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9"/>
  <workbookPr/>
  <mc:AlternateContent xmlns:mc="http://schemas.openxmlformats.org/markup-compatibility/2006">
    <mc:Choice Requires="x15">
      <x15ac:absPath xmlns:x15ac="http://schemas.microsoft.com/office/spreadsheetml/2010/11/ac" url="P:\Salary Schedules\2024-02-20 Approved by BOS\"/>
    </mc:Choice>
  </mc:AlternateContent>
  <xr:revisionPtr revIDLastSave="0" documentId="8_{6A58378A-20DE-49FE-9BBC-DA142A9F930C}" xr6:coauthVersionLast="36" xr6:coauthVersionMax="36" xr10:uidLastSave="{00000000-0000-0000-0000-000000000000}"/>
  <bookViews>
    <workbookView xWindow="0" yWindow="0" windowWidth="28800" windowHeight="11625" tabRatio="964" xr2:uid="{00000000-000D-0000-FFFF-FFFF00000000}"/>
  </bookViews>
  <sheets>
    <sheet name="Classifications 20240101" sheetId="30" r:id="rId1"/>
    <sheet name="BOS - 20230701" sheetId="18" r:id="rId2"/>
    <sheet name="Dept Heads - 20240101" sheetId="19" r:id="rId3"/>
    <sheet name="General - 20230701" sheetId="23" r:id="rId4"/>
    <sheet name="Non Rep Gen - 20230701" sheetId="21" r:id="rId5"/>
    <sheet name="HHS - 20240101" sheetId="32" r:id="rId6"/>
    <sheet name="Mgmt - 20230701" sheetId="22" r:id="rId7"/>
    <sheet name="NonRep Mgmt - 20230701" sheetId="20" r:id="rId8"/>
    <sheet name="PPOA - 20230701" sheetId="25" r:id="rId9"/>
    <sheet name="Project Specialist - 20230701" sheetId="29" r:id="rId10"/>
    <sheet name="DSA - 20230701" sheetId="31" r:id="rId11"/>
    <sheet name="Skilled Trades - 20230701" sheetId="24" r:id="rId12"/>
  </sheets>
  <externalReferences>
    <externalReference r:id="rId13"/>
  </externalReferences>
  <definedNames>
    <definedName name="_xlnm._FilterDatabase" localSheetId="1" hidden="1">'BOS - 20230701'!$A$3:$J$19</definedName>
    <definedName name="_xlnm._FilterDatabase" localSheetId="2" hidden="1">'Dept Heads - 20240101'!$A$3:$I$651</definedName>
    <definedName name="_xlnm._FilterDatabase" localSheetId="3" hidden="1">'General - 20230701'!$A$3:$I$1523</definedName>
    <definedName name="_xlnm._FilterDatabase" localSheetId="5" hidden="1">'HHS - 20240101'!$A$3:$I$1523</definedName>
    <definedName name="_xlnm._FilterDatabase" localSheetId="6" hidden="1">'Mgmt - 20230701'!$A$3:$I$1507</definedName>
    <definedName name="_xlnm._FilterDatabase" localSheetId="4" hidden="1">'Non Rep Gen - 20230701'!$A$3:$I$1522</definedName>
    <definedName name="_xlnm._FilterDatabase" localSheetId="7" hidden="1">'NonRep Mgmt - 20230701'!$A$3:$I$1522</definedName>
    <definedName name="_xlnm._FilterDatabase" localSheetId="8" hidden="1">'PPOA - 20230701'!$A$3:$I$1539</definedName>
    <definedName name="_xlnm._FilterDatabase" localSheetId="11" hidden="1">'Skilled Trades - 20230701'!$A$3:$I$1491</definedName>
    <definedName name="AcctDesc">'[1]Rev &amp; Exp Accts'!$A$1:$D$1162</definedName>
    <definedName name="AdHoc4Y">[1]RX4YBUDG!$R$1:$V$13500</definedName>
    <definedName name="AsOf4Y">[1]RX4YBUDG!$X$1</definedName>
    <definedName name="Current">[1]RX4YBUDG!$Y$25</definedName>
    <definedName name="Head1">[1]RX4YBUDG!$L$23</definedName>
    <definedName name="Head2">[1]RX4YBUDG!$L$24</definedName>
    <definedName name="Head3">[1]RX4YBUDG!$L$25</definedName>
    <definedName name="IndCost">'[1]Ind Cost GF'!$I$6:$J$55</definedName>
    <definedName name="IndCostOth" localSheetId="5">#REF!</definedName>
    <definedName name="IndCostOth">#REF!</definedName>
    <definedName name="Next">[1]RX4YBUDG!$Z$25</definedName>
    <definedName name="OPEB">[1]OPEB!$A:$E</definedName>
    <definedName name="OrgKeys">'[1]Org Keys'!$A$1:$D$291</definedName>
    <definedName name="_xlnm.Print_Area" localSheetId="1">'BOS - 20230701'!$A$1:$I$18</definedName>
    <definedName name="_xlnm.Print_Area" localSheetId="0">'Classifications 20240101'!$A$1:$B$297</definedName>
    <definedName name="_xlnm.Print_Area" localSheetId="2">'Dept Heads - 20240101'!$A$1:$H$890</definedName>
    <definedName name="_xlnm.Print_Area" localSheetId="10">'DSA - 20230701'!$A$1:$H$1602</definedName>
    <definedName name="_xlnm.Print_Area" localSheetId="3">'General - 20230701'!$A$1:$H$1522</definedName>
    <definedName name="_xlnm.Print_Area" localSheetId="5">'HHS - 20240101'!$A$1:$H$1522</definedName>
    <definedName name="_xlnm.Print_Area" localSheetId="6">'Mgmt - 20230701'!$A$1:$H$1514</definedName>
    <definedName name="_xlnm.Print_Area" localSheetId="4">'Non Rep Gen - 20230701'!$A$1:$H$1522</definedName>
    <definedName name="_xlnm.Print_Area" localSheetId="7">'NonRep Mgmt - 20230701'!$A$1:$H$1522</definedName>
    <definedName name="_xlnm.Print_Area" localSheetId="8">'PPOA - 20230701'!$A$1:$H$1538</definedName>
    <definedName name="_xlnm.Print_Area" localSheetId="11">'Skilled Trades - 20230701'!$A$1:$H$1490</definedName>
    <definedName name="_xlnm.Print_Titles" localSheetId="1">'BOS - 20230701'!$1:$3</definedName>
    <definedName name="_xlnm.Print_Titles" localSheetId="0">'Classifications 20240101'!$1:$15</definedName>
    <definedName name="_xlnm.Print_Titles" localSheetId="2">'Dept Heads - 20240101'!$1:$3</definedName>
    <definedName name="_xlnm.Print_Titles" localSheetId="10">'DSA - 20230701'!$1:$3</definedName>
    <definedName name="_xlnm.Print_Titles" localSheetId="3">'General - 20230701'!$1:$3</definedName>
    <definedName name="_xlnm.Print_Titles" localSheetId="5">'HHS - 20240101'!$1:$3</definedName>
    <definedName name="_xlnm.Print_Titles" localSheetId="6">'Mgmt - 20230701'!$1:$3</definedName>
    <definedName name="_xlnm.Print_Titles" localSheetId="4">'Non Rep Gen - 20230701'!$1:$3</definedName>
    <definedName name="_xlnm.Print_Titles" localSheetId="7">'NonRep Mgmt - 20230701'!$1:$3</definedName>
    <definedName name="_xlnm.Print_Titles" localSheetId="8">'PPOA - 20230701'!$1:$3</definedName>
    <definedName name="_xlnm.Print_Titles" localSheetId="9">'Project Specialist - 20230701'!$1:$3</definedName>
    <definedName name="_xlnm.Print_Titles" localSheetId="11">'Skilled Trades - 20230701'!$1:$3</definedName>
    <definedName name="Prior">[1]RX4YBUDG!$X$25</definedName>
    <definedName name="Workbook">[1]COVER!$F$22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890" i="19" l="1"/>
  <c r="A889" i="19"/>
  <c r="A888" i="19"/>
  <c r="A887" i="19"/>
  <c r="A886" i="19"/>
  <c r="H885" i="19"/>
  <c r="G885" i="19" s="1"/>
  <c r="A885" i="19"/>
  <c r="H884" i="19"/>
  <c r="G884" i="19"/>
  <c r="F884" i="19"/>
  <c r="E884" i="19"/>
  <c r="D884" i="19"/>
  <c r="C884" i="19"/>
  <c r="A882" i="19"/>
  <c r="A881" i="19"/>
  <c r="A880" i="19"/>
  <c r="A879" i="19"/>
  <c r="A878" i="19"/>
  <c r="H877" i="19"/>
  <c r="G877" i="19" s="1"/>
  <c r="A877" i="19"/>
  <c r="H876" i="19"/>
  <c r="G876" i="19"/>
  <c r="F876" i="19"/>
  <c r="E876" i="19"/>
  <c r="D876" i="19"/>
  <c r="C876" i="19"/>
  <c r="A874" i="19"/>
  <c r="A873" i="19"/>
  <c r="A872" i="19"/>
  <c r="A871" i="19"/>
  <c r="A870" i="19"/>
  <c r="H869" i="19"/>
  <c r="G869" i="19" s="1"/>
  <c r="A869" i="19"/>
  <c r="H868" i="19"/>
  <c r="G868" i="19"/>
  <c r="F868" i="19"/>
  <c r="E868" i="19"/>
  <c r="D868" i="19"/>
  <c r="C868" i="19"/>
  <c r="A866" i="19"/>
  <c r="A865" i="19"/>
  <c r="A864" i="19"/>
  <c r="A863" i="19"/>
  <c r="A862" i="19"/>
  <c r="H861" i="19"/>
  <c r="G861" i="19" s="1"/>
  <c r="A861" i="19"/>
  <c r="H860" i="19"/>
  <c r="G860" i="19"/>
  <c r="F860" i="19"/>
  <c r="E860" i="19"/>
  <c r="D860" i="19"/>
  <c r="C860" i="19"/>
  <c r="A858" i="19"/>
  <c r="A857" i="19"/>
  <c r="A856" i="19"/>
  <c r="A855" i="19"/>
  <c r="A854" i="19"/>
  <c r="H853" i="19"/>
  <c r="G853" i="19" s="1"/>
  <c r="A853" i="19"/>
  <c r="H852" i="19"/>
  <c r="G852" i="19"/>
  <c r="F852" i="19"/>
  <c r="E852" i="19"/>
  <c r="D852" i="19"/>
  <c r="C852" i="19"/>
  <c r="A1522" i="32"/>
  <c r="A1521" i="32"/>
  <c r="A1520" i="32"/>
  <c r="A1519" i="32"/>
  <c r="A1518" i="32"/>
  <c r="A1517" i="32"/>
  <c r="A1514" i="32"/>
  <c r="A1513" i="32"/>
  <c r="A1512" i="32"/>
  <c r="A1511" i="32"/>
  <c r="A1510" i="32"/>
  <c r="A1509" i="32"/>
  <c r="A1506" i="32"/>
  <c r="A1505" i="32"/>
  <c r="A1504" i="32"/>
  <c r="A1503" i="32"/>
  <c r="A1502" i="32"/>
  <c r="A1501" i="32"/>
  <c r="A1498" i="32"/>
  <c r="A1497" i="32"/>
  <c r="A1496" i="32"/>
  <c r="A1495" i="32"/>
  <c r="A1494" i="32"/>
  <c r="A1493" i="32"/>
  <c r="A1490" i="32"/>
  <c r="A1489" i="32"/>
  <c r="A1488" i="32"/>
  <c r="A1487" i="32"/>
  <c r="A1486" i="32"/>
  <c r="A1485" i="32"/>
  <c r="A1482" i="32"/>
  <c r="A1481" i="32"/>
  <c r="A1480" i="32"/>
  <c r="A1479" i="32"/>
  <c r="A1478" i="32"/>
  <c r="A1477" i="32"/>
  <c r="A1474" i="32"/>
  <c r="A1473" i="32"/>
  <c r="A1472" i="32"/>
  <c r="A1471" i="32"/>
  <c r="A1470" i="32"/>
  <c r="A1469" i="32"/>
  <c r="A1466" i="32"/>
  <c r="A1465" i="32"/>
  <c r="A1464" i="32"/>
  <c r="A1463" i="32"/>
  <c r="A1462" i="32"/>
  <c r="A1461" i="32"/>
  <c r="A1458" i="32"/>
  <c r="A1457" i="32"/>
  <c r="A1456" i="32"/>
  <c r="A1455" i="32"/>
  <c r="A1454" i="32"/>
  <c r="A1453" i="32"/>
  <c r="A1450" i="32"/>
  <c r="A1449" i="32"/>
  <c r="A1448" i="32"/>
  <c r="A1447" i="32"/>
  <c r="A1446" i="32"/>
  <c r="A1445" i="32"/>
  <c r="A1442" i="32"/>
  <c r="A1441" i="32"/>
  <c r="A1440" i="32"/>
  <c r="A1439" i="32"/>
  <c r="A1438" i="32"/>
  <c r="A1437" i="32"/>
  <c r="A1434" i="32"/>
  <c r="A1433" i="32"/>
  <c r="A1432" i="32"/>
  <c r="A1431" i="32"/>
  <c r="A1430" i="32"/>
  <c r="A1429" i="32"/>
  <c r="A1426" i="32"/>
  <c r="A1425" i="32"/>
  <c r="A1424" i="32"/>
  <c r="A1423" i="32"/>
  <c r="A1422" i="32"/>
  <c r="A1421" i="32"/>
  <c r="A1418" i="32"/>
  <c r="A1417" i="32"/>
  <c r="A1416" i="32"/>
  <c r="A1415" i="32"/>
  <c r="A1414" i="32"/>
  <c r="A1413" i="32"/>
  <c r="A1410" i="32"/>
  <c r="A1409" i="32"/>
  <c r="A1408" i="32"/>
  <c r="A1407" i="32"/>
  <c r="A1406" i="32"/>
  <c r="A1405" i="32"/>
  <c r="A1402" i="32"/>
  <c r="A1401" i="32"/>
  <c r="A1400" i="32"/>
  <c r="A1399" i="32"/>
  <c r="A1398" i="32"/>
  <c r="A1397" i="32"/>
  <c r="A1394" i="32"/>
  <c r="A1393" i="32"/>
  <c r="A1392" i="32"/>
  <c r="A1391" i="32"/>
  <c r="A1390" i="32"/>
  <c r="A1389" i="32"/>
  <c r="A1386" i="32"/>
  <c r="A1385" i="32"/>
  <c r="A1384" i="32"/>
  <c r="A1383" i="32"/>
  <c r="A1382" i="32"/>
  <c r="A1381" i="32"/>
  <c r="A1378" i="32"/>
  <c r="A1377" i="32"/>
  <c r="A1376" i="32"/>
  <c r="A1375" i="32"/>
  <c r="A1374" i="32"/>
  <c r="A1373" i="32"/>
  <c r="A1370" i="32"/>
  <c r="A1369" i="32"/>
  <c r="A1368" i="32"/>
  <c r="A1367" i="32"/>
  <c r="A1366" i="32"/>
  <c r="A1365" i="32"/>
  <c r="A1362" i="32"/>
  <c r="A1361" i="32"/>
  <c r="A1360" i="32"/>
  <c r="A1359" i="32"/>
  <c r="A1358" i="32"/>
  <c r="A1357" i="32"/>
  <c r="A1354" i="32"/>
  <c r="A1353" i="32"/>
  <c r="A1352" i="32"/>
  <c r="A1351" i="32"/>
  <c r="A1350" i="32"/>
  <c r="A1349" i="32"/>
  <c r="A1346" i="32"/>
  <c r="A1345" i="32"/>
  <c r="A1344" i="32"/>
  <c r="A1343" i="32"/>
  <c r="A1342" i="32"/>
  <c r="A1341" i="32"/>
  <c r="A1338" i="32"/>
  <c r="A1337" i="32"/>
  <c r="A1336" i="32"/>
  <c r="A1335" i="32"/>
  <c r="A1334" i="32"/>
  <c r="A1333" i="32"/>
  <c r="A1330" i="32"/>
  <c r="A1329" i="32"/>
  <c r="A1328" i="32"/>
  <c r="A1327" i="32"/>
  <c r="A1326" i="32"/>
  <c r="A1325" i="32"/>
  <c r="A1322" i="32"/>
  <c r="A1321" i="32"/>
  <c r="A1320" i="32"/>
  <c r="A1319" i="32"/>
  <c r="A1318" i="32"/>
  <c r="A1317" i="32"/>
  <c r="A1314" i="32"/>
  <c r="A1313" i="32"/>
  <c r="A1312" i="32"/>
  <c r="A1311" i="32"/>
  <c r="A1310" i="32"/>
  <c r="A1309" i="32"/>
  <c r="A1306" i="32"/>
  <c r="A1305" i="32"/>
  <c r="A1304" i="32"/>
  <c r="A1303" i="32"/>
  <c r="A1302" i="32"/>
  <c r="A1301" i="32"/>
  <c r="A1298" i="32"/>
  <c r="A1297" i="32"/>
  <c r="A1296" i="32"/>
  <c r="A1295" i="32"/>
  <c r="A1294" i="32"/>
  <c r="A1293" i="32"/>
  <c r="A1290" i="32"/>
  <c r="A1289" i="32"/>
  <c r="A1288" i="32"/>
  <c r="A1287" i="32"/>
  <c r="A1286" i="32"/>
  <c r="A1285" i="32"/>
  <c r="A1282" i="32"/>
  <c r="A1281" i="32"/>
  <c r="A1280" i="32"/>
  <c r="A1279" i="32"/>
  <c r="A1278" i="32"/>
  <c r="A1277" i="32"/>
  <c r="A1274" i="32"/>
  <c r="A1273" i="32"/>
  <c r="A1272" i="32"/>
  <c r="A1271" i="32"/>
  <c r="A1270" i="32"/>
  <c r="A1269" i="32"/>
  <c r="A1266" i="32"/>
  <c r="A1265" i="32"/>
  <c r="A1264" i="32"/>
  <c r="A1263" i="32"/>
  <c r="A1262" i="32"/>
  <c r="A1261" i="32"/>
  <c r="A1258" i="32"/>
  <c r="A1257" i="32"/>
  <c r="A1256" i="32"/>
  <c r="A1255" i="32"/>
  <c r="A1254" i="32"/>
  <c r="A1253" i="32"/>
  <c r="A1250" i="32"/>
  <c r="A1249" i="32"/>
  <c r="A1248" i="32"/>
  <c r="A1247" i="32"/>
  <c r="A1246" i="32"/>
  <c r="A1245" i="32"/>
  <c r="A1242" i="32"/>
  <c r="A1241" i="32"/>
  <c r="A1240" i="32"/>
  <c r="A1239" i="32"/>
  <c r="A1238" i="32"/>
  <c r="A1237" i="32"/>
  <c r="A1234" i="32"/>
  <c r="A1233" i="32"/>
  <c r="A1232" i="32"/>
  <c r="A1231" i="32"/>
  <c r="A1230" i="32"/>
  <c r="A1229" i="32"/>
  <c r="A1226" i="32"/>
  <c r="A1225" i="32"/>
  <c r="A1224" i="32"/>
  <c r="A1223" i="32"/>
  <c r="A1222" i="32"/>
  <c r="A1221" i="32"/>
  <c r="A1218" i="32"/>
  <c r="A1217" i="32"/>
  <c r="A1216" i="32"/>
  <c r="A1215" i="32"/>
  <c r="A1214" i="32"/>
  <c r="A1213" i="32"/>
  <c r="A1210" i="32"/>
  <c r="A1209" i="32"/>
  <c r="A1208" i="32"/>
  <c r="A1207" i="32"/>
  <c r="A1206" i="32"/>
  <c r="A1205" i="32"/>
  <c r="A1202" i="32"/>
  <c r="A1201" i="32"/>
  <c r="A1200" i="32"/>
  <c r="A1199" i="32"/>
  <c r="A1198" i="32"/>
  <c r="A1197" i="32"/>
  <c r="A1194" i="32"/>
  <c r="A1193" i="32"/>
  <c r="A1192" i="32"/>
  <c r="A1191" i="32"/>
  <c r="A1190" i="32"/>
  <c r="A1189" i="32"/>
  <c r="A1186" i="32"/>
  <c r="A1185" i="32"/>
  <c r="A1184" i="32"/>
  <c r="A1183" i="32"/>
  <c r="A1182" i="32"/>
  <c r="A1181" i="32"/>
  <c r="A1178" i="32"/>
  <c r="A1177" i="32"/>
  <c r="A1176" i="32"/>
  <c r="A1175" i="32"/>
  <c r="A1174" i="32"/>
  <c r="A1173" i="32"/>
  <c r="A1170" i="32"/>
  <c r="A1169" i="32"/>
  <c r="A1168" i="32"/>
  <c r="A1167" i="32"/>
  <c r="A1166" i="32"/>
  <c r="A1165" i="32"/>
  <c r="A1162" i="32"/>
  <c r="A1161" i="32"/>
  <c r="A1160" i="32"/>
  <c r="A1159" i="32"/>
  <c r="A1158" i="32"/>
  <c r="A1157" i="32"/>
  <c r="A1154" i="32"/>
  <c r="A1153" i="32"/>
  <c r="A1152" i="32"/>
  <c r="A1151" i="32"/>
  <c r="A1150" i="32"/>
  <c r="A1149" i="32"/>
  <c r="A1146" i="32"/>
  <c r="A1145" i="32"/>
  <c r="A1144" i="32"/>
  <c r="A1143" i="32"/>
  <c r="A1142" i="32"/>
  <c r="A1141" i="32"/>
  <c r="A1138" i="32"/>
  <c r="A1137" i="32"/>
  <c r="A1136" i="32"/>
  <c r="A1135" i="32"/>
  <c r="A1134" i="32"/>
  <c r="A1133" i="32"/>
  <c r="A1130" i="32"/>
  <c r="A1129" i="32"/>
  <c r="A1128" i="32"/>
  <c r="A1127" i="32"/>
  <c r="A1126" i="32"/>
  <c r="A1125" i="32"/>
  <c r="A1122" i="32"/>
  <c r="A1121" i="32"/>
  <c r="A1120" i="32"/>
  <c r="A1119" i="32"/>
  <c r="A1118" i="32"/>
  <c r="A1117" i="32"/>
  <c r="A1114" i="32"/>
  <c r="A1113" i="32"/>
  <c r="A1112" i="32"/>
  <c r="A1111" i="32"/>
  <c r="A1110" i="32"/>
  <c r="A1109" i="32"/>
  <c r="A1106" i="32"/>
  <c r="A1105" i="32"/>
  <c r="A1104" i="32"/>
  <c r="A1103" i="32"/>
  <c r="A1102" i="32"/>
  <c r="A1101" i="32"/>
  <c r="A1098" i="32"/>
  <c r="A1097" i="32"/>
  <c r="A1096" i="32"/>
  <c r="A1095" i="32"/>
  <c r="A1094" i="32"/>
  <c r="A1093" i="32"/>
  <c r="A1090" i="32"/>
  <c r="A1089" i="32"/>
  <c r="A1088" i="32"/>
  <c r="A1087" i="32"/>
  <c r="A1086" i="32"/>
  <c r="A1085" i="32"/>
  <c r="A1082" i="32"/>
  <c r="A1081" i="32"/>
  <c r="A1080" i="32"/>
  <c r="A1079" i="32"/>
  <c r="A1078" i="32"/>
  <c r="A1077" i="32"/>
  <c r="A1074" i="32"/>
  <c r="A1073" i="32"/>
  <c r="A1072" i="32"/>
  <c r="A1071" i="32"/>
  <c r="A1070" i="32"/>
  <c r="A1069" i="32"/>
  <c r="A1066" i="32"/>
  <c r="A1065" i="32"/>
  <c r="A1064" i="32"/>
  <c r="A1063" i="32"/>
  <c r="A1062" i="32"/>
  <c r="A1061" i="32"/>
  <c r="A1058" i="32"/>
  <c r="A1057" i="32"/>
  <c r="A1056" i="32"/>
  <c r="A1055" i="32"/>
  <c r="A1054" i="32"/>
  <c r="A1053" i="32"/>
  <c r="A1050" i="32"/>
  <c r="A1049" i="32"/>
  <c r="A1048" i="32"/>
  <c r="A1047" i="32"/>
  <c r="A1046" i="32"/>
  <c r="A1045" i="32"/>
  <c r="A1042" i="32"/>
  <c r="A1041" i="32"/>
  <c r="A1040" i="32"/>
  <c r="A1039" i="32"/>
  <c r="A1038" i="32"/>
  <c r="A1037" i="32"/>
  <c r="A1034" i="32"/>
  <c r="A1033" i="32"/>
  <c r="A1032" i="32"/>
  <c r="A1031" i="32"/>
  <c r="A1030" i="32"/>
  <c r="A1029" i="32"/>
  <c r="A1026" i="32"/>
  <c r="A1025" i="32"/>
  <c r="A1024" i="32"/>
  <c r="A1023" i="32"/>
  <c r="A1022" i="32"/>
  <c r="A1021" i="32"/>
  <c r="A1018" i="32"/>
  <c r="A1017" i="32"/>
  <c r="A1016" i="32"/>
  <c r="A1015" i="32"/>
  <c r="A1014" i="32"/>
  <c r="A1013" i="32"/>
  <c r="H12" i="32"/>
  <c r="H20" i="32" s="1"/>
  <c r="H5" i="32"/>
  <c r="H6" i="32" s="1"/>
  <c r="G5" i="32"/>
  <c r="G4" i="32"/>
  <c r="F4" i="32"/>
  <c r="E4" i="32"/>
  <c r="D4" i="32"/>
  <c r="C4" i="32"/>
  <c r="K3" i="32"/>
  <c r="C885" i="19" l="1"/>
  <c r="H886" i="19"/>
  <c r="D885" i="19"/>
  <c r="E885" i="19"/>
  <c r="F885" i="19"/>
  <c r="C877" i="19"/>
  <c r="H878" i="19"/>
  <c r="D877" i="19"/>
  <c r="E877" i="19"/>
  <c r="F877" i="19"/>
  <c r="C869" i="19"/>
  <c r="H870" i="19"/>
  <c r="D869" i="19"/>
  <c r="E869" i="19"/>
  <c r="F869" i="19"/>
  <c r="C861" i="19"/>
  <c r="H862" i="19"/>
  <c r="D861" i="19"/>
  <c r="E861" i="19"/>
  <c r="F861" i="19"/>
  <c r="C853" i="19"/>
  <c r="H854" i="19"/>
  <c r="D853" i="19"/>
  <c r="E853" i="19"/>
  <c r="F853" i="19"/>
  <c r="D12" i="32"/>
  <c r="C12" i="32"/>
  <c r="E12" i="32"/>
  <c r="G12" i="32"/>
  <c r="G6" i="32"/>
  <c r="H7" i="32"/>
  <c r="F6" i="32"/>
  <c r="E6" i="32"/>
  <c r="C6" i="32"/>
  <c r="D6" i="32"/>
  <c r="H28" i="32"/>
  <c r="G20" i="32"/>
  <c r="H21" i="32"/>
  <c r="F20" i="32"/>
  <c r="E20" i="32"/>
  <c r="D20" i="32"/>
  <c r="C20" i="32"/>
  <c r="F12" i="32"/>
  <c r="H13" i="32"/>
  <c r="C5" i="32"/>
  <c r="D5" i="32"/>
  <c r="E5" i="32"/>
  <c r="F5" i="32"/>
  <c r="A850" i="19"/>
  <c r="A849" i="19"/>
  <c r="A848" i="19"/>
  <c r="A847" i="19"/>
  <c r="A846" i="19"/>
  <c r="A845" i="19"/>
  <c r="A773" i="19"/>
  <c r="A774" i="19"/>
  <c r="A775" i="19"/>
  <c r="A776" i="19"/>
  <c r="A777" i="19"/>
  <c r="A778" i="19"/>
  <c r="A781" i="19"/>
  <c r="A782" i="19"/>
  <c r="A783" i="19"/>
  <c r="A784" i="19"/>
  <c r="A785" i="19"/>
  <c r="A786" i="19"/>
  <c r="A789" i="19"/>
  <c r="A790" i="19"/>
  <c r="A791" i="19"/>
  <c r="A792" i="19"/>
  <c r="A793" i="19"/>
  <c r="A794" i="19"/>
  <c r="A797" i="19"/>
  <c r="A798" i="19"/>
  <c r="A799" i="19"/>
  <c r="A800" i="19"/>
  <c r="A801" i="19"/>
  <c r="A802" i="19"/>
  <c r="A805" i="19"/>
  <c r="A806" i="19"/>
  <c r="A807" i="19"/>
  <c r="A808" i="19"/>
  <c r="A809" i="19"/>
  <c r="A810" i="19"/>
  <c r="A813" i="19"/>
  <c r="A814" i="19"/>
  <c r="A815" i="19"/>
  <c r="A816" i="19"/>
  <c r="A817" i="19"/>
  <c r="A818" i="19"/>
  <c r="A821" i="19"/>
  <c r="A822" i="19"/>
  <c r="A823" i="19"/>
  <c r="A824" i="19"/>
  <c r="A825" i="19"/>
  <c r="A826" i="19"/>
  <c r="A829" i="19"/>
  <c r="A830" i="19"/>
  <c r="A831" i="19"/>
  <c r="A832" i="19"/>
  <c r="A833" i="19"/>
  <c r="A834" i="19"/>
  <c r="A837" i="19"/>
  <c r="A838" i="19"/>
  <c r="A839" i="19"/>
  <c r="A840" i="19"/>
  <c r="A841" i="19"/>
  <c r="A842" i="19"/>
  <c r="K3" i="23"/>
  <c r="K3" i="21"/>
  <c r="K3" i="22"/>
  <c r="K3" i="20"/>
  <c r="G886" i="19" l="1"/>
  <c r="F886" i="19"/>
  <c r="E886" i="19"/>
  <c r="D886" i="19"/>
  <c r="H887" i="19"/>
  <c r="C886" i="19"/>
  <c r="G878" i="19"/>
  <c r="F878" i="19"/>
  <c r="E878" i="19"/>
  <c r="D878" i="19"/>
  <c r="H879" i="19"/>
  <c r="C878" i="19"/>
  <c r="G870" i="19"/>
  <c r="F870" i="19"/>
  <c r="E870" i="19"/>
  <c r="D870" i="19"/>
  <c r="H871" i="19"/>
  <c r="C870" i="19"/>
  <c r="G862" i="19"/>
  <c r="F862" i="19"/>
  <c r="E862" i="19"/>
  <c r="D862" i="19"/>
  <c r="H863" i="19"/>
  <c r="C862" i="19"/>
  <c r="G854" i="19"/>
  <c r="F854" i="19"/>
  <c r="E854" i="19"/>
  <c r="D854" i="19"/>
  <c r="H855" i="19"/>
  <c r="C854" i="19"/>
  <c r="D13" i="32"/>
  <c r="G13" i="32"/>
  <c r="C13" i="32"/>
  <c r="E13" i="32"/>
  <c r="H14" i="32"/>
  <c r="F13" i="32"/>
  <c r="G7" i="32"/>
  <c r="C7" i="32"/>
  <c r="E7" i="32"/>
  <c r="H8" i="32"/>
  <c r="F7" i="32"/>
  <c r="D7" i="32"/>
  <c r="G28" i="32"/>
  <c r="H29" i="32"/>
  <c r="F28" i="32"/>
  <c r="E28" i="32"/>
  <c r="D28" i="32"/>
  <c r="H36" i="32"/>
  <c r="C28" i="32"/>
  <c r="G21" i="32"/>
  <c r="E21" i="32"/>
  <c r="H22" i="32"/>
  <c r="F21" i="32"/>
  <c r="C21" i="32"/>
  <c r="D21" i="32"/>
  <c r="A770" i="19"/>
  <c r="A769" i="19"/>
  <c r="A768" i="19"/>
  <c r="A767" i="19"/>
  <c r="A766" i="19"/>
  <c r="A765" i="19"/>
  <c r="A762" i="19"/>
  <c r="A761" i="19"/>
  <c r="A760" i="19"/>
  <c r="A759" i="19"/>
  <c r="A758" i="19"/>
  <c r="A757" i="19"/>
  <c r="A754" i="19"/>
  <c r="A753" i="19"/>
  <c r="A752" i="19"/>
  <c r="A751" i="19"/>
  <c r="A750" i="19"/>
  <c r="A749" i="19"/>
  <c r="A746" i="19"/>
  <c r="A745" i="19"/>
  <c r="A744" i="19"/>
  <c r="A743" i="19"/>
  <c r="A742" i="19"/>
  <c r="A741" i="19"/>
  <c r="A738" i="19"/>
  <c r="A737" i="19"/>
  <c r="A736" i="19"/>
  <c r="A735" i="19"/>
  <c r="E887" i="19" l="1"/>
  <c r="D887" i="19"/>
  <c r="H888" i="19"/>
  <c r="C887" i="19"/>
  <c r="G887" i="19"/>
  <c r="F887" i="19"/>
  <c r="E879" i="19"/>
  <c r="F879" i="19"/>
  <c r="D879" i="19"/>
  <c r="H880" i="19"/>
  <c r="C879" i="19"/>
  <c r="G879" i="19"/>
  <c r="E871" i="19"/>
  <c r="F871" i="19"/>
  <c r="D871" i="19"/>
  <c r="H872" i="19"/>
  <c r="C871" i="19"/>
  <c r="G871" i="19"/>
  <c r="E863" i="19"/>
  <c r="D863" i="19"/>
  <c r="H864" i="19"/>
  <c r="C863" i="19"/>
  <c r="G863" i="19"/>
  <c r="F863" i="19"/>
  <c r="E855" i="19"/>
  <c r="G855" i="19"/>
  <c r="F855" i="19"/>
  <c r="D855" i="19"/>
  <c r="H856" i="19"/>
  <c r="C855" i="19"/>
  <c r="C29" i="32"/>
  <c r="G29" i="32"/>
  <c r="H30" i="32"/>
  <c r="F29" i="32"/>
  <c r="E29" i="32"/>
  <c r="D29" i="32"/>
  <c r="H15" i="32"/>
  <c r="F14" i="32"/>
  <c r="C14" i="32"/>
  <c r="E14" i="32"/>
  <c r="D14" i="32"/>
  <c r="G14" i="32"/>
  <c r="D8" i="32"/>
  <c r="C8" i="32"/>
  <c r="G8" i="32"/>
  <c r="E8" i="32"/>
  <c r="H9" i="32"/>
  <c r="F8" i="32"/>
  <c r="D22" i="32"/>
  <c r="C22" i="32"/>
  <c r="G22" i="32"/>
  <c r="E22" i="32"/>
  <c r="H23" i="32"/>
  <c r="F22" i="32"/>
  <c r="G36" i="32"/>
  <c r="H37" i="32"/>
  <c r="F36" i="32"/>
  <c r="E36" i="32"/>
  <c r="D36" i="32"/>
  <c r="C36" i="32"/>
  <c r="H44" i="32"/>
  <c r="A734" i="19"/>
  <c r="A733" i="19"/>
  <c r="A1490" i="24"/>
  <c r="A1489" i="24"/>
  <c r="A1488" i="24"/>
  <c r="A1487" i="24"/>
  <c r="A1486" i="24"/>
  <c r="A1485" i="24"/>
  <c r="A1482" i="24"/>
  <c r="A1481" i="24"/>
  <c r="A1480" i="24"/>
  <c r="A1479" i="24"/>
  <c r="A1478" i="24"/>
  <c r="A1477" i="24"/>
  <c r="A1474" i="24"/>
  <c r="A1473" i="24"/>
  <c r="A1472" i="24"/>
  <c r="A1471" i="24"/>
  <c r="A1470" i="24"/>
  <c r="A1469" i="24"/>
  <c r="A1466" i="24"/>
  <c r="A1465" i="24"/>
  <c r="A1464" i="24"/>
  <c r="A1463" i="24"/>
  <c r="A1462" i="24"/>
  <c r="A1461" i="24"/>
  <c r="A1458" i="24"/>
  <c r="A1457" i="24"/>
  <c r="A1456" i="24"/>
  <c r="A1455" i="24"/>
  <c r="A1454" i="24"/>
  <c r="A1453" i="24"/>
  <c r="A1450" i="24"/>
  <c r="A1449" i="24"/>
  <c r="A1448" i="24"/>
  <c r="A1447" i="24"/>
  <c r="A1446" i="24"/>
  <c r="A1445" i="24"/>
  <c r="A1442" i="24"/>
  <c r="A1441" i="24"/>
  <c r="A1440" i="24"/>
  <c r="A1439" i="24"/>
  <c r="A1438" i="24"/>
  <c r="A1437" i="24"/>
  <c r="A1434" i="24"/>
  <c r="A1433" i="24"/>
  <c r="A1432" i="24"/>
  <c r="A1431" i="24"/>
  <c r="A1430" i="24"/>
  <c r="A1429" i="24"/>
  <c r="A1426" i="24"/>
  <c r="A1425" i="24"/>
  <c r="A1424" i="24"/>
  <c r="A1423" i="24"/>
  <c r="A1422" i="24"/>
  <c r="A1421" i="24"/>
  <c r="A1418" i="24"/>
  <c r="A1417" i="24"/>
  <c r="A1416" i="24"/>
  <c r="A1415" i="24"/>
  <c r="A1414" i="24"/>
  <c r="A1413" i="24"/>
  <c r="A1410" i="24"/>
  <c r="A1409" i="24"/>
  <c r="A1408" i="24"/>
  <c r="A1407" i="24"/>
  <c r="A1406" i="24"/>
  <c r="A1405" i="24"/>
  <c r="A1402" i="24"/>
  <c r="A1401" i="24"/>
  <c r="A1400" i="24"/>
  <c r="A1399" i="24"/>
  <c r="A1398" i="24"/>
  <c r="A1397" i="24"/>
  <c r="A1394" i="24"/>
  <c r="A1393" i="24"/>
  <c r="A1392" i="24"/>
  <c r="A1391" i="24"/>
  <c r="A1390" i="24"/>
  <c r="A1389" i="24"/>
  <c r="A1386" i="24"/>
  <c r="A1385" i="24"/>
  <c r="A1384" i="24"/>
  <c r="A1383" i="24"/>
  <c r="A1382" i="24"/>
  <c r="A1381" i="24"/>
  <c r="A1378" i="24"/>
  <c r="A1377" i="24"/>
  <c r="A1376" i="24"/>
  <c r="A1375" i="24"/>
  <c r="A1374" i="24"/>
  <c r="A1373" i="24"/>
  <c r="A1370" i="24"/>
  <c r="A1369" i="24"/>
  <c r="A1368" i="24"/>
  <c r="A1367" i="24"/>
  <c r="A1366" i="24"/>
  <c r="A1365" i="24"/>
  <c r="A1362" i="24"/>
  <c r="A1361" i="24"/>
  <c r="A1360" i="24"/>
  <c r="A1359" i="24"/>
  <c r="A1358" i="24"/>
  <c r="A1357" i="24"/>
  <c r="A1354" i="24"/>
  <c r="A1353" i="24"/>
  <c r="A1352" i="24"/>
  <c r="A1351" i="24"/>
  <c r="A1350" i="24"/>
  <c r="A1349" i="24"/>
  <c r="A1346" i="24"/>
  <c r="A1345" i="24"/>
  <c r="A1344" i="24"/>
  <c r="A1343" i="24"/>
  <c r="A1342" i="24"/>
  <c r="A1341" i="24"/>
  <c r="A1338" i="24"/>
  <c r="A1337" i="24"/>
  <c r="A1336" i="24"/>
  <c r="A1335" i="24"/>
  <c r="A1334" i="24"/>
  <c r="A1333" i="24"/>
  <c r="A1330" i="24"/>
  <c r="A1329" i="24"/>
  <c r="A1328" i="24"/>
  <c r="A1327" i="24"/>
  <c r="A1326" i="24"/>
  <c r="A1325" i="24"/>
  <c r="A1322" i="24"/>
  <c r="A1321" i="24"/>
  <c r="A1320" i="24"/>
  <c r="A1319" i="24"/>
  <c r="A1318" i="24"/>
  <c r="A1317" i="24"/>
  <c r="A1314" i="24"/>
  <c r="A1313" i="24"/>
  <c r="A1312" i="24"/>
  <c r="A1311" i="24"/>
  <c r="A1310" i="24"/>
  <c r="A1309" i="24"/>
  <c r="A1306" i="24"/>
  <c r="A1305" i="24"/>
  <c r="A1304" i="24"/>
  <c r="A1303" i="24"/>
  <c r="A1302" i="24"/>
  <c r="A1301" i="24"/>
  <c r="A1298" i="24"/>
  <c r="A1297" i="24"/>
  <c r="A1296" i="24"/>
  <c r="A1295" i="24"/>
  <c r="A1294" i="24"/>
  <c r="A1293" i="24"/>
  <c r="A1290" i="24"/>
  <c r="A1289" i="24"/>
  <c r="A1288" i="24"/>
  <c r="A1287" i="24"/>
  <c r="A1286" i="24"/>
  <c r="A1285" i="24"/>
  <c r="A1282" i="24"/>
  <c r="A1281" i="24"/>
  <c r="A1280" i="24"/>
  <c r="A1279" i="24"/>
  <c r="A1278" i="24"/>
  <c r="A1277" i="24"/>
  <c r="A1274" i="24"/>
  <c r="A1273" i="24"/>
  <c r="A1272" i="24"/>
  <c r="A1271" i="24"/>
  <c r="A1270" i="24"/>
  <c r="A1269" i="24"/>
  <c r="A1266" i="24"/>
  <c r="A1265" i="24"/>
  <c r="A1264" i="24"/>
  <c r="A1263" i="24"/>
  <c r="A1262" i="24"/>
  <c r="A1261" i="24"/>
  <c r="A1258" i="24"/>
  <c r="A1257" i="24"/>
  <c r="A1256" i="24"/>
  <c r="A1255" i="24"/>
  <c r="A1254" i="24"/>
  <c r="A1253" i="24"/>
  <c r="A1250" i="24"/>
  <c r="A1249" i="24"/>
  <c r="A1248" i="24"/>
  <c r="A1247" i="24"/>
  <c r="A1246" i="24"/>
  <c r="A1245" i="24"/>
  <c r="A1242" i="24"/>
  <c r="A1241" i="24"/>
  <c r="A1240" i="24"/>
  <c r="A1239" i="24"/>
  <c r="A1238" i="24"/>
  <c r="A1237" i="24"/>
  <c r="A1234" i="24"/>
  <c r="A1233" i="24"/>
  <c r="A1232" i="24"/>
  <c r="A1231" i="24"/>
  <c r="A1230" i="24"/>
  <c r="A1229" i="24"/>
  <c r="A1226" i="24"/>
  <c r="A1225" i="24"/>
  <c r="A1224" i="24"/>
  <c r="A1223" i="24"/>
  <c r="A1222" i="24"/>
  <c r="A1221" i="24"/>
  <c r="A1218" i="24"/>
  <c r="A1217" i="24"/>
  <c r="A1216" i="24"/>
  <c r="A1215" i="24"/>
  <c r="A1214" i="24"/>
  <c r="A1213" i="24"/>
  <c r="A1210" i="24"/>
  <c r="A1209" i="24"/>
  <c r="A1208" i="24"/>
  <c r="A1207" i="24"/>
  <c r="A1206" i="24"/>
  <c r="A1205" i="24"/>
  <c r="A1202" i="24"/>
  <c r="A1201" i="24"/>
  <c r="A1200" i="24"/>
  <c r="A1199" i="24"/>
  <c r="A1198" i="24"/>
  <c r="A1197" i="24"/>
  <c r="A1194" i="24"/>
  <c r="A1193" i="24"/>
  <c r="A1192" i="24"/>
  <c r="A1191" i="24"/>
  <c r="A1190" i="24"/>
  <c r="A1189" i="24"/>
  <c r="A1186" i="24"/>
  <c r="A1185" i="24"/>
  <c r="A1184" i="24"/>
  <c r="A1183" i="24"/>
  <c r="A1182" i="24"/>
  <c r="A1181" i="24"/>
  <c r="A1178" i="24"/>
  <c r="A1177" i="24"/>
  <c r="A1176" i="24"/>
  <c r="A1175" i="24"/>
  <c r="A1174" i="24"/>
  <c r="A1173" i="24"/>
  <c r="A1170" i="24"/>
  <c r="A1169" i="24"/>
  <c r="A1168" i="24"/>
  <c r="A1167" i="24"/>
  <c r="A1166" i="24"/>
  <c r="A1165" i="24"/>
  <c r="A1162" i="24"/>
  <c r="A1161" i="24"/>
  <c r="A1160" i="24"/>
  <c r="A1159" i="24"/>
  <c r="A1158" i="24"/>
  <c r="A1157" i="24"/>
  <c r="A1154" i="24"/>
  <c r="A1153" i="24"/>
  <c r="A1152" i="24"/>
  <c r="A1151" i="24"/>
  <c r="A1150" i="24"/>
  <c r="A1149" i="24"/>
  <c r="A1146" i="24"/>
  <c r="A1145" i="24"/>
  <c r="A1144" i="24"/>
  <c r="A1143" i="24"/>
  <c r="A1142" i="24"/>
  <c r="A1141" i="24"/>
  <c r="A1138" i="24"/>
  <c r="A1137" i="24"/>
  <c r="A1136" i="24"/>
  <c r="A1135" i="24"/>
  <c r="A1134" i="24"/>
  <c r="A1133" i="24"/>
  <c r="A1130" i="24"/>
  <c r="A1129" i="24"/>
  <c r="A1128" i="24"/>
  <c r="A1127" i="24"/>
  <c r="A1126" i="24"/>
  <c r="A1125" i="24"/>
  <c r="A1122" i="24"/>
  <c r="A1121" i="24"/>
  <c r="A1120" i="24"/>
  <c r="A1119" i="24"/>
  <c r="A1118" i="24"/>
  <c r="A1117" i="24"/>
  <c r="A1114" i="24"/>
  <c r="A1113" i="24"/>
  <c r="A1112" i="24"/>
  <c r="A1111" i="24"/>
  <c r="A1110" i="24"/>
  <c r="A1109" i="24"/>
  <c r="A1106" i="24"/>
  <c r="A1105" i="24"/>
  <c r="A1104" i="24"/>
  <c r="A1103" i="24"/>
  <c r="A1102" i="24"/>
  <c r="A1101" i="24"/>
  <c r="A1098" i="24"/>
  <c r="A1097" i="24"/>
  <c r="A1096" i="24"/>
  <c r="A1095" i="24"/>
  <c r="A1094" i="24"/>
  <c r="A1093" i="24"/>
  <c r="A1090" i="24"/>
  <c r="A1089" i="24"/>
  <c r="A1088" i="24"/>
  <c r="A1087" i="24"/>
  <c r="A1086" i="24"/>
  <c r="A1085" i="24"/>
  <c r="A1082" i="24"/>
  <c r="A1081" i="24"/>
  <c r="A1080" i="24"/>
  <c r="A1079" i="24"/>
  <c r="A1078" i="24"/>
  <c r="A1077" i="24"/>
  <c r="A1074" i="24"/>
  <c r="A1073" i="24"/>
  <c r="A1072" i="24"/>
  <c r="A1071" i="24"/>
  <c r="A1070" i="24"/>
  <c r="A1069" i="24"/>
  <c r="A1066" i="24"/>
  <c r="A1065" i="24"/>
  <c r="A1064" i="24"/>
  <c r="A1063" i="24"/>
  <c r="A1062" i="24"/>
  <c r="A1061" i="24"/>
  <c r="A1058" i="24"/>
  <c r="A1057" i="24"/>
  <c r="A1056" i="24"/>
  <c r="A1055" i="24"/>
  <c r="A1054" i="24"/>
  <c r="A1053" i="24"/>
  <c r="A1050" i="24"/>
  <c r="A1049" i="24"/>
  <c r="A1048" i="24"/>
  <c r="A1047" i="24"/>
  <c r="A1046" i="24"/>
  <c r="A1045" i="24"/>
  <c r="A1042" i="24"/>
  <c r="A1041" i="24"/>
  <c r="A1040" i="24"/>
  <c r="A1039" i="24"/>
  <c r="A1038" i="24"/>
  <c r="A1037" i="24"/>
  <c r="A1034" i="24"/>
  <c r="A1033" i="24"/>
  <c r="A1032" i="24"/>
  <c r="A1031" i="24"/>
  <c r="A1030" i="24"/>
  <c r="A1029" i="24"/>
  <c r="A1026" i="24"/>
  <c r="A1025" i="24"/>
  <c r="A1024" i="24"/>
  <c r="A1023" i="24"/>
  <c r="A1022" i="24"/>
  <c r="A1021" i="24"/>
  <c r="A1018" i="24"/>
  <c r="A1017" i="24"/>
  <c r="A1016" i="24"/>
  <c r="A1015" i="24"/>
  <c r="A1014" i="24"/>
  <c r="A1013" i="24"/>
  <c r="A1010" i="24"/>
  <c r="A1009" i="24"/>
  <c r="A1008" i="24"/>
  <c r="A1007" i="24"/>
  <c r="A1006" i="24"/>
  <c r="A1005" i="24"/>
  <c r="A1002" i="24"/>
  <c r="A1001" i="24"/>
  <c r="A1000" i="24"/>
  <c r="A999" i="24"/>
  <c r="A998" i="24"/>
  <c r="A997" i="24"/>
  <c r="A994" i="24"/>
  <c r="A993" i="24"/>
  <c r="A992" i="24"/>
  <c r="A991" i="24"/>
  <c r="A990" i="24"/>
  <c r="A989" i="24"/>
  <c r="A986" i="24"/>
  <c r="A985" i="24"/>
  <c r="A984" i="24"/>
  <c r="A983" i="24"/>
  <c r="A982" i="24"/>
  <c r="A981" i="24"/>
  <c r="A978" i="24"/>
  <c r="A977" i="24"/>
  <c r="A976" i="24"/>
  <c r="A975" i="24"/>
  <c r="A974" i="24"/>
  <c r="A973" i="24"/>
  <c r="A970" i="24"/>
  <c r="A969" i="24"/>
  <c r="A968" i="24"/>
  <c r="A967" i="24"/>
  <c r="A966" i="24"/>
  <c r="A965" i="24"/>
  <c r="A962" i="24"/>
  <c r="A961" i="24"/>
  <c r="A960" i="24"/>
  <c r="A959" i="24"/>
  <c r="A958" i="24"/>
  <c r="A957" i="24"/>
  <c r="A954" i="24"/>
  <c r="A953" i="24"/>
  <c r="A952" i="24"/>
  <c r="A951" i="24"/>
  <c r="A950" i="24"/>
  <c r="A949" i="24"/>
  <c r="A946" i="24"/>
  <c r="A945" i="24"/>
  <c r="A944" i="24"/>
  <c r="A943" i="24"/>
  <c r="A942" i="24"/>
  <c r="A941" i="24"/>
  <c r="A938" i="24"/>
  <c r="A937" i="24"/>
  <c r="A936" i="24"/>
  <c r="A935" i="24"/>
  <c r="A934" i="24"/>
  <c r="A933" i="24"/>
  <c r="A930" i="24"/>
  <c r="A929" i="24"/>
  <c r="A928" i="24"/>
  <c r="A927" i="24"/>
  <c r="A926" i="24"/>
  <c r="A925" i="24"/>
  <c r="A922" i="24"/>
  <c r="A921" i="24"/>
  <c r="A920" i="24"/>
  <c r="A919" i="24"/>
  <c r="A918" i="24"/>
  <c r="A917" i="24"/>
  <c r="A914" i="24"/>
  <c r="A913" i="24"/>
  <c r="A912" i="24"/>
  <c r="A911" i="24"/>
  <c r="A910" i="24"/>
  <c r="A909" i="24"/>
  <c r="A906" i="24"/>
  <c r="A905" i="24"/>
  <c r="A904" i="24"/>
  <c r="A903" i="24"/>
  <c r="A902" i="24"/>
  <c r="A901" i="24"/>
  <c r="A898" i="24"/>
  <c r="A897" i="24"/>
  <c r="A896" i="24"/>
  <c r="A895" i="24"/>
  <c r="A894" i="24"/>
  <c r="A893" i="24"/>
  <c r="A890" i="24"/>
  <c r="A889" i="24"/>
  <c r="A888" i="24"/>
  <c r="A887" i="24"/>
  <c r="A886" i="24"/>
  <c r="A885" i="24"/>
  <c r="A882" i="24"/>
  <c r="A881" i="24"/>
  <c r="A880" i="24"/>
  <c r="A879" i="24"/>
  <c r="A878" i="24"/>
  <c r="A877" i="24"/>
  <c r="A874" i="24"/>
  <c r="A873" i="24"/>
  <c r="A872" i="24"/>
  <c r="A871" i="24"/>
  <c r="A870" i="24"/>
  <c r="A869" i="24"/>
  <c r="A866" i="24"/>
  <c r="A865" i="24"/>
  <c r="A864" i="24"/>
  <c r="A863" i="24"/>
  <c r="A862" i="24"/>
  <c r="A861" i="24"/>
  <c r="A858" i="24"/>
  <c r="A857" i="24"/>
  <c r="A856" i="24"/>
  <c r="A855" i="24"/>
  <c r="A854" i="24"/>
  <c r="A853" i="24"/>
  <c r="A850" i="24"/>
  <c r="A849" i="24"/>
  <c r="A848" i="24"/>
  <c r="A847" i="24"/>
  <c r="A846" i="24"/>
  <c r="A845" i="24"/>
  <c r="A842" i="24"/>
  <c r="A841" i="24"/>
  <c r="A840" i="24"/>
  <c r="A839" i="24"/>
  <c r="A838" i="24"/>
  <c r="A837" i="24"/>
  <c r="A834" i="24"/>
  <c r="A833" i="24"/>
  <c r="A832" i="24"/>
  <c r="A831" i="24"/>
  <c r="A830" i="24"/>
  <c r="A829" i="24"/>
  <c r="A826" i="24"/>
  <c r="A825" i="24"/>
  <c r="A824" i="24"/>
  <c r="A823" i="24"/>
  <c r="A822" i="24"/>
  <c r="A821" i="24"/>
  <c r="A818" i="24"/>
  <c r="A817" i="24"/>
  <c r="A816" i="24"/>
  <c r="A815" i="24"/>
  <c r="A814" i="24"/>
  <c r="A813" i="24"/>
  <c r="A810" i="24"/>
  <c r="A809" i="24"/>
  <c r="A808" i="24"/>
  <c r="A807" i="24"/>
  <c r="A806" i="24"/>
  <c r="A805" i="24"/>
  <c r="A802" i="24"/>
  <c r="A801" i="24"/>
  <c r="A800" i="24"/>
  <c r="A799" i="24"/>
  <c r="A798" i="24"/>
  <c r="A797" i="24"/>
  <c r="A794" i="24"/>
  <c r="A793" i="24"/>
  <c r="A792" i="24"/>
  <c r="A791" i="24"/>
  <c r="A790" i="24"/>
  <c r="A789" i="24"/>
  <c r="A786" i="24"/>
  <c r="A785" i="24"/>
  <c r="A784" i="24"/>
  <c r="A783" i="24"/>
  <c r="A782" i="24"/>
  <c r="A781" i="24"/>
  <c r="A778" i="24"/>
  <c r="A777" i="24"/>
  <c r="A776" i="24"/>
  <c r="A775" i="24"/>
  <c r="A774" i="24"/>
  <c r="A773" i="24"/>
  <c r="A770" i="24"/>
  <c r="A769" i="24"/>
  <c r="A768" i="24"/>
  <c r="A767" i="24"/>
  <c r="A766" i="24"/>
  <c r="A765" i="24"/>
  <c r="A762" i="24"/>
  <c r="A761" i="24"/>
  <c r="A760" i="24"/>
  <c r="A759" i="24"/>
  <c r="A758" i="24"/>
  <c r="A757" i="24"/>
  <c r="A754" i="24"/>
  <c r="A753" i="24"/>
  <c r="A752" i="24"/>
  <c r="A751" i="24"/>
  <c r="A750" i="24"/>
  <c r="A749" i="24"/>
  <c r="A746" i="24"/>
  <c r="A745" i="24"/>
  <c r="A744" i="24"/>
  <c r="A743" i="24"/>
  <c r="A742" i="24"/>
  <c r="A741" i="24"/>
  <c r="A738" i="24"/>
  <c r="A737" i="24"/>
  <c r="A736" i="24"/>
  <c r="A735" i="24"/>
  <c r="A734" i="24"/>
  <c r="A733" i="24"/>
  <c r="A730" i="24"/>
  <c r="A729" i="24"/>
  <c r="A728" i="24"/>
  <c r="A727" i="24"/>
  <c r="A726" i="24"/>
  <c r="A725" i="24"/>
  <c r="A722" i="24"/>
  <c r="A721" i="24"/>
  <c r="A720" i="24"/>
  <c r="A719" i="24"/>
  <c r="A718" i="24"/>
  <c r="A717" i="24"/>
  <c r="A714" i="24"/>
  <c r="A713" i="24"/>
  <c r="A712" i="24"/>
  <c r="A711" i="24"/>
  <c r="A710" i="24"/>
  <c r="A709" i="24"/>
  <c r="A706" i="24"/>
  <c r="A705" i="24"/>
  <c r="A704" i="24"/>
  <c r="A703" i="24"/>
  <c r="A702" i="24"/>
  <c r="A701" i="24"/>
  <c r="A698" i="24"/>
  <c r="A697" i="24"/>
  <c r="A696" i="24"/>
  <c r="A695" i="24"/>
  <c r="A694" i="24"/>
  <c r="A693" i="24"/>
  <c r="A690" i="24"/>
  <c r="A689" i="24"/>
  <c r="A688" i="24"/>
  <c r="A687" i="24"/>
  <c r="A686" i="24"/>
  <c r="A685" i="24"/>
  <c r="A682" i="24"/>
  <c r="A681" i="24"/>
  <c r="A680" i="24"/>
  <c r="A679" i="24"/>
  <c r="A678" i="24"/>
  <c r="A677" i="24"/>
  <c r="A674" i="24"/>
  <c r="A673" i="24"/>
  <c r="A672" i="24"/>
  <c r="A671" i="24"/>
  <c r="A670" i="24"/>
  <c r="A669" i="24"/>
  <c r="A666" i="24"/>
  <c r="A665" i="24"/>
  <c r="A664" i="24"/>
  <c r="A663" i="24"/>
  <c r="A662" i="24"/>
  <c r="A661" i="24"/>
  <c r="A658" i="24"/>
  <c r="A657" i="24"/>
  <c r="A656" i="24"/>
  <c r="A655" i="24"/>
  <c r="A654" i="24"/>
  <c r="A653" i="24"/>
  <c r="A650" i="24"/>
  <c r="A649" i="24"/>
  <c r="A648" i="24"/>
  <c r="A647" i="24"/>
  <c r="A646" i="24"/>
  <c r="A645" i="24"/>
  <c r="A642" i="24"/>
  <c r="A641" i="24"/>
  <c r="A640" i="24"/>
  <c r="A639" i="24"/>
  <c r="A638" i="24"/>
  <c r="A637" i="24"/>
  <c r="A634" i="24"/>
  <c r="A633" i="24"/>
  <c r="A632" i="24"/>
  <c r="A631" i="24"/>
  <c r="A630" i="24"/>
  <c r="A629" i="24"/>
  <c r="A626" i="24"/>
  <c r="A625" i="24"/>
  <c r="A624" i="24"/>
  <c r="A623" i="24"/>
  <c r="A622" i="24"/>
  <c r="A621" i="24"/>
  <c r="A618" i="24"/>
  <c r="A617" i="24"/>
  <c r="A616" i="24"/>
  <c r="A615" i="24"/>
  <c r="A614" i="24"/>
  <c r="A613" i="24"/>
  <c r="A610" i="24"/>
  <c r="A609" i="24"/>
  <c r="A608" i="24"/>
  <c r="A607" i="24"/>
  <c r="A606" i="24"/>
  <c r="A605" i="24"/>
  <c r="A602" i="24"/>
  <c r="A601" i="24"/>
  <c r="A600" i="24"/>
  <c r="A599" i="24"/>
  <c r="A598" i="24"/>
  <c r="A597" i="24"/>
  <c r="A594" i="24"/>
  <c r="A593" i="24"/>
  <c r="A592" i="24"/>
  <c r="A591" i="24"/>
  <c r="A590" i="24"/>
  <c r="A589" i="24"/>
  <c r="A586" i="24"/>
  <c r="A585" i="24"/>
  <c r="A584" i="24"/>
  <c r="A583" i="24"/>
  <c r="A582" i="24"/>
  <c r="A581" i="24"/>
  <c r="A578" i="24"/>
  <c r="A577" i="24"/>
  <c r="A576" i="24"/>
  <c r="A575" i="24"/>
  <c r="A574" i="24"/>
  <c r="A573" i="24"/>
  <c r="A570" i="24"/>
  <c r="A569" i="24"/>
  <c r="A568" i="24"/>
  <c r="A567" i="24"/>
  <c r="A566" i="24"/>
  <c r="A565" i="24"/>
  <c r="A562" i="24"/>
  <c r="A561" i="24"/>
  <c r="A560" i="24"/>
  <c r="A559" i="24"/>
  <c r="A558" i="24"/>
  <c r="A557" i="24"/>
  <c r="A554" i="24"/>
  <c r="A553" i="24"/>
  <c r="A552" i="24"/>
  <c r="A551" i="24"/>
  <c r="A550" i="24"/>
  <c r="A549" i="24"/>
  <c r="A546" i="24"/>
  <c r="A545" i="24"/>
  <c r="A544" i="24"/>
  <c r="A543" i="24"/>
  <c r="A542" i="24"/>
  <c r="A541" i="24"/>
  <c r="A538" i="24"/>
  <c r="A537" i="24"/>
  <c r="A536" i="24"/>
  <c r="A535" i="24"/>
  <c r="A534" i="24"/>
  <c r="A533" i="24"/>
  <c r="A530" i="24"/>
  <c r="A529" i="24"/>
  <c r="A528" i="24"/>
  <c r="A527" i="24"/>
  <c r="A526" i="24"/>
  <c r="A525" i="24"/>
  <c r="A522" i="24"/>
  <c r="A521" i="24"/>
  <c r="A520" i="24"/>
  <c r="A519" i="24"/>
  <c r="A518" i="24"/>
  <c r="A517" i="24"/>
  <c r="A514" i="24"/>
  <c r="A513" i="24"/>
  <c r="A512" i="24"/>
  <c r="A511" i="24"/>
  <c r="A510" i="24"/>
  <c r="A509" i="24"/>
  <c r="A506" i="24"/>
  <c r="A505" i="24"/>
  <c r="A504" i="24"/>
  <c r="A503" i="24"/>
  <c r="A502" i="24"/>
  <c r="A501" i="24"/>
  <c r="A498" i="24"/>
  <c r="A497" i="24"/>
  <c r="A496" i="24"/>
  <c r="A495" i="24"/>
  <c r="A494" i="24"/>
  <c r="A493" i="24"/>
  <c r="A490" i="24"/>
  <c r="A489" i="24"/>
  <c r="A488" i="24"/>
  <c r="A487" i="24"/>
  <c r="A486" i="24"/>
  <c r="A485" i="24"/>
  <c r="A482" i="24"/>
  <c r="A481" i="24"/>
  <c r="A480" i="24"/>
  <c r="A479" i="24"/>
  <c r="A478" i="24"/>
  <c r="A477" i="24"/>
  <c r="A474" i="24"/>
  <c r="A473" i="24"/>
  <c r="A472" i="24"/>
  <c r="A471" i="24"/>
  <c r="A470" i="24"/>
  <c r="A469" i="24"/>
  <c r="A466" i="24"/>
  <c r="A465" i="24"/>
  <c r="A464" i="24"/>
  <c r="A463" i="24"/>
  <c r="A462" i="24"/>
  <c r="A461" i="24"/>
  <c r="A458" i="24"/>
  <c r="A457" i="24"/>
  <c r="A456" i="24"/>
  <c r="A455" i="24"/>
  <c r="A454" i="24"/>
  <c r="A453" i="24"/>
  <c r="A450" i="24"/>
  <c r="A449" i="24"/>
  <c r="A448" i="24"/>
  <c r="A447" i="24"/>
  <c r="A446" i="24"/>
  <c r="A445" i="24"/>
  <c r="A442" i="24"/>
  <c r="A441" i="24"/>
  <c r="A440" i="24"/>
  <c r="A439" i="24"/>
  <c r="A438" i="24"/>
  <c r="A437" i="24"/>
  <c r="A434" i="24"/>
  <c r="A433" i="24"/>
  <c r="A432" i="24"/>
  <c r="A431" i="24"/>
  <c r="A430" i="24"/>
  <c r="A429" i="24"/>
  <c r="A426" i="24"/>
  <c r="A425" i="24"/>
  <c r="A424" i="24"/>
  <c r="A423" i="24"/>
  <c r="A422" i="24"/>
  <c r="A421" i="24"/>
  <c r="A418" i="24"/>
  <c r="A417" i="24"/>
  <c r="A416" i="24"/>
  <c r="A415" i="24"/>
  <c r="A414" i="24"/>
  <c r="A413" i="24"/>
  <c r="A410" i="24"/>
  <c r="A409" i="24"/>
  <c r="A408" i="24"/>
  <c r="A407" i="24"/>
  <c r="A406" i="24"/>
  <c r="A405" i="24"/>
  <c r="A402" i="24"/>
  <c r="A401" i="24"/>
  <c r="A400" i="24"/>
  <c r="A399" i="24"/>
  <c r="A398" i="24"/>
  <c r="A397" i="24"/>
  <c r="A394" i="24"/>
  <c r="A393" i="24"/>
  <c r="A392" i="24"/>
  <c r="A391" i="24"/>
  <c r="A390" i="24"/>
  <c r="A389" i="24"/>
  <c r="A386" i="24"/>
  <c r="A385" i="24"/>
  <c r="A384" i="24"/>
  <c r="A383" i="24"/>
  <c r="A382" i="24"/>
  <c r="A381" i="24"/>
  <c r="A378" i="24"/>
  <c r="A377" i="24"/>
  <c r="A376" i="24"/>
  <c r="A375" i="24"/>
  <c r="A374" i="24"/>
  <c r="A373" i="24"/>
  <c r="A370" i="24"/>
  <c r="A369" i="24"/>
  <c r="A368" i="24"/>
  <c r="A367" i="24"/>
  <c r="A366" i="24"/>
  <c r="A365" i="24"/>
  <c r="A362" i="24"/>
  <c r="A361" i="24"/>
  <c r="A360" i="24"/>
  <c r="A359" i="24"/>
  <c r="A358" i="24"/>
  <c r="A357" i="24"/>
  <c r="A354" i="24"/>
  <c r="A353" i="24"/>
  <c r="A352" i="24"/>
  <c r="A351" i="24"/>
  <c r="A350" i="24"/>
  <c r="A349" i="24"/>
  <c r="A346" i="24"/>
  <c r="A345" i="24"/>
  <c r="A344" i="24"/>
  <c r="A343" i="24"/>
  <c r="A342" i="24"/>
  <c r="A341" i="24"/>
  <c r="A338" i="24"/>
  <c r="A337" i="24"/>
  <c r="A336" i="24"/>
  <c r="A335" i="24"/>
  <c r="A334" i="24"/>
  <c r="A333" i="24"/>
  <c r="A330" i="24"/>
  <c r="A329" i="24"/>
  <c r="A328" i="24"/>
  <c r="A327" i="24"/>
  <c r="A326" i="24"/>
  <c r="A325" i="24"/>
  <c r="A322" i="24"/>
  <c r="A321" i="24"/>
  <c r="A320" i="24"/>
  <c r="A319" i="24"/>
  <c r="A318" i="24"/>
  <c r="A317" i="24"/>
  <c r="A314" i="24"/>
  <c r="A313" i="24"/>
  <c r="A312" i="24"/>
  <c r="A311" i="24"/>
  <c r="A310" i="24"/>
  <c r="A309" i="24"/>
  <c r="A306" i="24"/>
  <c r="A305" i="24"/>
  <c r="A304" i="24"/>
  <c r="A303" i="24"/>
  <c r="A302" i="24"/>
  <c r="A301" i="24"/>
  <c r="A298" i="24"/>
  <c r="A297" i="24"/>
  <c r="A296" i="24"/>
  <c r="A295" i="24"/>
  <c r="A294" i="24"/>
  <c r="A293" i="24"/>
  <c r="A290" i="24"/>
  <c r="A289" i="24"/>
  <c r="A288" i="24"/>
  <c r="A287" i="24"/>
  <c r="A286" i="24"/>
  <c r="A285" i="24"/>
  <c r="A282" i="24"/>
  <c r="A281" i="24"/>
  <c r="A280" i="24"/>
  <c r="A279" i="24"/>
  <c r="A278" i="24"/>
  <c r="A277" i="24"/>
  <c r="A274" i="24"/>
  <c r="A273" i="24"/>
  <c r="A272" i="24"/>
  <c r="A271" i="24"/>
  <c r="A270" i="24"/>
  <c r="A269" i="24"/>
  <c r="A266" i="24"/>
  <c r="A265" i="24"/>
  <c r="A264" i="24"/>
  <c r="A263" i="24"/>
  <c r="A262" i="24"/>
  <c r="A261" i="24"/>
  <c r="A258" i="24"/>
  <c r="A257" i="24"/>
  <c r="A256" i="24"/>
  <c r="A255" i="24"/>
  <c r="A254" i="24"/>
  <c r="A253" i="24"/>
  <c r="A250" i="24"/>
  <c r="A249" i="24"/>
  <c r="A248" i="24"/>
  <c r="A247" i="24"/>
  <c r="A246" i="24"/>
  <c r="A245" i="24"/>
  <c r="A242" i="24"/>
  <c r="A241" i="24"/>
  <c r="A240" i="24"/>
  <c r="A239" i="24"/>
  <c r="A238" i="24"/>
  <c r="A237" i="24"/>
  <c r="A234" i="24"/>
  <c r="A233" i="24"/>
  <c r="A232" i="24"/>
  <c r="A231" i="24"/>
  <c r="A230" i="24"/>
  <c r="A229" i="24"/>
  <c r="A226" i="24"/>
  <c r="A225" i="24"/>
  <c r="A224" i="24"/>
  <c r="A223" i="24"/>
  <c r="A222" i="24"/>
  <c r="A221" i="24"/>
  <c r="A218" i="24"/>
  <c r="A217" i="24"/>
  <c r="A216" i="24"/>
  <c r="A215" i="24"/>
  <c r="A214" i="24"/>
  <c r="A213" i="24"/>
  <c r="A210" i="24"/>
  <c r="A209" i="24"/>
  <c r="A208" i="24"/>
  <c r="A207" i="24"/>
  <c r="A206" i="24"/>
  <c r="A205" i="24"/>
  <c r="A202" i="24"/>
  <c r="A201" i="24"/>
  <c r="A200" i="24"/>
  <c r="A199" i="24"/>
  <c r="A198" i="24"/>
  <c r="A197" i="24"/>
  <c r="A194" i="24"/>
  <c r="A193" i="24"/>
  <c r="A192" i="24"/>
  <c r="A191" i="24"/>
  <c r="A190" i="24"/>
  <c r="A189" i="24"/>
  <c r="A186" i="24"/>
  <c r="A185" i="24"/>
  <c r="A184" i="24"/>
  <c r="A183" i="24"/>
  <c r="A182" i="24"/>
  <c r="A181" i="24"/>
  <c r="A178" i="24"/>
  <c r="A177" i="24"/>
  <c r="A176" i="24"/>
  <c r="A175" i="24"/>
  <c r="A174" i="24"/>
  <c r="A173" i="24"/>
  <c r="A170" i="24"/>
  <c r="A169" i="24"/>
  <c r="A168" i="24"/>
  <c r="A167" i="24"/>
  <c r="A166" i="24"/>
  <c r="A165" i="24"/>
  <c r="A162" i="24"/>
  <c r="A161" i="24"/>
  <c r="A160" i="24"/>
  <c r="A159" i="24"/>
  <c r="A158" i="24"/>
  <c r="A157" i="24"/>
  <c r="A154" i="24"/>
  <c r="A153" i="24"/>
  <c r="A152" i="24"/>
  <c r="A151" i="24"/>
  <c r="A150" i="24"/>
  <c r="A149" i="24"/>
  <c r="A146" i="24"/>
  <c r="A145" i="24"/>
  <c r="A144" i="24"/>
  <c r="A143" i="24"/>
  <c r="A142" i="24"/>
  <c r="A141" i="24"/>
  <c r="A138" i="24"/>
  <c r="A137" i="24"/>
  <c r="A136" i="24"/>
  <c r="A135" i="24"/>
  <c r="A134" i="24"/>
  <c r="A133" i="24"/>
  <c r="A130" i="24"/>
  <c r="A129" i="24"/>
  <c r="A128" i="24"/>
  <c r="A127" i="24"/>
  <c r="A126" i="24"/>
  <c r="A125" i="24"/>
  <c r="A122" i="24"/>
  <c r="A121" i="24"/>
  <c r="A120" i="24"/>
  <c r="A119" i="24"/>
  <c r="A118" i="24"/>
  <c r="A117" i="24"/>
  <c r="A114" i="24"/>
  <c r="A113" i="24"/>
  <c r="A112" i="24"/>
  <c r="A111" i="24"/>
  <c r="A110" i="24"/>
  <c r="A109" i="24"/>
  <c r="A106" i="24"/>
  <c r="A105" i="24"/>
  <c r="A104" i="24"/>
  <c r="A103" i="24"/>
  <c r="A102" i="24"/>
  <c r="A101" i="24"/>
  <c r="A98" i="24"/>
  <c r="A97" i="24"/>
  <c r="A96" i="24"/>
  <c r="A95" i="24"/>
  <c r="A94" i="24"/>
  <c r="A93" i="24"/>
  <c r="A90" i="24"/>
  <c r="A89" i="24"/>
  <c r="A88" i="24"/>
  <c r="A87" i="24"/>
  <c r="A86" i="24"/>
  <c r="A85" i="24"/>
  <c r="A82" i="24"/>
  <c r="A81" i="24"/>
  <c r="A80" i="24"/>
  <c r="A79" i="24"/>
  <c r="A78" i="24"/>
  <c r="A77" i="24"/>
  <c r="A74" i="24"/>
  <c r="A73" i="24"/>
  <c r="A72" i="24"/>
  <c r="A71" i="24"/>
  <c r="A70" i="24"/>
  <c r="A69" i="24"/>
  <c r="A66" i="24"/>
  <c r="A65" i="24"/>
  <c r="A64" i="24"/>
  <c r="A63" i="24"/>
  <c r="A62" i="24"/>
  <c r="A61" i="24"/>
  <c r="A58" i="24"/>
  <c r="A57" i="24"/>
  <c r="A56" i="24"/>
  <c r="A55" i="24"/>
  <c r="A54" i="24"/>
  <c r="A53" i="24"/>
  <c r="A50" i="24"/>
  <c r="A49" i="24"/>
  <c r="A48" i="24"/>
  <c r="A47" i="24"/>
  <c r="A46" i="24"/>
  <c r="A45" i="24"/>
  <c r="A42" i="24"/>
  <c r="A41" i="24"/>
  <c r="A40" i="24"/>
  <c r="A39" i="24"/>
  <c r="A38" i="24"/>
  <c r="A37" i="24"/>
  <c r="A34" i="24"/>
  <c r="A33" i="24"/>
  <c r="A32" i="24"/>
  <c r="A31" i="24"/>
  <c r="A30" i="24"/>
  <c r="A29" i="24"/>
  <c r="A26" i="24"/>
  <c r="A25" i="24"/>
  <c r="A24" i="24"/>
  <c r="A23" i="24"/>
  <c r="A22" i="24"/>
  <c r="A21" i="24"/>
  <c r="A18" i="24"/>
  <c r="A17" i="24"/>
  <c r="A16" i="24"/>
  <c r="A15" i="24"/>
  <c r="A14" i="24"/>
  <c r="A13" i="24"/>
  <c r="A10" i="24"/>
  <c r="A9" i="24"/>
  <c r="A8" i="24"/>
  <c r="A7" i="24"/>
  <c r="A6" i="24"/>
  <c r="A5" i="24"/>
  <c r="A1602" i="31"/>
  <c r="A1601" i="31"/>
  <c r="A1600" i="31"/>
  <c r="A1599" i="31"/>
  <c r="A1598" i="31"/>
  <c r="A1597" i="31"/>
  <c r="A1594" i="31"/>
  <c r="A1593" i="31"/>
  <c r="A1592" i="31"/>
  <c r="A1591" i="31"/>
  <c r="A1590" i="31"/>
  <c r="A1589" i="31"/>
  <c r="A1586" i="31"/>
  <c r="A1585" i="31"/>
  <c r="A1584" i="31"/>
  <c r="A1583" i="31"/>
  <c r="A1582" i="31"/>
  <c r="A1581" i="31"/>
  <c r="A1578" i="31"/>
  <c r="A1577" i="31"/>
  <c r="A1576" i="31"/>
  <c r="A1575" i="31"/>
  <c r="A1574" i="31"/>
  <c r="A1573" i="31"/>
  <c r="A1570" i="31"/>
  <c r="A1569" i="31"/>
  <c r="A1568" i="31"/>
  <c r="A1567" i="31"/>
  <c r="A1566" i="31"/>
  <c r="A1565" i="31"/>
  <c r="A1562" i="31"/>
  <c r="A1561" i="31"/>
  <c r="A1560" i="31"/>
  <c r="A1559" i="31"/>
  <c r="A1558" i="31"/>
  <c r="A1557" i="31"/>
  <c r="A1554" i="31"/>
  <c r="A1553" i="31"/>
  <c r="A1552" i="31"/>
  <c r="A1551" i="31"/>
  <c r="A1550" i="31"/>
  <c r="A1549" i="31"/>
  <c r="A1546" i="31"/>
  <c r="A1545" i="31"/>
  <c r="A1544" i="31"/>
  <c r="A1543" i="31"/>
  <c r="A1542" i="31"/>
  <c r="A1541" i="31"/>
  <c r="A1538" i="31"/>
  <c r="A1537" i="31"/>
  <c r="A1536" i="31"/>
  <c r="A1535" i="31"/>
  <c r="A1534" i="31"/>
  <c r="A1533" i="31"/>
  <c r="A1530" i="31"/>
  <c r="A1529" i="31"/>
  <c r="A1528" i="31"/>
  <c r="A1527" i="31"/>
  <c r="A1526" i="31"/>
  <c r="A1525" i="31"/>
  <c r="A1522" i="31"/>
  <c r="A1521" i="31"/>
  <c r="A1520" i="31"/>
  <c r="A1519" i="31"/>
  <c r="A1518" i="31"/>
  <c r="A1517" i="31"/>
  <c r="A1514" i="31"/>
  <c r="A1513" i="31"/>
  <c r="A1512" i="31"/>
  <c r="A1511" i="31"/>
  <c r="A1510" i="31"/>
  <c r="A1509" i="31"/>
  <c r="A1506" i="31"/>
  <c r="A1505" i="31"/>
  <c r="A1504" i="31"/>
  <c r="A1503" i="31"/>
  <c r="A1502" i="31"/>
  <c r="A1501" i="31"/>
  <c r="A1498" i="31"/>
  <c r="A1497" i="31"/>
  <c r="A1496" i="31"/>
  <c r="A1495" i="31"/>
  <c r="A1494" i="31"/>
  <c r="A1493" i="31"/>
  <c r="A1490" i="31"/>
  <c r="A1489" i="31"/>
  <c r="A1488" i="31"/>
  <c r="A1487" i="31"/>
  <c r="A1486" i="31"/>
  <c r="A1485" i="31"/>
  <c r="A1482" i="31"/>
  <c r="A1481" i="31"/>
  <c r="A1480" i="31"/>
  <c r="A1479" i="31"/>
  <c r="A1478" i="31"/>
  <c r="A1477" i="31"/>
  <c r="A1474" i="31"/>
  <c r="A1473" i="31"/>
  <c r="A1472" i="31"/>
  <c r="A1471" i="31"/>
  <c r="A1470" i="31"/>
  <c r="A1469" i="31"/>
  <c r="A1466" i="31"/>
  <c r="A1465" i="31"/>
  <c r="A1464" i="31"/>
  <c r="A1463" i="31"/>
  <c r="A1462" i="31"/>
  <c r="A1461" i="31"/>
  <c r="A1458" i="31"/>
  <c r="A1457" i="31"/>
  <c r="A1456" i="31"/>
  <c r="A1455" i="31"/>
  <c r="A1454" i="31"/>
  <c r="A1453" i="31"/>
  <c r="A1450" i="31"/>
  <c r="A1449" i="31"/>
  <c r="A1448" i="31"/>
  <c r="A1447" i="31"/>
  <c r="A1446" i="31"/>
  <c r="A1445" i="31"/>
  <c r="A1442" i="31"/>
  <c r="A1441" i="31"/>
  <c r="A1440" i="31"/>
  <c r="A1439" i="31"/>
  <c r="A1438" i="31"/>
  <c r="A1437" i="31"/>
  <c r="A1434" i="31"/>
  <c r="A1433" i="31"/>
  <c r="A1432" i="31"/>
  <c r="A1431" i="31"/>
  <c r="A1430" i="31"/>
  <c r="A1429" i="31"/>
  <c r="A1426" i="31"/>
  <c r="A1425" i="31"/>
  <c r="A1424" i="31"/>
  <c r="A1423" i="31"/>
  <c r="A1422" i="31"/>
  <c r="A1421" i="31"/>
  <c r="A1418" i="31"/>
  <c r="A1417" i="31"/>
  <c r="A1416" i="31"/>
  <c r="A1415" i="31"/>
  <c r="A1414" i="31"/>
  <c r="A1413" i="31"/>
  <c r="A1410" i="31"/>
  <c r="A1409" i="31"/>
  <c r="A1408" i="31"/>
  <c r="A1407" i="31"/>
  <c r="A1406" i="31"/>
  <c r="A1405" i="31"/>
  <c r="A1402" i="31"/>
  <c r="A1401" i="31"/>
  <c r="A1400" i="31"/>
  <c r="A1399" i="31"/>
  <c r="A1398" i="31"/>
  <c r="A1397" i="31"/>
  <c r="A1394" i="31"/>
  <c r="A1393" i="31"/>
  <c r="A1392" i="31"/>
  <c r="A1391" i="31"/>
  <c r="A1390" i="31"/>
  <c r="A1389" i="31"/>
  <c r="A1386" i="31"/>
  <c r="A1385" i="31"/>
  <c r="A1384" i="31"/>
  <c r="A1383" i="31"/>
  <c r="A1382" i="31"/>
  <c r="A1381" i="31"/>
  <c r="A1378" i="31"/>
  <c r="A1377" i="31"/>
  <c r="A1376" i="31"/>
  <c r="A1375" i="31"/>
  <c r="A1374" i="31"/>
  <c r="A1373" i="31"/>
  <c r="A1370" i="31"/>
  <c r="A1369" i="31"/>
  <c r="A1368" i="31"/>
  <c r="A1367" i="31"/>
  <c r="A1366" i="31"/>
  <c r="A1365" i="31"/>
  <c r="A1362" i="31"/>
  <c r="A1361" i="31"/>
  <c r="A1360" i="31"/>
  <c r="A1359" i="31"/>
  <c r="A1358" i="31"/>
  <c r="A1357" i="31"/>
  <c r="A1354" i="31"/>
  <c r="A1353" i="31"/>
  <c r="A1352" i="31"/>
  <c r="A1351" i="31"/>
  <c r="A1350" i="31"/>
  <c r="A1349" i="31"/>
  <c r="A1346" i="31"/>
  <c r="A1345" i="31"/>
  <c r="A1344" i="31"/>
  <c r="A1343" i="31"/>
  <c r="A1342" i="31"/>
  <c r="A1341" i="31"/>
  <c r="A1338" i="31"/>
  <c r="A1337" i="31"/>
  <c r="A1336" i="31"/>
  <c r="A1335" i="31"/>
  <c r="A1334" i="31"/>
  <c r="A1333" i="31"/>
  <c r="A1330" i="31"/>
  <c r="A1329" i="31"/>
  <c r="A1328" i="31"/>
  <c r="A1327" i="31"/>
  <c r="A1326" i="31"/>
  <c r="A1325" i="31"/>
  <c r="A1322" i="31"/>
  <c r="A1321" i="31"/>
  <c r="A1320" i="31"/>
  <c r="A1319" i="31"/>
  <c r="A1318" i="31"/>
  <c r="A1317" i="31"/>
  <c r="A1314" i="31"/>
  <c r="A1313" i="31"/>
  <c r="A1312" i="31"/>
  <c r="A1311" i="31"/>
  <c r="A1310" i="31"/>
  <c r="A1309" i="31"/>
  <c r="A1306" i="31"/>
  <c r="A1305" i="31"/>
  <c r="A1304" i="31"/>
  <c r="A1303" i="31"/>
  <c r="A1302" i="31"/>
  <c r="A1301" i="31"/>
  <c r="A1298" i="31"/>
  <c r="A1297" i="31"/>
  <c r="A1296" i="31"/>
  <c r="A1295" i="31"/>
  <c r="A1294" i="31"/>
  <c r="A1293" i="31"/>
  <c r="A1290" i="31"/>
  <c r="A1289" i="31"/>
  <c r="A1288" i="31"/>
  <c r="A1287" i="31"/>
  <c r="A1286" i="31"/>
  <c r="A1285" i="31"/>
  <c r="A1282" i="31"/>
  <c r="A1281" i="31"/>
  <c r="A1280" i="31"/>
  <c r="A1279" i="31"/>
  <c r="A1278" i="31"/>
  <c r="A1277" i="31"/>
  <c r="A1274" i="31"/>
  <c r="A1273" i="31"/>
  <c r="A1272" i="31"/>
  <c r="A1271" i="31"/>
  <c r="A1270" i="31"/>
  <c r="A1269" i="31"/>
  <c r="A1266" i="31"/>
  <c r="A1265" i="31"/>
  <c r="A1264" i="31"/>
  <c r="A1263" i="31"/>
  <c r="A1262" i="31"/>
  <c r="A1261" i="31"/>
  <c r="A1258" i="31"/>
  <c r="A1257" i="31"/>
  <c r="A1256" i="31"/>
  <c r="A1255" i="31"/>
  <c r="A1254" i="31"/>
  <c r="A1253" i="31"/>
  <c r="A1250" i="31"/>
  <c r="A1249" i="31"/>
  <c r="A1248" i="31"/>
  <c r="A1247" i="31"/>
  <c r="A1246" i="31"/>
  <c r="A1245" i="31"/>
  <c r="A1242" i="31"/>
  <c r="A1241" i="31"/>
  <c r="A1240" i="31"/>
  <c r="A1239" i="31"/>
  <c r="A1238" i="31"/>
  <c r="A1237" i="31"/>
  <c r="A1234" i="31"/>
  <c r="A1233" i="31"/>
  <c r="A1232" i="31"/>
  <c r="A1231" i="31"/>
  <c r="A1230" i="31"/>
  <c r="A1229" i="31"/>
  <c r="A1226" i="31"/>
  <c r="A1225" i="31"/>
  <c r="A1224" i="31"/>
  <c r="A1223" i="31"/>
  <c r="A1222" i="31"/>
  <c r="A1221" i="31"/>
  <c r="A1218" i="31"/>
  <c r="A1217" i="31"/>
  <c r="A1216" i="31"/>
  <c r="A1215" i="31"/>
  <c r="A1214" i="31"/>
  <c r="A1213" i="31"/>
  <c r="A1210" i="31"/>
  <c r="A1209" i="31"/>
  <c r="A1208" i="31"/>
  <c r="A1207" i="31"/>
  <c r="A1206" i="31"/>
  <c r="A1205" i="31"/>
  <c r="A1202" i="31"/>
  <c r="A1201" i="31"/>
  <c r="A1200" i="31"/>
  <c r="A1199" i="31"/>
  <c r="A1198" i="31"/>
  <c r="A1197" i="31"/>
  <c r="A1194" i="31"/>
  <c r="A1193" i="31"/>
  <c r="A1192" i="31"/>
  <c r="A1191" i="31"/>
  <c r="A1190" i="31"/>
  <c r="A1189" i="31"/>
  <c r="A1186" i="31"/>
  <c r="A1185" i="31"/>
  <c r="A1184" i="31"/>
  <c r="A1183" i="31"/>
  <c r="A1182" i="31"/>
  <c r="A1181" i="31"/>
  <c r="A1178" i="31"/>
  <c r="A1177" i="31"/>
  <c r="A1176" i="31"/>
  <c r="A1175" i="31"/>
  <c r="A1174" i="31"/>
  <c r="A1173" i="31"/>
  <c r="A1170" i="31"/>
  <c r="A1169" i="31"/>
  <c r="A1168" i="31"/>
  <c r="A1167" i="31"/>
  <c r="A1166" i="31"/>
  <c r="A1165" i="31"/>
  <c r="A1162" i="31"/>
  <c r="A1161" i="31"/>
  <c r="A1160" i="31"/>
  <c r="A1159" i="31"/>
  <c r="A1158" i="31"/>
  <c r="A1157" i="31"/>
  <c r="A1154" i="31"/>
  <c r="A1153" i="31"/>
  <c r="A1152" i="31"/>
  <c r="A1151" i="31"/>
  <c r="A1150" i="31"/>
  <c r="A1149" i="31"/>
  <c r="A1146" i="31"/>
  <c r="A1145" i="31"/>
  <c r="A1144" i="31"/>
  <c r="A1143" i="31"/>
  <c r="A1142" i="31"/>
  <c r="A1141" i="31"/>
  <c r="A1138" i="31"/>
  <c r="A1137" i="31"/>
  <c r="A1136" i="31"/>
  <c r="A1135" i="31"/>
  <c r="A1134" i="31"/>
  <c r="A1133" i="31"/>
  <c r="A1130" i="31"/>
  <c r="A1129" i="31"/>
  <c r="A1128" i="31"/>
  <c r="A1127" i="31"/>
  <c r="A1126" i="31"/>
  <c r="A1125" i="31"/>
  <c r="A1122" i="31"/>
  <c r="A1121" i="31"/>
  <c r="A1120" i="31"/>
  <c r="A1119" i="31"/>
  <c r="A1118" i="31"/>
  <c r="A1117" i="31"/>
  <c r="A1114" i="31"/>
  <c r="A1113" i="31"/>
  <c r="A1112" i="31"/>
  <c r="A1111" i="31"/>
  <c r="A1110" i="31"/>
  <c r="A1109" i="31"/>
  <c r="A1106" i="31"/>
  <c r="A1105" i="31"/>
  <c r="A1104" i="31"/>
  <c r="A1103" i="31"/>
  <c r="A1102" i="31"/>
  <c r="A1101" i="31"/>
  <c r="A1098" i="31"/>
  <c r="A1097" i="31"/>
  <c r="A1096" i="31"/>
  <c r="A1095" i="31"/>
  <c r="A1094" i="31"/>
  <c r="A1093" i="31"/>
  <c r="A1090" i="31"/>
  <c r="A1089" i="31"/>
  <c r="A1088" i="31"/>
  <c r="A1087" i="31"/>
  <c r="A1086" i="31"/>
  <c r="A1085" i="31"/>
  <c r="A1082" i="31"/>
  <c r="A1081" i="31"/>
  <c r="A1080" i="31"/>
  <c r="A1079" i="31"/>
  <c r="A1078" i="31"/>
  <c r="A1077" i="31"/>
  <c r="A1074" i="31"/>
  <c r="A1073" i="31"/>
  <c r="A1072" i="31"/>
  <c r="A1071" i="31"/>
  <c r="A1070" i="31"/>
  <c r="A1069" i="31"/>
  <c r="A1066" i="31"/>
  <c r="A1065" i="31"/>
  <c r="A1064" i="31"/>
  <c r="A1063" i="31"/>
  <c r="A1062" i="31"/>
  <c r="A1061" i="31"/>
  <c r="A1058" i="31"/>
  <c r="A1057" i="31"/>
  <c r="A1056" i="31"/>
  <c r="A1055" i="31"/>
  <c r="A1054" i="31"/>
  <c r="A1053" i="31"/>
  <c r="A1050" i="31"/>
  <c r="A1049" i="31"/>
  <c r="A1048" i="31"/>
  <c r="A1047" i="31"/>
  <c r="A1046" i="31"/>
  <c r="A1045" i="31"/>
  <c r="A1042" i="31"/>
  <c r="A1041" i="31"/>
  <c r="A1040" i="31"/>
  <c r="A1039" i="31"/>
  <c r="A1038" i="31"/>
  <c r="A1037" i="31"/>
  <c r="A1034" i="31"/>
  <c r="A1033" i="31"/>
  <c r="A1032" i="31"/>
  <c r="A1031" i="31"/>
  <c r="A1030" i="31"/>
  <c r="A1029" i="31"/>
  <c r="A1026" i="31"/>
  <c r="A1025" i="31"/>
  <c r="A1024" i="31"/>
  <c r="A1023" i="31"/>
  <c r="A1022" i="31"/>
  <c r="A1021" i="31"/>
  <c r="A1018" i="31"/>
  <c r="A1017" i="31"/>
  <c r="A1016" i="31"/>
  <c r="A1015" i="31"/>
  <c r="A1014" i="31"/>
  <c r="A1013" i="31"/>
  <c r="A1010" i="31"/>
  <c r="A1009" i="31"/>
  <c r="A1008" i="31"/>
  <c r="A1007" i="31"/>
  <c r="A1006" i="31"/>
  <c r="A1005" i="31"/>
  <c r="A1002" i="31"/>
  <c r="A1001" i="31"/>
  <c r="A1000" i="31"/>
  <c r="A999" i="31"/>
  <c r="A998" i="31"/>
  <c r="A997" i="31"/>
  <c r="A994" i="31"/>
  <c r="A993" i="31"/>
  <c r="A992" i="31"/>
  <c r="A991" i="31"/>
  <c r="A990" i="31"/>
  <c r="A989" i="31"/>
  <c r="A986" i="31"/>
  <c r="A985" i="31"/>
  <c r="A984" i="31"/>
  <c r="A983" i="31"/>
  <c r="A982" i="31"/>
  <c r="A981" i="31"/>
  <c r="A978" i="31"/>
  <c r="A977" i="31"/>
  <c r="A976" i="31"/>
  <c r="A975" i="31"/>
  <c r="A974" i="31"/>
  <c r="A973" i="31"/>
  <c r="A970" i="31"/>
  <c r="A969" i="31"/>
  <c r="A968" i="31"/>
  <c r="A967" i="31"/>
  <c r="A966" i="31"/>
  <c r="A965" i="31"/>
  <c r="A962" i="31"/>
  <c r="A961" i="31"/>
  <c r="A960" i="31"/>
  <c r="A959" i="31"/>
  <c r="A958" i="31"/>
  <c r="A957" i="31"/>
  <c r="A954" i="31"/>
  <c r="A953" i="31"/>
  <c r="A952" i="31"/>
  <c r="A951" i="31"/>
  <c r="A950" i="31"/>
  <c r="A949" i="31"/>
  <c r="A946" i="31"/>
  <c r="A945" i="31"/>
  <c r="A944" i="31"/>
  <c r="A943" i="31"/>
  <c r="A942" i="31"/>
  <c r="A941" i="31"/>
  <c r="A938" i="31"/>
  <c r="A937" i="31"/>
  <c r="A936" i="31"/>
  <c r="A935" i="31"/>
  <c r="A934" i="31"/>
  <c r="A933" i="31"/>
  <c r="A930" i="31"/>
  <c r="A929" i="31"/>
  <c r="A928" i="31"/>
  <c r="A927" i="31"/>
  <c r="A926" i="31"/>
  <c r="A925" i="31"/>
  <c r="A922" i="31"/>
  <c r="A921" i="31"/>
  <c r="A920" i="31"/>
  <c r="A919" i="31"/>
  <c r="A918" i="31"/>
  <c r="A917" i="31"/>
  <c r="A914" i="31"/>
  <c r="A913" i="31"/>
  <c r="A912" i="31"/>
  <c r="A911" i="31"/>
  <c r="A910" i="31"/>
  <c r="A909" i="31"/>
  <c r="A906" i="31"/>
  <c r="A905" i="31"/>
  <c r="A904" i="31"/>
  <c r="A903" i="31"/>
  <c r="A902" i="31"/>
  <c r="A901" i="31"/>
  <c r="A898" i="31"/>
  <c r="A897" i="31"/>
  <c r="A896" i="31"/>
  <c r="A895" i="31"/>
  <c r="A894" i="31"/>
  <c r="A893" i="31"/>
  <c r="A890" i="31"/>
  <c r="A889" i="31"/>
  <c r="A888" i="31"/>
  <c r="A887" i="31"/>
  <c r="A886" i="31"/>
  <c r="A885" i="31"/>
  <c r="A882" i="31"/>
  <c r="A881" i="31"/>
  <c r="A880" i="31"/>
  <c r="A879" i="31"/>
  <c r="A878" i="31"/>
  <c r="A877" i="31"/>
  <c r="A874" i="31"/>
  <c r="A873" i="31"/>
  <c r="A872" i="31"/>
  <c r="A871" i="31"/>
  <c r="A870" i="31"/>
  <c r="A869" i="31"/>
  <c r="A866" i="31"/>
  <c r="A865" i="31"/>
  <c r="A864" i="31"/>
  <c r="A863" i="31"/>
  <c r="A862" i="31"/>
  <c r="A861" i="31"/>
  <c r="A858" i="31"/>
  <c r="A857" i="31"/>
  <c r="A856" i="31"/>
  <c r="A855" i="31"/>
  <c r="A854" i="31"/>
  <c r="A853" i="31"/>
  <c r="A850" i="31"/>
  <c r="A849" i="31"/>
  <c r="A848" i="31"/>
  <c r="A847" i="31"/>
  <c r="A846" i="31"/>
  <c r="A845" i="31"/>
  <c r="A842" i="31"/>
  <c r="A841" i="31"/>
  <c r="A840" i="31"/>
  <c r="A839" i="31"/>
  <c r="A838" i="31"/>
  <c r="A837" i="31"/>
  <c r="A834" i="31"/>
  <c r="A833" i="31"/>
  <c r="A832" i="31"/>
  <c r="A831" i="31"/>
  <c r="A830" i="31"/>
  <c r="A829" i="31"/>
  <c r="A826" i="31"/>
  <c r="A825" i="31"/>
  <c r="A824" i="31"/>
  <c r="A823" i="31"/>
  <c r="A822" i="31"/>
  <c r="A821" i="31"/>
  <c r="A818" i="31"/>
  <c r="A817" i="31"/>
  <c r="A816" i="31"/>
  <c r="A815" i="31"/>
  <c r="A814" i="31"/>
  <c r="A813" i="31"/>
  <c r="A810" i="31"/>
  <c r="A809" i="31"/>
  <c r="A808" i="31"/>
  <c r="A807" i="31"/>
  <c r="A806" i="31"/>
  <c r="A805" i="31"/>
  <c r="A802" i="31"/>
  <c r="A801" i="31"/>
  <c r="A800" i="31"/>
  <c r="A799" i="31"/>
  <c r="A798" i="31"/>
  <c r="A797" i="31"/>
  <c r="A794" i="31"/>
  <c r="A793" i="31"/>
  <c r="A792" i="31"/>
  <c r="A791" i="31"/>
  <c r="A790" i="31"/>
  <c r="A789" i="31"/>
  <c r="A786" i="31"/>
  <c r="A785" i="31"/>
  <c r="A784" i="31"/>
  <c r="A783" i="31"/>
  <c r="A782" i="31"/>
  <c r="A781" i="31"/>
  <c r="A778" i="31"/>
  <c r="A777" i="31"/>
  <c r="A776" i="31"/>
  <c r="A775" i="31"/>
  <c r="A774" i="31"/>
  <c r="A773" i="31"/>
  <c r="A770" i="31"/>
  <c r="A769" i="31"/>
  <c r="A768" i="31"/>
  <c r="A767" i="31"/>
  <c r="A766" i="31"/>
  <c r="A765" i="31"/>
  <c r="A762" i="31"/>
  <c r="A761" i="31"/>
  <c r="A760" i="31"/>
  <c r="A759" i="31"/>
  <c r="A758" i="31"/>
  <c r="A757" i="31"/>
  <c r="A754" i="31"/>
  <c r="A753" i="31"/>
  <c r="A752" i="31"/>
  <c r="A751" i="31"/>
  <c r="A750" i="31"/>
  <c r="A749" i="31"/>
  <c r="A746" i="31"/>
  <c r="A745" i="31"/>
  <c r="A744" i="31"/>
  <c r="A743" i="31"/>
  <c r="A742" i="31"/>
  <c r="A741" i="31"/>
  <c r="A738" i="31"/>
  <c r="A737" i="31"/>
  <c r="A736" i="31"/>
  <c r="A735" i="31"/>
  <c r="A734" i="31"/>
  <c r="A733" i="31"/>
  <c r="A730" i="31"/>
  <c r="A729" i="31"/>
  <c r="A728" i="31"/>
  <c r="A727" i="31"/>
  <c r="A726" i="31"/>
  <c r="A725" i="31"/>
  <c r="A722" i="31"/>
  <c r="A721" i="31"/>
  <c r="A720" i="31"/>
  <c r="A719" i="31"/>
  <c r="A718" i="31"/>
  <c r="A717" i="31"/>
  <c r="A714" i="31"/>
  <c r="A713" i="31"/>
  <c r="A712" i="31"/>
  <c r="A711" i="31"/>
  <c r="A710" i="31"/>
  <c r="A709" i="31"/>
  <c r="A706" i="31"/>
  <c r="A705" i="31"/>
  <c r="A704" i="31"/>
  <c r="A703" i="31"/>
  <c r="A702" i="31"/>
  <c r="A701" i="31"/>
  <c r="A698" i="31"/>
  <c r="A697" i="31"/>
  <c r="A696" i="31"/>
  <c r="A695" i="31"/>
  <c r="A694" i="31"/>
  <c r="A693" i="31"/>
  <c r="A690" i="31"/>
  <c r="A689" i="31"/>
  <c r="A688" i="31"/>
  <c r="A687" i="31"/>
  <c r="A686" i="31"/>
  <c r="A685" i="31"/>
  <c r="A682" i="31"/>
  <c r="A681" i="31"/>
  <c r="A680" i="31"/>
  <c r="A679" i="31"/>
  <c r="A678" i="31"/>
  <c r="A677" i="31"/>
  <c r="A674" i="31"/>
  <c r="A673" i="31"/>
  <c r="A672" i="31"/>
  <c r="A671" i="31"/>
  <c r="A670" i="31"/>
  <c r="A669" i="31"/>
  <c r="A666" i="31"/>
  <c r="A665" i="31"/>
  <c r="A664" i="31"/>
  <c r="A663" i="31"/>
  <c r="A662" i="31"/>
  <c r="A661" i="31"/>
  <c r="A658" i="31"/>
  <c r="A657" i="31"/>
  <c r="A656" i="31"/>
  <c r="A655" i="31"/>
  <c r="A654" i="31"/>
  <c r="A653" i="31"/>
  <c r="A650" i="31"/>
  <c r="A649" i="31"/>
  <c r="A648" i="31"/>
  <c r="A647" i="31"/>
  <c r="A646" i="31"/>
  <c r="A645" i="31"/>
  <c r="A642" i="31"/>
  <c r="A641" i="31"/>
  <c r="A640" i="31"/>
  <c r="A639" i="31"/>
  <c r="A638" i="31"/>
  <c r="A637" i="31"/>
  <c r="A634" i="31"/>
  <c r="A633" i="31"/>
  <c r="A632" i="31"/>
  <c r="A631" i="31"/>
  <c r="A630" i="31"/>
  <c r="A629" i="31"/>
  <c r="A626" i="31"/>
  <c r="A625" i="31"/>
  <c r="A624" i="31"/>
  <c r="A623" i="31"/>
  <c r="A622" i="31"/>
  <c r="A621" i="31"/>
  <c r="A618" i="31"/>
  <c r="A617" i="31"/>
  <c r="A616" i="31"/>
  <c r="A615" i="31"/>
  <c r="A614" i="31"/>
  <c r="A613" i="31"/>
  <c r="A610" i="31"/>
  <c r="A609" i="31"/>
  <c r="A608" i="31"/>
  <c r="A607" i="31"/>
  <c r="A606" i="31"/>
  <c r="A605" i="31"/>
  <c r="A602" i="31"/>
  <c r="A601" i="31"/>
  <c r="A600" i="31"/>
  <c r="A599" i="31"/>
  <c r="A598" i="31"/>
  <c r="A597" i="31"/>
  <c r="A594" i="31"/>
  <c r="A593" i="31"/>
  <c r="A592" i="31"/>
  <c r="A591" i="31"/>
  <c r="A590" i="31"/>
  <c r="A589" i="31"/>
  <c r="A586" i="31"/>
  <c r="A585" i="31"/>
  <c r="A584" i="31"/>
  <c r="A583" i="31"/>
  <c r="A582" i="31"/>
  <c r="A581" i="31"/>
  <c r="A578" i="31"/>
  <c r="A577" i="31"/>
  <c r="A576" i="31"/>
  <c r="A575" i="31"/>
  <c r="A574" i="31"/>
  <c r="A573" i="31"/>
  <c r="A570" i="31"/>
  <c r="A569" i="31"/>
  <c r="A568" i="31"/>
  <c r="A567" i="31"/>
  <c r="A566" i="31"/>
  <c r="A565" i="31"/>
  <c r="A562" i="31"/>
  <c r="A561" i="31"/>
  <c r="A560" i="31"/>
  <c r="A559" i="31"/>
  <c r="A558" i="31"/>
  <c r="A557" i="31"/>
  <c r="A554" i="31"/>
  <c r="A553" i="31"/>
  <c r="A552" i="31"/>
  <c r="A551" i="31"/>
  <c r="A550" i="31"/>
  <c r="A549" i="31"/>
  <c r="A546" i="31"/>
  <c r="A545" i="31"/>
  <c r="A544" i="31"/>
  <c r="A543" i="31"/>
  <c r="A542" i="31"/>
  <c r="A541" i="31"/>
  <c r="A538" i="31"/>
  <c r="A537" i="31"/>
  <c r="A536" i="31"/>
  <c r="A535" i="31"/>
  <c r="A534" i="31"/>
  <c r="A533" i="31"/>
  <c r="A530" i="31"/>
  <c r="A529" i="31"/>
  <c r="A528" i="31"/>
  <c r="A527" i="31"/>
  <c r="A526" i="31"/>
  <c r="A525" i="31"/>
  <c r="A522" i="31"/>
  <c r="A521" i="31"/>
  <c r="A520" i="31"/>
  <c r="A519" i="31"/>
  <c r="A518" i="31"/>
  <c r="A517" i="31"/>
  <c r="A514" i="31"/>
  <c r="A513" i="31"/>
  <c r="A512" i="31"/>
  <c r="A511" i="31"/>
  <c r="A510" i="31"/>
  <c r="A509" i="31"/>
  <c r="A506" i="31"/>
  <c r="A505" i="31"/>
  <c r="A504" i="31"/>
  <c r="A503" i="31"/>
  <c r="A502" i="31"/>
  <c r="A501" i="31"/>
  <c r="A498" i="31"/>
  <c r="A497" i="31"/>
  <c r="A496" i="31"/>
  <c r="A495" i="31"/>
  <c r="A494" i="31"/>
  <c r="A493" i="31"/>
  <c r="A490" i="31"/>
  <c r="A489" i="31"/>
  <c r="A488" i="31"/>
  <c r="A487" i="31"/>
  <c r="A486" i="31"/>
  <c r="A485" i="31"/>
  <c r="A482" i="31"/>
  <c r="A481" i="31"/>
  <c r="A480" i="31"/>
  <c r="A479" i="31"/>
  <c r="A478" i="31"/>
  <c r="A477" i="31"/>
  <c r="A474" i="31"/>
  <c r="A473" i="31"/>
  <c r="A472" i="31"/>
  <c r="A471" i="31"/>
  <c r="A470" i="31"/>
  <c r="A469" i="31"/>
  <c r="A466" i="31"/>
  <c r="A465" i="31"/>
  <c r="A464" i="31"/>
  <c r="A463" i="31"/>
  <c r="A462" i="31"/>
  <c r="A461" i="31"/>
  <c r="A458" i="31"/>
  <c r="A457" i="31"/>
  <c r="A456" i="31"/>
  <c r="A455" i="31"/>
  <c r="A454" i="31"/>
  <c r="A453" i="31"/>
  <c r="A450" i="31"/>
  <c r="A449" i="31"/>
  <c r="A448" i="31"/>
  <c r="A447" i="31"/>
  <c r="A446" i="31"/>
  <c r="A445" i="31"/>
  <c r="A442" i="31"/>
  <c r="A441" i="31"/>
  <c r="A440" i="31"/>
  <c r="A439" i="31"/>
  <c r="A438" i="31"/>
  <c r="A437" i="31"/>
  <c r="A434" i="31"/>
  <c r="A433" i="31"/>
  <c r="A432" i="31"/>
  <c r="A431" i="31"/>
  <c r="A430" i="31"/>
  <c r="A429" i="31"/>
  <c r="A426" i="31"/>
  <c r="A425" i="31"/>
  <c r="A424" i="31"/>
  <c r="A423" i="31"/>
  <c r="A422" i="31"/>
  <c r="A421" i="31"/>
  <c r="A418" i="31"/>
  <c r="A417" i="31"/>
  <c r="A416" i="31"/>
  <c r="A415" i="31"/>
  <c r="A414" i="31"/>
  <c r="A413" i="31"/>
  <c r="A410" i="31"/>
  <c r="A409" i="31"/>
  <c r="A408" i="31"/>
  <c r="A407" i="31"/>
  <c r="A406" i="31"/>
  <c r="A405" i="31"/>
  <c r="A402" i="31"/>
  <c r="A401" i="31"/>
  <c r="A400" i="31"/>
  <c r="A399" i="31"/>
  <c r="A398" i="31"/>
  <c r="A397" i="31"/>
  <c r="A394" i="31"/>
  <c r="A393" i="31"/>
  <c r="A392" i="31"/>
  <c r="A391" i="31"/>
  <c r="A390" i="31"/>
  <c r="A389" i="31"/>
  <c r="A386" i="31"/>
  <c r="A385" i="31"/>
  <c r="A384" i="31"/>
  <c r="A383" i="31"/>
  <c r="A382" i="31"/>
  <c r="A381" i="31"/>
  <c r="A378" i="31"/>
  <c r="A377" i="31"/>
  <c r="A376" i="31"/>
  <c r="A375" i="31"/>
  <c r="A374" i="31"/>
  <c r="A373" i="31"/>
  <c r="A370" i="31"/>
  <c r="A369" i="31"/>
  <c r="A368" i="31"/>
  <c r="A367" i="31"/>
  <c r="A366" i="31"/>
  <c r="A365" i="31"/>
  <c r="A362" i="31"/>
  <c r="A361" i="31"/>
  <c r="A360" i="31"/>
  <c r="A359" i="31"/>
  <c r="A358" i="31"/>
  <c r="A357" i="31"/>
  <c r="A354" i="31"/>
  <c r="A353" i="31"/>
  <c r="A352" i="31"/>
  <c r="A351" i="31"/>
  <c r="A350" i="31"/>
  <c r="A349" i="31"/>
  <c r="A346" i="31"/>
  <c r="A345" i="31"/>
  <c r="A344" i="31"/>
  <c r="A343" i="31"/>
  <c r="A342" i="31"/>
  <c r="A341" i="31"/>
  <c r="A338" i="31"/>
  <c r="A337" i="31"/>
  <c r="A336" i="31"/>
  <c r="A335" i="31"/>
  <c r="A334" i="31"/>
  <c r="A333" i="31"/>
  <c r="A330" i="31"/>
  <c r="A329" i="31"/>
  <c r="A328" i="31"/>
  <c r="A327" i="31"/>
  <c r="A326" i="31"/>
  <c r="A325" i="31"/>
  <c r="A322" i="31"/>
  <c r="A321" i="31"/>
  <c r="A320" i="31"/>
  <c r="A319" i="31"/>
  <c r="A318" i="31"/>
  <c r="A317" i="31"/>
  <c r="A314" i="31"/>
  <c r="A313" i="31"/>
  <c r="A312" i="31"/>
  <c r="A311" i="31"/>
  <c r="A310" i="31"/>
  <c r="A309" i="31"/>
  <c r="A306" i="31"/>
  <c r="A305" i="31"/>
  <c r="A304" i="31"/>
  <c r="A303" i="31"/>
  <c r="A302" i="31"/>
  <c r="A301" i="31"/>
  <c r="A298" i="31"/>
  <c r="A297" i="31"/>
  <c r="A296" i="31"/>
  <c r="A295" i="31"/>
  <c r="A294" i="31"/>
  <c r="A293" i="31"/>
  <c r="A290" i="31"/>
  <c r="A289" i="31"/>
  <c r="A288" i="31"/>
  <c r="A287" i="31"/>
  <c r="A286" i="31"/>
  <c r="A285" i="31"/>
  <c r="A282" i="31"/>
  <c r="A281" i="31"/>
  <c r="A280" i="31"/>
  <c r="A279" i="31"/>
  <c r="A278" i="31"/>
  <c r="A277" i="31"/>
  <c r="A274" i="31"/>
  <c r="A273" i="31"/>
  <c r="A272" i="31"/>
  <c r="A271" i="31"/>
  <c r="A270" i="31"/>
  <c r="A269" i="31"/>
  <c r="A266" i="31"/>
  <c r="A265" i="31"/>
  <c r="A264" i="31"/>
  <c r="A263" i="31"/>
  <c r="A262" i="31"/>
  <c r="A261" i="31"/>
  <c r="A258" i="31"/>
  <c r="A257" i="31"/>
  <c r="A256" i="31"/>
  <c r="A255" i="31"/>
  <c r="A254" i="31"/>
  <c r="A253" i="31"/>
  <c r="A250" i="31"/>
  <c r="A249" i="31"/>
  <c r="A248" i="31"/>
  <c r="A247" i="31"/>
  <c r="A246" i="31"/>
  <c r="A245" i="31"/>
  <c r="A242" i="31"/>
  <c r="A241" i="31"/>
  <c r="A240" i="31"/>
  <c r="A239" i="31"/>
  <c r="A238" i="31"/>
  <c r="A237" i="31"/>
  <c r="A234" i="31"/>
  <c r="A233" i="31"/>
  <c r="A232" i="31"/>
  <c r="A231" i="31"/>
  <c r="A230" i="31"/>
  <c r="A229" i="31"/>
  <c r="A226" i="31"/>
  <c r="A225" i="31"/>
  <c r="A224" i="31"/>
  <c r="A223" i="31"/>
  <c r="A222" i="31"/>
  <c r="A221" i="31"/>
  <c r="A218" i="31"/>
  <c r="A217" i="31"/>
  <c r="A216" i="31"/>
  <c r="A215" i="31"/>
  <c r="A214" i="31"/>
  <c r="A213" i="31"/>
  <c r="A210" i="31"/>
  <c r="A209" i="31"/>
  <c r="A208" i="31"/>
  <c r="A207" i="31"/>
  <c r="A206" i="31"/>
  <c r="A205" i="31"/>
  <c r="A202" i="31"/>
  <c r="A201" i="31"/>
  <c r="A200" i="31"/>
  <c r="A199" i="31"/>
  <c r="A198" i="31"/>
  <c r="A197" i="31"/>
  <c r="A194" i="31"/>
  <c r="A193" i="31"/>
  <c r="A192" i="31"/>
  <c r="A191" i="31"/>
  <c r="A190" i="31"/>
  <c r="A189" i="31"/>
  <c r="A186" i="31"/>
  <c r="A185" i="31"/>
  <c r="A184" i="31"/>
  <c r="A183" i="31"/>
  <c r="A182" i="31"/>
  <c r="A181" i="31"/>
  <c r="A178" i="31"/>
  <c r="A177" i="31"/>
  <c r="A176" i="31"/>
  <c r="A175" i="31"/>
  <c r="A174" i="31"/>
  <c r="A173" i="31"/>
  <c r="A170" i="31"/>
  <c r="A169" i="31"/>
  <c r="A168" i="31"/>
  <c r="A167" i="31"/>
  <c r="A166" i="31"/>
  <c r="A165" i="31"/>
  <c r="A162" i="31"/>
  <c r="A161" i="31"/>
  <c r="A160" i="31"/>
  <c r="A159" i="31"/>
  <c r="A158" i="31"/>
  <c r="A157" i="31"/>
  <c r="A154" i="31"/>
  <c r="A153" i="31"/>
  <c r="A152" i="31"/>
  <c r="A151" i="31"/>
  <c r="A150" i="31"/>
  <c r="A149" i="31"/>
  <c r="A146" i="31"/>
  <c r="A145" i="31"/>
  <c r="A144" i="31"/>
  <c r="A143" i="31"/>
  <c r="A142" i="31"/>
  <c r="A141" i="31"/>
  <c r="A138" i="31"/>
  <c r="A137" i="31"/>
  <c r="A136" i="31"/>
  <c r="A135" i="31"/>
  <c r="A134" i="31"/>
  <c r="A133" i="31"/>
  <c r="A130" i="31"/>
  <c r="A129" i="31"/>
  <c r="A128" i="31"/>
  <c r="A127" i="31"/>
  <c r="A126" i="31"/>
  <c r="A125" i="31"/>
  <c r="A122" i="31"/>
  <c r="A121" i="31"/>
  <c r="A120" i="31"/>
  <c r="A119" i="31"/>
  <c r="A118" i="31"/>
  <c r="A117" i="31"/>
  <c r="A114" i="31"/>
  <c r="A113" i="31"/>
  <c r="A112" i="31"/>
  <c r="A111" i="31"/>
  <c r="A110" i="31"/>
  <c r="A109" i="31"/>
  <c r="A106" i="31"/>
  <c r="A105" i="31"/>
  <c r="A104" i="31"/>
  <c r="A103" i="31"/>
  <c r="A102" i="31"/>
  <c r="A101" i="31"/>
  <c r="A98" i="31"/>
  <c r="A97" i="31"/>
  <c r="A96" i="31"/>
  <c r="A95" i="31"/>
  <c r="A94" i="31"/>
  <c r="A93" i="31"/>
  <c r="A90" i="31"/>
  <c r="A89" i="31"/>
  <c r="A88" i="31"/>
  <c r="A87" i="31"/>
  <c r="A86" i="31"/>
  <c r="A85" i="31"/>
  <c r="A82" i="31"/>
  <c r="A81" i="31"/>
  <c r="A80" i="31"/>
  <c r="A79" i="31"/>
  <c r="A78" i="31"/>
  <c r="A77" i="31"/>
  <c r="A74" i="31"/>
  <c r="A73" i="31"/>
  <c r="A72" i="31"/>
  <c r="A71" i="31"/>
  <c r="A70" i="31"/>
  <c r="A69" i="31"/>
  <c r="A66" i="31"/>
  <c r="A65" i="31"/>
  <c r="A64" i="31"/>
  <c r="A63" i="31"/>
  <c r="A62" i="31"/>
  <c r="A61" i="31"/>
  <c r="A58" i="31"/>
  <c r="A57" i="31"/>
  <c r="A56" i="31"/>
  <c r="A55" i="31"/>
  <c r="A54" i="31"/>
  <c r="A53" i="31"/>
  <c r="A50" i="31"/>
  <c r="A49" i="31"/>
  <c r="A48" i="31"/>
  <c r="A47" i="31"/>
  <c r="A46" i="31"/>
  <c r="A45" i="31"/>
  <c r="A42" i="31"/>
  <c r="A41" i="31"/>
  <c r="A40" i="31"/>
  <c r="A39" i="31"/>
  <c r="A38" i="31"/>
  <c r="A37" i="31"/>
  <c r="A34" i="31"/>
  <c r="A33" i="31"/>
  <c r="A32" i="31"/>
  <c r="A31" i="31"/>
  <c r="A30" i="31"/>
  <c r="A29" i="31"/>
  <c r="A26" i="31"/>
  <c r="A25" i="31"/>
  <c r="A24" i="31"/>
  <c r="A23" i="31"/>
  <c r="A22" i="31"/>
  <c r="A21" i="31"/>
  <c r="A18" i="31"/>
  <c r="A17" i="31"/>
  <c r="A16" i="31"/>
  <c r="A15" i="31"/>
  <c r="A14" i="31"/>
  <c r="A13" i="31"/>
  <c r="A10" i="31"/>
  <c r="A9" i="31"/>
  <c r="A8" i="31"/>
  <c r="A7" i="31"/>
  <c r="A6" i="31"/>
  <c r="A5" i="31"/>
  <c r="A1538" i="25"/>
  <c r="A1537" i="25"/>
  <c r="A1536" i="25"/>
  <c r="A1535" i="25"/>
  <c r="A1534" i="25"/>
  <c r="A1533" i="25"/>
  <c r="A1530" i="25"/>
  <c r="A1529" i="25"/>
  <c r="A1528" i="25"/>
  <c r="A1527" i="25"/>
  <c r="A1526" i="25"/>
  <c r="A1525" i="25"/>
  <c r="A1522" i="25"/>
  <c r="A1521" i="25"/>
  <c r="A1520" i="25"/>
  <c r="A1519" i="25"/>
  <c r="A1518" i="25"/>
  <c r="A1517" i="25"/>
  <c r="A1514" i="25"/>
  <c r="A1513" i="25"/>
  <c r="A1512" i="25"/>
  <c r="A1511" i="25"/>
  <c r="A1510" i="25"/>
  <c r="A1509" i="25"/>
  <c r="A1506" i="25"/>
  <c r="A1505" i="25"/>
  <c r="A1504" i="25"/>
  <c r="A1503" i="25"/>
  <c r="A1502" i="25"/>
  <c r="A1501" i="25"/>
  <c r="A1498" i="25"/>
  <c r="A1497" i="25"/>
  <c r="A1496" i="25"/>
  <c r="A1495" i="25"/>
  <c r="A1494" i="25"/>
  <c r="A1493" i="25"/>
  <c r="A1490" i="25"/>
  <c r="A1489" i="25"/>
  <c r="A1488" i="25"/>
  <c r="A1487" i="25"/>
  <c r="A1486" i="25"/>
  <c r="A1485" i="25"/>
  <c r="A1482" i="25"/>
  <c r="A1481" i="25"/>
  <c r="A1480" i="25"/>
  <c r="A1479" i="25"/>
  <c r="A1478" i="25"/>
  <c r="A1477" i="25"/>
  <c r="A1474" i="25"/>
  <c r="A1473" i="25"/>
  <c r="A1472" i="25"/>
  <c r="A1471" i="25"/>
  <c r="A1470" i="25"/>
  <c r="A1469" i="25"/>
  <c r="A1466" i="25"/>
  <c r="A1465" i="25"/>
  <c r="A1464" i="25"/>
  <c r="A1463" i="25"/>
  <c r="A1462" i="25"/>
  <c r="A1461" i="25"/>
  <c r="A1458" i="25"/>
  <c r="A1457" i="25"/>
  <c r="A1456" i="25"/>
  <c r="A1455" i="25"/>
  <c r="A1454" i="25"/>
  <c r="A1453" i="25"/>
  <c r="A1450" i="25"/>
  <c r="A1449" i="25"/>
  <c r="A1448" i="25"/>
  <c r="A1447" i="25"/>
  <c r="A1446" i="25"/>
  <c r="A1445" i="25"/>
  <c r="A1442" i="25"/>
  <c r="A1441" i="25"/>
  <c r="A1440" i="25"/>
  <c r="A1439" i="25"/>
  <c r="A1438" i="25"/>
  <c r="A1437" i="25"/>
  <c r="A1434" i="25"/>
  <c r="A1433" i="25"/>
  <c r="A1432" i="25"/>
  <c r="A1431" i="25"/>
  <c r="A1430" i="25"/>
  <c r="A1429" i="25"/>
  <c r="A1426" i="25"/>
  <c r="A1425" i="25"/>
  <c r="A1424" i="25"/>
  <c r="A1423" i="25"/>
  <c r="A1422" i="25"/>
  <c r="A1421" i="25"/>
  <c r="A1418" i="25"/>
  <c r="A1417" i="25"/>
  <c r="A1416" i="25"/>
  <c r="A1415" i="25"/>
  <c r="A1414" i="25"/>
  <c r="A1413" i="25"/>
  <c r="A1410" i="25"/>
  <c r="A1409" i="25"/>
  <c r="A1408" i="25"/>
  <c r="A1407" i="25"/>
  <c r="A1406" i="25"/>
  <c r="A1405" i="25"/>
  <c r="A1402" i="25"/>
  <c r="A1401" i="25"/>
  <c r="A1400" i="25"/>
  <c r="A1399" i="25"/>
  <c r="A1398" i="25"/>
  <c r="A1397" i="25"/>
  <c r="A1394" i="25"/>
  <c r="A1393" i="25"/>
  <c r="A1392" i="25"/>
  <c r="A1391" i="25"/>
  <c r="A1390" i="25"/>
  <c r="A1389" i="25"/>
  <c r="A1386" i="25"/>
  <c r="A1385" i="25"/>
  <c r="A1384" i="25"/>
  <c r="A1383" i="25"/>
  <c r="A1382" i="25"/>
  <c r="A1381" i="25"/>
  <c r="A1378" i="25"/>
  <c r="A1377" i="25"/>
  <c r="A1376" i="25"/>
  <c r="A1375" i="25"/>
  <c r="A1374" i="25"/>
  <c r="A1373" i="25"/>
  <c r="A1370" i="25"/>
  <c r="A1369" i="25"/>
  <c r="A1368" i="25"/>
  <c r="A1367" i="25"/>
  <c r="A1366" i="25"/>
  <c r="A1365" i="25"/>
  <c r="A1362" i="25"/>
  <c r="A1361" i="25"/>
  <c r="A1360" i="25"/>
  <c r="A1359" i="25"/>
  <c r="A1358" i="25"/>
  <c r="A1357" i="25"/>
  <c r="A1354" i="25"/>
  <c r="A1353" i="25"/>
  <c r="A1352" i="25"/>
  <c r="A1351" i="25"/>
  <c r="A1350" i="25"/>
  <c r="A1349" i="25"/>
  <c r="A1346" i="25"/>
  <c r="A1345" i="25"/>
  <c r="A1344" i="25"/>
  <c r="A1343" i="25"/>
  <c r="A1342" i="25"/>
  <c r="A1341" i="25"/>
  <c r="A1338" i="25"/>
  <c r="A1337" i="25"/>
  <c r="A1336" i="25"/>
  <c r="A1335" i="25"/>
  <c r="A1334" i="25"/>
  <c r="A1333" i="25"/>
  <c r="A1330" i="25"/>
  <c r="A1329" i="25"/>
  <c r="A1328" i="25"/>
  <c r="A1327" i="25"/>
  <c r="A1326" i="25"/>
  <c r="A1325" i="25"/>
  <c r="A1322" i="25"/>
  <c r="A1321" i="25"/>
  <c r="A1320" i="25"/>
  <c r="A1319" i="25"/>
  <c r="A1318" i="25"/>
  <c r="A1317" i="25"/>
  <c r="A1314" i="25"/>
  <c r="A1313" i="25"/>
  <c r="A1312" i="25"/>
  <c r="A1311" i="25"/>
  <c r="A1310" i="25"/>
  <c r="A1309" i="25"/>
  <c r="A1306" i="25"/>
  <c r="A1305" i="25"/>
  <c r="A1304" i="25"/>
  <c r="A1303" i="25"/>
  <c r="A1302" i="25"/>
  <c r="A1301" i="25"/>
  <c r="A1298" i="25"/>
  <c r="A1297" i="25"/>
  <c r="A1296" i="25"/>
  <c r="A1295" i="25"/>
  <c r="A1294" i="25"/>
  <c r="A1293" i="25"/>
  <c r="A1290" i="25"/>
  <c r="A1289" i="25"/>
  <c r="A1288" i="25"/>
  <c r="A1287" i="25"/>
  <c r="A1286" i="25"/>
  <c r="A1285" i="25"/>
  <c r="A1282" i="25"/>
  <c r="A1281" i="25"/>
  <c r="A1280" i="25"/>
  <c r="A1279" i="25"/>
  <c r="A1278" i="25"/>
  <c r="A1277" i="25"/>
  <c r="A1274" i="25"/>
  <c r="A1273" i="25"/>
  <c r="A1272" i="25"/>
  <c r="A1271" i="25"/>
  <c r="A1270" i="25"/>
  <c r="A1269" i="25"/>
  <c r="A1266" i="25"/>
  <c r="A1265" i="25"/>
  <c r="A1264" i="25"/>
  <c r="A1263" i="25"/>
  <c r="A1262" i="25"/>
  <c r="A1261" i="25"/>
  <c r="A1258" i="25"/>
  <c r="A1257" i="25"/>
  <c r="A1256" i="25"/>
  <c r="A1255" i="25"/>
  <c r="A1254" i="25"/>
  <c r="A1253" i="25"/>
  <c r="A1250" i="25"/>
  <c r="A1249" i="25"/>
  <c r="A1248" i="25"/>
  <c r="A1247" i="25"/>
  <c r="A1246" i="25"/>
  <c r="A1245" i="25"/>
  <c r="A1242" i="25"/>
  <c r="A1241" i="25"/>
  <c r="A1240" i="25"/>
  <c r="A1239" i="25"/>
  <c r="A1238" i="25"/>
  <c r="A1237" i="25"/>
  <c r="A1234" i="25"/>
  <c r="A1233" i="25"/>
  <c r="A1232" i="25"/>
  <c r="A1231" i="25"/>
  <c r="A1230" i="25"/>
  <c r="A1229" i="25"/>
  <c r="A1226" i="25"/>
  <c r="A1225" i="25"/>
  <c r="A1224" i="25"/>
  <c r="A1223" i="25"/>
  <c r="A1222" i="25"/>
  <c r="A1221" i="25"/>
  <c r="A1218" i="25"/>
  <c r="A1217" i="25"/>
  <c r="A1216" i="25"/>
  <c r="A1215" i="25"/>
  <c r="A1214" i="25"/>
  <c r="A1213" i="25"/>
  <c r="A1210" i="25"/>
  <c r="A1209" i="25"/>
  <c r="A1208" i="25"/>
  <c r="A1207" i="25"/>
  <c r="A1206" i="25"/>
  <c r="A1205" i="25"/>
  <c r="A1202" i="25"/>
  <c r="A1201" i="25"/>
  <c r="A1200" i="25"/>
  <c r="A1199" i="25"/>
  <c r="A1198" i="25"/>
  <c r="A1197" i="25"/>
  <c r="A1194" i="25"/>
  <c r="A1193" i="25"/>
  <c r="A1192" i="25"/>
  <c r="A1191" i="25"/>
  <c r="A1190" i="25"/>
  <c r="A1189" i="25"/>
  <c r="A1186" i="25"/>
  <c r="A1185" i="25"/>
  <c r="A1184" i="25"/>
  <c r="A1183" i="25"/>
  <c r="A1182" i="25"/>
  <c r="A1181" i="25"/>
  <c r="A1178" i="25"/>
  <c r="A1177" i="25"/>
  <c r="A1176" i="25"/>
  <c r="A1175" i="25"/>
  <c r="A1174" i="25"/>
  <c r="A1173" i="25"/>
  <c r="A1170" i="25"/>
  <c r="A1169" i="25"/>
  <c r="A1168" i="25"/>
  <c r="A1167" i="25"/>
  <c r="A1166" i="25"/>
  <c r="A1165" i="25"/>
  <c r="A1162" i="25"/>
  <c r="A1161" i="25"/>
  <c r="A1160" i="25"/>
  <c r="A1159" i="25"/>
  <c r="A1158" i="25"/>
  <c r="A1157" i="25"/>
  <c r="A1154" i="25"/>
  <c r="A1153" i="25"/>
  <c r="A1152" i="25"/>
  <c r="A1151" i="25"/>
  <c r="A1150" i="25"/>
  <c r="A1149" i="25"/>
  <c r="A1146" i="25"/>
  <c r="A1145" i="25"/>
  <c r="A1144" i="25"/>
  <c r="A1143" i="25"/>
  <c r="A1142" i="25"/>
  <c r="A1141" i="25"/>
  <c r="A1138" i="25"/>
  <c r="A1137" i="25"/>
  <c r="A1136" i="25"/>
  <c r="A1135" i="25"/>
  <c r="A1134" i="25"/>
  <c r="A1133" i="25"/>
  <c r="A1130" i="25"/>
  <c r="A1129" i="25"/>
  <c r="A1128" i="25"/>
  <c r="A1127" i="25"/>
  <c r="A1126" i="25"/>
  <c r="A1125" i="25"/>
  <c r="A1122" i="25"/>
  <c r="A1121" i="25"/>
  <c r="A1120" i="25"/>
  <c r="A1119" i="25"/>
  <c r="A1118" i="25"/>
  <c r="A1117" i="25"/>
  <c r="A1114" i="25"/>
  <c r="A1113" i="25"/>
  <c r="A1112" i="25"/>
  <c r="A1111" i="25"/>
  <c r="A1110" i="25"/>
  <c r="A1109" i="25"/>
  <c r="A1106" i="25"/>
  <c r="A1105" i="25"/>
  <c r="A1104" i="25"/>
  <c r="A1103" i="25"/>
  <c r="A1102" i="25"/>
  <c r="A1101" i="25"/>
  <c r="A1098" i="25"/>
  <c r="A1097" i="25"/>
  <c r="A1096" i="25"/>
  <c r="A1095" i="25"/>
  <c r="A1094" i="25"/>
  <c r="A1093" i="25"/>
  <c r="A1090" i="25"/>
  <c r="A1089" i="25"/>
  <c r="A1088" i="25"/>
  <c r="A1087" i="25"/>
  <c r="A1086" i="25"/>
  <c r="A1085" i="25"/>
  <c r="A1082" i="25"/>
  <c r="A1081" i="25"/>
  <c r="A1080" i="25"/>
  <c r="A1079" i="25"/>
  <c r="A1078" i="25"/>
  <c r="A1077" i="25"/>
  <c r="A1074" i="25"/>
  <c r="A1073" i="25"/>
  <c r="A1072" i="25"/>
  <c r="A1071" i="25"/>
  <c r="A1070" i="25"/>
  <c r="A1069" i="25"/>
  <c r="A1066" i="25"/>
  <c r="A1065" i="25"/>
  <c r="A1064" i="25"/>
  <c r="A1063" i="25"/>
  <c r="A1062" i="25"/>
  <c r="A1061" i="25"/>
  <c r="A1058" i="25"/>
  <c r="A1057" i="25"/>
  <c r="A1056" i="25"/>
  <c r="A1055" i="25"/>
  <c r="A1054" i="25"/>
  <c r="A1053" i="25"/>
  <c r="A1050" i="25"/>
  <c r="A1049" i="25"/>
  <c r="A1048" i="25"/>
  <c r="A1047" i="25"/>
  <c r="A1046" i="25"/>
  <c r="A1045" i="25"/>
  <c r="A1042" i="25"/>
  <c r="A1041" i="25"/>
  <c r="A1040" i="25"/>
  <c r="A1039" i="25"/>
  <c r="A1038" i="25"/>
  <c r="A1037" i="25"/>
  <c r="A1034" i="25"/>
  <c r="A1033" i="25"/>
  <c r="A1032" i="25"/>
  <c r="A1031" i="25"/>
  <c r="A1030" i="25"/>
  <c r="A1029" i="25"/>
  <c r="A1026" i="25"/>
  <c r="A1025" i="25"/>
  <c r="A1024" i="25"/>
  <c r="A1023" i="25"/>
  <c r="A1022" i="25"/>
  <c r="A1021" i="25"/>
  <c r="A1018" i="25"/>
  <c r="A1017" i="25"/>
  <c r="A1016" i="25"/>
  <c r="A1015" i="25"/>
  <c r="A1014" i="25"/>
  <c r="A1013" i="25"/>
  <c r="A1010" i="25"/>
  <c r="A1009" i="25"/>
  <c r="A1008" i="25"/>
  <c r="A1007" i="25"/>
  <c r="A1006" i="25"/>
  <c r="A1005" i="25"/>
  <c r="A1002" i="25"/>
  <c r="A1001" i="25"/>
  <c r="A1000" i="25"/>
  <c r="A999" i="25"/>
  <c r="A998" i="25"/>
  <c r="A997" i="25"/>
  <c r="A994" i="25"/>
  <c r="A993" i="25"/>
  <c r="A992" i="25"/>
  <c r="A991" i="25"/>
  <c r="A990" i="25"/>
  <c r="A989" i="25"/>
  <c r="A986" i="25"/>
  <c r="A985" i="25"/>
  <c r="A984" i="25"/>
  <c r="A983" i="25"/>
  <c r="A982" i="25"/>
  <c r="A981" i="25"/>
  <c r="A978" i="25"/>
  <c r="A977" i="25"/>
  <c r="A976" i="25"/>
  <c r="A975" i="25"/>
  <c r="A974" i="25"/>
  <c r="A973" i="25"/>
  <c r="A970" i="25"/>
  <c r="A969" i="25"/>
  <c r="A968" i="25"/>
  <c r="A967" i="25"/>
  <c r="A966" i="25"/>
  <c r="A965" i="25"/>
  <c r="A962" i="25"/>
  <c r="A961" i="25"/>
  <c r="A960" i="25"/>
  <c r="A959" i="25"/>
  <c r="A958" i="25"/>
  <c r="A957" i="25"/>
  <c r="A954" i="25"/>
  <c r="A953" i="25"/>
  <c r="A952" i="25"/>
  <c r="A951" i="25"/>
  <c r="A950" i="25"/>
  <c r="A949" i="25"/>
  <c r="A946" i="25"/>
  <c r="A945" i="25"/>
  <c r="A944" i="25"/>
  <c r="A943" i="25"/>
  <c r="A942" i="25"/>
  <c r="A941" i="25"/>
  <c r="A938" i="25"/>
  <c r="A937" i="25"/>
  <c r="A936" i="25"/>
  <c r="A935" i="25"/>
  <c r="A934" i="25"/>
  <c r="A933" i="25"/>
  <c r="A930" i="25"/>
  <c r="A929" i="25"/>
  <c r="A928" i="25"/>
  <c r="A927" i="25"/>
  <c r="A926" i="25"/>
  <c r="A925" i="25"/>
  <c r="A922" i="25"/>
  <c r="A921" i="25"/>
  <c r="A920" i="25"/>
  <c r="A919" i="25"/>
  <c r="A918" i="25"/>
  <c r="A917" i="25"/>
  <c r="A914" i="25"/>
  <c r="A913" i="25"/>
  <c r="A912" i="25"/>
  <c r="A911" i="25"/>
  <c r="A910" i="25"/>
  <c r="A909" i="25"/>
  <c r="A906" i="25"/>
  <c r="A905" i="25"/>
  <c r="A904" i="25"/>
  <c r="A903" i="25"/>
  <c r="A902" i="25"/>
  <c r="A901" i="25"/>
  <c r="A898" i="25"/>
  <c r="A897" i="25"/>
  <c r="A896" i="25"/>
  <c r="A895" i="25"/>
  <c r="A894" i="25"/>
  <c r="A893" i="25"/>
  <c r="A890" i="25"/>
  <c r="A889" i="25"/>
  <c r="A888" i="25"/>
  <c r="A887" i="25"/>
  <c r="A886" i="25"/>
  <c r="A885" i="25"/>
  <c r="A882" i="25"/>
  <c r="A881" i="25"/>
  <c r="A880" i="25"/>
  <c r="A879" i="25"/>
  <c r="A878" i="25"/>
  <c r="A877" i="25"/>
  <c r="A874" i="25"/>
  <c r="A873" i="25"/>
  <c r="A872" i="25"/>
  <c r="A871" i="25"/>
  <c r="A870" i="25"/>
  <c r="A869" i="25"/>
  <c r="A866" i="25"/>
  <c r="A865" i="25"/>
  <c r="A864" i="25"/>
  <c r="A863" i="25"/>
  <c r="A862" i="25"/>
  <c r="A861" i="25"/>
  <c r="A858" i="25"/>
  <c r="A857" i="25"/>
  <c r="A856" i="25"/>
  <c r="A855" i="25"/>
  <c r="A854" i="25"/>
  <c r="A853" i="25"/>
  <c r="A850" i="25"/>
  <c r="A849" i="25"/>
  <c r="A848" i="25"/>
  <c r="A847" i="25"/>
  <c r="A846" i="25"/>
  <c r="A845" i="25"/>
  <c r="A842" i="25"/>
  <c r="A841" i="25"/>
  <c r="A840" i="25"/>
  <c r="A839" i="25"/>
  <c r="A838" i="25"/>
  <c r="A837" i="25"/>
  <c r="A834" i="25"/>
  <c r="A833" i="25"/>
  <c r="A832" i="25"/>
  <c r="A831" i="25"/>
  <c r="A830" i="25"/>
  <c r="A829" i="25"/>
  <c r="A826" i="25"/>
  <c r="A825" i="25"/>
  <c r="A824" i="25"/>
  <c r="A823" i="25"/>
  <c r="A822" i="25"/>
  <c r="A821" i="25"/>
  <c r="A818" i="25"/>
  <c r="A817" i="25"/>
  <c r="A816" i="25"/>
  <c r="A815" i="25"/>
  <c r="A814" i="25"/>
  <c r="A813" i="25"/>
  <c r="A810" i="25"/>
  <c r="A809" i="25"/>
  <c r="A808" i="25"/>
  <c r="A807" i="25"/>
  <c r="A806" i="25"/>
  <c r="A805" i="25"/>
  <c r="A802" i="25"/>
  <c r="A801" i="25"/>
  <c r="A800" i="25"/>
  <c r="A799" i="25"/>
  <c r="A798" i="25"/>
  <c r="A797" i="25"/>
  <c r="A794" i="25"/>
  <c r="A793" i="25"/>
  <c r="A792" i="25"/>
  <c r="A791" i="25"/>
  <c r="A790" i="25"/>
  <c r="A789" i="25"/>
  <c r="A786" i="25"/>
  <c r="A785" i="25"/>
  <c r="A784" i="25"/>
  <c r="A783" i="25"/>
  <c r="A782" i="25"/>
  <c r="A781" i="25"/>
  <c r="A778" i="25"/>
  <c r="A777" i="25"/>
  <c r="A776" i="25"/>
  <c r="A775" i="25"/>
  <c r="A774" i="25"/>
  <c r="A773" i="25"/>
  <c r="A770" i="25"/>
  <c r="A769" i="25"/>
  <c r="A768" i="25"/>
  <c r="A767" i="25"/>
  <c r="A766" i="25"/>
  <c r="A765" i="25"/>
  <c r="A762" i="25"/>
  <c r="A761" i="25"/>
  <c r="A760" i="25"/>
  <c r="A759" i="25"/>
  <c r="A758" i="25"/>
  <c r="A757" i="25"/>
  <c r="A754" i="25"/>
  <c r="A753" i="25"/>
  <c r="A752" i="25"/>
  <c r="A751" i="25"/>
  <c r="A750" i="25"/>
  <c r="A749" i="25"/>
  <c r="A746" i="25"/>
  <c r="A745" i="25"/>
  <c r="A744" i="25"/>
  <c r="A743" i="25"/>
  <c r="A742" i="25"/>
  <c r="A741" i="25"/>
  <c r="A738" i="25"/>
  <c r="A737" i="25"/>
  <c r="A736" i="25"/>
  <c r="A735" i="25"/>
  <c r="A734" i="25"/>
  <c r="A733" i="25"/>
  <c r="A730" i="25"/>
  <c r="A729" i="25"/>
  <c r="A728" i="25"/>
  <c r="A727" i="25"/>
  <c r="A726" i="25"/>
  <c r="A725" i="25"/>
  <c r="A722" i="25"/>
  <c r="A721" i="25"/>
  <c r="A720" i="25"/>
  <c r="A719" i="25"/>
  <c r="A718" i="25"/>
  <c r="A717" i="25"/>
  <c r="A714" i="25"/>
  <c r="A713" i="25"/>
  <c r="A712" i="25"/>
  <c r="A711" i="25"/>
  <c r="A710" i="25"/>
  <c r="A709" i="25"/>
  <c r="A706" i="25"/>
  <c r="A705" i="25"/>
  <c r="A704" i="25"/>
  <c r="A703" i="25"/>
  <c r="A702" i="25"/>
  <c r="A701" i="25"/>
  <c r="A698" i="25"/>
  <c r="A697" i="25"/>
  <c r="A696" i="25"/>
  <c r="A695" i="25"/>
  <c r="A694" i="25"/>
  <c r="A693" i="25"/>
  <c r="A690" i="25"/>
  <c r="A689" i="25"/>
  <c r="A688" i="25"/>
  <c r="A687" i="25"/>
  <c r="A686" i="25"/>
  <c r="A685" i="25"/>
  <c r="A682" i="25"/>
  <c r="A681" i="25"/>
  <c r="A680" i="25"/>
  <c r="A679" i="25"/>
  <c r="A678" i="25"/>
  <c r="A677" i="25"/>
  <c r="A674" i="25"/>
  <c r="A673" i="25"/>
  <c r="A672" i="25"/>
  <c r="A671" i="25"/>
  <c r="A670" i="25"/>
  <c r="A669" i="25"/>
  <c r="A666" i="25"/>
  <c r="A665" i="25"/>
  <c r="A664" i="25"/>
  <c r="A663" i="25"/>
  <c r="A662" i="25"/>
  <c r="A661" i="25"/>
  <c r="A658" i="25"/>
  <c r="A657" i="25"/>
  <c r="A656" i="25"/>
  <c r="A655" i="25"/>
  <c r="A654" i="25"/>
  <c r="A653" i="25"/>
  <c r="A650" i="25"/>
  <c r="A649" i="25"/>
  <c r="A648" i="25"/>
  <c r="A647" i="25"/>
  <c r="A646" i="25"/>
  <c r="A645" i="25"/>
  <c r="A642" i="25"/>
  <c r="A641" i="25"/>
  <c r="A640" i="25"/>
  <c r="A639" i="25"/>
  <c r="A638" i="25"/>
  <c r="A637" i="25"/>
  <c r="A634" i="25"/>
  <c r="A633" i="25"/>
  <c r="A632" i="25"/>
  <c r="A631" i="25"/>
  <c r="A630" i="25"/>
  <c r="A629" i="25"/>
  <c r="A626" i="25"/>
  <c r="A625" i="25"/>
  <c r="A624" i="25"/>
  <c r="A623" i="25"/>
  <c r="A622" i="25"/>
  <c r="A621" i="25"/>
  <c r="A618" i="25"/>
  <c r="A617" i="25"/>
  <c r="A616" i="25"/>
  <c r="A615" i="25"/>
  <c r="A614" i="25"/>
  <c r="A613" i="25"/>
  <c r="A610" i="25"/>
  <c r="A609" i="25"/>
  <c r="A608" i="25"/>
  <c r="A607" i="25"/>
  <c r="A606" i="25"/>
  <c r="A605" i="25"/>
  <c r="A602" i="25"/>
  <c r="A601" i="25"/>
  <c r="A600" i="25"/>
  <c r="A599" i="25"/>
  <c r="A598" i="25"/>
  <c r="A597" i="25"/>
  <c r="A594" i="25"/>
  <c r="A593" i="25"/>
  <c r="A592" i="25"/>
  <c r="A591" i="25"/>
  <c r="A590" i="25"/>
  <c r="A589" i="25"/>
  <c r="A586" i="25"/>
  <c r="A585" i="25"/>
  <c r="A584" i="25"/>
  <c r="A583" i="25"/>
  <c r="A582" i="25"/>
  <c r="A581" i="25"/>
  <c r="A578" i="25"/>
  <c r="A577" i="25"/>
  <c r="A576" i="25"/>
  <c r="A575" i="25"/>
  <c r="A574" i="25"/>
  <c r="A573" i="25"/>
  <c r="A570" i="25"/>
  <c r="A569" i="25"/>
  <c r="A568" i="25"/>
  <c r="A567" i="25"/>
  <c r="A566" i="25"/>
  <c r="A565" i="25"/>
  <c r="A562" i="25"/>
  <c r="A561" i="25"/>
  <c r="A560" i="25"/>
  <c r="A559" i="25"/>
  <c r="A558" i="25"/>
  <c r="A557" i="25"/>
  <c r="A554" i="25"/>
  <c r="A553" i="25"/>
  <c r="A552" i="25"/>
  <c r="A551" i="25"/>
  <c r="A550" i="25"/>
  <c r="A549" i="25"/>
  <c r="A546" i="25"/>
  <c r="A545" i="25"/>
  <c r="A544" i="25"/>
  <c r="A543" i="25"/>
  <c r="A542" i="25"/>
  <c r="A541" i="25"/>
  <c r="A538" i="25"/>
  <c r="A537" i="25"/>
  <c r="A536" i="25"/>
  <c r="A535" i="25"/>
  <c r="A534" i="25"/>
  <c r="A533" i="25"/>
  <c r="A530" i="25"/>
  <c r="A529" i="25"/>
  <c r="A528" i="25"/>
  <c r="A527" i="25"/>
  <c r="A526" i="25"/>
  <c r="A525" i="25"/>
  <c r="A522" i="25"/>
  <c r="A521" i="25"/>
  <c r="A520" i="25"/>
  <c r="A519" i="25"/>
  <c r="A518" i="25"/>
  <c r="A517" i="25"/>
  <c r="A514" i="25"/>
  <c r="A513" i="25"/>
  <c r="A512" i="25"/>
  <c r="A511" i="25"/>
  <c r="A510" i="25"/>
  <c r="A509" i="25"/>
  <c r="A506" i="25"/>
  <c r="A505" i="25"/>
  <c r="A504" i="25"/>
  <c r="A503" i="25"/>
  <c r="A502" i="25"/>
  <c r="A501" i="25"/>
  <c r="A498" i="25"/>
  <c r="A497" i="25"/>
  <c r="A496" i="25"/>
  <c r="A495" i="25"/>
  <c r="A494" i="25"/>
  <c r="A493" i="25"/>
  <c r="A490" i="25"/>
  <c r="A489" i="25"/>
  <c r="A488" i="25"/>
  <c r="A487" i="25"/>
  <c r="A486" i="25"/>
  <c r="A485" i="25"/>
  <c r="A482" i="25"/>
  <c r="A481" i="25"/>
  <c r="A480" i="25"/>
  <c r="A479" i="25"/>
  <c r="A478" i="25"/>
  <c r="A477" i="25"/>
  <c r="A474" i="25"/>
  <c r="A473" i="25"/>
  <c r="A472" i="25"/>
  <c r="A471" i="25"/>
  <c r="A470" i="25"/>
  <c r="A469" i="25"/>
  <c r="A466" i="25"/>
  <c r="A465" i="25"/>
  <c r="A464" i="25"/>
  <c r="A463" i="25"/>
  <c r="A462" i="25"/>
  <c r="A461" i="25"/>
  <c r="A458" i="25"/>
  <c r="A457" i="25"/>
  <c r="A456" i="25"/>
  <c r="A455" i="25"/>
  <c r="A454" i="25"/>
  <c r="A453" i="25"/>
  <c r="A450" i="25"/>
  <c r="A449" i="25"/>
  <c r="A448" i="25"/>
  <c r="A447" i="25"/>
  <c r="A446" i="25"/>
  <c r="A445" i="25"/>
  <c r="A442" i="25"/>
  <c r="A441" i="25"/>
  <c r="A440" i="25"/>
  <c r="A439" i="25"/>
  <c r="A438" i="25"/>
  <c r="A437" i="25"/>
  <c r="A434" i="25"/>
  <c r="A433" i="25"/>
  <c r="A432" i="25"/>
  <c r="A431" i="25"/>
  <c r="A430" i="25"/>
  <c r="A429" i="25"/>
  <c r="A426" i="25"/>
  <c r="A425" i="25"/>
  <c r="A424" i="25"/>
  <c r="A423" i="25"/>
  <c r="A422" i="25"/>
  <c r="A421" i="25"/>
  <c r="A418" i="25"/>
  <c r="A417" i="25"/>
  <c r="A416" i="25"/>
  <c r="A415" i="25"/>
  <c r="A414" i="25"/>
  <c r="A413" i="25"/>
  <c r="A410" i="25"/>
  <c r="A409" i="25"/>
  <c r="A408" i="25"/>
  <c r="A407" i="25"/>
  <c r="A406" i="25"/>
  <c r="A405" i="25"/>
  <c r="A402" i="25"/>
  <c r="A401" i="25"/>
  <c r="A400" i="25"/>
  <c r="A399" i="25"/>
  <c r="A398" i="25"/>
  <c r="A397" i="25"/>
  <c r="A394" i="25"/>
  <c r="A393" i="25"/>
  <c r="A392" i="25"/>
  <c r="A391" i="25"/>
  <c r="A390" i="25"/>
  <c r="A389" i="25"/>
  <c r="A386" i="25"/>
  <c r="A385" i="25"/>
  <c r="A384" i="25"/>
  <c r="A383" i="25"/>
  <c r="A382" i="25"/>
  <c r="A381" i="25"/>
  <c r="A378" i="25"/>
  <c r="A377" i="25"/>
  <c r="A376" i="25"/>
  <c r="A375" i="25"/>
  <c r="A374" i="25"/>
  <c r="A373" i="25"/>
  <c r="A370" i="25"/>
  <c r="A369" i="25"/>
  <c r="A368" i="25"/>
  <c r="A367" i="25"/>
  <c r="A366" i="25"/>
  <c r="A365" i="25"/>
  <c r="A362" i="25"/>
  <c r="A361" i="25"/>
  <c r="A360" i="25"/>
  <c r="A359" i="25"/>
  <c r="A358" i="25"/>
  <c r="A357" i="25"/>
  <c r="A354" i="25"/>
  <c r="A353" i="25"/>
  <c r="A352" i="25"/>
  <c r="A351" i="25"/>
  <c r="A350" i="25"/>
  <c r="A349" i="25"/>
  <c r="A346" i="25"/>
  <c r="A345" i="25"/>
  <c r="A344" i="25"/>
  <c r="A343" i="25"/>
  <c r="A342" i="25"/>
  <c r="A341" i="25"/>
  <c r="A338" i="25"/>
  <c r="A337" i="25"/>
  <c r="A336" i="25"/>
  <c r="A335" i="25"/>
  <c r="A334" i="25"/>
  <c r="A333" i="25"/>
  <c r="A330" i="25"/>
  <c r="A329" i="25"/>
  <c r="A328" i="25"/>
  <c r="A327" i="25"/>
  <c r="A326" i="25"/>
  <c r="A325" i="25"/>
  <c r="A322" i="25"/>
  <c r="A321" i="25"/>
  <c r="A320" i="25"/>
  <c r="A319" i="25"/>
  <c r="A318" i="25"/>
  <c r="A317" i="25"/>
  <c r="A314" i="25"/>
  <c r="A313" i="25"/>
  <c r="A312" i="25"/>
  <c r="A311" i="25"/>
  <c r="A310" i="25"/>
  <c r="A309" i="25"/>
  <c r="A306" i="25"/>
  <c r="A305" i="25"/>
  <c r="A304" i="25"/>
  <c r="A303" i="25"/>
  <c r="A302" i="25"/>
  <c r="A301" i="25"/>
  <c r="A298" i="25"/>
  <c r="A297" i="25"/>
  <c r="A296" i="25"/>
  <c r="A295" i="25"/>
  <c r="A294" i="25"/>
  <c r="A293" i="25"/>
  <c r="A290" i="25"/>
  <c r="A289" i="25"/>
  <c r="A288" i="25"/>
  <c r="A287" i="25"/>
  <c r="A286" i="25"/>
  <c r="A285" i="25"/>
  <c r="A282" i="25"/>
  <c r="A281" i="25"/>
  <c r="A280" i="25"/>
  <c r="A279" i="25"/>
  <c r="A278" i="25"/>
  <c r="A277" i="25"/>
  <c r="A274" i="25"/>
  <c r="A273" i="25"/>
  <c r="A272" i="25"/>
  <c r="A271" i="25"/>
  <c r="A270" i="25"/>
  <c r="A269" i="25"/>
  <c r="A266" i="25"/>
  <c r="A265" i="25"/>
  <c r="A264" i="25"/>
  <c r="A263" i="25"/>
  <c r="A262" i="25"/>
  <c r="A261" i="25"/>
  <c r="A258" i="25"/>
  <c r="A257" i="25"/>
  <c r="A256" i="25"/>
  <c r="A255" i="25"/>
  <c r="A254" i="25"/>
  <c r="A253" i="25"/>
  <c r="A250" i="25"/>
  <c r="A249" i="25"/>
  <c r="A248" i="25"/>
  <c r="A247" i="25"/>
  <c r="A246" i="25"/>
  <c r="A245" i="25"/>
  <c r="A242" i="25"/>
  <c r="A241" i="25"/>
  <c r="A240" i="25"/>
  <c r="A239" i="25"/>
  <c r="A238" i="25"/>
  <c r="A237" i="25"/>
  <c r="A234" i="25"/>
  <c r="A233" i="25"/>
  <c r="A232" i="25"/>
  <c r="A231" i="25"/>
  <c r="A230" i="25"/>
  <c r="A229" i="25"/>
  <c r="A226" i="25"/>
  <c r="A225" i="25"/>
  <c r="A224" i="25"/>
  <c r="A223" i="25"/>
  <c r="A222" i="25"/>
  <c r="A221" i="25"/>
  <c r="A218" i="25"/>
  <c r="A217" i="25"/>
  <c r="A216" i="25"/>
  <c r="A215" i="25"/>
  <c r="A214" i="25"/>
  <c r="A213" i="25"/>
  <c r="A210" i="25"/>
  <c r="A209" i="25"/>
  <c r="A208" i="25"/>
  <c r="A207" i="25"/>
  <c r="A206" i="25"/>
  <c r="A205" i="25"/>
  <c r="A202" i="25"/>
  <c r="A201" i="25"/>
  <c r="A200" i="25"/>
  <c r="A199" i="25"/>
  <c r="A198" i="25"/>
  <c r="A197" i="25"/>
  <c r="A194" i="25"/>
  <c r="A193" i="25"/>
  <c r="A192" i="25"/>
  <c r="A191" i="25"/>
  <c r="A190" i="25"/>
  <c r="A189" i="25"/>
  <c r="A186" i="25"/>
  <c r="A185" i="25"/>
  <c r="A184" i="25"/>
  <c r="A183" i="25"/>
  <c r="A182" i="25"/>
  <c r="A181" i="25"/>
  <c r="A178" i="25"/>
  <c r="A177" i="25"/>
  <c r="A176" i="25"/>
  <c r="A175" i="25"/>
  <c r="A174" i="25"/>
  <c r="A173" i="25"/>
  <c r="A170" i="25"/>
  <c r="A169" i="25"/>
  <c r="A168" i="25"/>
  <c r="A167" i="25"/>
  <c r="A166" i="25"/>
  <c r="A165" i="25"/>
  <c r="A162" i="25"/>
  <c r="A161" i="25"/>
  <c r="A160" i="25"/>
  <c r="A159" i="25"/>
  <c r="A158" i="25"/>
  <c r="A157" i="25"/>
  <c r="A154" i="25"/>
  <c r="A153" i="25"/>
  <c r="A152" i="25"/>
  <c r="A151" i="25"/>
  <c r="A150" i="25"/>
  <c r="A149" i="25"/>
  <c r="A146" i="25"/>
  <c r="A145" i="25"/>
  <c r="A144" i="25"/>
  <c r="A143" i="25"/>
  <c r="A142" i="25"/>
  <c r="A141" i="25"/>
  <c r="A138" i="25"/>
  <c r="A137" i="25"/>
  <c r="A136" i="25"/>
  <c r="A135" i="25"/>
  <c r="A134" i="25"/>
  <c r="A133" i="25"/>
  <c r="A130" i="25"/>
  <c r="A129" i="25"/>
  <c r="A128" i="25"/>
  <c r="A127" i="25"/>
  <c r="A126" i="25"/>
  <c r="A125" i="25"/>
  <c r="A122" i="25"/>
  <c r="A121" i="25"/>
  <c r="A120" i="25"/>
  <c r="A119" i="25"/>
  <c r="A118" i="25"/>
  <c r="A117" i="25"/>
  <c r="A114" i="25"/>
  <c r="A113" i="25"/>
  <c r="A112" i="25"/>
  <c r="A111" i="25"/>
  <c r="A110" i="25"/>
  <c r="A109" i="25"/>
  <c r="A106" i="25"/>
  <c r="A105" i="25"/>
  <c r="A104" i="25"/>
  <c r="A103" i="25"/>
  <c r="A102" i="25"/>
  <c r="A101" i="25"/>
  <c r="A98" i="25"/>
  <c r="A97" i="25"/>
  <c r="A96" i="25"/>
  <c r="A95" i="25"/>
  <c r="A94" i="25"/>
  <c r="A93" i="25"/>
  <c r="A90" i="25"/>
  <c r="A89" i="25"/>
  <c r="A88" i="25"/>
  <c r="A87" i="25"/>
  <c r="A86" i="25"/>
  <c r="A85" i="25"/>
  <c r="A82" i="25"/>
  <c r="A81" i="25"/>
  <c r="A80" i="25"/>
  <c r="A79" i="25"/>
  <c r="A78" i="25"/>
  <c r="A77" i="25"/>
  <c r="A74" i="25"/>
  <c r="A73" i="25"/>
  <c r="A72" i="25"/>
  <c r="A71" i="25"/>
  <c r="A70" i="25"/>
  <c r="A69" i="25"/>
  <c r="A66" i="25"/>
  <c r="A65" i="25"/>
  <c r="A64" i="25"/>
  <c r="A63" i="25"/>
  <c r="A62" i="25"/>
  <c r="A61" i="25"/>
  <c r="A58" i="25"/>
  <c r="A57" i="25"/>
  <c r="A56" i="25"/>
  <c r="A55" i="25"/>
  <c r="A54" i="25"/>
  <c r="A53" i="25"/>
  <c r="A50" i="25"/>
  <c r="A49" i="25"/>
  <c r="A48" i="25"/>
  <c r="A47" i="25"/>
  <c r="A46" i="25"/>
  <c r="A45" i="25"/>
  <c r="A42" i="25"/>
  <c r="A41" i="25"/>
  <c r="A40" i="25"/>
  <c r="A39" i="25"/>
  <c r="A38" i="25"/>
  <c r="A37" i="25"/>
  <c r="A34" i="25"/>
  <c r="A33" i="25"/>
  <c r="A32" i="25"/>
  <c r="A31" i="25"/>
  <c r="A30" i="25"/>
  <c r="A29" i="25"/>
  <c r="A26" i="25"/>
  <c r="A25" i="25"/>
  <c r="A24" i="25"/>
  <c r="A23" i="25"/>
  <c r="A22" i="25"/>
  <c r="A21" i="25"/>
  <c r="A18" i="25"/>
  <c r="A17" i="25"/>
  <c r="A16" i="25"/>
  <c r="A15" i="25"/>
  <c r="A14" i="25"/>
  <c r="A13" i="25"/>
  <c r="A10" i="25"/>
  <c r="A9" i="25"/>
  <c r="A8" i="25"/>
  <c r="A7" i="25"/>
  <c r="A6" i="25"/>
  <c r="A5" i="25"/>
  <c r="A1522" i="20"/>
  <c r="A1521" i="20"/>
  <c r="A1520" i="20"/>
  <c r="A1519" i="20"/>
  <c r="A1518" i="20"/>
  <c r="A1517" i="20"/>
  <c r="A1514" i="20"/>
  <c r="A1513" i="20"/>
  <c r="A1512" i="20"/>
  <c r="A1511" i="20"/>
  <c r="A1510" i="20"/>
  <c r="A1509" i="20"/>
  <c r="A1506" i="20"/>
  <c r="A1505" i="20"/>
  <c r="A1504" i="20"/>
  <c r="A1503" i="20"/>
  <c r="A1502" i="20"/>
  <c r="A1501" i="20"/>
  <c r="A1498" i="20"/>
  <c r="A1497" i="20"/>
  <c r="A1496" i="20"/>
  <c r="A1495" i="20"/>
  <c r="A1494" i="20"/>
  <c r="A1493" i="20"/>
  <c r="A1490" i="20"/>
  <c r="A1489" i="20"/>
  <c r="A1488" i="20"/>
  <c r="A1487" i="20"/>
  <c r="A1486" i="20"/>
  <c r="A1485" i="20"/>
  <c r="A1482" i="20"/>
  <c r="A1481" i="20"/>
  <c r="A1480" i="20"/>
  <c r="A1479" i="20"/>
  <c r="A1478" i="20"/>
  <c r="A1477" i="20"/>
  <c r="A1474" i="20"/>
  <c r="A1473" i="20"/>
  <c r="A1472" i="20"/>
  <c r="A1471" i="20"/>
  <c r="A1470" i="20"/>
  <c r="A1469" i="20"/>
  <c r="A1466" i="20"/>
  <c r="A1465" i="20"/>
  <c r="A1464" i="20"/>
  <c r="A1463" i="20"/>
  <c r="A1462" i="20"/>
  <c r="A1461" i="20"/>
  <c r="A1458" i="20"/>
  <c r="A1457" i="20"/>
  <c r="A1456" i="20"/>
  <c r="A1455" i="20"/>
  <c r="A1454" i="20"/>
  <c r="A1453" i="20"/>
  <c r="A1450" i="20"/>
  <c r="A1449" i="20"/>
  <c r="A1448" i="20"/>
  <c r="A1447" i="20"/>
  <c r="A1446" i="20"/>
  <c r="A1445" i="20"/>
  <c r="A1442" i="20"/>
  <c r="A1441" i="20"/>
  <c r="A1440" i="20"/>
  <c r="A1439" i="20"/>
  <c r="A1438" i="20"/>
  <c r="A1437" i="20"/>
  <c r="A1434" i="20"/>
  <c r="A1433" i="20"/>
  <c r="A1432" i="20"/>
  <c r="A1431" i="20"/>
  <c r="A1430" i="20"/>
  <c r="A1429" i="20"/>
  <c r="A1426" i="20"/>
  <c r="A1425" i="20"/>
  <c r="A1424" i="20"/>
  <c r="A1423" i="20"/>
  <c r="A1422" i="20"/>
  <c r="A1421" i="20"/>
  <c r="A1418" i="20"/>
  <c r="A1417" i="20"/>
  <c r="A1416" i="20"/>
  <c r="A1415" i="20"/>
  <c r="A1414" i="20"/>
  <c r="A1413" i="20"/>
  <c r="A1410" i="20"/>
  <c r="A1409" i="20"/>
  <c r="A1408" i="20"/>
  <c r="A1407" i="20"/>
  <c r="A1406" i="20"/>
  <c r="A1405" i="20"/>
  <c r="A1402" i="20"/>
  <c r="A1401" i="20"/>
  <c r="A1400" i="20"/>
  <c r="A1399" i="20"/>
  <c r="A1398" i="20"/>
  <c r="A1397" i="20"/>
  <c r="A1394" i="20"/>
  <c r="A1393" i="20"/>
  <c r="A1392" i="20"/>
  <c r="A1391" i="20"/>
  <c r="A1390" i="20"/>
  <c r="A1389" i="20"/>
  <c r="A1386" i="20"/>
  <c r="A1385" i="20"/>
  <c r="A1384" i="20"/>
  <c r="A1383" i="20"/>
  <c r="A1382" i="20"/>
  <c r="A1381" i="20"/>
  <c r="A1378" i="20"/>
  <c r="A1377" i="20"/>
  <c r="A1376" i="20"/>
  <c r="A1375" i="20"/>
  <c r="A1374" i="20"/>
  <c r="A1373" i="20"/>
  <c r="A1370" i="20"/>
  <c r="A1369" i="20"/>
  <c r="A1368" i="20"/>
  <c r="A1367" i="20"/>
  <c r="A1366" i="20"/>
  <c r="A1365" i="20"/>
  <c r="A1362" i="20"/>
  <c r="A1361" i="20"/>
  <c r="A1360" i="20"/>
  <c r="A1359" i="20"/>
  <c r="A1358" i="20"/>
  <c r="A1357" i="20"/>
  <c r="A1354" i="20"/>
  <c r="A1353" i="20"/>
  <c r="A1352" i="20"/>
  <c r="A1351" i="20"/>
  <c r="A1350" i="20"/>
  <c r="A1349" i="20"/>
  <c r="A1346" i="20"/>
  <c r="A1345" i="20"/>
  <c r="A1344" i="20"/>
  <c r="A1343" i="20"/>
  <c r="A1342" i="20"/>
  <c r="A1341" i="20"/>
  <c r="A1338" i="20"/>
  <c r="A1337" i="20"/>
  <c r="A1336" i="20"/>
  <c r="A1335" i="20"/>
  <c r="A1334" i="20"/>
  <c r="A1333" i="20"/>
  <c r="A1330" i="20"/>
  <c r="A1329" i="20"/>
  <c r="A1328" i="20"/>
  <c r="A1327" i="20"/>
  <c r="A1326" i="20"/>
  <c r="A1325" i="20"/>
  <c r="A1322" i="20"/>
  <c r="A1321" i="20"/>
  <c r="A1320" i="20"/>
  <c r="A1319" i="20"/>
  <c r="A1318" i="20"/>
  <c r="A1317" i="20"/>
  <c r="A1314" i="20"/>
  <c r="A1313" i="20"/>
  <c r="A1312" i="20"/>
  <c r="A1311" i="20"/>
  <c r="A1310" i="20"/>
  <c r="A1309" i="20"/>
  <c r="A1306" i="20"/>
  <c r="A1305" i="20"/>
  <c r="A1304" i="20"/>
  <c r="A1303" i="20"/>
  <c r="A1302" i="20"/>
  <c r="A1301" i="20"/>
  <c r="A1298" i="20"/>
  <c r="A1297" i="20"/>
  <c r="A1296" i="20"/>
  <c r="A1295" i="20"/>
  <c r="A1294" i="20"/>
  <c r="A1293" i="20"/>
  <c r="A1290" i="20"/>
  <c r="A1289" i="20"/>
  <c r="A1288" i="20"/>
  <c r="A1287" i="20"/>
  <c r="A1286" i="20"/>
  <c r="A1285" i="20"/>
  <c r="A1282" i="20"/>
  <c r="A1281" i="20"/>
  <c r="A1280" i="20"/>
  <c r="A1279" i="20"/>
  <c r="A1278" i="20"/>
  <c r="A1277" i="20"/>
  <c r="A1274" i="20"/>
  <c r="A1273" i="20"/>
  <c r="A1272" i="20"/>
  <c r="A1271" i="20"/>
  <c r="A1270" i="20"/>
  <c r="A1269" i="20"/>
  <c r="A1266" i="20"/>
  <c r="A1265" i="20"/>
  <c r="A1264" i="20"/>
  <c r="A1263" i="20"/>
  <c r="A1262" i="20"/>
  <c r="A1261" i="20"/>
  <c r="A1258" i="20"/>
  <c r="A1257" i="20"/>
  <c r="A1256" i="20"/>
  <c r="A1255" i="20"/>
  <c r="A1254" i="20"/>
  <c r="A1253" i="20"/>
  <c r="A1250" i="20"/>
  <c r="A1249" i="20"/>
  <c r="A1248" i="20"/>
  <c r="A1247" i="20"/>
  <c r="A1246" i="20"/>
  <c r="A1245" i="20"/>
  <c r="A1242" i="20"/>
  <c r="A1241" i="20"/>
  <c r="A1240" i="20"/>
  <c r="A1239" i="20"/>
  <c r="A1238" i="20"/>
  <c r="A1237" i="20"/>
  <c r="A1234" i="20"/>
  <c r="A1233" i="20"/>
  <c r="A1232" i="20"/>
  <c r="A1231" i="20"/>
  <c r="A1230" i="20"/>
  <c r="A1229" i="20"/>
  <c r="A1226" i="20"/>
  <c r="A1225" i="20"/>
  <c r="A1224" i="20"/>
  <c r="A1223" i="20"/>
  <c r="A1222" i="20"/>
  <c r="A1221" i="20"/>
  <c r="A1218" i="20"/>
  <c r="A1217" i="20"/>
  <c r="A1216" i="20"/>
  <c r="A1215" i="20"/>
  <c r="A1214" i="20"/>
  <c r="A1213" i="20"/>
  <c r="A1210" i="20"/>
  <c r="A1209" i="20"/>
  <c r="A1208" i="20"/>
  <c r="A1207" i="20"/>
  <c r="A1206" i="20"/>
  <c r="A1205" i="20"/>
  <c r="A1202" i="20"/>
  <c r="A1201" i="20"/>
  <c r="A1200" i="20"/>
  <c r="A1199" i="20"/>
  <c r="A1198" i="20"/>
  <c r="A1197" i="20"/>
  <c r="A1194" i="20"/>
  <c r="A1193" i="20"/>
  <c r="A1192" i="20"/>
  <c r="A1191" i="20"/>
  <c r="A1190" i="20"/>
  <c r="A1189" i="20"/>
  <c r="A1186" i="20"/>
  <c r="A1185" i="20"/>
  <c r="A1184" i="20"/>
  <c r="A1183" i="20"/>
  <c r="A1182" i="20"/>
  <c r="A1181" i="20"/>
  <c r="A1178" i="20"/>
  <c r="A1177" i="20"/>
  <c r="A1176" i="20"/>
  <c r="A1175" i="20"/>
  <c r="A1174" i="20"/>
  <c r="A1173" i="20"/>
  <c r="A1170" i="20"/>
  <c r="A1169" i="20"/>
  <c r="A1168" i="20"/>
  <c r="A1167" i="20"/>
  <c r="A1166" i="20"/>
  <c r="A1165" i="20"/>
  <c r="A1162" i="20"/>
  <c r="A1161" i="20"/>
  <c r="A1160" i="20"/>
  <c r="A1159" i="20"/>
  <c r="A1158" i="20"/>
  <c r="A1157" i="20"/>
  <c r="A1154" i="20"/>
  <c r="A1153" i="20"/>
  <c r="A1152" i="20"/>
  <c r="A1151" i="20"/>
  <c r="A1150" i="20"/>
  <c r="A1149" i="20"/>
  <c r="A1146" i="20"/>
  <c r="A1145" i="20"/>
  <c r="A1144" i="20"/>
  <c r="A1143" i="20"/>
  <c r="A1142" i="20"/>
  <c r="A1141" i="20"/>
  <c r="A1138" i="20"/>
  <c r="A1137" i="20"/>
  <c r="A1136" i="20"/>
  <c r="A1135" i="20"/>
  <c r="A1134" i="20"/>
  <c r="A1133" i="20"/>
  <c r="A1130" i="20"/>
  <c r="A1129" i="20"/>
  <c r="A1128" i="20"/>
  <c r="A1127" i="20"/>
  <c r="A1126" i="20"/>
  <c r="A1125" i="20"/>
  <c r="A1122" i="20"/>
  <c r="A1121" i="20"/>
  <c r="A1120" i="20"/>
  <c r="A1119" i="20"/>
  <c r="A1118" i="20"/>
  <c r="A1117" i="20"/>
  <c r="A1114" i="20"/>
  <c r="A1113" i="20"/>
  <c r="A1112" i="20"/>
  <c r="A1111" i="20"/>
  <c r="A1110" i="20"/>
  <c r="A1109" i="20"/>
  <c r="A1106" i="20"/>
  <c r="A1105" i="20"/>
  <c r="A1104" i="20"/>
  <c r="A1103" i="20"/>
  <c r="A1102" i="20"/>
  <c r="A1101" i="20"/>
  <c r="A1098" i="20"/>
  <c r="A1097" i="20"/>
  <c r="A1096" i="20"/>
  <c r="A1095" i="20"/>
  <c r="A1094" i="20"/>
  <c r="A1093" i="20"/>
  <c r="A1090" i="20"/>
  <c r="A1089" i="20"/>
  <c r="A1088" i="20"/>
  <c r="A1087" i="20"/>
  <c r="A1086" i="20"/>
  <c r="A1085" i="20"/>
  <c r="A1082" i="20"/>
  <c r="A1081" i="20"/>
  <c r="A1080" i="20"/>
  <c r="A1079" i="20"/>
  <c r="A1078" i="20"/>
  <c r="A1077" i="20"/>
  <c r="A1074" i="20"/>
  <c r="A1073" i="20"/>
  <c r="A1072" i="20"/>
  <c r="A1071" i="20"/>
  <c r="A1070" i="20"/>
  <c r="A1069" i="20"/>
  <c r="A1066" i="20"/>
  <c r="A1065" i="20"/>
  <c r="A1064" i="20"/>
  <c r="A1063" i="20"/>
  <c r="A1062" i="20"/>
  <c r="A1061" i="20"/>
  <c r="A1058" i="20"/>
  <c r="A1057" i="20"/>
  <c r="A1056" i="20"/>
  <c r="A1055" i="20"/>
  <c r="A1054" i="20"/>
  <c r="A1053" i="20"/>
  <c r="A1050" i="20"/>
  <c r="A1049" i="20"/>
  <c r="A1048" i="20"/>
  <c r="A1047" i="20"/>
  <c r="A1046" i="20"/>
  <c r="A1045" i="20"/>
  <c r="A1042" i="20"/>
  <c r="A1041" i="20"/>
  <c r="A1040" i="20"/>
  <c r="A1039" i="20"/>
  <c r="A1038" i="20"/>
  <c r="A1037" i="20"/>
  <c r="A1034" i="20"/>
  <c r="A1033" i="20"/>
  <c r="A1032" i="20"/>
  <c r="A1031" i="20"/>
  <c r="A1030" i="20"/>
  <c r="A1029" i="20"/>
  <c r="A1026" i="20"/>
  <c r="A1025" i="20"/>
  <c r="A1024" i="20"/>
  <c r="A1023" i="20"/>
  <c r="A1022" i="20"/>
  <c r="A1021" i="20"/>
  <c r="A1018" i="20"/>
  <c r="A1017" i="20"/>
  <c r="A1016" i="20"/>
  <c r="A1015" i="20"/>
  <c r="A1014" i="20"/>
  <c r="A1013" i="20"/>
  <c r="A1010" i="20"/>
  <c r="A1009" i="20"/>
  <c r="A1008" i="20"/>
  <c r="A1007" i="20"/>
  <c r="A1006" i="20"/>
  <c r="A1005" i="20"/>
  <c r="A1002" i="20"/>
  <c r="A1001" i="20"/>
  <c r="A1000" i="20"/>
  <c r="A999" i="20"/>
  <c r="A998" i="20"/>
  <c r="A997" i="20"/>
  <c r="A994" i="20"/>
  <c r="A993" i="20"/>
  <c r="A992" i="20"/>
  <c r="A991" i="20"/>
  <c r="A990" i="20"/>
  <c r="A989" i="20"/>
  <c r="A986" i="20"/>
  <c r="A985" i="20"/>
  <c r="A984" i="20"/>
  <c r="A983" i="20"/>
  <c r="A982" i="20"/>
  <c r="A981" i="20"/>
  <c r="A978" i="20"/>
  <c r="A977" i="20"/>
  <c r="A976" i="20"/>
  <c r="A975" i="20"/>
  <c r="A974" i="20"/>
  <c r="A973" i="20"/>
  <c r="A970" i="20"/>
  <c r="A969" i="20"/>
  <c r="A968" i="20"/>
  <c r="A967" i="20"/>
  <c r="A966" i="20"/>
  <c r="A965" i="20"/>
  <c r="A962" i="20"/>
  <c r="A961" i="20"/>
  <c r="A960" i="20"/>
  <c r="A959" i="20"/>
  <c r="A958" i="20"/>
  <c r="A957" i="20"/>
  <c r="A954" i="20"/>
  <c r="A953" i="20"/>
  <c r="A952" i="20"/>
  <c r="A951" i="20"/>
  <c r="A950" i="20"/>
  <c r="A949" i="20"/>
  <c r="A946" i="20"/>
  <c r="A945" i="20"/>
  <c r="A944" i="20"/>
  <c r="A943" i="20"/>
  <c r="A942" i="20"/>
  <c r="A941" i="20"/>
  <c r="A938" i="20"/>
  <c r="A937" i="20"/>
  <c r="A936" i="20"/>
  <c r="A935" i="20"/>
  <c r="A934" i="20"/>
  <c r="A933" i="20"/>
  <c r="A930" i="20"/>
  <c r="A929" i="20"/>
  <c r="A928" i="20"/>
  <c r="A927" i="20"/>
  <c r="A926" i="20"/>
  <c r="A925" i="20"/>
  <c r="A922" i="20"/>
  <c r="A921" i="20"/>
  <c r="A920" i="20"/>
  <c r="A919" i="20"/>
  <c r="A918" i="20"/>
  <c r="A917" i="20"/>
  <c r="A914" i="20"/>
  <c r="A913" i="20"/>
  <c r="A912" i="20"/>
  <c r="A911" i="20"/>
  <c r="A910" i="20"/>
  <c r="A909" i="20"/>
  <c r="A906" i="20"/>
  <c r="A905" i="20"/>
  <c r="A904" i="20"/>
  <c r="A903" i="20"/>
  <c r="A902" i="20"/>
  <c r="A901" i="20"/>
  <c r="A898" i="20"/>
  <c r="A897" i="20"/>
  <c r="A896" i="20"/>
  <c r="A895" i="20"/>
  <c r="A894" i="20"/>
  <c r="A893" i="20"/>
  <c r="A890" i="20"/>
  <c r="A889" i="20"/>
  <c r="A888" i="20"/>
  <c r="A887" i="20"/>
  <c r="A886" i="20"/>
  <c r="A885" i="20"/>
  <c r="A882" i="20"/>
  <c r="A881" i="20"/>
  <c r="A880" i="20"/>
  <c r="A879" i="20"/>
  <c r="A878" i="20"/>
  <c r="A877" i="20"/>
  <c r="A874" i="20"/>
  <c r="A873" i="20"/>
  <c r="A872" i="20"/>
  <c r="A871" i="20"/>
  <c r="A870" i="20"/>
  <c r="A869" i="20"/>
  <c r="A866" i="20"/>
  <c r="A865" i="20"/>
  <c r="A864" i="20"/>
  <c r="A863" i="20"/>
  <c r="A862" i="20"/>
  <c r="A861" i="20"/>
  <c r="A858" i="20"/>
  <c r="A857" i="20"/>
  <c r="A856" i="20"/>
  <c r="A855" i="20"/>
  <c r="A854" i="20"/>
  <c r="A853" i="20"/>
  <c r="A850" i="20"/>
  <c r="A849" i="20"/>
  <c r="A848" i="20"/>
  <c r="A847" i="20"/>
  <c r="A846" i="20"/>
  <c r="A845" i="20"/>
  <c r="A842" i="20"/>
  <c r="A841" i="20"/>
  <c r="A840" i="20"/>
  <c r="A839" i="20"/>
  <c r="A838" i="20"/>
  <c r="A837" i="20"/>
  <c r="A834" i="20"/>
  <c r="A833" i="20"/>
  <c r="A832" i="20"/>
  <c r="A831" i="20"/>
  <c r="A830" i="20"/>
  <c r="A829" i="20"/>
  <c r="A826" i="20"/>
  <c r="A825" i="20"/>
  <c r="A824" i="20"/>
  <c r="A823" i="20"/>
  <c r="A822" i="20"/>
  <c r="A821" i="20"/>
  <c r="A818" i="20"/>
  <c r="A817" i="20"/>
  <c r="A816" i="20"/>
  <c r="A815" i="20"/>
  <c r="A814" i="20"/>
  <c r="A813" i="20"/>
  <c r="A810" i="20"/>
  <c r="A809" i="20"/>
  <c r="A808" i="20"/>
  <c r="A807" i="20"/>
  <c r="A806" i="20"/>
  <c r="A805" i="20"/>
  <c r="A802" i="20"/>
  <c r="A801" i="20"/>
  <c r="A800" i="20"/>
  <c r="A799" i="20"/>
  <c r="A798" i="20"/>
  <c r="A797" i="20"/>
  <c r="A794" i="20"/>
  <c r="A793" i="20"/>
  <c r="A792" i="20"/>
  <c r="A791" i="20"/>
  <c r="A790" i="20"/>
  <c r="A789" i="20"/>
  <c r="A786" i="20"/>
  <c r="A785" i="20"/>
  <c r="A784" i="20"/>
  <c r="A783" i="20"/>
  <c r="A782" i="20"/>
  <c r="A781" i="20"/>
  <c r="A778" i="20"/>
  <c r="A777" i="20"/>
  <c r="A776" i="20"/>
  <c r="A775" i="20"/>
  <c r="A774" i="20"/>
  <c r="A773" i="20"/>
  <c r="A770" i="20"/>
  <c r="A769" i="20"/>
  <c r="A768" i="20"/>
  <c r="A767" i="20"/>
  <c r="A766" i="20"/>
  <c r="A765" i="20"/>
  <c r="A762" i="20"/>
  <c r="A761" i="20"/>
  <c r="A760" i="20"/>
  <c r="A759" i="20"/>
  <c r="A758" i="20"/>
  <c r="A757" i="20"/>
  <c r="A754" i="20"/>
  <c r="A753" i="20"/>
  <c r="A752" i="20"/>
  <c r="A751" i="20"/>
  <c r="A750" i="20"/>
  <c r="A749" i="20"/>
  <c r="A746" i="20"/>
  <c r="A745" i="20"/>
  <c r="A744" i="20"/>
  <c r="A743" i="20"/>
  <c r="A742" i="20"/>
  <c r="A741" i="20"/>
  <c r="A738" i="20"/>
  <c r="A737" i="20"/>
  <c r="A736" i="20"/>
  <c r="A735" i="20"/>
  <c r="A734" i="20"/>
  <c r="A733" i="20"/>
  <c r="A730" i="20"/>
  <c r="A729" i="20"/>
  <c r="A728" i="20"/>
  <c r="A727" i="20"/>
  <c r="A726" i="20"/>
  <c r="A725" i="20"/>
  <c r="A722" i="20"/>
  <c r="A721" i="20"/>
  <c r="A720" i="20"/>
  <c r="A719" i="20"/>
  <c r="A718" i="20"/>
  <c r="A717" i="20"/>
  <c r="A714" i="20"/>
  <c r="A713" i="20"/>
  <c r="A712" i="20"/>
  <c r="A711" i="20"/>
  <c r="A710" i="20"/>
  <c r="A709" i="20"/>
  <c r="A706" i="20"/>
  <c r="A705" i="20"/>
  <c r="A704" i="20"/>
  <c r="A703" i="20"/>
  <c r="A702" i="20"/>
  <c r="A701" i="20"/>
  <c r="A698" i="20"/>
  <c r="A697" i="20"/>
  <c r="A696" i="20"/>
  <c r="A695" i="20"/>
  <c r="A694" i="20"/>
  <c r="A693" i="20"/>
  <c r="A690" i="20"/>
  <c r="A689" i="20"/>
  <c r="A688" i="20"/>
  <c r="A687" i="20"/>
  <c r="A686" i="20"/>
  <c r="A685" i="20"/>
  <c r="A682" i="20"/>
  <c r="A681" i="20"/>
  <c r="A680" i="20"/>
  <c r="A679" i="20"/>
  <c r="A678" i="20"/>
  <c r="A677" i="20"/>
  <c r="A674" i="20"/>
  <c r="A673" i="20"/>
  <c r="A672" i="20"/>
  <c r="A671" i="20"/>
  <c r="A670" i="20"/>
  <c r="A669" i="20"/>
  <c r="A666" i="20"/>
  <c r="A665" i="20"/>
  <c r="A664" i="20"/>
  <c r="A663" i="20"/>
  <c r="A662" i="20"/>
  <c r="A661" i="20"/>
  <c r="A658" i="20"/>
  <c r="A657" i="20"/>
  <c r="A656" i="20"/>
  <c r="A655" i="20"/>
  <c r="A654" i="20"/>
  <c r="A653" i="20"/>
  <c r="A650" i="20"/>
  <c r="A649" i="20"/>
  <c r="A648" i="20"/>
  <c r="A647" i="20"/>
  <c r="A646" i="20"/>
  <c r="A645" i="20"/>
  <c r="A642" i="20"/>
  <c r="A641" i="20"/>
  <c r="A640" i="20"/>
  <c r="A639" i="20"/>
  <c r="A638" i="20"/>
  <c r="A637" i="20"/>
  <c r="A634" i="20"/>
  <c r="A633" i="20"/>
  <c r="A632" i="20"/>
  <c r="A631" i="20"/>
  <c r="A630" i="20"/>
  <c r="A629" i="20"/>
  <c r="A626" i="20"/>
  <c r="A625" i="20"/>
  <c r="A624" i="20"/>
  <c r="A623" i="20"/>
  <c r="A622" i="20"/>
  <c r="A621" i="20"/>
  <c r="A618" i="20"/>
  <c r="A617" i="20"/>
  <c r="A616" i="20"/>
  <c r="A615" i="20"/>
  <c r="A614" i="20"/>
  <c r="A613" i="20"/>
  <c r="A610" i="20"/>
  <c r="A609" i="20"/>
  <c r="A608" i="20"/>
  <c r="A607" i="20"/>
  <c r="A606" i="20"/>
  <c r="A605" i="20"/>
  <c r="A602" i="20"/>
  <c r="A601" i="20"/>
  <c r="A600" i="20"/>
  <c r="A599" i="20"/>
  <c r="A598" i="20"/>
  <c r="A597" i="20"/>
  <c r="A594" i="20"/>
  <c r="A593" i="20"/>
  <c r="A592" i="20"/>
  <c r="A591" i="20"/>
  <c r="A590" i="20"/>
  <c r="A589" i="20"/>
  <c r="A586" i="20"/>
  <c r="A585" i="20"/>
  <c r="A584" i="20"/>
  <c r="A583" i="20"/>
  <c r="A582" i="20"/>
  <c r="A581" i="20"/>
  <c r="A578" i="20"/>
  <c r="A577" i="20"/>
  <c r="A576" i="20"/>
  <c r="A575" i="20"/>
  <c r="A574" i="20"/>
  <c r="A573" i="20"/>
  <c r="A570" i="20"/>
  <c r="A569" i="20"/>
  <c r="A568" i="20"/>
  <c r="A567" i="20"/>
  <c r="A566" i="20"/>
  <c r="A565" i="20"/>
  <c r="A562" i="20"/>
  <c r="A561" i="20"/>
  <c r="A560" i="20"/>
  <c r="A559" i="20"/>
  <c r="A558" i="20"/>
  <c r="A557" i="20"/>
  <c r="A554" i="20"/>
  <c r="A553" i="20"/>
  <c r="A552" i="20"/>
  <c r="A551" i="20"/>
  <c r="A550" i="20"/>
  <c r="A549" i="20"/>
  <c r="A546" i="20"/>
  <c r="A545" i="20"/>
  <c r="A544" i="20"/>
  <c r="A543" i="20"/>
  <c r="A542" i="20"/>
  <c r="A541" i="20"/>
  <c r="A538" i="20"/>
  <c r="A537" i="20"/>
  <c r="A536" i="20"/>
  <c r="A535" i="20"/>
  <c r="A534" i="20"/>
  <c r="A533" i="20"/>
  <c r="A530" i="20"/>
  <c r="A529" i="20"/>
  <c r="A528" i="20"/>
  <c r="A527" i="20"/>
  <c r="A526" i="20"/>
  <c r="A525" i="20"/>
  <c r="A522" i="20"/>
  <c r="A521" i="20"/>
  <c r="A520" i="20"/>
  <c r="A519" i="20"/>
  <c r="A518" i="20"/>
  <c r="A517" i="20"/>
  <c r="A514" i="20"/>
  <c r="A513" i="20"/>
  <c r="A512" i="20"/>
  <c r="A511" i="20"/>
  <c r="A510" i="20"/>
  <c r="A509" i="20"/>
  <c r="A506" i="20"/>
  <c r="A505" i="20"/>
  <c r="A504" i="20"/>
  <c r="A503" i="20"/>
  <c r="A502" i="20"/>
  <c r="A501" i="20"/>
  <c r="A498" i="20"/>
  <c r="A497" i="20"/>
  <c r="A496" i="20"/>
  <c r="A495" i="20"/>
  <c r="A494" i="20"/>
  <c r="A493" i="20"/>
  <c r="A490" i="20"/>
  <c r="A489" i="20"/>
  <c r="A488" i="20"/>
  <c r="A487" i="20"/>
  <c r="A486" i="20"/>
  <c r="A485" i="20"/>
  <c r="A482" i="20"/>
  <c r="A481" i="20"/>
  <c r="A480" i="20"/>
  <c r="A479" i="20"/>
  <c r="A478" i="20"/>
  <c r="A477" i="20"/>
  <c r="A474" i="20"/>
  <c r="A473" i="20"/>
  <c r="A472" i="20"/>
  <c r="A471" i="20"/>
  <c r="A470" i="20"/>
  <c r="A469" i="20"/>
  <c r="A466" i="20"/>
  <c r="A465" i="20"/>
  <c r="A464" i="20"/>
  <c r="A463" i="20"/>
  <c r="A462" i="20"/>
  <c r="A461" i="20"/>
  <c r="A458" i="20"/>
  <c r="A457" i="20"/>
  <c r="A456" i="20"/>
  <c r="A455" i="20"/>
  <c r="A454" i="20"/>
  <c r="A453" i="20"/>
  <c r="A450" i="20"/>
  <c r="A449" i="20"/>
  <c r="A448" i="20"/>
  <c r="A447" i="20"/>
  <c r="A446" i="20"/>
  <c r="A445" i="20"/>
  <c r="A442" i="20"/>
  <c r="A441" i="20"/>
  <c r="A440" i="20"/>
  <c r="A439" i="20"/>
  <c r="A438" i="20"/>
  <c r="A437" i="20"/>
  <c r="A434" i="20"/>
  <c r="A433" i="20"/>
  <c r="A432" i="20"/>
  <c r="A431" i="20"/>
  <c r="A430" i="20"/>
  <c r="A429" i="20"/>
  <c r="A426" i="20"/>
  <c r="A425" i="20"/>
  <c r="A424" i="20"/>
  <c r="A423" i="20"/>
  <c r="A422" i="20"/>
  <c r="A421" i="20"/>
  <c r="A418" i="20"/>
  <c r="A417" i="20"/>
  <c r="A416" i="20"/>
  <c r="A415" i="20"/>
  <c r="A414" i="20"/>
  <c r="A413" i="20"/>
  <c r="A410" i="20"/>
  <c r="A409" i="20"/>
  <c r="A408" i="20"/>
  <c r="A407" i="20"/>
  <c r="A406" i="20"/>
  <c r="A405" i="20"/>
  <c r="A402" i="20"/>
  <c r="A401" i="20"/>
  <c r="A400" i="20"/>
  <c r="A399" i="20"/>
  <c r="A398" i="20"/>
  <c r="A397" i="20"/>
  <c r="A394" i="20"/>
  <c r="A393" i="20"/>
  <c r="A392" i="20"/>
  <c r="A391" i="20"/>
  <c r="A390" i="20"/>
  <c r="A389" i="20"/>
  <c r="A386" i="20"/>
  <c r="A385" i="20"/>
  <c r="A384" i="20"/>
  <c r="A383" i="20"/>
  <c r="A382" i="20"/>
  <c r="A381" i="20"/>
  <c r="A378" i="20"/>
  <c r="A377" i="20"/>
  <c r="A376" i="20"/>
  <c r="A375" i="20"/>
  <c r="A374" i="20"/>
  <c r="A373" i="20"/>
  <c r="A370" i="20"/>
  <c r="A369" i="20"/>
  <c r="A368" i="20"/>
  <c r="A367" i="20"/>
  <c r="A366" i="20"/>
  <c r="A365" i="20"/>
  <c r="A362" i="20"/>
  <c r="A361" i="20"/>
  <c r="A360" i="20"/>
  <c r="A359" i="20"/>
  <c r="A358" i="20"/>
  <c r="A357" i="20"/>
  <c r="A354" i="20"/>
  <c r="A353" i="20"/>
  <c r="A352" i="20"/>
  <c r="A351" i="20"/>
  <c r="A350" i="20"/>
  <c r="A349" i="20"/>
  <c r="A346" i="20"/>
  <c r="A345" i="20"/>
  <c r="A344" i="20"/>
  <c r="A343" i="20"/>
  <c r="A342" i="20"/>
  <c r="A341" i="20"/>
  <c r="A338" i="20"/>
  <c r="A337" i="20"/>
  <c r="A336" i="20"/>
  <c r="A335" i="20"/>
  <c r="A334" i="20"/>
  <c r="A333" i="20"/>
  <c r="A330" i="20"/>
  <c r="A329" i="20"/>
  <c r="A328" i="20"/>
  <c r="A327" i="20"/>
  <c r="A326" i="20"/>
  <c r="A325" i="20"/>
  <c r="A322" i="20"/>
  <c r="A321" i="20"/>
  <c r="A320" i="20"/>
  <c r="A319" i="20"/>
  <c r="A318" i="20"/>
  <c r="A317" i="20"/>
  <c r="A314" i="20"/>
  <c r="A313" i="20"/>
  <c r="A312" i="20"/>
  <c r="A311" i="20"/>
  <c r="A310" i="20"/>
  <c r="A309" i="20"/>
  <c r="A306" i="20"/>
  <c r="A305" i="20"/>
  <c r="A304" i="20"/>
  <c r="A303" i="20"/>
  <c r="A302" i="20"/>
  <c r="A301" i="20"/>
  <c r="A298" i="20"/>
  <c r="A297" i="20"/>
  <c r="A296" i="20"/>
  <c r="A295" i="20"/>
  <c r="A294" i="20"/>
  <c r="A293" i="20"/>
  <c r="A290" i="20"/>
  <c r="A289" i="20"/>
  <c r="A288" i="20"/>
  <c r="A287" i="20"/>
  <c r="A286" i="20"/>
  <c r="A285" i="20"/>
  <c r="A282" i="20"/>
  <c r="A281" i="20"/>
  <c r="A280" i="20"/>
  <c r="A279" i="20"/>
  <c r="A278" i="20"/>
  <c r="A277" i="20"/>
  <c r="A274" i="20"/>
  <c r="A273" i="20"/>
  <c r="A272" i="20"/>
  <c r="A271" i="20"/>
  <c r="A270" i="20"/>
  <c r="A269" i="20"/>
  <c r="A266" i="20"/>
  <c r="A265" i="20"/>
  <c r="A264" i="20"/>
  <c r="A263" i="20"/>
  <c r="A262" i="20"/>
  <c r="A261" i="20"/>
  <c r="A258" i="20"/>
  <c r="A257" i="20"/>
  <c r="A256" i="20"/>
  <c r="A255" i="20"/>
  <c r="A254" i="20"/>
  <c r="A253" i="20"/>
  <c r="A250" i="20"/>
  <c r="A249" i="20"/>
  <c r="A248" i="20"/>
  <c r="A247" i="20"/>
  <c r="A246" i="20"/>
  <c r="A245" i="20"/>
  <c r="A242" i="20"/>
  <c r="A241" i="20"/>
  <c r="A240" i="20"/>
  <c r="A239" i="20"/>
  <c r="A238" i="20"/>
  <c r="A237" i="20"/>
  <c r="A234" i="20"/>
  <c r="A233" i="20"/>
  <c r="A232" i="20"/>
  <c r="A231" i="20"/>
  <c r="A230" i="20"/>
  <c r="A229" i="20"/>
  <c r="A226" i="20"/>
  <c r="A225" i="20"/>
  <c r="A224" i="20"/>
  <c r="A223" i="20"/>
  <c r="A222" i="20"/>
  <c r="A221" i="20"/>
  <c r="A218" i="20"/>
  <c r="A217" i="20"/>
  <c r="A216" i="20"/>
  <c r="A215" i="20"/>
  <c r="A214" i="20"/>
  <c r="A213" i="20"/>
  <c r="A210" i="20"/>
  <c r="A209" i="20"/>
  <c r="A208" i="20"/>
  <c r="A207" i="20"/>
  <c r="A206" i="20"/>
  <c r="A205" i="20"/>
  <c r="A202" i="20"/>
  <c r="A201" i="20"/>
  <c r="A200" i="20"/>
  <c r="A199" i="20"/>
  <c r="A198" i="20"/>
  <c r="A197" i="20"/>
  <c r="A194" i="20"/>
  <c r="A193" i="20"/>
  <c r="A192" i="20"/>
  <c r="A191" i="20"/>
  <c r="A190" i="20"/>
  <c r="A189" i="20"/>
  <c r="A186" i="20"/>
  <c r="A185" i="20"/>
  <c r="A184" i="20"/>
  <c r="A183" i="20"/>
  <c r="A182" i="20"/>
  <c r="A181" i="20"/>
  <c r="A178" i="20"/>
  <c r="A177" i="20"/>
  <c r="A176" i="20"/>
  <c r="A175" i="20"/>
  <c r="A174" i="20"/>
  <c r="A173" i="20"/>
  <c r="A170" i="20"/>
  <c r="A169" i="20"/>
  <c r="A168" i="20"/>
  <c r="A167" i="20"/>
  <c r="A166" i="20"/>
  <c r="A165" i="20"/>
  <c r="A162" i="20"/>
  <c r="A161" i="20"/>
  <c r="A160" i="20"/>
  <c r="A159" i="20"/>
  <c r="A158" i="20"/>
  <c r="A157" i="20"/>
  <c r="A154" i="20"/>
  <c r="A153" i="20"/>
  <c r="A152" i="20"/>
  <c r="A151" i="20"/>
  <c r="A150" i="20"/>
  <c r="A149" i="20"/>
  <c r="A146" i="20"/>
  <c r="A145" i="20"/>
  <c r="A144" i="20"/>
  <c r="A143" i="20"/>
  <c r="A142" i="20"/>
  <c r="A141" i="20"/>
  <c r="A138" i="20"/>
  <c r="A137" i="20"/>
  <c r="A136" i="20"/>
  <c r="A135" i="20"/>
  <c r="A134" i="20"/>
  <c r="A133" i="20"/>
  <c r="A130" i="20"/>
  <c r="A129" i="20"/>
  <c r="A128" i="20"/>
  <c r="A127" i="20"/>
  <c r="A126" i="20"/>
  <c r="A125" i="20"/>
  <c r="A122" i="20"/>
  <c r="A121" i="20"/>
  <c r="A120" i="20"/>
  <c r="A119" i="20"/>
  <c r="A118" i="20"/>
  <c r="A117" i="20"/>
  <c r="A114" i="20"/>
  <c r="A113" i="20"/>
  <c r="A112" i="20"/>
  <c r="A111" i="20"/>
  <c r="A110" i="20"/>
  <c r="A109" i="20"/>
  <c r="A106" i="20"/>
  <c r="A105" i="20"/>
  <c r="A104" i="20"/>
  <c r="A103" i="20"/>
  <c r="A102" i="20"/>
  <c r="A101" i="20"/>
  <c r="A98" i="20"/>
  <c r="A97" i="20"/>
  <c r="A96" i="20"/>
  <c r="A95" i="20"/>
  <c r="A94" i="20"/>
  <c r="A93" i="20"/>
  <c r="A90" i="20"/>
  <c r="A89" i="20"/>
  <c r="A88" i="20"/>
  <c r="A87" i="20"/>
  <c r="A86" i="20"/>
  <c r="A85" i="20"/>
  <c r="A82" i="20"/>
  <c r="A81" i="20"/>
  <c r="A80" i="20"/>
  <c r="A79" i="20"/>
  <c r="A78" i="20"/>
  <c r="A77" i="20"/>
  <c r="A74" i="20"/>
  <c r="A73" i="20"/>
  <c r="A72" i="20"/>
  <c r="A71" i="20"/>
  <c r="A70" i="20"/>
  <c r="A69" i="20"/>
  <c r="A66" i="20"/>
  <c r="A65" i="20"/>
  <c r="A64" i="20"/>
  <c r="A63" i="20"/>
  <c r="A62" i="20"/>
  <c r="A61" i="20"/>
  <c r="A58" i="20"/>
  <c r="A57" i="20"/>
  <c r="A56" i="20"/>
  <c r="A55" i="20"/>
  <c r="A54" i="20"/>
  <c r="A53" i="20"/>
  <c r="A50" i="20"/>
  <c r="A49" i="20"/>
  <c r="A48" i="20"/>
  <c r="A47" i="20"/>
  <c r="A46" i="20"/>
  <c r="A45" i="20"/>
  <c r="A42" i="20"/>
  <c r="A41" i="20"/>
  <c r="A40" i="20"/>
  <c r="A39" i="20"/>
  <c r="A38" i="20"/>
  <c r="A37" i="20"/>
  <c r="A34" i="20"/>
  <c r="A33" i="20"/>
  <c r="A32" i="20"/>
  <c r="A31" i="20"/>
  <c r="A30" i="20"/>
  <c r="A29" i="20"/>
  <c r="A26" i="20"/>
  <c r="A25" i="20"/>
  <c r="A24" i="20"/>
  <c r="A23" i="20"/>
  <c r="A22" i="20"/>
  <c r="A21" i="20"/>
  <c r="A18" i="20"/>
  <c r="A17" i="20"/>
  <c r="A16" i="20"/>
  <c r="A15" i="20"/>
  <c r="A14" i="20"/>
  <c r="A13" i="20"/>
  <c r="A10" i="20"/>
  <c r="A9" i="20"/>
  <c r="A8" i="20"/>
  <c r="A7" i="20"/>
  <c r="A6" i="20"/>
  <c r="A5" i="20"/>
  <c r="A1514" i="22"/>
  <c r="A1513" i="22"/>
  <c r="A1512" i="22"/>
  <c r="A1511" i="22"/>
  <c r="A1510" i="22"/>
  <c r="A1509" i="22"/>
  <c r="A1506" i="22"/>
  <c r="A1505" i="22"/>
  <c r="A1504" i="22"/>
  <c r="A1503" i="22"/>
  <c r="A1502" i="22"/>
  <c r="A1501" i="22"/>
  <c r="A1498" i="22"/>
  <c r="A1497" i="22"/>
  <c r="A1496" i="22"/>
  <c r="A1495" i="22"/>
  <c r="A1494" i="22"/>
  <c r="A1493" i="22"/>
  <c r="A1490" i="22"/>
  <c r="A1489" i="22"/>
  <c r="A1488" i="22"/>
  <c r="A1487" i="22"/>
  <c r="A1486" i="22"/>
  <c r="A1485" i="22"/>
  <c r="A1482" i="22"/>
  <c r="A1481" i="22"/>
  <c r="A1480" i="22"/>
  <c r="A1479" i="22"/>
  <c r="A1478" i="22"/>
  <c r="A1477" i="22"/>
  <c r="A1474" i="22"/>
  <c r="A1473" i="22"/>
  <c r="A1472" i="22"/>
  <c r="A1471" i="22"/>
  <c r="A1470" i="22"/>
  <c r="A1469" i="22"/>
  <c r="A1466" i="22"/>
  <c r="A1465" i="22"/>
  <c r="A1464" i="22"/>
  <c r="A1463" i="22"/>
  <c r="A1462" i="22"/>
  <c r="A1461" i="22"/>
  <c r="A1458" i="22"/>
  <c r="A1457" i="22"/>
  <c r="A1456" i="22"/>
  <c r="A1455" i="22"/>
  <c r="A1454" i="22"/>
  <c r="A1453" i="22"/>
  <c r="A1450" i="22"/>
  <c r="A1449" i="22"/>
  <c r="A1448" i="22"/>
  <c r="A1447" i="22"/>
  <c r="A1446" i="22"/>
  <c r="A1445" i="22"/>
  <c r="A1442" i="22"/>
  <c r="A1441" i="22"/>
  <c r="A1440" i="22"/>
  <c r="A1439" i="22"/>
  <c r="A1438" i="22"/>
  <c r="A1437" i="22"/>
  <c r="A1434" i="22"/>
  <c r="A1433" i="22"/>
  <c r="A1432" i="22"/>
  <c r="A1431" i="22"/>
  <c r="A1430" i="22"/>
  <c r="A1429" i="22"/>
  <c r="A1426" i="22"/>
  <c r="A1425" i="22"/>
  <c r="A1424" i="22"/>
  <c r="A1423" i="22"/>
  <c r="A1422" i="22"/>
  <c r="A1421" i="22"/>
  <c r="A1418" i="22"/>
  <c r="A1417" i="22"/>
  <c r="A1416" i="22"/>
  <c r="A1415" i="22"/>
  <c r="A1414" i="22"/>
  <c r="A1413" i="22"/>
  <c r="A1410" i="22"/>
  <c r="A1409" i="22"/>
  <c r="A1408" i="22"/>
  <c r="A1407" i="22"/>
  <c r="A1406" i="22"/>
  <c r="A1405" i="22"/>
  <c r="A1402" i="22"/>
  <c r="A1401" i="22"/>
  <c r="A1400" i="22"/>
  <c r="A1399" i="22"/>
  <c r="A1398" i="22"/>
  <c r="A1397" i="22"/>
  <c r="A1394" i="22"/>
  <c r="A1393" i="22"/>
  <c r="A1392" i="22"/>
  <c r="A1391" i="22"/>
  <c r="A1390" i="22"/>
  <c r="A1389" i="22"/>
  <c r="A1386" i="22"/>
  <c r="A1385" i="22"/>
  <c r="A1384" i="22"/>
  <c r="A1383" i="22"/>
  <c r="A1382" i="22"/>
  <c r="A1381" i="22"/>
  <c r="A1378" i="22"/>
  <c r="A1377" i="22"/>
  <c r="A1376" i="22"/>
  <c r="A1375" i="22"/>
  <c r="A1374" i="22"/>
  <c r="A1373" i="22"/>
  <c r="A1370" i="22"/>
  <c r="A1369" i="22"/>
  <c r="A1368" i="22"/>
  <c r="A1367" i="22"/>
  <c r="A1366" i="22"/>
  <c r="A1365" i="22"/>
  <c r="A1362" i="22"/>
  <c r="A1361" i="22"/>
  <c r="A1360" i="22"/>
  <c r="A1359" i="22"/>
  <c r="A1358" i="22"/>
  <c r="A1357" i="22"/>
  <c r="A1354" i="22"/>
  <c r="A1353" i="22"/>
  <c r="A1352" i="22"/>
  <c r="A1351" i="22"/>
  <c r="A1350" i="22"/>
  <c r="A1349" i="22"/>
  <c r="A1346" i="22"/>
  <c r="A1345" i="22"/>
  <c r="A1344" i="22"/>
  <c r="A1343" i="22"/>
  <c r="A1342" i="22"/>
  <c r="A1341" i="22"/>
  <c r="A1338" i="22"/>
  <c r="A1337" i="22"/>
  <c r="A1336" i="22"/>
  <c r="A1335" i="22"/>
  <c r="A1334" i="22"/>
  <c r="A1333" i="22"/>
  <c r="A1330" i="22"/>
  <c r="A1329" i="22"/>
  <c r="A1328" i="22"/>
  <c r="A1327" i="22"/>
  <c r="A1326" i="22"/>
  <c r="A1325" i="22"/>
  <c r="A1322" i="22"/>
  <c r="A1321" i="22"/>
  <c r="A1320" i="22"/>
  <c r="A1319" i="22"/>
  <c r="A1318" i="22"/>
  <c r="A1317" i="22"/>
  <c r="A1314" i="22"/>
  <c r="A1313" i="22"/>
  <c r="A1312" i="22"/>
  <c r="A1311" i="22"/>
  <c r="A1310" i="22"/>
  <c r="A1309" i="22"/>
  <c r="A1306" i="22"/>
  <c r="A1305" i="22"/>
  <c r="A1304" i="22"/>
  <c r="A1303" i="22"/>
  <c r="A1302" i="22"/>
  <c r="A1301" i="22"/>
  <c r="A1298" i="22"/>
  <c r="A1297" i="22"/>
  <c r="A1296" i="22"/>
  <c r="A1295" i="22"/>
  <c r="A1294" i="22"/>
  <c r="A1293" i="22"/>
  <c r="A1290" i="22"/>
  <c r="A1289" i="22"/>
  <c r="A1288" i="22"/>
  <c r="A1287" i="22"/>
  <c r="A1286" i="22"/>
  <c r="A1285" i="22"/>
  <c r="A1282" i="22"/>
  <c r="A1281" i="22"/>
  <c r="A1280" i="22"/>
  <c r="A1279" i="22"/>
  <c r="A1278" i="22"/>
  <c r="A1277" i="22"/>
  <c r="A1274" i="22"/>
  <c r="A1273" i="22"/>
  <c r="A1272" i="22"/>
  <c r="A1271" i="22"/>
  <c r="A1270" i="22"/>
  <c r="A1269" i="22"/>
  <c r="A1266" i="22"/>
  <c r="A1265" i="22"/>
  <c r="A1264" i="22"/>
  <c r="A1263" i="22"/>
  <c r="A1262" i="22"/>
  <c r="A1261" i="22"/>
  <c r="A1258" i="22"/>
  <c r="A1257" i="22"/>
  <c r="A1256" i="22"/>
  <c r="A1255" i="22"/>
  <c r="A1254" i="22"/>
  <c r="A1253" i="22"/>
  <c r="A1250" i="22"/>
  <c r="A1249" i="22"/>
  <c r="A1248" i="22"/>
  <c r="A1247" i="22"/>
  <c r="A1246" i="22"/>
  <c r="A1245" i="22"/>
  <c r="A1242" i="22"/>
  <c r="A1241" i="22"/>
  <c r="A1240" i="22"/>
  <c r="A1239" i="22"/>
  <c r="A1238" i="22"/>
  <c r="A1237" i="22"/>
  <c r="A1234" i="22"/>
  <c r="A1233" i="22"/>
  <c r="A1232" i="22"/>
  <c r="A1231" i="22"/>
  <c r="A1230" i="22"/>
  <c r="A1229" i="22"/>
  <c r="A1226" i="22"/>
  <c r="A1225" i="22"/>
  <c r="A1224" i="22"/>
  <c r="A1223" i="22"/>
  <c r="A1222" i="22"/>
  <c r="A1221" i="22"/>
  <c r="A1218" i="22"/>
  <c r="A1217" i="22"/>
  <c r="A1216" i="22"/>
  <c r="A1215" i="22"/>
  <c r="A1214" i="22"/>
  <c r="A1213" i="22"/>
  <c r="A1210" i="22"/>
  <c r="A1209" i="22"/>
  <c r="A1208" i="22"/>
  <c r="A1207" i="22"/>
  <c r="A1206" i="22"/>
  <c r="A1205" i="22"/>
  <c r="A1202" i="22"/>
  <c r="A1201" i="22"/>
  <c r="A1200" i="22"/>
  <c r="A1199" i="22"/>
  <c r="A1198" i="22"/>
  <c r="A1197" i="22"/>
  <c r="A1194" i="22"/>
  <c r="A1193" i="22"/>
  <c r="A1192" i="22"/>
  <c r="A1191" i="22"/>
  <c r="A1190" i="22"/>
  <c r="A1189" i="22"/>
  <c r="A1186" i="22"/>
  <c r="A1185" i="22"/>
  <c r="A1184" i="22"/>
  <c r="A1183" i="22"/>
  <c r="A1182" i="22"/>
  <c r="A1181" i="22"/>
  <c r="A1178" i="22"/>
  <c r="A1177" i="22"/>
  <c r="A1176" i="22"/>
  <c r="A1175" i="22"/>
  <c r="A1174" i="22"/>
  <c r="A1173" i="22"/>
  <c r="A1170" i="22"/>
  <c r="A1169" i="22"/>
  <c r="A1168" i="22"/>
  <c r="A1167" i="22"/>
  <c r="A1166" i="22"/>
  <c r="A1165" i="22"/>
  <c r="A1162" i="22"/>
  <c r="A1161" i="22"/>
  <c r="A1160" i="22"/>
  <c r="A1159" i="22"/>
  <c r="A1158" i="22"/>
  <c r="A1157" i="22"/>
  <c r="A1154" i="22"/>
  <c r="A1153" i="22"/>
  <c r="A1152" i="22"/>
  <c r="A1151" i="22"/>
  <c r="A1150" i="22"/>
  <c r="A1149" i="22"/>
  <c r="A1146" i="22"/>
  <c r="A1145" i="22"/>
  <c r="A1144" i="22"/>
  <c r="A1143" i="22"/>
  <c r="A1142" i="22"/>
  <c r="A1141" i="22"/>
  <c r="A1138" i="22"/>
  <c r="A1137" i="22"/>
  <c r="A1136" i="22"/>
  <c r="A1135" i="22"/>
  <c r="A1134" i="22"/>
  <c r="A1133" i="22"/>
  <c r="A1130" i="22"/>
  <c r="A1129" i="22"/>
  <c r="A1128" i="22"/>
  <c r="A1127" i="22"/>
  <c r="A1126" i="22"/>
  <c r="A1125" i="22"/>
  <c r="A1122" i="22"/>
  <c r="A1121" i="22"/>
  <c r="A1120" i="22"/>
  <c r="A1119" i="22"/>
  <c r="A1118" i="22"/>
  <c r="A1117" i="22"/>
  <c r="A1114" i="22"/>
  <c r="A1113" i="22"/>
  <c r="A1112" i="22"/>
  <c r="A1111" i="22"/>
  <c r="A1110" i="22"/>
  <c r="A1109" i="22"/>
  <c r="A1106" i="22"/>
  <c r="A1105" i="22"/>
  <c r="A1104" i="22"/>
  <c r="A1103" i="22"/>
  <c r="A1102" i="22"/>
  <c r="A1101" i="22"/>
  <c r="A1098" i="22"/>
  <c r="A1097" i="22"/>
  <c r="A1096" i="22"/>
  <c r="A1095" i="22"/>
  <c r="A1094" i="22"/>
  <c r="A1093" i="22"/>
  <c r="A1090" i="22"/>
  <c r="A1089" i="22"/>
  <c r="A1088" i="22"/>
  <c r="A1087" i="22"/>
  <c r="A1086" i="22"/>
  <c r="A1085" i="22"/>
  <c r="A1082" i="22"/>
  <c r="A1081" i="22"/>
  <c r="A1080" i="22"/>
  <c r="A1079" i="22"/>
  <c r="A1078" i="22"/>
  <c r="A1077" i="22"/>
  <c r="A1074" i="22"/>
  <c r="A1073" i="22"/>
  <c r="A1072" i="22"/>
  <c r="A1071" i="22"/>
  <c r="A1070" i="22"/>
  <c r="A1069" i="22"/>
  <c r="A1066" i="22"/>
  <c r="A1065" i="22"/>
  <c r="A1064" i="22"/>
  <c r="A1063" i="22"/>
  <c r="A1062" i="22"/>
  <c r="A1061" i="22"/>
  <c r="A1058" i="22"/>
  <c r="A1057" i="22"/>
  <c r="A1056" i="22"/>
  <c r="A1055" i="22"/>
  <c r="A1054" i="22"/>
  <c r="A1053" i="22"/>
  <c r="A1050" i="22"/>
  <c r="A1049" i="22"/>
  <c r="A1048" i="22"/>
  <c r="A1047" i="22"/>
  <c r="A1046" i="22"/>
  <c r="A1045" i="22"/>
  <c r="A1042" i="22"/>
  <c r="A1041" i="22"/>
  <c r="A1040" i="22"/>
  <c r="A1039" i="22"/>
  <c r="A1038" i="22"/>
  <c r="A1037" i="22"/>
  <c r="A1034" i="22"/>
  <c r="A1033" i="22"/>
  <c r="A1032" i="22"/>
  <c r="A1031" i="22"/>
  <c r="A1030" i="22"/>
  <c r="A1029" i="22"/>
  <c r="A1026" i="22"/>
  <c r="A1025" i="22"/>
  <c r="A1024" i="22"/>
  <c r="A1023" i="22"/>
  <c r="A1022" i="22"/>
  <c r="A1021" i="22"/>
  <c r="A1018" i="22"/>
  <c r="A1017" i="22"/>
  <c r="A1016" i="22"/>
  <c r="A1015" i="22"/>
  <c r="A1014" i="22"/>
  <c r="A1013" i="22"/>
  <c r="A1010" i="22"/>
  <c r="A1009" i="22"/>
  <c r="A1008" i="22"/>
  <c r="A1007" i="22"/>
  <c r="A1006" i="22"/>
  <c r="A1005" i="22"/>
  <c r="A1002" i="22"/>
  <c r="A1001" i="22"/>
  <c r="A1000" i="22"/>
  <c r="A999" i="22"/>
  <c r="A998" i="22"/>
  <c r="A997" i="22"/>
  <c r="A994" i="22"/>
  <c r="A993" i="22"/>
  <c r="A992" i="22"/>
  <c r="A991" i="22"/>
  <c r="A990" i="22"/>
  <c r="A989" i="22"/>
  <c r="A986" i="22"/>
  <c r="A985" i="22"/>
  <c r="A984" i="22"/>
  <c r="A983" i="22"/>
  <c r="A982" i="22"/>
  <c r="A981" i="22"/>
  <c r="A978" i="22"/>
  <c r="A977" i="22"/>
  <c r="A976" i="22"/>
  <c r="A975" i="22"/>
  <c r="A974" i="22"/>
  <c r="A973" i="22"/>
  <c r="A970" i="22"/>
  <c r="A969" i="22"/>
  <c r="A968" i="22"/>
  <c r="A967" i="22"/>
  <c r="A966" i="22"/>
  <c r="A965" i="22"/>
  <c r="A962" i="22"/>
  <c r="A961" i="22"/>
  <c r="A960" i="22"/>
  <c r="A959" i="22"/>
  <c r="A958" i="22"/>
  <c r="A957" i="22"/>
  <c r="A954" i="22"/>
  <c r="A953" i="22"/>
  <c r="A952" i="22"/>
  <c r="A951" i="22"/>
  <c r="A950" i="22"/>
  <c r="A949" i="22"/>
  <c r="A946" i="22"/>
  <c r="A945" i="22"/>
  <c r="A944" i="22"/>
  <c r="A943" i="22"/>
  <c r="A942" i="22"/>
  <c r="A941" i="22"/>
  <c r="A938" i="22"/>
  <c r="A937" i="22"/>
  <c r="A936" i="22"/>
  <c r="A935" i="22"/>
  <c r="A934" i="22"/>
  <c r="A933" i="22"/>
  <c r="A930" i="22"/>
  <c r="A929" i="22"/>
  <c r="A928" i="22"/>
  <c r="A927" i="22"/>
  <c r="A926" i="22"/>
  <c r="A925" i="22"/>
  <c r="A922" i="22"/>
  <c r="A921" i="22"/>
  <c r="A920" i="22"/>
  <c r="A919" i="22"/>
  <c r="A918" i="22"/>
  <c r="A917" i="22"/>
  <c r="A914" i="22"/>
  <c r="A913" i="22"/>
  <c r="A912" i="22"/>
  <c r="A911" i="22"/>
  <c r="A910" i="22"/>
  <c r="A909" i="22"/>
  <c r="A906" i="22"/>
  <c r="A905" i="22"/>
  <c r="A904" i="22"/>
  <c r="A903" i="22"/>
  <c r="A902" i="22"/>
  <c r="A901" i="22"/>
  <c r="A898" i="22"/>
  <c r="A897" i="22"/>
  <c r="A896" i="22"/>
  <c r="A895" i="22"/>
  <c r="A894" i="22"/>
  <c r="A893" i="22"/>
  <c r="A890" i="22"/>
  <c r="A889" i="22"/>
  <c r="A888" i="22"/>
  <c r="A887" i="22"/>
  <c r="A886" i="22"/>
  <c r="A885" i="22"/>
  <c r="A882" i="22"/>
  <c r="A881" i="22"/>
  <c r="A880" i="22"/>
  <c r="A879" i="22"/>
  <c r="A878" i="22"/>
  <c r="A877" i="22"/>
  <c r="A874" i="22"/>
  <c r="A873" i="22"/>
  <c r="A872" i="22"/>
  <c r="A871" i="22"/>
  <c r="A870" i="22"/>
  <c r="A869" i="22"/>
  <c r="A866" i="22"/>
  <c r="A865" i="22"/>
  <c r="A864" i="22"/>
  <c r="A863" i="22"/>
  <c r="A862" i="22"/>
  <c r="A861" i="22"/>
  <c r="A858" i="22"/>
  <c r="A857" i="22"/>
  <c r="A856" i="22"/>
  <c r="A855" i="22"/>
  <c r="A854" i="22"/>
  <c r="A853" i="22"/>
  <c r="A850" i="22"/>
  <c r="A849" i="22"/>
  <c r="A848" i="22"/>
  <c r="A847" i="22"/>
  <c r="A846" i="22"/>
  <c r="A845" i="22"/>
  <c r="A842" i="22"/>
  <c r="A841" i="22"/>
  <c r="A840" i="22"/>
  <c r="A839" i="22"/>
  <c r="A838" i="22"/>
  <c r="A837" i="22"/>
  <c r="A834" i="22"/>
  <c r="A833" i="22"/>
  <c r="A832" i="22"/>
  <c r="A831" i="22"/>
  <c r="A830" i="22"/>
  <c r="A829" i="22"/>
  <c r="A826" i="22"/>
  <c r="A825" i="22"/>
  <c r="A824" i="22"/>
  <c r="A823" i="22"/>
  <c r="A822" i="22"/>
  <c r="A821" i="22"/>
  <c r="A818" i="22"/>
  <c r="A817" i="22"/>
  <c r="A816" i="22"/>
  <c r="A815" i="22"/>
  <c r="A814" i="22"/>
  <c r="A813" i="22"/>
  <c r="A810" i="22"/>
  <c r="A809" i="22"/>
  <c r="A808" i="22"/>
  <c r="A807" i="22"/>
  <c r="A806" i="22"/>
  <c r="A805" i="22"/>
  <c r="A802" i="22"/>
  <c r="A801" i="22"/>
  <c r="A800" i="22"/>
  <c r="A799" i="22"/>
  <c r="A798" i="22"/>
  <c r="A797" i="22"/>
  <c r="A794" i="22"/>
  <c r="A793" i="22"/>
  <c r="A792" i="22"/>
  <c r="A791" i="22"/>
  <c r="A790" i="22"/>
  <c r="A789" i="22"/>
  <c r="A786" i="22"/>
  <c r="A785" i="22"/>
  <c r="A784" i="22"/>
  <c r="A783" i="22"/>
  <c r="A782" i="22"/>
  <c r="A781" i="22"/>
  <c r="A778" i="22"/>
  <c r="A777" i="22"/>
  <c r="A776" i="22"/>
  <c r="A775" i="22"/>
  <c r="A774" i="22"/>
  <c r="A773" i="22"/>
  <c r="A770" i="22"/>
  <c r="A769" i="22"/>
  <c r="A768" i="22"/>
  <c r="A767" i="22"/>
  <c r="A766" i="22"/>
  <c r="A765" i="22"/>
  <c r="A762" i="22"/>
  <c r="A761" i="22"/>
  <c r="A760" i="22"/>
  <c r="A759" i="22"/>
  <c r="A758" i="22"/>
  <c r="A757" i="22"/>
  <c r="A754" i="22"/>
  <c r="A753" i="22"/>
  <c r="A752" i="22"/>
  <c r="A751" i="22"/>
  <c r="A750" i="22"/>
  <c r="A749" i="22"/>
  <c r="A746" i="22"/>
  <c r="A745" i="22"/>
  <c r="A744" i="22"/>
  <c r="A743" i="22"/>
  <c r="A742" i="22"/>
  <c r="A741" i="22"/>
  <c r="A738" i="22"/>
  <c r="A737" i="22"/>
  <c r="A736" i="22"/>
  <c r="A735" i="22"/>
  <c r="A734" i="22"/>
  <c r="A733" i="22"/>
  <c r="A730" i="22"/>
  <c r="A729" i="22"/>
  <c r="A728" i="22"/>
  <c r="A727" i="22"/>
  <c r="A726" i="22"/>
  <c r="A725" i="22"/>
  <c r="A722" i="22"/>
  <c r="A721" i="22"/>
  <c r="A720" i="22"/>
  <c r="A719" i="22"/>
  <c r="A718" i="22"/>
  <c r="A717" i="22"/>
  <c r="A714" i="22"/>
  <c r="A713" i="22"/>
  <c r="A712" i="22"/>
  <c r="A711" i="22"/>
  <c r="A710" i="22"/>
  <c r="A709" i="22"/>
  <c r="A706" i="22"/>
  <c r="A705" i="22"/>
  <c r="A704" i="22"/>
  <c r="A703" i="22"/>
  <c r="A702" i="22"/>
  <c r="A701" i="22"/>
  <c r="A698" i="22"/>
  <c r="A697" i="22"/>
  <c r="A696" i="22"/>
  <c r="A695" i="22"/>
  <c r="A694" i="22"/>
  <c r="A693" i="22"/>
  <c r="A690" i="22"/>
  <c r="A689" i="22"/>
  <c r="A688" i="22"/>
  <c r="A687" i="22"/>
  <c r="A686" i="22"/>
  <c r="A685" i="22"/>
  <c r="A682" i="22"/>
  <c r="A681" i="22"/>
  <c r="A680" i="22"/>
  <c r="A679" i="22"/>
  <c r="A678" i="22"/>
  <c r="A677" i="22"/>
  <c r="A674" i="22"/>
  <c r="A673" i="22"/>
  <c r="A672" i="22"/>
  <c r="A671" i="22"/>
  <c r="A670" i="22"/>
  <c r="A669" i="22"/>
  <c r="A666" i="22"/>
  <c r="A665" i="22"/>
  <c r="A664" i="22"/>
  <c r="A663" i="22"/>
  <c r="A662" i="22"/>
  <c r="A661" i="22"/>
  <c r="A658" i="22"/>
  <c r="A657" i="22"/>
  <c r="A656" i="22"/>
  <c r="A655" i="22"/>
  <c r="A654" i="22"/>
  <c r="A653" i="22"/>
  <c r="A650" i="22"/>
  <c r="A649" i="22"/>
  <c r="A648" i="22"/>
  <c r="A647" i="22"/>
  <c r="A646" i="22"/>
  <c r="A645" i="22"/>
  <c r="A642" i="22"/>
  <c r="A641" i="22"/>
  <c r="A640" i="22"/>
  <c r="A639" i="22"/>
  <c r="A638" i="22"/>
  <c r="A637" i="22"/>
  <c r="A634" i="22"/>
  <c r="A633" i="22"/>
  <c r="A632" i="22"/>
  <c r="A631" i="22"/>
  <c r="A630" i="22"/>
  <c r="A629" i="22"/>
  <c r="A626" i="22"/>
  <c r="A625" i="22"/>
  <c r="A624" i="22"/>
  <c r="A623" i="22"/>
  <c r="A622" i="22"/>
  <c r="A621" i="22"/>
  <c r="A618" i="22"/>
  <c r="A617" i="22"/>
  <c r="A616" i="22"/>
  <c r="A615" i="22"/>
  <c r="A614" i="22"/>
  <c r="A613" i="22"/>
  <c r="A610" i="22"/>
  <c r="A609" i="22"/>
  <c r="A608" i="22"/>
  <c r="A607" i="22"/>
  <c r="A606" i="22"/>
  <c r="A605" i="22"/>
  <c r="A602" i="22"/>
  <c r="A601" i="22"/>
  <c r="A600" i="22"/>
  <c r="A599" i="22"/>
  <c r="A598" i="22"/>
  <c r="A597" i="22"/>
  <c r="A594" i="22"/>
  <c r="A593" i="22"/>
  <c r="A592" i="22"/>
  <c r="A591" i="22"/>
  <c r="A590" i="22"/>
  <c r="A589" i="22"/>
  <c r="A586" i="22"/>
  <c r="A585" i="22"/>
  <c r="A584" i="22"/>
  <c r="A583" i="22"/>
  <c r="A582" i="22"/>
  <c r="A581" i="22"/>
  <c r="A578" i="22"/>
  <c r="A577" i="22"/>
  <c r="A576" i="22"/>
  <c r="A575" i="22"/>
  <c r="A574" i="22"/>
  <c r="A573" i="22"/>
  <c r="A570" i="22"/>
  <c r="A569" i="22"/>
  <c r="A568" i="22"/>
  <c r="A567" i="22"/>
  <c r="A566" i="22"/>
  <c r="A565" i="22"/>
  <c r="A562" i="22"/>
  <c r="A561" i="22"/>
  <c r="A560" i="22"/>
  <c r="A559" i="22"/>
  <c r="A558" i="22"/>
  <c r="A557" i="22"/>
  <c r="A554" i="22"/>
  <c r="A553" i="22"/>
  <c r="A552" i="22"/>
  <c r="A551" i="22"/>
  <c r="A550" i="22"/>
  <c r="A549" i="22"/>
  <c r="A546" i="22"/>
  <c r="A545" i="22"/>
  <c r="A544" i="22"/>
  <c r="A543" i="22"/>
  <c r="A542" i="22"/>
  <c r="A541" i="22"/>
  <c r="A538" i="22"/>
  <c r="A537" i="22"/>
  <c r="A536" i="22"/>
  <c r="A535" i="22"/>
  <c r="A534" i="22"/>
  <c r="A533" i="22"/>
  <c r="A530" i="22"/>
  <c r="A529" i="22"/>
  <c r="A528" i="22"/>
  <c r="A527" i="22"/>
  <c r="A526" i="22"/>
  <c r="A525" i="22"/>
  <c r="A522" i="22"/>
  <c r="A521" i="22"/>
  <c r="A520" i="22"/>
  <c r="A519" i="22"/>
  <c r="A518" i="22"/>
  <c r="A517" i="22"/>
  <c r="A514" i="22"/>
  <c r="A513" i="22"/>
  <c r="A512" i="22"/>
  <c r="A511" i="22"/>
  <c r="A510" i="22"/>
  <c r="A509" i="22"/>
  <c r="A506" i="22"/>
  <c r="A505" i="22"/>
  <c r="A504" i="22"/>
  <c r="A503" i="22"/>
  <c r="A502" i="22"/>
  <c r="A501" i="22"/>
  <c r="A498" i="22"/>
  <c r="A497" i="22"/>
  <c r="A496" i="22"/>
  <c r="A495" i="22"/>
  <c r="A494" i="22"/>
  <c r="A493" i="22"/>
  <c r="A490" i="22"/>
  <c r="A489" i="22"/>
  <c r="A488" i="22"/>
  <c r="A487" i="22"/>
  <c r="A486" i="22"/>
  <c r="A485" i="22"/>
  <c r="A482" i="22"/>
  <c r="A481" i="22"/>
  <c r="A480" i="22"/>
  <c r="A479" i="22"/>
  <c r="A478" i="22"/>
  <c r="A477" i="22"/>
  <c r="A474" i="22"/>
  <c r="A473" i="22"/>
  <c r="A472" i="22"/>
  <c r="A471" i="22"/>
  <c r="A470" i="22"/>
  <c r="A469" i="22"/>
  <c r="A466" i="22"/>
  <c r="A465" i="22"/>
  <c r="A464" i="22"/>
  <c r="A463" i="22"/>
  <c r="A462" i="22"/>
  <c r="A461" i="22"/>
  <c r="A458" i="22"/>
  <c r="A457" i="22"/>
  <c r="A456" i="22"/>
  <c r="A455" i="22"/>
  <c r="A454" i="22"/>
  <c r="A453" i="22"/>
  <c r="A450" i="22"/>
  <c r="A449" i="22"/>
  <c r="A448" i="22"/>
  <c r="A447" i="22"/>
  <c r="A446" i="22"/>
  <c r="A445" i="22"/>
  <c r="A442" i="22"/>
  <c r="A441" i="22"/>
  <c r="A440" i="22"/>
  <c r="A439" i="22"/>
  <c r="A438" i="22"/>
  <c r="A437" i="22"/>
  <c r="A434" i="22"/>
  <c r="A433" i="22"/>
  <c r="A432" i="22"/>
  <c r="A431" i="22"/>
  <c r="A430" i="22"/>
  <c r="A429" i="22"/>
  <c r="A426" i="22"/>
  <c r="A425" i="22"/>
  <c r="A424" i="22"/>
  <c r="A423" i="22"/>
  <c r="A422" i="22"/>
  <c r="A421" i="22"/>
  <c r="A418" i="22"/>
  <c r="A417" i="22"/>
  <c r="A416" i="22"/>
  <c r="A415" i="22"/>
  <c r="A414" i="22"/>
  <c r="A413" i="22"/>
  <c r="A410" i="22"/>
  <c r="A409" i="22"/>
  <c r="A408" i="22"/>
  <c r="A407" i="22"/>
  <c r="A406" i="22"/>
  <c r="A405" i="22"/>
  <c r="A402" i="22"/>
  <c r="A401" i="22"/>
  <c r="A400" i="22"/>
  <c r="A399" i="22"/>
  <c r="A398" i="22"/>
  <c r="A397" i="22"/>
  <c r="A394" i="22"/>
  <c r="A393" i="22"/>
  <c r="A392" i="22"/>
  <c r="A391" i="22"/>
  <c r="A390" i="22"/>
  <c r="A389" i="22"/>
  <c r="A386" i="22"/>
  <c r="A385" i="22"/>
  <c r="A384" i="22"/>
  <c r="A383" i="22"/>
  <c r="A382" i="22"/>
  <c r="A381" i="22"/>
  <c r="A378" i="22"/>
  <c r="A377" i="22"/>
  <c r="A376" i="22"/>
  <c r="A375" i="22"/>
  <c r="A374" i="22"/>
  <c r="A373" i="22"/>
  <c r="A370" i="22"/>
  <c r="A369" i="22"/>
  <c r="A368" i="22"/>
  <c r="A367" i="22"/>
  <c r="A366" i="22"/>
  <c r="A365" i="22"/>
  <c r="A362" i="22"/>
  <c r="A361" i="22"/>
  <c r="A360" i="22"/>
  <c r="A359" i="22"/>
  <c r="A358" i="22"/>
  <c r="A357" i="22"/>
  <c r="A354" i="22"/>
  <c r="A353" i="22"/>
  <c r="A352" i="22"/>
  <c r="A351" i="22"/>
  <c r="A350" i="22"/>
  <c r="A349" i="22"/>
  <c r="A346" i="22"/>
  <c r="A345" i="22"/>
  <c r="A344" i="22"/>
  <c r="A343" i="22"/>
  <c r="A342" i="22"/>
  <c r="A341" i="22"/>
  <c r="A338" i="22"/>
  <c r="A337" i="22"/>
  <c r="A336" i="22"/>
  <c r="A335" i="22"/>
  <c r="A334" i="22"/>
  <c r="A333" i="22"/>
  <c r="A330" i="22"/>
  <c r="A329" i="22"/>
  <c r="A328" i="22"/>
  <c r="A327" i="22"/>
  <c r="A326" i="22"/>
  <c r="A325" i="22"/>
  <c r="A322" i="22"/>
  <c r="A321" i="22"/>
  <c r="A320" i="22"/>
  <c r="A319" i="22"/>
  <c r="A318" i="22"/>
  <c r="A317" i="22"/>
  <c r="A314" i="22"/>
  <c r="A313" i="22"/>
  <c r="A312" i="22"/>
  <c r="A311" i="22"/>
  <c r="A310" i="22"/>
  <c r="A309" i="22"/>
  <c r="A306" i="22"/>
  <c r="A305" i="22"/>
  <c r="A304" i="22"/>
  <c r="A303" i="22"/>
  <c r="A302" i="22"/>
  <c r="A301" i="22"/>
  <c r="A298" i="22"/>
  <c r="A297" i="22"/>
  <c r="A296" i="22"/>
  <c r="A295" i="22"/>
  <c r="A294" i="22"/>
  <c r="A293" i="22"/>
  <c r="A290" i="22"/>
  <c r="A289" i="22"/>
  <c r="A288" i="22"/>
  <c r="A287" i="22"/>
  <c r="A286" i="22"/>
  <c r="A285" i="22"/>
  <c r="A282" i="22"/>
  <c r="A281" i="22"/>
  <c r="A280" i="22"/>
  <c r="A279" i="22"/>
  <c r="A278" i="22"/>
  <c r="A277" i="22"/>
  <c r="A274" i="22"/>
  <c r="A273" i="22"/>
  <c r="A272" i="22"/>
  <c r="A271" i="22"/>
  <c r="A270" i="22"/>
  <c r="A269" i="22"/>
  <c r="A266" i="22"/>
  <c r="A265" i="22"/>
  <c r="A264" i="22"/>
  <c r="A263" i="22"/>
  <c r="A262" i="22"/>
  <c r="A261" i="22"/>
  <c r="A258" i="22"/>
  <c r="A257" i="22"/>
  <c r="A256" i="22"/>
  <c r="A255" i="22"/>
  <c r="A254" i="22"/>
  <c r="A253" i="22"/>
  <c r="A250" i="22"/>
  <c r="A249" i="22"/>
  <c r="A248" i="22"/>
  <c r="A247" i="22"/>
  <c r="A246" i="22"/>
  <c r="A245" i="22"/>
  <c r="A242" i="22"/>
  <c r="A241" i="22"/>
  <c r="A240" i="22"/>
  <c r="A239" i="22"/>
  <c r="A238" i="22"/>
  <c r="A237" i="22"/>
  <c r="A234" i="22"/>
  <c r="A233" i="22"/>
  <c r="A232" i="22"/>
  <c r="A231" i="22"/>
  <c r="A230" i="22"/>
  <c r="A229" i="22"/>
  <c r="A226" i="22"/>
  <c r="A225" i="22"/>
  <c r="A224" i="22"/>
  <c r="A223" i="22"/>
  <c r="A222" i="22"/>
  <c r="A221" i="22"/>
  <c r="A218" i="22"/>
  <c r="A217" i="22"/>
  <c r="A216" i="22"/>
  <c r="A215" i="22"/>
  <c r="A214" i="22"/>
  <c r="A213" i="22"/>
  <c r="A210" i="22"/>
  <c r="A209" i="22"/>
  <c r="A208" i="22"/>
  <c r="A207" i="22"/>
  <c r="A206" i="22"/>
  <c r="A205" i="22"/>
  <c r="A202" i="22"/>
  <c r="A201" i="22"/>
  <c r="A200" i="22"/>
  <c r="A199" i="22"/>
  <c r="A198" i="22"/>
  <c r="A197" i="22"/>
  <c r="A194" i="22"/>
  <c r="A193" i="22"/>
  <c r="A192" i="22"/>
  <c r="A191" i="22"/>
  <c r="A190" i="22"/>
  <c r="A189" i="22"/>
  <c r="A186" i="22"/>
  <c r="A185" i="22"/>
  <c r="A184" i="22"/>
  <c r="A183" i="22"/>
  <c r="A182" i="22"/>
  <c r="A181" i="22"/>
  <c r="A178" i="22"/>
  <c r="A177" i="22"/>
  <c r="A176" i="22"/>
  <c r="A175" i="22"/>
  <c r="A174" i="22"/>
  <c r="A173" i="22"/>
  <c r="A170" i="22"/>
  <c r="A169" i="22"/>
  <c r="A168" i="22"/>
  <c r="A167" i="22"/>
  <c r="A166" i="22"/>
  <c r="A165" i="22"/>
  <c r="A162" i="22"/>
  <c r="A161" i="22"/>
  <c r="A160" i="22"/>
  <c r="A159" i="22"/>
  <c r="A158" i="22"/>
  <c r="A157" i="22"/>
  <c r="A154" i="22"/>
  <c r="A153" i="22"/>
  <c r="A152" i="22"/>
  <c r="A151" i="22"/>
  <c r="A150" i="22"/>
  <c r="A149" i="22"/>
  <c r="A146" i="22"/>
  <c r="A145" i="22"/>
  <c r="A144" i="22"/>
  <c r="A143" i="22"/>
  <c r="A142" i="22"/>
  <c r="A141" i="22"/>
  <c r="A138" i="22"/>
  <c r="A137" i="22"/>
  <c r="A136" i="22"/>
  <c r="A135" i="22"/>
  <c r="A134" i="22"/>
  <c r="A133" i="22"/>
  <c r="A130" i="22"/>
  <c r="A129" i="22"/>
  <c r="A128" i="22"/>
  <c r="A127" i="22"/>
  <c r="A126" i="22"/>
  <c r="A125" i="22"/>
  <c r="A122" i="22"/>
  <c r="A121" i="22"/>
  <c r="A120" i="22"/>
  <c r="A119" i="22"/>
  <c r="A118" i="22"/>
  <c r="A117" i="22"/>
  <c r="A114" i="22"/>
  <c r="A113" i="22"/>
  <c r="A112" i="22"/>
  <c r="A111" i="22"/>
  <c r="A110" i="22"/>
  <c r="A109" i="22"/>
  <c r="A106" i="22"/>
  <c r="A105" i="22"/>
  <c r="A104" i="22"/>
  <c r="A103" i="22"/>
  <c r="A102" i="22"/>
  <c r="A101" i="22"/>
  <c r="A98" i="22"/>
  <c r="A97" i="22"/>
  <c r="A96" i="22"/>
  <c r="A95" i="22"/>
  <c r="A94" i="22"/>
  <c r="A93" i="22"/>
  <c r="A90" i="22"/>
  <c r="A89" i="22"/>
  <c r="A88" i="22"/>
  <c r="A87" i="22"/>
  <c r="A86" i="22"/>
  <c r="A85" i="22"/>
  <c r="A82" i="22"/>
  <c r="A81" i="22"/>
  <c r="A80" i="22"/>
  <c r="A79" i="22"/>
  <c r="A78" i="22"/>
  <c r="A77" i="22"/>
  <c r="A74" i="22"/>
  <c r="A73" i="22"/>
  <c r="A72" i="22"/>
  <c r="A71" i="22"/>
  <c r="A70" i="22"/>
  <c r="A69" i="22"/>
  <c r="A66" i="22"/>
  <c r="A65" i="22"/>
  <c r="A64" i="22"/>
  <c r="A63" i="22"/>
  <c r="A62" i="22"/>
  <c r="A61" i="22"/>
  <c r="A58" i="22"/>
  <c r="A57" i="22"/>
  <c r="A56" i="22"/>
  <c r="A55" i="22"/>
  <c r="A54" i="22"/>
  <c r="A53" i="22"/>
  <c r="A50" i="22"/>
  <c r="A49" i="22"/>
  <c r="A48" i="22"/>
  <c r="A47" i="22"/>
  <c r="A46" i="22"/>
  <c r="A45" i="22"/>
  <c r="A42" i="22"/>
  <c r="A41" i="22"/>
  <c r="A40" i="22"/>
  <c r="A39" i="22"/>
  <c r="A38" i="22"/>
  <c r="A37" i="22"/>
  <c r="A34" i="22"/>
  <c r="A33" i="22"/>
  <c r="A32" i="22"/>
  <c r="A31" i="22"/>
  <c r="A30" i="22"/>
  <c r="A29" i="22"/>
  <c r="A26" i="22"/>
  <c r="A25" i="22"/>
  <c r="A24" i="22"/>
  <c r="A23" i="22"/>
  <c r="A22" i="22"/>
  <c r="A21" i="22"/>
  <c r="A18" i="22"/>
  <c r="A17" i="22"/>
  <c r="A16" i="22"/>
  <c r="A15" i="22"/>
  <c r="A14" i="22"/>
  <c r="A13" i="22"/>
  <c r="A10" i="22"/>
  <c r="A9" i="22"/>
  <c r="A8" i="22"/>
  <c r="A7" i="22"/>
  <c r="A6" i="22"/>
  <c r="A5" i="22"/>
  <c r="A1522" i="21"/>
  <c r="A1521" i="21"/>
  <c r="A1520" i="21"/>
  <c r="A1519" i="21"/>
  <c r="A1518" i="21"/>
  <c r="A1517" i="21"/>
  <c r="A1514" i="21"/>
  <c r="A1513" i="21"/>
  <c r="A1512" i="21"/>
  <c r="A1511" i="21"/>
  <c r="A1510" i="21"/>
  <c r="A1509" i="21"/>
  <c r="A1506" i="21"/>
  <c r="A1505" i="21"/>
  <c r="A1504" i="21"/>
  <c r="A1503" i="21"/>
  <c r="A1502" i="21"/>
  <c r="A1501" i="21"/>
  <c r="A1498" i="21"/>
  <c r="A1497" i="21"/>
  <c r="A1496" i="21"/>
  <c r="A1495" i="21"/>
  <c r="A1494" i="21"/>
  <c r="A1493" i="21"/>
  <c r="A1490" i="21"/>
  <c r="A1489" i="21"/>
  <c r="A1488" i="21"/>
  <c r="A1487" i="21"/>
  <c r="A1486" i="21"/>
  <c r="A1485" i="21"/>
  <c r="A1482" i="21"/>
  <c r="A1481" i="21"/>
  <c r="A1480" i="21"/>
  <c r="A1479" i="21"/>
  <c r="A1478" i="21"/>
  <c r="A1477" i="21"/>
  <c r="A1474" i="21"/>
  <c r="A1473" i="21"/>
  <c r="A1472" i="21"/>
  <c r="A1471" i="21"/>
  <c r="A1470" i="21"/>
  <c r="A1469" i="21"/>
  <c r="A1466" i="21"/>
  <c r="A1465" i="21"/>
  <c r="A1464" i="21"/>
  <c r="A1463" i="21"/>
  <c r="A1462" i="21"/>
  <c r="A1461" i="21"/>
  <c r="A1458" i="21"/>
  <c r="A1457" i="21"/>
  <c r="A1456" i="21"/>
  <c r="A1455" i="21"/>
  <c r="A1454" i="21"/>
  <c r="A1453" i="21"/>
  <c r="A1450" i="21"/>
  <c r="A1449" i="21"/>
  <c r="A1448" i="21"/>
  <c r="A1447" i="21"/>
  <c r="A1446" i="21"/>
  <c r="A1445" i="21"/>
  <c r="A1442" i="21"/>
  <c r="A1441" i="21"/>
  <c r="A1440" i="21"/>
  <c r="A1439" i="21"/>
  <c r="A1438" i="21"/>
  <c r="A1437" i="21"/>
  <c r="A1434" i="21"/>
  <c r="A1433" i="21"/>
  <c r="A1432" i="21"/>
  <c r="A1431" i="21"/>
  <c r="A1430" i="21"/>
  <c r="A1429" i="21"/>
  <c r="A1426" i="21"/>
  <c r="A1425" i="21"/>
  <c r="A1424" i="21"/>
  <c r="A1423" i="21"/>
  <c r="A1422" i="21"/>
  <c r="A1421" i="21"/>
  <c r="A1418" i="21"/>
  <c r="A1417" i="21"/>
  <c r="A1416" i="21"/>
  <c r="A1415" i="21"/>
  <c r="A1414" i="21"/>
  <c r="A1413" i="21"/>
  <c r="A1410" i="21"/>
  <c r="A1409" i="21"/>
  <c r="A1408" i="21"/>
  <c r="A1407" i="21"/>
  <c r="A1406" i="21"/>
  <c r="A1405" i="21"/>
  <c r="A1402" i="21"/>
  <c r="A1401" i="21"/>
  <c r="A1400" i="21"/>
  <c r="A1399" i="21"/>
  <c r="A1398" i="21"/>
  <c r="A1397" i="21"/>
  <c r="A1394" i="21"/>
  <c r="A1393" i="21"/>
  <c r="A1392" i="21"/>
  <c r="A1391" i="21"/>
  <c r="A1390" i="21"/>
  <c r="A1389" i="21"/>
  <c r="A1386" i="21"/>
  <c r="A1385" i="21"/>
  <c r="A1384" i="21"/>
  <c r="A1383" i="21"/>
  <c r="A1382" i="21"/>
  <c r="A1381" i="21"/>
  <c r="A1378" i="21"/>
  <c r="A1377" i="21"/>
  <c r="A1376" i="21"/>
  <c r="A1375" i="21"/>
  <c r="A1374" i="21"/>
  <c r="A1373" i="21"/>
  <c r="A1370" i="21"/>
  <c r="A1369" i="21"/>
  <c r="A1368" i="21"/>
  <c r="A1367" i="21"/>
  <c r="A1366" i="21"/>
  <c r="A1365" i="21"/>
  <c r="A1362" i="21"/>
  <c r="A1361" i="21"/>
  <c r="A1360" i="21"/>
  <c r="A1359" i="21"/>
  <c r="A1358" i="21"/>
  <c r="A1357" i="21"/>
  <c r="A1354" i="21"/>
  <c r="A1353" i="21"/>
  <c r="A1352" i="21"/>
  <c r="A1351" i="21"/>
  <c r="A1350" i="21"/>
  <c r="A1349" i="21"/>
  <c r="A1346" i="21"/>
  <c r="A1345" i="21"/>
  <c r="A1344" i="21"/>
  <c r="A1343" i="21"/>
  <c r="A1342" i="21"/>
  <c r="A1341" i="21"/>
  <c r="A1338" i="21"/>
  <c r="A1337" i="21"/>
  <c r="A1336" i="21"/>
  <c r="A1335" i="21"/>
  <c r="A1334" i="21"/>
  <c r="A1333" i="21"/>
  <c r="A1330" i="21"/>
  <c r="A1329" i="21"/>
  <c r="A1328" i="21"/>
  <c r="A1327" i="21"/>
  <c r="A1326" i="21"/>
  <c r="A1325" i="21"/>
  <c r="A1322" i="21"/>
  <c r="A1321" i="21"/>
  <c r="A1320" i="21"/>
  <c r="A1319" i="21"/>
  <c r="A1318" i="21"/>
  <c r="A1317" i="21"/>
  <c r="A1314" i="21"/>
  <c r="A1313" i="21"/>
  <c r="A1312" i="21"/>
  <c r="A1311" i="21"/>
  <c r="A1310" i="21"/>
  <c r="A1309" i="21"/>
  <c r="A1306" i="21"/>
  <c r="A1305" i="21"/>
  <c r="A1304" i="21"/>
  <c r="A1303" i="21"/>
  <c r="A1302" i="21"/>
  <c r="A1301" i="21"/>
  <c r="A1298" i="21"/>
  <c r="A1297" i="21"/>
  <c r="A1296" i="21"/>
  <c r="A1295" i="21"/>
  <c r="A1294" i="21"/>
  <c r="A1293" i="21"/>
  <c r="A1290" i="21"/>
  <c r="A1289" i="21"/>
  <c r="A1288" i="21"/>
  <c r="A1287" i="21"/>
  <c r="A1286" i="21"/>
  <c r="A1285" i="21"/>
  <c r="A1282" i="21"/>
  <c r="A1281" i="21"/>
  <c r="A1280" i="21"/>
  <c r="A1279" i="21"/>
  <c r="A1278" i="21"/>
  <c r="A1277" i="21"/>
  <c r="A1274" i="21"/>
  <c r="A1273" i="21"/>
  <c r="A1272" i="21"/>
  <c r="A1271" i="21"/>
  <c r="A1270" i="21"/>
  <c r="A1269" i="21"/>
  <c r="A1266" i="21"/>
  <c r="A1265" i="21"/>
  <c r="A1264" i="21"/>
  <c r="A1263" i="21"/>
  <c r="A1262" i="21"/>
  <c r="A1261" i="21"/>
  <c r="A1258" i="21"/>
  <c r="A1257" i="21"/>
  <c r="A1256" i="21"/>
  <c r="A1255" i="21"/>
  <c r="A1254" i="21"/>
  <c r="A1253" i="21"/>
  <c r="A1250" i="21"/>
  <c r="A1249" i="21"/>
  <c r="A1248" i="21"/>
  <c r="A1247" i="21"/>
  <c r="A1246" i="21"/>
  <c r="A1245" i="21"/>
  <c r="A1242" i="21"/>
  <c r="A1241" i="21"/>
  <c r="A1240" i="21"/>
  <c r="A1239" i="21"/>
  <c r="A1238" i="21"/>
  <c r="A1237" i="21"/>
  <c r="A1234" i="21"/>
  <c r="A1233" i="21"/>
  <c r="A1232" i="21"/>
  <c r="A1231" i="21"/>
  <c r="A1230" i="21"/>
  <c r="A1229" i="21"/>
  <c r="A1226" i="21"/>
  <c r="A1225" i="21"/>
  <c r="A1224" i="21"/>
  <c r="A1223" i="21"/>
  <c r="A1222" i="21"/>
  <c r="A1221" i="21"/>
  <c r="A1218" i="21"/>
  <c r="A1217" i="21"/>
  <c r="A1216" i="21"/>
  <c r="A1215" i="21"/>
  <c r="A1214" i="21"/>
  <c r="A1213" i="21"/>
  <c r="A1210" i="21"/>
  <c r="A1209" i="21"/>
  <c r="A1208" i="21"/>
  <c r="A1207" i="21"/>
  <c r="A1206" i="21"/>
  <c r="A1205" i="21"/>
  <c r="A1202" i="21"/>
  <c r="A1201" i="21"/>
  <c r="A1200" i="21"/>
  <c r="A1199" i="21"/>
  <c r="A1198" i="21"/>
  <c r="A1197" i="21"/>
  <c r="A1194" i="21"/>
  <c r="A1193" i="21"/>
  <c r="A1192" i="21"/>
  <c r="A1191" i="21"/>
  <c r="A1190" i="21"/>
  <c r="A1189" i="21"/>
  <c r="A1186" i="21"/>
  <c r="A1185" i="21"/>
  <c r="A1184" i="21"/>
  <c r="A1183" i="21"/>
  <c r="A1182" i="21"/>
  <c r="A1181" i="21"/>
  <c r="A1178" i="21"/>
  <c r="A1177" i="21"/>
  <c r="A1176" i="21"/>
  <c r="A1175" i="21"/>
  <c r="A1174" i="21"/>
  <c r="A1173" i="21"/>
  <c r="A1170" i="21"/>
  <c r="A1169" i="21"/>
  <c r="A1168" i="21"/>
  <c r="A1167" i="21"/>
  <c r="A1166" i="21"/>
  <c r="A1165" i="21"/>
  <c r="A1162" i="21"/>
  <c r="A1161" i="21"/>
  <c r="A1160" i="21"/>
  <c r="A1159" i="21"/>
  <c r="A1158" i="21"/>
  <c r="A1157" i="21"/>
  <c r="A1154" i="21"/>
  <c r="A1153" i="21"/>
  <c r="A1152" i="21"/>
  <c r="A1151" i="21"/>
  <c r="A1150" i="21"/>
  <c r="A1149" i="21"/>
  <c r="A1146" i="21"/>
  <c r="A1145" i="21"/>
  <c r="A1144" i="21"/>
  <c r="A1143" i="21"/>
  <c r="A1142" i="21"/>
  <c r="A1141" i="21"/>
  <c r="A1138" i="21"/>
  <c r="A1137" i="21"/>
  <c r="A1136" i="21"/>
  <c r="A1135" i="21"/>
  <c r="A1134" i="21"/>
  <c r="A1133" i="21"/>
  <c r="A1130" i="21"/>
  <c r="A1129" i="21"/>
  <c r="A1128" i="21"/>
  <c r="A1127" i="21"/>
  <c r="A1126" i="21"/>
  <c r="A1125" i="21"/>
  <c r="A1122" i="21"/>
  <c r="A1121" i="21"/>
  <c r="A1120" i="21"/>
  <c r="A1119" i="21"/>
  <c r="A1118" i="21"/>
  <c r="A1117" i="21"/>
  <c r="A1114" i="21"/>
  <c r="A1113" i="21"/>
  <c r="A1112" i="21"/>
  <c r="A1111" i="21"/>
  <c r="A1110" i="21"/>
  <c r="A1109" i="21"/>
  <c r="A1106" i="21"/>
  <c r="A1105" i="21"/>
  <c r="A1104" i="21"/>
  <c r="A1103" i="21"/>
  <c r="A1102" i="21"/>
  <c r="A1101" i="21"/>
  <c r="A1098" i="21"/>
  <c r="A1097" i="21"/>
  <c r="A1096" i="21"/>
  <c r="A1095" i="21"/>
  <c r="A1094" i="21"/>
  <c r="A1093" i="21"/>
  <c r="A1090" i="21"/>
  <c r="A1089" i="21"/>
  <c r="A1088" i="21"/>
  <c r="A1087" i="21"/>
  <c r="A1086" i="21"/>
  <c r="A1085" i="21"/>
  <c r="A1082" i="21"/>
  <c r="A1081" i="21"/>
  <c r="A1080" i="21"/>
  <c r="A1079" i="21"/>
  <c r="A1078" i="21"/>
  <c r="A1077" i="21"/>
  <c r="A1074" i="21"/>
  <c r="A1073" i="21"/>
  <c r="A1072" i="21"/>
  <c r="A1071" i="21"/>
  <c r="A1070" i="21"/>
  <c r="A1069" i="21"/>
  <c r="A1066" i="21"/>
  <c r="A1065" i="21"/>
  <c r="A1064" i="21"/>
  <c r="A1063" i="21"/>
  <c r="A1062" i="21"/>
  <c r="A1061" i="21"/>
  <c r="A1058" i="21"/>
  <c r="A1057" i="21"/>
  <c r="A1056" i="21"/>
  <c r="A1055" i="21"/>
  <c r="A1054" i="21"/>
  <c r="A1053" i="21"/>
  <c r="A1050" i="21"/>
  <c r="A1049" i="21"/>
  <c r="A1048" i="21"/>
  <c r="A1047" i="21"/>
  <c r="A1046" i="21"/>
  <c r="A1045" i="21"/>
  <c r="A1042" i="21"/>
  <c r="A1041" i="21"/>
  <c r="A1040" i="21"/>
  <c r="A1039" i="21"/>
  <c r="A1038" i="21"/>
  <c r="A1037" i="21"/>
  <c r="A1034" i="21"/>
  <c r="A1033" i="21"/>
  <c r="A1032" i="21"/>
  <c r="A1031" i="21"/>
  <c r="A1030" i="21"/>
  <c r="A1029" i="21"/>
  <c r="A1026" i="21"/>
  <c r="A1025" i="21"/>
  <c r="A1024" i="21"/>
  <c r="A1023" i="21"/>
  <c r="A1022" i="21"/>
  <c r="A1021" i="21"/>
  <c r="A1018" i="21"/>
  <c r="A1017" i="21"/>
  <c r="A1016" i="21"/>
  <c r="A1015" i="21"/>
  <c r="A1014" i="21"/>
  <c r="A1013" i="21"/>
  <c r="A1010" i="21"/>
  <c r="A1009" i="21"/>
  <c r="A1008" i="21"/>
  <c r="A1007" i="21"/>
  <c r="A1006" i="21"/>
  <c r="A1005" i="21"/>
  <c r="A1002" i="21"/>
  <c r="A1001" i="21"/>
  <c r="A1000" i="21"/>
  <c r="A999" i="21"/>
  <c r="A998" i="21"/>
  <c r="A997" i="21"/>
  <c r="A994" i="21"/>
  <c r="A993" i="21"/>
  <c r="A992" i="21"/>
  <c r="A991" i="21"/>
  <c r="A990" i="21"/>
  <c r="A989" i="21"/>
  <c r="A986" i="21"/>
  <c r="A985" i="21"/>
  <c r="A984" i="21"/>
  <c r="A983" i="21"/>
  <c r="A982" i="21"/>
  <c r="A981" i="21"/>
  <c r="A978" i="21"/>
  <c r="A977" i="21"/>
  <c r="A976" i="21"/>
  <c r="A975" i="21"/>
  <c r="A974" i="21"/>
  <c r="A973" i="21"/>
  <c r="A970" i="21"/>
  <c r="A969" i="21"/>
  <c r="A968" i="21"/>
  <c r="A967" i="21"/>
  <c r="A966" i="21"/>
  <c r="A965" i="21"/>
  <c r="A962" i="21"/>
  <c r="A961" i="21"/>
  <c r="A960" i="21"/>
  <c r="A959" i="21"/>
  <c r="A958" i="21"/>
  <c r="A957" i="21"/>
  <c r="A954" i="21"/>
  <c r="A953" i="21"/>
  <c r="A952" i="21"/>
  <c r="A951" i="21"/>
  <c r="A950" i="21"/>
  <c r="A949" i="21"/>
  <c r="A946" i="21"/>
  <c r="A945" i="21"/>
  <c r="A944" i="21"/>
  <c r="A943" i="21"/>
  <c r="A942" i="21"/>
  <c r="A941" i="21"/>
  <c r="A938" i="21"/>
  <c r="A937" i="21"/>
  <c r="A936" i="21"/>
  <c r="A935" i="21"/>
  <c r="A934" i="21"/>
  <c r="A933" i="21"/>
  <c r="A930" i="21"/>
  <c r="A929" i="21"/>
  <c r="A928" i="21"/>
  <c r="A927" i="21"/>
  <c r="A926" i="21"/>
  <c r="A925" i="21"/>
  <c r="A922" i="21"/>
  <c r="A921" i="21"/>
  <c r="A920" i="21"/>
  <c r="A919" i="21"/>
  <c r="A918" i="21"/>
  <c r="A917" i="21"/>
  <c r="A914" i="21"/>
  <c r="A913" i="21"/>
  <c r="A912" i="21"/>
  <c r="A911" i="21"/>
  <c r="A910" i="21"/>
  <c r="A909" i="21"/>
  <c r="A906" i="21"/>
  <c r="A905" i="21"/>
  <c r="A904" i="21"/>
  <c r="A903" i="21"/>
  <c r="A902" i="21"/>
  <c r="A901" i="21"/>
  <c r="A898" i="21"/>
  <c r="A897" i="21"/>
  <c r="A896" i="21"/>
  <c r="A895" i="21"/>
  <c r="A894" i="21"/>
  <c r="A893" i="21"/>
  <c r="A890" i="21"/>
  <c r="A889" i="21"/>
  <c r="A888" i="21"/>
  <c r="A887" i="21"/>
  <c r="A886" i="21"/>
  <c r="A885" i="21"/>
  <c r="A882" i="21"/>
  <c r="A881" i="21"/>
  <c r="A880" i="21"/>
  <c r="A879" i="21"/>
  <c r="A878" i="21"/>
  <c r="A877" i="21"/>
  <c r="A874" i="21"/>
  <c r="A873" i="21"/>
  <c r="A872" i="21"/>
  <c r="A871" i="21"/>
  <c r="A870" i="21"/>
  <c r="A869" i="21"/>
  <c r="A866" i="21"/>
  <c r="A865" i="21"/>
  <c r="A864" i="21"/>
  <c r="A863" i="21"/>
  <c r="A862" i="21"/>
  <c r="A861" i="21"/>
  <c r="A858" i="21"/>
  <c r="A857" i="21"/>
  <c r="A856" i="21"/>
  <c r="A855" i="21"/>
  <c r="A854" i="21"/>
  <c r="A853" i="21"/>
  <c r="A850" i="21"/>
  <c r="A849" i="21"/>
  <c r="A848" i="21"/>
  <c r="A847" i="21"/>
  <c r="A846" i="21"/>
  <c r="A845" i="21"/>
  <c r="A842" i="21"/>
  <c r="A841" i="21"/>
  <c r="A840" i="21"/>
  <c r="A839" i="21"/>
  <c r="A838" i="21"/>
  <c r="A837" i="21"/>
  <c r="A834" i="21"/>
  <c r="A833" i="21"/>
  <c r="A832" i="21"/>
  <c r="A831" i="21"/>
  <c r="A830" i="21"/>
  <c r="A829" i="21"/>
  <c r="A826" i="21"/>
  <c r="A825" i="21"/>
  <c r="A824" i="21"/>
  <c r="A823" i="21"/>
  <c r="A822" i="21"/>
  <c r="A821" i="21"/>
  <c r="A818" i="21"/>
  <c r="A817" i="21"/>
  <c r="A816" i="21"/>
  <c r="A815" i="21"/>
  <c r="A814" i="21"/>
  <c r="A813" i="21"/>
  <c r="A810" i="21"/>
  <c r="A809" i="21"/>
  <c r="A808" i="21"/>
  <c r="A807" i="21"/>
  <c r="A806" i="21"/>
  <c r="A805" i="21"/>
  <c r="A802" i="21"/>
  <c r="A801" i="21"/>
  <c r="A800" i="21"/>
  <c r="A799" i="21"/>
  <c r="A798" i="21"/>
  <c r="A797" i="21"/>
  <c r="A794" i="21"/>
  <c r="A793" i="21"/>
  <c r="A792" i="21"/>
  <c r="A791" i="21"/>
  <c r="A790" i="21"/>
  <c r="A789" i="21"/>
  <c r="A786" i="21"/>
  <c r="A785" i="21"/>
  <c r="A784" i="21"/>
  <c r="A783" i="21"/>
  <c r="A782" i="21"/>
  <c r="A781" i="21"/>
  <c r="A778" i="21"/>
  <c r="A777" i="21"/>
  <c r="A776" i="21"/>
  <c r="A775" i="21"/>
  <c r="A774" i="21"/>
  <c r="A773" i="21"/>
  <c r="A770" i="21"/>
  <c r="A769" i="21"/>
  <c r="A768" i="21"/>
  <c r="A767" i="21"/>
  <c r="A766" i="21"/>
  <c r="A765" i="21"/>
  <c r="A762" i="21"/>
  <c r="A761" i="21"/>
  <c r="A760" i="21"/>
  <c r="A759" i="21"/>
  <c r="A758" i="21"/>
  <c r="A757" i="21"/>
  <c r="A754" i="21"/>
  <c r="A753" i="21"/>
  <c r="A752" i="21"/>
  <c r="A751" i="21"/>
  <c r="A750" i="21"/>
  <c r="A749" i="21"/>
  <c r="A746" i="21"/>
  <c r="A745" i="21"/>
  <c r="A744" i="21"/>
  <c r="A743" i="21"/>
  <c r="A742" i="21"/>
  <c r="A741" i="21"/>
  <c r="A738" i="21"/>
  <c r="A737" i="21"/>
  <c r="A736" i="21"/>
  <c r="A735" i="21"/>
  <c r="A734" i="21"/>
  <c r="A733" i="21"/>
  <c r="A730" i="21"/>
  <c r="A729" i="21"/>
  <c r="A728" i="21"/>
  <c r="A727" i="21"/>
  <c r="A726" i="21"/>
  <c r="A725" i="21"/>
  <c r="A722" i="21"/>
  <c r="A721" i="21"/>
  <c r="A720" i="21"/>
  <c r="A719" i="21"/>
  <c r="A718" i="21"/>
  <c r="A717" i="21"/>
  <c r="A714" i="21"/>
  <c r="A713" i="21"/>
  <c r="A712" i="21"/>
  <c r="A711" i="21"/>
  <c r="A710" i="21"/>
  <c r="A709" i="21"/>
  <c r="A706" i="21"/>
  <c r="A705" i="21"/>
  <c r="A704" i="21"/>
  <c r="A703" i="21"/>
  <c r="A702" i="21"/>
  <c r="A701" i="21"/>
  <c r="A698" i="21"/>
  <c r="A697" i="21"/>
  <c r="A696" i="21"/>
  <c r="A695" i="21"/>
  <c r="A694" i="21"/>
  <c r="A693" i="21"/>
  <c r="A690" i="21"/>
  <c r="A689" i="21"/>
  <c r="A688" i="21"/>
  <c r="A687" i="21"/>
  <c r="A686" i="21"/>
  <c r="A685" i="21"/>
  <c r="A682" i="21"/>
  <c r="A681" i="21"/>
  <c r="A680" i="21"/>
  <c r="A679" i="21"/>
  <c r="A678" i="21"/>
  <c r="A677" i="21"/>
  <c r="A674" i="21"/>
  <c r="A673" i="21"/>
  <c r="A672" i="21"/>
  <c r="A671" i="21"/>
  <c r="A670" i="21"/>
  <c r="A669" i="21"/>
  <c r="A666" i="21"/>
  <c r="A665" i="21"/>
  <c r="A664" i="21"/>
  <c r="A663" i="21"/>
  <c r="A662" i="21"/>
  <c r="A661" i="21"/>
  <c r="A658" i="21"/>
  <c r="A657" i="21"/>
  <c r="A656" i="21"/>
  <c r="A655" i="21"/>
  <c r="A654" i="21"/>
  <c r="A653" i="21"/>
  <c r="A650" i="21"/>
  <c r="A649" i="21"/>
  <c r="A648" i="21"/>
  <c r="A647" i="21"/>
  <c r="A646" i="21"/>
  <c r="A645" i="21"/>
  <c r="A642" i="21"/>
  <c r="A641" i="21"/>
  <c r="A640" i="21"/>
  <c r="A639" i="21"/>
  <c r="A638" i="21"/>
  <c r="A637" i="21"/>
  <c r="A634" i="21"/>
  <c r="A633" i="21"/>
  <c r="A632" i="21"/>
  <c r="A631" i="21"/>
  <c r="A630" i="21"/>
  <c r="A629" i="21"/>
  <c r="A626" i="21"/>
  <c r="A625" i="21"/>
  <c r="A624" i="21"/>
  <c r="A623" i="21"/>
  <c r="A622" i="21"/>
  <c r="A621" i="21"/>
  <c r="A618" i="21"/>
  <c r="A617" i="21"/>
  <c r="A616" i="21"/>
  <c r="A615" i="21"/>
  <c r="A614" i="21"/>
  <c r="A613" i="21"/>
  <c r="A610" i="21"/>
  <c r="A609" i="21"/>
  <c r="A608" i="21"/>
  <c r="A607" i="21"/>
  <c r="A606" i="21"/>
  <c r="A605" i="21"/>
  <c r="A602" i="21"/>
  <c r="A601" i="21"/>
  <c r="A600" i="21"/>
  <c r="A599" i="21"/>
  <c r="A598" i="21"/>
  <c r="A597" i="21"/>
  <c r="A594" i="21"/>
  <c r="A593" i="21"/>
  <c r="A592" i="21"/>
  <c r="A591" i="21"/>
  <c r="A590" i="21"/>
  <c r="A589" i="21"/>
  <c r="A586" i="21"/>
  <c r="A585" i="21"/>
  <c r="A584" i="21"/>
  <c r="A583" i="21"/>
  <c r="A582" i="21"/>
  <c r="A581" i="21"/>
  <c r="A578" i="21"/>
  <c r="A577" i="21"/>
  <c r="A576" i="21"/>
  <c r="A575" i="21"/>
  <c r="A574" i="21"/>
  <c r="A573" i="21"/>
  <c r="A570" i="21"/>
  <c r="A569" i="21"/>
  <c r="A568" i="21"/>
  <c r="A567" i="21"/>
  <c r="A566" i="21"/>
  <c r="A565" i="21"/>
  <c r="A562" i="21"/>
  <c r="A561" i="21"/>
  <c r="A560" i="21"/>
  <c r="A559" i="21"/>
  <c r="A558" i="21"/>
  <c r="A557" i="21"/>
  <c r="A554" i="21"/>
  <c r="A553" i="21"/>
  <c r="A552" i="21"/>
  <c r="A551" i="21"/>
  <c r="A550" i="21"/>
  <c r="A549" i="21"/>
  <c r="A546" i="21"/>
  <c r="A545" i="21"/>
  <c r="A544" i="21"/>
  <c r="A543" i="21"/>
  <c r="A542" i="21"/>
  <c r="A541" i="21"/>
  <c r="A538" i="21"/>
  <c r="A537" i="21"/>
  <c r="A536" i="21"/>
  <c r="A535" i="21"/>
  <c r="A534" i="21"/>
  <c r="A533" i="21"/>
  <c r="A530" i="21"/>
  <c r="A529" i="21"/>
  <c r="A528" i="21"/>
  <c r="A527" i="21"/>
  <c r="A526" i="21"/>
  <c r="A525" i="21"/>
  <c r="A522" i="21"/>
  <c r="A521" i="21"/>
  <c r="A520" i="21"/>
  <c r="A519" i="21"/>
  <c r="A518" i="21"/>
  <c r="A517" i="21"/>
  <c r="A514" i="21"/>
  <c r="A513" i="21"/>
  <c r="A512" i="21"/>
  <c r="A511" i="21"/>
  <c r="A510" i="21"/>
  <c r="A509" i="21"/>
  <c r="A506" i="21"/>
  <c r="A505" i="21"/>
  <c r="A504" i="21"/>
  <c r="A503" i="21"/>
  <c r="A502" i="21"/>
  <c r="A501" i="21"/>
  <c r="A498" i="21"/>
  <c r="A497" i="21"/>
  <c r="A496" i="21"/>
  <c r="A495" i="21"/>
  <c r="A494" i="21"/>
  <c r="A493" i="21"/>
  <c r="A490" i="21"/>
  <c r="A489" i="21"/>
  <c r="A488" i="21"/>
  <c r="A487" i="21"/>
  <c r="A486" i="21"/>
  <c r="A485" i="21"/>
  <c r="A482" i="21"/>
  <c r="A481" i="21"/>
  <c r="A480" i="21"/>
  <c r="A479" i="21"/>
  <c r="A478" i="21"/>
  <c r="A477" i="21"/>
  <c r="A474" i="21"/>
  <c r="A473" i="21"/>
  <c r="A472" i="21"/>
  <c r="A471" i="21"/>
  <c r="A470" i="21"/>
  <c r="A469" i="21"/>
  <c r="A466" i="21"/>
  <c r="A465" i="21"/>
  <c r="A464" i="21"/>
  <c r="A463" i="21"/>
  <c r="A462" i="21"/>
  <c r="A461" i="21"/>
  <c r="A458" i="21"/>
  <c r="A457" i="21"/>
  <c r="A456" i="21"/>
  <c r="A455" i="21"/>
  <c r="A454" i="21"/>
  <c r="A453" i="21"/>
  <c r="A450" i="21"/>
  <c r="A449" i="21"/>
  <c r="A448" i="21"/>
  <c r="A447" i="21"/>
  <c r="A446" i="21"/>
  <c r="A445" i="21"/>
  <c r="A442" i="21"/>
  <c r="A441" i="21"/>
  <c r="A440" i="21"/>
  <c r="A439" i="21"/>
  <c r="A438" i="21"/>
  <c r="A437" i="21"/>
  <c r="A434" i="21"/>
  <c r="A433" i="21"/>
  <c r="A432" i="21"/>
  <c r="A431" i="21"/>
  <c r="A430" i="21"/>
  <c r="A429" i="21"/>
  <c r="A426" i="21"/>
  <c r="A425" i="21"/>
  <c r="A424" i="21"/>
  <c r="A423" i="21"/>
  <c r="A422" i="21"/>
  <c r="A421" i="21"/>
  <c r="A418" i="21"/>
  <c r="A417" i="21"/>
  <c r="A416" i="21"/>
  <c r="A415" i="21"/>
  <c r="A414" i="21"/>
  <c r="A413" i="21"/>
  <c r="A410" i="21"/>
  <c r="A409" i="21"/>
  <c r="A408" i="21"/>
  <c r="A407" i="21"/>
  <c r="A406" i="21"/>
  <c r="A405" i="21"/>
  <c r="A402" i="21"/>
  <c r="A401" i="21"/>
  <c r="A400" i="21"/>
  <c r="A399" i="21"/>
  <c r="A398" i="21"/>
  <c r="A397" i="21"/>
  <c r="A394" i="21"/>
  <c r="A393" i="21"/>
  <c r="A392" i="21"/>
  <c r="A391" i="21"/>
  <c r="A390" i="21"/>
  <c r="A389" i="21"/>
  <c r="A386" i="21"/>
  <c r="A385" i="21"/>
  <c r="A384" i="21"/>
  <c r="A383" i="21"/>
  <c r="A382" i="21"/>
  <c r="A381" i="21"/>
  <c r="A378" i="21"/>
  <c r="A377" i="21"/>
  <c r="A376" i="21"/>
  <c r="A375" i="21"/>
  <c r="A374" i="21"/>
  <c r="A373" i="21"/>
  <c r="A370" i="21"/>
  <c r="A369" i="21"/>
  <c r="A368" i="21"/>
  <c r="A367" i="21"/>
  <c r="A366" i="21"/>
  <c r="A365" i="21"/>
  <c r="A362" i="21"/>
  <c r="A361" i="21"/>
  <c r="A360" i="21"/>
  <c r="A359" i="21"/>
  <c r="A358" i="21"/>
  <c r="A357" i="21"/>
  <c r="A354" i="21"/>
  <c r="A353" i="21"/>
  <c r="A352" i="21"/>
  <c r="A351" i="21"/>
  <c r="A350" i="21"/>
  <c r="A349" i="21"/>
  <c r="A346" i="21"/>
  <c r="A345" i="21"/>
  <c r="A344" i="21"/>
  <c r="A343" i="21"/>
  <c r="A342" i="21"/>
  <c r="A341" i="21"/>
  <c r="A338" i="21"/>
  <c r="A337" i="21"/>
  <c r="A336" i="21"/>
  <c r="A335" i="21"/>
  <c r="A334" i="21"/>
  <c r="A333" i="21"/>
  <c r="A330" i="21"/>
  <c r="A329" i="21"/>
  <c r="A328" i="21"/>
  <c r="A327" i="21"/>
  <c r="A326" i="21"/>
  <c r="A325" i="21"/>
  <c r="A322" i="21"/>
  <c r="A321" i="21"/>
  <c r="A320" i="21"/>
  <c r="A319" i="21"/>
  <c r="A318" i="21"/>
  <c r="A317" i="21"/>
  <c r="A314" i="21"/>
  <c r="A313" i="21"/>
  <c r="A312" i="21"/>
  <c r="A311" i="21"/>
  <c r="A310" i="21"/>
  <c r="A309" i="21"/>
  <c r="A306" i="21"/>
  <c r="A305" i="21"/>
  <c r="A304" i="21"/>
  <c r="A303" i="21"/>
  <c r="A302" i="21"/>
  <c r="A301" i="21"/>
  <c r="A298" i="21"/>
  <c r="A297" i="21"/>
  <c r="A296" i="21"/>
  <c r="A295" i="21"/>
  <c r="A294" i="21"/>
  <c r="A293" i="21"/>
  <c r="A290" i="21"/>
  <c r="A289" i="21"/>
  <c r="A288" i="21"/>
  <c r="A287" i="21"/>
  <c r="A286" i="21"/>
  <c r="A285" i="21"/>
  <c r="A282" i="21"/>
  <c r="A281" i="21"/>
  <c r="A280" i="21"/>
  <c r="A279" i="21"/>
  <c r="A278" i="21"/>
  <c r="A277" i="21"/>
  <c r="A274" i="21"/>
  <c r="A273" i="21"/>
  <c r="A272" i="21"/>
  <c r="A271" i="21"/>
  <c r="A270" i="21"/>
  <c r="A269" i="21"/>
  <c r="A266" i="21"/>
  <c r="A265" i="21"/>
  <c r="A264" i="21"/>
  <c r="A263" i="21"/>
  <c r="A262" i="21"/>
  <c r="A261" i="21"/>
  <c r="A258" i="21"/>
  <c r="A257" i="21"/>
  <c r="A256" i="21"/>
  <c r="A255" i="21"/>
  <c r="A254" i="21"/>
  <c r="A253" i="21"/>
  <c r="A250" i="21"/>
  <c r="A249" i="21"/>
  <c r="A248" i="21"/>
  <c r="A247" i="21"/>
  <c r="A246" i="21"/>
  <c r="A245" i="21"/>
  <c r="A242" i="21"/>
  <c r="A241" i="21"/>
  <c r="A240" i="21"/>
  <c r="A239" i="21"/>
  <c r="A238" i="21"/>
  <c r="A237" i="21"/>
  <c r="A234" i="21"/>
  <c r="A233" i="21"/>
  <c r="A232" i="21"/>
  <c r="A231" i="21"/>
  <c r="A230" i="21"/>
  <c r="A229" i="21"/>
  <c r="A226" i="21"/>
  <c r="A225" i="21"/>
  <c r="A224" i="21"/>
  <c r="A223" i="21"/>
  <c r="A222" i="21"/>
  <c r="A221" i="21"/>
  <c r="A218" i="21"/>
  <c r="A217" i="21"/>
  <c r="A216" i="21"/>
  <c r="A215" i="21"/>
  <c r="A214" i="21"/>
  <c r="A213" i="21"/>
  <c r="A210" i="21"/>
  <c r="A209" i="21"/>
  <c r="A208" i="21"/>
  <c r="A207" i="21"/>
  <c r="A206" i="21"/>
  <c r="A205" i="21"/>
  <c r="A202" i="21"/>
  <c r="A201" i="21"/>
  <c r="A200" i="21"/>
  <c r="A199" i="21"/>
  <c r="A198" i="21"/>
  <c r="A197" i="21"/>
  <c r="A194" i="21"/>
  <c r="A193" i="21"/>
  <c r="A192" i="21"/>
  <c r="A191" i="21"/>
  <c r="A190" i="21"/>
  <c r="A189" i="21"/>
  <c r="A186" i="21"/>
  <c r="A185" i="21"/>
  <c r="A184" i="21"/>
  <c r="A183" i="21"/>
  <c r="A182" i="21"/>
  <c r="A181" i="21"/>
  <c r="A178" i="21"/>
  <c r="A177" i="21"/>
  <c r="A176" i="21"/>
  <c r="A175" i="21"/>
  <c r="A174" i="21"/>
  <c r="A173" i="21"/>
  <c r="A170" i="21"/>
  <c r="A169" i="21"/>
  <c r="A168" i="21"/>
  <c r="A167" i="21"/>
  <c r="A166" i="21"/>
  <c r="A165" i="21"/>
  <c r="A162" i="21"/>
  <c r="A161" i="21"/>
  <c r="A160" i="21"/>
  <c r="A159" i="21"/>
  <c r="A158" i="21"/>
  <c r="A157" i="21"/>
  <c r="A154" i="21"/>
  <c r="A153" i="21"/>
  <c r="A152" i="21"/>
  <c r="A151" i="21"/>
  <c r="A150" i="21"/>
  <c r="A149" i="21"/>
  <c r="A146" i="21"/>
  <c r="A145" i="21"/>
  <c r="A144" i="21"/>
  <c r="A143" i="21"/>
  <c r="A142" i="21"/>
  <c r="A141" i="21"/>
  <c r="A138" i="21"/>
  <c r="A137" i="21"/>
  <c r="A136" i="21"/>
  <c r="A135" i="21"/>
  <c r="A134" i="21"/>
  <c r="A133" i="21"/>
  <c r="A130" i="21"/>
  <c r="A129" i="21"/>
  <c r="A128" i="21"/>
  <c r="A127" i="21"/>
  <c r="A126" i="21"/>
  <c r="A125" i="21"/>
  <c r="A122" i="21"/>
  <c r="A121" i="21"/>
  <c r="A120" i="21"/>
  <c r="A119" i="21"/>
  <c r="A118" i="21"/>
  <c r="A117" i="21"/>
  <c r="A114" i="21"/>
  <c r="A113" i="21"/>
  <c r="A112" i="21"/>
  <c r="A111" i="21"/>
  <c r="A110" i="21"/>
  <c r="A109" i="21"/>
  <c r="A106" i="21"/>
  <c r="A105" i="21"/>
  <c r="A104" i="21"/>
  <c r="A103" i="21"/>
  <c r="A102" i="21"/>
  <c r="A101" i="21"/>
  <c r="A98" i="21"/>
  <c r="A97" i="21"/>
  <c r="A96" i="21"/>
  <c r="A95" i="21"/>
  <c r="A94" i="21"/>
  <c r="A93" i="21"/>
  <c r="A90" i="21"/>
  <c r="A89" i="21"/>
  <c r="A88" i="21"/>
  <c r="A87" i="21"/>
  <c r="A86" i="21"/>
  <c r="A85" i="21"/>
  <c r="A82" i="21"/>
  <c r="A81" i="21"/>
  <c r="A80" i="21"/>
  <c r="A79" i="21"/>
  <c r="A78" i="21"/>
  <c r="A77" i="21"/>
  <c r="A74" i="21"/>
  <c r="A73" i="21"/>
  <c r="A72" i="21"/>
  <c r="A71" i="21"/>
  <c r="A70" i="21"/>
  <c r="A69" i="21"/>
  <c r="A66" i="21"/>
  <c r="A65" i="21"/>
  <c r="A64" i="21"/>
  <c r="A63" i="21"/>
  <c r="A62" i="21"/>
  <c r="A61" i="21"/>
  <c r="A58" i="21"/>
  <c r="A57" i="21"/>
  <c r="A56" i="21"/>
  <c r="A55" i="21"/>
  <c r="A54" i="21"/>
  <c r="A53" i="21"/>
  <c r="A50" i="21"/>
  <c r="A49" i="21"/>
  <c r="A48" i="21"/>
  <c r="A47" i="21"/>
  <c r="A46" i="21"/>
  <c r="A45" i="21"/>
  <c r="A42" i="21"/>
  <c r="A41" i="21"/>
  <c r="A40" i="21"/>
  <c r="A39" i="21"/>
  <c r="A38" i="21"/>
  <c r="A37" i="21"/>
  <c r="A34" i="21"/>
  <c r="A33" i="21"/>
  <c r="A32" i="21"/>
  <c r="A31" i="21"/>
  <c r="A30" i="21"/>
  <c r="A29" i="21"/>
  <c r="A26" i="21"/>
  <c r="A25" i="21"/>
  <c r="A24" i="21"/>
  <c r="A23" i="21"/>
  <c r="A22" i="21"/>
  <c r="A21" i="21"/>
  <c r="A18" i="21"/>
  <c r="A17" i="21"/>
  <c r="A16" i="21"/>
  <c r="A15" i="21"/>
  <c r="A14" i="21"/>
  <c r="A13" i="21"/>
  <c r="A10" i="21"/>
  <c r="A9" i="21"/>
  <c r="A8" i="21"/>
  <c r="A7" i="21"/>
  <c r="A6" i="21"/>
  <c r="A5" i="21"/>
  <c r="A18" i="18"/>
  <c r="A17" i="18"/>
  <c r="A16" i="18"/>
  <c r="A15" i="18"/>
  <c r="A14" i="18"/>
  <c r="A13" i="18"/>
  <c r="A10" i="18"/>
  <c r="A9" i="18"/>
  <c r="A8" i="18"/>
  <c r="A7" i="18"/>
  <c r="A6" i="18"/>
  <c r="A5" i="18"/>
  <c r="A1522" i="23"/>
  <c r="A1521" i="23"/>
  <c r="A1520" i="23"/>
  <c r="A1519" i="23"/>
  <c r="A1518" i="23"/>
  <c r="A1517" i="23"/>
  <c r="A1514" i="23"/>
  <c r="A1513" i="23"/>
  <c r="A1512" i="23"/>
  <c r="A1511" i="23"/>
  <c r="A1510" i="23"/>
  <c r="A1509" i="23"/>
  <c r="A1506" i="23"/>
  <c r="A1505" i="23"/>
  <c r="A1504" i="23"/>
  <c r="A1503" i="23"/>
  <c r="A1502" i="23"/>
  <c r="A1501" i="23"/>
  <c r="A1498" i="23"/>
  <c r="A1497" i="23"/>
  <c r="A1496" i="23"/>
  <c r="A1495" i="23"/>
  <c r="A1494" i="23"/>
  <c r="A1493" i="23"/>
  <c r="A1490" i="23"/>
  <c r="A1489" i="23"/>
  <c r="A1488" i="23"/>
  <c r="A1487" i="23"/>
  <c r="A1486" i="23"/>
  <c r="A1485" i="23"/>
  <c r="A1482" i="23"/>
  <c r="A1481" i="23"/>
  <c r="A1480" i="23"/>
  <c r="A1479" i="23"/>
  <c r="A1478" i="23"/>
  <c r="A1477" i="23"/>
  <c r="A1474" i="23"/>
  <c r="A1473" i="23"/>
  <c r="A1472" i="23"/>
  <c r="A1471" i="23"/>
  <c r="A1470" i="23"/>
  <c r="A1469" i="23"/>
  <c r="A1466" i="23"/>
  <c r="A1465" i="23"/>
  <c r="A1464" i="23"/>
  <c r="A1463" i="23"/>
  <c r="A1462" i="23"/>
  <c r="A1461" i="23"/>
  <c r="A1458" i="23"/>
  <c r="A1457" i="23"/>
  <c r="A1456" i="23"/>
  <c r="A1455" i="23"/>
  <c r="A1454" i="23"/>
  <c r="A1453" i="23"/>
  <c r="A1450" i="23"/>
  <c r="A1449" i="23"/>
  <c r="A1448" i="23"/>
  <c r="A1447" i="23"/>
  <c r="A1446" i="23"/>
  <c r="A1445" i="23"/>
  <c r="A1442" i="23"/>
  <c r="A1441" i="23"/>
  <c r="A1440" i="23"/>
  <c r="A1439" i="23"/>
  <c r="A1438" i="23"/>
  <c r="A1437" i="23"/>
  <c r="A1434" i="23"/>
  <c r="A1433" i="23"/>
  <c r="A1432" i="23"/>
  <c r="A1431" i="23"/>
  <c r="A1430" i="23"/>
  <c r="A1429" i="23"/>
  <c r="A1426" i="23"/>
  <c r="A1425" i="23"/>
  <c r="A1424" i="23"/>
  <c r="A1423" i="23"/>
  <c r="A1422" i="23"/>
  <c r="A1421" i="23"/>
  <c r="A1418" i="23"/>
  <c r="A1417" i="23"/>
  <c r="A1416" i="23"/>
  <c r="A1415" i="23"/>
  <c r="A1414" i="23"/>
  <c r="A1413" i="23"/>
  <c r="A1410" i="23"/>
  <c r="A1409" i="23"/>
  <c r="A1408" i="23"/>
  <c r="A1407" i="23"/>
  <c r="A1406" i="23"/>
  <c r="A1405" i="23"/>
  <c r="A1402" i="23"/>
  <c r="A1401" i="23"/>
  <c r="A1400" i="23"/>
  <c r="A1399" i="23"/>
  <c r="A1398" i="23"/>
  <c r="A1397" i="23"/>
  <c r="A1394" i="23"/>
  <c r="A1393" i="23"/>
  <c r="A1392" i="23"/>
  <c r="A1391" i="23"/>
  <c r="A1390" i="23"/>
  <c r="A1389" i="23"/>
  <c r="A1386" i="23"/>
  <c r="A1385" i="23"/>
  <c r="A1384" i="23"/>
  <c r="A1383" i="23"/>
  <c r="A1382" i="23"/>
  <c r="A1381" i="23"/>
  <c r="A1378" i="23"/>
  <c r="A1377" i="23"/>
  <c r="A1376" i="23"/>
  <c r="A1375" i="23"/>
  <c r="A1374" i="23"/>
  <c r="A1373" i="23"/>
  <c r="A1370" i="23"/>
  <c r="A1369" i="23"/>
  <c r="A1368" i="23"/>
  <c r="A1367" i="23"/>
  <c r="A1366" i="23"/>
  <c r="A1365" i="23"/>
  <c r="A1362" i="23"/>
  <c r="A1361" i="23"/>
  <c r="A1360" i="23"/>
  <c r="A1359" i="23"/>
  <c r="A1358" i="23"/>
  <c r="A1357" i="23"/>
  <c r="A1354" i="23"/>
  <c r="A1353" i="23"/>
  <c r="A1352" i="23"/>
  <c r="A1351" i="23"/>
  <c r="A1350" i="23"/>
  <c r="A1349" i="23"/>
  <c r="A1346" i="23"/>
  <c r="A1345" i="23"/>
  <c r="A1344" i="23"/>
  <c r="A1343" i="23"/>
  <c r="A1342" i="23"/>
  <c r="A1341" i="23"/>
  <c r="A1338" i="23"/>
  <c r="A1337" i="23"/>
  <c r="A1336" i="23"/>
  <c r="A1335" i="23"/>
  <c r="A1334" i="23"/>
  <c r="A1333" i="23"/>
  <c r="A1330" i="23"/>
  <c r="A1329" i="23"/>
  <c r="A1328" i="23"/>
  <c r="A1327" i="23"/>
  <c r="A1326" i="23"/>
  <c r="A1325" i="23"/>
  <c r="A1322" i="23"/>
  <c r="A1321" i="23"/>
  <c r="A1320" i="23"/>
  <c r="A1319" i="23"/>
  <c r="A1318" i="23"/>
  <c r="A1317" i="23"/>
  <c r="A1314" i="23"/>
  <c r="A1313" i="23"/>
  <c r="A1312" i="23"/>
  <c r="A1311" i="23"/>
  <c r="A1310" i="23"/>
  <c r="A1309" i="23"/>
  <c r="A1306" i="23"/>
  <c r="A1305" i="23"/>
  <c r="A1304" i="23"/>
  <c r="A1303" i="23"/>
  <c r="A1302" i="23"/>
  <c r="A1301" i="23"/>
  <c r="A1298" i="23"/>
  <c r="A1297" i="23"/>
  <c r="A1296" i="23"/>
  <c r="A1295" i="23"/>
  <c r="A1294" i="23"/>
  <c r="A1293" i="23"/>
  <c r="A1290" i="23"/>
  <c r="A1289" i="23"/>
  <c r="A1288" i="23"/>
  <c r="A1287" i="23"/>
  <c r="A1286" i="23"/>
  <c r="A1285" i="23"/>
  <c r="A1282" i="23"/>
  <c r="A1281" i="23"/>
  <c r="A1280" i="23"/>
  <c r="A1279" i="23"/>
  <c r="A1278" i="23"/>
  <c r="A1277" i="23"/>
  <c r="A1274" i="23"/>
  <c r="A1273" i="23"/>
  <c r="A1272" i="23"/>
  <c r="A1271" i="23"/>
  <c r="A1270" i="23"/>
  <c r="A1269" i="23"/>
  <c r="A1266" i="23"/>
  <c r="A1265" i="23"/>
  <c r="A1264" i="23"/>
  <c r="A1263" i="23"/>
  <c r="A1262" i="23"/>
  <c r="A1261" i="23"/>
  <c r="A1258" i="23"/>
  <c r="A1257" i="23"/>
  <c r="A1256" i="23"/>
  <c r="A1255" i="23"/>
  <c r="A1254" i="23"/>
  <c r="A1253" i="23"/>
  <c r="A1250" i="23"/>
  <c r="A1249" i="23"/>
  <c r="A1248" i="23"/>
  <c r="A1247" i="23"/>
  <c r="A1246" i="23"/>
  <c r="A1245" i="23"/>
  <c r="A1242" i="23"/>
  <c r="A1241" i="23"/>
  <c r="A1240" i="23"/>
  <c r="A1239" i="23"/>
  <c r="A1238" i="23"/>
  <c r="A1237" i="23"/>
  <c r="A1234" i="23"/>
  <c r="A1233" i="23"/>
  <c r="A1232" i="23"/>
  <c r="A1231" i="23"/>
  <c r="A1230" i="23"/>
  <c r="A1229" i="23"/>
  <c r="A1226" i="23"/>
  <c r="A1225" i="23"/>
  <c r="A1224" i="23"/>
  <c r="A1223" i="23"/>
  <c r="A1222" i="23"/>
  <c r="A1221" i="23"/>
  <c r="A1218" i="23"/>
  <c r="A1217" i="23"/>
  <c r="A1216" i="23"/>
  <c r="A1215" i="23"/>
  <c r="A1214" i="23"/>
  <c r="A1213" i="23"/>
  <c r="A1210" i="23"/>
  <c r="A1209" i="23"/>
  <c r="A1208" i="23"/>
  <c r="A1207" i="23"/>
  <c r="A1206" i="23"/>
  <c r="A1205" i="23"/>
  <c r="A1202" i="23"/>
  <c r="A1201" i="23"/>
  <c r="A1200" i="23"/>
  <c r="A1199" i="23"/>
  <c r="A1198" i="23"/>
  <c r="A1197" i="23"/>
  <c r="A1194" i="23"/>
  <c r="A1193" i="23"/>
  <c r="A1192" i="23"/>
  <c r="A1191" i="23"/>
  <c r="A1190" i="23"/>
  <c r="A1189" i="23"/>
  <c r="A1186" i="23"/>
  <c r="A1185" i="23"/>
  <c r="A1184" i="23"/>
  <c r="A1183" i="23"/>
  <c r="A1182" i="23"/>
  <c r="A1181" i="23"/>
  <c r="A1178" i="23"/>
  <c r="A1177" i="23"/>
  <c r="A1176" i="23"/>
  <c r="A1175" i="23"/>
  <c r="A1174" i="23"/>
  <c r="A1173" i="23"/>
  <c r="A1170" i="23"/>
  <c r="A1169" i="23"/>
  <c r="A1168" i="23"/>
  <c r="A1167" i="23"/>
  <c r="A1166" i="23"/>
  <c r="A1165" i="23"/>
  <c r="A1162" i="23"/>
  <c r="A1161" i="23"/>
  <c r="A1160" i="23"/>
  <c r="A1159" i="23"/>
  <c r="A1158" i="23"/>
  <c r="A1157" i="23"/>
  <c r="A1154" i="23"/>
  <c r="A1153" i="23"/>
  <c r="A1152" i="23"/>
  <c r="A1151" i="23"/>
  <c r="A1150" i="23"/>
  <c r="A1149" i="23"/>
  <c r="A1146" i="23"/>
  <c r="A1145" i="23"/>
  <c r="A1144" i="23"/>
  <c r="A1143" i="23"/>
  <c r="A1142" i="23"/>
  <c r="A1141" i="23"/>
  <c r="A1138" i="23"/>
  <c r="A1137" i="23"/>
  <c r="A1136" i="23"/>
  <c r="A1135" i="23"/>
  <c r="A1134" i="23"/>
  <c r="A1133" i="23"/>
  <c r="A1130" i="23"/>
  <c r="A1129" i="23"/>
  <c r="A1128" i="23"/>
  <c r="A1127" i="23"/>
  <c r="A1126" i="23"/>
  <c r="A1125" i="23"/>
  <c r="A1122" i="23"/>
  <c r="A1121" i="23"/>
  <c r="A1120" i="23"/>
  <c r="A1119" i="23"/>
  <c r="A1118" i="23"/>
  <c r="A1117" i="23"/>
  <c r="A1114" i="23"/>
  <c r="A1113" i="23"/>
  <c r="A1112" i="23"/>
  <c r="A1111" i="23"/>
  <c r="A1110" i="23"/>
  <c r="A1109" i="23"/>
  <c r="A1106" i="23"/>
  <c r="A1105" i="23"/>
  <c r="A1104" i="23"/>
  <c r="A1103" i="23"/>
  <c r="A1102" i="23"/>
  <c r="A1101" i="23"/>
  <c r="A1098" i="23"/>
  <c r="A1097" i="23"/>
  <c r="A1096" i="23"/>
  <c r="A1095" i="23"/>
  <c r="A1094" i="23"/>
  <c r="A1093" i="23"/>
  <c r="A1090" i="23"/>
  <c r="A1089" i="23"/>
  <c r="A1088" i="23"/>
  <c r="A1087" i="23"/>
  <c r="A1086" i="23"/>
  <c r="A1085" i="23"/>
  <c r="A1082" i="23"/>
  <c r="A1081" i="23"/>
  <c r="A1080" i="23"/>
  <c r="A1079" i="23"/>
  <c r="A1078" i="23"/>
  <c r="A1077" i="23"/>
  <c r="A1074" i="23"/>
  <c r="A1073" i="23"/>
  <c r="A1072" i="23"/>
  <c r="A1071" i="23"/>
  <c r="A1070" i="23"/>
  <c r="A1069" i="23"/>
  <c r="A1066" i="23"/>
  <c r="A1065" i="23"/>
  <c r="A1064" i="23"/>
  <c r="A1063" i="23"/>
  <c r="A1062" i="23"/>
  <c r="A1061" i="23"/>
  <c r="A1058" i="23"/>
  <c r="A1057" i="23"/>
  <c r="A1056" i="23"/>
  <c r="A1055" i="23"/>
  <c r="A1054" i="23"/>
  <c r="A1053" i="23"/>
  <c r="A1050" i="23"/>
  <c r="A1049" i="23"/>
  <c r="A1048" i="23"/>
  <c r="A1047" i="23"/>
  <c r="A1046" i="23"/>
  <c r="A1045" i="23"/>
  <c r="A1042" i="23"/>
  <c r="A1041" i="23"/>
  <c r="A1040" i="23"/>
  <c r="A1039" i="23"/>
  <c r="A1038" i="23"/>
  <c r="A1037" i="23"/>
  <c r="A1034" i="23"/>
  <c r="A1033" i="23"/>
  <c r="A1032" i="23"/>
  <c r="A1031" i="23"/>
  <c r="A1030" i="23"/>
  <c r="A1029" i="23"/>
  <c r="A1026" i="23"/>
  <c r="A1025" i="23"/>
  <c r="A1024" i="23"/>
  <c r="A1023" i="23"/>
  <c r="A1022" i="23"/>
  <c r="A1021" i="23"/>
  <c r="A1018" i="23"/>
  <c r="A1017" i="23"/>
  <c r="A1016" i="23"/>
  <c r="A1015" i="23"/>
  <c r="A1014" i="23"/>
  <c r="A1013" i="23"/>
  <c r="F888" i="19" l="1"/>
  <c r="D888" i="19"/>
  <c r="C888" i="19"/>
  <c r="G888" i="19"/>
  <c r="E888" i="19"/>
  <c r="H889" i="19"/>
  <c r="G880" i="19"/>
  <c r="F880" i="19"/>
  <c r="E880" i="19"/>
  <c r="D880" i="19"/>
  <c r="H881" i="19"/>
  <c r="C880" i="19"/>
  <c r="D872" i="19"/>
  <c r="C872" i="19"/>
  <c r="G872" i="19"/>
  <c r="F872" i="19"/>
  <c r="E872" i="19"/>
  <c r="H873" i="19"/>
  <c r="C864" i="19"/>
  <c r="G864" i="19"/>
  <c r="F864" i="19"/>
  <c r="E864" i="19"/>
  <c r="D864" i="19"/>
  <c r="H865" i="19"/>
  <c r="G856" i="19"/>
  <c r="F856" i="19"/>
  <c r="E856" i="19"/>
  <c r="D856" i="19"/>
  <c r="H857" i="19"/>
  <c r="C856" i="19"/>
  <c r="E44" i="32"/>
  <c r="D44" i="32"/>
  <c r="C44" i="32"/>
  <c r="H52" i="32"/>
  <c r="H45" i="32"/>
  <c r="G44" i="32"/>
  <c r="F44" i="32"/>
  <c r="F23" i="32"/>
  <c r="C23" i="32"/>
  <c r="G23" i="32"/>
  <c r="H24" i="32"/>
  <c r="E23" i="32"/>
  <c r="D23" i="32"/>
  <c r="G15" i="32"/>
  <c r="H16" i="32"/>
  <c r="F15" i="32"/>
  <c r="E15" i="32"/>
  <c r="D15" i="32"/>
  <c r="C15" i="32"/>
  <c r="E30" i="32"/>
  <c r="D30" i="32"/>
  <c r="C30" i="32"/>
  <c r="F30" i="32"/>
  <c r="H31" i="32"/>
  <c r="G30" i="32"/>
  <c r="G37" i="32"/>
  <c r="H38" i="32"/>
  <c r="F37" i="32"/>
  <c r="E37" i="32"/>
  <c r="D37" i="32"/>
  <c r="C37" i="32"/>
  <c r="H10" i="32"/>
  <c r="F9" i="32"/>
  <c r="E9" i="32"/>
  <c r="C9" i="32"/>
  <c r="D9" i="32"/>
  <c r="G9" i="32"/>
  <c r="D181" i="29"/>
  <c r="I181" i="29" s="1"/>
  <c r="D179" i="29"/>
  <c r="F179" i="29" s="1"/>
  <c r="I177" i="29"/>
  <c r="H177" i="29"/>
  <c r="G177" i="29"/>
  <c r="F177" i="29"/>
  <c r="D175" i="29"/>
  <c r="G175" i="29" s="1"/>
  <c r="D173" i="29"/>
  <c r="I173" i="29" s="1"/>
  <c r="D171" i="29"/>
  <c r="I171" i="29" s="1"/>
  <c r="D169" i="29"/>
  <c r="F169" i="29" s="1"/>
  <c r="D167" i="29"/>
  <c r="I167" i="29" s="1"/>
  <c r="D165" i="29"/>
  <c r="H165" i="29" s="1"/>
  <c r="I163" i="29"/>
  <c r="H163" i="29"/>
  <c r="G163" i="29"/>
  <c r="F163" i="29"/>
  <c r="I161" i="29"/>
  <c r="H161" i="29"/>
  <c r="G161" i="29"/>
  <c r="F161" i="29"/>
  <c r="I159" i="29"/>
  <c r="H159" i="29"/>
  <c r="G159" i="29"/>
  <c r="F159" i="29"/>
  <c r="I157" i="29"/>
  <c r="H157" i="29"/>
  <c r="G157" i="29"/>
  <c r="F157" i="29"/>
  <c r="I155" i="29"/>
  <c r="H155" i="29"/>
  <c r="G155" i="29"/>
  <c r="F155" i="29"/>
  <c r="I153" i="29"/>
  <c r="H153" i="29"/>
  <c r="G153" i="29"/>
  <c r="F153" i="29"/>
  <c r="I151" i="29"/>
  <c r="H151" i="29"/>
  <c r="G151" i="29"/>
  <c r="F151" i="29"/>
  <c r="I149" i="29"/>
  <c r="H149" i="29"/>
  <c r="G149" i="29"/>
  <c r="F149" i="29"/>
  <c r="I147" i="29"/>
  <c r="H147" i="29"/>
  <c r="G147" i="29"/>
  <c r="F147" i="29"/>
  <c r="I145" i="29"/>
  <c r="H145" i="29"/>
  <c r="G145" i="29"/>
  <c r="F145" i="29"/>
  <c r="I143" i="29"/>
  <c r="H143" i="29"/>
  <c r="G143" i="29"/>
  <c r="F143" i="29"/>
  <c r="I141" i="29"/>
  <c r="H141" i="29"/>
  <c r="G141" i="29"/>
  <c r="F141" i="29"/>
  <c r="I139" i="29"/>
  <c r="H139" i="29"/>
  <c r="G139" i="29"/>
  <c r="F139" i="29"/>
  <c r="I138" i="29"/>
  <c r="H138" i="29"/>
  <c r="G138" i="29"/>
  <c r="F138" i="29"/>
  <c r="I137" i="29"/>
  <c r="H137" i="29"/>
  <c r="G137" i="29"/>
  <c r="F137" i="29"/>
  <c r="I136" i="29"/>
  <c r="H136" i="29"/>
  <c r="G136" i="29"/>
  <c r="F136" i="29"/>
  <c r="I135" i="29"/>
  <c r="H135" i="29"/>
  <c r="G135" i="29"/>
  <c r="F135" i="29"/>
  <c r="I134" i="29"/>
  <c r="H134" i="29"/>
  <c r="G134" i="29"/>
  <c r="F134" i="29"/>
  <c r="I133" i="29"/>
  <c r="H133" i="29"/>
  <c r="G133" i="29"/>
  <c r="F133" i="29"/>
  <c r="I132" i="29"/>
  <c r="H132" i="29"/>
  <c r="G132" i="29"/>
  <c r="F132" i="29"/>
  <c r="I131" i="29"/>
  <c r="H131" i="29"/>
  <c r="G131" i="29"/>
  <c r="F131" i="29"/>
  <c r="I130" i="29"/>
  <c r="H130" i="29"/>
  <c r="G130" i="29"/>
  <c r="F130" i="29"/>
  <c r="I129" i="29"/>
  <c r="H129" i="29"/>
  <c r="G129" i="29"/>
  <c r="F129" i="29"/>
  <c r="I128" i="29"/>
  <c r="H128" i="29"/>
  <c r="G128" i="29"/>
  <c r="F128" i="29"/>
  <c r="I127" i="29"/>
  <c r="H127" i="29"/>
  <c r="G127" i="29"/>
  <c r="F127" i="29"/>
  <c r="I126" i="29"/>
  <c r="H126" i="29"/>
  <c r="G126" i="29"/>
  <c r="F126" i="29"/>
  <c r="I125" i="29"/>
  <c r="H125" i="29"/>
  <c r="G125" i="29"/>
  <c r="F125" i="29"/>
  <c r="I124" i="29"/>
  <c r="H124" i="29"/>
  <c r="G124" i="29"/>
  <c r="F124" i="29"/>
  <c r="I123" i="29"/>
  <c r="H123" i="29"/>
  <c r="G123" i="29"/>
  <c r="F123" i="29"/>
  <c r="I122" i="29"/>
  <c r="H122" i="29"/>
  <c r="G122" i="29"/>
  <c r="F122" i="29"/>
  <c r="I121" i="29"/>
  <c r="H121" i="29"/>
  <c r="G121" i="29"/>
  <c r="F121" i="29"/>
  <c r="I120" i="29"/>
  <c r="H120" i="29"/>
  <c r="G120" i="29"/>
  <c r="F120" i="29"/>
  <c r="I119" i="29"/>
  <c r="H119" i="29"/>
  <c r="G119" i="29"/>
  <c r="F119" i="29"/>
  <c r="I118" i="29"/>
  <c r="H118" i="29"/>
  <c r="G118" i="29"/>
  <c r="F118" i="29"/>
  <c r="I117" i="29"/>
  <c r="H117" i="29"/>
  <c r="G117" i="29"/>
  <c r="F117" i="29"/>
  <c r="I116" i="29"/>
  <c r="H116" i="29"/>
  <c r="G116" i="29"/>
  <c r="F116" i="29"/>
  <c r="I115" i="29"/>
  <c r="H115" i="29"/>
  <c r="G115" i="29"/>
  <c r="F115" i="29"/>
  <c r="I114" i="29"/>
  <c r="H114" i="29"/>
  <c r="G114" i="29"/>
  <c r="F114" i="29"/>
  <c r="I113" i="29"/>
  <c r="H113" i="29"/>
  <c r="G113" i="29"/>
  <c r="F113" i="29"/>
  <c r="I112" i="29"/>
  <c r="H112" i="29"/>
  <c r="G112" i="29"/>
  <c r="F112" i="29"/>
  <c r="I111" i="29"/>
  <c r="H111" i="29"/>
  <c r="G111" i="29"/>
  <c r="F111" i="29"/>
  <c r="I110" i="29"/>
  <c r="H110" i="29"/>
  <c r="G110" i="29"/>
  <c r="F110" i="29"/>
  <c r="I109" i="29"/>
  <c r="H109" i="29"/>
  <c r="G109" i="29"/>
  <c r="F109" i="29"/>
  <c r="I108" i="29"/>
  <c r="H108" i="29"/>
  <c r="G108" i="29"/>
  <c r="F108" i="29"/>
  <c r="I107" i="29"/>
  <c r="H107" i="29"/>
  <c r="G107" i="29"/>
  <c r="F107" i="29"/>
  <c r="I105" i="29"/>
  <c r="H105" i="29"/>
  <c r="G105" i="29"/>
  <c r="F105" i="29"/>
  <c r="I104" i="29"/>
  <c r="H104" i="29"/>
  <c r="G104" i="29"/>
  <c r="F104" i="29"/>
  <c r="I103" i="29"/>
  <c r="H103" i="29"/>
  <c r="G103" i="29"/>
  <c r="F103" i="29"/>
  <c r="I102" i="29"/>
  <c r="H102" i="29"/>
  <c r="G102" i="29"/>
  <c r="F102" i="29"/>
  <c r="I101" i="29"/>
  <c r="H101" i="29"/>
  <c r="G101" i="29"/>
  <c r="F101" i="29"/>
  <c r="I100" i="29"/>
  <c r="H100" i="29"/>
  <c r="G100" i="29"/>
  <c r="F100" i="29"/>
  <c r="I99" i="29"/>
  <c r="H99" i="29"/>
  <c r="G99" i="29"/>
  <c r="F99" i="29"/>
  <c r="I98" i="29"/>
  <c r="H98" i="29"/>
  <c r="G98" i="29"/>
  <c r="F98" i="29"/>
  <c r="I97" i="29"/>
  <c r="H97" i="29"/>
  <c r="G97" i="29"/>
  <c r="F97" i="29"/>
  <c r="I96" i="29"/>
  <c r="H96" i="29"/>
  <c r="G96" i="29"/>
  <c r="F96" i="29"/>
  <c r="I95" i="29"/>
  <c r="H95" i="29"/>
  <c r="G95" i="29"/>
  <c r="F95" i="29"/>
  <c r="I94" i="29"/>
  <c r="H94" i="29"/>
  <c r="G94" i="29"/>
  <c r="F94" i="29"/>
  <c r="I93" i="29"/>
  <c r="H93" i="29"/>
  <c r="G93" i="29"/>
  <c r="F93" i="29"/>
  <c r="I92" i="29"/>
  <c r="H92" i="29"/>
  <c r="G92" i="29"/>
  <c r="F92" i="29"/>
  <c r="I91" i="29"/>
  <c r="H91" i="29"/>
  <c r="G91" i="29"/>
  <c r="F91" i="29"/>
  <c r="I90" i="29"/>
  <c r="H90" i="29"/>
  <c r="G90" i="29"/>
  <c r="F90" i="29"/>
  <c r="I89" i="29"/>
  <c r="H89" i="29"/>
  <c r="G89" i="29"/>
  <c r="F89" i="29"/>
  <c r="I88" i="29"/>
  <c r="H88" i="29"/>
  <c r="G88" i="29"/>
  <c r="F88" i="29"/>
  <c r="I87" i="29"/>
  <c r="H87" i="29"/>
  <c r="G87" i="29"/>
  <c r="F87" i="29"/>
  <c r="I86" i="29"/>
  <c r="H86" i="29"/>
  <c r="G86" i="29"/>
  <c r="F86" i="29"/>
  <c r="I85" i="29"/>
  <c r="H85" i="29"/>
  <c r="G85" i="29"/>
  <c r="F85" i="29"/>
  <c r="I84" i="29"/>
  <c r="H84" i="29"/>
  <c r="G84" i="29"/>
  <c r="F84" i="29"/>
  <c r="I83" i="29"/>
  <c r="H83" i="29"/>
  <c r="G83" i="29"/>
  <c r="F83" i="29"/>
  <c r="I82" i="29"/>
  <c r="H82" i="29"/>
  <c r="G82" i="29"/>
  <c r="F82" i="29"/>
  <c r="I81" i="29"/>
  <c r="H81" i="29"/>
  <c r="G81" i="29"/>
  <c r="F81" i="29"/>
  <c r="I80" i="29"/>
  <c r="H80" i="29"/>
  <c r="G80" i="29"/>
  <c r="F80" i="29"/>
  <c r="I79" i="29"/>
  <c r="H79" i="29"/>
  <c r="G79" i="29"/>
  <c r="F79" i="29"/>
  <c r="I78" i="29"/>
  <c r="H78" i="29"/>
  <c r="G78" i="29"/>
  <c r="F78" i="29"/>
  <c r="I77" i="29"/>
  <c r="H77" i="29"/>
  <c r="G77" i="29"/>
  <c r="F77" i="29"/>
  <c r="I76" i="29"/>
  <c r="H76" i="29"/>
  <c r="G76" i="29"/>
  <c r="F76" i="29"/>
  <c r="I75" i="29"/>
  <c r="H75" i="29"/>
  <c r="G75" i="29"/>
  <c r="F75" i="29"/>
  <c r="I74" i="29"/>
  <c r="H74" i="29"/>
  <c r="G74" i="29"/>
  <c r="F74" i="29"/>
  <c r="I73" i="29"/>
  <c r="H73" i="29"/>
  <c r="G73" i="29"/>
  <c r="F73" i="29"/>
  <c r="I72" i="29"/>
  <c r="H72" i="29"/>
  <c r="G72" i="29"/>
  <c r="F72" i="29"/>
  <c r="I71" i="29"/>
  <c r="H71" i="29"/>
  <c r="G71" i="29"/>
  <c r="F71" i="29"/>
  <c r="I70" i="29"/>
  <c r="H70" i="29"/>
  <c r="G70" i="29"/>
  <c r="F70" i="29"/>
  <c r="I69" i="29"/>
  <c r="H69" i="29"/>
  <c r="G69" i="29"/>
  <c r="F69" i="29"/>
  <c r="I68" i="29"/>
  <c r="H68" i="29"/>
  <c r="G68" i="29"/>
  <c r="F68" i="29"/>
  <c r="I67" i="29"/>
  <c r="H67" i="29"/>
  <c r="G67" i="29"/>
  <c r="F67" i="29"/>
  <c r="I66" i="29"/>
  <c r="H66" i="29"/>
  <c r="G66" i="29"/>
  <c r="F66" i="29"/>
  <c r="I65" i="29"/>
  <c r="H65" i="29"/>
  <c r="G65" i="29"/>
  <c r="F65" i="29"/>
  <c r="I64" i="29"/>
  <c r="H64" i="29"/>
  <c r="G64" i="29"/>
  <c r="F64" i="29"/>
  <c r="I63" i="29"/>
  <c r="H63" i="29"/>
  <c r="G63" i="29"/>
  <c r="F63" i="29"/>
  <c r="I62" i="29"/>
  <c r="H62" i="29"/>
  <c r="G62" i="29"/>
  <c r="F62" i="29"/>
  <c r="I61" i="29"/>
  <c r="H61" i="29"/>
  <c r="G61" i="29"/>
  <c r="F61" i="29"/>
  <c r="I60" i="29"/>
  <c r="H60" i="29"/>
  <c r="G60" i="29"/>
  <c r="F60" i="29"/>
  <c r="I59" i="29"/>
  <c r="H59" i="29"/>
  <c r="G59" i="29"/>
  <c r="F59" i="29"/>
  <c r="I58" i="29"/>
  <c r="H58" i="29"/>
  <c r="G58" i="29"/>
  <c r="F58" i="29"/>
  <c r="I57" i="29"/>
  <c r="H57" i="29"/>
  <c r="G57" i="29"/>
  <c r="F57" i="29"/>
  <c r="I56" i="29"/>
  <c r="H56" i="29"/>
  <c r="G56" i="29"/>
  <c r="F56" i="29"/>
  <c r="I55" i="29"/>
  <c r="H55" i="29"/>
  <c r="G55" i="29"/>
  <c r="F55" i="29"/>
  <c r="I54" i="29"/>
  <c r="H54" i="29"/>
  <c r="G54" i="29"/>
  <c r="F54" i="29"/>
  <c r="I53" i="29"/>
  <c r="H53" i="29"/>
  <c r="G53" i="29"/>
  <c r="F53" i="29"/>
  <c r="I52" i="29"/>
  <c r="H52" i="29"/>
  <c r="G52" i="29"/>
  <c r="F52" i="29"/>
  <c r="I51" i="29"/>
  <c r="H51" i="29"/>
  <c r="G51" i="29"/>
  <c r="F51" i="29"/>
  <c r="I50" i="29"/>
  <c r="H50" i="29"/>
  <c r="G50" i="29"/>
  <c r="F50" i="29"/>
  <c r="I49" i="29"/>
  <c r="H49" i="29"/>
  <c r="G49" i="29"/>
  <c r="F49" i="29"/>
  <c r="I48" i="29"/>
  <c r="H48" i="29"/>
  <c r="G48" i="29"/>
  <c r="F48" i="29"/>
  <c r="I47" i="29"/>
  <c r="H47" i="29"/>
  <c r="G47" i="29"/>
  <c r="F47" i="29"/>
  <c r="I46" i="29"/>
  <c r="H46" i="29"/>
  <c r="G46" i="29"/>
  <c r="F46" i="29"/>
  <c r="I45" i="29"/>
  <c r="H45" i="29"/>
  <c r="G45" i="29"/>
  <c r="F45" i="29"/>
  <c r="I44" i="29"/>
  <c r="H44" i="29"/>
  <c r="G44" i="29"/>
  <c r="F44" i="29"/>
  <c r="I43" i="29"/>
  <c r="H43" i="29"/>
  <c r="G43" i="29"/>
  <c r="F43" i="29"/>
  <c r="I42" i="29"/>
  <c r="H42" i="29"/>
  <c r="G42" i="29"/>
  <c r="F42" i="29"/>
  <c r="I41" i="29"/>
  <c r="H41" i="29"/>
  <c r="G41" i="29"/>
  <c r="F41" i="29"/>
  <c r="I40" i="29"/>
  <c r="H40" i="29"/>
  <c r="G40" i="29"/>
  <c r="F40" i="29"/>
  <c r="I39" i="29"/>
  <c r="H39" i="29"/>
  <c r="G39" i="29"/>
  <c r="F39" i="29"/>
  <c r="I38" i="29"/>
  <c r="H38" i="29"/>
  <c r="G38" i="29"/>
  <c r="F38" i="29"/>
  <c r="I37" i="29"/>
  <c r="H37" i="29"/>
  <c r="G37" i="29"/>
  <c r="F37" i="29"/>
  <c r="I36" i="29"/>
  <c r="H36" i="29"/>
  <c r="G36" i="29"/>
  <c r="F36" i="29"/>
  <c r="I35" i="29"/>
  <c r="H35" i="29"/>
  <c r="G35" i="29"/>
  <c r="F35" i="29"/>
  <c r="I34" i="29"/>
  <c r="H34" i="29"/>
  <c r="G34" i="29"/>
  <c r="F34" i="29"/>
  <c r="I33" i="29"/>
  <c r="H33" i="29"/>
  <c r="G33" i="29"/>
  <c r="F33" i="29"/>
  <c r="I32" i="29"/>
  <c r="H32" i="29"/>
  <c r="G32" i="29"/>
  <c r="F32" i="29"/>
  <c r="I31" i="29"/>
  <c r="H31" i="29"/>
  <c r="G31" i="29"/>
  <c r="F31" i="29"/>
  <c r="I30" i="29"/>
  <c r="H30" i="29"/>
  <c r="G30" i="29"/>
  <c r="F30" i="29"/>
  <c r="I29" i="29"/>
  <c r="H29" i="29"/>
  <c r="G29" i="29"/>
  <c r="F29" i="29"/>
  <c r="I28" i="29"/>
  <c r="H28" i="29"/>
  <c r="G28" i="29"/>
  <c r="F28" i="29"/>
  <c r="I27" i="29"/>
  <c r="H27" i="29"/>
  <c r="G27" i="29"/>
  <c r="F27" i="29"/>
  <c r="I26" i="29"/>
  <c r="H26" i="29"/>
  <c r="G26" i="29"/>
  <c r="F26" i="29"/>
  <c r="I25" i="29"/>
  <c r="H25" i="29"/>
  <c r="G25" i="29"/>
  <c r="F25" i="29"/>
  <c r="I24" i="29"/>
  <c r="H24" i="29"/>
  <c r="G24" i="29"/>
  <c r="F24" i="29"/>
  <c r="I23" i="29"/>
  <c r="H23" i="29"/>
  <c r="G23" i="29"/>
  <c r="F23" i="29"/>
  <c r="I22" i="29"/>
  <c r="H22" i="29"/>
  <c r="G22" i="29"/>
  <c r="F22" i="29"/>
  <c r="I21" i="29"/>
  <c r="H21" i="29"/>
  <c r="G21" i="29"/>
  <c r="F21" i="29"/>
  <c r="I20" i="29"/>
  <c r="H20" i="29"/>
  <c r="G20" i="29"/>
  <c r="F20" i="29"/>
  <c r="I19" i="29"/>
  <c r="H19" i="29"/>
  <c r="G19" i="29"/>
  <c r="F19" i="29"/>
  <c r="I18" i="29"/>
  <c r="H18" i="29"/>
  <c r="G18" i="29"/>
  <c r="F18" i="29"/>
  <c r="I17" i="29"/>
  <c r="H17" i="29"/>
  <c r="G17" i="29"/>
  <c r="F17" i="29"/>
  <c r="I16" i="29"/>
  <c r="H16" i="29"/>
  <c r="G16" i="29"/>
  <c r="F16" i="29"/>
  <c r="I15" i="29"/>
  <c r="H15" i="29"/>
  <c r="G15" i="29"/>
  <c r="F15" i="29"/>
  <c r="I14" i="29"/>
  <c r="H14" i="29"/>
  <c r="G14" i="29"/>
  <c r="F14" i="29"/>
  <c r="I13" i="29"/>
  <c r="H13" i="29"/>
  <c r="G13" i="29"/>
  <c r="F13" i="29"/>
  <c r="I12" i="29"/>
  <c r="H12" i="29"/>
  <c r="G12" i="29"/>
  <c r="F12" i="29"/>
  <c r="I11" i="29"/>
  <c r="H11" i="29"/>
  <c r="G11" i="29"/>
  <c r="F11" i="29"/>
  <c r="I10" i="29"/>
  <c r="H10" i="29"/>
  <c r="G10" i="29"/>
  <c r="F10" i="29"/>
  <c r="I9" i="29"/>
  <c r="H9" i="29"/>
  <c r="G9" i="29"/>
  <c r="F9" i="29"/>
  <c r="I8" i="29"/>
  <c r="H8" i="29"/>
  <c r="G8" i="29"/>
  <c r="F8" i="29"/>
  <c r="I7" i="29"/>
  <c r="H7" i="29"/>
  <c r="G7" i="29"/>
  <c r="F7" i="29"/>
  <c r="I6" i="29"/>
  <c r="H6" i="29"/>
  <c r="G6" i="29"/>
  <c r="F6" i="29"/>
  <c r="I5" i="29"/>
  <c r="H5" i="29"/>
  <c r="G5" i="29"/>
  <c r="F5" i="29"/>
  <c r="I4" i="29"/>
  <c r="H4" i="29"/>
  <c r="G4" i="29"/>
  <c r="F4" i="29"/>
  <c r="H890" i="19" l="1"/>
  <c r="C889" i="19"/>
  <c r="G889" i="19"/>
  <c r="F889" i="19"/>
  <c r="E889" i="19"/>
  <c r="D889" i="19"/>
  <c r="H882" i="19"/>
  <c r="C881" i="19"/>
  <c r="G881" i="19"/>
  <c r="F881" i="19"/>
  <c r="E881" i="19"/>
  <c r="D881" i="19"/>
  <c r="H874" i="19"/>
  <c r="C873" i="19"/>
  <c r="G873" i="19"/>
  <c r="F873" i="19"/>
  <c r="E873" i="19"/>
  <c r="D873" i="19"/>
  <c r="H866" i="19"/>
  <c r="C865" i="19"/>
  <c r="G865" i="19"/>
  <c r="F865" i="19"/>
  <c r="E865" i="19"/>
  <c r="D865" i="19"/>
  <c r="H858" i="19"/>
  <c r="C857" i="19"/>
  <c r="G857" i="19"/>
  <c r="F857" i="19"/>
  <c r="E857" i="19"/>
  <c r="D857" i="19"/>
  <c r="G16" i="32"/>
  <c r="H17" i="32"/>
  <c r="F16" i="32"/>
  <c r="E16" i="32"/>
  <c r="C16" i="32"/>
  <c r="D16" i="32"/>
  <c r="G45" i="32"/>
  <c r="H46" i="32"/>
  <c r="F45" i="32"/>
  <c r="E45" i="32"/>
  <c r="D45" i="32"/>
  <c r="C45" i="32"/>
  <c r="C52" i="32"/>
  <c r="H60" i="32"/>
  <c r="G52" i="32"/>
  <c r="H53" i="32"/>
  <c r="F52" i="32"/>
  <c r="E52" i="32"/>
  <c r="D52" i="32"/>
  <c r="C38" i="32"/>
  <c r="G38" i="32"/>
  <c r="H39" i="32"/>
  <c r="F38" i="32"/>
  <c r="E38" i="32"/>
  <c r="D38" i="32"/>
  <c r="G24" i="32"/>
  <c r="H25" i="32"/>
  <c r="F24" i="32"/>
  <c r="E24" i="32"/>
  <c r="D24" i="32"/>
  <c r="C24" i="32"/>
  <c r="G31" i="32"/>
  <c r="H32" i="32"/>
  <c r="F31" i="32"/>
  <c r="E31" i="32"/>
  <c r="D31" i="32"/>
  <c r="C31" i="32"/>
  <c r="C10" i="32"/>
  <c r="G10" i="32"/>
  <c r="F10" i="32"/>
  <c r="E10" i="32"/>
  <c r="D10" i="32"/>
  <c r="I169" i="29"/>
  <c r="I175" i="29"/>
  <c r="H169" i="29"/>
  <c r="I165" i="29"/>
  <c r="F173" i="29"/>
  <c r="H173" i="29"/>
  <c r="G179" i="29"/>
  <c r="G169" i="29"/>
  <c r="H175" i="29"/>
  <c r="H179" i="29"/>
  <c r="F167" i="29"/>
  <c r="G173" i="29"/>
  <c r="I179" i="29"/>
  <c r="G167" i="29"/>
  <c r="H167" i="29"/>
  <c r="F171" i="29"/>
  <c r="F181" i="29"/>
  <c r="F165" i="29"/>
  <c r="G171" i="29"/>
  <c r="G181" i="29"/>
  <c r="G165" i="29"/>
  <c r="H171" i="29"/>
  <c r="F175" i="29"/>
  <c r="H181" i="29"/>
  <c r="G890" i="19" l="1"/>
  <c r="F890" i="19"/>
  <c r="E890" i="19"/>
  <c r="D890" i="19"/>
  <c r="C890" i="19"/>
  <c r="G882" i="19"/>
  <c r="F882" i="19"/>
  <c r="E882" i="19"/>
  <c r="D882" i="19"/>
  <c r="C882" i="19"/>
  <c r="G874" i="19"/>
  <c r="F874" i="19"/>
  <c r="E874" i="19"/>
  <c r="D874" i="19"/>
  <c r="C874" i="19"/>
  <c r="G866" i="19"/>
  <c r="F866" i="19"/>
  <c r="E866" i="19"/>
  <c r="D866" i="19"/>
  <c r="C866" i="19"/>
  <c r="G858" i="19"/>
  <c r="F858" i="19"/>
  <c r="E858" i="19"/>
  <c r="D858" i="19"/>
  <c r="C858" i="19"/>
  <c r="E53" i="32"/>
  <c r="D53" i="32"/>
  <c r="C53" i="32"/>
  <c r="H54" i="32"/>
  <c r="G53" i="32"/>
  <c r="F53" i="32"/>
  <c r="E39" i="32"/>
  <c r="D39" i="32"/>
  <c r="C39" i="32"/>
  <c r="H40" i="32"/>
  <c r="G39" i="32"/>
  <c r="F39" i="32"/>
  <c r="D25" i="32"/>
  <c r="C25" i="32"/>
  <c r="E25" i="32"/>
  <c r="H26" i="32"/>
  <c r="G25" i="32"/>
  <c r="F25" i="32"/>
  <c r="D17" i="32"/>
  <c r="G17" i="32"/>
  <c r="C17" i="32"/>
  <c r="E17" i="32"/>
  <c r="H18" i="32"/>
  <c r="F17" i="32"/>
  <c r="G46" i="32"/>
  <c r="H47" i="32"/>
  <c r="F46" i="32"/>
  <c r="E46" i="32"/>
  <c r="D46" i="32"/>
  <c r="C46" i="32"/>
  <c r="G60" i="32"/>
  <c r="H61" i="32"/>
  <c r="F60" i="32"/>
  <c r="E60" i="32"/>
  <c r="D60" i="32"/>
  <c r="C60" i="32"/>
  <c r="H68" i="32"/>
  <c r="G32" i="32"/>
  <c r="H33" i="32"/>
  <c r="F32" i="32"/>
  <c r="E32" i="32"/>
  <c r="D32" i="32"/>
  <c r="C32" i="32"/>
  <c r="C4" i="25"/>
  <c r="D4" i="25"/>
  <c r="E4" i="25"/>
  <c r="F4" i="25"/>
  <c r="G4" i="25"/>
  <c r="H5" i="25"/>
  <c r="D5" i="25" s="1"/>
  <c r="H12" i="25"/>
  <c r="F12" i="25" s="1"/>
  <c r="C4" i="24"/>
  <c r="D4" i="24"/>
  <c r="E4" i="24"/>
  <c r="F4" i="24"/>
  <c r="G4" i="24"/>
  <c r="H5" i="24"/>
  <c r="D5" i="24" s="1"/>
  <c r="H12" i="24"/>
  <c r="F12" i="24" s="1"/>
  <c r="C4" i="23"/>
  <c r="D4" i="23"/>
  <c r="E4" i="23"/>
  <c r="F4" i="23"/>
  <c r="G4" i="23"/>
  <c r="H5" i="23"/>
  <c r="D5" i="23" s="1"/>
  <c r="H12" i="23"/>
  <c r="C12" i="23" s="1"/>
  <c r="C4" i="22"/>
  <c r="D4" i="22"/>
  <c r="E4" i="22"/>
  <c r="F4" i="22"/>
  <c r="G4" i="22"/>
  <c r="H5" i="22"/>
  <c r="C5" i="22" s="1"/>
  <c r="H12" i="22"/>
  <c r="F12" i="22" s="1"/>
  <c r="C4" i="21"/>
  <c r="D4" i="21"/>
  <c r="E4" i="21"/>
  <c r="F4" i="21"/>
  <c r="G4" i="21"/>
  <c r="H5" i="21"/>
  <c r="C5" i="21" s="1"/>
  <c r="H12" i="21"/>
  <c r="D12" i="21" s="1"/>
  <c r="C4" i="20"/>
  <c r="D4" i="20"/>
  <c r="E4" i="20"/>
  <c r="F4" i="20"/>
  <c r="G4" i="20"/>
  <c r="H5" i="20"/>
  <c r="E5" i="20" s="1"/>
  <c r="H12" i="20"/>
  <c r="D12" i="20" s="1"/>
  <c r="C4" i="19"/>
  <c r="D4" i="19"/>
  <c r="E4" i="19"/>
  <c r="F4" i="19"/>
  <c r="G4" i="19"/>
  <c r="H5" i="19"/>
  <c r="C5" i="19" s="1"/>
  <c r="H12" i="19"/>
  <c r="D12" i="19" s="1"/>
  <c r="D12" i="18"/>
  <c r="E12" i="18"/>
  <c r="E4" i="18" s="1"/>
  <c r="F12" i="18"/>
  <c r="G12" i="18"/>
  <c r="H12" i="18"/>
  <c r="I13" i="18"/>
  <c r="F13" i="18" s="1"/>
  <c r="C61" i="32" l="1"/>
  <c r="G61" i="32"/>
  <c r="H62" i="32"/>
  <c r="F61" i="32"/>
  <c r="D61" i="32"/>
  <c r="E61" i="32"/>
  <c r="C33" i="32"/>
  <c r="G33" i="32"/>
  <c r="H34" i="32"/>
  <c r="F33" i="32"/>
  <c r="E33" i="32"/>
  <c r="D33" i="32"/>
  <c r="G54" i="32"/>
  <c r="H55" i="32"/>
  <c r="F54" i="32"/>
  <c r="E54" i="32"/>
  <c r="D54" i="32"/>
  <c r="C54" i="32"/>
  <c r="G26" i="32"/>
  <c r="F26" i="32"/>
  <c r="E26" i="32"/>
  <c r="D26" i="32"/>
  <c r="C26" i="32"/>
  <c r="F18" i="32"/>
  <c r="E18" i="32"/>
  <c r="D18" i="32"/>
  <c r="C18" i="32"/>
  <c r="G18" i="32"/>
  <c r="C47" i="32"/>
  <c r="G47" i="32"/>
  <c r="H48" i="32"/>
  <c r="F47" i="32"/>
  <c r="E47" i="32"/>
  <c r="D47" i="32"/>
  <c r="G40" i="32"/>
  <c r="H41" i="32"/>
  <c r="F40" i="32"/>
  <c r="E40" i="32"/>
  <c r="D40" i="32"/>
  <c r="C40" i="32"/>
  <c r="G68" i="32"/>
  <c r="H69" i="32"/>
  <c r="F68" i="32"/>
  <c r="E68" i="32"/>
  <c r="D68" i="32"/>
  <c r="C68" i="32"/>
  <c r="H76" i="32"/>
  <c r="H20" i="20"/>
  <c r="F20" i="20" s="1"/>
  <c r="I14" i="18"/>
  <c r="H14" i="18" s="1"/>
  <c r="H13" i="19"/>
  <c r="F13" i="19" s="1"/>
  <c r="G13" i="18"/>
  <c r="E12" i="19"/>
  <c r="E5" i="19"/>
  <c r="C12" i="20"/>
  <c r="H20" i="21"/>
  <c r="H28" i="21" s="1"/>
  <c r="F28" i="21" s="1"/>
  <c r="F5" i="20"/>
  <c r="E12" i="21"/>
  <c r="G5" i="24"/>
  <c r="C5" i="25"/>
  <c r="H13" i="20"/>
  <c r="C13" i="20" s="1"/>
  <c r="E5" i="21"/>
  <c r="G12" i="20"/>
  <c r="E12" i="20"/>
  <c r="H6" i="20"/>
  <c r="G6" i="20" s="1"/>
  <c r="C5" i="20"/>
  <c r="D12" i="23"/>
  <c r="H20" i="24"/>
  <c r="G20" i="24" s="1"/>
  <c r="F12" i="19"/>
  <c r="F12" i="20"/>
  <c r="F12" i="21"/>
  <c r="H6" i="23"/>
  <c r="F6" i="23" s="1"/>
  <c r="C5" i="24"/>
  <c r="F5" i="25"/>
  <c r="H6" i="19"/>
  <c r="C6" i="19" s="1"/>
  <c r="H6" i="21"/>
  <c r="C6" i="21" s="1"/>
  <c r="F5" i="23"/>
  <c r="G12" i="24"/>
  <c r="G12" i="25"/>
  <c r="H20" i="23"/>
  <c r="F20" i="23" s="1"/>
  <c r="E12" i="24"/>
  <c r="E12" i="25"/>
  <c r="H13" i="18"/>
  <c r="H20" i="19"/>
  <c r="H28" i="19" s="1"/>
  <c r="H36" i="19" s="1"/>
  <c r="F5" i="19"/>
  <c r="G5" i="20"/>
  <c r="F5" i="21"/>
  <c r="D12" i="22"/>
  <c r="H13" i="23"/>
  <c r="C13" i="23" s="1"/>
  <c r="D12" i="24"/>
  <c r="D12" i="25"/>
  <c r="H13" i="24"/>
  <c r="D13" i="24" s="1"/>
  <c r="C12" i="24"/>
  <c r="H6" i="25"/>
  <c r="G6" i="25" s="1"/>
  <c r="D13" i="18"/>
  <c r="D5" i="20"/>
  <c r="H13" i="21"/>
  <c r="F13" i="21" s="1"/>
  <c r="F12" i="23"/>
  <c r="H20" i="25"/>
  <c r="H21" i="25" s="1"/>
  <c r="I4" i="18"/>
  <c r="D4" i="18"/>
  <c r="E13" i="18"/>
  <c r="E5" i="18" s="1"/>
  <c r="C12" i="19"/>
  <c r="G5" i="19"/>
  <c r="D5" i="19"/>
  <c r="G12" i="19"/>
  <c r="C12" i="21"/>
  <c r="G5" i="21"/>
  <c r="D5" i="21"/>
  <c r="G12" i="21"/>
  <c r="E12" i="22"/>
  <c r="C12" i="22"/>
  <c r="G5" i="22"/>
  <c r="H20" i="22"/>
  <c r="H6" i="22"/>
  <c r="F5" i="22"/>
  <c r="E5" i="22"/>
  <c r="D5" i="22"/>
  <c r="G12" i="22"/>
  <c r="H13" i="22"/>
  <c r="G12" i="23"/>
  <c r="C5" i="23"/>
  <c r="E12" i="23"/>
  <c r="G5" i="23"/>
  <c r="E5" i="23"/>
  <c r="H6" i="24"/>
  <c r="F5" i="24"/>
  <c r="E5" i="24"/>
  <c r="C12" i="25"/>
  <c r="G5" i="25"/>
  <c r="E5" i="25"/>
  <c r="H13" i="25"/>
  <c r="G55" i="32" l="1"/>
  <c r="H56" i="32"/>
  <c r="F55" i="32"/>
  <c r="E55" i="32"/>
  <c r="D55" i="32"/>
  <c r="C55" i="32"/>
  <c r="E48" i="32"/>
  <c r="D48" i="32"/>
  <c r="C48" i="32"/>
  <c r="F48" i="32"/>
  <c r="G48" i="32"/>
  <c r="H49" i="32"/>
  <c r="G41" i="32"/>
  <c r="H42" i="32"/>
  <c r="F41" i="32"/>
  <c r="E41" i="32"/>
  <c r="D41" i="32"/>
  <c r="C41" i="32"/>
  <c r="E62" i="32"/>
  <c r="D62" i="32"/>
  <c r="C62" i="32"/>
  <c r="H63" i="32"/>
  <c r="G62" i="32"/>
  <c r="F62" i="32"/>
  <c r="E76" i="32"/>
  <c r="D76" i="32"/>
  <c r="C76" i="32"/>
  <c r="H84" i="32"/>
  <c r="H77" i="32"/>
  <c r="G76" i="32"/>
  <c r="F76" i="32"/>
  <c r="G69" i="32"/>
  <c r="H70" i="32"/>
  <c r="F69" i="32"/>
  <c r="E69" i="32"/>
  <c r="D69" i="32"/>
  <c r="C69" i="32"/>
  <c r="E34" i="32"/>
  <c r="D34" i="32"/>
  <c r="C34" i="32"/>
  <c r="G34" i="32"/>
  <c r="F34" i="32"/>
  <c r="H14" i="23"/>
  <c r="D14" i="23" s="1"/>
  <c r="D20" i="24"/>
  <c r="G13" i="23"/>
  <c r="D14" i="18"/>
  <c r="G14" i="18"/>
  <c r="I15" i="18"/>
  <c r="D15" i="18" s="1"/>
  <c r="D13" i="23"/>
  <c r="E14" i="18"/>
  <c r="E6" i="18" s="1"/>
  <c r="D6" i="18" s="1"/>
  <c r="E13" i="23"/>
  <c r="F13" i="23"/>
  <c r="F14" i="18"/>
  <c r="C13" i="19"/>
  <c r="G20" i="21"/>
  <c r="H28" i="20"/>
  <c r="G28" i="20" s="1"/>
  <c r="E13" i="19"/>
  <c r="H21" i="20"/>
  <c r="D21" i="20" s="1"/>
  <c r="G20" i="20"/>
  <c r="D20" i="20"/>
  <c r="H14" i="20"/>
  <c r="F14" i="20" s="1"/>
  <c r="C20" i="20"/>
  <c r="E20" i="20"/>
  <c r="D6" i="21"/>
  <c r="E6" i="21"/>
  <c r="G13" i="21"/>
  <c r="H14" i="19"/>
  <c r="E14" i="19" s="1"/>
  <c r="G6" i="23"/>
  <c r="G13" i="19"/>
  <c r="F6" i="21"/>
  <c r="F20" i="25"/>
  <c r="D6" i="23"/>
  <c r="E20" i="21"/>
  <c r="G28" i="21"/>
  <c r="E28" i="21"/>
  <c r="D28" i="21"/>
  <c r="H7" i="23"/>
  <c r="F7" i="23" s="1"/>
  <c r="C6" i="23"/>
  <c r="F20" i="21"/>
  <c r="C20" i="21"/>
  <c r="H21" i="21"/>
  <c r="C21" i="21" s="1"/>
  <c r="F6" i="25"/>
  <c r="E20" i="19"/>
  <c r="F20" i="19"/>
  <c r="H21" i="19"/>
  <c r="D21" i="19" s="1"/>
  <c r="C20" i="19"/>
  <c r="G20" i="19"/>
  <c r="G28" i="19"/>
  <c r="D13" i="19"/>
  <c r="C28" i="19"/>
  <c r="D20" i="25"/>
  <c r="H28" i="25"/>
  <c r="H36" i="25" s="1"/>
  <c r="H7" i="25"/>
  <c r="H8" i="25" s="1"/>
  <c r="D6" i="25"/>
  <c r="G20" i="25"/>
  <c r="C6" i="20"/>
  <c r="G20" i="23"/>
  <c r="E20" i="23"/>
  <c r="C20" i="23"/>
  <c r="D20" i="19"/>
  <c r="H29" i="19"/>
  <c r="D29" i="19" s="1"/>
  <c r="H21" i="23"/>
  <c r="C21" i="23" s="1"/>
  <c r="C28" i="21"/>
  <c r="F28" i="19"/>
  <c r="D20" i="23"/>
  <c r="H28" i="23"/>
  <c r="D28" i="23" s="1"/>
  <c r="E6" i="23"/>
  <c r="D20" i="21"/>
  <c r="G6" i="21"/>
  <c r="H36" i="21"/>
  <c r="H37" i="21" s="1"/>
  <c r="H7" i="19"/>
  <c r="C7" i="19" s="1"/>
  <c r="E28" i="19"/>
  <c r="G13" i="20"/>
  <c r="D13" i="20"/>
  <c r="E13" i="20"/>
  <c r="F13" i="20"/>
  <c r="H7" i="21"/>
  <c r="E7" i="21" s="1"/>
  <c r="H29" i="21"/>
  <c r="D29" i="21" s="1"/>
  <c r="D28" i="19"/>
  <c r="H14" i="21"/>
  <c r="C14" i="21" s="1"/>
  <c r="D13" i="21"/>
  <c r="F6" i="19"/>
  <c r="C20" i="25"/>
  <c r="E20" i="25"/>
  <c r="E13" i="21"/>
  <c r="E6" i="25"/>
  <c r="C6" i="25"/>
  <c r="F20" i="24"/>
  <c r="H21" i="24"/>
  <c r="C20" i="24"/>
  <c r="E20" i="24"/>
  <c r="H28" i="24"/>
  <c r="D6" i="19"/>
  <c r="E6" i="19"/>
  <c r="H7" i="20"/>
  <c r="D6" i="20"/>
  <c r="F6" i="20"/>
  <c r="E6" i="20"/>
  <c r="G6" i="19"/>
  <c r="C13" i="24"/>
  <c r="G13" i="24"/>
  <c r="H14" i="24"/>
  <c r="E13" i="24"/>
  <c r="F13" i="24"/>
  <c r="C13" i="21"/>
  <c r="F13" i="25"/>
  <c r="H14" i="25"/>
  <c r="C13" i="25"/>
  <c r="E13" i="25"/>
  <c r="G13" i="25"/>
  <c r="D13" i="25"/>
  <c r="D6" i="22"/>
  <c r="E6" i="22"/>
  <c r="F6" i="22"/>
  <c r="H7" i="22"/>
  <c r="G6" i="22"/>
  <c r="C6" i="22"/>
  <c r="D21" i="25"/>
  <c r="F21" i="25"/>
  <c r="H22" i="25"/>
  <c r="C21" i="25"/>
  <c r="G21" i="25"/>
  <c r="E21" i="25"/>
  <c r="D20" i="22"/>
  <c r="E20" i="22"/>
  <c r="F20" i="22"/>
  <c r="H21" i="22"/>
  <c r="G20" i="22"/>
  <c r="H28" i="22"/>
  <c r="C20" i="22"/>
  <c r="I5" i="18"/>
  <c r="D5" i="18"/>
  <c r="F36" i="19"/>
  <c r="H37" i="19"/>
  <c r="G36" i="19"/>
  <c r="H44" i="19"/>
  <c r="C36" i="19"/>
  <c r="D36" i="19"/>
  <c r="E36" i="19"/>
  <c r="E6" i="24"/>
  <c r="F6" i="24"/>
  <c r="H7" i="24"/>
  <c r="G6" i="24"/>
  <c r="D6" i="24"/>
  <c r="C6" i="24"/>
  <c r="C13" i="22"/>
  <c r="D13" i="22"/>
  <c r="E13" i="22"/>
  <c r="F13" i="22"/>
  <c r="H14" i="22"/>
  <c r="G13" i="22"/>
  <c r="F4" i="18"/>
  <c r="G4" i="18"/>
  <c r="H4" i="18"/>
  <c r="C14" i="23" l="1"/>
  <c r="G14" i="23"/>
  <c r="H15" i="23"/>
  <c r="E14" i="23"/>
  <c r="F14" i="23"/>
  <c r="G63" i="32"/>
  <c r="H64" i="32"/>
  <c r="F63" i="32"/>
  <c r="E63" i="32"/>
  <c r="D63" i="32"/>
  <c r="C63" i="32"/>
  <c r="C42" i="32"/>
  <c r="G42" i="32"/>
  <c r="F42" i="32"/>
  <c r="D42" i="32"/>
  <c r="E42" i="32"/>
  <c r="G77" i="32"/>
  <c r="H78" i="32"/>
  <c r="F77" i="32"/>
  <c r="E77" i="32"/>
  <c r="D77" i="32"/>
  <c r="C77" i="32"/>
  <c r="C84" i="32"/>
  <c r="H92" i="32"/>
  <c r="G84" i="32"/>
  <c r="H85" i="32"/>
  <c r="F84" i="32"/>
  <c r="E84" i="32"/>
  <c r="D84" i="32"/>
  <c r="G49" i="32"/>
  <c r="H50" i="32"/>
  <c r="F49" i="32"/>
  <c r="E49" i="32"/>
  <c r="D49" i="32"/>
  <c r="C49" i="32"/>
  <c r="C56" i="32"/>
  <c r="G56" i="32"/>
  <c r="H57" i="32"/>
  <c r="F56" i="32"/>
  <c r="E56" i="32"/>
  <c r="D56" i="32"/>
  <c r="C70" i="32"/>
  <c r="G70" i="32"/>
  <c r="H71" i="32"/>
  <c r="F70" i="32"/>
  <c r="E70" i="32"/>
  <c r="D70" i="32"/>
  <c r="I6" i="18"/>
  <c r="F6" i="18" s="1"/>
  <c r="C28" i="23"/>
  <c r="H36" i="23"/>
  <c r="E36" i="23" s="1"/>
  <c r="G21" i="20"/>
  <c r="F28" i="23"/>
  <c r="H22" i="20"/>
  <c r="C22" i="20" s="1"/>
  <c r="D14" i="19"/>
  <c r="C21" i="20"/>
  <c r="C29" i="21"/>
  <c r="I16" i="18"/>
  <c r="I17" i="18" s="1"/>
  <c r="F15" i="18"/>
  <c r="F21" i="19"/>
  <c r="C28" i="20"/>
  <c r="H15" i="18"/>
  <c r="G15" i="18"/>
  <c r="E15" i="18"/>
  <c r="E7" i="18" s="1"/>
  <c r="I7" i="18" s="1"/>
  <c r="H29" i="20"/>
  <c r="H30" i="20" s="1"/>
  <c r="C14" i="20"/>
  <c r="F14" i="19"/>
  <c r="H22" i="19"/>
  <c r="E22" i="19" s="1"/>
  <c r="C14" i="19"/>
  <c r="F28" i="20"/>
  <c r="E28" i="20"/>
  <c r="D28" i="20"/>
  <c r="E14" i="20"/>
  <c r="H36" i="20"/>
  <c r="C36" i="20" s="1"/>
  <c r="D14" i="20"/>
  <c r="G28" i="23"/>
  <c r="G29" i="21"/>
  <c r="H29" i="23"/>
  <c r="C29" i="23" s="1"/>
  <c r="G14" i="20"/>
  <c r="F29" i="21"/>
  <c r="F21" i="20"/>
  <c r="E28" i="23"/>
  <c r="C36" i="21"/>
  <c r="H30" i="21"/>
  <c r="D30" i="21" s="1"/>
  <c r="E29" i="21"/>
  <c r="E21" i="20"/>
  <c r="C21" i="19"/>
  <c r="D36" i="21"/>
  <c r="H15" i="20"/>
  <c r="H16" i="20" s="1"/>
  <c r="G21" i="19"/>
  <c r="G21" i="21"/>
  <c r="F28" i="25"/>
  <c r="F21" i="21"/>
  <c r="H22" i="23"/>
  <c r="D22" i="23" s="1"/>
  <c r="C28" i="25"/>
  <c r="E21" i="21"/>
  <c r="F21" i="23"/>
  <c r="D21" i="21"/>
  <c r="E21" i="23"/>
  <c r="E28" i="25"/>
  <c r="D21" i="23"/>
  <c r="H22" i="21"/>
  <c r="F22" i="21" s="1"/>
  <c r="G28" i="25"/>
  <c r="D28" i="25"/>
  <c r="H44" i="21"/>
  <c r="D44" i="21" s="1"/>
  <c r="G7" i="23"/>
  <c r="H29" i="25"/>
  <c r="C29" i="25" s="1"/>
  <c r="F36" i="21"/>
  <c r="E7" i="23"/>
  <c r="D7" i="23"/>
  <c r="C7" i="23"/>
  <c r="G29" i="19"/>
  <c r="G14" i="19"/>
  <c r="H15" i="19"/>
  <c r="D15" i="19" s="1"/>
  <c r="E36" i="21"/>
  <c r="G7" i="19"/>
  <c r="H30" i="19"/>
  <c r="F30" i="19" s="1"/>
  <c r="E29" i="19"/>
  <c r="E21" i="19"/>
  <c r="G36" i="21"/>
  <c r="H8" i="23"/>
  <c r="F8" i="23" s="1"/>
  <c r="G21" i="23"/>
  <c r="G14" i="21"/>
  <c r="F29" i="19"/>
  <c r="H15" i="21"/>
  <c r="D15" i="21" s="1"/>
  <c r="G7" i="21"/>
  <c r="F14" i="21"/>
  <c r="F7" i="21"/>
  <c r="F7" i="25"/>
  <c r="E14" i="21"/>
  <c r="D14" i="21"/>
  <c r="D7" i="21"/>
  <c r="C29" i="19"/>
  <c r="G7" i="25"/>
  <c r="C7" i="25"/>
  <c r="D7" i="25"/>
  <c r="E7" i="25"/>
  <c r="H8" i="19"/>
  <c r="G8" i="19" s="1"/>
  <c r="F7" i="19"/>
  <c r="E7" i="19"/>
  <c r="D7" i="19"/>
  <c r="C7" i="21"/>
  <c r="H8" i="21"/>
  <c r="C8" i="21" s="1"/>
  <c r="E7" i="20"/>
  <c r="D7" i="20"/>
  <c r="H8" i="20"/>
  <c r="C7" i="20"/>
  <c r="F7" i="20"/>
  <c r="G7" i="20"/>
  <c r="D28" i="24"/>
  <c r="C28" i="24"/>
  <c r="G28" i="24"/>
  <c r="H29" i="24"/>
  <c r="F28" i="24"/>
  <c r="E28" i="24"/>
  <c r="H36" i="24"/>
  <c r="F21" i="24"/>
  <c r="C21" i="24"/>
  <c r="H22" i="24"/>
  <c r="D21" i="24"/>
  <c r="E21" i="24"/>
  <c r="G21" i="24"/>
  <c r="D14" i="24"/>
  <c r="C14" i="24"/>
  <c r="G14" i="24"/>
  <c r="E14" i="24"/>
  <c r="H15" i="24"/>
  <c r="F14" i="24"/>
  <c r="F15" i="23"/>
  <c r="H16" i="23"/>
  <c r="G15" i="23"/>
  <c r="C15" i="23"/>
  <c r="D15" i="23"/>
  <c r="E15" i="23"/>
  <c r="F22" i="25"/>
  <c r="H23" i="25"/>
  <c r="C22" i="25"/>
  <c r="E22" i="25"/>
  <c r="D22" i="25"/>
  <c r="G22" i="25"/>
  <c r="G7" i="24"/>
  <c r="C7" i="24"/>
  <c r="D7" i="24"/>
  <c r="F7" i="24"/>
  <c r="H8" i="24"/>
  <c r="E7" i="24"/>
  <c r="H36" i="22"/>
  <c r="C28" i="22"/>
  <c r="D28" i="22"/>
  <c r="E28" i="22"/>
  <c r="F28" i="22"/>
  <c r="H29" i="22"/>
  <c r="G28" i="22"/>
  <c r="D14" i="25"/>
  <c r="E14" i="25"/>
  <c r="G14" i="25"/>
  <c r="C14" i="25"/>
  <c r="F14" i="25"/>
  <c r="H15" i="25"/>
  <c r="F8" i="25"/>
  <c r="H9" i="25"/>
  <c r="C8" i="25"/>
  <c r="E8" i="25"/>
  <c r="D8" i="25"/>
  <c r="G8" i="25"/>
  <c r="C14" i="22"/>
  <c r="D14" i="22"/>
  <c r="E14" i="22"/>
  <c r="F14" i="22"/>
  <c r="H15" i="22"/>
  <c r="G14" i="22"/>
  <c r="G5" i="18"/>
  <c r="H5" i="18"/>
  <c r="F5" i="18"/>
  <c r="F21" i="22"/>
  <c r="H22" i="22"/>
  <c r="G21" i="22"/>
  <c r="C21" i="22"/>
  <c r="D21" i="22"/>
  <c r="E21" i="22"/>
  <c r="F7" i="22"/>
  <c r="H8" i="22"/>
  <c r="G7" i="22"/>
  <c r="C7" i="22"/>
  <c r="D7" i="22"/>
  <c r="E7" i="22"/>
  <c r="D44" i="19"/>
  <c r="E44" i="19"/>
  <c r="F44" i="19"/>
  <c r="H45" i="19"/>
  <c r="G44" i="19"/>
  <c r="H52" i="19"/>
  <c r="C44" i="19"/>
  <c r="F36" i="25"/>
  <c r="H37" i="25"/>
  <c r="H44" i="25"/>
  <c r="C36" i="25"/>
  <c r="E36" i="25"/>
  <c r="D36" i="25"/>
  <c r="G36" i="25"/>
  <c r="E22" i="20"/>
  <c r="C37" i="21"/>
  <c r="D37" i="21"/>
  <c r="E37" i="21"/>
  <c r="F37" i="21"/>
  <c r="H38" i="21"/>
  <c r="G37" i="21"/>
  <c r="C37" i="19"/>
  <c r="D37" i="19"/>
  <c r="E37" i="19"/>
  <c r="F37" i="19"/>
  <c r="H38" i="19"/>
  <c r="G37" i="19"/>
  <c r="H23" i="20" l="1"/>
  <c r="H6" i="18"/>
  <c r="E71" i="32"/>
  <c r="D71" i="32"/>
  <c r="C71" i="32"/>
  <c r="H72" i="32"/>
  <c r="G71" i="32"/>
  <c r="F71" i="32"/>
  <c r="E85" i="32"/>
  <c r="D85" i="32"/>
  <c r="C85" i="32"/>
  <c r="F85" i="32"/>
  <c r="H86" i="32"/>
  <c r="G85" i="32"/>
  <c r="G78" i="32"/>
  <c r="H79" i="32"/>
  <c r="F78" i="32"/>
  <c r="E78" i="32"/>
  <c r="D78" i="32"/>
  <c r="C78" i="32"/>
  <c r="G92" i="32"/>
  <c r="H93" i="32"/>
  <c r="F92" i="32"/>
  <c r="E92" i="32"/>
  <c r="D92" i="32"/>
  <c r="C92" i="32"/>
  <c r="H100" i="32"/>
  <c r="G50" i="32"/>
  <c r="F50" i="32"/>
  <c r="E50" i="32"/>
  <c r="D50" i="32"/>
  <c r="C50" i="32"/>
  <c r="G64" i="32"/>
  <c r="H65" i="32"/>
  <c r="F64" i="32"/>
  <c r="E64" i="32"/>
  <c r="D64" i="32"/>
  <c r="C64" i="32"/>
  <c r="E57" i="32"/>
  <c r="D57" i="32"/>
  <c r="C57" i="32"/>
  <c r="H58" i="32"/>
  <c r="G57" i="32"/>
  <c r="F57" i="32"/>
  <c r="G6" i="18"/>
  <c r="G16" i="18"/>
  <c r="F16" i="18"/>
  <c r="E16" i="18"/>
  <c r="E8" i="18" s="1"/>
  <c r="I8" i="18" s="1"/>
  <c r="D16" i="18"/>
  <c r="H37" i="23"/>
  <c r="G22" i="20"/>
  <c r="G36" i="23"/>
  <c r="F36" i="23"/>
  <c r="F22" i="20"/>
  <c r="H37" i="20"/>
  <c r="C37" i="20" s="1"/>
  <c r="D22" i="20"/>
  <c r="F29" i="20"/>
  <c r="G29" i="23"/>
  <c r="H30" i="23"/>
  <c r="D30" i="23" s="1"/>
  <c r="D36" i="23"/>
  <c r="C36" i="23"/>
  <c r="H30" i="25"/>
  <c r="H31" i="25" s="1"/>
  <c r="H16" i="18"/>
  <c r="H44" i="23"/>
  <c r="D44" i="23" s="1"/>
  <c r="G29" i="25"/>
  <c r="H44" i="20"/>
  <c r="H45" i="20" s="1"/>
  <c r="D22" i="19"/>
  <c r="G8" i="23"/>
  <c r="F29" i="23"/>
  <c r="G22" i="23"/>
  <c r="C22" i="23"/>
  <c r="D7" i="18"/>
  <c r="D29" i="20"/>
  <c r="H23" i="23"/>
  <c r="E23" i="23" s="1"/>
  <c r="C29" i="20"/>
  <c r="F22" i="23"/>
  <c r="E15" i="20"/>
  <c r="E29" i="23"/>
  <c r="H9" i="23"/>
  <c r="D9" i="23" s="1"/>
  <c r="G29" i="20"/>
  <c r="E22" i="23"/>
  <c r="D29" i="23"/>
  <c r="E29" i="20"/>
  <c r="H52" i="21"/>
  <c r="C52" i="21" s="1"/>
  <c r="G44" i="21"/>
  <c r="C44" i="21"/>
  <c r="H45" i="21"/>
  <c r="G45" i="21" s="1"/>
  <c r="F44" i="21"/>
  <c r="E44" i="21"/>
  <c r="D15" i="20"/>
  <c r="C15" i="20"/>
  <c r="G15" i="20"/>
  <c r="F15" i="20"/>
  <c r="C22" i="19"/>
  <c r="G22" i="19"/>
  <c r="H23" i="19"/>
  <c r="C23" i="19" s="1"/>
  <c r="F22" i="19"/>
  <c r="C30" i="19"/>
  <c r="G36" i="20"/>
  <c r="G30" i="19"/>
  <c r="C30" i="21"/>
  <c r="F36" i="20"/>
  <c r="H31" i="19"/>
  <c r="F31" i="19" s="1"/>
  <c r="E36" i="20"/>
  <c r="E30" i="19"/>
  <c r="C15" i="21"/>
  <c r="C15" i="19"/>
  <c r="D36" i="20"/>
  <c r="D30" i="19"/>
  <c r="D8" i="19"/>
  <c r="E8" i="21"/>
  <c r="H31" i="21"/>
  <c r="D31" i="21" s="1"/>
  <c r="F29" i="25"/>
  <c r="G30" i="21"/>
  <c r="D8" i="21"/>
  <c r="F30" i="21"/>
  <c r="D29" i="25"/>
  <c r="E30" i="21"/>
  <c r="E29" i="25"/>
  <c r="E8" i="19"/>
  <c r="E22" i="21"/>
  <c r="E8" i="23"/>
  <c r="H9" i="19"/>
  <c r="C9" i="19" s="1"/>
  <c r="D22" i="21"/>
  <c r="G15" i="19"/>
  <c r="D8" i="23"/>
  <c r="C22" i="21"/>
  <c r="H16" i="19"/>
  <c r="D16" i="19" s="1"/>
  <c r="C8" i="23"/>
  <c r="G22" i="21"/>
  <c r="F15" i="19"/>
  <c r="H23" i="21"/>
  <c r="H24" i="21" s="1"/>
  <c r="C8" i="19"/>
  <c r="E15" i="19"/>
  <c r="G15" i="21"/>
  <c r="H16" i="21"/>
  <c r="D16" i="21" s="1"/>
  <c r="F15" i="21"/>
  <c r="E15" i="21"/>
  <c r="G8" i="21"/>
  <c r="H9" i="21"/>
  <c r="C9" i="21" s="1"/>
  <c r="F8" i="21"/>
  <c r="F8" i="19"/>
  <c r="C22" i="24"/>
  <c r="H23" i="24"/>
  <c r="E22" i="24"/>
  <c r="F22" i="24"/>
  <c r="G22" i="24"/>
  <c r="D22" i="24"/>
  <c r="H44" i="24"/>
  <c r="F36" i="24"/>
  <c r="H37" i="24"/>
  <c r="C36" i="24"/>
  <c r="D36" i="24"/>
  <c r="G36" i="24"/>
  <c r="E36" i="24"/>
  <c r="C8" i="20"/>
  <c r="D8" i="20"/>
  <c r="G8" i="20"/>
  <c r="H9" i="20"/>
  <c r="F8" i="20"/>
  <c r="E8" i="20"/>
  <c r="D15" i="24"/>
  <c r="C15" i="24"/>
  <c r="E15" i="24"/>
  <c r="G15" i="24"/>
  <c r="F15" i="24"/>
  <c r="H16" i="24"/>
  <c r="E29" i="24"/>
  <c r="H30" i="24"/>
  <c r="C29" i="24"/>
  <c r="G29" i="24"/>
  <c r="D29" i="24"/>
  <c r="F29" i="24"/>
  <c r="D44" i="25"/>
  <c r="F44" i="25"/>
  <c r="H45" i="25"/>
  <c r="C44" i="25"/>
  <c r="E44" i="25"/>
  <c r="G44" i="25"/>
  <c r="H52" i="25"/>
  <c r="C16" i="20"/>
  <c r="D16" i="20"/>
  <c r="E16" i="20"/>
  <c r="F16" i="20"/>
  <c r="H17" i="20"/>
  <c r="G16" i="20"/>
  <c r="C38" i="19"/>
  <c r="D38" i="19"/>
  <c r="E38" i="19"/>
  <c r="F38" i="19"/>
  <c r="H39" i="19"/>
  <c r="G38" i="19"/>
  <c r="D37" i="25"/>
  <c r="E37" i="25"/>
  <c r="G37" i="25"/>
  <c r="H38" i="25"/>
  <c r="C37" i="25"/>
  <c r="F37" i="25"/>
  <c r="C16" i="23"/>
  <c r="D16" i="23"/>
  <c r="E16" i="23"/>
  <c r="F16" i="23"/>
  <c r="H17" i="23"/>
  <c r="G16" i="23"/>
  <c r="H44" i="22"/>
  <c r="C36" i="22"/>
  <c r="D36" i="22"/>
  <c r="E36" i="22"/>
  <c r="F36" i="22"/>
  <c r="H37" i="22"/>
  <c r="G36" i="22"/>
  <c r="D23" i="20"/>
  <c r="E23" i="20"/>
  <c r="F23" i="20"/>
  <c r="H24" i="20"/>
  <c r="G23" i="20"/>
  <c r="C23" i="20"/>
  <c r="C22" i="22"/>
  <c r="D22" i="22"/>
  <c r="E22" i="22"/>
  <c r="F22" i="22"/>
  <c r="H23" i="22"/>
  <c r="G22" i="22"/>
  <c r="D15" i="25"/>
  <c r="F15" i="25"/>
  <c r="H16" i="25"/>
  <c r="G15" i="25"/>
  <c r="C15" i="25"/>
  <c r="E15" i="25"/>
  <c r="C8" i="24"/>
  <c r="D8" i="24"/>
  <c r="E8" i="24"/>
  <c r="F8" i="24"/>
  <c r="H9" i="24"/>
  <c r="G8" i="24"/>
  <c r="D37" i="23"/>
  <c r="E37" i="23"/>
  <c r="F37" i="23"/>
  <c r="H38" i="23"/>
  <c r="G37" i="23"/>
  <c r="C37" i="23"/>
  <c r="H60" i="19"/>
  <c r="C52" i="19"/>
  <c r="D52" i="19"/>
  <c r="E52" i="19"/>
  <c r="F52" i="19"/>
  <c r="H53" i="19"/>
  <c r="G52" i="19"/>
  <c r="C8" i="22"/>
  <c r="D8" i="22"/>
  <c r="E8" i="22"/>
  <c r="F8" i="22"/>
  <c r="H9" i="22"/>
  <c r="G8" i="22"/>
  <c r="D29" i="22"/>
  <c r="E29" i="22"/>
  <c r="F29" i="22"/>
  <c r="H30" i="22"/>
  <c r="G29" i="22"/>
  <c r="C29" i="22"/>
  <c r="F7" i="18"/>
  <c r="G7" i="18"/>
  <c r="H7" i="18"/>
  <c r="C30" i="20"/>
  <c r="D30" i="20"/>
  <c r="E30" i="20"/>
  <c r="F30" i="20"/>
  <c r="H31" i="20"/>
  <c r="G30" i="20"/>
  <c r="D9" i="25"/>
  <c r="E9" i="25"/>
  <c r="G9" i="25"/>
  <c r="H10" i="25"/>
  <c r="C9" i="25"/>
  <c r="F9" i="25"/>
  <c r="D23" i="25"/>
  <c r="E23" i="25"/>
  <c r="G23" i="25"/>
  <c r="C23" i="25"/>
  <c r="F23" i="25"/>
  <c r="H24" i="25"/>
  <c r="C38" i="21"/>
  <c r="D38" i="21"/>
  <c r="E38" i="21"/>
  <c r="F38" i="21"/>
  <c r="H39" i="21"/>
  <c r="G38" i="21"/>
  <c r="F17" i="18"/>
  <c r="G17" i="18"/>
  <c r="I18" i="18"/>
  <c r="H17" i="18"/>
  <c r="D17" i="18"/>
  <c r="E17" i="18"/>
  <c r="E9" i="18" s="1"/>
  <c r="F45" i="19"/>
  <c r="H46" i="19"/>
  <c r="G45" i="19"/>
  <c r="C45" i="19"/>
  <c r="D45" i="19"/>
  <c r="E45" i="19"/>
  <c r="D15" i="22"/>
  <c r="E15" i="22"/>
  <c r="F15" i="22"/>
  <c r="H16" i="22"/>
  <c r="G15" i="22"/>
  <c r="C15" i="22"/>
  <c r="C30" i="23" l="1"/>
  <c r="E37" i="20"/>
  <c r="G58" i="32"/>
  <c r="F58" i="32"/>
  <c r="E58" i="32"/>
  <c r="D58" i="32"/>
  <c r="C58" i="32"/>
  <c r="C65" i="32"/>
  <c r="G65" i="32"/>
  <c r="H66" i="32"/>
  <c r="F65" i="32"/>
  <c r="E65" i="32"/>
  <c r="D65" i="32"/>
  <c r="C79" i="32"/>
  <c r="G79" i="32"/>
  <c r="H80" i="32"/>
  <c r="F79" i="32"/>
  <c r="D79" i="32"/>
  <c r="E79" i="32"/>
  <c r="C93" i="32"/>
  <c r="G93" i="32"/>
  <c r="H94" i="32"/>
  <c r="F93" i="32"/>
  <c r="E93" i="32"/>
  <c r="D93" i="32"/>
  <c r="G72" i="32"/>
  <c r="H73" i="32"/>
  <c r="F72" i="32"/>
  <c r="E72" i="32"/>
  <c r="D72" i="32"/>
  <c r="C72" i="32"/>
  <c r="G86" i="32"/>
  <c r="H87" i="32"/>
  <c r="F86" i="32"/>
  <c r="E86" i="32"/>
  <c r="D86" i="32"/>
  <c r="C86" i="32"/>
  <c r="G100" i="32"/>
  <c r="H101" i="32"/>
  <c r="F100" i="32"/>
  <c r="E100" i="32"/>
  <c r="D100" i="32"/>
  <c r="C100" i="32"/>
  <c r="H108" i="32"/>
  <c r="D8" i="18"/>
  <c r="C23" i="23"/>
  <c r="D23" i="23"/>
  <c r="G37" i="20"/>
  <c r="H38" i="20"/>
  <c r="F38" i="20" s="1"/>
  <c r="F37" i="20"/>
  <c r="D37" i="20"/>
  <c r="E44" i="20"/>
  <c r="H52" i="20"/>
  <c r="E52" i="20" s="1"/>
  <c r="F44" i="20"/>
  <c r="D44" i="20"/>
  <c r="C44" i="20"/>
  <c r="C16" i="21"/>
  <c r="C31" i="21"/>
  <c r="H46" i="21"/>
  <c r="H47" i="21" s="1"/>
  <c r="C44" i="23"/>
  <c r="G30" i="23"/>
  <c r="H31" i="23"/>
  <c r="E31" i="23" s="1"/>
  <c r="E30" i="23"/>
  <c r="F30" i="23"/>
  <c r="H52" i="23"/>
  <c r="G52" i="23" s="1"/>
  <c r="G44" i="23"/>
  <c r="H45" i="23"/>
  <c r="H46" i="23" s="1"/>
  <c r="F44" i="23"/>
  <c r="E44" i="23"/>
  <c r="F23" i="19"/>
  <c r="E23" i="19"/>
  <c r="G23" i="19"/>
  <c r="H24" i="19"/>
  <c r="C24" i="19" s="1"/>
  <c r="D23" i="19"/>
  <c r="C16" i="19"/>
  <c r="F16" i="19"/>
  <c r="G30" i="25"/>
  <c r="E31" i="19"/>
  <c r="G23" i="23"/>
  <c r="H24" i="23"/>
  <c r="G24" i="23" s="1"/>
  <c r="F23" i="23"/>
  <c r="H60" i="21"/>
  <c r="C60" i="21" s="1"/>
  <c r="G9" i="21"/>
  <c r="F30" i="25"/>
  <c r="C45" i="21"/>
  <c r="E9" i="23"/>
  <c r="F23" i="21"/>
  <c r="G44" i="20"/>
  <c r="D30" i="25"/>
  <c r="F45" i="21"/>
  <c r="D31" i="19"/>
  <c r="C9" i="23"/>
  <c r="C31" i="19"/>
  <c r="E30" i="25"/>
  <c r="G9" i="23"/>
  <c r="G31" i="19"/>
  <c r="C30" i="25"/>
  <c r="E45" i="21"/>
  <c r="H10" i="23"/>
  <c r="D10" i="23" s="1"/>
  <c r="E52" i="21"/>
  <c r="H32" i="19"/>
  <c r="E32" i="19" s="1"/>
  <c r="D45" i="21"/>
  <c r="F9" i="23"/>
  <c r="H10" i="21"/>
  <c r="G10" i="21" s="1"/>
  <c r="D52" i="21"/>
  <c r="F9" i="21"/>
  <c r="D23" i="21"/>
  <c r="E23" i="21"/>
  <c r="G52" i="21"/>
  <c r="E9" i="21"/>
  <c r="C23" i="21"/>
  <c r="H53" i="21"/>
  <c r="D53" i="21" s="1"/>
  <c r="D9" i="21"/>
  <c r="F52" i="21"/>
  <c r="G23" i="21"/>
  <c r="G9" i="19"/>
  <c r="E9" i="19"/>
  <c r="G31" i="21"/>
  <c r="F31" i="21"/>
  <c r="H10" i="19"/>
  <c r="E10" i="19" s="1"/>
  <c r="F9" i="19"/>
  <c r="D9" i="19"/>
  <c r="H17" i="19"/>
  <c r="E17" i="19" s="1"/>
  <c r="H32" i="21"/>
  <c r="D32" i="21" s="1"/>
  <c r="E16" i="19"/>
  <c r="E31" i="21"/>
  <c r="G16" i="19"/>
  <c r="G16" i="21"/>
  <c r="H17" i="21"/>
  <c r="D17" i="21" s="1"/>
  <c r="F16" i="21"/>
  <c r="E16" i="21"/>
  <c r="F44" i="24"/>
  <c r="H45" i="24"/>
  <c r="E44" i="24"/>
  <c r="H52" i="24"/>
  <c r="G44" i="24"/>
  <c r="C44" i="24"/>
  <c r="D44" i="24"/>
  <c r="E30" i="24"/>
  <c r="C30" i="24"/>
  <c r="H31" i="24"/>
  <c r="G30" i="24"/>
  <c r="D30" i="24"/>
  <c r="F30" i="24"/>
  <c r="D23" i="24"/>
  <c r="C23" i="24"/>
  <c r="G23" i="24"/>
  <c r="H24" i="24"/>
  <c r="F23" i="24"/>
  <c r="E23" i="24"/>
  <c r="G16" i="24"/>
  <c r="C16" i="24"/>
  <c r="H17" i="24"/>
  <c r="E16" i="24"/>
  <c r="D16" i="24"/>
  <c r="F16" i="24"/>
  <c r="E9" i="20"/>
  <c r="D9" i="20"/>
  <c r="F9" i="20"/>
  <c r="H10" i="20"/>
  <c r="C9" i="20"/>
  <c r="G9" i="20"/>
  <c r="C37" i="24"/>
  <c r="D37" i="24"/>
  <c r="E37" i="24"/>
  <c r="F37" i="24"/>
  <c r="H38" i="24"/>
  <c r="G37" i="24"/>
  <c r="C17" i="23"/>
  <c r="D17" i="23"/>
  <c r="E17" i="23"/>
  <c r="F17" i="23"/>
  <c r="H18" i="23"/>
  <c r="G17" i="23"/>
  <c r="C17" i="20"/>
  <c r="D17" i="20"/>
  <c r="E17" i="20"/>
  <c r="F17" i="20"/>
  <c r="H18" i="20"/>
  <c r="G17" i="20"/>
  <c r="C46" i="19"/>
  <c r="D46" i="19"/>
  <c r="E46" i="19"/>
  <c r="F46" i="19"/>
  <c r="H47" i="19"/>
  <c r="G46" i="19"/>
  <c r="F17" i="19"/>
  <c r="F45" i="25"/>
  <c r="H46" i="25"/>
  <c r="C45" i="25"/>
  <c r="E45" i="25"/>
  <c r="D45" i="25"/>
  <c r="G45" i="25"/>
  <c r="D39" i="21"/>
  <c r="E39" i="21"/>
  <c r="F39" i="21"/>
  <c r="H40" i="21"/>
  <c r="G39" i="21"/>
  <c r="C39" i="21"/>
  <c r="C31" i="20"/>
  <c r="D31" i="20"/>
  <c r="E31" i="20"/>
  <c r="F31" i="20"/>
  <c r="H32" i="20"/>
  <c r="G31" i="20"/>
  <c r="F30" i="22"/>
  <c r="H31" i="22"/>
  <c r="G30" i="22"/>
  <c r="C30" i="22"/>
  <c r="D30" i="22"/>
  <c r="E30" i="22"/>
  <c r="D16" i="25"/>
  <c r="F16" i="25"/>
  <c r="H17" i="25"/>
  <c r="C16" i="25"/>
  <c r="E16" i="25"/>
  <c r="G16" i="25"/>
  <c r="C37" i="22"/>
  <c r="D37" i="22"/>
  <c r="E37" i="22"/>
  <c r="F37" i="22"/>
  <c r="H38" i="22"/>
  <c r="G37" i="22"/>
  <c r="F8" i="18"/>
  <c r="G8" i="18"/>
  <c r="H8" i="18"/>
  <c r="F52" i="20"/>
  <c r="D39" i="19"/>
  <c r="E39" i="19"/>
  <c r="F39" i="19"/>
  <c r="H40" i="19"/>
  <c r="G39" i="19"/>
  <c r="C39" i="19"/>
  <c r="F31" i="25"/>
  <c r="H32" i="25"/>
  <c r="C31" i="25"/>
  <c r="E31" i="25"/>
  <c r="D31" i="25"/>
  <c r="G31" i="25"/>
  <c r="F16" i="22"/>
  <c r="H17" i="22"/>
  <c r="G16" i="22"/>
  <c r="C16" i="22"/>
  <c r="D16" i="22"/>
  <c r="E16" i="22"/>
  <c r="I9" i="18"/>
  <c r="D9" i="18"/>
  <c r="C9" i="22"/>
  <c r="D9" i="22"/>
  <c r="E9" i="22"/>
  <c r="F9" i="22"/>
  <c r="H10" i="22"/>
  <c r="G9" i="22"/>
  <c r="F38" i="23"/>
  <c r="H39" i="23"/>
  <c r="G38" i="23"/>
  <c r="C38" i="23"/>
  <c r="D38" i="23"/>
  <c r="E38" i="23"/>
  <c r="C24" i="21"/>
  <c r="D24" i="21"/>
  <c r="E24" i="21"/>
  <c r="F24" i="21"/>
  <c r="H25" i="21"/>
  <c r="G24" i="21"/>
  <c r="H68" i="19"/>
  <c r="C60" i="19"/>
  <c r="D60" i="19"/>
  <c r="E60" i="19"/>
  <c r="F60" i="19"/>
  <c r="H61" i="19"/>
  <c r="G60" i="19"/>
  <c r="D10" i="25"/>
  <c r="F10" i="25"/>
  <c r="G10" i="25"/>
  <c r="E10" i="25"/>
  <c r="C10" i="25"/>
  <c r="D31" i="23"/>
  <c r="G31" i="23"/>
  <c r="F24" i="20"/>
  <c r="H25" i="20"/>
  <c r="G24" i="20"/>
  <c r="C24" i="20"/>
  <c r="D24" i="20"/>
  <c r="E24" i="20"/>
  <c r="C45" i="20"/>
  <c r="D45" i="20"/>
  <c r="E45" i="20"/>
  <c r="F45" i="20"/>
  <c r="H46" i="20"/>
  <c r="G45" i="20"/>
  <c r="D38" i="25"/>
  <c r="F38" i="25"/>
  <c r="H39" i="25"/>
  <c r="G38" i="25"/>
  <c r="E38" i="25"/>
  <c r="C38" i="25"/>
  <c r="H60" i="25"/>
  <c r="D52" i="25"/>
  <c r="F52" i="25"/>
  <c r="H53" i="25"/>
  <c r="G52" i="25"/>
  <c r="C52" i="25"/>
  <c r="E52" i="25"/>
  <c r="F24" i="19"/>
  <c r="H25" i="19"/>
  <c r="H18" i="18"/>
  <c r="D18" i="18"/>
  <c r="E18" i="18"/>
  <c r="E10" i="18" s="1"/>
  <c r="F18" i="18"/>
  <c r="G18" i="18"/>
  <c r="C9" i="24"/>
  <c r="D9" i="24"/>
  <c r="E9" i="24"/>
  <c r="F9" i="24"/>
  <c r="H10" i="24"/>
  <c r="G9" i="24"/>
  <c r="C23" i="22"/>
  <c r="D23" i="22"/>
  <c r="E23" i="22"/>
  <c r="F23" i="22"/>
  <c r="H24" i="22"/>
  <c r="G23" i="22"/>
  <c r="D24" i="25"/>
  <c r="F24" i="25"/>
  <c r="H25" i="25"/>
  <c r="G24" i="25"/>
  <c r="C24" i="25"/>
  <c r="E24" i="25"/>
  <c r="D53" i="19"/>
  <c r="E53" i="19"/>
  <c r="F53" i="19"/>
  <c r="H54" i="19"/>
  <c r="G53" i="19"/>
  <c r="C53" i="19"/>
  <c r="F44" i="22"/>
  <c r="H45" i="22"/>
  <c r="G44" i="22"/>
  <c r="H52" i="22"/>
  <c r="C44" i="22"/>
  <c r="D44" i="22"/>
  <c r="E44" i="22"/>
  <c r="D38" i="20" l="1"/>
  <c r="F10" i="19"/>
  <c r="H39" i="20"/>
  <c r="D24" i="19"/>
  <c r="E38" i="20"/>
  <c r="C38" i="20"/>
  <c r="G38" i="20"/>
  <c r="D10" i="19"/>
  <c r="C10" i="19"/>
  <c r="G24" i="19"/>
  <c r="E24" i="23"/>
  <c r="C24" i="23"/>
  <c r="D52" i="23"/>
  <c r="H25" i="23"/>
  <c r="H53" i="23"/>
  <c r="C53" i="23" s="1"/>
  <c r="E66" i="32"/>
  <c r="D66" i="32"/>
  <c r="C66" i="32"/>
  <c r="F66" i="32"/>
  <c r="G66" i="32"/>
  <c r="G87" i="32"/>
  <c r="H88" i="32"/>
  <c r="F87" i="32"/>
  <c r="E87" i="32"/>
  <c r="D87" i="32"/>
  <c r="C87" i="32"/>
  <c r="E80" i="32"/>
  <c r="D80" i="32"/>
  <c r="C80" i="32"/>
  <c r="H81" i="32"/>
  <c r="G80" i="32"/>
  <c r="F80" i="32"/>
  <c r="G101" i="32"/>
  <c r="H102" i="32"/>
  <c r="F101" i="32"/>
  <c r="E101" i="32"/>
  <c r="D101" i="32"/>
  <c r="C101" i="32"/>
  <c r="E94" i="32"/>
  <c r="D94" i="32"/>
  <c r="C94" i="32"/>
  <c r="H95" i="32"/>
  <c r="G94" i="32"/>
  <c r="F94" i="32"/>
  <c r="E108" i="32"/>
  <c r="D108" i="32"/>
  <c r="C108" i="32"/>
  <c r="H116" i="32"/>
  <c r="H109" i="32"/>
  <c r="G108" i="32"/>
  <c r="F108" i="32"/>
  <c r="G73" i="32"/>
  <c r="H74" i="32"/>
  <c r="F73" i="32"/>
  <c r="E73" i="32"/>
  <c r="D73" i="32"/>
  <c r="C73" i="32"/>
  <c r="G45" i="23"/>
  <c r="F45" i="23"/>
  <c r="E45" i="23"/>
  <c r="D45" i="23"/>
  <c r="C31" i="23"/>
  <c r="H32" i="23"/>
  <c r="E32" i="23" s="1"/>
  <c r="F31" i="23"/>
  <c r="F52" i="23"/>
  <c r="D52" i="20"/>
  <c r="C52" i="20"/>
  <c r="H60" i="20"/>
  <c r="G60" i="20" s="1"/>
  <c r="G52" i="20"/>
  <c r="H53" i="20"/>
  <c r="F53" i="20" s="1"/>
  <c r="F46" i="21"/>
  <c r="E53" i="21"/>
  <c r="C46" i="21"/>
  <c r="G46" i="21"/>
  <c r="E46" i="21"/>
  <c r="D46" i="21"/>
  <c r="H68" i="21"/>
  <c r="E68" i="21" s="1"/>
  <c r="H61" i="21"/>
  <c r="H62" i="21" s="1"/>
  <c r="F10" i="21"/>
  <c r="F60" i="21"/>
  <c r="C45" i="23"/>
  <c r="E52" i="23"/>
  <c r="C52" i="23"/>
  <c r="H60" i="23"/>
  <c r="H61" i="23" s="1"/>
  <c r="F24" i="23"/>
  <c r="E10" i="23"/>
  <c r="D24" i="23"/>
  <c r="E24" i="19"/>
  <c r="D32" i="19"/>
  <c r="G10" i="19"/>
  <c r="F53" i="21"/>
  <c r="C53" i="21"/>
  <c r="G53" i="21"/>
  <c r="E10" i="21"/>
  <c r="D10" i="21"/>
  <c r="C32" i="21"/>
  <c r="H54" i="21"/>
  <c r="C54" i="21" s="1"/>
  <c r="C10" i="21"/>
  <c r="C32" i="19"/>
  <c r="C10" i="23"/>
  <c r="G10" i="23"/>
  <c r="H33" i="19"/>
  <c r="D33" i="19" s="1"/>
  <c r="F10" i="23"/>
  <c r="D60" i="21"/>
  <c r="F32" i="21"/>
  <c r="F32" i="19"/>
  <c r="G60" i="21"/>
  <c r="G32" i="21"/>
  <c r="G32" i="19"/>
  <c r="E60" i="21"/>
  <c r="H33" i="21"/>
  <c r="D33" i="21" s="1"/>
  <c r="E32" i="21"/>
  <c r="F17" i="21"/>
  <c r="D17" i="19"/>
  <c r="C17" i="19"/>
  <c r="H18" i="21"/>
  <c r="C18" i="21" s="1"/>
  <c r="G17" i="19"/>
  <c r="H18" i="19"/>
  <c r="D18" i="19" s="1"/>
  <c r="C17" i="21"/>
  <c r="G17" i="21"/>
  <c r="E17" i="21"/>
  <c r="F38" i="24"/>
  <c r="H39" i="24"/>
  <c r="G38" i="24"/>
  <c r="D38" i="24"/>
  <c r="C38" i="24"/>
  <c r="E38" i="24"/>
  <c r="F52" i="24"/>
  <c r="H53" i="24"/>
  <c r="E52" i="24"/>
  <c r="G52" i="24"/>
  <c r="H60" i="24"/>
  <c r="D52" i="24"/>
  <c r="C52" i="24"/>
  <c r="G10" i="20"/>
  <c r="C10" i="20"/>
  <c r="F10" i="20"/>
  <c r="D10" i="20"/>
  <c r="E10" i="20"/>
  <c r="E17" i="24"/>
  <c r="F17" i="24"/>
  <c r="C17" i="24"/>
  <c r="D17" i="24"/>
  <c r="H18" i="24"/>
  <c r="G17" i="24"/>
  <c r="C31" i="24"/>
  <c r="D31" i="24"/>
  <c r="E31" i="24"/>
  <c r="F31" i="24"/>
  <c r="H32" i="24"/>
  <c r="G31" i="24"/>
  <c r="H46" i="24"/>
  <c r="C45" i="24"/>
  <c r="D45" i="24"/>
  <c r="E45" i="24"/>
  <c r="F45" i="24"/>
  <c r="G45" i="24"/>
  <c r="H25" i="24"/>
  <c r="G24" i="24"/>
  <c r="D24" i="24"/>
  <c r="C24" i="24"/>
  <c r="E24" i="24"/>
  <c r="F24" i="24"/>
  <c r="C25" i="20"/>
  <c r="D25" i="20"/>
  <c r="E25" i="20"/>
  <c r="F25" i="20"/>
  <c r="H26" i="20"/>
  <c r="G25" i="20"/>
  <c r="D25" i="21"/>
  <c r="E25" i="21"/>
  <c r="F25" i="21"/>
  <c r="H26" i="21"/>
  <c r="G25" i="21"/>
  <c r="C25" i="21"/>
  <c r="E53" i="23"/>
  <c r="C47" i="21"/>
  <c r="E47" i="21"/>
  <c r="F47" i="21"/>
  <c r="H48" i="21"/>
  <c r="G47" i="21"/>
  <c r="D47" i="21"/>
  <c r="F40" i="19"/>
  <c r="H41" i="19"/>
  <c r="G40" i="19"/>
  <c r="C40" i="19"/>
  <c r="D40" i="19"/>
  <c r="E40" i="19"/>
  <c r="C61" i="19"/>
  <c r="D61" i="19"/>
  <c r="E61" i="19"/>
  <c r="F61" i="19"/>
  <c r="H62" i="19"/>
  <c r="G61" i="19"/>
  <c r="D10" i="22"/>
  <c r="E10" i="22"/>
  <c r="F10" i="22"/>
  <c r="G10" i="22"/>
  <c r="C10" i="22"/>
  <c r="D52" i="22"/>
  <c r="E52" i="22"/>
  <c r="F52" i="22"/>
  <c r="H53" i="22"/>
  <c r="G52" i="22"/>
  <c r="H60" i="22"/>
  <c r="C52" i="22"/>
  <c r="D25" i="25"/>
  <c r="F25" i="25"/>
  <c r="H26" i="25"/>
  <c r="C25" i="25"/>
  <c r="G25" i="25"/>
  <c r="E25" i="25"/>
  <c r="D24" i="22"/>
  <c r="E24" i="22"/>
  <c r="F24" i="22"/>
  <c r="H25" i="22"/>
  <c r="G24" i="22"/>
  <c r="C24" i="22"/>
  <c r="D25" i="19"/>
  <c r="E25" i="19"/>
  <c r="F25" i="19"/>
  <c r="H26" i="19"/>
  <c r="G25" i="19"/>
  <c r="C25" i="19"/>
  <c r="D53" i="25"/>
  <c r="F53" i="25"/>
  <c r="H54" i="25"/>
  <c r="C53" i="25"/>
  <c r="E53" i="25"/>
  <c r="G53" i="25"/>
  <c r="D46" i="20"/>
  <c r="E46" i="20"/>
  <c r="F46" i="20"/>
  <c r="H47" i="20"/>
  <c r="G46" i="20"/>
  <c r="C46" i="20"/>
  <c r="C17" i="22"/>
  <c r="D17" i="22"/>
  <c r="E17" i="22"/>
  <c r="F17" i="22"/>
  <c r="H18" i="22"/>
  <c r="G17" i="22"/>
  <c r="D18" i="20"/>
  <c r="E18" i="20"/>
  <c r="F18" i="20"/>
  <c r="G18" i="20"/>
  <c r="C18" i="20"/>
  <c r="C25" i="23"/>
  <c r="D25" i="23"/>
  <c r="E25" i="23"/>
  <c r="F25" i="23"/>
  <c r="H26" i="23"/>
  <c r="G25" i="23"/>
  <c r="C45" i="22"/>
  <c r="D45" i="22"/>
  <c r="E45" i="22"/>
  <c r="F45" i="22"/>
  <c r="H46" i="22"/>
  <c r="G45" i="22"/>
  <c r="D46" i="23"/>
  <c r="E46" i="23"/>
  <c r="F46" i="23"/>
  <c r="H47" i="23"/>
  <c r="G46" i="23"/>
  <c r="C46" i="23"/>
  <c r="D32" i="25"/>
  <c r="E32" i="25"/>
  <c r="G32" i="25"/>
  <c r="H33" i="25"/>
  <c r="C32" i="25"/>
  <c r="F32" i="25"/>
  <c r="C31" i="22"/>
  <c r="D31" i="22"/>
  <c r="E31" i="22"/>
  <c r="F31" i="22"/>
  <c r="H32" i="22"/>
  <c r="G31" i="22"/>
  <c r="H68" i="25"/>
  <c r="D60" i="25"/>
  <c r="E60" i="25"/>
  <c r="G60" i="25"/>
  <c r="C60" i="25"/>
  <c r="F60" i="25"/>
  <c r="H61" i="25"/>
  <c r="D38" i="22"/>
  <c r="E38" i="22"/>
  <c r="F38" i="22"/>
  <c r="H39" i="22"/>
  <c r="G38" i="22"/>
  <c r="C38" i="22"/>
  <c r="F17" i="25"/>
  <c r="H18" i="25"/>
  <c r="C17" i="25"/>
  <c r="E17" i="25"/>
  <c r="G17" i="25"/>
  <c r="D17" i="25"/>
  <c r="F54" i="19"/>
  <c r="H55" i="19"/>
  <c r="G54" i="19"/>
  <c r="C54" i="19"/>
  <c r="D54" i="19"/>
  <c r="E54" i="19"/>
  <c r="I10" i="18"/>
  <c r="D10" i="18"/>
  <c r="D39" i="25"/>
  <c r="F39" i="25"/>
  <c r="H40" i="25"/>
  <c r="C39" i="25"/>
  <c r="E39" i="25"/>
  <c r="G39" i="25"/>
  <c r="C39" i="20"/>
  <c r="D39" i="20"/>
  <c r="E39" i="20"/>
  <c r="F39" i="20"/>
  <c r="H40" i="20"/>
  <c r="G39" i="20"/>
  <c r="F68" i="19"/>
  <c r="H69" i="19"/>
  <c r="G68" i="19"/>
  <c r="H76" i="19"/>
  <c r="C68" i="19"/>
  <c r="D68" i="19"/>
  <c r="E68" i="19"/>
  <c r="E60" i="23"/>
  <c r="C39" i="23"/>
  <c r="D39" i="23"/>
  <c r="E39" i="23"/>
  <c r="F39" i="23"/>
  <c r="H40" i="23"/>
  <c r="G39" i="23"/>
  <c r="F40" i="21"/>
  <c r="H41" i="21"/>
  <c r="G40" i="21"/>
  <c r="C40" i="21"/>
  <c r="D40" i="21"/>
  <c r="E40" i="21"/>
  <c r="D46" i="25"/>
  <c r="E46" i="25"/>
  <c r="G46" i="25"/>
  <c r="F46" i="25"/>
  <c r="H47" i="25"/>
  <c r="C46" i="25"/>
  <c r="C47" i="19"/>
  <c r="D47" i="19"/>
  <c r="E47" i="19"/>
  <c r="F47" i="19"/>
  <c r="H48" i="19"/>
  <c r="G47" i="19"/>
  <c r="C68" i="21"/>
  <c r="E10" i="24"/>
  <c r="F10" i="24"/>
  <c r="G10" i="24"/>
  <c r="D10" i="24"/>
  <c r="C10" i="24"/>
  <c r="G9" i="18"/>
  <c r="H9" i="18"/>
  <c r="F9" i="18"/>
  <c r="D32" i="20"/>
  <c r="E32" i="20"/>
  <c r="F32" i="20"/>
  <c r="H33" i="20"/>
  <c r="G32" i="20"/>
  <c r="C32" i="20"/>
  <c r="D18" i="23"/>
  <c r="E18" i="23"/>
  <c r="F18" i="23"/>
  <c r="G18" i="23"/>
  <c r="C18" i="23"/>
  <c r="F60" i="20" l="1"/>
  <c r="H61" i="20"/>
  <c r="G61" i="20" s="1"/>
  <c r="H76" i="21"/>
  <c r="E60" i="20"/>
  <c r="H69" i="21"/>
  <c r="E18" i="21"/>
  <c r="D18" i="21"/>
  <c r="D60" i="20"/>
  <c r="F68" i="21"/>
  <c r="F60" i="23"/>
  <c r="G53" i="23"/>
  <c r="H54" i="23"/>
  <c r="C54" i="23" s="1"/>
  <c r="F53" i="23"/>
  <c r="D53" i="23"/>
  <c r="G81" i="32"/>
  <c r="H82" i="32"/>
  <c r="F81" i="32"/>
  <c r="E81" i="32"/>
  <c r="D81" i="32"/>
  <c r="C81" i="32"/>
  <c r="C88" i="32"/>
  <c r="G88" i="32"/>
  <c r="H89" i="32"/>
  <c r="F88" i="32"/>
  <c r="E88" i="32"/>
  <c r="D88" i="32"/>
  <c r="C74" i="32"/>
  <c r="G74" i="32"/>
  <c r="F74" i="32"/>
  <c r="E74" i="32"/>
  <c r="D74" i="32"/>
  <c r="G95" i="32"/>
  <c r="H96" i="32"/>
  <c r="F95" i="32"/>
  <c r="E95" i="32"/>
  <c r="D95" i="32"/>
  <c r="C95" i="32"/>
  <c r="C102" i="32"/>
  <c r="G102" i="32"/>
  <c r="H103" i="32"/>
  <c r="F102" i="32"/>
  <c r="E102" i="32"/>
  <c r="D102" i="32"/>
  <c r="G109" i="32"/>
  <c r="H110" i="32"/>
  <c r="F109" i="32"/>
  <c r="E109" i="32"/>
  <c r="D109" i="32"/>
  <c r="C109" i="32"/>
  <c r="C116" i="32"/>
  <c r="H124" i="32"/>
  <c r="G116" i="32"/>
  <c r="H117" i="32"/>
  <c r="F116" i="32"/>
  <c r="D116" i="32"/>
  <c r="E116" i="32"/>
  <c r="C32" i="23"/>
  <c r="F32" i="23"/>
  <c r="D61" i="21"/>
  <c r="F33" i="19"/>
  <c r="D32" i="23"/>
  <c r="E61" i="21"/>
  <c r="E33" i="19"/>
  <c r="G53" i="20"/>
  <c r="C33" i="19"/>
  <c r="H54" i="20"/>
  <c r="C54" i="20" s="1"/>
  <c r="E53" i="20"/>
  <c r="D53" i="20"/>
  <c r="H68" i="20"/>
  <c r="F68" i="20" s="1"/>
  <c r="C53" i="20"/>
  <c r="C60" i="20"/>
  <c r="G68" i="21"/>
  <c r="C61" i="21"/>
  <c r="D68" i="21"/>
  <c r="D60" i="23"/>
  <c r="G32" i="23"/>
  <c r="H33" i="23"/>
  <c r="G33" i="23" s="1"/>
  <c r="G60" i="23"/>
  <c r="G18" i="21"/>
  <c r="F18" i="21"/>
  <c r="G61" i="21"/>
  <c r="F61" i="21"/>
  <c r="G54" i="21"/>
  <c r="H55" i="21"/>
  <c r="G55" i="21" s="1"/>
  <c r="F54" i="21"/>
  <c r="D54" i="21"/>
  <c r="E54" i="21"/>
  <c r="C60" i="23"/>
  <c r="H68" i="23"/>
  <c r="C68" i="23" s="1"/>
  <c r="C33" i="21"/>
  <c r="G33" i="21"/>
  <c r="H34" i="21"/>
  <c r="D34" i="21" s="1"/>
  <c r="F33" i="21"/>
  <c r="E33" i="21"/>
  <c r="G33" i="19"/>
  <c r="H34" i="19"/>
  <c r="F34" i="19" s="1"/>
  <c r="F18" i="19"/>
  <c r="G18" i="19"/>
  <c r="E18" i="19"/>
  <c r="C18" i="19"/>
  <c r="H26" i="24"/>
  <c r="G25" i="24"/>
  <c r="E25" i="24"/>
  <c r="C25" i="24"/>
  <c r="F25" i="24"/>
  <c r="D25" i="24"/>
  <c r="F32" i="24"/>
  <c r="H33" i="24"/>
  <c r="C32" i="24"/>
  <c r="G32" i="24"/>
  <c r="E32" i="24"/>
  <c r="D32" i="24"/>
  <c r="G53" i="24"/>
  <c r="H54" i="24"/>
  <c r="C53" i="24"/>
  <c r="D53" i="24"/>
  <c r="F53" i="24"/>
  <c r="E53" i="24"/>
  <c r="C18" i="24"/>
  <c r="E18" i="24"/>
  <c r="G18" i="24"/>
  <c r="D18" i="24"/>
  <c r="F18" i="24"/>
  <c r="C60" i="24"/>
  <c r="D60" i="24"/>
  <c r="H61" i="24"/>
  <c r="E60" i="24"/>
  <c r="F60" i="24"/>
  <c r="G60" i="24"/>
  <c r="H68" i="24"/>
  <c r="E39" i="24"/>
  <c r="D39" i="24"/>
  <c r="H40" i="24"/>
  <c r="G39" i="24"/>
  <c r="C39" i="24"/>
  <c r="F39" i="24"/>
  <c r="E46" i="24"/>
  <c r="D46" i="24"/>
  <c r="F46" i="24"/>
  <c r="H47" i="24"/>
  <c r="G46" i="24"/>
  <c r="C46" i="24"/>
  <c r="F61" i="20"/>
  <c r="H62" i="20"/>
  <c r="C61" i="20"/>
  <c r="D68" i="23"/>
  <c r="F10" i="18"/>
  <c r="G10" i="18"/>
  <c r="H10" i="18"/>
  <c r="D61" i="25"/>
  <c r="F61" i="25"/>
  <c r="H62" i="25"/>
  <c r="G61" i="25"/>
  <c r="C61" i="25"/>
  <c r="E61" i="25"/>
  <c r="F26" i="19"/>
  <c r="G26" i="19"/>
  <c r="C26" i="19"/>
  <c r="D26" i="19"/>
  <c r="E26" i="19"/>
  <c r="D48" i="21"/>
  <c r="E48" i="21"/>
  <c r="G48" i="21"/>
  <c r="C48" i="21"/>
  <c r="F48" i="21"/>
  <c r="H49" i="21"/>
  <c r="C69" i="19"/>
  <c r="D69" i="19"/>
  <c r="E69" i="19"/>
  <c r="F69" i="19"/>
  <c r="H70" i="19"/>
  <c r="G69" i="19"/>
  <c r="F47" i="23"/>
  <c r="H48" i="23"/>
  <c r="G47" i="23"/>
  <c r="C47" i="23"/>
  <c r="D47" i="23"/>
  <c r="E47" i="23"/>
  <c r="F53" i="22"/>
  <c r="H54" i="22"/>
  <c r="G53" i="22"/>
  <c r="C53" i="22"/>
  <c r="D53" i="22"/>
  <c r="E53" i="22"/>
  <c r="C26" i="20"/>
  <c r="D26" i="20"/>
  <c r="E26" i="20"/>
  <c r="F26" i="20"/>
  <c r="G26" i="20"/>
  <c r="D47" i="25"/>
  <c r="F47" i="25"/>
  <c r="H48" i="25"/>
  <c r="G47" i="25"/>
  <c r="C47" i="25"/>
  <c r="E47" i="25"/>
  <c r="C40" i="23"/>
  <c r="D40" i="23"/>
  <c r="E40" i="23"/>
  <c r="F40" i="23"/>
  <c r="H41" i="23"/>
  <c r="G40" i="23"/>
  <c r="F61" i="23"/>
  <c r="H62" i="23"/>
  <c r="G61" i="23"/>
  <c r="C61" i="23"/>
  <c r="D61" i="23"/>
  <c r="E61" i="23"/>
  <c r="F39" i="22"/>
  <c r="H40" i="22"/>
  <c r="G39" i="22"/>
  <c r="C39" i="22"/>
  <c r="D39" i="22"/>
  <c r="E39" i="22"/>
  <c r="C41" i="21"/>
  <c r="D41" i="21"/>
  <c r="E41" i="21"/>
  <c r="F41" i="21"/>
  <c r="H42" i="21"/>
  <c r="G41" i="21"/>
  <c r="C55" i="19"/>
  <c r="D55" i="19"/>
  <c r="E55" i="19"/>
  <c r="F55" i="19"/>
  <c r="H56" i="19"/>
  <c r="G55" i="19"/>
  <c r="D33" i="25"/>
  <c r="F33" i="25"/>
  <c r="H34" i="25"/>
  <c r="G33" i="25"/>
  <c r="E33" i="25"/>
  <c r="C33" i="25"/>
  <c r="F54" i="25"/>
  <c r="H55" i="25"/>
  <c r="C54" i="25"/>
  <c r="E54" i="25"/>
  <c r="G54" i="25"/>
  <c r="D54" i="25"/>
  <c r="F33" i="20"/>
  <c r="H34" i="20"/>
  <c r="G33" i="20"/>
  <c r="C33" i="20"/>
  <c r="D33" i="20"/>
  <c r="E33" i="20"/>
  <c r="H69" i="20"/>
  <c r="D48" i="19"/>
  <c r="E48" i="19"/>
  <c r="F48" i="19"/>
  <c r="H49" i="19"/>
  <c r="G48" i="19"/>
  <c r="C48" i="19"/>
  <c r="C40" i="20"/>
  <c r="D40" i="20"/>
  <c r="E40" i="20"/>
  <c r="F40" i="20"/>
  <c r="H41" i="20"/>
  <c r="G40" i="20"/>
  <c r="F40" i="25"/>
  <c r="H41" i="25"/>
  <c r="C40" i="25"/>
  <c r="E40" i="25"/>
  <c r="D40" i="25"/>
  <c r="G40" i="25"/>
  <c r="C26" i="23"/>
  <c r="D26" i="23"/>
  <c r="E26" i="23"/>
  <c r="F26" i="23"/>
  <c r="G26" i="23"/>
  <c r="F47" i="20"/>
  <c r="H48" i="20"/>
  <c r="G47" i="20"/>
  <c r="C47" i="20"/>
  <c r="D47" i="20"/>
  <c r="E47" i="20"/>
  <c r="C41" i="19"/>
  <c r="D41" i="19"/>
  <c r="E41" i="19"/>
  <c r="F41" i="19"/>
  <c r="H42" i="19"/>
  <c r="G41" i="19"/>
  <c r="F26" i="21"/>
  <c r="G26" i="21"/>
  <c r="C26" i="21"/>
  <c r="D26" i="21"/>
  <c r="E26" i="21"/>
  <c r="D76" i="21"/>
  <c r="E76" i="21"/>
  <c r="G76" i="21"/>
  <c r="C76" i="21"/>
  <c r="H77" i="21"/>
  <c r="H84" i="21"/>
  <c r="F76" i="21"/>
  <c r="C18" i="22"/>
  <c r="D18" i="22"/>
  <c r="E18" i="22"/>
  <c r="F18" i="22"/>
  <c r="G18" i="22"/>
  <c r="F26" i="25"/>
  <c r="C26" i="25"/>
  <c r="E26" i="25"/>
  <c r="D26" i="25"/>
  <c r="G26" i="25"/>
  <c r="D62" i="19"/>
  <c r="E62" i="19"/>
  <c r="F62" i="19"/>
  <c r="H63" i="19"/>
  <c r="G62" i="19"/>
  <c r="C62" i="19"/>
  <c r="D62" i="21"/>
  <c r="E62" i="21"/>
  <c r="G62" i="21"/>
  <c r="C62" i="21"/>
  <c r="F62" i="21"/>
  <c r="H63" i="21"/>
  <c r="D18" i="25"/>
  <c r="E18" i="25"/>
  <c r="G18" i="25"/>
  <c r="C18" i="25"/>
  <c r="F18" i="25"/>
  <c r="F68" i="25"/>
  <c r="H69" i="25"/>
  <c r="H76" i="25"/>
  <c r="C68" i="25"/>
  <c r="E68" i="25"/>
  <c r="D68" i="25"/>
  <c r="G68" i="25"/>
  <c r="C32" i="22"/>
  <c r="D32" i="22"/>
  <c r="E32" i="22"/>
  <c r="F32" i="22"/>
  <c r="H33" i="22"/>
  <c r="G32" i="22"/>
  <c r="C46" i="22"/>
  <c r="D46" i="22"/>
  <c r="E46" i="22"/>
  <c r="F46" i="22"/>
  <c r="H47" i="22"/>
  <c r="G46" i="22"/>
  <c r="F25" i="22"/>
  <c r="H26" i="22"/>
  <c r="G25" i="22"/>
  <c r="C25" i="22"/>
  <c r="D25" i="22"/>
  <c r="E25" i="22"/>
  <c r="C69" i="21"/>
  <c r="D69" i="21"/>
  <c r="E69" i="21"/>
  <c r="G69" i="21"/>
  <c r="F69" i="21"/>
  <c r="H70" i="21"/>
  <c r="D55" i="21"/>
  <c r="D76" i="19"/>
  <c r="E76" i="19"/>
  <c r="F76" i="19"/>
  <c r="H77" i="19"/>
  <c r="G76" i="19"/>
  <c r="H84" i="19"/>
  <c r="C76" i="19"/>
  <c r="H68" i="22"/>
  <c r="C60" i="22"/>
  <c r="D60" i="22"/>
  <c r="E60" i="22"/>
  <c r="F60" i="22"/>
  <c r="H61" i="22"/>
  <c r="G60" i="22"/>
  <c r="E61" i="20" l="1"/>
  <c r="C55" i="21"/>
  <c r="H76" i="20"/>
  <c r="G54" i="23"/>
  <c r="H55" i="23"/>
  <c r="D55" i="23" s="1"/>
  <c r="H34" i="23"/>
  <c r="D34" i="23" s="1"/>
  <c r="D61" i="20"/>
  <c r="H56" i="21"/>
  <c r="C56" i="21" s="1"/>
  <c r="E54" i="23"/>
  <c r="E55" i="21"/>
  <c r="H55" i="20"/>
  <c r="H56" i="20" s="1"/>
  <c r="D54" i="20"/>
  <c r="F54" i="23"/>
  <c r="D54" i="23"/>
  <c r="C68" i="20"/>
  <c r="G54" i="20"/>
  <c r="E117" i="32"/>
  <c r="D117" i="32"/>
  <c r="C117" i="32"/>
  <c r="H118" i="32"/>
  <c r="G117" i="32"/>
  <c r="F117" i="32"/>
  <c r="G110" i="32"/>
  <c r="H111" i="32"/>
  <c r="F110" i="32"/>
  <c r="E110" i="32"/>
  <c r="D110" i="32"/>
  <c r="C110" i="32"/>
  <c r="G124" i="32"/>
  <c r="H125" i="32"/>
  <c r="F124" i="32"/>
  <c r="E124" i="32"/>
  <c r="D124" i="32"/>
  <c r="H132" i="32"/>
  <c r="C124" i="32"/>
  <c r="G96" i="32"/>
  <c r="H97" i="32"/>
  <c r="F96" i="32"/>
  <c r="E96" i="32"/>
  <c r="D96" i="32"/>
  <c r="C96" i="32"/>
  <c r="E103" i="32"/>
  <c r="D103" i="32"/>
  <c r="C103" i="32"/>
  <c r="F103" i="32"/>
  <c r="G103" i="32"/>
  <c r="H104" i="32"/>
  <c r="G82" i="32"/>
  <c r="F82" i="32"/>
  <c r="E82" i="32"/>
  <c r="D82" i="32"/>
  <c r="C82" i="32"/>
  <c r="E89" i="32"/>
  <c r="D89" i="32"/>
  <c r="C89" i="32"/>
  <c r="H90" i="32"/>
  <c r="G89" i="32"/>
  <c r="F89" i="32"/>
  <c r="E68" i="20"/>
  <c r="D68" i="20"/>
  <c r="E33" i="23"/>
  <c r="F54" i="20"/>
  <c r="D33" i="23"/>
  <c r="G68" i="20"/>
  <c r="E54" i="20"/>
  <c r="F33" i="23"/>
  <c r="C33" i="23"/>
  <c r="F55" i="21"/>
  <c r="C34" i="21"/>
  <c r="E34" i="21"/>
  <c r="G34" i="21"/>
  <c r="F34" i="21"/>
  <c r="G68" i="23"/>
  <c r="H69" i="23"/>
  <c r="H70" i="23" s="1"/>
  <c r="F68" i="23"/>
  <c r="H76" i="23"/>
  <c r="E68" i="23"/>
  <c r="G34" i="19"/>
  <c r="E34" i="19"/>
  <c r="D34" i="19"/>
  <c r="C34" i="19"/>
  <c r="C47" i="24"/>
  <c r="H48" i="24"/>
  <c r="D47" i="24"/>
  <c r="G47" i="24"/>
  <c r="E47" i="24"/>
  <c r="F47" i="24"/>
  <c r="C33" i="24"/>
  <c r="H34" i="24"/>
  <c r="E33" i="24"/>
  <c r="D33" i="24"/>
  <c r="F33" i="24"/>
  <c r="G33" i="24"/>
  <c r="H76" i="24"/>
  <c r="C68" i="24"/>
  <c r="F68" i="24"/>
  <c r="D68" i="24"/>
  <c r="G68" i="24"/>
  <c r="E68" i="24"/>
  <c r="H69" i="24"/>
  <c r="C54" i="24"/>
  <c r="F54" i="24"/>
  <c r="D54" i="24"/>
  <c r="E54" i="24"/>
  <c r="H55" i="24"/>
  <c r="G54" i="24"/>
  <c r="C61" i="24"/>
  <c r="E61" i="24"/>
  <c r="G61" i="24"/>
  <c r="D61" i="24"/>
  <c r="F61" i="24"/>
  <c r="H62" i="24"/>
  <c r="E40" i="24"/>
  <c r="C40" i="24"/>
  <c r="F40" i="24"/>
  <c r="D40" i="24"/>
  <c r="H41" i="24"/>
  <c r="G40" i="24"/>
  <c r="C26" i="24"/>
  <c r="D26" i="24"/>
  <c r="E26" i="24"/>
  <c r="F26" i="24"/>
  <c r="G26" i="24"/>
  <c r="E55" i="23"/>
  <c r="F55" i="23"/>
  <c r="H56" i="23"/>
  <c r="G55" i="23"/>
  <c r="C55" i="23"/>
  <c r="D62" i="25"/>
  <c r="F62" i="25"/>
  <c r="H63" i="25"/>
  <c r="C62" i="25"/>
  <c r="G62" i="25"/>
  <c r="E62" i="25"/>
  <c r="H76" i="22"/>
  <c r="C68" i="22"/>
  <c r="D68" i="22"/>
  <c r="E68" i="22"/>
  <c r="F68" i="22"/>
  <c r="H69" i="22"/>
  <c r="G68" i="22"/>
  <c r="C26" i="22"/>
  <c r="D26" i="22"/>
  <c r="E26" i="22"/>
  <c r="F26" i="22"/>
  <c r="G26" i="22"/>
  <c r="F63" i="21"/>
  <c r="H64" i="21"/>
  <c r="G63" i="21"/>
  <c r="C63" i="21"/>
  <c r="E63" i="21"/>
  <c r="D63" i="21"/>
  <c r="C48" i="20"/>
  <c r="D48" i="20"/>
  <c r="E48" i="20"/>
  <c r="F48" i="20"/>
  <c r="H49" i="20"/>
  <c r="G48" i="20"/>
  <c r="C34" i="20"/>
  <c r="D34" i="20"/>
  <c r="E34" i="20"/>
  <c r="F34" i="20"/>
  <c r="G34" i="20"/>
  <c r="C42" i="21"/>
  <c r="D42" i="21"/>
  <c r="E42" i="21"/>
  <c r="F42" i="21"/>
  <c r="G42" i="21"/>
  <c r="C62" i="23"/>
  <c r="D62" i="23"/>
  <c r="E62" i="23"/>
  <c r="F62" i="23"/>
  <c r="H63" i="23"/>
  <c r="G62" i="23"/>
  <c r="C48" i="23"/>
  <c r="D48" i="23"/>
  <c r="E48" i="23"/>
  <c r="F48" i="23"/>
  <c r="H49" i="23"/>
  <c r="G48" i="23"/>
  <c r="D33" i="22"/>
  <c r="E33" i="22"/>
  <c r="F33" i="22"/>
  <c r="H34" i="22"/>
  <c r="G33" i="22"/>
  <c r="C33" i="22"/>
  <c r="C42" i="19"/>
  <c r="D42" i="19"/>
  <c r="E42" i="19"/>
  <c r="F42" i="19"/>
  <c r="G42" i="19"/>
  <c r="D41" i="25"/>
  <c r="E41" i="25"/>
  <c r="G41" i="25"/>
  <c r="H42" i="25"/>
  <c r="F41" i="25"/>
  <c r="C41" i="25"/>
  <c r="F49" i="21"/>
  <c r="H50" i="21"/>
  <c r="G49" i="21"/>
  <c r="C49" i="21"/>
  <c r="E49" i="21"/>
  <c r="D49" i="21"/>
  <c r="D76" i="25"/>
  <c r="F76" i="25"/>
  <c r="H77" i="25"/>
  <c r="C76" i="25"/>
  <c r="E76" i="25"/>
  <c r="G76" i="25"/>
  <c r="H84" i="25"/>
  <c r="C34" i="23"/>
  <c r="G34" i="23"/>
  <c r="C56" i="19"/>
  <c r="D56" i="19"/>
  <c r="E56" i="19"/>
  <c r="F56" i="19"/>
  <c r="H57" i="19"/>
  <c r="G56" i="19"/>
  <c r="D61" i="22"/>
  <c r="E61" i="22"/>
  <c r="F61" i="22"/>
  <c r="H62" i="22"/>
  <c r="G61" i="22"/>
  <c r="C61" i="22"/>
  <c r="H92" i="19"/>
  <c r="C84" i="19"/>
  <c r="D84" i="19"/>
  <c r="E84" i="19"/>
  <c r="F84" i="19"/>
  <c r="H85" i="19"/>
  <c r="G84" i="19"/>
  <c r="D47" i="22"/>
  <c r="E47" i="22"/>
  <c r="F47" i="22"/>
  <c r="H48" i="22"/>
  <c r="G47" i="22"/>
  <c r="C47" i="22"/>
  <c r="D69" i="25"/>
  <c r="E69" i="25"/>
  <c r="G69" i="25"/>
  <c r="H70" i="25"/>
  <c r="C69" i="25"/>
  <c r="F69" i="25"/>
  <c r="F49" i="19"/>
  <c r="H50" i="19"/>
  <c r="G49" i="19"/>
  <c r="C49" i="19"/>
  <c r="D49" i="19"/>
  <c r="E49" i="19"/>
  <c r="H84" i="20"/>
  <c r="C76" i="20"/>
  <c r="D76" i="20"/>
  <c r="E76" i="20"/>
  <c r="F76" i="20"/>
  <c r="H77" i="20"/>
  <c r="G76" i="20"/>
  <c r="D41" i="23"/>
  <c r="E41" i="23"/>
  <c r="F41" i="23"/>
  <c r="H42" i="23"/>
  <c r="G41" i="23"/>
  <c r="C41" i="23"/>
  <c r="D48" i="25"/>
  <c r="F48" i="25"/>
  <c r="H49" i="25"/>
  <c r="C48" i="25"/>
  <c r="E48" i="25"/>
  <c r="G48" i="25"/>
  <c r="C70" i="19"/>
  <c r="D70" i="19"/>
  <c r="E70" i="19"/>
  <c r="F70" i="19"/>
  <c r="H71" i="19"/>
  <c r="G70" i="19"/>
  <c r="H84" i="23"/>
  <c r="C76" i="23"/>
  <c r="D76" i="23"/>
  <c r="E76" i="23"/>
  <c r="F76" i="23"/>
  <c r="H77" i="23"/>
  <c r="G76" i="23"/>
  <c r="D41" i="20"/>
  <c r="E41" i="20"/>
  <c r="F41" i="20"/>
  <c r="H42" i="20"/>
  <c r="G41" i="20"/>
  <c r="C41" i="20"/>
  <c r="C40" i="22"/>
  <c r="D40" i="22"/>
  <c r="E40" i="22"/>
  <c r="F40" i="22"/>
  <c r="H41" i="22"/>
  <c r="G40" i="22"/>
  <c r="F77" i="19"/>
  <c r="H78" i="19"/>
  <c r="G77" i="19"/>
  <c r="C77" i="19"/>
  <c r="D77" i="19"/>
  <c r="E77" i="19"/>
  <c r="C70" i="21"/>
  <c r="E70" i="21"/>
  <c r="F70" i="21"/>
  <c r="H71" i="21"/>
  <c r="G70" i="21"/>
  <c r="D70" i="21"/>
  <c r="H92" i="21"/>
  <c r="C84" i="21"/>
  <c r="E84" i="21"/>
  <c r="F84" i="21"/>
  <c r="H85" i="21"/>
  <c r="G84" i="21"/>
  <c r="D84" i="21"/>
  <c r="C54" i="22"/>
  <c r="D54" i="22"/>
  <c r="E54" i="22"/>
  <c r="F54" i="22"/>
  <c r="H55" i="22"/>
  <c r="G54" i="22"/>
  <c r="F63" i="19"/>
  <c r="H64" i="19"/>
  <c r="G63" i="19"/>
  <c r="C63" i="19"/>
  <c r="D63" i="19"/>
  <c r="E63" i="19"/>
  <c r="F77" i="21"/>
  <c r="H78" i="21"/>
  <c r="G77" i="21"/>
  <c r="C77" i="21"/>
  <c r="E77" i="21"/>
  <c r="D77" i="21"/>
  <c r="D69" i="20"/>
  <c r="E69" i="20"/>
  <c r="F69" i="20"/>
  <c r="H70" i="20"/>
  <c r="G69" i="20"/>
  <c r="C69" i="20"/>
  <c r="D55" i="25"/>
  <c r="E55" i="25"/>
  <c r="G55" i="25"/>
  <c r="C55" i="25"/>
  <c r="F55" i="25"/>
  <c r="H56" i="25"/>
  <c r="D34" i="25"/>
  <c r="F34" i="25"/>
  <c r="C34" i="25"/>
  <c r="E34" i="25"/>
  <c r="G34" i="25"/>
  <c r="E55" i="20"/>
  <c r="F55" i="20"/>
  <c r="C62" i="20"/>
  <c r="D62" i="20"/>
  <c r="E62" i="20"/>
  <c r="F62" i="20"/>
  <c r="H63" i="20"/>
  <c r="G62" i="20"/>
  <c r="G56" i="21" l="1"/>
  <c r="E34" i="23"/>
  <c r="F56" i="21"/>
  <c r="D55" i="20"/>
  <c r="D56" i="21"/>
  <c r="F34" i="23"/>
  <c r="H57" i="21"/>
  <c r="C55" i="20"/>
  <c r="E56" i="21"/>
  <c r="G55" i="20"/>
  <c r="G90" i="32"/>
  <c r="F90" i="32"/>
  <c r="E90" i="32"/>
  <c r="D90" i="32"/>
  <c r="C90" i="32"/>
  <c r="C111" i="32"/>
  <c r="G111" i="32"/>
  <c r="H112" i="32"/>
  <c r="F111" i="32"/>
  <c r="E111" i="32"/>
  <c r="D111" i="32"/>
  <c r="G104" i="32"/>
  <c r="H105" i="32"/>
  <c r="F104" i="32"/>
  <c r="E104" i="32"/>
  <c r="D104" i="32"/>
  <c r="C104" i="32"/>
  <c r="C125" i="32"/>
  <c r="G125" i="32"/>
  <c r="H126" i="32"/>
  <c r="F125" i="32"/>
  <c r="E125" i="32"/>
  <c r="D125" i="32"/>
  <c r="C97" i="32"/>
  <c r="G97" i="32"/>
  <c r="H98" i="32"/>
  <c r="F97" i="32"/>
  <c r="D97" i="32"/>
  <c r="E97" i="32"/>
  <c r="G118" i="32"/>
  <c r="H119" i="32"/>
  <c r="F118" i="32"/>
  <c r="E118" i="32"/>
  <c r="D118" i="32"/>
  <c r="C118" i="32"/>
  <c r="G132" i="32"/>
  <c r="H133" i="32"/>
  <c r="F132" i="32"/>
  <c r="E132" i="32"/>
  <c r="D132" i="32"/>
  <c r="C132" i="32"/>
  <c r="H140" i="32"/>
  <c r="G69" i="23"/>
  <c r="F69" i="23"/>
  <c r="E69" i="23"/>
  <c r="D69" i="23"/>
  <c r="C69" i="23"/>
  <c r="F34" i="24"/>
  <c r="D34" i="24"/>
  <c r="E34" i="24"/>
  <c r="G34" i="24"/>
  <c r="C34" i="24"/>
  <c r="F62" i="24"/>
  <c r="G62" i="24"/>
  <c r="C62" i="24"/>
  <c r="H63" i="24"/>
  <c r="E62" i="24"/>
  <c r="D62" i="24"/>
  <c r="G55" i="24"/>
  <c r="H56" i="24"/>
  <c r="C55" i="24"/>
  <c r="E55" i="24"/>
  <c r="D55" i="24"/>
  <c r="F55" i="24"/>
  <c r="H77" i="24"/>
  <c r="F76" i="24"/>
  <c r="E76" i="24"/>
  <c r="G76" i="24"/>
  <c r="H84" i="24"/>
  <c r="C76" i="24"/>
  <c r="D76" i="24"/>
  <c r="C41" i="24"/>
  <c r="D41" i="24"/>
  <c r="E41" i="24"/>
  <c r="F41" i="24"/>
  <c r="H42" i="24"/>
  <c r="G41" i="24"/>
  <c r="D69" i="24"/>
  <c r="E69" i="24"/>
  <c r="F69" i="24"/>
  <c r="H70" i="24"/>
  <c r="G69" i="24"/>
  <c r="C69" i="24"/>
  <c r="C48" i="24"/>
  <c r="D48" i="24"/>
  <c r="F48" i="24"/>
  <c r="H49" i="24"/>
  <c r="E48" i="24"/>
  <c r="G48" i="24"/>
  <c r="C63" i="20"/>
  <c r="D63" i="20"/>
  <c r="E63" i="20"/>
  <c r="F63" i="20"/>
  <c r="H64" i="20"/>
  <c r="G63" i="20"/>
  <c r="C50" i="19"/>
  <c r="D50" i="19"/>
  <c r="E50" i="19"/>
  <c r="F50" i="19"/>
  <c r="G50" i="19"/>
  <c r="D42" i="25"/>
  <c r="F42" i="25"/>
  <c r="G42" i="25"/>
  <c r="C42" i="25"/>
  <c r="E42" i="25"/>
  <c r="C69" i="22"/>
  <c r="D69" i="22"/>
  <c r="E69" i="22"/>
  <c r="F69" i="22"/>
  <c r="H70" i="22"/>
  <c r="G69" i="22"/>
  <c r="C77" i="23"/>
  <c r="D77" i="23"/>
  <c r="E77" i="23"/>
  <c r="F77" i="23"/>
  <c r="H78" i="23"/>
  <c r="G77" i="23"/>
  <c r="F42" i="23"/>
  <c r="G42" i="23"/>
  <c r="C42" i="23"/>
  <c r="D42" i="23"/>
  <c r="E42" i="23"/>
  <c r="C50" i="21"/>
  <c r="D50" i="21"/>
  <c r="E50" i="21"/>
  <c r="G50" i="21"/>
  <c r="F50" i="21"/>
  <c r="F63" i="25"/>
  <c r="H64" i="25"/>
  <c r="C63" i="25"/>
  <c r="E63" i="25"/>
  <c r="D63" i="25"/>
  <c r="G63" i="25"/>
  <c r="C64" i="19"/>
  <c r="D64" i="19"/>
  <c r="E64" i="19"/>
  <c r="F64" i="19"/>
  <c r="H65" i="19"/>
  <c r="G64" i="19"/>
  <c r="D71" i="21"/>
  <c r="E71" i="21"/>
  <c r="G71" i="21"/>
  <c r="C71" i="21"/>
  <c r="F71" i="21"/>
  <c r="H72" i="21"/>
  <c r="C78" i="19"/>
  <c r="D78" i="19"/>
  <c r="E78" i="19"/>
  <c r="F78" i="19"/>
  <c r="H79" i="19"/>
  <c r="G78" i="19"/>
  <c r="F48" i="22"/>
  <c r="H49" i="22"/>
  <c r="G48" i="22"/>
  <c r="C48" i="22"/>
  <c r="D48" i="22"/>
  <c r="E48" i="22"/>
  <c r="C63" i="23"/>
  <c r="D63" i="23"/>
  <c r="E63" i="23"/>
  <c r="F63" i="23"/>
  <c r="H64" i="23"/>
  <c r="G63" i="23"/>
  <c r="C49" i="20"/>
  <c r="D49" i="20"/>
  <c r="E49" i="20"/>
  <c r="F49" i="20"/>
  <c r="H50" i="20"/>
  <c r="G49" i="20"/>
  <c r="F56" i="20"/>
  <c r="H57" i="20"/>
  <c r="G56" i="20"/>
  <c r="C56" i="20"/>
  <c r="D56" i="20"/>
  <c r="E56" i="20"/>
  <c r="D85" i="21"/>
  <c r="E85" i="21"/>
  <c r="G85" i="21"/>
  <c r="C85" i="21"/>
  <c r="F85" i="21"/>
  <c r="H86" i="21"/>
  <c r="F84" i="20"/>
  <c r="H85" i="20"/>
  <c r="G84" i="20"/>
  <c r="H92" i="20"/>
  <c r="C84" i="20"/>
  <c r="D84" i="20"/>
  <c r="E84" i="20"/>
  <c r="F62" i="22"/>
  <c r="H63" i="22"/>
  <c r="G62" i="22"/>
  <c r="C62" i="22"/>
  <c r="D62" i="22"/>
  <c r="E62" i="22"/>
  <c r="F77" i="25"/>
  <c r="H78" i="25"/>
  <c r="C77" i="25"/>
  <c r="E77" i="25"/>
  <c r="D77" i="25"/>
  <c r="G77" i="25"/>
  <c r="F34" i="22"/>
  <c r="G34" i="22"/>
  <c r="C34" i="22"/>
  <c r="D34" i="22"/>
  <c r="E34" i="22"/>
  <c r="C64" i="21"/>
  <c r="D64" i="21"/>
  <c r="E64" i="21"/>
  <c r="G64" i="21"/>
  <c r="H65" i="21"/>
  <c r="F64" i="21"/>
  <c r="D56" i="25"/>
  <c r="F56" i="25"/>
  <c r="H57" i="25"/>
  <c r="G56" i="25"/>
  <c r="C56" i="25"/>
  <c r="E56" i="25"/>
  <c r="F70" i="20"/>
  <c r="H71" i="20"/>
  <c r="G70" i="20"/>
  <c r="C70" i="20"/>
  <c r="D70" i="20"/>
  <c r="E70" i="20"/>
  <c r="C78" i="21"/>
  <c r="D78" i="21"/>
  <c r="E78" i="21"/>
  <c r="G78" i="21"/>
  <c r="F78" i="21"/>
  <c r="H79" i="21"/>
  <c r="C55" i="22"/>
  <c r="D55" i="22"/>
  <c r="E55" i="22"/>
  <c r="F55" i="22"/>
  <c r="H56" i="22"/>
  <c r="G55" i="22"/>
  <c r="F42" i="20"/>
  <c r="G42" i="20"/>
  <c r="C42" i="20"/>
  <c r="D42" i="20"/>
  <c r="E42" i="20"/>
  <c r="F49" i="25"/>
  <c r="H50" i="25"/>
  <c r="C49" i="25"/>
  <c r="E49" i="25"/>
  <c r="G49" i="25"/>
  <c r="D49" i="25"/>
  <c r="D70" i="25"/>
  <c r="F70" i="25"/>
  <c r="H71" i="25"/>
  <c r="G70" i="25"/>
  <c r="E70" i="25"/>
  <c r="C70" i="25"/>
  <c r="H100" i="19"/>
  <c r="C92" i="19"/>
  <c r="D92" i="19"/>
  <c r="E92" i="19"/>
  <c r="F92" i="19"/>
  <c r="H93" i="19"/>
  <c r="G92" i="19"/>
  <c r="C49" i="23"/>
  <c r="D49" i="23"/>
  <c r="E49" i="23"/>
  <c r="F49" i="23"/>
  <c r="H50" i="23"/>
  <c r="G49" i="23"/>
  <c r="F56" i="23"/>
  <c r="H57" i="23"/>
  <c r="G56" i="23"/>
  <c r="C56" i="23"/>
  <c r="D56" i="23"/>
  <c r="E56" i="23"/>
  <c r="C41" i="22"/>
  <c r="D41" i="22"/>
  <c r="E41" i="22"/>
  <c r="F41" i="22"/>
  <c r="H42" i="22"/>
  <c r="G41" i="22"/>
  <c r="F76" i="22"/>
  <c r="H77" i="22"/>
  <c r="G76" i="22"/>
  <c r="H84" i="22"/>
  <c r="C76" i="22"/>
  <c r="D76" i="22"/>
  <c r="E76" i="22"/>
  <c r="F84" i="23"/>
  <c r="H85" i="23"/>
  <c r="G84" i="23"/>
  <c r="H92" i="23"/>
  <c r="C84" i="23"/>
  <c r="D84" i="23"/>
  <c r="E84" i="23"/>
  <c r="D71" i="19"/>
  <c r="E71" i="19"/>
  <c r="F71" i="19"/>
  <c r="H72" i="19"/>
  <c r="G71" i="19"/>
  <c r="C71" i="19"/>
  <c r="C77" i="20"/>
  <c r="D77" i="20"/>
  <c r="E77" i="20"/>
  <c r="F77" i="20"/>
  <c r="H78" i="20"/>
  <c r="G77" i="20"/>
  <c r="F70" i="23"/>
  <c r="H71" i="23"/>
  <c r="G70" i="23"/>
  <c r="C70" i="23"/>
  <c r="D70" i="23"/>
  <c r="E70" i="23"/>
  <c r="C92" i="21"/>
  <c r="D92" i="21"/>
  <c r="E92" i="21"/>
  <c r="G92" i="21"/>
  <c r="F92" i="21"/>
  <c r="H93" i="21"/>
  <c r="H100" i="21"/>
  <c r="D85" i="19"/>
  <c r="E85" i="19"/>
  <c r="F85" i="19"/>
  <c r="H86" i="19"/>
  <c r="G85" i="19"/>
  <c r="C85" i="19"/>
  <c r="D57" i="19"/>
  <c r="E57" i="19"/>
  <c r="F57" i="19"/>
  <c r="H58" i="19"/>
  <c r="G57" i="19"/>
  <c r="C57" i="19"/>
  <c r="H92" i="25"/>
  <c r="D84" i="25"/>
  <c r="F84" i="25"/>
  <c r="H85" i="25"/>
  <c r="G84" i="25"/>
  <c r="C84" i="25"/>
  <c r="E84" i="25"/>
  <c r="D57" i="21"/>
  <c r="E57" i="21"/>
  <c r="G57" i="21"/>
  <c r="C57" i="21"/>
  <c r="H58" i="21"/>
  <c r="F57" i="21"/>
  <c r="E112" i="32" l="1"/>
  <c r="D112" i="32"/>
  <c r="C112" i="32"/>
  <c r="H113" i="32"/>
  <c r="G112" i="32"/>
  <c r="F112" i="32"/>
  <c r="G119" i="32"/>
  <c r="H120" i="32"/>
  <c r="F119" i="32"/>
  <c r="E119" i="32"/>
  <c r="D119" i="32"/>
  <c r="C119" i="32"/>
  <c r="G133" i="32"/>
  <c r="H134" i="32"/>
  <c r="F133" i="32"/>
  <c r="E133" i="32"/>
  <c r="D133" i="32"/>
  <c r="C133" i="32"/>
  <c r="G105" i="32"/>
  <c r="H106" i="32"/>
  <c r="F105" i="32"/>
  <c r="E105" i="32"/>
  <c r="D105" i="32"/>
  <c r="C105" i="32"/>
  <c r="E126" i="32"/>
  <c r="D126" i="32"/>
  <c r="C126" i="32"/>
  <c r="H127" i="32"/>
  <c r="G126" i="32"/>
  <c r="F126" i="32"/>
  <c r="E140" i="32"/>
  <c r="D140" i="32"/>
  <c r="C140" i="32"/>
  <c r="H148" i="32"/>
  <c r="F140" i="32"/>
  <c r="H141" i="32"/>
  <c r="G140" i="32"/>
  <c r="E98" i="32"/>
  <c r="D98" i="32"/>
  <c r="C98" i="32"/>
  <c r="G98" i="32"/>
  <c r="F98" i="32"/>
  <c r="C84" i="24"/>
  <c r="E84" i="24"/>
  <c r="F84" i="24"/>
  <c r="H85" i="24"/>
  <c r="G84" i="24"/>
  <c r="H92" i="24"/>
  <c r="D84" i="24"/>
  <c r="C42" i="24"/>
  <c r="F42" i="24"/>
  <c r="E42" i="24"/>
  <c r="D42" i="24"/>
  <c r="G42" i="24"/>
  <c r="D56" i="24"/>
  <c r="G56" i="24"/>
  <c r="C56" i="24"/>
  <c r="E56" i="24"/>
  <c r="F56" i="24"/>
  <c r="H57" i="24"/>
  <c r="C49" i="24"/>
  <c r="D49" i="24"/>
  <c r="E49" i="24"/>
  <c r="F49" i="24"/>
  <c r="H50" i="24"/>
  <c r="G49" i="24"/>
  <c r="G70" i="24"/>
  <c r="D70" i="24"/>
  <c r="C70" i="24"/>
  <c r="E70" i="24"/>
  <c r="H71" i="24"/>
  <c r="F70" i="24"/>
  <c r="E77" i="24"/>
  <c r="F77" i="24"/>
  <c r="H78" i="24"/>
  <c r="G77" i="24"/>
  <c r="D77" i="24"/>
  <c r="C77" i="24"/>
  <c r="G63" i="24"/>
  <c r="C63" i="24"/>
  <c r="D63" i="24"/>
  <c r="E63" i="24"/>
  <c r="F63" i="24"/>
  <c r="H64" i="24"/>
  <c r="F58" i="21"/>
  <c r="G58" i="21"/>
  <c r="C58" i="21"/>
  <c r="E58" i="21"/>
  <c r="D58" i="21"/>
  <c r="D42" i="22"/>
  <c r="E42" i="22"/>
  <c r="F42" i="22"/>
  <c r="G42" i="22"/>
  <c r="C42" i="22"/>
  <c r="H100" i="25"/>
  <c r="D92" i="25"/>
  <c r="E92" i="25"/>
  <c r="G92" i="25"/>
  <c r="C92" i="25"/>
  <c r="F92" i="25"/>
  <c r="H93" i="25"/>
  <c r="C77" i="22"/>
  <c r="D77" i="22"/>
  <c r="E77" i="22"/>
  <c r="F77" i="22"/>
  <c r="H78" i="22"/>
  <c r="G77" i="22"/>
  <c r="D57" i="25"/>
  <c r="F57" i="25"/>
  <c r="H58" i="25"/>
  <c r="C57" i="25"/>
  <c r="G57" i="25"/>
  <c r="E57" i="25"/>
  <c r="D78" i="25"/>
  <c r="E78" i="25"/>
  <c r="G78" i="25"/>
  <c r="H79" i="25"/>
  <c r="F78" i="25"/>
  <c r="C78" i="25"/>
  <c r="D50" i="20"/>
  <c r="E50" i="20"/>
  <c r="F50" i="20"/>
  <c r="G50" i="20"/>
  <c r="C50" i="20"/>
  <c r="C79" i="19"/>
  <c r="D79" i="19"/>
  <c r="E79" i="19"/>
  <c r="F79" i="19"/>
  <c r="H80" i="19"/>
  <c r="G79" i="19"/>
  <c r="F100" i="19"/>
  <c r="H101" i="19"/>
  <c r="G100" i="19"/>
  <c r="H108" i="19"/>
  <c r="C100" i="19"/>
  <c r="D100" i="19"/>
  <c r="E100" i="19"/>
  <c r="C79" i="21"/>
  <c r="E79" i="21"/>
  <c r="F79" i="21"/>
  <c r="H80" i="21"/>
  <c r="G79" i="21"/>
  <c r="D79" i="21"/>
  <c r="F100" i="21"/>
  <c r="H101" i="21"/>
  <c r="G100" i="21"/>
  <c r="H108" i="21"/>
  <c r="C100" i="21"/>
  <c r="E100" i="21"/>
  <c r="D100" i="21"/>
  <c r="D92" i="23"/>
  <c r="E92" i="23"/>
  <c r="F92" i="23"/>
  <c r="H93" i="23"/>
  <c r="G92" i="23"/>
  <c r="H100" i="23"/>
  <c r="C92" i="23"/>
  <c r="D64" i="25"/>
  <c r="E64" i="25"/>
  <c r="G64" i="25"/>
  <c r="C64" i="25"/>
  <c r="F64" i="25"/>
  <c r="H65" i="25"/>
  <c r="D70" i="22"/>
  <c r="E70" i="22"/>
  <c r="F70" i="22"/>
  <c r="H71" i="22"/>
  <c r="G70" i="22"/>
  <c r="C70" i="22"/>
  <c r="F58" i="19"/>
  <c r="G58" i="19"/>
  <c r="C58" i="19"/>
  <c r="D58" i="19"/>
  <c r="E58" i="19"/>
  <c r="C93" i="21"/>
  <c r="E93" i="21"/>
  <c r="F93" i="21"/>
  <c r="H94" i="21"/>
  <c r="G93" i="21"/>
  <c r="D93" i="21"/>
  <c r="C71" i="23"/>
  <c r="D71" i="23"/>
  <c r="E71" i="23"/>
  <c r="F71" i="23"/>
  <c r="H72" i="23"/>
  <c r="G71" i="23"/>
  <c r="F72" i="19"/>
  <c r="H73" i="19"/>
  <c r="G72" i="19"/>
  <c r="C72" i="19"/>
  <c r="D72" i="19"/>
  <c r="E72" i="19"/>
  <c r="C57" i="23"/>
  <c r="D57" i="23"/>
  <c r="E57" i="23"/>
  <c r="F57" i="23"/>
  <c r="H58" i="23"/>
  <c r="G57" i="23"/>
  <c r="C71" i="20"/>
  <c r="D71" i="20"/>
  <c r="E71" i="20"/>
  <c r="F71" i="20"/>
  <c r="H72" i="20"/>
  <c r="G71" i="20"/>
  <c r="D92" i="20"/>
  <c r="E92" i="20"/>
  <c r="F92" i="20"/>
  <c r="H93" i="20"/>
  <c r="G92" i="20"/>
  <c r="H100" i="20"/>
  <c r="C92" i="20"/>
  <c r="F86" i="21"/>
  <c r="H87" i="21"/>
  <c r="G86" i="21"/>
  <c r="C86" i="21"/>
  <c r="E86" i="21"/>
  <c r="D86" i="21"/>
  <c r="D64" i="20"/>
  <c r="E64" i="20"/>
  <c r="F64" i="20"/>
  <c r="H65" i="20"/>
  <c r="G64" i="20"/>
  <c r="C64" i="20"/>
  <c r="D78" i="20"/>
  <c r="E78" i="20"/>
  <c r="F78" i="20"/>
  <c r="H79" i="20"/>
  <c r="G78" i="20"/>
  <c r="C78" i="20"/>
  <c r="C85" i="23"/>
  <c r="D85" i="23"/>
  <c r="E85" i="23"/>
  <c r="F85" i="23"/>
  <c r="H86" i="23"/>
  <c r="G85" i="23"/>
  <c r="C93" i="19"/>
  <c r="D93" i="19"/>
  <c r="E93" i="19"/>
  <c r="F93" i="19"/>
  <c r="H94" i="19"/>
  <c r="G93" i="19"/>
  <c r="D50" i="25"/>
  <c r="E50" i="25"/>
  <c r="G50" i="25"/>
  <c r="C50" i="25"/>
  <c r="F50" i="25"/>
  <c r="D56" i="22"/>
  <c r="E56" i="22"/>
  <c r="F56" i="22"/>
  <c r="H57" i="22"/>
  <c r="G56" i="22"/>
  <c r="C56" i="22"/>
  <c r="C65" i="21"/>
  <c r="E65" i="21"/>
  <c r="F65" i="21"/>
  <c r="H66" i="21"/>
  <c r="G65" i="21"/>
  <c r="D65" i="21"/>
  <c r="C65" i="19"/>
  <c r="D65" i="19"/>
  <c r="E65" i="19"/>
  <c r="F65" i="19"/>
  <c r="H66" i="19"/>
  <c r="G65" i="19"/>
  <c r="D78" i="23"/>
  <c r="E78" i="23"/>
  <c r="F78" i="23"/>
  <c r="H79" i="23"/>
  <c r="G78" i="23"/>
  <c r="C78" i="23"/>
  <c r="D85" i="25"/>
  <c r="F85" i="25"/>
  <c r="H86" i="25"/>
  <c r="C85" i="25"/>
  <c r="E85" i="25"/>
  <c r="G85" i="25"/>
  <c r="D71" i="25"/>
  <c r="F71" i="25"/>
  <c r="H72" i="25"/>
  <c r="C71" i="25"/>
  <c r="E71" i="25"/>
  <c r="G71" i="25"/>
  <c r="C85" i="20"/>
  <c r="D85" i="20"/>
  <c r="E85" i="20"/>
  <c r="F85" i="20"/>
  <c r="H86" i="20"/>
  <c r="G85" i="20"/>
  <c r="C57" i="20"/>
  <c r="D57" i="20"/>
  <c r="E57" i="20"/>
  <c r="F57" i="20"/>
  <c r="H58" i="20"/>
  <c r="G57" i="20"/>
  <c r="C49" i="22"/>
  <c r="D49" i="22"/>
  <c r="E49" i="22"/>
  <c r="F49" i="22"/>
  <c r="H50" i="22"/>
  <c r="G49" i="22"/>
  <c r="F72" i="21"/>
  <c r="H73" i="21"/>
  <c r="G72" i="21"/>
  <c r="C72" i="21"/>
  <c r="E72" i="21"/>
  <c r="D72" i="21"/>
  <c r="F86" i="19"/>
  <c r="H87" i="19"/>
  <c r="G86" i="19"/>
  <c r="C86" i="19"/>
  <c r="D86" i="19"/>
  <c r="E86" i="19"/>
  <c r="D84" i="22"/>
  <c r="E84" i="22"/>
  <c r="F84" i="22"/>
  <c r="H85" i="22"/>
  <c r="G84" i="22"/>
  <c r="H92" i="22"/>
  <c r="C84" i="22"/>
  <c r="D50" i="23"/>
  <c r="E50" i="23"/>
  <c r="F50" i="23"/>
  <c r="G50" i="23"/>
  <c r="C50" i="23"/>
  <c r="C63" i="22"/>
  <c r="D63" i="22"/>
  <c r="E63" i="22"/>
  <c r="F63" i="22"/>
  <c r="H64" i="22"/>
  <c r="G63" i="22"/>
  <c r="D64" i="23"/>
  <c r="E64" i="23"/>
  <c r="F64" i="23"/>
  <c r="H65" i="23"/>
  <c r="G64" i="23"/>
  <c r="C64" i="23"/>
  <c r="C120" i="32" l="1"/>
  <c r="G120" i="32"/>
  <c r="H121" i="32"/>
  <c r="F120" i="32"/>
  <c r="E120" i="32"/>
  <c r="D120" i="32"/>
  <c r="C134" i="32"/>
  <c r="G134" i="32"/>
  <c r="H135" i="32"/>
  <c r="F134" i="32"/>
  <c r="D134" i="32"/>
  <c r="E134" i="32"/>
  <c r="G141" i="32"/>
  <c r="H142" i="32"/>
  <c r="F141" i="32"/>
  <c r="E141" i="32"/>
  <c r="D141" i="32"/>
  <c r="C141" i="32"/>
  <c r="G127" i="32"/>
  <c r="H128" i="32"/>
  <c r="F127" i="32"/>
  <c r="E127" i="32"/>
  <c r="D127" i="32"/>
  <c r="C127" i="32"/>
  <c r="C106" i="32"/>
  <c r="G106" i="32"/>
  <c r="F106" i="32"/>
  <c r="E106" i="32"/>
  <c r="D106" i="32"/>
  <c r="G113" i="32"/>
  <c r="H114" i="32"/>
  <c r="F113" i="32"/>
  <c r="E113" i="32"/>
  <c r="D113" i="32"/>
  <c r="C113" i="32"/>
  <c r="C148" i="32"/>
  <c r="H156" i="32"/>
  <c r="G148" i="32"/>
  <c r="H149" i="32"/>
  <c r="F148" i="32"/>
  <c r="E148" i="32"/>
  <c r="D148" i="32"/>
  <c r="G50" i="24"/>
  <c r="C50" i="24"/>
  <c r="D50" i="24"/>
  <c r="E50" i="24"/>
  <c r="F50" i="24"/>
  <c r="D71" i="24"/>
  <c r="H72" i="24"/>
  <c r="C71" i="24"/>
  <c r="F71" i="24"/>
  <c r="E71" i="24"/>
  <c r="G71" i="24"/>
  <c r="G92" i="24"/>
  <c r="H100" i="24"/>
  <c r="C92" i="24"/>
  <c r="D92" i="24"/>
  <c r="E92" i="24"/>
  <c r="F92" i="24"/>
  <c r="H93" i="24"/>
  <c r="G85" i="24"/>
  <c r="C85" i="24"/>
  <c r="D85" i="24"/>
  <c r="F85" i="24"/>
  <c r="H86" i="24"/>
  <c r="E85" i="24"/>
  <c r="C64" i="24"/>
  <c r="E64" i="24"/>
  <c r="D64" i="24"/>
  <c r="H65" i="24"/>
  <c r="F64" i="24"/>
  <c r="G64" i="24"/>
  <c r="G57" i="24"/>
  <c r="C57" i="24"/>
  <c r="D57" i="24"/>
  <c r="F57" i="24"/>
  <c r="H58" i="24"/>
  <c r="E57" i="24"/>
  <c r="C78" i="24"/>
  <c r="D78" i="24"/>
  <c r="E78" i="24"/>
  <c r="F78" i="24"/>
  <c r="H79" i="24"/>
  <c r="G78" i="24"/>
  <c r="C87" i="21"/>
  <c r="D87" i="21"/>
  <c r="E87" i="21"/>
  <c r="G87" i="21"/>
  <c r="F87" i="21"/>
  <c r="H88" i="21"/>
  <c r="C58" i="23"/>
  <c r="D58" i="23"/>
  <c r="E58" i="23"/>
  <c r="F58" i="23"/>
  <c r="G58" i="23"/>
  <c r="D108" i="21"/>
  <c r="E108" i="21"/>
  <c r="G108" i="21"/>
  <c r="C108" i="21"/>
  <c r="F108" i="21"/>
  <c r="H109" i="21"/>
  <c r="H116" i="21"/>
  <c r="F85" i="22"/>
  <c r="H86" i="22"/>
  <c r="G85" i="22"/>
  <c r="C85" i="22"/>
  <c r="D85" i="22"/>
  <c r="E85" i="22"/>
  <c r="D66" i="21"/>
  <c r="E66" i="21"/>
  <c r="G66" i="21"/>
  <c r="C66" i="21"/>
  <c r="F66" i="21"/>
  <c r="D94" i="19"/>
  <c r="E94" i="19"/>
  <c r="F94" i="19"/>
  <c r="H95" i="19"/>
  <c r="G94" i="19"/>
  <c r="C94" i="19"/>
  <c r="C73" i="19"/>
  <c r="D73" i="19"/>
  <c r="E73" i="19"/>
  <c r="F73" i="19"/>
  <c r="H74" i="19"/>
  <c r="G73" i="19"/>
  <c r="F93" i="23"/>
  <c r="H94" i="23"/>
  <c r="G93" i="23"/>
  <c r="C93" i="23"/>
  <c r="D93" i="23"/>
  <c r="E93" i="23"/>
  <c r="F72" i="25"/>
  <c r="H73" i="25"/>
  <c r="C72" i="25"/>
  <c r="E72" i="25"/>
  <c r="D72" i="25"/>
  <c r="G72" i="25"/>
  <c r="F79" i="23"/>
  <c r="H80" i="23"/>
  <c r="G79" i="23"/>
  <c r="C79" i="23"/>
  <c r="D79" i="23"/>
  <c r="E79" i="23"/>
  <c r="C72" i="20"/>
  <c r="D72" i="20"/>
  <c r="E72" i="20"/>
  <c r="F72" i="20"/>
  <c r="H73" i="20"/>
  <c r="G72" i="20"/>
  <c r="F71" i="22"/>
  <c r="H72" i="22"/>
  <c r="G71" i="22"/>
  <c r="C71" i="22"/>
  <c r="D71" i="22"/>
  <c r="E71" i="22"/>
  <c r="C101" i="21"/>
  <c r="D101" i="21"/>
  <c r="E101" i="21"/>
  <c r="G101" i="21"/>
  <c r="H102" i="21"/>
  <c r="F101" i="21"/>
  <c r="C78" i="22"/>
  <c r="D78" i="22"/>
  <c r="E78" i="22"/>
  <c r="F78" i="22"/>
  <c r="H79" i="22"/>
  <c r="G78" i="22"/>
  <c r="C73" i="21"/>
  <c r="D73" i="21"/>
  <c r="E73" i="21"/>
  <c r="G73" i="21"/>
  <c r="F73" i="21"/>
  <c r="H74" i="21"/>
  <c r="H108" i="20"/>
  <c r="C100" i="20"/>
  <c r="D100" i="20"/>
  <c r="E100" i="20"/>
  <c r="F100" i="20"/>
  <c r="H101" i="20"/>
  <c r="G100" i="20"/>
  <c r="D94" i="21"/>
  <c r="E94" i="21"/>
  <c r="G94" i="21"/>
  <c r="C94" i="21"/>
  <c r="H95" i="21"/>
  <c r="F94" i="21"/>
  <c r="D108" i="19"/>
  <c r="E108" i="19"/>
  <c r="F108" i="19"/>
  <c r="H109" i="19"/>
  <c r="G108" i="19"/>
  <c r="H116" i="19"/>
  <c r="C108" i="19"/>
  <c r="C86" i="20"/>
  <c r="D86" i="20"/>
  <c r="E86" i="20"/>
  <c r="F86" i="20"/>
  <c r="H87" i="20"/>
  <c r="G86" i="20"/>
  <c r="C64" i="22"/>
  <c r="D64" i="22"/>
  <c r="E64" i="22"/>
  <c r="F64" i="22"/>
  <c r="H65" i="22"/>
  <c r="G64" i="22"/>
  <c r="C58" i="20"/>
  <c r="D58" i="20"/>
  <c r="E58" i="20"/>
  <c r="F58" i="20"/>
  <c r="G58" i="20"/>
  <c r="F65" i="20"/>
  <c r="H66" i="20"/>
  <c r="G65" i="20"/>
  <c r="C65" i="20"/>
  <c r="D65" i="20"/>
  <c r="E65" i="20"/>
  <c r="C72" i="23"/>
  <c r="D72" i="23"/>
  <c r="E72" i="23"/>
  <c r="F72" i="23"/>
  <c r="H73" i="23"/>
  <c r="G72" i="23"/>
  <c r="D65" i="25"/>
  <c r="F65" i="25"/>
  <c r="H66" i="25"/>
  <c r="G65" i="25"/>
  <c r="C65" i="25"/>
  <c r="E65" i="25"/>
  <c r="D80" i="21"/>
  <c r="E80" i="21"/>
  <c r="G80" i="21"/>
  <c r="C80" i="21"/>
  <c r="F80" i="21"/>
  <c r="H81" i="21"/>
  <c r="F93" i="20"/>
  <c r="H94" i="20"/>
  <c r="G93" i="20"/>
  <c r="C93" i="20"/>
  <c r="D93" i="20"/>
  <c r="E93" i="20"/>
  <c r="C101" i="19"/>
  <c r="D101" i="19"/>
  <c r="E101" i="19"/>
  <c r="F101" i="19"/>
  <c r="H102" i="19"/>
  <c r="G101" i="19"/>
  <c r="F100" i="25"/>
  <c r="H101" i="25"/>
  <c r="H108" i="25"/>
  <c r="C100" i="25"/>
  <c r="E100" i="25"/>
  <c r="D100" i="25"/>
  <c r="G100" i="25"/>
  <c r="C50" i="22"/>
  <c r="D50" i="22"/>
  <c r="E50" i="22"/>
  <c r="F50" i="22"/>
  <c r="G50" i="22"/>
  <c r="F86" i="25"/>
  <c r="H87" i="25"/>
  <c r="C86" i="25"/>
  <c r="E86" i="25"/>
  <c r="G86" i="25"/>
  <c r="D86" i="25"/>
  <c r="D66" i="19"/>
  <c r="E66" i="19"/>
  <c r="F66" i="19"/>
  <c r="G66" i="19"/>
  <c r="C66" i="19"/>
  <c r="F79" i="20"/>
  <c r="H80" i="20"/>
  <c r="G79" i="20"/>
  <c r="C79" i="20"/>
  <c r="D79" i="20"/>
  <c r="E79" i="20"/>
  <c r="D80" i="19"/>
  <c r="E80" i="19"/>
  <c r="F80" i="19"/>
  <c r="H81" i="19"/>
  <c r="G80" i="19"/>
  <c r="C80" i="19"/>
  <c r="F58" i="25"/>
  <c r="C58" i="25"/>
  <c r="E58" i="25"/>
  <c r="D58" i="25"/>
  <c r="G58" i="25"/>
  <c r="F65" i="23"/>
  <c r="H66" i="23"/>
  <c r="G65" i="23"/>
  <c r="C65" i="23"/>
  <c r="D65" i="23"/>
  <c r="E65" i="23"/>
  <c r="H100" i="22"/>
  <c r="C92" i="22"/>
  <c r="D92" i="22"/>
  <c r="E92" i="22"/>
  <c r="F92" i="22"/>
  <c r="H93" i="22"/>
  <c r="G92" i="22"/>
  <c r="C87" i="19"/>
  <c r="D87" i="19"/>
  <c r="E87" i="19"/>
  <c r="F87" i="19"/>
  <c r="H88" i="19"/>
  <c r="G87" i="19"/>
  <c r="F57" i="22"/>
  <c r="H58" i="22"/>
  <c r="G57" i="22"/>
  <c r="C57" i="22"/>
  <c r="D57" i="22"/>
  <c r="E57" i="22"/>
  <c r="C86" i="23"/>
  <c r="D86" i="23"/>
  <c r="E86" i="23"/>
  <c r="F86" i="23"/>
  <c r="H87" i="23"/>
  <c r="G86" i="23"/>
  <c r="H108" i="23"/>
  <c r="C100" i="23"/>
  <c r="D100" i="23"/>
  <c r="E100" i="23"/>
  <c r="F100" i="23"/>
  <c r="H101" i="23"/>
  <c r="G100" i="23"/>
  <c r="D79" i="25"/>
  <c r="F79" i="25"/>
  <c r="H80" i="25"/>
  <c r="G79" i="25"/>
  <c r="C79" i="25"/>
  <c r="E79" i="25"/>
  <c r="D93" i="25"/>
  <c r="F93" i="25"/>
  <c r="H94" i="25"/>
  <c r="G93" i="25"/>
  <c r="C93" i="25"/>
  <c r="E93" i="25"/>
  <c r="E149" i="32" l="1"/>
  <c r="D149" i="32"/>
  <c r="C149" i="32"/>
  <c r="H150" i="32"/>
  <c r="G149" i="32"/>
  <c r="F149" i="32"/>
  <c r="G114" i="32"/>
  <c r="F114" i="32"/>
  <c r="E114" i="32"/>
  <c r="D114" i="32"/>
  <c r="C114" i="32"/>
  <c r="G142" i="32"/>
  <c r="H143" i="32"/>
  <c r="F142" i="32"/>
  <c r="E142" i="32"/>
  <c r="D142" i="32"/>
  <c r="C142" i="32"/>
  <c r="G156" i="32"/>
  <c r="H157" i="32"/>
  <c r="F156" i="32"/>
  <c r="E156" i="32"/>
  <c r="D156" i="32"/>
  <c r="H164" i="32"/>
  <c r="C156" i="32"/>
  <c r="G128" i="32"/>
  <c r="H129" i="32"/>
  <c r="F128" i="32"/>
  <c r="E128" i="32"/>
  <c r="D128" i="32"/>
  <c r="C128" i="32"/>
  <c r="E121" i="32"/>
  <c r="D121" i="32"/>
  <c r="C121" i="32"/>
  <c r="F121" i="32"/>
  <c r="G121" i="32"/>
  <c r="H122" i="32"/>
  <c r="E135" i="32"/>
  <c r="D135" i="32"/>
  <c r="C135" i="32"/>
  <c r="H136" i="32"/>
  <c r="G135" i="32"/>
  <c r="F135" i="32"/>
  <c r="G86" i="24"/>
  <c r="C86" i="24"/>
  <c r="H87" i="24"/>
  <c r="D86" i="24"/>
  <c r="E86" i="24"/>
  <c r="F86" i="24"/>
  <c r="G72" i="24"/>
  <c r="H73" i="24"/>
  <c r="D72" i="24"/>
  <c r="C72" i="24"/>
  <c r="E72" i="24"/>
  <c r="F72" i="24"/>
  <c r="F100" i="24"/>
  <c r="H108" i="24"/>
  <c r="C100" i="24"/>
  <c r="H101" i="24"/>
  <c r="G100" i="24"/>
  <c r="D100" i="24"/>
  <c r="E100" i="24"/>
  <c r="E65" i="24"/>
  <c r="F65" i="24"/>
  <c r="C65" i="24"/>
  <c r="H66" i="24"/>
  <c r="G65" i="24"/>
  <c r="D65" i="24"/>
  <c r="D58" i="24"/>
  <c r="E58" i="24"/>
  <c r="F58" i="24"/>
  <c r="G58" i="24"/>
  <c r="C58" i="24"/>
  <c r="E93" i="24"/>
  <c r="C93" i="24"/>
  <c r="F93" i="24"/>
  <c r="H94" i="24"/>
  <c r="G93" i="24"/>
  <c r="D93" i="24"/>
  <c r="F79" i="24"/>
  <c r="H80" i="24"/>
  <c r="G79" i="24"/>
  <c r="D79" i="24"/>
  <c r="C79" i="24"/>
  <c r="E79" i="24"/>
  <c r="D80" i="25"/>
  <c r="F80" i="25"/>
  <c r="H81" i="25"/>
  <c r="C80" i="25"/>
  <c r="E80" i="25"/>
  <c r="G80" i="25"/>
  <c r="C72" i="22"/>
  <c r="D72" i="22"/>
  <c r="E72" i="22"/>
  <c r="F72" i="22"/>
  <c r="H73" i="22"/>
  <c r="G72" i="22"/>
  <c r="H116" i="23"/>
  <c r="C108" i="23"/>
  <c r="D108" i="23"/>
  <c r="E108" i="23"/>
  <c r="F108" i="23"/>
  <c r="H109" i="23"/>
  <c r="G108" i="23"/>
  <c r="D108" i="25"/>
  <c r="F108" i="25"/>
  <c r="H109" i="25"/>
  <c r="C108" i="25"/>
  <c r="E108" i="25"/>
  <c r="G108" i="25"/>
  <c r="H116" i="25"/>
  <c r="D65" i="22"/>
  <c r="E65" i="22"/>
  <c r="F65" i="22"/>
  <c r="H66" i="22"/>
  <c r="G65" i="22"/>
  <c r="C65" i="22"/>
  <c r="D79" i="22"/>
  <c r="E79" i="22"/>
  <c r="F79" i="22"/>
  <c r="H80" i="22"/>
  <c r="G79" i="22"/>
  <c r="C79" i="22"/>
  <c r="F95" i="19"/>
  <c r="H96" i="19"/>
  <c r="G95" i="19"/>
  <c r="C95" i="19"/>
  <c r="D95" i="19"/>
  <c r="E95" i="19"/>
  <c r="D101" i="25"/>
  <c r="E101" i="25"/>
  <c r="G101" i="25"/>
  <c r="C101" i="25"/>
  <c r="F101" i="25"/>
  <c r="H102" i="25"/>
  <c r="D101" i="20"/>
  <c r="E101" i="20"/>
  <c r="F101" i="20"/>
  <c r="H102" i="20"/>
  <c r="G101" i="20"/>
  <c r="C101" i="20"/>
  <c r="D73" i="20"/>
  <c r="E73" i="20"/>
  <c r="F73" i="20"/>
  <c r="H74" i="20"/>
  <c r="G73" i="20"/>
  <c r="C73" i="20"/>
  <c r="D87" i="23"/>
  <c r="E87" i="23"/>
  <c r="F87" i="23"/>
  <c r="H88" i="23"/>
  <c r="G87" i="23"/>
  <c r="C87" i="23"/>
  <c r="C80" i="20"/>
  <c r="D80" i="20"/>
  <c r="E80" i="20"/>
  <c r="F80" i="20"/>
  <c r="H81" i="20"/>
  <c r="G80" i="20"/>
  <c r="C94" i="20"/>
  <c r="D94" i="20"/>
  <c r="E94" i="20"/>
  <c r="F94" i="20"/>
  <c r="H95" i="20"/>
  <c r="G94" i="20"/>
  <c r="D66" i="25"/>
  <c r="F66" i="25"/>
  <c r="C66" i="25"/>
  <c r="E66" i="25"/>
  <c r="G66" i="25"/>
  <c r="C80" i="23"/>
  <c r="D80" i="23"/>
  <c r="E80" i="23"/>
  <c r="F80" i="23"/>
  <c r="H81" i="23"/>
  <c r="G80" i="23"/>
  <c r="C94" i="23"/>
  <c r="D94" i="23"/>
  <c r="E94" i="23"/>
  <c r="F94" i="23"/>
  <c r="H95" i="23"/>
  <c r="G94" i="23"/>
  <c r="H124" i="21"/>
  <c r="C116" i="21"/>
  <c r="E116" i="21"/>
  <c r="F116" i="21"/>
  <c r="H117" i="21"/>
  <c r="G116" i="21"/>
  <c r="D116" i="21"/>
  <c r="D94" i="25"/>
  <c r="F94" i="25"/>
  <c r="H95" i="25"/>
  <c r="C94" i="25"/>
  <c r="G94" i="25"/>
  <c r="E94" i="25"/>
  <c r="D93" i="22"/>
  <c r="E93" i="22"/>
  <c r="F93" i="22"/>
  <c r="H94" i="22"/>
  <c r="G93" i="22"/>
  <c r="C93" i="22"/>
  <c r="D101" i="23"/>
  <c r="E101" i="23"/>
  <c r="F101" i="23"/>
  <c r="H102" i="23"/>
  <c r="G101" i="23"/>
  <c r="C101" i="23"/>
  <c r="C58" i="22"/>
  <c r="D58" i="22"/>
  <c r="E58" i="22"/>
  <c r="F58" i="22"/>
  <c r="G58" i="22"/>
  <c r="C88" i="19"/>
  <c r="D88" i="19"/>
  <c r="E88" i="19"/>
  <c r="F88" i="19"/>
  <c r="H89" i="19"/>
  <c r="G88" i="19"/>
  <c r="C66" i="23"/>
  <c r="D66" i="23"/>
  <c r="E66" i="23"/>
  <c r="F66" i="23"/>
  <c r="G66" i="23"/>
  <c r="F95" i="21"/>
  <c r="H96" i="21"/>
  <c r="G95" i="21"/>
  <c r="C95" i="21"/>
  <c r="E95" i="21"/>
  <c r="D95" i="21"/>
  <c r="C74" i="19"/>
  <c r="D74" i="19"/>
  <c r="E74" i="19"/>
  <c r="F74" i="19"/>
  <c r="G74" i="19"/>
  <c r="F109" i="21"/>
  <c r="H110" i="21"/>
  <c r="G109" i="21"/>
  <c r="C109" i="21"/>
  <c r="E109" i="21"/>
  <c r="D109" i="21"/>
  <c r="F81" i="19"/>
  <c r="H82" i="19"/>
  <c r="G81" i="19"/>
  <c r="C81" i="19"/>
  <c r="D81" i="19"/>
  <c r="E81" i="19"/>
  <c r="C102" i="19"/>
  <c r="D102" i="19"/>
  <c r="E102" i="19"/>
  <c r="F102" i="19"/>
  <c r="H103" i="19"/>
  <c r="G102" i="19"/>
  <c r="F81" i="21"/>
  <c r="H82" i="21"/>
  <c r="G81" i="21"/>
  <c r="C81" i="21"/>
  <c r="E81" i="21"/>
  <c r="D81" i="21"/>
  <c r="H124" i="19"/>
  <c r="C116" i="19"/>
  <c r="D116" i="19"/>
  <c r="E116" i="19"/>
  <c r="F116" i="19"/>
  <c r="H117" i="19"/>
  <c r="G116" i="19"/>
  <c r="D87" i="25"/>
  <c r="E87" i="25"/>
  <c r="G87" i="25"/>
  <c r="C87" i="25"/>
  <c r="F87" i="25"/>
  <c r="H88" i="25"/>
  <c r="C66" i="20"/>
  <c r="D66" i="20"/>
  <c r="E66" i="20"/>
  <c r="F66" i="20"/>
  <c r="G66" i="20"/>
  <c r="C74" i="21"/>
  <c r="E74" i="21"/>
  <c r="F74" i="21"/>
  <c r="G74" i="21"/>
  <c r="D74" i="21"/>
  <c r="C86" i="22"/>
  <c r="D86" i="22"/>
  <c r="E86" i="22"/>
  <c r="F86" i="22"/>
  <c r="H87" i="22"/>
  <c r="G86" i="22"/>
  <c r="H108" i="22"/>
  <c r="C100" i="22"/>
  <c r="D100" i="22"/>
  <c r="E100" i="22"/>
  <c r="F100" i="22"/>
  <c r="H101" i="22"/>
  <c r="G100" i="22"/>
  <c r="D73" i="23"/>
  <c r="E73" i="23"/>
  <c r="F73" i="23"/>
  <c r="H74" i="23"/>
  <c r="G73" i="23"/>
  <c r="C73" i="23"/>
  <c r="D87" i="20"/>
  <c r="E87" i="20"/>
  <c r="F87" i="20"/>
  <c r="H88" i="20"/>
  <c r="G87" i="20"/>
  <c r="C87" i="20"/>
  <c r="F109" i="19"/>
  <c r="H110" i="19"/>
  <c r="G109" i="19"/>
  <c r="C109" i="19"/>
  <c r="D109" i="19"/>
  <c r="E109" i="19"/>
  <c r="H116" i="20"/>
  <c r="C108" i="20"/>
  <c r="D108" i="20"/>
  <c r="E108" i="20"/>
  <c r="F108" i="20"/>
  <c r="H109" i="20"/>
  <c r="G108" i="20"/>
  <c r="C102" i="21"/>
  <c r="E102" i="21"/>
  <c r="F102" i="21"/>
  <c r="H103" i="21"/>
  <c r="G102" i="21"/>
  <c r="D102" i="21"/>
  <c r="D73" i="25"/>
  <c r="E73" i="25"/>
  <c r="G73" i="25"/>
  <c r="H74" i="25"/>
  <c r="C73" i="25"/>
  <c r="F73" i="25"/>
  <c r="C88" i="21"/>
  <c r="E88" i="21"/>
  <c r="F88" i="21"/>
  <c r="H89" i="21"/>
  <c r="G88" i="21"/>
  <c r="D88" i="21"/>
  <c r="G136" i="32" l="1"/>
  <c r="H137" i="32"/>
  <c r="F136" i="32"/>
  <c r="E136" i="32"/>
  <c r="D136" i="32"/>
  <c r="C136" i="32"/>
  <c r="G164" i="32"/>
  <c r="H165" i="32"/>
  <c r="F164" i="32"/>
  <c r="E164" i="32"/>
  <c r="D164" i="32"/>
  <c r="C164" i="32"/>
  <c r="H172" i="32"/>
  <c r="C143" i="32"/>
  <c r="G143" i="32"/>
  <c r="H144" i="32"/>
  <c r="F143" i="32"/>
  <c r="E143" i="32"/>
  <c r="D143" i="32"/>
  <c r="G122" i="32"/>
  <c r="F122" i="32"/>
  <c r="E122" i="32"/>
  <c r="D122" i="32"/>
  <c r="C122" i="32"/>
  <c r="G150" i="32"/>
  <c r="H151" i="32"/>
  <c r="F150" i="32"/>
  <c r="E150" i="32"/>
  <c r="D150" i="32"/>
  <c r="C150" i="32"/>
  <c r="C157" i="32"/>
  <c r="G157" i="32"/>
  <c r="H158" i="32"/>
  <c r="F157" i="32"/>
  <c r="E157" i="32"/>
  <c r="D157" i="32"/>
  <c r="C129" i="32"/>
  <c r="G129" i="32"/>
  <c r="H130" i="32"/>
  <c r="F129" i="32"/>
  <c r="E129" i="32"/>
  <c r="D129" i="32"/>
  <c r="G101" i="24"/>
  <c r="C101" i="24"/>
  <c r="D101" i="24"/>
  <c r="H102" i="24"/>
  <c r="E101" i="24"/>
  <c r="F101" i="24"/>
  <c r="E66" i="24"/>
  <c r="G66" i="24"/>
  <c r="D66" i="24"/>
  <c r="F66" i="24"/>
  <c r="C66" i="24"/>
  <c r="F80" i="24"/>
  <c r="H81" i="24"/>
  <c r="E80" i="24"/>
  <c r="D80" i="24"/>
  <c r="G80" i="24"/>
  <c r="C80" i="24"/>
  <c r="E108" i="24"/>
  <c r="G108" i="24"/>
  <c r="C108" i="24"/>
  <c r="H109" i="24"/>
  <c r="F108" i="24"/>
  <c r="H116" i="24"/>
  <c r="D108" i="24"/>
  <c r="C73" i="24"/>
  <c r="D73" i="24"/>
  <c r="E73" i="24"/>
  <c r="G73" i="24"/>
  <c r="F73" i="24"/>
  <c r="H74" i="24"/>
  <c r="C87" i="24"/>
  <c r="D87" i="24"/>
  <c r="E87" i="24"/>
  <c r="F87" i="24"/>
  <c r="H88" i="24"/>
  <c r="G87" i="24"/>
  <c r="C94" i="24"/>
  <c r="D94" i="24"/>
  <c r="F94" i="24"/>
  <c r="H95" i="24"/>
  <c r="E94" i="24"/>
  <c r="G94" i="24"/>
  <c r="C109" i="20"/>
  <c r="D109" i="20"/>
  <c r="E109" i="20"/>
  <c r="F109" i="20"/>
  <c r="H110" i="20"/>
  <c r="G109" i="20"/>
  <c r="C110" i="21"/>
  <c r="D110" i="21"/>
  <c r="E110" i="21"/>
  <c r="G110" i="21"/>
  <c r="F110" i="21"/>
  <c r="H111" i="21"/>
  <c r="F88" i="23"/>
  <c r="H89" i="23"/>
  <c r="G88" i="23"/>
  <c r="C88" i="23"/>
  <c r="D88" i="23"/>
  <c r="E88" i="23"/>
  <c r="F102" i="20"/>
  <c r="H103" i="20"/>
  <c r="G102" i="20"/>
  <c r="C102" i="20"/>
  <c r="D102" i="20"/>
  <c r="E102" i="20"/>
  <c r="F66" i="22"/>
  <c r="G66" i="22"/>
  <c r="C66" i="22"/>
  <c r="D66" i="22"/>
  <c r="E66" i="22"/>
  <c r="D117" i="19"/>
  <c r="E117" i="19"/>
  <c r="F117" i="19"/>
  <c r="H118" i="19"/>
  <c r="G117" i="19"/>
  <c r="C117" i="19"/>
  <c r="D117" i="21"/>
  <c r="E117" i="21"/>
  <c r="G117" i="21"/>
  <c r="C117" i="21"/>
  <c r="F117" i="21"/>
  <c r="H118" i="21"/>
  <c r="C81" i="20"/>
  <c r="D81" i="20"/>
  <c r="E81" i="20"/>
  <c r="F81" i="20"/>
  <c r="H82" i="20"/>
  <c r="G81" i="20"/>
  <c r="C81" i="23"/>
  <c r="D81" i="23"/>
  <c r="E81" i="23"/>
  <c r="F81" i="23"/>
  <c r="H82" i="23"/>
  <c r="G81" i="23"/>
  <c r="F74" i="20"/>
  <c r="G74" i="20"/>
  <c r="C74" i="20"/>
  <c r="D74" i="20"/>
  <c r="E74" i="20"/>
  <c r="F80" i="22"/>
  <c r="H81" i="22"/>
  <c r="G80" i="22"/>
  <c r="C80" i="22"/>
  <c r="D80" i="22"/>
  <c r="E80" i="22"/>
  <c r="H124" i="25"/>
  <c r="D116" i="25"/>
  <c r="F116" i="25"/>
  <c r="H117" i="25"/>
  <c r="G116" i="25"/>
  <c r="C116" i="25"/>
  <c r="E116" i="25"/>
  <c r="D103" i="21"/>
  <c r="E103" i="21"/>
  <c r="G103" i="21"/>
  <c r="C103" i="21"/>
  <c r="F103" i="21"/>
  <c r="H104" i="21"/>
  <c r="C82" i="21"/>
  <c r="D82" i="21"/>
  <c r="E82" i="21"/>
  <c r="G82" i="21"/>
  <c r="F82" i="21"/>
  <c r="C96" i="21"/>
  <c r="D96" i="21"/>
  <c r="E96" i="21"/>
  <c r="G96" i="21"/>
  <c r="F96" i="21"/>
  <c r="H97" i="21"/>
  <c r="D89" i="19"/>
  <c r="E89" i="19"/>
  <c r="F89" i="19"/>
  <c r="H90" i="19"/>
  <c r="G89" i="19"/>
  <c r="C89" i="19"/>
  <c r="C95" i="20"/>
  <c r="D95" i="20"/>
  <c r="E95" i="20"/>
  <c r="F95" i="20"/>
  <c r="H96" i="20"/>
  <c r="G95" i="20"/>
  <c r="C110" i="19"/>
  <c r="D110" i="19"/>
  <c r="E110" i="19"/>
  <c r="F110" i="19"/>
  <c r="H111" i="19"/>
  <c r="G110" i="19"/>
  <c r="F74" i="23"/>
  <c r="G74" i="23"/>
  <c r="C74" i="23"/>
  <c r="D74" i="23"/>
  <c r="E74" i="23"/>
  <c r="F108" i="22"/>
  <c r="H109" i="22"/>
  <c r="G108" i="22"/>
  <c r="H116" i="22"/>
  <c r="C108" i="22"/>
  <c r="D108" i="22"/>
  <c r="E108" i="22"/>
  <c r="F95" i="25"/>
  <c r="H96" i="25"/>
  <c r="C95" i="25"/>
  <c r="E95" i="25"/>
  <c r="D95" i="25"/>
  <c r="G95" i="25"/>
  <c r="C95" i="23"/>
  <c r="D95" i="23"/>
  <c r="E95" i="23"/>
  <c r="F95" i="23"/>
  <c r="H96" i="23"/>
  <c r="G95" i="23"/>
  <c r="D102" i="25"/>
  <c r="F102" i="25"/>
  <c r="H103" i="25"/>
  <c r="G102" i="25"/>
  <c r="C102" i="25"/>
  <c r="E102" i="25"/>
  <c r="F116" i="23"/>
  <c r="H117" i="23"/>
  <c r="G116" i="23"/>
  <c r="H124" i="23"/>
  <c r="C116" i="23"/>
  <c r="D116" i="23"/>
  <c r="E116" i="23"/>
  <c r="C73" i="22"/>
  <c r="D73" i="22"/>
  <c r="E73" i="22"/>
  <c r="F73" i="22"/>
  <c r="H74" i="22"/>
  <c r="G73" i="22"/>
  <c r="D74" i="25"/>
  <c r="F74" i="25"/>
  <c r="G74" i="25"/>
  <c r="E74" i="25"/>
  <c r="C74" i="25"/>
  <c r="F116" i="20"/>
  <c r="H117" i="20"/>
  <c r="G116" i="20"/>
  <c r="H124" i="20"/>
  <c r="C116" i="20"/>
  <c r="D116" i="20"/>
  <c r="E116" i="20"/>
  <c r="D88" i="25"/>
  <c r="F88" i="25"/>
  <c r="H89" i="25"/>
  <c r="G88" i="25"/>
  <c r="C88" i="25"/>
  <c r="E88" i="25"/>
  <c r="F94" i="22"/>
  <c r="H95" i="22"/>
  <c r="G94" i="22"/>
  <c r="C94" i="22"/>
  <c r="D94" i="22"/>
  <c r="E94" i="22"/>
  <c r="C124" i="21"/>
  <c r="D124" i="21"/>
  <c r="E124" i="21"/>
  <c r="G124" i="21"/>
  <c r="H132" i="21"/>
  <c r="F124" i="21"/>
  <c r="H125" i="21"/>
  <c r="F88" i="20"/>
  <c r="H89" i="20"/>
  <c r="G88" i="20"/>
  <c r="C88" i="20"/>
  <c r="D88" i="20"/>
  <c r="E88" i="20"/>
  <c r="C87" i="22"/>
  <c r="D87" i="22"/>
  <c r="E87" i="22"/>
  <c r="F87" i="22"/>
  <c r="H88" i="22"/>
  <c r="G87" i="22"/>
  <c r="H132" i="19"/>
  <c r="C124" i="19"/>
  <c r="D124" i="19"/>
  <c r="E124" i="19"/>
  <c r="F124" i="19"/>
  <c r="H125" i="19"/>
  <c r="G124" i="19"/>
  <c r="D103" i="19"/>
  <c r="E103" i="19"/>
  <c r="F103" i="19"/>
  <c r="H104" i="19"/>
  <c r="G103" i="19"/>
  <c r="C103" i="19"/>
  <c r="C96" i="19"/>
  <c r="D96" i="19"/>
  <c r="E96" i="19"/>
  <c r="F96" i="19"/>
  <c r="H97" i="19"/>
  <c r="G96" i="19"/>
  <c r="F109" i="25"/>
  <c r="H110" i="25"/>
  <c r="C109" i="25"/>
  <c r="E109" i="25"/>
  <c r="D109" i="25"/>
  <c r="G109" i="25"/>
  <c r="F81" i="25"/>
  <c r="H82" i="25"/>
  <c r="C81" i="25"/>
  <c r="E81" i="25"/>
  <c r="D81" i="25"/>
  <c r="G81" i="25"/>
  <c r="D89" i="21"/>
  <c r="E89" i="21"/>
  <c r="G89" i="21"/>
  <c r="C89" i="21"/>
  <c r="F89" i="21"/>
  <c r="H90" i="21"/>
  <c r="C101" i="22"/>
  <c r="D101" i="22"/>
  <c r="E101" i="22"/>
  <c r="F101" i="22"/>
  <c r="H102" i="22"/>
  <c r="G101" i="22"/>
  <c r="C82" i="19"/>
  <c r="D82" i="19"/>
  <c r="E82" i="19"/>
  <c r="F82" i="19"/>
  <c r="G82" i="19"/>
  <c r="F102" i="23"/>
  <c r="H103" i="23"/>
  <c r="G102" i="23"/>
  <c r="C102" i="23"/>
  <c r="D102" i="23"/>
  <c r="E102" i="23"/>
  <c r="C109" i="23"/>
  <c r="D109" i="23"/>
  <c r="E109" i="23"/>
  <c r="F109" i="23"/>
  <c r="H110" i="23"/>
  <c r="G109" i="23"/>
  <c r="E144" i="32" l="1"/>
  <c r="D144" i="32"/>
  <c r="C144" i="32"/>
  <c r="H145" i="32"/>
  <c r="G144" i="32"/>
  <c r="F144" i="32"/>
  <c r="G165" i="32"/>
  <c r="H166" i="32"/>
  <c r="F165" i="32"/>
  <c r="E165" i="32"/>
  <c r="D165" i="32"/>
  <c r="C165" i="32"/>
  <c r="E130" i="32"/>
  <c r="D130" i="32"/>
  <c r="C130" i="32"/>
  <c r="G130" i="32"/>
  <c r="F130" i="32"/>
  <c r="E172" i="32"/>
  <c r="D172" i="32"/>
  <c r="C172" i="32"/>
  <c r="H180" i="32"/>
  <c r="H173" i="32"/>
  <c r="G172" i="32"/>
  <c r="F172" i="32"/>
  <c r="G151" i="32"/>
  <c r="H152" i="32"/>
  <c r="F151" i="32"/>
  <c r="E151" i="32"/>
  <c r="D151" i="32"/>
  <c r="C151" i="32"/>
  <c r="G137" i="32"/>
  <c r="H138" i="32"/>
  <c r="F137" i="32"/>
  <c r="E137" i="32"/>
  <c r="D137" i="32"/>
  <c r="C137" i="32"/>
  <c r="E158" i="32"/>
  <c r="D158" i="32"/>
  <c r="C158" i="32"/>
  <c r="F158" i="32"/>
  <c r="G158" i="32"/>
  <c r="H159" i="32"/>
  <c r="F95" i="24"/>
  <c r="H96" i="24"/>
  <c r="C95" i="24"/>
  <c r="G95" i="24"/>
  <c r="D95" i="24"/>
  <c r="E95" i="24"/>
  <c r="G116" i="24"/>
  <c r="H124" i="24"/>
  <c r="D116" i="24"/>
  <c r="C116" i="24"/>
  <c r="E116" i="24"/>
  <c r="F116" i="24"/>
  <c r="H117" i="24"/>
  <c r="G109" i="24"/>
  <c r="E109" i="24"/>
  <c r="F109" i="24"/>
  <c r="H110" i="24"/>
  <c r="C109" i="24"/>
  <c r="D109" i="24"/>
  <c r="F81" i="24"/>
  <c r="H82" i="24"/>
  <c r="G81" i="24"/>
  <c r="C81" i="24"/>
  <c r="D81" i="24"/>
  <c r="E81" i="24"/>
  <c r="E102" i="24"/>
  <c r="F102" i="24"/>
  <c r="H103" i="24"/>
  <c r="C102" i="24"/>
  <c r="D102" i="24"/>
  <c r="G102" i="24"/>
  <c r="C88" i="24"/>
  <c r="H89" i="24"/>
  <c r="E88" i="24"/>
  <c r="F88" i="24"/>
  <c r="G88" i="24"/>
  <c r="D88" i="24"/>
  <c r="G74" i="24"/>
  <c r="D74" i="24"/>
  <c r="C74" i="24"/>
  <c r="E74" i="24"/>
  <c r="F74" i="24"/>
  <c r="D110" i="23"/>
  <c r="E110" i="23"/>
  <c r="F110" i="23"/>
  <c r="H111" i="23"/>
  <c r="G110" i="23"/>
  <c r="C110" i="23"/>
  <c r="F90" i="21"/>
  <c r="G90" i="21"/>
  <c r="C90" i="21"/>
  <c r="E90" i="21"/>
  <c r="D90" i="21"/>
  <c r="D110" i="25"/>
  <c r="E110" i="25"/>
  <c r="G110" i="25"/>
  <c r="H111" i="25"/>
  <c r="C110" i="25"/>
  <c r="F110" i="25"/>
  <c r="D116" i="22"/>
  <c r="E116" i="22"/>
  <c r="F116" i="22"/>
  <c r="H117" i="22"/>
  <c r="G116" i="22"/>
  <c r="H124" i="22"/>
  <c r="C116" i="22"/>
  <c r="F104" i="21"/>
  <c r="H105" i="21"/>
  <c r="G104" i="21"/>
  <c r="C104" i="21"/>
  <c r="E104" i="21"/>
  <c r="D104" i="21"/>
  <c r="H132" i="25"/>
  <c r="D124" i="25"/>
  <c r="E124" i="25"/>
  <c r="G124" i="25"/>
  <c r="C124" i="25"/>
  <c r="F124" i="25"/>
  <c r="H125" i="25"/>
  <c r="F118" i="21"/>
  <c r="H119" i="21"/>
  <c r="G118" i="21"/>
  <c r="C118" i="21"/>
  <c r="E118" i="21"/>
  <c r="D118" i="21"/>
  <c r="F118" i="19"/>
  <c r="H119" i="19"/>
  <c r="G118" i="19"/>
  <c r="C118" i="19"/>
  <c r="D118" i="19"/>
  <c r="E118" i="19"/>
  <c r="C103" i="20"/>
  <c r="D103" i="20"/>
  <c r="E103" i="20"/>
  <c r="F103" i="20"/>
  <c r="H104" i="20"/>
  <c r="G103" i="20"/>
  <c r="D89" i="25"/>
  <c r="F89" i="25"/>
  <c r="H90" i="25"/>
  <c r="C89" i="25"/>
  <c r="E89" i="25"/>
  <c r="G89" i="25"/>
  <c r="C117" i="23"/>
  <c r="D117" i="23"/>
  <c r="E117" i="23"/>
  <c r="F117" i="23"/>
  <c r="H118" i="23"/>
  <c r="G117" i="23"/>
  <c r="F90" i="19"/>
  <c r="G90" i="19"/>
  <c r="C90" i="19"/>
  <c r="D90" i="19"/>
  <c r="E90" i="19"/>
  <c r="D82" i="25"/>
  <c r="E82" i="25"/>
  <c r="G82" i="25"/>
  <c r="F82" i="25"/>
  <c r="C82" i="25"/>
  <c r="F104" i="19"/>
  <c r="H105" i="19"/>
  <c r="G104" i="19"/>
  <c r="C104" i="19"/>
  <c r="D104" i="19"/>
  <c r="E104" i="19"/>
  <c r="D96" i="23"/>
  <c r="E96" i="23"/>
  <c r="F96" i="23"/>
  <c r="H97" i="23"/>
  <c r="G96" i="23"/>
  <c r="C96" i="23"/>
  <c r="C109" i="22"/>
  <c r="D109" i="22"/>
  <c r="E109" i="22"/>
  <c r="F109" i="22"/>
  <c r="H110" i="22"/>
  <c r="G109" i="22"/>
  <c r="C111" i="19"/>
  <c r="D111" i="19"/>
  <c r="E111" i="19"/>
  <c r="F111" i="19"/>
  <c r="H112" i="19"/>
  <c r="G111" i="19"/>
  <c r="D96" i="20"/>
  <c r="E96" i="20"/>
  <c r="F96" i="20"/>
  <c r="H97" i="20"/>
  <c r="G96" i="20"/>
  <c r="C96" i="20"/>
  <c r="D102" i="22"/>
  <c r="E102" i="22"/>
  <c r="F102" i="22"/>
  <c r="H103" i="22"/>
  <c r="G102" i="22"/>
  <c r="C102" i="22"/>
  <c r="C97" i="19"/>
  <c r="D97" i="19"/>
  <c r="E97" i="19"/>
  <c r="F97" i="19"/>
  <c r="H98" i="19"/>
  <c r="G97" i="19"/>
  <c r="D96" i="25"/>
  <c r="E96" i="25"/>
  <c r="G96" i="25"/>
  <c r="C96" i="25"/>
  <c r="F96" i="25"/>
  <c r="H97" i="25"/>
  <c r="D82" i="20"/>
  <c r="E82" i="20"/>
  <c r="F82" i="20"/>
  <c r="G82" i="20"/>
  <c r="C82" i="20"/>
  <c r="F132" i="19"/>
  <c r="H133" i="19"/>
  <c r="G132" i="19"/>
  <c r="H140" i="19"/>
  <c r="C132" i="19"/>
  <c r="D132" i="19"/>
  <c r="E132" i="19"/>
  <c r="D88" i="22"/>
  <c r="E88" i="22"/>
  <c r="F88" i="22"/>
  <c r="H89" i="22"/>
  <c r="G88" i="22"/>
  <c r="C88" i="22"/>
  <c r="C125" i="21"/>
  <c r="E125" i="21"/>
  <c r="F125" i="21"/>
  <c r="H126" i="21"/>
  <c r="G125" i="21"/>
  <c r="D125" i="21"/>
  <c r="D110" i="20"/>
  <c r="E110" i="20"/>
  <c r="F110" i="20"/>
  <c r="H111" i="20"/>
  <c r="G110" i="20"/>
  <c r="C110" i="20"/>
  <c r="C89" i="20"/>
  <c r="D89" i="20"/>
  <c r="E89" i="20"/>
  <c r="F89" i="20"/>
  <c r="H90" i="20"/>
  <c r="G89" i="20"/>
  <c r="D124" i="20"/>
  <c r="E124" i="20"/>
  <c r="F124" i="20"/>
  <c r="H125" i="20"/>
  <c r="G124" i="20"/>
  <c r="H132" i="20"/>
  <c r="C124" i="20"/>
  <c r="C97" i="21"/>
  <c r="E97" i="21"/>
  <c r="F97" i="21"/>
  <c r="H98" i="21"/>
  <c r="G97" i="21"/>
  <c r="D97" i="21"/>
  <c r="D117" i="25"/>
  <c r="F117" i="25"/>
  <c r="H118" i="25"/>
  <c r="C117" i="25"/>
  <c r="E117" i="25"/>
  <c r="G117" i="25"/>
  <c r="C81" i="22"/>
  <c r="D81" i="22"/>
  <c r="E81" i="22"/>
  <c r="F81" i="22"/>
  <c r="H82" i="22"/>
  <c r="G81" i="22"/>
  <c r="D82" i="23"/>
  <c r="E82" i="23"/>
  <c r="F82" i="23"/>
  <c r="G82" i="23"/>
  <c r="C82" i="23"/>
  <c r="C111" i="21"/>
  <c r="E111" i="21"/>
  <c r="F111" i="21"/>
  <c r="H112" i="21"/>
  <c r="G111" i="21"/>
  <c r="D111" i="21"/>
  <c r="F132" i="21"/>
  <c r="H133" i="21"/>
  <c r="G132" i="21"/>
  <c r="H140" i="21"/>
  <c r="C132" i="21"/>
  <c r="E132" i="21"/>
  <c r="D132" i="21"/>
  <c r="D103" i="25"/>
  <c r="F103" i="25"/>
  <c r="H104" i="25"/>
  <c r="C103" i="25"/>
  <c r="E103" i="25"/>
  <c r="G103" i="25"/>
  <c r="C89" i="23"/>
  <c r="D89" i="23"/>
  <c r="E89" i="23"/>
  <c r="F89" i="23"/>
  <c r="H90" i="23"/>
  <c r="G89" i="23"/>
  <c r="C103" i="23"/>
  <c r="D103" i="23"/>
  <c r="E103" i="23"/>
  <c r="F103" i="23"/>
  <c r="H104" i="23"/>
  <c r="G103" i="23"/>
  <c r="C125" i="19"/>
  <c r="D125" i="19"/>
  <c r="E125" i="19"/>
  <c r="F125" i="19"/>
  <c r="H126" i="19"/>
  <c r="G125" i="19"/>
  <c r="C95" i="22"/>
  <c r="D95" i="22"/>
  <c r="E95" i="22"/>
  <c r="F95" i="22"/>
  <c r="H96" i="22"/>
  <c r="G95" i="22"/>
  <c r="C117" i="20"/>
  <c r="D117" i="20"/>
  <c r="E117" i="20"/>
  <c r="F117" i="20"/>
  <c r="H118" i="20"/>
  <c r="G117" i="20"/>
  <c r="D74" i="22"/>
  <c r="E74" i="22"/>
  <c r="F74" i="22"/>
  <c r="G74" i="22"/>
  <c r="C74" i="22"/>
  <c r="D124" i="23"/>
  <c r="E124" i="23"/>
  <c r="F124" i="23"/>
  <c r="H125" i="23"/>
  <c r="G124" i="23"/>
  <c r="H132" i="23"/>
  <c r="C124" i="23"/>
  <c r="C138" i="32" l="1"/>
  <c r="G138" i="32"/>
  <c r="F138" i="32"/>
  <c r="E138" i="32"/>
  <c r="D138" i="32"/>
  <c r="C166" i="32"/>
  <c r="G166" i="32"/>
  <c r="H167" i="32"/>
  <c r="F166" i="32"/>
  <c r="E166" i="32"/>
  <c r="D166" i="32"/>
  <c r="G173" i="32"/>
  <c r="H174" i="32"/>
  <c r="F173" i="32"/>
  <c r="E173" i="32"/>
  <c r="D173" i="32"/>
  <c r="C173" i="32"/>
  <c r="C180" i="32"/>
  <c r="H188" i="32"/>
  <c r="G180" i="32"/>
  <c r="H181" i="32"/>
  <c r="F180" i="32"/>
  <c r="E180" i="32"/>
  <c r="D180" i="32"/>
  <c r="G145" i="32"/>
  <c r="H146" i="32"/>
  <c r="F145" i="32"/>
  <c r="E145" i="32"/>
  <c r="D145" i="32"/>
  <c r="C145" i="32"/>
  <c r="G159" i="32"/>
  <c r="H160" i="32"/>
  <c r="F159" i="32"/>
  <c r="E159" i="32"/>
  <c r="D159" i="32"/>
  <c r="C159" i="32"/>
  <c r="C152" i="32"/>
  <c r="G152" i="32"/>
  <c r="H153" i="32"/>
  <c r="F152" i="32"/>
  <c r="D152" i="32"/>
  <c r="E152" i="32"/>
  <c r="E82" i="24"/>
  <c r="F82" i="24"/>
  <c r="G82" i="24"/>
  <c r="C82" i="24"/>
  <c r="D82" i="24"/>
  <c r="D117" i="24"/>
  <c r="F117" i="24"/>
  <c r="H118" i="24"/>
  <c r="E117" i="24"/>
  <c r="G117" i="24"/>
  <c r="C117" i="24"/>
  <c r="G103" i="24"/>
  <c r="H104" i="24"/>
  <c r="E103" i="24"/>
  <c r="C103" i="24"/>
  <c r="D103" i="24"/>
  <c r="F103" i="24"/>
  <c r="C96" i="24"/>
  <c r="G96" i="24"/>
  <c r="D96" i="24"/>
  <c r="E96" i="24"/>
  <c r="F96" i="24"/>
  <c r="H97" i="24"/>
  <c r="E124" i="24"/>
  <c r="F124" i="24"/>
  <c r="H125" i="24"/>
  <c r="G124" i="24"/>
  <c r="H132" i="24"/>
  <c r="C124" i="24"/>
  <c r="D124" i="24"/>
  <c r="H90" i="24"/>
  <c r="E89" i="24"/>
  <c r="G89" i="24"/>
  <c r="D89" i="24"/>
  <c r="F89" i="24"/>
  <c r="C89" i="24"/>
  <c r="F110" i="24"/>
  <c r="H111" i="24"/>
  <c r="G110" i="24"/>
  <c r="C110" i="24"/>
  <c r="D110" i="24"/>
  <c r="E110" i="24"/>
  <c r="H140" i="23"/>
  <c r="C132" i="23"/>
  <c r="D132" i="23"/>
  <c r="E132" i="23"/>
  <c r="F132" i="23"/>
  <c r="H133" i="23"/>
  <c r="G132" i="23"/>
  <c r="C96" i="22"/>
  <c r="D96" i="22"/>
  <c r="E96" i="22"/>
  <c r="F96" i="22"/>
  <c r="H97" i="22"/>
  <c r="G96" i="22"/>
  <c r="F125" i="23"/>
  <c r="H126" i="23"/>
  <c r="G125" i="23"/>
  <c r="C125" i="23"/>
  <c r="D125" i="23"/>
  <c r="E125" i="23"/>
  <c r="C90" i="23"/>
  <c r="D90" i="23"/>
  <c r="E90" i="23"/>
  <c r="F90" i="23"/>
  <c r="G90" i="23"/>
  <c r="F104" i="25"/>
  <c r="H105" i="25"/>
  <c r="C104" i="25"/>
  <c r="E104" i="25"/>
  <c r="D104" i="25"/>
  <c r="G104" i="25"/>
  <c r="D112" i="21"/>
  <c r="E112" i="21"/>
  <c r="G112" i="21"/>
  <c r="C112" i="21"/>
  <c r="H113" i="21"/>
  <c r="F112" i="21"/>
  <c r="C90" i="20"/>
  <c r="D90" i="20"/>
  <c r="E90" i="20"/>
  <c r="F90" i="20"/>
  <c r="G90" i="20"/>
  <c r="C118" i="23"/>
  <c r="D118" i="23"/>
  <c r="E118" i="23"/>
  <c r="F118" i="23"/>
  <c r="H119" i="23"/>
  <c r="G118" i="23"/>
  <c r="F90" i="25"/>
  <c r="C90" i="25"/>
  <c r="E90" i="25"/>
  <c r="G90" i="25"/>
  <c r="D90" i="25"/>
  <c r="H140" i="20"/>
  <c r="C132" i="20"/>
  <c r="D132" i="20"/>
  <c r="E132" i="20"/>
  <c r="F132" i="20"/>
  <c r="H133" i="20"/>
  <c r="G132" i="20"/>
  <c r="D97" i="25"/>
  <c r="F97" i="25"/>
  <c r="H98" i="25"/>
  <c r="G97" i="25"/>
  <c r="C97" i="25"/>
  <c r="E97" i="25"/>
  <c r="C119" i="21"/>
  <c r="D119" i="21"/>
  <c r="E119" i="21"/>
  <c r="G119" i="21"/>
  <c r="H120" i="21"/>
  <c r="F119" i="21"/>
  <c r="D125" i="25"/>
  <c r="F125" i="25"/>
  <c r="H126" i="25"/>
  <c r="G125" i="25"/>
  <c r="C125" i="25"/>
  <c r="E125" i="25"/>
  <c r="F117" i="22"/>
  <c r="H118" i="22"/>
  <c r="G117" i="22"/>
  <c r="C117" i="22"/>
  <c r="D117" i="22"/>
  <c r="E117" i="22"/>
  <c r="C104" i="23"/>
  <c r="D104" i="23"/>
  <c r="E104" i="23"/>
  <c r="F104" i="23"/>
  <c r="H105" i="23"/>
  <c r="G104" i="23"/>
  <c r="C104" i="20"/>
  <c r="D104" i="20"/>
  <c r="E104" i="20"/>
  <c r="F104" i="20"/>
  <c r="H105" i="20"/>
  <c r="G104" i="20"/>
  <c r="F111" i="23"/>
  <c r="H112" i="23"/>
  <c r="G111" i="23"/>
  <c r="C111" i="23"/>
  <c r="D111" i="23"/>
  <c r="E111" i="23"/>
  <c r="F125" i="20"/>
  <c r="H126" i="20"/>
  <c r="G125" i="20"/>
  <c r="C125" i="20"/>
  <c r="D125" i="20"/>
  <c r="E125" i="20"/>
  <c r="D140" i="19"/>
  <c r="E140" i="19"/>
  <c r="F140" i="19"/>
  <c r="H141" i="19"/>
  <c r="G140" i="19"/>
  <c r="H148" i="19"/>
  <c r="C140" i="19"/>
  <c r="F97" i="20"/>
  <c r="H98" i="20"/>
  <c r="G97" i="20"/>
  <c r="C97" i="20"/>
  <c r="D97" i="20"/>
  <c r="E97" i="20"/>
  <c r="F97" i="23"/>
  <c r="H98" i="23"/>
  <c r="G97" i="23"/>
  <c r="C97" i="23"/>
  <c r="D97" i="23"/>
  <c r="E97" i="23"/>
  <c r="C105" i="19"/>
  <c r="D105" i="19"/>
  <c r="E105" i="19"/>
  <c r="F105" i="19"/>
  <c r="H106" i="19"/>
  <c r="G105" i="19"/>
  <c r="C119" i="19"/>
  <c r="D119" i="19"/>
  <c r="E119" i="19"/>
  <c r="F119" i="19"/>
  <c r="H120" i="19"/>
  <c r="G119" i="19"/>
  <c r="C118" i="20"/>
  <c r="D118" i="20"/>
  <c r="E118" i="20"/>
  <c r="F118" i="20"/>
  <c r="H119" i="20"/>
  <c r="G118" i="20"/>
  <c r="D126" i="19"/>
  <c r="E126" i="19"/>
  <c r="F126" i="19"/>
  <c r="H127" i="19"/>
  <c r="G126" i="19"/>
  <c r="C126" i="19"/>
  <c r="D140" i="21"/>
  <c r="E140" i="21"/>
  <c r="G140" i="21"/>
  <c r="C140" i="21"/>
  <c r="F140" i="21"/>
  <c r="H141" i="21"/>
  <c r="H148" i="21"/>
  <c r="D98" i="21"/>
  <c r="E98" i="21"/>
  <c r="G98" i="21"/>
  <c r="C98" i="21"/>
  <c r="F98" i="21"/>
  <c r="F89" i="22"/>
  <c r="H90" i="22"/>
  <c r="G89" i="22"/>
  <c r="C89" i="22"/>
  <c r="D89" i="22"/>
  <c r="E89" i="22"/>
  <c r="C110" i="22"/>
  <c r="D110" i="22"/>
  <c r="E110" i="22"/>
  <c r="F110" i="22"/>
  <c r="H111" i="22"/>
  <c r="G110" i="22"/>
  <c r="C105" i="21"/>
  <c r="D105" i="21"/>
  <c r="E105" i="21"/>
  <c r="G105" i="21"/>
  <c r="F105" i="21"/>
  <c r="H106" i="21"/>
  <c r="C133" i="19"/>
  <c r="D133" i="19"/>
  <c r="E133" i="19"/>
  <c r="F133" i="19"/>
  <c r="H134" i="19"/>
  <c r="G133" i="19"/>
  <c r="F103" i="22"/>
  <c r="H104" i="22"/>
  <c r="G103" i="22"/>
  <c r="C103" i="22"/>
  <c r="D103" i="22"/>
  <c r="E103" i="22"/>
  <c r="C133" i="21"/>
  <c r="D133" i="21"/>
  <c r="E133" i="21"/>
  <c r="G133" i="21"/>
  <c r="F133" i="21"/>
  <c r="H134" i="21"/>
  <c r="D126" i="21"/>
  <c r="E126" i="21"/>
  <c r="G126" i="21"/>
  <c r="C126" i="21"/>
  <c r="F126" i="21"/>
  <c r="H127" i="21"/>
  <c r="D98" i="19"/>
  <c r="E98" i="19"/>
  <c r="F98" i="19"/>
  <c r="G98" i="19"/>
  <c r="C98" i="19"/>
  <c r="D112" i="19"/>
  <c r="E112" i="19"/>
  <c r="F112" i="19"/>
  <c r="H113" i="19"/>
  <c r="G112" i="19"/>
  <c r="C112" i="19"/>
  <c r="C82" i="22"/>
  <c r="D82" i="22"/>
  <c r="E82" i="22"/>
  <c r="F82" i="22"/>
  <c r="G82" i="22"/>
  <c r="F118" i="25"/>
  <c r="H119" i="25"/>
  <c r="C118" i="25"/>
  <c r="E118" i="25"/>
  <c r="D118" i="25"/>
  <c r="G118" i="25"/>
  <c r="F111" i="20"/>
  <c r="H112" i="20"/>
  <c r="G111" i="20"/>
  <c r="C111" i="20"/>
  <c r="D111" i="20"/>
  <c r="E111" i="20"/>
  <c r="F132" i="25"/>
  <c r="H133" i="25"/>
  <c r="H140" i="25"/>
  <c r="C132" i="25"/>
  <c r="E132" i="25"/>
  <c r="D132" i="25"/>
  <c r="G132" i="25"/>
  <c r="H132" i="22"/>
  <c r="C124" i="22"/>
  <c r="D124" i="22"/>
  <c r="E124" i="22"/>
  <c r="F124" i="22"/>
  <c r="H125" i="22"/>
  <c r="G124" i="22"/>
  <c r="D111" i="25"/>
  <c r="F111" i="25"/>
  <c r="H112" i="25"/>
  <c r="G111" i="25"/>
  <c r="E111" i="25"/>
  <c r="C111" i="25"/>
  <c r="G160" i="32" l="1"/>
  <c r="H161" i="32"/>
  <c r="F160" i="32"/>
  <c r="E160" i="32"/>
  <c r="D160" i="32"/>
  <c r="C160" i="32"/>
  <c r="E167" i="32"/>
  <c r="D167" i="32"/>
  <c r="C167" i="32"/>
  <c r="H168" i="32"/>
  <c r="G167" i="32"/>
  <c r="F167" i="32"/>
  <c r="E153" i="32"/>
  <c r="D153" i="32"/>
  <c r="C153" i="32"/>
  <c r="H154" i="32"/>
  <c r="G153" i="32"/>
  <c r="F153" i="32"/>
  <c r="E181" i="32"/>
  <c r="D181" i="32"/>
  <c r="C181" i="32"/>
  <c r="H182" i="32"/>
  <c r="G181" i="32"/>
  <c r="F181" i="32"/>
  <c r="G174" i="32"/>
  <c r="H175" i="32"/>
  <c r="F174" i="32"/>
  <c r="E174" i="32"/>
  <c r="D174" i="32"/>
  <c r="C174" i="32"/>
  <c r="G188" i="32"/>
  <c r="H189" i="32"/>
  <c r="F188" i="32"/>
  <c r="E188" i="32"/>
  <c r="D188" i="32"/>
  <c r="C188" i="32"/>
  <c r="H196" i="32"/>
  <c r="G146" i="32"/>
  <c r="F146" i="32"/>
  <c r="E146" i="32"/>
  <c r="D146" i="32"/>
  <c r="C146" i="32"/>
  <c r="D111" i="24"/>
  <c r="C111" i="24"/>
  <c r="E111" i="24"/>
  <c r="H112" i="24"/>
  <c r="G111" i="24"/>
  <c r="F111" i="24"/>
  <c r="F104" i="24"/>
  <c r="H105" i="24"/>
  <c r="E104" i="24"/>
  <c r="G104" i="24"/>
  <c r="D104" i="24"/>
  <c r="C104" i="24"/>
  <c r="E97" i="24"/>
  <c r="F97" i="24"/>
  <c r="C97" i="24"/>
  <c r="H98" i="24"/>
  <c r="G97" i="24"/>
  <c r="D97" i="24"/>
  <c r="G132" i="24"/>
  <c r="F132" i="24"/>
  <c r="H140" i="24"/>
  <c r="C132" i="24"/>
  <c r="D132" i="24"/>
  <c r="H133" i="24"/>
  <c r="E132" i="24"/>
  <c r="C118" i="24"/>
  <c r="D118" i="24"/>
  <c r="E118" i="24"/>
  <c r="F118" i="24"/>
  <c r="H119" i="24"/>
  <c r="G118" i="24"/>
  <c r="C90" i="24"/>
  <c r="D90" i="24"/>
  <c r="E90" i="24"/>
  <c r="G90" i="24"/>
  <c r="F90" i="24"/>
  <c r="E125" i="24"/>
  <c r="F125" i="24"/>
  <c r="H126" i="24"/>
  <c r="C125" i="24"/>
  <c r="G125" i="24"/>
  <c r="D125" i="24"/>
  <c r="H140" i="22"/>
  <c r="C132" i="22"/>
  <c r="D132" i="22"/>
  <c r="E132" i="22"/>
  <c r="F132" i="22"/>
  <c r="H133" i="22"/>
  <c r="G132" i="22"/>
  <c r="D119" i="25"/>
  <c r="E119" i="25"/>
  <c r="G119" i="25"/>
  <c r="F119" i="25"/>
  <c r="H120" i="25"/>
  <c r="C119" i="25"/>
  <c r="F127" i="21"/>
  <c r="H128" i="21"/>
  <c r="G127" i="21"/>
  <c r="C127" i="21"/>
  <c r="E127" i="21"/>
  <c r="D127" i="21"/>
  <c r="C98" i="20"/>
  <c r="D98" i="20"/>
  <c r="E98" i="20"/>
  <c r="F98" i="20"/>
  <c r="G98" i="20"/>
  <c r="H156" i="19"/>
  <c r="C148" i="19"/>
  <c r="D148" i="19"/>
  <c r="E148" i="19"/>
  <c r="F148" i="19"/>
  <c r="H149" i="19"/>
  <c r="G148" i="19"/>
  <c r="C126" i="20"/>
  <c r="D126" i="20"/>
  <c r="E126" i="20"/>
  <c r="F126" i="20"/>
  <c r="H127" i="20"/>
  <c r="G126" i="20"/>
  <c r="C118" i="22"/>
  <c r="D118" i="22"/>
  <c r="E118" i="22"/>
  <c r="F118" i="22"/>
  <c r="H119" i="22"/>
  <c r="G118" i="22"/>
  <c r="H148" i="20"/>
  <c r="C140" i="20"/>
  <c r="D140" i="20"/>
  <c r="E140" i="20"/>
  <c r="F140" i="20"/>
  <c r="H141" i="20"/>
  <c r="G140" i="20"/>
  <c r="F113" i="21"/>
  <c r="H114" i="21"/>
  <c r="G113" i="21"/>
  <c r="C113" i="21"/>
  <c r="E113" i="21"/>
  <c r="D113" i="21"/>
  <c r="H148" i="23"/>
  <c r="C140" i="23"/>
  <c r="D140" i="23"/>
  <c r="E140" i="23"/>
  <c r="F140" i="23"/>
  <c r="H141" i="23"/>
  <c r="G140" i="23"/>
  <c r="F113" i="19"/>
  <c r="H114" i="19"/>
  <c r="G113" i="19"/>
  <c r="C113" i="19"/>
  <c r="D113" i="19"/>
  <c r="E113" i="19"/>
  <c r="D111" i="22"/>
  <c r="E111" i="22"/>
  <c r="F111" i="22"/>
  <c r="H112" i="22"/>
  <c r="G111" i="22"/>
  <c r="C111" i="22"/>
  <c r="H156" i="21"/>
  <c r="C148" i="21"/>
  <c r="E148" i="21"/>
  <c r="F148" i="21"/>
  <c r="H149" i="21"/>
  <c r="G148" i="21"/>
  <c r="D148" i="21"/>
  <c r="C106" i="19"/>
  <c r="D106" i="19"/>
  <c r="E106" i="19"/>
  <c r="F106" i="19"/>
  <c r="G106" i="19"/>
  <c r="D105" i="20"/>
  <c r="E105" i="20"/>
  <c r="F105" i="20"/>
  <c r="H106" i="20"/>
  <c r="G105" i="20"/>
  <c r="C105" i="20"/>
  <c r="D105" i="23"/>
  <c r="E105" i="23"/>
  <c r="F105" i="23"/>
  <c r="H106" i="23"/>
  <c r="G105" i="23"/>
  <c r="C105" i="23"/>
  <c r="C120" i="21"/>
  <c r="E120" i="21"/>
  <c r="F120" i="21"/>
  <c r="H121" i="21"/>
  <c r="G120" i="21"/>
  <c r="D120" i="21"/>
  <c r="D98" i="25"/>
  <c r="F98" i="25"/>
  <c r="C98" i="25"/>
  <c r="G98" i="25"/>
  <c r="E98" i="25"/>
  <c r="D105" i="25"/>
  <c r="E105" i="25"/>
  <c r="G105" i="25"/>
  <c r="H106" i="25"/>
  <c r="C105" i="25"/>
  <c r="F105" i="25"/>
  <c r="C112" i="20"/>
  <c r="D112" i="20"/>
  <c r="E112" i="20"/>
  <c r="F112" i="20"/>
  <c r="H113" i="20"/>
  <c r="G112" i="20"/>
  <c r="C106" i="21"/>
  <c r="E106" i="21"/>
  <c r="F106" i="21"/>
  <c r="G106" i="21"/>
  <c r="D106" i="21"/>
  <c r="C90" i="22"/>
  <c r="D90" i="22"/>
  <c r="E90" i="22"/>
  <c r="F90" i="22"/>
  <c r="G90" i="22"/>
  <c r="F141" i="21"/>
  <c r="H142" i="21"/>
  <c r="G141" i="21"/>
  <c r="C141" i="21"/>
  <c r="E141" i="21"/>
  <c r="D141" i="21"/>
  <c r="F127" i="19"/>
  <c r="H128" i="19"/>
  <c r="G127" i="19"/>
  <c r="C127" i="19"/>
  <c r="D127" i="19"/>
  <c r="E127" i="19"/>
  <c r="C98" i="23"/>
  <c r="D98" i="23"/>
  <c r="E98" i="23"/>
  <c r="F98" i="23"/>
  <c r="G98" i="23"/>
  <c r="F141" i="19"/>
  <c r="H142" i="19"/>
  <c r="G141" i="19"/>
  <c r="C141" i="19"/>
  <c r="D141" i="19"/>
  <c r="E141" i="19"/>
  <c r="C126" i="23"/>
  <c r="D126" i="23"/>
  <c r="E126" i="23"/>
  <c r="F126" i="23"/>
  <c r="H127" i="23"/>
  <c r="G126" i="23"/>
  <c r="D125" i="22"/>
  <c r="E125" i="22"/>
  <c r="F125" i="22"/>
  <c r="H126" i="22"/>
  <c r="G125" i="22"/>
  <c r="C125" i="22"/>
  <c r="C120" i="19"/>
  <c r="D120" i="19"/>
  <c r="E120" i="19"/>
  <c r="F120" i="19"/>
  <c r="H121" i="19"/>
  <c r="G120" i="19"/>
  <c r="D133" i="20"/>
  <c r="E133" i="20"/>
  <c r="F133" i="20"/>
  <c r="H134" i="20"/>
  <c r="G133" i="20"/>
  <c r="C133" i="20"/>
  <c r="D133" i="23"/>
  <c r="E133" i="23"/>
  <c r="F133" i="23"/>
  <c r="H134" i="23"/>
  <c r="G133" i="23"/>
  <c r="C133" i="23"/>
  <c r="C134" i="21"/>
  <c r="E134" i="21"/>
  <c r="F134" i="21"/>
  <c r="H135" i="21"/>
  <c r="G134" i="21"/>
  <c r="D134" i="21"/>
  <c r="D140" i="25"/>
  <c r="F140" i="25"/>
  <c r="H141" i="25"/>
  <c r="C140" i="25"/>
  <c r="H148" i="25"/>
  <c r="E140" i="25"/>
  <c r="G140" i="25"/>
  <c r="D126" i="25"/>
  <c r="F126" i="25"/>
  <c r="H127" i="25"/>
  <c r="C126" i="25"/>
  <c r="E126" i="25"/>
  <c r="G126" i="25"/>
  <c r="D119" i="23"/>
  <c r="E119" i="23"/>
  <c r="F119" i="23"/>
  <c r="H120" i="23"/>
  <c r="G119" i="23"/>
  <c r="C119" i="23"/>
  <c r="D97" i="22"/>
  <c r="E97" i="22"/>
  <c r="F97" i="22"/>
  <c r="H98" i="22"/>
  <c r="G97" i="22"/>
  <c r="C97" i="22"/>
  <c r="D133" i="25"/>
  <c r="E133" i="25"/>
  <c r="G133" i="25"/>
  <c r="C133" i="25"/>
  <c r="F133" i="25"/>
  <c r="H134" i="25"/>
  <c r="C104" i="22"/>
  <c r="D104" i="22"/>
  <c r="E104" i="22"/>
  <c r="F104" i="22"/>
  <c r="H105" i="22"/>
  <c r="G104" i="22"/>
  <c r="C112" i="23"/>
  <c r="D112" i="23"/>
  <c r="E112" i="23"/>
  <c r="F112" i="23"/>
  <c r="H113" i="23"/>
  <c r="G112" i="23"/>
  <c r="D112" i="25"/>
  <c r="F112" i="25"/>
  <c r="H113" i="25"/>
  <c r="C112" i="25"/>
  <c r="E112" i="25"/>
  <c r="G112" i="25"/>
  <c r="C134" i="19"/>
  <c r="D134" i="19"/>
  <c r="E134" i="19"/>
  <c r="F134" i="19"/>
  <c r="H135" i="19"/>
  <c r="G134" i="19"/>
  <c r="D119" i="20"/>
  <c r="E119" i="20"/>
  <c r="F119" i="20"/>
  <c r="H120" i="20"/>
  <c r="G119" i="20"/>
  <c r="C119" i="20"/>
  <c r="C189" i="32" l="1"/>
  <c r="G189" i="32"/>
  <c r="H190" i="32"/>
  <c r="F189" i="32"/>
  <c r="D189" i="32"/>
  <c r="E189" i="32"/>
  <c r="G154" i="32"/>
  <c r="F154" i="32"/>
  <c r="E154" i="32"/>
  <c r="D154" i="32"/>
  <c r="C154" i="32"/>
  <c r="G182" i="32"/>
  <c r="H183" i="32"/>
  <c r="F182" i="32"/>
  <c r="E182" i="32"/>
  <c r="D182" i="32"/>
  <c r="C182" i="32"/>
  <c r="G196" i="32"/>
  <c r="H197" i="32"/>
  <c r="F196" i="32"/>
  <c r="E196" i="32"/>
  <c r="D196" i="32"/>
  <c r="C196" i="32"/>
  <c r="H204" i="32"/>
  <c r="C175" i="32"/>
  <c r="G175" i="32"/>
  <c r="H176" i="32"/>
  <c r="F175" i="32"/>
  <c r="E175" i="32"/>
  <c r="D175" i="32"/>
  <c r="G168" i="32"/>
  <c r="H169" i="32"/>
  <c r="F168" i="32"/>
  <c r="E168" i="32"/>
  <c r="D168" i="32"/>
  <c r="C168" i="32"/>
  <c r="C161" i="32"/>
  <c r="G161" i="32"/>
  <c r="H162" i="32"/>
  <c r="F161" i="32"/>
  <c r="E161" i="32"/>
  <c r="D161" i="32"/>
  <c r="H134" i="24"/>
  <c r="G133" i="24"/>
  <c r="C133" i="24"/>
  <c r="D133" i="24"/>
  <c r="E133" i="24"/>
  <c r="F133" i="24"/>
  <c r="C98" i="24"/>
  <c r="D98" i="24"/>
  <c r="F98" i="24"/>
  <c r="E98" i="24"/>
  <c r="G98" i="24"/>
  <c r="H106" i="24"/>
  <c r="G105" i="24"/>
  <c r="E105" i="24"/>
  <c r="C105" i="24"/>
  <c r="D105" i="24"/>
  <c r="F105" i="24"/>
  <c r="D126" i="24"/>
  <c r="F126" i="24"/>
  <c r="H127" i="24"/>
  <c r="E126" i="24"/>
  <c r="G126" i="24"/>
  <c r="C126" i="24"/>
  <c r="F140" i="24"/>
  <c r="H141" i="24"/>
  <c r="E140" i="24"/>
  <c r="D140" i="24"/>
  <c r="G140" i="24"/>
  <c r="H148" i="24"/>
  <c r="C140" i="24"/>
  <c r="G112" i="24"/>
  <c r="H113" i="24"/>
  <c r="C112" i="24"/>
  <c r="D112" i="24"/>
  <c r="F112" i="24"/>
  <c r="E112" i="24"/>
  <c r="C119" i="24"/>
  <c r="D119" i="24"/>
  <c r="E119" i="24"/>
  <c r="F119" i="24"/>
  <c r="H120" i="24"/>
  <c r="G119" i="24"/>
  <c r="F112" i="22"/>
  <c r="H113" i="22"/>
  <c r="G112" i="22"/>
  <c r="C112" i="22"/>
  <c r="D112" i="22"/>
  <c r="E112" i="22"/>
  <c r="D135" i="19"/>
  <c r="E135" i="19"/>
  <c r="F135" i="19"/>
  <c r="H136" i="19"/>
  <c r="G135" i="19"/>
  <c r="C135" i="19"/>
  <c r="F127" i="25"/>
  <c r="H128" i="25"/>
  <c r="C127" i="25"/>
  <c r="E127" i="25"/>
  <c r="G127" i="25"/>
  <c r="D127" i="25"/>
  <c r="F134" i="20"/>
  <c r="H135" i="20"/>
  <c r="G134" i="20"/>
  <c r="C134" i="20"/>
  <c r="D134" i="20"/>
  <c r="E134" i="20"/>
  <c r="C142" i="19"/>
  <c r="D142" i="19"/>
  <c r="E142" i="19"/>
  <c r="F142" i="19"/>
  <c r="H143" i="19"/>
  <c r="G142" i="19"/>
  <c r="D121" i="21"/>
  <c r="E121" i="21"/>
  <c r="G121" i="21"/>
  <c r="C121" i="21"/>
  <c r="F121" i="21"/>
  <c r="H122" i="21"/>
  <c r="F106" i="20"/>
  <c r="G106" i="20"/>
  <c r="C106" i="20"/>
  <c r="D106" i="20"/>
  <c r="E106" i="20"/>
  <c r="D149" i="21"/>
  <c r="E149" i="21"/>
  <c r="G149" i="21"/>
  <c r="C149" i="21"/>
  <c r="H150" i="21"/>
  <c r="F149" i="21"/>
  <c r="C119" i="22"/>
  <c r="D119" i="22"/>
  <c r="E119" i="22"/>
  <c r="F119" i="22"/>
  <c r="H120" i="22"/>
  <c r="G119" i="22"/>
  <c r="H164" i="19"/>
  <c r="C156" i="19"/>
  <c r="D156" i="19"/>
  <c r="E156" i="19"/>
  <c r="F156" i="19"/>
  <c r="H157" i="19"/>
  <c r="G156" i="19"/>
  <c r="F120" i="23"/>
  <c r="H121" i="23"/>
  <c r="G120" i="23"/>
  <c r="C120" i="23"/>
  <c r="D120" i="23"/>
  <c r="E120" i="23"/>
  <c r="H156" i="25"/>
  <c r="D148" i="25"/>
  <c r="F148" i="25"/>
  <c r="H149" i="25"/>
  <c r="G148" i="25"/>
  <c r="E148" i="25"/>
  <c r="C148" i="25"/>
  <c r="C142" i="21"/>
  <c r="D142" i="21"/>
  <c r="E142" i="21"/>
  <c r="G142" i="21"/>
  <c r="F142" i="21"/>
  <c r="H143" i="21"/>
  <c r="F148" i="23"/>
  <c r="H149" i="23"/>
  <c r="G148" i="23"/>
  <c r="H156" i="23"/>
  <c r="C148" i="23"/>
  <c r="D148" i="23"/>
  <c r="E148" i="23"/>
  <c r="C141" i="20"/>
  <c r="D141" i="20"/>
  <c r="E141" i="20"/>
  <c r="F141" i="20"/>
  <c r="H142" i="20"/>
  <c r="G141" i="20"/>
  <c r="C133" i="22"/>
  <c r="D133" i="22"/>
  <c r="E133" i="22"/>
  <c r="F133" i="22"/>
  <c r="H134" i="22"/>
  <c r="G133" i="22"/>
  <c r="F134" i="23"/>
  <c r="H135" i="23"/>
  <c r="G134" i="23"/>
  <c r="C134" i="23"/>
  <c r="D134" i="23"/>
  <c r="E134" i="23"/>
  <c r="C127" i="23"/>
  <c r="D127" i="23"/>
  <c r="E127" i="23"/>
  <c r="F127" i="23"/>
  <c r="H128" i="23"/>
  <c r="G127" i="23"/>
  <c r="C128" i="21"/>
  <c r="D128" i="21"/>
  <c r="E128" i="21"/>
  <c r="G128" i="21"/>
  <c r="F128" i="21"/>
  <c r="H129" i="21"/>
  <c r="C113" i="23"/>
  <c r="D113" i="23"/>
  <c r="E113" i="23"/>
  <c r="F113" i="23"/>
  <c r="H114" i="23"/>
  <c r="G113" i="23"/>
  <c r="F120" i="20"/>
  <c r="H121" i="20"/>
  <c r="G120" i="20"/>
  <c r="C120" i="20"/>
  <c r="D120" i="20"/>
  <c r="E120" i="20"/>
  <c r="D134" i="25"/>
  <c r="F134" i="25"/>
  <c r="H135" i="25"/>
  <c r="G134" i="25"/>
  <c r="C134" i="25"/>
  <c r="E134" i="25"/>
  <c r="F98" i="22"/>
  <c r="G98" i="22"/>
  <c r="C98" i="22"/>
  <c r="D98" i="22"/>
  <c r="E98" i="22"/>
  <c r="F141" i="25"/>
  <c r="H142" i="25"/>
  <c r="E141" i="25"/>
  <c r="C141" i="25"/>
  <c r="D141" i="25"/>
  <c r="G141" i="25"/>
  <c r="D121" i="19"/>
  <c r="E121" i="19"/>
  <c r="F121" i="19"/>
  <c r="H122" i="19"/>
  <c r="G121" i="19"/>
  <c r="C121" i="19"/>
  <c r="C128" i="19"/>
  <c r="D128" i="19"/>
  <c r="E128" i="19"/>
  <c r="F128" i="19"/>
  <c r="H129" i="19"/>
  <c r="G128" i="19"/>
  <c r="D149" i="19"/>
  <c r="E149" i="19"/>
  <c r="F149" i="19"/>
  <c r="H150" i="19"/>
  <c r="G149" i="19"/>
  <c r="C149" i="19"/>
  <c r="D120" i="25"/>
  <c r="F120" i="25"/>
  <c r="H121" i="25"/>
  <c r="G120" i="25"/>
  <c r="C120" i="25"/>
  <c r="E120" i="25"/>
  <c r="F106" i="23"/>
  <c r="G106" i="23"/>
  <c r="C106" i="23"/>
  <c r="D106" i="23"/>
  <c r="E106" i="23"/>
  <c r="C156" i="21"/>
  <c r="D156" i="21"/>
  <c r="E156" i="21"/>
  <c r="G156" i="21"/>
  <c r="H157" i="21"/>
  <c r="H164" i="21"/>
  <c r="F156" i="21"/>
  <c r="C141" i="23"/>
  <c r="D141" i="23"/>
  <c r="E141" i="23"/>
  <c r="F141" i="23"/>
  <c r="H142" i="23"/>
  <c r="G141" i="23"/>
  <c r="F126" i="22"/>
  <c r="H127" i="22"/>
  <c r="G126" i="22"/>
  <c r="C126" i="22"/>
  <c r="D126" i="22"/>
  <c r="E126" i="22"/>
  <c r="D106" i="25"/>
  <c r="F106" i="25"/>
  <c r="G106" i="25"/>
  <c r="E106" i="25"/>
  <c r="C106" i="25"/>
  <c r="C114" i="19"/>
  <c r="D114" i="19"/>
  <c r="E114" i="19"/>
  <c r="F114" i="19"/>
  <c r="G114" i="19"/>
  <c r="C127" i="20"/>
  <c r="D127" i="20"/>
  <c r="E127" i="20"/>
  <c r="F127" i="20"/>
  <c r="H128" i="20"/>
  <c r="G127" i="20"/>
  <c r="F113" i="25"/>
  <c r="H114" i="25"/>
  <c r="C113" i="25"/>
  <c r="E113" i="25"/>
  <c r="D113" i="25"/>
  <c r="G113" i="25"/>
  <c r="C105" i="22"/>
  <c r="D105" i="22"/>
  <c r="E105" i="22"/>
  <c r="F105" i="22"/>
  <c r="H106" i="22"/>
  <c r="G105" i="22"/>
  <c r="D135" i="21"/>
  <c r="E135" i="21"/>
  <c r="G135" i="21"/>
  <c r="C135" i="21"/>
  <c r="F135" i="21"/>
  <c r="H136" i="21"/>
  <c r="C113" i="20"/>
  <c r="D113" i="20"/>
  <c r="E113" i="20"/>
  <c r="F113" i="20"/>
  <c r="H114" i="20"/>
  <c r="G113" i="20"/>
  <c r="C114" i="21"/>
  <c r="D114" i="21"/>
  <c r="E114" i="21"/>
  <c r="G114" i="21"/>
  <c r="F114" i="21"/>
  <c r="F148" i="20"/>
  <c r="H149" i="20"/>
  <c r="G148" i="20"/>
  <c r="H156" i="20"/>
  <c r="C148" i="20"/>
  <c r="D148" i="20"/>
  <c r="E148" i="20"/>
  <c r="F140" i="22"/>
  <c r="H141" i="22"/>
  <c r="G140" i="22"/>
  <c r="H148" i="22"/>
  <c r="C140" i="22"/>
  <c r="D140" i="22"/>
  <c r="E140" i="22"/>
  <c r="E162" i="32" l="1"/>
  <c r="D162" i="32"/>
  <c r="C162" i="32"/>
  <c r="G162" i="32"/>
  <c r="F162" i="32"/>
  <c r="G169" i="32"/>
  <c r="H170" i="32"/>
  <c r="F169" i="32"/>
  <c r="E169" i="32"/>
  <c r="D169" i="32"/>
  <c r="C169" i="32"/>
  <c r="G183" i="32"/>
  <c r="H184" i="32"/>
  <c r="F183" i="32"/>
  <c r="E183" i="32"/>
  <c r="D183" i="32"/>
  <c r="C183" i="32"/>
  <c r="E204" i="32"/>
  <c r="D204" i="32"/>
  <c r="C204" i="32"/>
  <c r="H212" i="32"/>
  <c r="H205" i="32"/>
  <c r="G204" i="32"/>
  <c r="F204" i="32"/>
  <c r="E176" i="32"/>
  <c r="D176" i="32"/>
  <c r="C176" i="32"/>
  <c r="F176" i="32"/>
  <c r="G176" i="32"/>
  <c r="H177" i="32"/>
  <c r="G197" i="32"/>
  <c r="H198" i="32"/>
  <c r="F197" i="32"/>
  <c r="E197" i="32"/>
  <c r="D197" i="32"/>
  <c r="C197" i="32"/>
  <c r="E190" i="32"/>
  <c r="D190" i="32"/>
  <c r="C190" i="32"/>
  <c r="H191" i="32"/>
  <c r="G190" i="32"/>
  <c r="F190" i="32"/>
  <c r="H114" i="24"/>
  <c r="G113" i="24"/>
  <c r="C113" i="24"/>
  <c r="D113" i="24"/>
  <c r="E113" i="24"/>
  <c r="F113" i="24"/>
  <c r="E148" i="24"/>
  <c r="D148" i="24"/>
  <c r="F148" i="24"/>
  <c r="C148" i="24"/>
  <c r="H149" i="24"/>
  <c r="G148" i="24"/>
  <c r="H156" i="24"/>
  <c r="C127" i="24"/>
  <c r="D127" i="24"/>
  <c r="E127" i="24"/>
  <c r="F127" i="24"/>
  <c r="H128" i="24"/>
  <c r="G127" i="24"/>
  <c r="G106" i="24"/>
  <c r="E106" i="24"/>
  <c r="D106" i="24"/>
  <c r="F106" i="24"/>
  <c r="C106" i="24"/>
  <c r="D120" i="24"/>
  <c r="E120" i="24"/>
  <c r="F120" i="24"/>
  <c r="H121" i="24"/>
  <c r="G120" i="24"/>
  <c r="C120" i="24"/>
  <c r="H142" i="24"/>
  <c r="C141" i="24"/>
  <c r="E141" i="24"/>
  <c r="F141" i="24"/>
  <c r="D141" i="24"/>
  <c r="G141" i="24"/>
  <c r="F134" i="24"/>
  <c r="H135" i="24"/>
  <c r="G134" i="24"/>
  <c r="D134" i="24"/>
  <c r="C134" i="24"/>
  <c r="E134" i="24"/>
  <c r="F122" i="19"/>
  <c r="G122" i="19"/>
  <c r="C122" i="19"/>
  <c r="D122" i="19"/>
  <c r="E122" i="19"/>
  <c r="D142" i="25"/>
  <c r="G142" i="25"/>
  <c r="E142" i="25"/>
  <c r="F142" i="25"/>
  <c r="H143" i="25"/>
  <c r="C142" i="25"/>
  <c r="D128" i="23"/>
  <c r="E128" i="23"/>
  <c r="F128" i="23"/>
  <c r="H129" i="23"/>
  <c r="G128" i="23"/>
  <c r="C128" i="23"/>
  <c r="D142" i="20"/>
  <c r="E142" i="20"/>
  <c r="F142" i="20"/>
  <c r="H143" i="20"/>
  <c r="G142" i="20"/>
  <c r="C142" i="20"/>
  <c r="D156" i="23"/>
  <c r="E156" i="23"/>
  <c r="F156" i="23"/>
  <c r="H157" i="23"/>
  <c r="G156" i="23"/>
  <c r="H164" i="23"/>
  <c r="C156" i="23"/>
  <c r="H164" i="25"/>
  <c r="D156" i="25"/>
  <c r="G156" i="25"/>
  <c r="H157" i="25"/>
  <c r="C156" i="25"/>
  <c r="E156" i="25"/>
  <c r="F156" i="25"/>
  <c r="C143" i="19"/>
  <c r="D143" i="19"/>
  <c r="E143" i="19"/>
  <c r="F143" i="19"/>
  <c r="H144" i="19"/>
  <c r="G143" i="19"/>
  <c r="C113" i="22"/>
  <c r="D113" i="22"/>
  <c r="E113" i="22"/>
  <c r="F113" i="22"/>
  <c r="H114" i="22"/>
  <c r="G113" i="22"/>
  <c r="D128" i="20"/>
  <c r="E128" i="20"/>
  <c r="F128" i="20"/>
  <c r="H129" i="20"/>
  <c r="G128" i="20"/>
  <c r="C128" i="20"/>
  <c r="D121" i="25"/>
  <c r="F121" i="25"/>
  <c r="H122" i="25"/>
  <c r="C121" i="25"/>
  <c r="E121" i="25"/>
  <c r="G121" i="25"/>
  <c r="C129" i="19"/>
  <c r="D129" i="19"/>
  <c r="E129" i="19"/>
  <c r="F129" i="19"/>
  <c r="H130" i="19"/>
  <c r="G129" i="19"/>
  <c r="C121" i="20"/>
  <c r="D121" i="20"/>
  <c r="E121" i="20"/>
  <c r="F121" i="20"/>
  <c r="H122" i="20"/>
  <c r="G121" i="20"/>
  <c r="C129" i="21"/>
  <c r="E129" i="21"/>
  <c r="F129" i="21"/>
  <c r="H130" i="21"/>
  <c r="G129" i="21"/>
  <c r="D129" i="21"/>
  <c r="C135" i="23"/>
  <c r="D135" i="23"/>
  <c r="E135" i="23"/>
  <c r="F135" i="23"/>
  <c r="H136" i="23"/>
  <c r="G135" i="23"/>
  <c r="F122" i="21"/>
  <c r="G122" i="21"/>
  <c r="C122" i="21"/>
  <c r="E122" i="21"/>
  <c r="D122" i="21"/>
  <c r="C135" i="20"/>
  <c r="D135" i="20"/>
  <c r="E135" i="20"/>
  <c r="F135" i="20"/>
  <c r="H136" i="20"/>
  <c r="G135" i="20"/>
  <c r="D114" i="25"/>
  <c r="E114" i="25"/>
  <c r="G114" i="25"/>
  <c r="F114" i="25"/>
  <c r="C114" i="25"/>
  <c r="D135" i="25"/>
  <c r="F135" i="25"/>
  <c r="H136" i="25"/>
  <c r="C135" i="25"/>
  <c r="G135" i="25"/>
  <c r="E135" i="25"/>
  <c r="C149" i="23"/>
  <c r="D149" i="23"/>
  <c r="E149" i="23"/>
  <c r="F149" i="23"/>
  <c r="H150" i="23"/>
  <c r="G149" i="23"/>
  <c r="C143" i="21"/>
  <c r="E143" i="21"/>
  <c r="F143" i="21"/>
  <c r="H144" i="21"/>
  <c r="G143" i="21"/>
  <c r="D143" i="21"/>
  <c r="D148" i="22"/>
  <c r="E148" i="22"/>
  <c r="F148" i="22"/>
  <c r="H149" i="22"/>
  <c r="G148" i="22"/>
  <c r="H156" i="22"/>
  <c r="C148" i="22"/>
  <c r="F136" i="21"/>
  <c r="H137" i="21"/>
  <c r="G136" i="21"/>
  <c r="C136" i="21"/>
  <c r="E136" i="21"/>
  <c r="D136" i="21"/>
  <c r="C141" i="22"/>
  <c r="D141" i="22"/>
  <c r="E141" i="22"/>
  <c r="F141" i="22"/>
  <c r="H142" i="22"/>
  <c r="G141" i="22"/>
  <c r="C121" i="23"/>
  <c r="D121" i="23"/>
  <c r="E121" i="23"/>
  <c r="F121" i="23"/>
  <c r="H122" i="23"/>
  <c r="G121" i="23"/>
  <c r="F164" i="19"/>
  <c r="H165" i="19"/>
  <c r="G164" i="19"/>
  <c r="H172" i="19"/>
  <c r="C164" i="19"/>
  <c r="D164" i="19"/>
  <c r="E164" i="19"/>
  <c r="F150" i="21"/>
  <c r="H151" i="21"/>
  <c r="G150" i="21"/>
  <c r="C150" i="21"/>
  <c r="E150" i="21"/>
  <c r="D150" i="21"/>
  <c r="F136" i="19"/>
  <c r="H137" i="19"/>
  <c r="G136" i="19"/>
  <c r="C136" i="19"/>
  <c r="D136" i="19"/>
  <c r="E136" i="19"/>
  <c r="C127" i="22"/>
  <c r="D127" i="22"/>
  <c r="E127" i="22"/>
  <c r="F127" i="22"/>
  <c r="H128" i="22"/>
  <c r="G127" i="22"/>
  <c r="D114" i="23"/>
  <c r="E114" i="23"/>
  <c r="F114" i="23"/>
  <c r="G114" i="23"/>
  <c r="C114" i="23"/>
  <c r="D134" i="22"/>
  <c r="E134" i="22"/>
  <c r="F134" i="22"/>
  <c r="H135" i="22"/>
  <c r="G134" i="22"/>
  <c r="C134" i="22"/>
  <c r="C149" i="20"/>
  <c r="D149" i="20"/>
  <c r="E149" i="20"/>
  <c r="F149" i="20"/>
  <c r="H150" i="20"/>
  <c r="G149" i="20"/>
  <c r="F164" i="21"/>
  <c r="H165" i="21"/>
  <c r="G164" i="21"/>
  <c r="H172" i="21"/>
  <c r="C164" i="21"/>
  <c r="E164" i="21"/>
  <c r="D164" i="21"/>
  <c r="D149" i="25"/>
  <c r="F149" i="25"/>
  <c r="H150" i="25"/>
  <c r="C149" i="25"/>
  <c r="E149" i="25"/>
  <c r="G149" i="25"/>
  <c r="D120" i="22"/>
  <c r="E120" i="22"/>
  <c r="F120" i="22"/>
  <c r="H121" i="22"/>
  <c r="G120" i="22"/>
  <c r="C120" i="22"/>
  <c r="D106" i="22"/>
  <c r="E106" i="22"/>
  <c r="F106" i="22"/>
  <c r="G106" i="22"/>
  <c r="C106" i="22"/>
  <c r="C157" i="21"/>
  <c r="E157" i="21"/>
  <c r="F157" i="21"/>
  <c r="H158" i="21"/>
  <c r="G157" i="21"/>
  <c r="D157" i="21"/>
  <c r="F150" i="19"/>
  <c r="H151" i="19"/>
  <c r="G150" i="19"/>
  <c r="C150" i="19"/>
  <c r="D150" i="19"/>
  <c r="E150" i="19"/>
  <c r="C157" i="19"/>
  <c r="D157" i="19"/>
  <c r="E157" i="19"/>
  <c r="F157" i="19"/>
  <c r="H158" i="19"/>
  <c r="G157" i="19"/>
  <c r="D156" i="20"/>
  <c r="E156" i="20"/>
  <c r="F156" i="20"/>
  <c r="H157" i="20"/>
  <c r="G156" i="20"/>
  <c r="H164" i="20"/>
  <c r="C156" i="20"/>
  <c r="D114" i="20"/>
  <c r="E114" i="20"/>
  <c r="F114" i="20"/>
  <c r="G114" i="20"/>
  <c r="C114" i="20"/>
  <c r="D142" i="23"/>
  <c r="E142" i="23"/>
  <c r="F142" i="23"/>
  <c r="H143" i="23"/>
  <c r="G142" i="23"/>
  <c r="C142" i="23"/>
  <c r="D128" i="25"/>
  <c r="E128" i="25"/>
  <c r="G128" i="25"/>
  <c r="C128" i="25"/>
  <c r="F128" i="25"/>
  <c r="H129" i="25"/>
  <c r="G191" i="32" l="1"/>
  <c r="H192" i="32"/>
  <c r="F191" i="32"/>
  <c r="E191" i="32"/>
  <c r="D191" i="32"/>
  <c r="C191" i="32"/>
  <c r="C170" i="32"/>
  <c r="G170" i="32"/>
  <c r="F170" i="32"/>
  <c r="D170" i="32"/>
  <c r="E170" i="32"/>
  <c r="C198" i="32"/>
  <c r="G198" i="32"/>
  <c r="H199" i="32"/>
  <c r="F198" i="32"/>
  <c r="E198" i="32"/>
  <c r="D198" i="32"/>
  <c r="G177" i="32"/>
  <c r="H178" i="32"/>
  <c r="F177" i="32"/>
  <c r="E177" i="32"/>
  <c r="D177" i="32"/>
  <c r="C177" i="32"/>
  <c r="G205" i="32"/>
  <c r="H206" i="32"/>
  <c r="F205" i="32"/>
  <c r="E205" i="32"/>
  <c r="D205" i="32"/>
  <c r="C205" i="32"/>
  <c r="C212" i="32"/>
  <c r="G212" i="32"/>
  <c r="H220" i="32"/>
  <c r="H213" i="32"/>
  <c r="F212" i="32"/>
  <c r="E212" i="32"/>
  <c r="D212" i="32"/>
  <c r="C184" i="32"/>
  <c r="G184" i="32"/>
  <c r="H185" i="32"/>
  <c r="F184" i="32"/>
  <c r="E184" i="32"/>
  <c r="D184" i="32"/>
  <c r="G142" i="24"/>
  <c r="H143" i="24"/>
  <c r="C142" i="24"/>
  <c r="E142" i="24"/>
  <c r="D142" i="24"/>
  <c r="F142" i="24"/>
  <c r="C135" i="24"/>
  <c r="G135" i="24"/>
  <c r="D135" i="24"/>
  <c r="F135" i="24"/>
  <c r="H136" i="24"/>
  <c r="E135" i="24"/>
  <c r="E156" i="24"/>
  <c r="F156" i="24"/>
  <c r="H157" i="24"/>
  <c r="G156" i="24"/>
  <c r="D156" i="24"/>
  <c r="H164" i="24"/>
  <c r="C156" i="24"/>
  <c r="G121" i="24"/>
  <c r="C121" i="24"/>
  <c r="D121" i="24"/>
  <c r="F121" i="24"/>
  <c r="H122" i="24"/>
  <c r="E121" i="24"/>
  <c r="E149" i="24"/>
  <c r="G149" i="24"/>
  <c r="C149" i="24"/>
  <c r="D149" i="24"/>
  <c r="F149" i="24"/>
  <c r="H150" i="24"/>
  <c r="C128" i="24"/>
  <c r="D128" i="24"/>
  <c r="E128" i="24"/>
  <c r="F128" i="24"/>
  <c r="H129" i="24"/>
  <c r="G128" i="24"/>
  <c r="D114" i="24"/>
  <c r="E114" i="24"/>
  <c r="F114" i="24"/>
  <c r="G114" i="24"/>
  <c r="C114" i="24"/>
  <c r="D158" i="21"/>
  <c r="E158" i="21"/>
  <c r="G158" i="21"/>
  <c r="C158" i="21"/>
  <c r="F158" i="21"/>
  <c r="H159" i="21"/>
  <c r="F121" i="22"/>
  <c r="H122" i="22"/>
  <c r="G121" i="22"/>
  <c r="C121" i="22"/>
  <c r="D121" i="22"/>
  <c r="E121" i="22"/>
  <c r="H164" i="22"/>
  <c r="C156" i="22"/>
  <c r="D156" i="22"/>
  <c r="E156" i="22"/>
  <c r="F156" i="22"/>
  <c r="H157" i="22"/>
  <c r="G156" i="22"/>
  <c r="D144" i="21"/>
  <c r="E144" i="21"/>
  <c r="G144" i="21"/>
  <c r="C144" i="21"/>
  <c r="F144" i="21"/>
  <c r="H145" i="21"/>
  <c r="F164" i="25"/>
  <c r="H165" i="25"/>
  <c r="E164" i="25"/>
  <c r="C164" i="25"/>
  <c r="D164" i="25"/>
  <c r="G164" i="25"/>
  <c r="H172" i="25"/>
  <c r="F129" i="23"/>
  <c r="H130" i="23"/>
  <c r="G129" i="23"/>
  <c r="C129" i="23"/>
  <c r="D129" i="23"/>
  <c r="E129" i="23"/>
  <c r="C137" i="19"/>
  <c r="D137" i="19"/>
  <c r="E137" i="19"/>
  <c r="F137" i="19"/>
  <c r="H138" i="19"/>
  <c r="G137" i="19"/>
  <c r="C122" i="20"/>
  <c r="D122" i="20"/>
  <c r="E122" i="20"/>
  <c r="F122" i="20"/>
  <c r="G122" i="20"/>
  <c r="C114" i="22"/>
  <c r="D114" i="22"/>
  <c r="E114" i="22"/>
  <c r="F114" i="22"/>
  <c r="G114" i="22"/>
  <c r="D172" i="21"/>
  <c r="E172" i="21"/>
  <c r="G172" i="21"/>
  <c r="C172" i="21"/>
  <c r="F172" i="21"/>
  <c r="H173" i="21"/>
  <c r="H180" i="21"/>
  <c r="F135" i="22"/>
  <c r="H136" i="22"/>
  <c r="G135" i="22"/>
  <c r="C135" i="22"/>
  <c r="D135" i="22"/>
  <c r="E135" i="22"/>
  <c r="D172" i="19"/>
  <c r="E172" i="19"/>
  <c r="F172" i="19"/>
  <c r="H173" i="19"/>
  <c r="G172" i="19"/>
  <c r="H180" i="19"/>
  <c r="C172" i="19"/>
  <c r="F149" i="22"/>
  <c r="H150" i="22"/>
  <c r="G149" i="22"/>
  <c r="C149" i="22"/>
  <c r="D149" i="22"/>
  <c r="E149" i="22"/>
  <c r="H172" i="23"/>
  <c r="C164" i="23"/>
  <c r="D164" i="23"/>
  <c r="E164" i="23"/>
  <c r="F164" i="23"/>
  <c r="H165" i="23"/>
  <c r="G164" i="23"/>
  <c r="F143" i="20"/>
  <c r="H144" i="20"/>
  <c r="G143" i="20"/>
  <c r="C143" i="20"/>
  <c r="D143" i="20"/>
  <c r="E143" i="20"/>
  <c r="F143" i="23"/>
  <c r="H144" i="23"/>
  <c r="G143" i="23"/>
  <c r="C143" i="23"/>
  <c r="D143" i="23"/>
  <c r="E143" i="23"/>
  <c r="D158" i="19"/>
  <c r="E158" i="19"/>
  <c r="F158" i="19"/>
  <c r="H159" i="19"/>
  <c r="G158" i="19"/>
  <c r="C158" i="19"/>
  <c r="H172" i="20"/>
  <c r="C164" i="20"/>
  <c r="D164" i="20"/>
  <c r="E164" i="20"/>
  <c r="F164" i="20"/>
  <c r="H165" i="20"/>
  <c r="G164" i="20"/>
  <c r="C165" i="21"/>
  <c r="D165" i="21"/>
  <c r="E165" i="21"/>
  <c r="G165" i="21"/>
  <c r="F165" i="21"/>
  <c r="H166" i="21"/>
  <c r="C128" i="22"/>
  <c r="D128" i="22"/>
  <c r="E128" i="22"/>
  <c r="F128" i="22"/>
  <c r="H129" i="22"/>
  <c r="G128" i="22"/>
  <c r="C165" i="19"/>
  <c r="D165" i="19"/>
  <c r="E165" i="19"/>
  <c r="F165" i="19"/>
  <c r="H166" i="19"/>
  <c r="G165" i="19"/>
  <c r="C136" i="20"/>
  <c r="D136" i="20"/>
  <c r="E136" i="20"/>
  <c r="F136" i="20"/>
  <c r="H137" i="20"/>
  <c r="G136" i="20"/>
  <c r="D130" i="21"/>
  <c r="E130" i="21"/>
  <c r="G130" i="21"/>
  <c r="C130" i="21"/>
  <c r="F130" i="21"/>
  <c r="F129" i="20"/>
  <c r="H130" i="20"/>
  <c r="G129" i="20"/>
  <c r="C129" i="20"/>
  <c r="D129" i="20"/>
  <c r="E129" i="20"/>
  <c r="F157" i="23"/>
  <c r="H158" i="23"/>
  <c r="G157" i="23"/>
  <c r="C157" i="23"/>
  <c r="D157" i="23"/>
  <c r="E157" i="23"/>
  <c r="C150" i="20"/>
  <c r="D150" i="20"/>
  <c r="E150" i="20"/>
  <c r="F150" i="20"/>
  <c r="H151" i="20"/>
  <c r="G150" i="20"/>
  <c r="C151" i="21"/>
  <c r="D151" i="21"/>
  <c r="E151" i="21"/>
  <c r="G151" i="21"/>
  <c r="F151" i="21"/>
  <c r="H152" i="21"/>
  <c r="C142" i="22"/>
  <c r="D142" i="22"/>
  <c r="E142" i="22"/>
  <c r="F142" i="22"/>
  <c r="H143" i="22"/>
  <c r="G142" i="22"/>
  <c r="C150" i="23"/>
  <c r="D150" i="23"/>
  <c r="E150" i="23"/>
  <c r="F150" i="23"/>
  <c r="H151" i="23"/>
  <c r="G150" i="23"/>
  <c r="F136" i="25"/>
  <c r="H137" i="25"/>
  <c r="C136" i="25"/>
  <c r="E136" i="25"/>
  <c r="D136" i="25"/>
  <c r="G136" i="25"/>
  <c r="C136" i="23"/>
  <c r="D136" i="23"/>
  <c r="E136" i="23"/>
  <c r="F136" i="23"/>
  <c r="H137" i="23"/>
  <c r="G136" i="23"/>
  <c r="D157" i="25"/>
  <c r="F157" i="25"/>
  <c r="H158" i="25"/>
  <c r="G157" i="25"/>
  <c r="E157" i="25"/>
  <c r="C157" i="25"/>
  <c r="D143" i="25"/>
  <c r="F143" i="25"/>
  <c r="H144" i="25"/>
  <c r="C143" i="25"/>
  <c r="E143" i="25"/>
  <c r="G143" i="25"/>
  <c r="D129" i="25"/>
  <c r="F129" i="25"/>
  <c r="H130" i="25"/>
  <c r="G129" i="25"/>
  <c r="C129" i="25"/>
  <c r="E129" i="25"/>
  <c r="F157" i="20"/>
  <c r="H158" i="20"/>
  <c r="G157" i="20"/>
  <c r="C157" i="20"/>
  <c r="D157" i="20"/>
  <c r="E157" i="20"/>
  <c r="C137" i="21"/>
  <c r="D137" i="21"/>
  <c r="E137" i="21"/>
  <c r="G137" i="21"/>
  <c r="H138" i="21"/>
  <c r="F137" i="21"/>
  <c r="C151" i="19"/>
  <c r="D151" i="19"/>
  <c r="E151" i="19"/>
  <c r="F151" i="19"/>
  <c r="H152" i="19"/>
  <c r="G151" i="19"/>
  <c r="F150" i="25"/>
  <c r="H151" i="25"/>
  <c r="E150" i="25"/>
  <c r="C150" i="25"/>
  <c r="D150" i="25"/>
  <c r="G150" i="25"/>
  <c r="C122" i="23"/>
  <c r="D122" i="23"/>
  <c r="E122" i="23"/>
  <c r="F122" i="23"/>
  <c r="G122" i="23"/>
  <c r="D130" i="19"/>
  <c r="E130" i="19"/>
  <c r="F130" i="19"/>
  <c r="G130" i="19"/>
  <c r="C130" i="19"/>
  <c r="F122" i="25"/>
  <c r="C122" i="25"/>
  <c r="E122" i="25"/>
  <c r="G122" i="25"/>
  <c r="D122" i="25"/>
  <c r="D144" i="19"/>
  <c r="E144" i="19"/>
  <c r="F144" i="19"/>
  <c r="H145" i="19"/>
  <c r="G144" i="19"/>
  <c r="C144" i="19"/>
  <c r="E199" i="32" l="1"/>
  <c r="D199" i="32"/>
  <c r="C199" i="32"/>
  <c r="H200" i="32"/>
  <c r="G199" i="32"/>
  <c r="F199" i="32"/>
  <c r="E185" i="32"/>
  <c r="D185" i="32"/>
  <c r="C185" i="32"/>
  <c r="H186" i="32"/>
  <c r="G185" i="32"/>
  <c r="F185" i="32"/>
  <c r="G178" i="32"/>
  <c r="F178" i="32"/>
  <c r="E178" i="32"/>
  <c r="D178" i="32"/>
  <c r="C178" i="32"/>
  <c r="G220" i="32"/>
  <c r="E220" i="32"/>
  <c r="C220" i="32"/>
  <c r="H221" i="32"/>
  <c r="H228" i="32"/>
  <c r="D220" i="32"/>
  <c r="F220" i="32"/>
  <c r="G192" i="32"/>
  <c r="H193" i="32"/>
  <c r="F192" i="32"/>
  <c r="E192" i="32"/>
  <c r="D192" i="32"/>
  <c r="C192" i="32"/>
  <c r="E213" i="32"/>
  <c r="D213" i="32"/>
  <c r="C213" i="32"/>
  <c r="F213" i="32"/>
  <c r="G213" i="32"/>
  <c r="H214" i="32"/>
  <c r="G206" i="32"/>
  <c r="H207" i="32"/>
  <c r="F206" i="32"/>
  <c r="E206" i="32"/>
  <c r="D206" i="32"/>
  <c r="C206" i="32"/>
  <c r="D150" i="24"/>
  <c r="E150" i="24"/>
  <c r="F150" i="24"/>
  <c r="H151" i="24"/>
  <c r="G150" i="24"/>
  <c r="C150" i="24"/>
  <c r="E157" i="24"/>
  <c r="F157" i="24"/>
  <c r="C157" i="24"/>
  <c r="H158" i="24"/>
  <c r="G157" i="24"/>
  <c r="D157" i="24"/>
  <c r="D129" i="24"/>
  <c r="C129" i="24"/>
  <c r="E129" i="24"/>
  <c r="F129" i="24"/>
  <c r="H130" i="24"/>
  <c r="G129" i="24"/>
  <c r="C136" i="24"/>
  <c r="D136" i="24"/>
  <c r="E136" i="24"/>
  <c r="F136" i="24"/>
  <c r="H137" i="24"/>
  <c r="G136" i="24"/>
  <c r="C164" i="24"/>
  <c r="D164" i="24"/>
  <c r="H172" i="24"/>
  <c r="E164" i="24"/>
  <c r="F164" i="24"/>
  <c r="H165" i="24"/>
  <c r="G164" i="24"/>
  <c r="E143" i="24"/>
  <c r="F143" i="24"/>
  <c r="H144" i="24"/>
  <c r="G143" i="24"/>
  <c r="D143" i="24"/>
  <c r="C143" i="24"/>
  <c r="C122" i="24"/>
  <c r="D122" i="24"/>
  <c r="E122" i="24"/>
  <c r="F122" i="24"/>
  <c r="G122" i="24"/>
  <c r="C138" i="21"/>
  <c r="E138" i="21"/>
  <c r="F138" i="21"/>
  <c r="G138" i="21"/>
  <c r="D138" i="21"/>
  <c r="F159" i="19"/>
  <c r="H160" i="19"/>
  <c r="G159" i="19"/>
  <c r="C159" i="19"/>
  <c r="D159" i="19"/>
  <c r="E159" i="19"/>
  <c r="C144" i="23"/>
  <c r="D144" i="23"/>
  <c r="E144" i="23"/>
  <c r="F144" i="23"/>
  <c r="H145" i="23"/>
  <c r="G144" i="23"/>
  <c r="H188" i="21"/>
  <c r="C180" i="21"/>
  <c r="E180" i="21"/>
  <c r="F180" i="21"/>
  <c r="H181" i="21"/>
  <c r="G180" i="21"/>
  <c r="D180" i="21"/>
  <c r="D137" i="23"/>
  <c r="E137" i="23"/>
  <c r="F137" i="23"/>
  <c r="H138" i="23"/>
  <c r="G137" i="23"/>
  <c r="C137" i="23"/>
  <c r="H180" i="20"/>
  <c r="C172" i="20"/>
  <c r="D172" i="20"/>
  <c r="E172" i="20"/>
  <c r="F172" i="20"/>
  <c r="H173" i="20"/>
  <c r="G172" i="20"/>
  <c r="D165" i="23"/>
  <c r="E165" i="23"/>
  <c r="F165" i="23"/>
  <c r="H166" i="23"/>
  <c r="G165" i="23"/>
  <c r="C165" i="23"/>
  <c r="F173" i="21"/>
  <c r="H174" i="21"/>
  <c r="G173" i="21"/>
  <c r="C173" i="21"/>
  <c r="E173" i="21"/>
  <c r="D173" i="21"/>
  <c r="H172" i="22"/>
  <c r="C164" i="22"/>
  <c r="D164" i="22"/>
  <c r="E164" i="22"/>
  <c r="F164" i="22"/>
  <c r="H165" i="22"/>
  <c r="G164" i="22"/>
  <c r="C122" i="22"/>
  <c r="D122" i="22"/>
  <c r="E122" i="22"/>
  <c r="F122" i="22"/>
  <c r="G122" i="22"/>
  <c r="D137" i="25"/>
  <c r="G137" i="25"/>
  <c r="H138" i="25"/>
  <c r="C137" i="25"/>
  <c r="E137" i="25"/>
  <c r="F137" i="25"/>
  <c r="D143" i="22"/>
  <c r="E143" i="22"/>
  <c r="F143" i="22"/>
  <c r="H144" i="22"/>
  <c r="G143" i="22"/>
  <c r="C143" i="22"/>
  <c r="F159" i="21"/>
  <c r="H160" i="21"/>
  <c r="G159" i="21"/>
  <c r="C159" i="21"/>
  <c r="E159" i="21"/>
  <c r="D159" i="21"/>
  <c r="D151" i="25"/>
  <c r="G151" i="25"/>
  <c r="E151" i="25"/>
  <c r="F151" i="25"/>
  <c r="H152" i="25"/>
  <c r="C151" i="25"/>
  <c r="D130" i="25"/>
  <c r="F130" i="25"/>
  <c r="C130" i="25"/>
  <c r="G130" i="25"/>
  <c r="E130" i="25"/>
  <c r="C150" i="22"/>
  <c r="D150" i="22"/>
  <c r="E150" i="22"/>
  <c r="F150" i="22"/>
  <c r="H151" i="22"/>
  <c r="G150" i="22"/>
  <c r="D165" i="25"/>
  <c r="G165" i="25"/>
  <c r="H166" i="25"/>
  <c r="C165" i="25"/>
  <c r="E165" i="25"/>
  <c r="F165" i="25"/>
  <c r="C152" i="19"/>
  <c r="D152" i="19"/>
  <c r="E152" i="19"/>
  <c r="F152" i="19"/>
  <c r="H153" i="19"/>
  <c r="G152" i="19"/>
  <c r="C130" i="20"/>
  <c r="D130" i="20"/>
  <c r="E130" i="20"/>
  <c r="F130" i="20"/>
  <c r="G130" i="20"/>
  <c r="D137" i="20"/>
  <c r="E137" i="20"/>
  <c r="F137" i="20"/>
  <c r="H138" i="20"/>
  <c r="G137" i="20"/>
  <c r="C137" i="20"/>
  <c r="D129" i="22"/>
  <c r="E129" i="22"/>
  <c r="F129" i="22"/>
  <c r="H130" i="22"/>
  <c r="G129" i="22"/>
  <c r="C129" i="22"/>
  <c r="D165" i="20"/>
  <c r="E165" i="20"/>
  <c r="F165" i="20"/>
  <c r="H166" i="20"/>
  <c r="G165" i="20"/>
  <c r="C165" i="20"/>
  <c r="H188" i="19"/>
  <c r="C180" i="19"/>
  <c r="D180" i="19"/>
  <c r="E180" i="19"/>
  <c r="F180" i="19"/>
  <c r="H181" i="19"/>
  <c r="G180" i="19"/>
  <c r="C130" i="23"/>
  <c r="D130" i="23"/>
  <c r="E130" i="23"/>
  <c r="F130" i="23"/>
  <c r="G130" i="23"/>
  <c r="D157" i="22"/>
  <c r="E157" i="22"/>
  <c r="F157" i="22"/>
  <c r="H158" i="22"/>
  <c r="G157" i="22"/>
  <c r="C157" i="22"/>
  <c r="F145" i="19"/>
  <c r="H146" i="19"/>
  <c r="G145" i="19"/>
  <c r="C145" i="19"/>
  <c r="D145" i="19"/>
  <c r="E145" i="19"/>
  <c r="D158" i="25"/>
  <c r="F158" i="25"/>
  <c r="H159" i="25"/>
  <c r="C158" i="25"/>
  <c r="E158" i="25"/>
  <c r="G158" i="25"/>
  <c r="D151" i="23"/>
  <c r="E151" i="23"/>
  <c r="F151" i="23"/>
  <c r="H152" i="23"/>
  <c r="G151" i="23"/>
  <c r="C151" i="23"/>
  <c r="F145" i="21"/>
  <c r="H146" i="21"/>
  <c r="G145" i="21"/>
  <c r="C145" i="21"/>
  <c r="E145" i="21"/>
  <c r="D145" i="21"/>
  <c r="C158" i="20"/>
  <c r="D158" i="20"/>
  <c r="E158" i="20"/>
  <c r="F158" i="20"/>
  <c r="H159" i="20"/>
  <c r="G158" i="20"/>
  <c r="D151" i="20"/>
  <c r="E151" i="20"/>
  <c r="F151" i="20"/>
  <c r="H152" i="20"/>
  <c r="G151" i="20"/>
  <c r="C151" i="20"/>
  <c r="C158" i="23"/>
  <c r="D158" i="23"/>
  <c r="E158" i="23"/>
  <c r="F158" i="23"/>
  <c r="H159" i="23"/>
  <c r="G158" i="23"/>
  <c r="C166" i="19"/>
  <c r="D166" i="19"/>
  <c r="E166" i="19"/>
  <c r="F166" i="19"/>
  <c r="H167" i="19"/>
  <c r="G166" i="19"/>
  <c r="C144" i="20"/>
  <c r="D144" i="20"/>
  <c r="E144" i="20"/>
  <c r="F144" i="20"/>
  <c r="H145" i="20"/>
  <c r="G144" i="20"/>
  <c r="H180" i="23"/>
  <c r="C172" i="23"/>
  <c r="D172" i="23"/>
  <c r="E172" i="23"/>
  <c r="F172" i="23"/>
  <c r="H173" i="23"/>
  <c r="G172" i="23"/>
  <c r="F173" i="19"/>
  <c r="H174" i="19"/>
  <c r="G173" i="19"/>
  <c r="C173" i="19"/>
  <c r="D173" i="19"/>
  <c r="E173" i="19"/>
  <c r="C136" i="22"/>
  <c r="D136" i="22"/>
  <c r="E136" i="22"/>
  <c r="F136" i="22"/>
  <c r="H137" i="22"/>
  <c r="G136" i="22"/>
  <c r="C138" i="19"/>
  <c r="D138" i="19"/>
  <c r="E138" i="19"/>
  <c r="F138" i="19"/>
  <c r="G138" i="19"/>
  <c r="F172" i="25"/>
  <c r="H173" i="25"/>
  <c r="C172" i="25"/>
  <c r="D172" i="25"/>
  <c r="E172" i="25"/>
  <c r="G172" i="25"/>
  <c r="H180" i="25"/>
  <c r="D144" i="25"/>
  <c r="F144" i="25"/>
  <c r="H145" i="25"/>
  <c r="C144" i="25"/>
  <c r="G144" i="25"/>
  <c r="E144" i="25"/>
  <c r="C152" i="21"/>
  <c r="E152" i="21"/>
  <c r="F152" i="21"/>
  <c r="H153" i="21"/>
  <c r="G152" i="21"/>
  <c r="D152" i="21"/>
  <c r="C166" i="21"/>
  <c r="E166" i="21"/>
  <c r="F166" i="21"/>
  <c r="H167" i="21"/>
  <c r="G166" i="21"/>
  <c r="D166" i="21"/>
  <c r="C207" i="32" l="1"/>
  <c r="G207" i="32"/>
  <c r="H208" i="32"/>
  <c r="F207" i="32"/>
  <c r="D207" i="32"/>
  <c r="E207" i="32"/>
  <c r="H229" i="32"/>
  <c r="F228" i="32"/>
  <c r="E228" i="32"/>
  <c r="D228" i="32"/>
  <c r="C228" i="32"/>
  <c r="H236" i="32"/>
  <c r="G228" i="32"/>
  <c r="G221" i="32"/>
  <c r="E221" i="32"/>
  <c r="F221" i="32"/>
  <c r="D221" i="32"/>
  <c r="C221" i="32"/>
  <c r="H222" i="32"/>
  <c r="G214" i="32"/>
  <c r="H215" i="32"/>
  <c r="F214" i="32"/>
  <c r="E214" i="32"/>
  <c r="D214" i="32"/>
  <c r="C214" i="32"/>
  <c r="C193" i="32"/>
  <c r="G193" i="32"/>
  <c r="H194" i="32"/>
  <c r="F193" i="32"/>
  <c r="E193" i="32"/>
  <c r="D193" i="32"/>
  <c r="G186" i="32"/>
  <c r="F186" i="32"/>
  <c r="E186" i="32"/>
  <c r="D186" i="32"/>
  <c r="C186" i="32"/>
  <c r="G200" i="32"/>
  <c r="H201" i="32"/>
  <c r="F200" i="32"/>
  <c r="E200" i="32"/>
  <c r="D200" i="32"/>
  <c r="C200" i="32"/>
  <c r="G137" i="24"/>
  <c r="E137" i="24"/>
  <c r="F137" i="24"/>
  <c r="C137" i="24"/>
  <c r="D137" i="24"/>
  <c r="H138" i="24"/>
  <c r="G165" i="24"/>
  <c r="F165" i="24"/>
  <c r="H166" i="24"/>
  <c r="C165" i="24"/>
  <c r="D165" i="24"/>
  <c r="E165" i="24"/>
  <c r="F151" i="24"/>
  <c r="E151" i="24"/>
  <c r="H152" i="24"/>
  <c r="C151" i="24"/>
  <c r="G151" i="24"/>
  <c r="D151" i="24"/>
  <c r="G172" i="24"/>
  <c r="H173" i="24"/>
  <c r="H180" i="24"/>
  <c r="C172" i="24"/>
  <c r="D172" i="24"/>
  <c r="F172" i="24"/>
  <c r="E172" i="24"/>
  <c r="G144" i="24"/>
  <c r="C144" i="24"/>
  <c r="D144" i="24"/>
  <c r="F144" i="24"/>
  <c r="H145" i="24"/>
  <c r="E144" i="24"/>
  <c r="F158" i="24"/>
  <c r="G158" i="24"/>
  <c r="C158" i="24"/>
  <c r="H159" i="24"/>
  <c r="E158" i="24"/>
  <c r="D158" i="24"/>
  <c r="F130" i="24"/>
  <c r="D130" i="24"/>
  <c r="E130" i="24"/>
  <c r="G130" i="24"/>
  <c r="C130" i="24"/>
  <c r="F145" i="25"/>
  <c r="H146" i="25"/>
  <c r="E145" i="25"/>
  <c r="C145" i="25"/>
  <c r="D145" i="25"/>
  <c r="G145" i="25"/>
  <c r="C173" i="23"/>
  <c r="D173" i="23"/>
  <c r="E173" i="23"/>
  <c r="F173" i="23"/>
  <c r="H174" i="23"/>
  <c r="G173" i="23"/>
  <c r="F152" i="20"/>
  <c r="H153" i="20"/>
  <c r="G152" i="20"/>
  <c r="C152" i="20"/>
  <c r="D152" i="20"/>
  <c r="E152" i="20"/>
  <c r="D181" i="19"/>
  <c r="E181" i="19"/>
  <c r="F181" i="19"/>
  <c r="H182" i="19"/>
  <c r="G181" i="19"/>
  <c r="C181" i="19"/>
  <c r="F166" i="20"/>
  <c r="H167" i="20"/>
  <c r="G166" i="20"/>
  <c r="C166" i="20"/>
  <c r="D166" i="20"/>
  <c r="E166" i="20"/>
  <c r="C165" i="22"/>
  <c r="D165" i="22"/>
  <c r="E165" i="22"/>
  <c r="F165" i="22"/>
  <c r="H166" i="22"/>
  <c r="G165" i="22"/>
  <c r="C174" i="21"/>
  <c r="D174" i="21"/>
  <c r="E174" i="21"/>
  <c r="G174" i="21"/>
  <c r="H175" i="21"/>
  <c r="F174" i="21"/>
  <c r="C188" i="21"/>
  <c r="D188" i="21"/>
  <c r="E188" i="21"/>
  <c r="G188" i="21"/>
  <c r="F188" i="21"/>
  <c r="H189" i="21"/>
  <c r="H196" i="21"/>
  <c r="D153" i="21"/>
  <c r="E153" i="21"/>
  <c r="G153" i="21"/>
  <c r="C153" i="21"/>
  <c r="F153" i="21"/>
  <c r="H154" i="21"/>
  <c r="D152" i="25"/>
  <c r="F152" i="25"/>
  <c r="H153" i="25"/>
  <c r="C152" i="25"/>
  <c r="E152" i="25"/>
  <c r="G152" i="25"/>
  <c r="F138" i="20"/>
  <c r="G138" i="20"/>
  <c r="C138" i="20"/>
  <c r="D138" i="20"/>
  <c r="E138" i="20"/>
  <c r="D153" i="19"/>
  <c r="E153" i="19"/>
  <c r="F153" i="19"/>
  <c r="H154" i="19"/>
  <c r="G153" i="19"/>
  <c r="C153" i="19"/>
  <c r="D166" i="25"/>
  <c r="F166" i="25"/>
  <c r="G166" i="25"/>
  <c r="H167" i="25"/>
  <c r="E166" i="25"/>
  <c r="C166" i="25"/>
  <c r="C160" i="21"/>
  <c r="D160" i="21"/>
  <c r="E160" i="21"/>
  <c r="G160" i="21"/>
  <c r="F160" i="21"/>
  <c r="H161" i="21"/>
  <c r="D138" i="25"/>
  <c r="F138" i="25"/>
  <c r="G138" i="25"/>
  <c r="E138" i="25"/>
  <c r="C138" i="25"/>
  <c r="C145" i="23"/>
  <c r="D145" i="23"/>
  <c r="E145" i="23"/>
  <c r="F145" i="23"/>
  <c r="H146" i="23"/>
  <c r="G145" i="23"/>
  <c r="D167" i="21"/>
  <c r="E167" i="21"/>
  <c r="G167" i="21"/>
  <c r="C167" i="21"/>
  <c r="H168" i="21"/>
  <c r="F167" i="21"/>
  <c r="C159" i="23"/>
  <c r="D159" i="23"/>
  <c r="E159" i="23"/>
  <c r="F159" i="23"/>
  <c r="H160" i="23"/>
  <c r="G159" i="23"/>
  <c r="C159" i="20"/>
  <c r="D159" i="20"/>
  <c r="E159" i="20"/>
  <c r="F159" i="20"/>
  <c r="H160" i="20"/>
  <c r="G159" i="20"/>
  <c r="F144" i="22"/>
  <c r="H145" i="22"/>
  <c r="G144" i="22"/>
  <c r="C144" i="22"/>
  <c r="D144" i="22"/>
  <c r="E144" i="22"/>
  <c r="C160" i="19"/>
  <c r="D160" i="19"/>
  <c r="E160" i="19"/>
  <c r="F160" i="19"/>
  <c r="H161" i="19"/>
  <c r="G160" i="19"/>
  <c r="E173" i="25"/>
  <c r="D173" i="25"/>
  <c r="F173" i="25"/>
  <c r="G173" i="25"/>
  <c r="C173" i="25"/>
  <c r="H174" i="25"/>
  <c r="C137" i="22"/>
  <c r="D137" i="22"/>
  <c r="E137" i="22"/>
  <c r="F137" i="22"/>
  <c r="H138" i="22"/>
  <c r="G137" i="22"/>
  <c r="C146" i="21"/>
  <c r="D146" i="21"/>
  <c r="E146" i="21"/>
  <c r="G146" i="21"/>
  <c r="F146" i="21"/>
  <c r="C146" i="19"/>
  <c r="D146" i="19"/>
  <c r="E146" i="19"/>
  <c r="F146" i="19"/>
  <c r="G146" i="19"/>
  <c r="F130" i="22"/>
  <c r="G130" i="22"/>
  <c r="C130" i="22"/>
  <c r="D130" i="22"/>
  <c r="E130" i="22"/>
  <c r="F166" i="23"/>
  <c r="H167" i="23"/>
  <c r="G166" i="23"/>
  <c r="C166" i="23"/>
  <c r="D166" i="23"/>
  <c r="E166" i="23"/>
  <c r="F180" i="20"/>
  <c r="H181" i="20"/>
  <c r="G180" i="20"/>
  <c r="H188" i="20"/>
  <c r="C180" i="20"/>
  <c r="D180" i="20"/>
  <c r="E180" i="20"/>
  <c r="D181" i="21"/>
  <c r="E181" i="21"/>
  <c r="G181" i="21"/>
  <c r="C181" i="21"/>
  <c r="F181" i="21"/>
  <c r="H182" i="21"/>
  <c r="C174" i="19"/>
  <c r="D174" i="19"/>
  <c r="E174" i="19"/>
  <c r="F174" i="19"/>
  <c r="H175" i="19"/>
  <c r="G174" i="19"/>
  <c r="F180" i="23"/>
  <c r="H181" i="23"/>
  <c r="G180" i="23"/>
  <c r="H188" i="23"/>
  <c r="C180" i="23"/>
  <c r="D180" i="23"/>
  <c r="E180" i="23"/>
  <c r="D167" i="19"/>
  <c r="E167" i="19"/>
  <c r="F167" i="19"/>
  <c r="H168" i="19"/>
  <c r="G167" i="19"/>
  <c r="C167" i="19"/>
  <c r="F159" i="25"/>
  <c r="H160" i="25"/>
  <c r="E159" i="25"/>
  <c r="C159" i="25"/>
  <c r="D159" i="25"/>
  <c r="G159" i="25"/>
  <c r="H196" i="19"/>
  <c r="C188" i="19"/>
  <c r="D188" i="19"/>
  <c r="E188" i="19"/>
  <c r="F188" i="19"/>
  <c r="H189" i="19"/>
  <c r="G188" i="19"/>
  <c r="F172" i="22"/>
  <c r="H173" i="22"/>
  <c r="G172" i="22"/>
  <c r="H180" i="22"/>
  <c r="C172" i="22"/>
  <c r="D172" i="22"/>
  <c r="E172" i="22"/>
  <c r="F138" i="23"/>
  <c r="G138" i="23"/>
  <c r="C138" i="23"/>
  <c r="D138" i="23"/>
  <c r="E138" i="23"/>
  <c r="F152" i="23"/>
  <c r="H153" i="23"/>
  <c r="G152" i="23"/>
  <c r="C152" i="23"/>
  <c r="D152" i="23"/>
  <c r="E152" i="23"/>
  <c r="F158" i="22"/>
  <c r="H159" i="22"/>
  <c r="G158" i="22"/>
  <c r="C158" i="22"/>
  <c r="D158" i="22"/>
  <c r="E158" i="22"/>
  <c r="C151" i="22"/>
  <c r="D151" i="22"/>
  <c r="E151" i="22"/>
  <c r="F151" i="22"/>
  <c r="H152" i="22"/>
  <c r="G151" i="22"/>
  <c r="D180" i="25"/>
  <c r="C180" i="25"/>
  <c r="H181" i="25"/>
  <c r="E180" i="25"/>
  <c r="F180" i="25"/>
  <c r="G180" i="25"/>
  <c r="H188" i="25"/>
  <c r="C145" i="20"/>
  <c r="D145" i="20"/>
  <c r="E145" i="20"/>
  <c r="F145" i="20"/>
  <c r="H146" i="20"/>
  <c r="G145" i="20"/>
  <c r="C173" i="20"/>
  <c r="D173" i="20"/>
  <c r="E173" i="20"/>
  <c r="F173" i="20"/>
  <c r="H174" i="20"/>
  <c r="G173" i="20"/>
  <c r="G229" i="32" l="1"/>
  <c r="H230" i="32"/>
  <c r="F229" i="32"/>
  <c r="E229" i="32"/>
  <c r="D229" i="32"/>
  <c r="C229" i="32"/>
  <c r="G201" i="32"/>
  <c r="H202" i="32"/>
  <c r="F201" i="32"/>
  <c r="E201" i="32"/>
  <c r="D201" i="32"/>
  <c r="C201" i="32"/>
  <c r="G215" i="32"/>
  <c r="H216" i="32"/>
  <c r="F215" i="32"/>
  <c r="E215" i="32"/>
  <c r="D215" i="32"/>
  <c r="C215" i="32"/>
  <c r="E194" i="32"/>
  <c r="D194" i="32"/>
  <c r="C194" i="32"/>
  <c r="F194" i="32"/>
  <c r="G194" i="32"/>
  <c r="D236" i="32"/>
  <c r="C236" i="32"/>
  <c r="H244" i="32"/>
  <c r="G236" i="32"/>
  <c r="H237" i="32"/>
  <c r="F236" i="32"/>
  <c r="E236" i="32"/>
  <c r="C222" i="32"/>
  <c r="G222" i="32"/>
  <c r="D222" i="32"/>
  <c r="H223" i="32"/>
  <c r="F222" i="32"/>
  <c r="E222" i="32"/>
  <c r="E208" i="32"/>
  <c r="D208" i="32"/>
  <c r="C208" i="32"/>
  <c r="H209" i="32"/>
  <c r="G208" i="32"/>
  <c r="F208" i="32"/>
  <c r="E152" i="24"/>
  <c r="F152" i="24"/>
  <c r="H153" i="24"/>
  <c r="G152" i="24"/>
  <c r="D152" i="24"/>
  <c r="C152" i="24"/>
  <c r="C145" i="24"/>
  <c r="D145" i="24"/>
  <c r="G145" i="24"/>
  <c r="E145" i="24"/>
  <c r="F145" i="24"/>
  <c r="H146" i="24"/>
  <c r="E138" i="24"/>
  <c r="G138" i="24"/>
  <c r="F138" i="24"/>
  <c r="D138" i="24"/>
  <c r="C138" i="24"/>
  <c r="H181" i="24"/>
  <c r="H188" i="24"/>
  <c r="G180" i="24"/>
  <c r="D180" i="24"/>
  <c r="C180" i="24"/>
  <c r="E180" i="24"/>
  <c r="F180" i="24"/>
  <c r="F173" i="24"/>
  <c r="G173" i="24"/>
  <c r="H174" i="24"/>
  <c r="C173" i="24"/>
  <c r="D173" i="24"/>
  <c r="E173" i="24"/>
  <c r="C159" i="24"/>
  <c r="D159" i="24"/>
  <c r="E159" i="24"/>
  <c r="F159" i="24"/>
  <c r="H160" i="24"/>
  <c r="G159" i="24"/>
  <c r="E166" i="24"/>
  <c r="F166" i="24"/>
  <c r="C166" i="24"/>
  <c r="H167" i="24"/>
  <c r="G166" i="24"/>
  <c r="D166" i="24"/>
  <c r="D180" i="22"/>
  <c r="E180" i="22"/>
  <c r="F180" i="22"/>
  <c r="H181" i="22"/>
  <c r="G180" i="22"/>
  <c r="H188" i="22"/>
  <c r="C180" i="22"/>
  <c r="D146" i="23"/>
  <c r="E146" i="23"/>
  <c r="F146" i="23"/>
  <c r="G146" i="23"/>
  <c r="C146" i="23"/>
  <c r="F154" i="19"/>
  <c r="G154" i="19"/>
  <c r="C154" i="19"/>
  <c r="D154" i="19"/>
  <c r="E154" i="19"/>
  <c r="D153" i="25"/>
  <c r="F153" i="25"/>
  <c r="H154" i="25"/>
  <c r="C153" i="25"/>
  <c r="G153" i="25"/>
  <c r="E153" i="25"/>
  <c r="F182" i="21"/>
  <c r="H183" i="21"/>
  <c r="G182" i="21"/>
  <c r="C182" i="21"/>
  <c r="E182" i="21"/>
  <c r="D182" i="21"/>
  <c r="C145" i="22"/>
  <c r="D145" i="22"/>
  <c r="E145" i="22"/>
  <c r="F145" i="22"/>
  <c r="H146" i="22"/>
  <c r="G145" i="22"/>
  <c r="D160" i="23"/>
  <c r="E160" i="23"/>
  <c r="F160" i="23"/>
  <c r="H161" i="23"/>
  <c r="G160" i="23"/>
  <c r="C160" i="23"/>
  <c r="F196" i="21"/>
  <c r="H197" i="21"/>
  <c r="G196" i="21"/>
  <c r="H204" i="21"/>
  <c r="C196" i="21"/>
  <c r="E196" i="21"/>
  <c r="D196" i="21"/>
  <c r="F181" i="25"/>
  <c r="H182" i="25"/>
  <c r="C181" i="25"/>
  <c r="E181" i="25"/>
  <c r="G181" i="25"/>
  <c r="D181" i="25"/>
  <c r="C173" i="22"/>
  <c r="D173" i="22"/>
  <c r="E173" i="22"/>
  <c r="F173" i="22"/>
  <c r="H174" i="22"/>
  <c r="G173" i="22"/>
  <c r="F196" i="19"/>
  <c r="H197" i="19"/>
  <c r="G196" i="19"/>
  <c r="H204" i="19"/>
  <c r="C196" i="19"/>
  <c r="D196" i="19"/>
  <c r="E196" i="19"/>
  <c r="D188" i="23"/>
  <c r="E188" i="23"/>
  <c r="G188" i="23"/>
  <c r="C188" i="23"/>
  <c r="F188" i="23"/>
  <c r="H189" i="23"/>
  <c r="H196" i="23"/>
  <c r="D188" i="20"/>
  <c r="E188" i="20"/>
  <c r="F188" i="20"/>
  <c r="H189" i="20"/>
  <c r="G188" i="20"/>
  <c r="H196" i="20"/>
  <c r="C188" i="20"/>
  <c r="C167" i="23"/>
  <c r="D167" i="23"/>
  <c r="E167" i="23"/>
  <c r="F167" i="23"/>
  <c r="H168" i="23"/>
  <c r="G167" i="23"/>
  <c r="D138" i="22"/>
  <c r="E138" i="22"/>
  <c r="F138" i="22"/>
  <c r="G138" i="22"/>
  <c r="C138" i="22"/>
  <c r="C161" i="21"/>
  <c r="E161" i="21"/>
  <c r="F161" i="21"/>
  <c r="H162" i="21"/>
  <c r="G161" i="21"/>
  <c r="D161" i="21"/>
  <c r="D167" i="25"/>
  <c r="F167" i="25"/>
  <c r="H168" i="25"/>
  <c r="C167" i="25"/>
  <c r="E167" i="25"/>
  <c r="G167" i="25"/>
  <c r="C189" i="21"/>
  <c r="E189" i="21"/>
  <c r="F189" i="21"/>
  <c r="H190" i="21"/>
  <c r="G189" i="21"/>
  <c r="D189" i="21"/>
  <c r="C167" i="20"/>
  <c r="D167" i="20"/>
  <c r="E167" i="20"/>
  <c r="F167" i="20"/>
  <c r="H168" i="20"/>
  <c r="G167" i="20"/>
  <c r="C153" i="20"/>
  <c r="D153" i="20"/>
  <c r="E153" i="20"/>
  <c r="F153" i="20"/>
  <c r="H154" i="20"/>
  <c r="G153" i="20"/>
  <c r="C153" i="23"/>
  <c r="D153" i="23"/>
  <c r="E153" i="23"/>
  <c r="F153" i="23"/>
  <c r="H154" i="23"/>
  <c r="G153" i="23"/>
  <c r="F168" i="19"/>
  <c r="H169" i="19"/>
  <c r="G168" i="19"/>
  <c r="C168" i="19"/>
  <c r="D168" i="19"/>
  <c r="E168" i="19"/>
  <c r="D160" i="20"/>
  <c r="E160" i="20"/>
  <c r="F160" i="20"/>
  <c r="H161" i="20"/>
  <c r="G160" i="20"/>
  <c r="C160" i="20"/>
  <c r="F154" i="21"/>
  <c r="G154" i="21"/>
  <c r="C154" i="21"/>
  <c r="E154" i="21"/>
  <c r="D154" i="21"/>
  <c r="D166" i="22"/>
  <c r="E166" i="22"/>
  <c r="F166" i="22"/>
  <c r="H167" i="22"/>
  <c r="G166" i="22"/>
  <c r="C166" i="22"/>
  <c r="C181" i="23"/>
  <c r="D181" i="23"/>
  <c r="E181" i="23"/>
  <c r="F181" i="23"/>
  <c r="H182" i="23"/>
  <c r="G181" i="23"/>
  <c r="C181" i="20"/>
  <c r="D181" i="20"/>
  <c r="E181" i="20"/>
  <c r="F181" i="20"/>
  <c r="H182" i="20"/>
  <c r="G181" i="20"/>
  <c r="C161" i="19"/>
  <c r="D161" i="19"/>
  <c r="E161" i="19"/>
  <c r="F161" i="19"/>
  <c r="H162" i="19"/>
  <c r="G161" i="19"/>
  <c r="F168" i="21"/>
  <c r="H169" i="21"/>
  <c r="G168" i="21"/>
  <c r="C168" i="21"/>
  <c r="E168" i="21"/>
  <c r="D168" i="21"/>
  <c r="D146" i="20"/>
  <c r="E146" i="20"/>
  <c r="F146" i="20"/>
  <c r="G146" i="20"/>
  <c r="C146" i="20"/>
  <c r="C159" i="22"/>
  <c r="D159" i="22"/>
  <c r="E159" i="22"/>
  <c r="F159" i="22"/>
  <c r="H160" i="22"/>
  <c r="G159" i="22"/>
  <c r="C189" i="19"/>
  <c r="D189" i="19"/>
  <c r="E189" i="19"/>
  <c r="F189" i="19"/>
  <c r="H190" i="19"/>
  <c r="G189" i="19"/>
  <c r="D174" i="23"/>
  <c r="E174" i="23"/>
  <c r="F174" i="23"/>
  <c r="H175" i="23"/>
  <c r="G174" i="23"/>
  <c r="C174" i="23"/>
  <c r="H196" i="25"/>
  <c r="G188" i="25"/>
  <c r="C188" i="25"/>
  <c r="D188" i="25"/>
  <c r="H189" i="25"/>
  <c r="E188" i="25"/>
  <c r="F188" i="25"/>
  <c r="D152" i="22"/>
  <c r="E152" i="22"/>
  <c r="F152" i="22"/>
  <c r="H153" i="22"/>
  <c r="G152" i="22"/>
  <c r="C152" i="22"/>
  <c r="F182" i="19"/>
  <c r="H183" i="19"/>
  <c r="G182" i="19"/>
  <c r="C182" i="19"/>
  <c r="D182" i="19"/>
  <c r="E182" i="19"/>
  <c r="D146" i="25"/>
  <c r="G146" i="25"/>
  <c r="C146" i="25"/>
  <c r="E146" i="25"/>
  <c r="F146" i="25"/>
  <c r="D174" i="20"/>
  <c r="E174" i="20"/>
  <c r="F174" i="20"/>
  <c r="H175" i="20"/>
  <c r="G174" i="20"/>
  <c r="C174" i="20"/>
  <c r="D160" i="25"/>
  <c r="G160" i="25"/>
  <c r="E160" i="25"/>
  <c r="F160" i="25"/>
  <c r="H161" i="25"/>
  <c r="C160" i="25"/>
  <c r="C175" i="19"/>
  <c r="D175" i="19"/>
  <c r="E175" i="19"/>
  <c r="F175" i="19"/>
  <c r="H176" i="19"/>
  <c r="G175" i="19"/>
  <c r="G174" i="25"/>
  <c r="C174" i="25"/>
  <c r="D174" i="25"/>
  <c r="H175" i="25"/>
  <c r="E174" i="25"/>
  <c r="F174" i="25"/>
  <c r="C175" i="21"/>
  <c r="E175" i="21"/>
  <c r="F175" i="21"/>
  <c r="H176" i="21"/>
  <c r="G175" i="21"/>
  <c r="D175" i="21"/>
  <c r="G209" i="32" l="1"/>
  <c r="H210" i="32"/>
  <c r="F209" i="32"/>
  <c r="E209" i="32"/>
  <c r="D209" i="32"/>
  <c r="C209" i="32"/>
  <c r="C202" i="32"/>
  <c r="G202" i="32"/>
  <c r="F202" i="32"/>
  <c r="E202" i="32"/>
  <c r="D202" i="32"/>
  <c r="C216" i="32"/>
  <c r="G216" i="32"/>
  <c r="F216" i="32"/>
  <c r="H217" i="32"/>
  <c r="E216" i="32"/>
  <c r="D216" i="32"/>
  <c r="H238" i="32"/>
  <c r="F237" i="32"/>
  <c r="E237" i="32"/>
  <c r="D237" i="32"/>
  <c r="C237" i="32"/>
  <c r="G237" i="32"/>
  <c r="H224" i="32"/>
  <c r="F223" i="32"/>
  <c r="E223" i="32"/>
  <c r="D223" i="32"/>
  <c r="C223" i="32"/>
  <c r="G223" i="32"/>
  <c r="H252" i="32"/>
  <c r="G244" i="32"/>
  <c r="H245" i="32"/>
  <c r="F244" i="32"/>
  <c r="E244" i="32"/>
  <c r="D244" i="32"/>
  <c r="C244" i="32"/>
  <c r="G230" i="32"/>
  <c r="H231" i="32"/>
  <c r="F230" i="32"/>
  <c r="E230" i="32"/>
  <c r="D230" i="32"/>
  <c r="C230" i="32"/>
  <c r="E167" i="24"/>
  <c r="H168" i="24"/>
  <c r="G167" i="24"/>
  <c r="C167" i="24"/>
  <c r="D167" i="24"/>
  <c r="F167" i="24"/>
  <c r="D146" i="24"/>
  <c r="F146" i="24"/>
  <c r="E146" i="24"/>
  <c r="G146" i="24"/>
  <c r="C146" i="24"/>
  <c r="E160" i="24"/>
  <c r="F160" i="24"/>
  <c r="H161" i="24"/>
  <c r="G160" i="24"/>
  <c r="C160" i="24"/>
  <c r="D160" i="24"/>
  <c r="G174" i="24"/>
  <c r="C174" i="24"/>
  <c r="H175" i="24"/>
  <c r="D174" i="24"/>
  <c r="F174" i="24"/>
  <c r="E174" i="24"/>
  <c r="D188" i="24"/>
  <c r="E188" i="24"/>
  <c r="F188" i="24"/>
  <c r="H189" i="24"/>
  <c r="G188" i="24"/>
  <c r="H196" i="24"/>
  <c r="C188" i="24"/>
  <c r="D153" i="24"/>
  <c r="F153" i="24"/>
  <c r="H154" i="24"/>
  <c r="E153" i="24"/>
  <c r="C153" i="24"/>
  <c r="G153" i="24"/>
  <c r="G181" i="24"/>
  <c r="C181" i="24"/>
  <c r="D181" i="24"/>
  <c r="F181" i="24"/>
  <c r="E181" i="24"/>
  <c r="H182" i="24"/>
  <c r="F167" i="22"/>
  <c r="H168" i="22"/>
  <c r="G167" i="22"/>
  <c r="C167" i="22"/>
  <c r="D167" i="22"/>
  <c r="E167" i="22"/>
  <c r="C169" i="19"/>
  <c r="D169" i="19"/>
  <c r="E169" i="19"/>
  <c r="F169" i="19"/>
  <c r="H170" i="19"/>
  <c r="G169" i="19"/>
  <c r="H204" i="23"/>
  <c r="C196" i="23"/>
  <c r="E196" i="23"/>
  <c r="F196" i="23"/>
  <c r="H197" i="23"/>
  <c r="G196" i="23"/>
  <c r="D196" i="23"/>
  <c r="F154" i="25"/>
  <c r="E154" i="25"/>
  <c r="C154" i="25"/>
  <c r="D154" i="25"/>
  <c r="G154" i="25"/>
  <c r="C160" i="22"/>
  <c r="D160" i="22"/>
  <c r="E160" i="22"/>
  <c r="F160" i="22"/>
  <c r="H161" i="22"/>
  <c r="G160" i="22"/>
  <c r="F161" i="20"/>
  <c r="H162" i="20"/>
  <c r="G161" i="20"/>
  <c r="C161" i="20"/>
  <c r="D161" i="20"/>
  <c r="E161" i="20"/>
  <c r="E168" i="25"/>
  <c r="G168" i="25"/>
  <c r="C168" i="25"/>
  <c r="H169" i="25"/>
  <c r="F168" i="25"/>
  <c r="D168" i="25"/>
  <c r="F189" i="23"/>
  <c r="H190" i="23"/>
  <c r="G189" i="23"/>
  <c r="C189" i="23"/>
  <c r="E189" i="23"/>
  <c r="D189" i="23"/>
  <c r="F175" i="23"/>
  <c r="H176" i="23"/>
  <c r="G175" i="23"/>
  <c r="C175" i="23"/>
  <c r="D175" i="23"/>
  <c r="E175" i="23"/>
  <c r="D190" i="21"/>
  <c r="E190" i="21"/>
  <c r="G190" i="21"/>
  <c r="C190" i="21"/>
  <c r="F190" i="21"/>
  <c r="H191" i="21"/>
  <c r="H204" i="20"/>
  <c r="C196" i="20"/>
  <c r="D196" i="20"/>
  <c r="E196" i="20"/>
  <c r="F196" i="20"/>
  <c r="H197" i="20"/>
  <c r="G196" i="20"/>
  <c r="D204" i="19"/>
  <c r="E204" i="19"/>
  <c r="F204" i="19"/>
  <c r="H205" i="19"/>
  <c r="G204" i="19"/>
  <c r="H212" i="19"/>
  <c r="C204" i="19"/>
  <c r="C146" i="22"/>
  <c r="D146" i="22"/>
  <c r="E146" i="22"/>
  <c r="F146" i="22"/>
  <c r="G146" i="22"/>
  <c r="H196" i="22"/>
  <c r="C188" i="22"/>
  <c r="D188" i="22"/>
  <c r="E188" i="22"/>
  <c r="F188" i="22"/>
  <c r="H189" i="22"/>
  <c r="G188" i="22"/>
  <c r="F175" i="20"/>
  <c r="H176" i="20"/>
  <c r="G175" i="20"/>
  <c r="C175" i="20"/>
  <c r="D175" i="20"/>
  <c r="E175" i="20"/>
  <c r="D189" i="25"/>
  <c r="F189" i="25"/>
  <c r="G189" i="25"/>
  <c r="E189" i="25"/>
  <c r="C189" i="25"/>
  <c r="H190" i="25"/>
  <c r="D190" i="19"/>
  <c r="E190" i="19"/>
  <c r="F190" i="19"/>
  <c r="H191" i="19"/>
  <c r="G190" i="19"/>
  <c r="C190" i="19"/>
  <c r="C182" i="23"/>
  <c r="D182" i="23"/>
  <c r="E182" i="23"/>
  <c r="F182" i="23"/>
  <c r="H183" i="23"/>
  <c r="G182" i="23"/>
  <c r="C154" i="23"/>
  <c r="D154" i="23"/>
  <c r="E154" i="23"/>
  <c r="F154" i="23"/>
  <c r="G154" i="23"/>
  <c r="D204" i="21"/>
  <c r="E204" i="21"/>
  <c r="G204" i="21"/>
  <c r="C204" i="21"/>
  <c r="H205" i="21"/>
  <c r="H212" i="21"/>
  <c r="F204" i="21"/>
  <c r="C183" i="21"/>
  <c r="D183" i="21"/>
  <c r="E183" i="21"/>
  <c r="G183" i="21"/>
  <c r="F183" i="21"/>
  <c r="H184" i="21"/>
  <c r="C169" i="21"/>
  <c r="D169" i="21"/>
  <c r="E169" i="21"/>
  <c r="G169" i="21"/>
  <c r="F169" i="21"/>
  <c r="H170" i="21"/>
  <c r="C168" i="23"/>
  <c r="D168" i="23"/>
  <c r="E168" i="23"/>
  <c r="F168" i="23"/>
  <c r="H169" i="23"/>
  <c r="G168" i="23"/>
  <c r="F189" i="20"/>
  <c r="H190" i="20"/>
  <c r="G189" i="20"/>
  <c r="C189" i="20"/>
  <c r="D189" i="20"/>
  <c r="E189" i="20"/>
  <c r="C197" i="19"/>
  <c r="D197" i="19"/>
  <c r="E197" i="19"/>
  <c r="F197" i="19"/>
  <c r="H198" i="19"/>
  <c r="G197" i="19"/>
  <c r="F181" i="22"/>
  <c r="H182" i="22"/>
  <c r="G181" i="22"/>
  <c r="C181" i="22"/>
  <c r="D181" i="22"/>
  <c r="E181" i="22"/>
  <c r="D175" i="25"/>
  <c r="C175" i="25"/>
  <c r="H176" i="25"/>
  <c r="E175" i="25"/>
  <c r="F175" i="25"/>
  <c r="G175" i="25"/>
  <c r="D161" i="25"/>
  <c r="F161" i="25"/>
  <c r="H162" i="25"/>
  <c r="C161" i="25"/>
  <c r="E161" i="25"/>
  <c r="G161" i="25"/>
  <c r="F153" i="22"/>
  <c r="H154" i="22"/>
  <c r="G153" i="22"/>
  <c r="C153" i="22"/>
  <c r="D153" i="22"/>
  <c r="E153" i="22"/>
  <c r="C182" i="20"/>
  <c r="D182" i="20"/>
  <c r="E182" i="20"/>
  <c r="F182" i="20"/>
  <c r="H183" i="20"/>
  <c r="G182" i="20"/>
  <c r="C168" i="20"/>
  <c r="D168" i="20"/>
  <c r="E168" i="20"/>
  <c r="F168" i="20"/>
  <c r="H169" i="20"/>
  <c r="G168" i="20"/>
  <c r="C197" i="21"/>
  <c r="D197" i="21"/>
  <c r="E197" i="21"/>
  <c r="G197" i="21"/>
  <c r="F197" i="21"/>
  <c r="H198" i="21"/>
  <c r="F161" i="23"/>
  <c r="H162" i="23"/>
  <c r="G161" i="23"/>
  <c r="C161" i="23"/>
  <c r="D161" i="23"/>
  <c r="E161" i="23"/>
  <c r="D176" i="21"/>
  <c r="E176" i="21"/>
  <c r="G176" i="21"/>
  <c r="C176" i="21"/>
  <c r="F176" i="21"/>
  <c r="H177" i="21"/>
  <c r="C183" i="19"/>
  <c r="D183" i="19"/>
  <c r="E183" i="19"/>
  <c r="F183" i="19"/>
  <c r="H184" i="19"/>
  <c r="G183" i="19"/>
  <c r="D162" i="21"/>
  <c r="E162" i="21"/>
  <c r="G162" i="21"/>
  <c r="C162" i="21"/>
  <c r="F162" i="21"/>
  <c r="E182" i="25"/>
  <c r="C182" i="25"/>
  <c r="H183" i="25"/>
  <c r="D182" i="25"/>
  <c r="F182" i="25"/>
  <c r="G182" i="25"/>
  <c r="D176" i="19"/>
  <c r="E176" i="19"/>
  <c r="F176" i="19"/>
  <c r="H177" i="19"/>
  <c r="G176" i="19"/>
  <c r="C176" i="19"/>
  <c r="E196" i="25"/>
  <c r="C196" i="25"/>
  <c r="H197" i="25"/>
  <c r="D196" i="25"/>
  <c r="F196" i="25"/>
  <c r="G196" i="25"/>
  <c r="H204" i="25"/>
  <c r="D162" i="19"/>
  <c r="E162" i="19"/>
  <c r="F162" i="19"/>
  <c r="G162" i="19"/>
  <c r="C162" i="19"/>
  <c r="C154" i="20"/>
  <c r="D154" i="20"/>
  <c r="E154" i="20"/>
  <c r="F154" i="20"/>
  <c r="G154" i="20"/>
  <c r="C174" i="22"/>
  <c r="D174" i="22"/>
  <c r="E174" i="22"/>
  <c r="F174" i="22"/>
  <c r="H175" i="22"/>
  <c r="G174" i="22"/>
  <c r="D245" i="32" l="1"/>
  <c r="C245" i="32"/>
  <c r="G245" i="32"/>
  <c r="E245" i="32"/>
  <c r="H246" i="32"/>
  <c r="F245" i="32"/>
  <c r="G224" i="32"/>
  <c r="H225" i="32"/>
  <c r="F224" i="32"/>
  <c r="E224" i="32"/>
  <c r="D224" i="32"/>
  <c r="C224" i="32"/>
  <c r="G217" i="32"/>
  <c r="H218" i="32"/>
  <c r="E217" i="32"/>
  <c r="D217" i="32"/>
  <c r="C217" i="32"/>
  <c r="F217" i="32"/>
  <c r="D231" i="32"/>
  <c r="C231" i="32"/>
  <c r="G231" i="32"/>
  <c r="F231" i="32"/>
  <c r="E231" i="32"/>
  <c r="H232" i="32"/>
  <c r="G252" i="32"/>
  <c r="H253" i="32"/>
  <c r="F252" i="32"/>
  <c r="E252" i="32"/>
  <c r="D252" i="32"/>
  <c r="C252" i="32"/>
  <c r="H260" i="32"/>
  <c r="G238" i="32"/>
  <c r="H239" i="32"/>
  <c r="F238" i="32"/>
  <c r="E238" i="32"/>
  <c r="D238" i="32"/>
  <c r="C238" i="32"/>
  <c r="G210" i="32"/>
  <c r="F210" i="32"/>
  <c r="E210" i="32"/>
  <c r="D210" i="32"/>
  <c r="C210" i="32"/>
  <c r="G161" i="24"/>
  <c r="D161" i="24"/>
  <c r="C161" i="24"/>
  <c r="E161" i="24"/>
  <c r="F161" i="24"/>
  <c r="H162" i="24"/>
  <c r="H204" i="24"/>
  <c r="C196" i="24"/>
  <c r="D196" i="24"/>
  <c r="E196" i="24"/>
  <c r="F196" i="24"/>
  <c r="H197" i="24"/>
  <c r="G196" i="24"/>
  <c r="E175" i="24"/>
  <c r="F175" i="24"/>
  <c r="H176" i="24"/>
  <c r="G175" i="24"/>
  <c r="D175" i="24"/>
  <c r="C175" i="24"/>
  <c r="E189" i="24"/>
  <c r="F189" i="24"/>
  <c r="H190" i="24"/>
  <c r="G189" i="24"/>
  <c r="D189" i="24"/>
  <c r="C189" i="24"/>
  <c r="D182" i="24"/>
  <c r="E182" i="24"/>
  <c r="F182" i="24"/>
  <c r="H183" i="24"/>
  <c r="G182" i="24"/>
  <c r="C182" i="24"/>
  <c r="C168" i="24"/>
  <c r="D168" i="24"/>
  <c r="E168" i="24"/>
  <c r="F168" i="24"/>
  <c r="H169" i="24"/>
  <c r="G168" i="24"/>
  <c r="D154" i="24"/>
  <c r="E154" i="24"/>
  <c r="F154" i="24"/>
  <c r="G154" i="24"/>
  <c r="C154" i="24"/>
  <c r="C162" i="23"/>
  <c r="D162" i="23"/>
  <c r="E162" i="23"/>
  <c r="F162" i="23"/>
  <c r="G162" i="23"/>
  <c r="D162" i="25"/>
  <c r="F162" i="25"/>
  <c r="C162" i="25"/>
  <c r="G162" i="25"/>
  <c r="E162" i="25"/>
  <c r="D169" i="23"/>
  <c r="E169" i="23"/>
  <c r="F169" i="23"/>
  <c r="H170" i="23"/>
  <c r="G169" i="23"/>
  <c r="C169" i="23"/>
  <c r="H220" i="21"/>
  <c r="C212" i="21"/>
  <c r="E212" i="21"/>
  <c r="F212" i="21"/>
  <c r="H213" i="21"/>
  <c r="G212" i="21"/>
  <c r="D212" i="21"/>
  <c r="F191" i="21"/>
  <c r="H192" i="21"/>
  <c r="G191" i="21"/>
  <c r="C191" i="21"/>
  <c r="E191" i="21"/>
  <c r="D191" i="21"/>
  <c r="C176" i="23"/>
  <c r="D176" i="23"/>
  <c r="E176" i="23"/>
  <c r="F176" i="23"/>
  <c r="H177" i="23"/>
  <c r="G176" i="23"/>
  <c r="D161" i="22"/>
  <c r="E161" i="22"/>
  <c r="F161" i="22"/>
  <c r="H162" i="22"/>
  <c r="G161" i="22"/>
  <c r="C161" i="22"/>
  <c r="D197" i="23"/>
  <c r="E197" i="23"/>
  <c r="G197" i="23"/>
  <c r="C197" i="23"/>
  <c r="H198" i="23"/>
  <c r="F197" i="23"/>
  <c r="C184" i="19"/>
  <c r="D184" i="19"/>
  <c r="E184" i="19"/>
  <c r="F184" i="19"/>
  <c r="H185" i="19"/>
  <c r="G184" i="19"/>
  <c r="C184" i="21"/>
  <c r="E184" i="21"/>
  <c r="F184" i="21"/>
  <c r="H185" i="21"/>
  <c r="G184" i="21"/>
  <c r="D184" i="21"/>
  <c r="F205" i="21"/>
  <c r="H206" i="21"/>
  <c r="G205" i="21"/>
  <c r="C205" i="21"/>
  <c r="E205" i="21"/>
  <c r="D205" i="21"/>
  <c r="C198" i="21"/>
  <c r="E198" i="21"/>
  <c r="F198" i="21"/>
  <c r="H199" i="21"/>
  <c r="G198" i="21"/>
  <c r="D198" i="21"/>
  <c r="F190" i="25"/>
  <c r="H191" i="25"/>
  <c r="C190" i="25"/>
  <c r="D190" i="25"/>
  <c r="E190" i="25"/>
  <c r="G190" i="25"/>
  <c r="D197" i="20"/>
  <c r="E197" i="20"/>
  <c r="F197" i="20"/>
  <c r="H198" i="20"/>
  <c r="G197" i="20"/>
  <c r="C197" i="20"/>
  <c r="F204" i="25"/>
  <c r="H205" i="25"/>
  <c r="C204" i="25"/>
  <c r="D204" i="25"/>
  <c r="E204" i="25"/>
  <c r="G204" i="25"/>
  <c r="H212" i="25"/>
  <c r="C182" i="22"/>
  <c r="D182" i="22"/>
  <c r="E182" i="22"/>
  <c r="F182" i="22"/>
  <c r="H183" i="22"/>
  <c r="G182" i="22"/>
  <c r="C170" i="21"/>
  <c r="E170" i="21"/>
  <c r="F170" i="21"/>
  <c r="G170" i="21"/>
  <c r="D170" i="21"/>
  <c r="H220" i="19"/>
  <c r="C212" i="19"/>
  <c r="D212" i="19"/>
  <c r="E212" i="19"/>
  <c r="F212" i="19"/>
  <c r="H213" i="19"/>
  <c r="G212" i="19"/>
  <c r="C190" i="23"/>
  <c r="D190" i="23"/>
  <c r="E190" i="23"/>
  <c r="G190" i="23"/>
  <c r="H191" i="23"/>
  <c r="F190" i="23"/>
  <c r="C168" i="22"/>
  <c r="D168" i="22"/>
  <c r="E168" i="22"/>
  <c r="F168" i="22"/>
  <c r="H169" i="22"/>
  <c r="G168" i="22"/>
  <c r="G183" i="25"/>
  <c r="D183" i="25"/>
  <c r="H184" i="25"/>
  <c r="E183" i="25"/>
  <c r="F183" i="25"/>
  <c r="C183" i="25"/>
  <c r="F177" i="19"/>
  <c r="H178" i="19"/>
  <c r="G177" i="19"/>
  <c r="C177" i="19"/>
  <c r="D177" i="19"/>
  <c r="E177" i="19"/>
  <c r="D183" i="20"/>
  <c r="E183" i="20"/>
  <c r="F183" i="20"/>
  <c r="H184" i="20"/>
  <c r="G183" i="20"/>
  <c r="C183" i="20"/>
  <c r="F176" i="25"/>
  <c r="H177" i="25"/>
  <c r="C176" i="25"/>
  <c r="D176" i="25"/>
  <c r="G176" i="25"/>
  <c r="E176" i="25"/>
  <c r="C198" i="19"/>
  <c r="D198" i="19"/>
  <c r="E198" i="19"/>
  <c r="F198" i="19"/>
  <c r="H199" i="19"/>
  <c r="G198" i="19"/>
  <c r="C176" i="20"/>
  <c r="D176" i="20"/>
  <c r="E176" i="20"/>
  <c r="F176" i="20"/>
  <c r="H177" i="20"/>
  <c r="G176" i="20"/>
  <c r="H204" i="22"/>
  <c r="C196" i="22"/>
  <c r="D196" i="22"/>
  <c r="E196" i="22"/>
  <c r="F196" i="22"/>
  <c r="H197" i="22"/>
  <c r="G196" i="22"/>
  <c r="C204" i="23"/>
  <c r="D204" i="23"/>
  <c r="E204" i="23"/>
  <c r="G204" i="23"/>
  <c r="F204" i="23"/>
  <c r="H205" i="23"/>
  <c r="H212" i="23"/>
  <c r="C154" i="22"/>
  <c r="D154" i="22"/>
  <c r="E154" i="22"/>
  <c r="F154" i="22"/>
  <c r="G154" i="22"/>
  <c r="C190" i="20"/>
  <c r="D190" i="20"/>
  <c r="E190" i="20"/>
  <c r="F190" i="20"/>
  <c r="H191" i="20"/>
  <c r="G190" i="20"/>
  <c r="F205" i="19"/>
  <c r="H206" i="19"/>
  <c r="G205" i="19"/>
  <c r="C205" i="19"/>
  <c r="D205" i="19"/>
  <c r="E205" i="19"/>
  <c r="G169" i="25"/>
  <c r="C169" i="25"/>
  <c r="D169" i="25"/>
  <c r="H170" i="25"/>
  <c r="E169" i="25"/>
  <c r="F169" i="25"/>
  <c r="C162" i="20"/>
  <c r="D162" i="20"/>
  <c r="E162" i="20"/>
  <c r="F162" i="20"/>
  <c r="G162" i="20"/>
  <c r="F177" i="21"/>
  <c r="H178" i="21"/>
  <c r="G177" i="21"/>
  <c r="C177" i="21"/>
  <c r="E177" i="21"/>
  <c r="D177" i="21"/>
  <c r="D169" i="20"/>
  <c r="E169" i="20"/>
  <c r="F169" i="20"/>
  <c r="H170" i="20"/>
  <c r="G169" i="20"/>
  <c r="C169" i="20"/>
  <c r="F191" i="19"/>
  <c r="H192" i="19"/>
  <c r="G191" i="19"/>
  <c r="C191" i="19"/>
  <c r="D191" i="19"/>
  <c r="E191" i="19"/>
  <c r="C170" i="19"/>
  <c r="D170" i="19"/>
  <c r="E170" i="19"/>
  <c r="F170" i="19"/>
  <c r="G170" i="19"/>
  <c r="D175" i="22"/>
  <c r="E175" i="22"/>
  <c r="F175" i="22"/>
  <c r="H176" i="22"/>
  <c r="G175" i="22"/>
  <c r="C175" i="22"/>
  <c r="G197" i="25"/>
  <c r="F197" i="25"/>
  <c r="C197" i="25"/>
  <c r="E197" i="25"/>
  <c r="H198" i="25"/>
  <c r="D197" i="25"/>
  <c r="D183" i="23"/>
  <c r="E183" i="23"/>
  <c r="F183" i="23"/>
  <c r="H184" i="23"/>
  <c r="G183" i="23"/>
  <c r="C183" i="23"/>
  <c r="D189" i="22"/>
  <c r="E189" i="22"/>
  <c r="F189" i="22"/>
  <c r="H190" i="22"/>
  <c r="G189" i="22"/>
  <c r="C189" i="22"/>
  <c r="H212" i="20"/>
  <c r="C204" i="20"/>
  <c r="D204" i="20"/>
  <c r="E204" i="20"/>
  <c r="F204" i="20"/>
  <c r="H205" i="20"/>
  <c r="G204" i="20"/>
  <c r="H233" i="32" l="1"/>
  <c r="F232" i="32"/>
  <c r="E232" i="32"/>
  <c r="D232" i="32"/>
  <c r="C232" i="32"/>
  <c r="G232" i="32"/>
  <c r="G225" i="32"/>
  <c r="H226" i="32"/>
  <c r="F225" i="32"/>
  <c r="E225" i="32"/>
  <c r="D225" i="32"/>
  <c r="C225" i="32"/>
  <c r="H261" i="32"/>
  <c r="F260" i="32"/>
  <c r="E260" i="32"/>
  <c r="D260" i="32"/>
  <c r="C260" i="32"/>
  <c r="H268" i="32"/>
  <c r="G260" i="32"/>
  <c r="G218" i="32"/>
  <c r="F218" i="32"/>
  <c r="E218" i="32"/>
  <c r="D218" i="32"/>
  <c r="C218" i="32"/>
  <c r="H247" i="32"/>
  <c r="F246" i="32"/>
  <c r="E246" i="32"/>
  <c r="D246" i="32"/>
  <c r="C246" i="32"/>
  <c r="G246" i="32"/>
  <c r="G253" i="32"/>
  <c r="H254" i="32"/>
  <c r="F253" i="32"/>
  <c r="E253" i="32"/>
  <c r="D253" i="32"/>
  <c r="C253" i="32"/>
  <c r="G239" i="32"/>
  <c r="H240" i="32"/>
  <c r="F239" i="32"/>
  <c r="E239" i="32"/>
  <c r="C239" i="32"/>
  <c r="D239" i="32"/>
  <c r="C176" i="24"/>
  <c r="H177" i="24"/>
  <c r="G176" i="24"/>
  <c r="D176" i="24"/>
  <c r="F176" i="24"/>
  <c r="E176" i="24"/>
  <c r="H205" i="24"/>
  <c r="C204" i="24"/>
  <c r="E204" i="24"/>
  <c r="G204" i="24"/>
  <c r="H212" i="24"/>
  <c r="D204" i="24"/>
  <c r="F204" i="24"/>
  <c r="C183" i="24"/>
  <c r="D183" i="24"/>
  <c r="E183" i="24"/>
  <c r="F183" i="24"/>
  <c r="H184" i="24"/>
  <c r="G183" i="24"/>
  <c r="H170" i="24"/>
  <c r="G169" i="24"/>
  <c r="D169" i="24"/>
  <c r="C169" i="24"/>
  <c r="E169" i="24"/>
  <c r="F169" i="24"/>
  <c r="C197" i="24"/>
  <c r="D197" i="24"/>
  <c r="F197" i="24"/>
  <c r="E197" i="24"/>
  <c r="H198" i="24"/>
  <c r="G197" i="24"/>
  <c r="F190" i="24"/>
  <c r="E190" i="24"/>
  <c r="G190" i="24"/>
  <c r="H191" i="24"/>
  <c r="D190" i="24"/>
  <c r="C190" i="24"/>
  <c r="D162" i="24"/>
  <c r="E162" i="24"/>
  <c r="F162" i="24"/>
  <c r="G162" i="24"/>
  <c r="C162" i="24"/>
  <c r="D198" i="25"/>
  <c r="C198" i="25"/>
  <c r="H199" i="25"/>
  <c r="E198" i="25"/>
  <c r="F198" i="25"/>
  <c r="G198" i="25"/>
  <c r="C205" i="23"/>
  <c r="E205" i="23"/>
  <c r="F205" i="23"/>
  <c r="H206" i="23"/>
  <c r="G205" i="23"/>
  <c r="D205" i="23"/>
  <c r="C169" i="22"/>
  <c r="D169" i="22"/>
  <c r="E169" i="22"/>
  <c r="F169" i="22"/>
  <c r="H170" i="22"/>
  <c r="G169" i="22"/>
  <c r="D185" i="21"/>
  <c r="E185" i="21"/>
  <c r="G185" i="21"/>
  <c r="C185" i="21"/>
  <c r="H186" i="21"/>
  <c r="F185" i="21"/>
  <c r="C177" i="23"/>
  <c r="D177" i="23"/>
  <c r="E177" i="23"/>
  <c r="F177" i="23"/>
  <c r="H178" i="23"/>
  <c r="G177" i="23"/>
  <c r="C191" i="23"/>
  <c r="E191" i="23"/>
  <c r="F191" i="23"/>
  <c r="H192" i="23"/>
  <c r="G191" i="23"/>
  <c r="D191" i="23"/>
  <c r="C183" i="22"/>
  <c r="D183" i="22"/>
  <c r="E183" i="22"/>
  <c r="F183" i="22"/>
  <c r="H184" i="22"/>
  <c r="G183" i="22"/>
  <c r="D199" i="21"/>
  <c r="E199" i="21"/>
  <c r="G199" i="21"/>
  <c r="C199" i="21"/>
  <c r="F199" i="21"/>
  <c r="H200" i="21"/>
  <c r="F170" i="20"/>
  <c r="G170" i="20"/>
  <c r="C170" i="20"/>
  <c r="D170" i="20"/>
  <c r="E170" i="20"/>
  <c r="C178" i="21"/>
  <c r="D178" i="21"/>
  <c r="E178" i="21"/>
  <c r="G178" i="21"/>
  <c r="F178" i="21"/>
  <c r="D170" i="25"/>
  <c r="F170" i="25"/>
  <c r="G170" i="25"/>
  <c r="E170" i="25"/>
  <c r="C170" i="25"/>
  <c r="C206" i="19"/>
  <c r="D206" i="19"/>
  <c r="E206" i="19"/>
  <c r="F206" i="19"/>
  <c r="H207" i="19"/>
  <c r="G206" i="19"/>
  <c r="F204" i="22"/>
  <c r="H205" i="22"/>
  <c r="G204" i="22"/>
  <c r="H212" i="22"/>
  <c r="C204" i="22"/>
  <c r="D204" i="22"/>
  <c r="E204" i="22"/>
  <c r="D199" i="19"/>
  <c r="E199" i="19"/>
  <c r="F199" i="19"/>
  <c r="H200" i="19"/>
  <c r="G199" i="19"/>
  <c r="C199" i="19"/>
  <c r="F170" i="23"/>
  <c r="G170" i="23"/>
  <c r="C170" i="23"/>
  <c r="D170" i="23"/>
  <c r="E170" i="23"/>
  <c r="E177" i="25"/>
  <c r="C177" i="25"/>
  <c r="H178" i="25"/>
  <c r="D177" i="25"/>
  <c r="F177" i="25"/>
  <c r="G177" i="25"/>
  <c r="E205" i="25"/>
  <c r="G205" i="25"/>
  <c r="C205" i="25"/>
  <c r="H206" i="25"/>
  <c r="F205" i="25"/>
  <c r="D205" i="25"/>
  <c r="F162" i="22"/>
  <c r="G162" i="22"/>
  <c r="C162" i="22"/>
  <c r="D162" i="22"/>
  <c r="E162" i="22"/>
  <c r="D213" i="21"/>
  <c r="E213" i="21"/>
  <c r="G213" i="21"/>
  <c r="C213" i="21"/>
  <c r="F213" i="21"/>
  <c r="H214" i="21"/>
  <c r="C177" i="20"/>
  <c r="D177" i="20"/>
  <c r="E177" i="20"/>
  <c r="F177" i="20"/>
  <c r="H178" i="20"/>
  <c r="G177" i="20"/>
  <c r="D184" i="25"/>
  <c r="C184" i="25"/>
  <c r="H185" i="25"/>
  <c r="E184" i="25"/>
  <c r="G184" i="25"/>
  <c r="F184" i="25"/>
  <c r="H228" i="19"/>
  <c r="C220" i="19"/>
  <c r="D220" i="19"/>
  <c r="E220" i="19"/>
  <c r="F220" i="19"/>
  <c r="H221" i="19"/>
  <c r="G220" i="19"/>
  <c r="C206" i="21"/>
  <c r="D206" i="21"/>
  <c r="E206" i="21"/>
  <c r="G206" i="21"/>
  <c r="F206" i="21"/>
  <c r="H207" i="21"/>
  <c r="F184" i="23"/>
  <c r="H185" i="23"/>
  <c r="G184" i="23"/>
  <c r="C184" i="23"/>
  <c r="D184" i="23"/>
  <c r="E184" i="23"/>
  <c r="C191" i="20"/>
  <c r="D191" i="20"/>
  <c r="E191" i="20"/>
  <c r="F191" i="20"/>
  <c r="H192" i="20"/>
  <c r="G191" i="20"/>
  <c r="C197" i="22"/>
  <c r="D197" i="22"/>
  <c r="E197" i="22"/>
  <c r="F197" i="22"/>
  <c r="H198" i="22"/>
  <c r="G197" i="22"/>
  <c r="D185" i="19"/>
  <c r="E185" i="19"/>
  <c r="F185" i="19"/>
  <c r="H186" i="19"/>
  <c r="G185" i="19"/>
  <c r="C185" i="19"/>
  <c r="C192" i="19"/>
  <c r="D192" i="19"/>
  <c r="E192" i="19"/>
  <c r="F192" i="19"/>
  <c r="H193" i="19"/>
  <c r="G192" i="19"/>
  <c r="D212" i="25"/>
  <c r="C212" i="25"/>
  <c r="H213" i="25"/>
  <c r="E212" i="25"/>
  <c r="F212" i="25"/>
  <c r="G212" i="25"/>
  <c r="H220" i="25"/>
  <c r="F198" i="23"/>
  <c r="H199" i="23"/>
  <c r="G198" i="23"/>
  <c r="C198" i="23"/>
  <c r="E198" i="23"/>
  <c r="D198" i="23"/>
  <c r="F212" i="20"/>
  <c r="H213" i="20"/>
  <c r="G212" i="20"/>
  <c r="H220" i="20"/>
  <c r="C212" i="20"/>
  <c r="D212" i="20"/>
  <c r="E212" i="20"/>
  <c r="C205" i="20"/>
  <c r="D205" i="20"/>
  <c r="E205" i="20"/>
  <c r="F205" i="20"/>
  <c r="H206" i="20"/>
  <c r="G205" i="20"/>
  <c r="F190" i="22"/>
  <c r="H191" i="22"/>
  <c r="G190" i="22"/>
  <c r="C190" i="22"/>
  <c r="D190" i="22"/>
  <c r="E190" i="22"/>
  <c r="F176" i="22"/>
  <c r="H177" i="22"/>
  <c r="G176" i="22"/>
  <c r="C176" i="22"/>
  <c r="D176" i="22"/>
  <c r="E176" i="22"/>
  <c r="F212" i="23"/>
  <c r="H213" i="23"/>
  <c r="G212" i="23"/>
  <c r="H220" i="23"/>
  <c r="C212" i="23"/>
  <c r="E212" i="23"/>
  <c r="D212" i="23"/>
  <c r="F184" i="20"/>
  <c r="H185" i="20"/>
  <c r="G184" i="20"/>
  <c r="C184" i="20"/>
  <c r="D184" i="20"/>
  <c r="E184" i="20"/>
  <c r="C178" i="19"/>
  <c r="D178" i="19"/>
  <c r="E178" i="19"/>
  <c r="F178" i="19"/>
  <c r="G178" i="19"/>
  <c r="D213" i="19"/>
  <c r="E213" i="19"/>
  <c r="F213" i="19"/>
  <c r="H214" i="19"/>
  <c r="G213" i="19"/>
  <c r="C213" i="19"/>
  <c r="F198" i="20"/>
  <c r="H199" i="20"/>
  <c r="G198" i="20"/>
  <c r="C198" i="20"/>
  <c r="D198" i="20"/>
  <c r="E198" i="20"/>
  <c r="E191" i="25"/>
  <c r="D191" i="25"/>
  <c r="F191" i="25"/>
  <c r="G191" i="25"/>
  <c r="C191" i="25"/>
  <c r="H192" i="25"/>
  <c r="C192" i="21"/>
  <c r="D192" i="21"/>
  <c r="E192" i="21"/>
  <c r="G192" i="21"/>
  <c r="H193" i="21"/>
  <c r="F192" i="21"/>
  <c r="C220" i="21"/>
  <c r="D220" i="21"/>
  <c r="E220" i="21"/>
  <c r="G220" i="21"/>
  <c r="F220" i="21"/>
  <c r="H221" i="21"/>
  <c r="H228" i="21"/>
  <c r="D254" i="32" l="1"/>
  <c r="C254" i="32"/>
  <c r="G254" i="32"/>
  <c r="H255" i="32"/>
  <c r="F254" i="32"/>
  <c r="E254" i="32"/>
  <c r="D226" i="32"/>
  <c r="C226" i="32"/>
  <c r="G226" i="32"/>
  <c r="E226" i="32"/>
  <c r="F226" i="32"/>
  <c r="D240" i="32"/>
  <c r="C240" i="32"/>
  <c r="G240" i="32"/>
  <c r="H241" i="32"/>
  <c r="F240" i="32"/>
  <c r="E240" i="32"/>
  <c r="G261" i="32"/>
  <c r="H262" i="32"/>
  <c r="F261" i="32"/>
  <c r="E261" i="32"/>
  <c r="D261" i="32"/>
  <c r="C261" i="32"/>
  <c r="D268" i="32"/>
  <c r="C268" i="32"/>
  <c r="H276" i="32"/>
  <c r="G268" i="32"/>
  <c r="F268" i="32"/>
  <c r="E268" i="32"/>
  <c r="H269" i="32"/>
  <c r="G247" i="32"/>
  <c r="H248" i="32"/>
  <c r="F247" i="32"/>
  <c r="E247" i="32"/>
  <c r="D247" i="32"/>
  <c r="C247" i="32"/>
  <c r="G233" i="32"/>
  <c r="H234" i="32"/>
  <c r="F233" i="32"/>
  <c r="E233" i="32"/>
  <c r="D233" i="32"/>
  <c r="C233" i="32"/>
  <c r="H206" i="24"/>
  <c r="C205" i="24"/>
  <c r="D205" i="24"/>
  <c r="E205" i="24"/>
  <c r="F205" i="24"/>
  <c r="G205" i="24"/>
  <c r="E198" i="24"/>
  <c r="F198" i="24"/>
  <c r="H199" i="24"/>
  <c r="G198" i="24"/>
  <c r="D198" i="24"/>
  <c r="C198" i="24"/>
  <c r="F170" i="24"/>
  <c r="G170" i="24"/>
  <c r="D170" i="24"/>
  <c r="E170" i="24"/>
  <c r="C170" i="24"/>
  <c r="C191" i="24"/>
  <c r="D191" i="24"/>
  <c r="E191" i="24"/>
  <c r="H192" i="24"/>
  <c r="F191" i="24"/>
  <c r="G191" i="24"/>
  <c r="H220" i="24"/>
  <c r="D212" i="24"/>
  <c r="C212" i="24"/>
  <c r="E212" i="24"/>
  <c r="F212" i="24"/>
  <c r="G212" i="24"/>
  <c r="H213" i="24"/>
  <c r="C184" i="24"/>
  <c r="E184" i="24"/>
  <c r="F184" i="24"/>
  <c r="G184" i="24"/>
  <c r="H185" i="24"/>
  <c r="D184" i="24"/>
  <c r="D177" i="24"/>
  <c r="E177" i="24"/>
  <c r="G177" i="24"/>
  <c r="F177" i="24"/>
  <c r="H178" i="24"/>
  <c r="C177" i="24"/>
  <c r="C199" i="23"/>
  <c r="D199" i="23"/>
  <c r="E199" i="23"/>
  <c r="G199" i="23"/>
  <c r="F199" i="23"/>
  <c r="H200" i="23"/>
  <c r="H228" i="25"/>
  <c r="G220" i="25"/>
  <c r="D220" i="25"/>
  <c r="H221" i="25"/>
  <c r="E220" i="25"/>
  <c r="F220" i="25"/>
  <c r="C220" i="25"/>
  <c r="F228" i="19"/>
  <c r="H229" i="19"/>
  <c r="G228" i="19"/>
  <c r="H236" i="19"/>
  <c r="C228" i="19"/>
  <c r="D228" i="19"/>
  <c r="E228" i="19"/>
  <c r="D178" i="20"/>
  <c r="E178" i="20"/>
  <c r="F178" i="20"/>
  <c r="G178" i="20"/>
  <c r="C178" i="20"/>
  <c r="C205" i="22"/>
  <c r="D205" i="22"/>
  <c r="E205" i="22"/>
  <c r="F205" i="22"/>
  <c r="H206" i="22"/>
  <c r="G205" i="22"/>
  <c r="D206" i="23"/>
  <c r="E206" i="23"/>
  <c r="G206" i="23"/>
  <c r="C206" i="23"/>
  <c r="F206" i="23"/>
  <c r="H207" i="23"/>
  <c r="C177" i="22"/>
  <c r="D177" i="22"/>
  <c r="E177" i="22"/>
  <c r="F177" i="22"/>
  <c r="H178" i="22"/>
  <c r="G177" i="22"/>
  <c r="C207" i="19"/>
  <c r="D207" i="19"/>
  <c r="E207" i="19"/>
  <c r="F207" i="19"/>
  <c r="H208" i="19"/>
  <c r="G207" i="19"/>
  <c r="D170" i="22"/>
  <c r="E170" i="22"/>
  <c r="F170" i="22"/>
  <c r="G170" i="22"/>
  <c r="C170" i="22"/>
  <c r="D206" i="20"/>
  <c r="E206" i="20"/>
  <c r="F206" i="20"/>
  <c r="H207" i="20"/>
  <c r="G206" i="20"/>
  <c r="C206" i="20"/>
  <c r="D220" i="20"/>
  <c r="E220" i="20"/>
  <c r="F220" i="20"/>
  <c r="H221" i="20"/>
  <c r="G220" i="20"/>
  <c r="H228" i="20"/>
  <c r="C220" i="20"/>
  <c r="F186" i="19"/>
  <c r="G186" i="19"/>
  <c r="C186" i="19"/>
  <c r="D186" i="19"/>
  <c r="E186" i="19"/>
  <c r="D192" i="20"/>
  <c r="E192" i="20"/>
  <c r="F192" i="20"/>
  <c r="H193" i="20"/>
  <c r="G192" i="20"/>
  <c r="C192" i="20"/>
  <c r="C199" i="20"/>
  <c r="D199" i="20"/>
  <c r="E199" i="20"/>
  <c r="F199" i="20"/>
  <c r="H200" i="20"/>
  <c r="G199" i="20"/>
  <c r="C213" i="23"/>
  <c r="D213" i="23"/>
  <c r="E213" i="23"/>
  <c r="G213" i="23"/>
  <c r="F213" i="23"/>
  <c r="H214" i="23"/>
  <c r="C221" i="19"/>
  <c r="D221" i="19"/>
  <c r="E221" i="19"/>
  <c r="F221" i="19"/>
  <c r="H222" i="19"/>
  <c r="G221" i="19"/>
  <c r="D192" i="23"/>
  <c r="E192" i="23"/>
  <c r="G192" i="23"/>
  <c r="C192" i="23"/>
  <c r="F192" i="23"/>
  <c r="H193" i="23"/>
  <c r="F186" i="21"/>
  <c r="G186" i="21"/>
  <c r="C186" i="21"/>
  <c r="E186" i="21"/>
  <c r="D186" i="21"/>
  <c r="D220" i="23"/>
  <c r="E220" i="23"/>
  <c r="G220" i="23"/>
  <c r="C220" i="23"/>
  <c r="H228" i="23"/>
  <c r="F220" i="23"/>
  <c r="H221" i="23"/>
  <c r="C185" i="20"/>
  <c r="D185" i="20"/>
  <c r="E185" i="20"/>
  <c r="F185" i="20"/>
  <c r="H186" i="20"/>
  <c r="G185" i="20"/>
  <c r="C213" i="20"/>
  <c r="D213" i="20"/>
  <c r="E213" i="20"/>
  <c r="F213" i="20"/>
  <c r="H214" i="20"/>
  <c r="G213" i="20"/>
  <c r="F213" i="25"/>
  <c r="H214" i="25"/>
  <c r="H215" i="25" s="1"/>
  <c r="C213" i="25"/>
  <c r="D213" i="25"/>
  <c r="G213" i="25"/>
  <c r="E213" i="25"/>
  <c r="D198" i="22"/>
  <c r="E198" i="22"/>
  <c r="F198" i="22"/>
  <c r="H199" i="22"/>
  <c r="G198" i="22"/>
  <c r="C198" i="22"/>
  <c r="C185" i="23"/>
  <c r="D185" i="23"/>
  <c r="E185" i="23"/>
  <c r="F185" i="23"/>
  <c r="G185" i="23"/>
  <c r="H186" i="23"/>
  <c r="F185" i="25"/>
  <c r="H186" i="25"/>
  <c r="C185" i="25"/>
  <c r="D185" i="25"/>
  <c r="E185" i="25"/>
  <c r="G185" i="25"/>
  <c r="G178" i="25"/>
  <c r="F178" i="25"/>
  <c r="C178" i="25"/>
  <c r="E178" i="25"/>
  <c r="D178" i="25"/>
  <c r="D184" i="22"/>
  <c r="E184" i="22"/>
  <c r="F184" i="22"/>
  <c r="H185" i="22"/>
  <c r="G184" i="22"/>
  <c r="C184" i="22"/>
  <c r="C193" i="19"/>
  <c r="D193" i="19"/>
  <c r="E193" i="19"/>
  <c r="F193" i="19"/>
  <c r="H194" i="19"/>
  <c r="G193" i="19"/>
  <c r="F214" i="21"/>
  <c r="H215" i="21"/>
  <c r="G214" i="21"/>
  <c r="C214" i="21"/>
  <c r="E214" i="21"/>
  <c r="D214" i="21"/>
  <c r="G206" i="25"/>
  <c r="C206" i="25"/>
  <c r="D206" i="25"/>
  <c r="H207" i="25"/>
  <c r="E206" i="25"/>
  <c r="F206" i="25"/>
  <c r="F200" i="21"/>
  <c r="H201" i="21"/>
  <c r="G200" i="21"/>
  <c r="C200" i="21"/>
  <c r="E200" i="21"/>
  <c r="D200" i="21"/>
  <c r="D178" i="23"/>
  <c r="E178" i="23"/>
  <c r="F178" i="23"/>
  <c r="G178" i="23"/>
  <c r="C178" i="23"/>
  <c r="F199" i="25"/>
  <c r="H200" i="25"/>
  <c r="C199" i="25"/>
  <c r="E199" i="25"/>
  <c r="G199" i="25"/>
  <c r="D199" i="25"/>
  <c r="G192" i="25"/>
  <c r="C192" i="25"/>
  <c r="D192" i="25"/>
  <c r="H193" i="25"/>
  <c r="E192" i="25"/>
  <c r="F192" i="25"/>
  <c r="F228" i="21"/>
  <c r="H229" i="21"/>
  <c r="G228" i="21"/>
  <c r="H236" i="21"/>
  <c r="C228" i="21"/>
  <c r="E228" i="21"/>
  <c r="D228" i="21"/>
  <c r="C193" i="21"/>
  <c r="E193" i="21"/>
  <c r="F193" i="21"/>
  <c r="H194" i="21"/>
  <c r="G193" i="21"/>
  <c r="D193" i="21"/>
  <c r="C207" i="21"/>
  <c r="E207" i="21"/>
  <c r="F207" i="21"/>
  <c r="H208" i="21"/>
  <c r="G207" i="21"/>
  <c r="D207" i="21"/>
  <c r="D212" i="22"/>
  <c r="E212" i="22"/>
  <c r="F212" i="22"/>
  <c r="H213" i="22"/>
  <c r="G212" i="22"/>
  <c r="H220" i="22"/>
  <c r="C212" i="22"/>
  <c r="C221" i="21"/>
  <c r="E221" i="21"/>
  <c r="F221" i="21"/>
  <c r="H222" i="21"/>
  <c r="G221" i="21"/>
  <c r="D221" i="21"/>
  <c r="F214" i="19"/>
  <c r="H215" i="19"/>
  <c r="G214" i="19"/>
  <c r="C214" i="19"/>
  <c r="D214" i="19"/>
  <c r="E214" i="19"/>
  <c r="C191" i="22"/>
  <c r="D191" i="22"/>
  <c r="E191" i="22"/>
  <c r="F191" i="22"/>
  <c r="H192" i="22"/>
  <c r="G191" i="22"/>
  <c r="F200" i="19"/>
  <c r="H201" i="19"/>
  <c r="G200" i="19"/>
  <c r="C200" i="19"/>
  <c r="D200" i="19"/>
  <c r="E200" i="19"/>
  <c r="G248" i="32" l="1"/>
  <c r="H249" i="32"/>
  <c r="F248" i="32"/>
  <c r="E248" i="32"/>
  <c r="D248" i="32"/>
  <c r="C248" i="32"/>
  <c r="H242" i="32"/>
  <c r="F241" i="32"/>
  <c r="E241" i="32"/>
  <c r="D241" i="32"/>
  <c r="C241" i="32"/>
  <c r="G241" i="32"/>
  <c r="G234" i="32"/>
  <c r="F234" i="32"/>
  <c r="E234" i="32"/>
  <c r="D234" i="32"/>
  <c r="C234" i="32"/>
  <c r="H270" i="32"/>
  <c r="F269" i="32"/>
  <c r="E269" i="32"/>
  <c r="D269" i="32"/>
  <c r="C269" i="32"/>
  <c r="G269" i="32"/>
  <c r="H256" i="32"/>
  <c r="F255" i="32"/>
  <c r="E255" i="32"/>
  <c r="D255" i="32"/>
  <c r="C255" i="32"/>
  <c r="G255" i="32"/>
  <c r="G262" i="32"/>
  <c r="H263" i="32"/>
  <c r="F262" i="32"/>
  <c r="E262" i="32"/>
  <c r="D262" i="32"/>
  <c r="C262" i="32"/>
  <c r="H284" i="32"/>
  <c r="G276" i="32"/>
  <c r="H277" i="32"/>
  <c r="F276" i="32"/>
  <c r="E276" i="32"/>
  <c r="C276" i="32"/>
  <c r="D276" i="32"/>
  <c r="H221" i="24"/>
  <c r="G220" i="24"/>
  <c r="H228" i="24"/>
  <c r="C220" i="24"/>
  <c r="F220" i="24"/>
  <c r="D220" i="24"/>
  <c r="E220" i="24"/>
  <c r="G213" i="24"/>
  <c r="C213" i="24"/>
  <c r="D213" i="24"/>
  <c r="F213" i="24"/>
  <c r="H214" i="24"/>
  <c r="E213" i="24"/>
  <c r="E192" i="24"/>
  <c r="F192" i="24"/>
  <c r="H193" i="24"/>
  <c r="G192" i="24"/>
  <c r="C192" i="24"/>
  <c r="D192" i="24"/>
  <c r="G185" i="24"/>
  <c r="C185" i="24"/>
  <c r="D185" i="24"/>
  <c r="F185" i="24"/>
  <c r="H186" i="24"/>
  <c r="E185" i="24"/>
  <c r="D178" i="24"/>
  <c r="E178" i="24"/>
  <c r="F178" i="24"/>
  <c r="G178" i="24"/>
  <c r="C178" i="24"/>
  <c r="H200" i="24"/>
  <c r="E199" i="24"/>
  <c r="F199" i="24"/>
  <c r="G199" i="24"/>
  <c r="C199" i="24"/>
  <c r="D199" i="24"/>
  <c r="C206" i="24"/>
  <c r="G206" i="24"/>
  <c r="D206" i="24"/>
  <c r="E206" i="24"/>
  <c r="F206" i="24"/>
  <c r="H207" i="24"/>
  <c r="C201" i="19"/>
  <c r="D201" i="19"/>
  <c r="E201" i="19"/>
  <c r="F201" i="19"/>
  <c r="H202" i="19"/>
  <c r="G201" i="19"/>
  <c r="H228" i="22"/>
  <c r="C220" i="22"/>
  <c r="D220" i="22"/>
  <c r="E220" i="22"/>
  <c r="F220" i="22"/>
  <c r="H221" i="22"/>
  <c r="G220" i="22"/>
  <c r="C201" i="21"/>
  <c r="D201" i="21"/>
  <c r="E201" i="21"/>
  <c r="G201" i="21"/>
  <c r="F201" i="21"/>
  <c r="H202" i="21"/>
  <c r="H236" i="20"/>
  <c r="C228" i="20"/>
  <c r="D228" i="20"/>
  <c r="E228" i="20"/>
  <c r="F228" i="20"/>
  <c r="H229" i="20"/>
  <c r="G228" i="20"/>
  <c r="F207" i="20"/>
  <c r="H208" i="20"/>
  <c r="G207" i="20"/>
  <c r="C207" i="20"/>
  <c r="D207" i="20"/>
  <c r="E207" i="20"/>
  <c r="D236" i="21"/>
  <c r="E236" i="21"/>
  <c r="G236" i="21"/>
  <c r="C236" i="21"/>
  <c r="F236" i="21"/>
  <c r="H237" i="21"/>
  <c r="H244" i="21"/>
  <c r="C186" i="23"/>
  <c r="D186" i="23"/>
  <c r="E186" i="23"/>
  <c r="F186" i="23"/>
  <c r="G186" i="23"/>
  <c r="F199" i="22"/>
  <c r="H200" i="22"/>
  <c r="G199" i="22"/>
  <c r="C199" i="22"/>
  <c r="D199" i="22"/>
  <c r="E199" i="22"/>
  <c r="E214" i="25"/>
  <c r="C214" i="25"/>
  <c r="D214" i="25"/>
  <c r="F214" i="25"/>
  <c r="G214" i="25"/>
  <c r="H236" i="23"/>
  <c r="C228" i="23"/>
  <c r="E228" i="23"/>
  <c r="F228" i="23"/>
  <c r="H229" i="23"/>
  <c r="G228" i="23"/>
  <c r="D228" i="23"/>
  <c r="C200" i="20"/>
  <c r="D200" i="20"/>
  <c r="E200" i="20"/>
  <c r="F200" i="20"/>
  <c r="H201" i="20"/>
  <c r="G200" i="20"/>
  <c r="D208" i="19"/>
  <c r="E208" i="19"/>
  <c r="F208" i="19"/>
  <c r="H209" i="19"/>
  <c r="G208" i="19"/>
  <c r="C208" i="19"/>
  <c r="C206" i="22"/>
  <c r="D206" i="22"/>
  <c r="E206" i="22"/>
  <c r="F206" i="22"/>
  <c r="H207" i="22"/>
  <c r="G206" i="22"/>
  <c r="D236" i="19"/>
  <c r="E236" i="19"/>
  <c r="F236" i="19"/>
  <c r="H237" i="19"/>
  <c r="G236" i="19"/>
  <c r="H244" i="19"/>
  <c r="C236" i="19"/>
  <c r="E228" i="25"/>
  <c r="D228" i="25"/>
  <c r="F228" i="25"/>
  <c r="G228" i="25"/>
  <c r="H236" i="25"/>
  <c r="C228" i="25"/>
  <c r="H229" i="25"/>
  <c r="F213" i="22"/>
  <c r="H214" i="22"/>
  <c r="G213" i="22"/>
  <c r="C213" i="22"/>
  <c r="D213" i="22"/>
  <c r="E213" i="22"/>
  <c r="D194" i="21"/>
  <c r="E194" i="21"/>
  <c r="G194" i="21"/>
  <c r="C194" i="21"/>
  <c r="F194" i="21"/>
  <c r="C186" i="20"/>
  <c r="D186" i="20"/>
  <c r="E186" i="20"/>
  <c r="F186" i="20"/>
  <c r="G186" i="20"/>
  <c r="D222" i="19"/>
  <c r="E222" i="19"/>
  <c r="F222" i="19"/>
  <c r="H223" i="19"/>
  <c r="G222" i="19"/>
  <c r="C222" i="19"/>
  <c r="C214" i="23"/>
  <c r="E214" i="23"/>
  <c r="F214" i="23"/>
  <c r="H215" i="23"/>
  <c r="G214" i="23"/>
  <c r="D214" i="23"/>
  <c r="F221" i="20"/>
  <c r="H222" i="20"/>
  <c r="G221" i="20"/>
  <c r="C221" i="20"/>
  <c r="D221" i="20"/>
  <c r="E221" i="20"/>
  <c r="C200" i="23"/>
  <c r="E200" i="23"/>
  <c r="F200" i="23"/>
  <c r="H201" i="23"/>
  <c r="G200" i="23"/>
  <c r="D200" i="23"/>
  <c r="D222" i="21"/>
  <c r="E222" i="21"/>
  <c r="G222" i="21"/>
  <c r="C222" i="21"/>
  <c r="H223" i="21"/>
  <c r="F222" i="21"/>
  <c r="C229" i="21"/>
  <c r="D229" i="21"/>
  <c r="E229" i="21"/>
  <c r="G229" i="21"/>
  <c r="H230" i="21"/>
  <c r="F229" i="21"/>
  <c r="C215" i="21"/>
  <c r="D215" i="21"/>
  <c r="E215" i="21"/>
  <c r="G215" i="21"/>
  <c r="F215" i="21"/>
  <c r="H216" i="21"/>
  <c r="F193" i="23"/>
  <c r="H194" i="23"/>
  <c r="G193" i="23"/>
  <c r="C193" i="23"/>
  <c r="E193" i="23"/>
  <c r="D193" i="23"/>
  <c r="C229" i="19"/>
  <c r="D229" i="19"/>
  <c r="E229" i="19"/>
  <c r="F229" i="19"/>
  <c r="H230" i="19"/>
  <c r="G229" i="19"/>
  <c r="D207" i="25"/>
  <c r="F207" i="25"/>
  <c r="G207" i="25"/>
  <c r="E207" i="25"/>
  <c r="C207" i="25"/>
  <c r="H208" i="25"/>
  <c r="F185" i="22"/>
  <c r="H186" i="22"/>
  <c r="G185" i="22"/>
  <c r="C185" i="22"/>
  <c r="D185" i="22"/>
  <c r="E185" i="22"/>
  <c r="C214" i="20"/>
  <c r="D214" i="20"/>
  <c r="E214" i="20"/>
  <c r="F214" i="20"/>
  <c r="H215" i="20"/>
  <c r="G214" i="20"/>
  <c r="F207" i="23"/>
  <c r="H208" i="23"/>
  <c r="G207" i="23"/>
  <c r="C207" i="23"/>
  <c r="E207" i="23"/>
  <c r="D207" i="23"/>
  <c r="C192" i="22"/>
  <c r="D192" i="22"/>
  <c r="E192" i="22"/>
  <c r="F192" i="22"/>
  <c r="H193" i="22"/>
  <c r="G192" i="22"/>
  <c r="D208" i="21"/>
  <c r="E208" i="21"/>
  <c r="G208" i="21"/>
  <c r="C208" i="21"/>
  <c r="F208" i="21"/>
  <c r="H209" i="21"/>
  <c r="D194" i="19"/>
  <c r="E194" i="19"/>
  <c r="F194" i="19"/>
  <c r="G194" i="19"/>
  <c r="C194" i="19"/>
  <c r="F193" i="20"/>
  <c r="H194" i="20"/>
  <c r="G193" i="20"/>
  <c r="C193" i="20"/>
  <c r="D193" i="20"/>
  <c r="E193" i="20"/>
  <c r="D221" i="25"/>
  <c r="C221" i="25"/>
  <c r="H222" i="25"/>
  <c r="E221" i="25"/>
  <c r="G221" i="25"/>
  <c r="F221" i="25"/>
  <c r="C215" i="19"/>
  <c r="D215" i="19"/>
  <c r="E215" i="19"/>
  <c r="F215" i="19"/>
  <c r="H216" i="19"/>
  <c r="G215" i="19"/>
  <c r="D193" i="25"/>
  <c r="C193" i="25"/>
  <c r="H194" i="25"/>
  <c r="E193" i="25"/>
  <c r="F193" i="25"/>
  <c r="G193" i="25"/>
  <c r="E200" i="25"/>
  <c r="C200" i="25"/>
  <c r="H201" i="25"/>
  <c r="D200" i="25"/>
  <c r="F200" i="25"/>
  <c r="G200" i="25"/>
  <c r="E186" i="25"/>
  <c r="G186" i="25"/>
  <c r="C186" i="25"/>
  <c r="F186" i="25"/>
  <c r="D186" i="25"/>
  <c r="F221" i="23"/>
  <c r="H222" i="23"/>
  <c r="G221" i="23"/>
  <c r="C221" i="23"/>
  <c r="E221" i="23"/>
  <c r="D221" i="23"/>
  <c r="C178" i="22"/>
  <c r="D178" i="22"/>
  <c r="E178" i="22"/>
  <c r="F178" i="22"/>
  <c r="G178" i="22"/>
  <c r="G256" i="32" l="1"/>
  <c r="H257" i="32"/>
  <c r="F256" i="32"/>
  <c r="E256" i="32"/>
  <c r="D256" i="32"/>
  <c r="C256" i="32"/>
  <c r="D263" i="32"/>
  <c r="C263" i="32"/>
  <c r="G263" i="32"/>
  <c r="E263" i="32"/>
  <c r="H264" i="32"/>
  <c r="F263" i="32"/>
  <c r="G242" i="32"/>
  <c r="F242" i="32"/>
  <c r="E242" i="32"/>
  <c r="D242" i="32"/>
  <c r="C242" i="32"/>
  <c r="D277" i="32"/>
  <c r="C277" i="32"/>
  <c r="G277" i="32"/>
  <c r="H278" i="32"/>
  <c r="F277" i="32"/>
  <c r="E277" i="32"/>
  <c r="G284" i="32"/>
  <c r="H285" i="32"/>
  <c r="F284" i="32"/>
  <c r="E284" i="32"/>
  <c r="D284" i="32"/>
  <c r="C284" i="32"/>
  <c r="H292" i="32"/>
  <c r="G270" i="32"/>
  <c r="H271" i="32"/>
  <c r="F270" i="32"/>
  <c r="E270" i="32"/>
  <c r="D270" i="32"/>
  <c r="C270" i="32"/>
  <c r="D249" i="32"/>
  <c r="C249" i="32"/>
  <c r="G249" i="32"/>
  <c r="F249" i="32"/>
  <c r="E249" i="32"/>
  <c r="H250" i="32"/>
  <c r="F200" i="24"/>
  <c r="H201" i="24"/>
  <c r="G200" i="24"/>
  <c r="C200" i="24"/>
  <c r="E200" i="24"/>
  <c r="D200" i="24"/>
  <c r="G193" i="24"/>
  <c r="D193" i="24"/>
  <c r="C193" i="24"/>
  <c r="E193" i="24"/>
  <c r="F193" i="24"/>
  <c r="H194" i="24"/>
  <c r="C214" i="24"/>
  <c r="D214" i="24"/>
  <c r="E214" i="24"/>
  <c r="H215" i="24"/>
  <c r="G214" i="24"/>
  <c r="F214" i="24"/>
  <c r="F228" i="24"/>
  <c r="H229" i="24"/>
  <c r="G228" i="24"/>
  <c r="H236" i="24"/>
  <c r="C228" i="24"/>
  <c r="E228" i="24"/>
  <c r="D228" i="24"/>
  <c r="E207" i="24"/>
  <c r="F207" i="24"/>
  <c r="G207" i="24"/>
  <c r="H208" i="24"/>
  <c r="D207" i="24"/>
  <c r="C207" i="24"/>
  <c r="C186" i="24"/>
  <c r="D186" i="24"/>
  <c r="E186" i="24"/>
  <c r="F186" i="24"/>
  <c r="G186" i="24"/>
  <c r="D221" i="24"/>
  <c r="C221" i="24"/>
  <c r="E221" i="24"/>
  <c r="F221" i="24"/>
  <c r="H222" i="24"/>
  <c r="G221" i="24"/>
  <c r="C186" i="22"/>
  <c r="D186" i="22"/>
  <c r="E186" i="22"/>
  <c r="F186" i="22"/>
  <c r="G186" i="22"/>
  <c r="F208" i="25"/>
  <c r="H209" i="25"/>
  <c r="C208" i="25"/>
  <c r="D208" i="25"/>
  <c r="E208" i="25"/>
  <c r="G208" i="25"/>
  <c r="C194" i="23"/>
  <c r="D194" i="23"/>
  <c r="E194" i="23"/>
  <c r="G194" i="23"/>
  <c r="F194" i="23"/>
  <c r="C216" i="21"/>
  <c r="E216" i="21"/>
  <c r="F216" i="21"/>
  <c r="H217" i="21"/>
  <c r="G216" i="21"/>
  <c r="D216" i="21"/>
  <c r="C236" i="23"/>
  <c r="D236" i="23"/>
  <c r="E236" i="23"/>
  <c r="G236" i="23"/>
  <c r="F236" i="23"/>
  <c r="H237" i="23"/>
  <c r="H244" i="23"/>
  <c r="C208" i="23"/>
  <c r="D208" i="23"/>
  <c r="E208" i="23"/>
  <c r="G208" i="23"/>
  <c r="H209" i="23"/>
  <c r="F208" i="23"/>
  <c r="D215" i="23"/>
  <c r="E215" i="23"/>
  <c r="G215" i="23"/>
  <c r="C215" i="23"/>
  <c r="H216" i="23"/>
  <c r="F215" i="23"/>
  <c r="H252" i="21"/>
  <c r="C244" i="21"/>
  <c r="E244" i="21"/>
  <c r="F244" i="21"/>
  <c r="H245" i="21"/>
  <c r="G244" i="21"/>
  <c r="D244" i="21"/>
  <c r="H236" i="22"/>
  <c r="C228" i="22"/>
  <c r="D228" i="22"/>
  <c r="E228" i="22"/>
  <c r="F228" i="22"/>
  <c r="H229" i="22"/>
  <c r="G228" i="22"/>
  <c r="F194" i="25"/>
  <c r="C194" i="25"/>
  <c r="D194" i="25"/>
  <c r="G194" i="25"/>
  <c r="E194" i="25"/>
  <c r="F237" i="21"/>
  <c r="H238" i="21"/>
  <c r="G237" i="21"/>
  <c r="C237" i="21"/>
  <c r="E237" i="21"/>
  <c r="D237" i="21"/>
  <c r="C222" i="23"/>
  <c r="D222" i="23"/>
  <c r="E222" i="23"/>
  <c r="G222" i="23"/>
  <c r="F222" i="23"/>
  <c r="H223" i="23"/>
  <c r="D193" i="22"/>
  <c r="E193" i="22"/>
  <c r="F193" i="22"/>
  <c r="H194" i="22"/>
  <c r="G193" i="22"/>
  <c r="C193" i="22"/>
  <c r="F223" i="21"/>
  <c r="H224" i="21"/>
  <c r="G223" i="21"/>
  <c r="C223" i="21"/>
  <c r="E223" i="21"/>
  <c r="D223" i="21"/>
  <c r="F209" i="19"/>
  <c r="H210" i="19"/>
  <c r="G209" i="19"/>
  <c r="C209" i="19"/>
  <c r="D209" i="19"/>
  <c r="E209" i="19"/>
  <c r="C200" i="22"/>
  <c r="D200" i="22"/>
  <c r="E200" i="22"/>
  <c r="F200" i="22"/>
  <c r="H201" i="22"/>
  <c r="G200" i="22"/>
  <c r="C202" i="19"/>
  <c r="D202" i="19"/>
  <c r="E202" i="19"/>
  <c r="F202" i="19"/>
  <c r="G202" i="19"/>
  <c r="G201" i="25"/>
  <c r="D201" i="25"/>
  <c r="H202" i="25"/>
  <c r="E201" i="25"/>
  <c r="F201" i="25"/>
  <c r="C201" i="25"/>
  <c r="C216" i="19"/>
  <c r="D216" i="19"/>
  <c r="E216" i="19"/>
  <c r="F216" i="19"/>
  <c r="H217" i="19"/>
  <c r="G216" i="19"/>
  <c r="F222" i="25"/>
  <c r="H223" i="25"/>
  <c r="C222" i="25"/>
  <c r="D222" i="25"/>
  <c r="E222" i="25"/>
  <c r="G222" i="25"/>
  <c r="F209" i="21"/>
  <c r="H210" i="21"/>
  <c r="G209" i="21"/>
  <c r="C209" i="21"/>
  <c r="E209" i="21"/>
  <c r="D209" i="21"/>
  <c r="D207" i="22"/>
  <c r="E207" i="22"/>
  <c r="F207" i="22"/>
  <c r="H208" i="22"/>
  <c r="G207" i="22"/>
  <c r="C207" i="22"/>
  <c r="D229" i="23"/>
  <c r="E229" i="23"/>
  <c r="G229" i="23"/>
  <c r="C229" i="23"/>
  <c r="F229" i="23"/>
  <c r="H230" i="23"/>
  <c r="G215" i="25"/>
  <c r="F215" i="25"/>
  <c r="C215" i="25"/>
  <c r="E215" i="25"/>
  <c r="D215" i="25"/>
  <c r="H216" i="25"/>
  <c r="C208" i="20"/>
  <c r="D208" i="20"/>
  <c r="E208" i="20"/>
  <c r="F208" i="20"/>
  <c r="H209" i="20"/>
  <c r="G208" i="20"/>
  <c r="H244" i="20"/>
  <c r="C236" i="20"/>
  <c r="D236" i="20"/>
  <c r="E236" i="20"/>
  <c r="F236" i="20"/>
  <c r="H237" i="20"/>
  <c r="G236" i="20"/>
  <c r="D221" i="22"/>
  <c r="E221" i="22"/>
  <c r="F221" i="22"/>
  <c r="H222" i="22"/>
  <c r="G221" i="22"/>
  <c r="C221" i="22"/>
  <c r="C194" i="20"/>
  <c r="D194" i="20"/>
  <c r="E194" i="20"/>
  <c r="F194" i="20"/>
  <c r="G194" i="20"/>
  <c r="C230" i="21"/>
  <c r="E230" i="21"/>
  <c r="F230" i="21"/>
  <c r="H231" i="21"/>
  <c r="G230" i="21"/>
  <c r="D230" i="21"/>
  <c r="C222" i="20"/>
  <c r="D222" i="20"/>
  <c r="E222" i="20"/>
  <c r="F222" i="20"/>
  <c r="H223" i="20"/>
  <c r="G222" i="20"/>
  <c r="C214" i="22"/>
  <c r="D214" i="22"/>
  <c r="E214" i="22"/>
  <c r="F214" i="22"/>
  <c r="H215" i="22"/>
  <c r="G214" i="22"/>
  <c r="G229" i="25"/>
  <c r="C229" i="25"/>
  <c r="D229" i="25"/>
  <c r="H230" i="25"/>
  <c r="E229" i="25"/>
  <c r="F229" i="25"/>
  <c r="H252" i="19"/>
  <c r="C244" i="19"/>
  <c r="D244" i="19"/>
  <c r="E244" i="19"/>
  <c r="F244" i="19"/>
  <c r="H245" i="19"/>
  <c r="G244" i="19"/>
  <c r="D201" i="20"/>
  <c r="E201" i="20"/>
  <c r="F201" i="20"/>
  <c r="H202" i="20"/>
  <c r="G201" i="20"/>
  <c r="C201" i="20"/>
  <c r="C202" i="21"/>
  <c r="E202" i="21"/>
  <c r="F202" i="21"/>
  <c r="G202" i="21"/>
  <c r="D202" i="21"/>
  <c r="D215" i="20"/>
  <c r="E215" i="20"/>
  <c r="F215" i="20"/>
  <c r="H216" i="20"/>
  <c r="G215" i="20"/>
  <c r="C215" i="20"/>
  <c r="C230" i="19"/>
  <c r="D230" i="19"/>
  <c r="E230" i="19"/>
  <c r="F230" i="19"/>
  <c r="H231" i="19"/>
  <c r="G230" i="19"/>
  <c r="D201" i="23"/>
  <c r="E201" i="23"/>
  <c r="G201" i="23"/>
  <c r="C201" i="23"/>
  <c r="F201" i="23"/>
  <c r="H202" i="23"/>
  <c r="F223" i="19"/>
  <c r="H224" i="19"/>
  <c r="G223" i="19"/>
  <c r="C223" i="19"/>
  <c r="D223" i="19"/>
  <c r="E223" i="19"/>
  <c r="F236" i="25"/>
  <c r="H237" i="25"/>
  <c r="C236" i="25"/>
  <c r="E236" i="25"/>
  <c r="G236" i="25"/>
  <c r="H244" i="25"/>
  <c r="D236" i="25"/>
  <c r="F237" i="19"/>
  <c r="H238" i="19"/>
  <c r="G237" i="19"/>
  <c r="C237" i="19"/>
  <c r="D237" i="19"/>
  <c r="E237" i="19"/>
  <c r="D229" i="20"/>
  <c r="E229" i="20"/>
  <c r="F229" i="20"/>
  <c r="H230" i="20"/>
  <c r="G229" i="20"/>
  <c r="C229" i="20"/>
  <c r="G271" i="32" l="1"/>
  <c r="H272" i="32"/>
  <c r="F271" i="32"/>
  <c r="E271" i="32"/>
  <c r="D271" i="32"/>
  <c r="C271" i="32"/>
  <c r="H293" i="32"/>
  <c r="F292" i="32"/>
  <c r="E292" i="32"/>
  <c r="D292" i="32"/>
  <c r="C292" i="32"/>
  <c r="H300" i="32"/>
  <c r="G292" i="32"/>
  <c r="H279" i="32"/>
  <c r="F278" i="32"/>
  <c r="E278" i="32"/>
  <c r="D278" i="32"/>
  <c r="C278" i="32"/>
  <c r="G278" i="32"/>
  <c r="H265" i="32"/>
  <c r="F264" i="32"/>
  <c r="E264" i="32"/>
  <c r="D264" i="32"/>
  <c r="C264" i="32"/>
  <c r="G264" i="32"/>
  <c r="F250" i="32"/>
  <c r="E250" i="32"/>
  <c r="D250" i="32"/>
  <c r="C250" i="32"/>
  <c r="G250" i="32"/>
  <c r="G257" i="32"/>
  <c r="H258" i="32"/>
  <c r="F257" i="32"/>
  <c r="E257" i="32"/>
  <c r="C257" i="32"/>
  <c r="D257" i="32"/>
  <c r="G285" i="32"/>
  <c r="H286" i="32"/>
  <c r="F285" i="32"/>
  <c r="E285" i="32"/>
  <c r="D285" i="32"/>
  <c r="C285" i="32"/>
  <c r="C215" i="24"/>
  <c r="D215" i="24"/>
  <c r="H216" i="24"/>
  <c r="E215" i="24"/>
  <c r="F215" i="24"/>
  <c r="G215" i="24"/>
  <c r="G208" i="24"/>
  <c r="C208" i="24"/>
  <c r="D208" i="24"/>
  <c r="H209" i="24"/>
  <c r="F208" i="24"/>
  <c r="E208" i="24"/>
  <c r="C229" i="24"/>
  <c r="D229" i="24"/>
  <c r="E229" i="24"/>
  <c r="F229" i="24"/>
  <c r="H230" i="24"/>
  <c r="G229" i="24"/>
  <c r="D194" i="24"/>
  <c r="F194" i="24"/>
  <c r="E194" i="24"/>
  <c r="C194" i="24"/>
  <c r="G194" i="24"/>
  <c r="G236" i="24"/>
  <c r="H244" i="24"/>
  <c r="E236" i="24"/>
  <c r="C236" i="24"/>
  <c r="D236" i="24"/>
  <c r="F236" i="24"/>
  <c r="H237" i="24"/>
  <c r="G201" i="24"/>
  <c r="C201" i="24"/>
  <c r="D201" i="24"/>
  <c r="E201" i="24"/>
  <c r="H202" i="24"/>
  <c r="F201" i="24"/>
  <c r="G222" i="24"/>
  <c r="C222" i="24"/>
  <c r="D222" i="24"/>
  <c r="F222" i="24"/>
  <c r="H223" i="24"/>
  <c r="E222" i="24"/>
  <c r="F230" i="20"/>
  <c r="H231" i="20"/>
  <c r="G230" i="20"/>
  <c r="C230" i="20"/>
  <c r="D230" i="20"/>
  <c r="E230" i="20"/>
  <c r="C229" i="22"/>
  <c r="D229" i="22"/>
  <c r="E229" i="22"/>
  <c r="F229" i="22"/>
  <c r="H230" i="22"/>
  <c r="G229" i="22"/>
  <c r="D245" i="21"/>
  <c r="E245" i="21"/>
  <c r="G245" i="21"/>
  <c r="C245" i="21"/>
  <c r="F245" i="21"/>
  <c r="H246" i="21"/>
  <c r="H260" i="19"/>
  <c r="C252" i="19"/>
  <c r="D252" i="19"/>
  <c r="E252" i="19"/>
  <c r="F252" i="19"/>
  <c r="H253" i="19"/>
  <c r="G252" i="19"/>
  <c r="C215" i="22"/>
  <c r="D215" i="22"/>
  <c r="E215" i="22"/>
  <c r="F215" i="22"/>
  <c r="H216" i="22"/>
  <c r="G215" i="22"/>
  <c r="C209" i="20"/>
  <c r="D209" i="20"/>
  <c r="E209" i="20"/>
  <c r="F209" i="20"/>
  <c r="H210" i="20"/>
  <c r="G209" i="20"/>
  <c r="D217" i="21"/>
  <c r="E217" i="21"/>
  <c r="G217" i="21"/>
  <c r="C217" i="21"/>
  <c r="F217" i="21"/>
  <c r="H218" i="21"/>
  <c r="F216" i="20"/>
  <c r="H217" i="20"/>
  <c r="G216" i="20"/>
  <c r="C216" i="20"/>
  <c r="D216" i="20"/>
  <c r="E216" i="20"/>
  <c r="C237" i="20"/>
  <c r="D237" i="20"/>
  <c r="E237" i="20"/>
  <c r="F237" i="20"/>
  <c r="H238" i="20"/>
  <c r="G237" i="20"/>
  <c r="E223" i="25"/>
  <c r="G223" i="25"/>
  <c r="C223" i="25"/>
  <c r="H224" i="25"/>
  <c r="F223" i="25"/>
  <c r="D223" i="25"/>
  <c r="F194" i="22"/>
  <c r="G194" i="22"/>
  <c r="C194" i="22"/>
  <c r="D194" i="22"/>
  <c r="E194" i="22"/>
  <c r="D244" i="25"/>
  <c r="F244" i="25"/>
  <c r="G244" i="25"/>
  <c r="H252" i="25"/>
  <c r="E244" i="25"/>
  <c r="H245" i="25"/>
  <c r="C244" i="25"/>
  <c r="D231" i="19"/>
  <c r="E231" i="19"/>
  <c r="F231" i="19"/>
  <c r="H232" i="19"/>
  <c r="G231" i="19"/>
  <c r="C231" i="19"/>
  <c r="C224" i="21"/>
  <c r="D224" i="21"/>
  <c r="E224" i="21"/>
  <c r="G224" i="21"/>
  <c r="F224" i="21"/>
  <c r="H225" i="21"/>
  <c r="F202" i="23"/>
  <c r="G202" i="23"/>
  <c r="C202" i="23"/>
  <c r="E202" i="23"/>
  <c r="D202" i="23"/>
  <c r="D245" i="19"/>
  <c r="E245" i="19"/>
  <c r="F245" i="19"/>
  <c r="H246" i="19"/>
  <c r="G245" i="19"/>
  <c r="C245" i="19"/>
  <c r="D230" i="25"/>
  <c r="C230" i="25"/>
  <c r="H231" i="25"/>
  <c r="E230" i="25"/>
  <c r="F230" i="25"/>
  <c r="G230" i="25"/>
  <c r="F230" i="23"/>
  <c r="H231" i="23"/>
  <c r="G230" i="23"/>
  <c r="C230" i="23"/>
  <c r="E230" i="23"/>
  <c r="D230" i="23"/>
  <c r="F208" i="22"/>
  <c r="H209" i="22"/>
  <c r="G208" i="22"/>
  <c r="C208" i="22"/>
  <c r="D208" i="22"/>
  <c r="E208" i="22"/>
  <c r="C210" i="21"/>
  <c r="D210" i="21"/>
  <c r="E210" i="21"/>
  <c r="G210" i="21"/>
  <c r="F210" i="21"/>
  <c r="C201" i="22"/>
  <c r="D201" i="22"/>
  <c r="E201" i="22"/>
  <c r="F201" i="22"/>
  <c r="H202" i="22"/>
  <c r="G201" i="22"/>
  <c r="C223" i="23"/>
  <c r="E223" i="23"/>
  <c r="F223" i="23"/>
  <c r="H224" i="23"/>
  <c r="G223" i="23"/>
  <c r="D223" i="23"/>
  <c r="C252" i="21"/>
  <c r="D252" i="21"/>
  <c r="E252" i="21"/>
  <c r="G252" i="21"/>
  <c r="H260" i="21"/>
  <c r="F252" i="21"/>
  <c r="H253" i="21"/>
  <c r="F216" i="23"/>
  <c r="H217" i="23"/>
  <c r="G216" i="23"/>
  <c r="C216" i="23"/>
  <c r="E216" i="23"/>
  <c r="D216" i="23"/>
  <c r="F244" i="23"/>
  <c r="H245" i="23"/>
  <c r="G244" i="23"/>
  <c r="H252" i="23"/>
  <c r="C244" i="23"/>
  <c r="E244" i="23"/>
  <c r="D244" i="23"/>
  <c r="F222" i="22"/>
  <c r="H223" i="22"/>
  <c r="G222" i="22"/>
  <c r="C222" i="22"/>
  <c r="D222" i="22"/>
  <c r="E222" i="22"/>
  <c r="D217" i="19"/>
  <c r="E217" i="19"/>
  <c r="F217" i="19"/>
  <c r="H218" i="19"/>
  <c r="G217" i="19"/>
  <c r="C217" i="19"/>
  <c r="D202" i="25"/>
  <c r="C202" i="25"/>
  <c r="E202" i="25"/>
  <c r="G202" i="25"/>
  <c r="F202" i="25"/>
  <c r="C210" i="19"/>
  <c r="D210" i="19"/>
  <c r="E210" i="19"/>
  <c r="F210" i="19"/>
  <c r="G210" i="19"/>
  <c r="F236" i="22"/>
  <c r="H237" i="22"/>
  <c r="G236" i="22"/>
  <c r="H244" i="22"/>
  <c r="C236" i="22"/>
  <c r="D236" i="22"/>
  <c r="E236" i="22"/>
  <c r="C237" i="23"/>
  <c r="E237" i="23"/>
  <c r="F237" i="23"/>
  <c r="H238" i="23"/>
  <c r="G237" i="23"/>
  <c r="D237" i="23"/>
  <c r="E237" i="25"/>
  <c r="C237" i="25"/>
  <c r="H238" i="25"/>
  <c r="D237" i="25"/>
  <c r="F237" i="25"/>
  <c r="G237" i="25"/>
  <c r="D231" i="21"/>
  <c r="E231" i="21"/>
  <c r="G231" i="21"/>
  <c r="C231" i="21"/>
  <c r="F231" i="21"/>
  <c r="H232" i="21"/>
  <c r="D216" i="25"/>
  <c r="C216" i="25"/>
  <c r="H217" i="25"/>
  <c r="E216" i="25"/>
  <c r="F216" i="25"/>
  <c r="G216" i="25"/>
  <c r="C238" i="21"/>
  <c r="D238" i="21"/>
  <c r="E238" i="21"/>
  <c r="G238" i="21"/>
  <c r="F238" i="21"/>
  <c r="H239" i="21"/>
  <c r="E209" i="25"/>
  <c r="D209" i="25"/>
  <c r="F209" i="25"/>
  <c r="G209" i="25"/>
  <c r="C209" i="25"/>
  <c r="H210" i="25"/>
  <c r="C224" i="19"/>
  <c r="D224" i="19"/>
  <c r="E224" i="19"/>
  <c r="F224" i="19"/>
  <c r="H225" i="19"/>
  <c r="G224" i="19"/>
  <c r="C238" i="19"/>
  <c r="D238" i="19"/>
  <c r="E238" i="19"/>
  <c r="F238" i="19"/>
  <c r="H239" i="19"/>
  <c r="G238" i="19"/>
  <c r="F202" i="20"/>
  <c r="G202" i="20"/>
  <c r="C202" i="20"/>
  <c r="D202" i="20"/>
  <c r="E202" i="20"/>
  <c r="C223" i="20"/>
  <c r="D223" i="20"/>
  <c r="E223" i="20"/>
  <c r="F223" i="20"/>
  <c r="H224" i="20"/>
  <c r="G223" i="20"/>
  <c r="F244" i="20"/>
  <c r="H245" i="20"/>
  <c r="G244" i="20"/>
  <c r="H252" i="20"/>
  <c r="C244" i="20"/>
  <c r="D244" i="20"/>
  <c r="E244" i="20"/>
  <c r="C209" i="23"/>
  <c r="E209" i="23"/>
  <c r="F209" i="23"/>
  <c r="H210" i="23"/>
  <c r="G209" i="23"/>
  <c r="D209" i="23"/>
  <c r="D258" i="32" l="1"/>
  <c r="C258" i="32"/>
  <c r="G258" i="32"/>
  <c r="F258" i="32"/>
  <c r="E258" i="32"/>
  <c r="G293" i="32"/>
  <c r="H294" i="32"/>
  <c r="F293" i="32"/>
  <c r="E293" i="32"/>
  <c r="D293" i="32"/>
  <c r="C293" i="32"/>
  <c r="D286" i="32"/>
  <c r="C286" i="32"/>
  <c r="G286" i="32"/>
  <c r="F286" i="32"/>
  <c r="E286" i="32"/>
  <c r="H287" i="32"/>
  <c r="G279" i="32"/>
  <c r="H280" i="32"/>
  <c r="F279" i="32"/>
  <c r="E279" i="32"/>
  <c r="D279" i="32"/>
  <c r="C279" i="32"/>
  <c r="G265" i="32"/>
  <c r="H266" i="32"/>
  <c r="F265" i="32"/>
  <c r="E265" i="32"/>
  <c r="D265" i="32"/>
  <c r="C265" i="32"/>
  <c r="D300" i="32"/>
  <c r="C300" i="32"/>
  <c r="H308" i="32"/>
  <c r="G300" i="32"/>
  <c r="E300" i="32"/>
  <c r="H301" i="32"/>
  <c r="F300" i="32"/>
  <c r="D272" i="32"/>
  <c r="C272" i="32"/>
  <c r="G272" i="32"/>
  <c r="H273" i="32"/>
  <c r="F272" i="32"/>
  <c r="E272" i="32"/>
  <c r="H238" i="24"/>
  <c r="D237" i="24"/>
  <c r="G237" i="24"/>
  <c r="C237" i="24"/>
  <c r="E237" i="24"/>
  <c r="F237" i="24"/>
  <c r="E202" i="24"/>
  <c r="F202" i="24"/>
  <c r="C202" i="24"/>
  <c r="G202" i="24"/>
  <c r="D202" i="24"/>
  <c r="E216" i="24"/>
  <c r="C216" i="24"/>
  <c r="F216" i="24"/>
  <c r="D216" i="24"/>
  <c r="H217" i="24"/>
  <c r="G216" i="24"/>
  <c r="H210" i="24"/>
  <c r="D209" i="24"/>
  <c r="G209" i="24"/>
  <c r="E209" i="24"/>
  <c r="C209" i="24"/>
  <c r="F209" i="24"/>
  <c r="C223" i="24"/>
  <c r="D223" i="24"/>
  <c r="E223" i="24"/>
  <c r="F223" i="24"/>
  <c r="H224" i="24"/>
  <c r="G223" i="24"/>
  <c r="D244" i="24"/>
  <c r="C244" i="24"/>
  <c r="H245" i="24"/>
  <c r="E244" i="24"/>
  <c r="F244" i="24"/>
  <c r="G244" i="24"/>
  <c r="H252" i="24"/>
  <c r="D230" i="24"/>
  <c r="C230" i="24"/>
  <c r="H231" i="24"/>
  <c r="E230" i="24"/>
  <c r="F230" i="24"/>
  <c r="G230" i="24"/>
  <c r="D210" i="23"/>
  <c r="E210" i="23"/>
  <c r="G210" i="23"/>
  <c r="C210" i="23"/>
  <c r="F210" i="23"/>
  <c r="C245" i="20"/>
  <c r="D245" i="20"/>
  <c r="E245" i="20"/>
  <c r="F245" i="20"/>
  <c r="H246" i="20"/>
  <c r="G245" i="20"/>
  <c r="D238" i="23"/>
  <c r="E238" i="23"/>
  <c r="G238" i="23"/>
  <c r="C238" i="23"/>
  <c r="F238" i="23"/>
  <c r="H239" i="23"/>
  <c r="D224" i="23"/>
  <c r="E224" i="23"/>
  <c r="G224" i="23"/>
  <c r="C224" i="23"/>
  <c r="F224" i="23"/>
  <c r="H225" i="23"/>
  <c r="F232" i="21"/>
  <c r="H233" i="21"/>
  <c r="G232" i="21"/>
  <c r="C232" i="21"/>
  <c r="E232" i="21"/>
  <c r="D232" i="21"/>
  <c r="C245" i="23"/>
  <c r="D245" i="23"/>
  <c r="E245" i="23"/>
  <c r="G245" i="23"/>
  <c r="H246" i="23"/>
  <c r="F245" i="23"/>
  <c r="F260" i="21"/>
  <c r="H261" i="21"/>
  <c r="G260" i="21"/>
  <c r="H268" i="21"/>
  <c r="C260" i="21"/>
  <c r="E260" i="21"/>
  <c r="D260" i="21"/>
  <c r="C231" i="23"/>
  <c r="D231" i="23"/>
  <c r="E231" i="23"/>
  <c r="G231" i="23"/>
  <c r="F231" i="23"/>
  <c r="H232" i="23"/>
  <c r="F245" i="25"/>
  <c r="H246" i="25"/>
  <c r="C245" i="25"/>
  <c r="D245" i="25"/>
  <c r="E245" i="25"/>
  <c r="G245" i="25"/>
  <c r="D210" i="20"/>
  <c r="E210" i="20"/>
  <c r="F210" i="20"/>
  <c r="G210" i="20"/>
  <c r="C210" i="20"/>
  <c r="G210" i="25"/>
  <c r="C210" i="25"/>
  <c r="D210" i="25"/>
  <c r="E210" i="25"/>
  <c r="F210" i="25"/>
  <c r="G238" i="25"/>
  <c r="D238" i="25"/>
  <c r="H239" i="25"/>
  <c r="E238" i="25"/>
  <c r="F238" i="25"/>
  <c r="C238" i="25"/>
  <c r="F260" i="19"/>
  <c r="H261" i="19"/>
  <c r="G260" i="19"/>
  <c r="H268" i="19"/>
  <c r="C260" i="19"/>
  <c r="D260" i="19"/>
  <c r="E260" i="19"/>
  <c r="D224" i="20"/>
  <c r="E224" i="20"/>
  <c r="F224" i="20"/>
  <c r="H225" i="20"/>
  <c r="G224" i="20"/>
  <c r="C224" i="20"/>
  <c r="C209" i="22"/>
  <c r="D209" i="22"/>
  <c r="E209" i="22"/>
  <c r="F209" i="22"/>
  <c r="H210" i="22"/>
  <c r="G209" i="22"/>
  <c r="F246" i="19"/>
  <c r="H247" i="19"/>
  <c r="G246" i="19"/>
  <c r="C246" i="19"/>
  <c r="D246" i="19"/>
  <c r="E246" i="19"/>
  <c r="F252" i="25"/>
  <c r="H253" i="25"/>
  <c r="G252" i="25"/>
  <c r="H260" i="25"/>
  <c r="C252" i="25"/>
  <c r="E252" i="25"/>
  <c r="D252" i="25"/>
  <c r="D238" i="20"/>
  <c r="E238" i="20"/>
  <c r="F238" i="20"/>
  <c r="H239" i="20"/>
  <c r="G238" i="20"/>
  <c r="C238" i="20"/>
  <c r="F217" i="25"/>
  <c r="H218" i="25"/>
  <c r="C217" i="25"/>
  <c r="E217" i="25"/>
  <c r="G217" i="25"/>
  <c r="D217" i="25"/>
  <c r="C225" i="21"/>
  <c r="E225" i="21"/>
  <c r="F225" i="21"/>
  <c r="H226" i="21"/>
  <c r="G225" i="21"/>
  <c r="D225" i="21"/>
  <c r="F232" i="19"/>
  <c r="H233" i="19"/>
  <c r="G232" i="19"/>
  <c r="C232" i="19"/>
  <c r="D232" i="19"/>
  <c r="E232" i="19"/>
  <c r="C217" i="20"/>
  <c r="D217" i="20"/>
  <c r="E217" i="20"/>
  <c r="F217" i="20"/>
  <c r="H218" i="20"/>
  <c r="G217" i="20"/>
  <c r="D244" i="22"/>
  <c r="E244" i="22"/>
  <c r="F244" i="22"/>
  <c r="H245" i="22"/>
  <c r="G244" i="22"/>
  <c r="H252" i="22"/>
  <c r="C244" i="22"/>
  <c r="F218" i="19"/>
  <c r="G218" i="19"/>
  <c r="C218" i="19"/>
  <c r="D218" i="19"/>
  <c r="E218" i="19"/>
  <c r="C223" i="22"/>
  <c r="D223" i="22"/>
  <c r="E223" i="22"/>
  <c r="F223" i="22"/>
  <c r="H224" i="22"/>
  <c r="G223" i="22"/>
  <c r="C217" i="23"/>
  <c r="D217" i="23"/>
  <c r="E217" i="23"/>
  <c r="G217" i="23"/>
  <c r="F217" i="23"/>
  <c r="H218" i="23"/>
  <c r="D202" i="22"/>
  <c r="E202" i="22"/>
  <c r="F202" i="22"/>
  <c r="G202" i="22"/>
  <c r="C202" i="22"/>
  <c r="C253" i="19"/>
  <c r="D253" i="19"/>
  <c r="E253" i="19"/>
  <c r="F253" i="19"/>
  <c r="H254" i="19"/>
  <c r="G253" i="19"/>
  <c r="C225" i="19"/>
  <c r="D225" i="19"/>
  <c r="E225" i="19"/>
  <c r="F225" i="19"/>
  <c r="H226" i="19"/>
  <c r="G225" i="19"/>
  <c r="D252" i="20"/>
  <c r="E252" i="20"/>
  <c r="F252" i="20"/>
  <c r="H253" i="20"/>
  <c r="G252" i="20"/>
  <c r="H260" i="20"/>
  <c r="C252" i="20"/>
  <c r="C239" i="19"/>
  <c r="D239" i="19"/>
  <c r="E239" i="19"/>
  <c r="F239" i="19"/>
  <c r="H240" i="19"/>
  <c r="G239" i="19"/>
  <c r="F231" i="25"/>
  <c r="H232" i="25"/>
  <c r="C231" i="25"/>
  <c r="D231" i="25"/>
  <c r="G231" i="25"/>
  <c r="E231" i="25"/>
  <c r="G224" i="25"/>
  <c r="C224" i="25"/>
  <c r="D224" i="25"/>
  <c r="H225" i="25"/>
  <c r="E224" i="25"/>
  <c r="F224" i="25"/>
  <c r="F218" i="21"/>
  <c r="G218" i="21"/>
  <c r="C218" i="21"/>
  <c r="E218" i="21"/>
  <c r="D218" i="21"/>
  <c r="D230" i="22"/>
  <c r="E230" i="22"/>
  <c r="F230" i="22"/>
  <c r="H231" i="22"/>
  <c r="G230" i="22"/>
  <c r="C230" i="22"/>
  <c r="C231" i="20"/>
  <c r="D231" i="20"/>
  <c r="E231" i="20"/>
  <c r="F231" i="20"/>
  <c r="H232" i="20"/>
  <c r="G231" i="20"/>
  <c r="C239" i="21"/>
  <c r="E239" i="21"/>
  <c r="F239" i="21"/>
  <c r="H240" i="21"/>
  <c r="G239" i="21"/>
  <c r="D239" i="21"/>
  <c r="C237" i="22"/>
  <c r="D237" i="22"/>
  <c r="E237" i="22"/>
  <c r="F237" i="22"/>
  <c r="H238" i="22"/>
  <c r="G237" i="22"/>
  <c r="D252" i="23"/>
  <c r="E252" i="23"/>
  <c r="G252" i="23"/>
  <c r="C252" i="23"/>
  <c r="H253" i="23"/>
  <c r="H260" i="23"/>
  <c r="F252" i="23"/>
  <c r="C253" i="21"/>
  <c r="E253" i="21"/>
  <c r="F253" i="21"/>
  <c r="H254" i="21"/>
  <c r="G253" i="21"/>
  <c r="D253" i="21"/>
  <c r="D216" i="22"/>
  <c r="E216" i="22"/>
  <c r="F216" i="22"/>
  <c r="H217" i="22"/>
  <c r="G216" i="22"/>
  <c r="C216" i="22"/>
  <c r="F246" i="21"/>
  <c r="H247" i="21"/>
  <c r="G246" i="21"/>
  <c r="C246" i="21"/>
  <c r="E246" i="21"/>
  <c r="D246" i="21"/>
  <c r="H274" i="32" l="1"/>
  <c r="F273" i="32"/>
  <c r="E273" i="32"/>
  <c r="D273" i="32"/>
  <c r="C273" i="32"/>
  <c r="G273" i="32"/>
  <c r="H316" i="32"/>
  <c r="G308" i="32"/>
  <c r="H309" i="32"/>
  <c r="F308" i="32"/>
  <c r="E308" i="32"/>
  <c r="D308" i="32"/>
  <c r="C308" i="32"/>
  <c r="G294" i="32"/>
  <c r="H295" i="32"/>
  <c r="F294" i="32"/>
  <c r="E294" i="32"/>
  <c r="C294" i="32"/>
  <c r="D294" i="32"/>
  <c r="H302" i="32"/>
  <c r="F301" i="32"/>
  <c r="E301" i="32"/>
  <c r="D301" i="32"/>
  <c r="C301" i="32"/>
  <c r="G301" i="32"/>
  <c r="G280" i="32"/>
  <c r="H281" i="32"/>
  <c r="F280" i="32"/>
  <c r="E280" i="32"/>
  <c r="D280" i="32"/>
  <c r="C280" i="32"/>
  <c r="G266" i="32"/>
  <c r="F266" i="32"/>
  <c r="E266" i="32"/>
  <c r="D266" i="32"/>
  <c r="C266" i="32"/>
  <c r="H288" i="32"/>
  <c r="F287" i="32"/>
  <c r="E287" i="32"/>
  <c r="D287" i="32"/>
  <c r="C287" i="32"/>
  <c r="G287" i="32"/>
  <c r="G217" i="24"/>
  <c r="C217" i="24"/>
  <c r="D217" i="24"/>
  <c r="F217" i="24"/>
  <c r="H218" i="24"/>
  <c r="E217" i="24"/>
  <c r="G245" i="24"/>
  <c r="C245" i="24"/>
  <c r="D245" i="24"/>
  <c r="F245" i="24"/>
  <c r="H246" i="24"/>
  <c r="E245" i="24"/>
  <c r="D231" i="24"/>
  <c r="F231" i="24"/>
  <c r="H232" i="24"/>
  <c r="E231" i="24"/>
  <c r="G231" i="24"/>
  <c r="C231" i="24"/>
  <c r="G252" i="24"/>
  <c r="F252" i="24"/>
  <c r="H253" i="24"/>
  <c r="H260" i="24"/>
  <c r="C252" i="24"/>
  <c r="D252" i="24"/>
  <c r="E252" i="24"/>
  <c r="G224" i="24"/>
  <c r="D224" i="24"/>
  <c r="C224" i="24"/>
  <c r="H225" i="24"/>
  <c r="E224" i="24"/>
  <c r="F224" i="24"/>
  <c r="E210" i="24"/>
  <c r="F210" i="24"/>
  <c r="D210" i="24"/>
  <c r="G210" i="24"/>
  <c r="C210" i="24"/>
  <c r="C238" i="24"/>
  <c r="G238" i="24"/>
  <c r="D238" i="24"/>
  <c r="E238" i="24"/>
  <c r="F238" i="24"/>
  <c r="H239" i="24"/>
  <c r="D240" i="19"/>
  <c r="E240" i="19"/>
  <c r="F240" i="19"/>
  <c r="H241" i="19"/>
  <c r="G240" i="19"/>
  <c r="C240" i="19"/>
  <c r="F253" i="20"/>
  <c r="H254" i="20"/>
  <c r="G253" i="20"/>
  <c r="C253" i="20"/>
  <c r="D253" i="20"/>
  <c r="E253" i="20"/>
  <c r="D260" i="25"/>
  <c r="E260" i="25"/>
  <c r="F260" i="25"/>
  <c r="H261" i="25"/>
  <c r="G260" i="25"/>
  <c r="C260" i="25"/>
  <c r="H268" i="25"/>
  <c r="C247" i="19"/>
  <c r="D247" i="19"/>
  <c r="E247" i="19"/>
  <c r="F247" i="19"/>
  <c r="H248" i="19"/>
  <c r="G247" i="19"/>
  <c r="D225" i="25"/>
  <c r="F225" i="25"/>
  <c r="G225" i="25"/>
  <c r="E225" i="25"/>
  <c r="C225" i="25"/>
  <c r="H226" i="25"/>
  <c r="E232" i="25"/>
  <c r="C232" i="25"/>
  <c r="H233" i="25"/>
  <c r="D232" i="25"/>
  <c r="F232" i="25"/>
  <c r="G232" i="25"/>
  <c r="D254" i="19"/>
  <c r="E254" i="19"/>
  <c r="F254" i="19"/>
  <c r="H255" i="19"/>
  <c r="G254" i="19"/>
  <c r="C254" i="19"/>
  <c r="D226" i="21"/>
  <c r="E226" i="21"/>
  <c r="G226" i="21"/>
  <c r="C226" i="21"/>
  <c r="F226" i="21"/>
  <c r="F239" i="20"/>
  <c r="H240" i="20"/>
  <c r="G239" i="20"/>
  <c r="C239" i="20"/>
  <c r="D239" i="20"/>
  <c r="E239" i="20"/>
  <c r="D239" i="25"/>
  <c r="C239" i="25"/>
  <c r="H240" i="25"/>
  <c r="E239" i="25"/>
  <c r="G239" i="25"/>
  <c r="F239" i="25"/>
  <c r="H268" i="23"/>
  <c r="C260" i="23"/>
  <c r="E260" i="23"/>
  <c r="F260" i="23"/>
  <c r="H261" i="23"/>
  <c r="G260" i="23"/>
  <c r="D260" i="23"/>
  <c r="F253" i="23"/>
  <c r="H254" i="23"/>
  <c r="G253" i="23"/>
  <c r="C253" i="23"/>
  <c r="E253" i="23"/>
  <c r="D253" i="23"/>
  <c r="F231" i="22"/>
  <c r="H232" i="22"/>
  <c r="G231" i="22"/>
  <c r="C231" i="22"/>
  <c r="D231" i="22"/>
  <c r="E231" i="22"/>
  <c r="H260" i="22"/>
  <c r="C252" i="22"/>
  <c r="D252" i="22"/>
  <c r="E252" i="22"/>
  <c r="F252" i="22"/>
  <c r="H253" i="22"/>
  <c r="G252" i="22"/>
  <c r="C253" i="25"/>
  <c r="D253" i="25"/>
  <c r="E253" i="25"/>
  <c r="G253" i="25"/>
  <c r="F253" i="25"/>
  <c r="H254" i="25"/>
  <c r="F225" i="20"/>
  <c r="H226" i="20"/>
  <c r="G225" i="20"/>
  <c r="C225" i="20"/>
  <c r="D225" i="20"/>
  <c r="E225" i="20"/>
  <c r="E246" i="25"/>
  <c r="D246" i="25"/>
  <c r="F246" i="25"/>
  <c r="G246" i="25"/>
  <c r="C246" i="25"/>
  <c r="H247" i="25"/>
  <c r="C246" i="23"/>
  <c r="E246" i="23"/>
  <c r="F246" i="23"/>
  <c r="H247" i="23"/>
  <c r="G246" i="23"/>
  <c r="D246" i="23"/>
  <c r="C233" i="21"/>
  <c r="D233" i="21"/>
  <c r="E233" i="21"/>
  <c r="G233" i="21"/>
  <c r="F233" i="21"/>
  <c r="H234" i="21"/>
  <c r="F239" i="23"/>
  <c r="H240" i="23"/>
  <c r="G239" i="23"/>
  <c r="C239" i="23"/>
  <c r="E239" i="23"/>
  <c r="D239" i="23"/>
  <c r="C232" i="20"/>
  <c r="D232" i="20"/>
  <c r="E232" i="20"/>
  <c r="F232" i="20"/>
  <c r="H233" i="20"/>
  <c r="G232" i="20"/>
  <c r="C218" i="23"/>
  <c r="E218" i="23"/>
  <c r="F218" i="23"/>
  <c r="G218" i="23"/>
  <c r="D218" i="23"/>
  <c r="C210" i="22"/>
  <c r="D210" i="22"/>
  <c r="E210" i="22"/>
  <c r="F210" i="22"/>
  <c r="G210" i="22"/>
  <c r="F245" i="22"/>
  <c r="H246" i="22"/>
  <c r="G245" i="22"/>
  <c r="C245" i="22"/>
  <c r="D245" i="22"/>
  <c r="E245" i="22"/>
  <c r="C218" i="20"/>
  <c r="D218" i="20"/>
  <c r="E218" i="20"/>
  <c r="F218" i="20"/>
  <c r="G218" i="20"/>
  <c r="D268" i="19"/>
  <c r="E268" i="19"/>
  <c r="F268" i="19"/>
  <c r="H269" i="19"/>
  <c r="G268" i="19"/>
  <c r="H276" i="19"/>
  <c r="C268" i="19"/>
  <c r="C232" i="23"/>
  <c r="E232" i="23"/>
  <c r="F232" i="23"/>
  <c r="H233" i="23"/>
  <c r="G232" i="23"/>
  <c r="D232" i="23"/>
  <c r="F225" i="23"/>
  <c r="H226" i="23"/>
  <c r="G225" i="23"/>
  <c r="C225" i="23"/>
  <c r="E225" i="23"/>
  <c r="D225" i="23"/>
  <c r="D226" i="19"/>
  <c r="E226" i="19"/>
  <c r="F226" i="19"/>
  <c r="G226" i="19"/>
  <c r="C226" i="19"/>
  <c r="C233" i="19"/>
  <c r="D233" i="19"/>
  <c r="E233" i="19"/>
  <c r="F233" i="19"/>
  <c r="H234" i="19"/>
  <c r="G233" i="19"/>
  <c r="D268" i="21"/>
  <c r="E268" i="21"/>
  <c r="G268" i="21"/>
  <c r="C268" i="21"/>
  <c r="F268" i="21"/>
  <c r="H269" i="21"/>
  <c r="H276" i="21"/>
  <c r="C247" i="21"/>
  <c r="D247" i="21"/>
  <c r="E247" i="21"/>
  <c r="G247" i="21"/>
  <c r="H248" i="21"/>
  <c r="F247" i="21"/>
  <c r="D254" i="21"/>
  <c r="E254" i="21"/>
  <c r="G254" i="21"/>
  <c r="C254" i="21"/>
  <c r="F254" i="21"/>
  <c r="H255" i="21"/>
  <c r="F217" i="22"/>
  <c r="H218" i="22"/>
  <c r="G217" i="22"/>
  <c r="C217" i="22"/>
  <c r="D217" i="22"/>
  <c r="E217" i="22"/>
  <c r="D240" i="21"/>
  <c r="E240" i="21"/>
  <c r="G240" i="21"/>
  <c r="C240" i="21"/>
  <c r="H241" i="21"/>
  <c r="F240" i="21"/>
  <c r="H268" i="20"/>
  <c r="C260" i="20"/>
  <c r="D260" i="20"/>
  <c r="E260" i="20"/>
  <c r="F260" i="20"/>
  <c r="H261" i="20"/>
  <c r="G260" i="20"/>
  <c r="C261" i="19"/>
  <c r="D261" i="19"/>
  <c r="E261" i="19"/>
  <c r="F261" i="19"/>
  <c r="H262" i="19"/>
  <c r="G261" i="19"/>
  <c r="C238" i="22"/>
  <c r="D238" i="22"/>
  <c r="E238" i="22"/>
  <c r="F238" i="22"/>
  <c r="H239" i="22"/>
  <c r="G238" i="22"/>
  <c r="C224" i="22"/>
  <c r="D224" i="22"/>
  <c r="E224" i="22"/>
  <c r="F224" i="22"/>
  <c r="H225" i="22"/>
  <c r="G224" i="22"/>
  <c r="E218" i="25"/>
  <c r="C218" i="25"/>
  <c r="D218" i="25"/>
  <c r="F218" i="25"/>
  <c r="G218" i="25"/>
  <c r="C261" i="21"/>
  <c r="D261" i="21"/>
  <c r="E261" i="21"/>
  <c r="G261" i="21"/>
  <c r="F261" i="21"/>
  <c r="H262" i="21"/>
  <c r="C246" i="20"/>
  <c r="D246" i="20"/>
  <c r="E246" i="20"/>
  <c r="F246" i="20"/>
  <c r="H247" i="20"/>
  <c r="G246" i="20"/>
  <c r="D295" i="32" l="1"/>
  <c r="C295" i="32"/>
  <c r="G295" i="32"/>
  <c r="H296" i="32"/>
  <c r="F295" i="32"/>
  <c r="E295" i="32"/>
  <c r="G316" i="32"/>
  <c r="H317" i="32"/>
  <c r="F316" i="32"/>
  <c r="E316" i="32"/>
  <c r="D316" i="32"/>
  <c r="C316" i="32"/>
  <c r="H324" i="32"/>
  <c r="G288" i="32"/>
  <c r="H289" i="32"/>
  <c r="F288" i="32"/>
  <c r="E288" i="32"/>
  <c r="D288" i="32"/>
  <c r="C288" i="32"/>
  <c r="G302" i="32"/>
  <c r="H303" i="32"/>
  <c r="F302" i="32"/>
  <c r="E302" i="32"/>
  <c r="D302" i="32"/>
  <c r="C302" i="32"/>
  <c r="D281" i="32"/>
  <c r="C281" i="32"/>
  <c r="G281" i="32"/>
  <c r="E281" i="32"/>
  <c r="H282" i="32"/>
  <c r="F281" i="32"/>
  <c r="D309" i="32"/>
  <c r="C309" i="32"/>
  <c r="G309" i="32"/>
  <c r="H310" i="32"/>
  <c r="F309" i="32"/>
  <c r="E309" i="32"/>
  <c r="G274" i="32"/>
  <c r="F274" i="32"/>
  <c r="E274" i="32"/>
  <c r="D274" i="32"/>
  <c r="C274" i="32"/>
  <c r="H233" i="24"/>
  <c r="F232" i="24"/>
  <c r="G232" i="24"/>
  <c r="C232" i="24"/>
  <c r="D232" i="24"/>
  <c r="E232" i="24"/>
  <c r="C260" i="24"/>
  <c r="D260" i="24"/>
  <c r="E260" i="24"/>
  <c r="F260" i="24"/>
  <c r="H268" i="24"/>
  <c r="H261" i="24"/>
  <c r="G260" i="24"/>
  <c r="E225" i="24"/>
  <c r="F225" i="24"/>
  <c r="H226" i="24"/>
  <c r="G225" i="24"/>
  <c r="D225" i="24"/>
  <c r="C225" i="24"/>
  <c r="G253" i="24"/>
  <c r="C253" i="24"/>
  <c r="D253" i="24"/>
  <c r="E253" i="24"/>
  <c r="F253" i="24"/>
  <c r="H254" i="24"/>
  <c r="D218" i="24"/>
  <c r="E218" i="24"/>
  <c r="F218" i="24"/>
  <c r="G218" i="24"/>
  <c r="C218" i="24"/>
  <c r="C246" i="24"/>
  <c r="D246" i="24"/>
  <c r="E246" i="24"/>
  <c r="F246" i="24"/>
  <c r="H247" i="24"/>
  <c r="G246" i="24"/>
  <c r="E239" i="24"/>
  <c r="F239" i="24"/>
  <c r="H240" i="24"/>
  <c r="G239" i="24"/>
  <c r="D239" i="24"/>
  <c r="C239" i="24"/>
  <c r="H284" i="21"/>
  <c r="E276" i="21"/>
  <c r="F276" i="21"/>
  <c r="H277" i="21"/>
  <c r="C276" i="21"/>
  <c r="D276" i="21"/>
  <c r="G276" i="21"/>
  <c r="C234" i="19"/>
  <c r="D234" i="19"/>
  <c r="E234" i="19"/>
  <c r="F234" i="19"/>
  <c r="G234" i="19"/>
  <c r="G233" i="25"/>
  <c r="F233" i="25"/>
  <c r="C233" i="25"/>
  <c r="E233" i="25"/>
  <c r="D233" i="25"/>
  <c r="H234" i="25"/>
  <c r="H276" i="20"/>
  <c r="C268" i="20"/>
  <c r="D268" i="20"/>
  <c r="E268" i="20"/>
  <c r="F268" i="20"/>
  <c r="H269" i="20"/>
  <c r="G268" i="20"/>
  <c r="F241" i="21"/>
  <c r="H242" i="21"/>
  <c r="G241" i="21"/>
  <c r="C241" i="21"/>
  <c r="E241" i="21"/>
  <c r="D241" i="21"/>
  <c r="F269" i="21"/>
  <c r="H270" i="21"/>
  <c r="G269" i="21"/>
  <c r="C269" i="21"/>
  <c r="E269" i="21"/>
  <c r="D269" i="21"/>
  <c r="C226" i="23"/>
  <c r="D226" i="23"/>
  <c r="E226" i="23"/>
  <c r="G226" i="23"/>
  <c r="F226" i="23"/>
  <c r="H284" i="19"/>
  <c r="C276" i="19"/>
  <c r="D276" i="19"/>
  <c r="E276" i="19"/>
  <c r="F276" i="19"/>
  <c r="H277" i="19"/>
  <c r="G276" i="19"/>
  <c r="C240" i="23"/>
  <c r="D240" i="23"/>
  <c r="E240" i="23"/>
  <c r="G240" i="23"/>
  <c r="F240" i="23"/>
  <c r="H241" i="23"/>
  <c r="C226" i="20"/>
  <c r="D226" i="20"/>
  <c r="E226" i="20"/>
  <c r="F226" i="20"/>
  <c r="G226" i="20"/>
  <c r="F255" i="19"/>
  <c r="H256" i="19"/>
  <c r="G255" i="19"/>
  <c r="C255" i="19"/>
  <c r="D255" i="19"/>
  <c r="E255" i="19"/>
  <c r="H276" i="25"/>
  <c r="C268" i="25"/>
  <c r="D268" i="25"/>
  <c r="E268" i="25"/>
  <c r="F268" i="25"/>
  <c r="H269" i="25"/>
  <c r="G268" i="25"/>
  <c r="C218" i="22"/>
  <c r="D218" i="22"/>
  <c r="E218" i="22"/>
  <c r="F218" i="22"/>
  <c r="G218" i="22"/>
  <c r="D253" i="22"/>
  <c r="E253" i="22"/>
  <c r="F253" i="22"/>
  <c r="H254" i="22"/>
  <c r="G253" i="22"/>
  <c r="C253" i="22"/>
  <c r="C254" i="23"/>
  <c r="D254" i="23"/>
  <c r="E254" i="23"/>
  <c r="G254" i="23"/>
  <c r="F254" i="23"/>
  <c r="H255" i="23"/>
  <c r="C268" i="23"/>
  <c r="D268" i="23"/>
  <c r="E268" i="23"/>
  <c r="G268" i="23"/>
  <c r="F268" i="23"/>
  <c r="H269" i="23"/>
  <c r="H276" i="23"/>
  <c r="C254" i="20"/>
  <c r="D254" i="20"/>
  <c r="E254" i="20"/>
  <c r="F254" i="20"/>
  <c r="H255" i="20"/>
  <c r="G254" i="20"/>
  <c r="C262" i="21"/>
  <c r="E262" i="21"/>
  <c r="F262" i="21"/>
  <c r="H263" i="21"/>
  <c r="G262" i="21"/>
  <c r="D262" i="21"/>
  <c r="D225" i="22"/>
  <c r="E225" i="22"/>
  <c r="F225" i="22"/>
  <c r="H226" i="22"/>
  <c r="G225" i="22"/>
  <c r="C225" i="22"/>
  <c r="C248" i="21"/>
  <c r="E248" i="21"/>
  <c r="F248" i="21"/>
  <c r="H249" i="21"/>
  <c r="G248" i="21"/>
  <c r="D248" i="21"/>
  <c r="F269" i="19"/>
  <c r="H270" i="19"/>
  <c r="G269" i="19"/>
  <c r="C269" i="19"/>
  <c r="D269" i="19"/>
  <c r="E269" i="19"/>
  <c r="D233" i="20"/>
  <c r="E233" i="20"/>
  <c r="F233" i="20"/>
  <c r="H234" i="20"/>
  <c r="G233" i="20"/>
  <c r="C233" i="20"/>
  <c r="C234" i="21"/>
  <c r="E234" i="21"/>
  <c r="F234" i="21"/>
  <c r="G234" i="21"/>
  <c r="D234" i="21"/>
  <c r="D247" i="23"/>
  <c r="E247" i="23"/>
  <c r="G247" i="23"/>
  <c r="C247" i="23"/>
  <c r="F247" i="23"/>
  <c r="H248" i="23"/>
  <c r="C254" i="25"/>
  <c r="D254" i="25"/>
  <c r="E254" i="25"/>
  <c r="F254" i="25"/>
  <c r="H255" i="25"/>
  <c r="G254" i="25"/>
  <c r="F226" i="25"/>
  <c r="C226" i="25"/>
  <c r="D226" i="25"/>
  <c r="E226" i="25"/>
  <c r="G226" i="25"/>
  <c r="D261" i="20"/>
  <c r="E261" i="20"/>
  <c r="F261" i="20"/>
  <c r="H262" i="20"/>
  <c r="G261" i="20"/>
  <c r="C261" i="20"/>
  <c r="F255" i="21"/>
  <c r="H256" i="21"/>
  <c r="G255" i="21"/>
  <c r="C255" i="21"/>
  <c r="E255" i="21"/>
  <c r="D255" i="21"/>
  <c r="D233" i="23"/>
  <c r="E233" i="23"/>
  <c r="G233" i="23"/>
  <c r="C233" i="23"/>
  <c r="H234" i="23"/>
  <c r="F233" i="23"/>
  <c r="C232" i="22"/>
  <c r="D232" i="22"/>
  <c r="E232" i="22"/>
  <c r="F232" i="22"/>
  <c r="H233" i="22"/>
  <c r="G232" i="22"/>
  <c r="C248" i="19"/>
  <c r="D248" i="19"/>
  <c r="E248" i="19"/>
  <c r="F248" i="19"/>
  <c r="H249" i="19"/>
  <c r="G248" i="19"/>
  <c r="F261" i="25"/>
  <c r="H262" i="25"/>
  <c r="G261" i="25"/>
  <c r="C261" i="25"/>
  <c r="E261" i="25"/>
  <c r="D261" i="25"/>
  <c r="C240" i="20"/>
  <c r="D240" i="20"/>
  <c r="E240" i="20"/>
  <c r="F240" i="20"/>
  <c r="H241" i="20"/>
  <c r="G240" i="20"/>
  <c r="D239" i="22"/>
  <c r="E239" i="22"/>
  <c r="F239" i="22"/>
  <c r="H240" i="22"/>
  <c r="G239" i="22"/>
  <c r="C239" i="22"/>
  <c r="D247" i="20"/>
  <c r="E247" i="20"/>
  <c r="F247" i="20"/>
  <c r="H248" i="20"/>
  <c r="G247" i="20"/>
  <c r="C247" i="20"/>
  <c r="C246" i="22"/>
  <c r="D246" i="22"/>
  <c r="E246" i="22"/>
  <c r="F246" i="22"/>
  <c r="H247" i="22"/>
  <c r="G246" i="22"/>
  <c r="D261" i="23"/>
  <c r="E261" i="23"/>
  <c r="G261" i="23"/>
  <c r="C261" i="23"/>
  <c r="F261" i="23"/>
  <c r="H262" i="23"/>
  <c r="F240" i="25"/>
  <c r="H241" i="25"/>
  <c r="C240" i="25"/>
  <c r="D240" i="25"/>
  <c r="E240" i="25"/>
  <c r="G240" i="25"/>
  <c r="F241" i="19"/>
  <c r="H242" i="19"/>
  <c r="G241" i="19"/>
  <c r="C241" i="19"/>
  <c r="D241" i="19"/>
  <c r="E241" i="19"/>
  <c r="C262" i="19"/>
  <c r="D262" i="19"/>
  <c r="E262" i="19"/>
  <c r="F262" i="19"/>
  <c r="H263" i="19"/>
  <c r="G262" i="19"/>
  <c r="G247" i="25"/>
  <c r="C247" i="25"/>
  <c r="D247" i="25"/>
  <c r="H248" i="25"/>
  <c r="E247" i="25"/>
  <c r="F247" i="25"/>
  <c r="H268" i="22"/>
  <c r="C260" i="22"/>
  <c r="D260" i="22"/>
  <c r="E260" i="22"/>
  <c r="F260" i="22"/>
  <c r="H261" i="22"/>
  <c r="G260" i="22"/>
  <c r="G317" i="32" l="1"/>
  <c r="H318" i="32"/>
  <c r="F317" i="32"/>
  <c r="E317" i="32"/>
  <c r="D317" i="32"/>
  <c r="C317" i="32"/>
  <c r="G289" i="32"/>
  <c r="H290" i="32"/>
  <c r="F289" i="32"/>
  <c r="E289" i="32"/>
  <c r="D289" i="32"/>
  <c r="C289" i="32"/>
  <c r="F282" i="32"/>
  <c r="E282" i="32"/>
  <c r="D282" i="32"/>
  <c r="C282" i="32"/>
  <c r="G282" i="32"/>
  <c r="G303" i="32"/>
  <c r="H304" i="32"/>
  <c r="F303" i="32"/>
  <c r="E303" i="32"/>
  <c r="D303" i="32"/>
  <c r="C303" i="32"/>
  <c r="H325" i="32"/>
  <c r="F324" i="32"/>
  <c r="E324" i="32"/>
  <c r="D324" i="32"/>
  <c r="C324" i="32"/>
  <c r="H332" i="32"/>
  <c r="G324" i="32"/>
  <c r="H297" i="32"/>
  <c r="F296" i="32"/>
  <c r="E296" i="32"/>
  <c r="D296" i="32"/>
  <c r="C296" i="32"/>
  <c r="G296" i="32"/>
  <c r="H311" i="32"/>
  <c r="F310" i="32"/>
  <c r="E310" i="32"/>
  <c r="D310" i="32"/>
  <c r="C310" i="32"/>
  <c r="G310" i="32"/>
  <c r="G226" i="24"/>
  <c r="C226" i="24"/>
  <c r="D226" i="24"/>
  <c r="F226" i="24"/>
  <c r="E226" i="24"/>
  <c r="G240" i="24"/>
  <c r="C240" i="24"/>
  <c r="D240" i="24"/>
  <c r="F240" i="24"/>
  <c r="H241" i="24"/>
  <c r="E240" i="24"/>
  <c r="F261" i="24"/>
  <c r="H262" i="24"/>
  <c r="G261" i="24"/>
  <c r="E261" i="24"/>
  <c r="C261" i="24"/>
  <c r="D261" i="24"/>
  <c r="F247" i="24"/>
  <c r="H248" i="24"/>
  <c r="G247" i="24"/>
  <c r="E247" i="24"/>
  <c r="C247" i="24"/>
  <c r="D247" i="24"/>
  <c r="G268" i="24"/>
  <c r="H276" i="24"/>
  <c r="C268" i="24"/>
  <c r="D268" i="24"/>
  <c r="F268" i="24"/>
  <c r="H269" i="24"/>
  <c r="E268" i="24"/>
  <c r="G254" i="24"/>
  <c r="C254" i="24"/>
  <c r="D254" i="24"/>
  <c r="F254" i="24"/>
  <c r="H255" i="24"/>
  <c r="E254" i="24"/>
  <c r="E233" i="24"/>
  <c r="D233" i="24"/>
  <c r="F233" i="24"/>
  <c r="H234" i="24"/>
  <c r="G233" i="24"/>
  <c r="C233" i="24"/>
  <c r="E241" i="25"/>
  <c r="G241" i="25"/>
  <c r="C241" i="25"/>
  <c r="H242" i="25"/>
  <c r="F241" i="25"/>
  <c r="D241" i="25"/>
  <c r="C241" i="20"/>
  <c r="D241" i="20"/>
  <c r="E241" i="20"/>
  <c r="F241" i="20"/>
  <c r="H242" i="20"/>
  <c r="G241" i="20"/>
  <c r="F248" i="23"/>
  <c r="H249" i="23"/>
  <c r="G248" i="23"/>
  <c r="C248" i="23"/>
  <c r="E248" i="23"/>
  <c r="D248" i="23"/>
  <c r="C255" i="20"/>
  <c r="D255" i="20"/>
  <c r="E255" i="20"/>
  <c r="F255" i="20"/>
  <c r="H256" i="20"/>
  <c r="G255" i="20"/>
  <c r="C255" i="23"/>
  <c r="E255" i="23"/>
  <c r="F255" i="23"/>
  <c r="H256" i="23"/>
  <c r="G255" i="23"/>
  <c r="D255" i="23"/>
  <c r="F254" i="22"/>
  <c r="H255" i="22"/>
  <c r="G254" i="22"/>
  <c r="C254" i="22"/>
  <c r="D254" i="22"/>
  <c r="E254" i="22"/>
  <c r="D234" i="25"/>
  <c r="C234" i="25"/>
  <c r="E234" i="25"/>
  <c r="F234" i="25"/>
  <c r="G234" i="25"/>
  <c r="C256" i="21"/>
  <c r="D256" i="21"/>
  <c r="E256" i="21"/>
  <c r="G256" i="21"/>
  <c r="F256" i="21"/>
  <c r="H257" i="21"/>
  <c r="F276" i="23"/>
  <c r="H277" i="23"/>
  <c r="G276" i="23"/>
  <c r="H284" i="23"/>
  <c r="C276" i="23"/>
  <c r="E276" i="23"/>
  <c r="D276" i="23"/>
  <c r="F262" i="23"/>
  <c r="H263" i="23"/>
  <c r="G262" i="23"/>
  <c r="C262" i="23"/>
  <c r="E262" i="23"/>
  <c r="D262" i="23"/>
  <c r="F234" i="23"/>
  <c r="G234" i="23"/>
  <c r="C234" i="23"/>
  <c r="E234" i="23"/>
  <c r="D234" i="23"/>
  <c r="C269" i="23"/>
  <c r="E269" i="23"/>
  <c r="F269" i="23"/>
  <c r="H270" i="23"/>
  <c r="G269" i="23"/>
  <c r="D269" i="23"/>
  <c r="H284" i="25"/>
  <c r="C276" i="25"/>
  <c r="D276" i="25"/>
  <c r="E276" i="25"/>
  <c r="G276" i="25"/>
  <c r="F276" i="25"/>
  <c r="H277" i="25"/>
  <c r="H292" i="19"/>
  <c r="C284" i="19"/>
  <c r="D284" i="19"/>
  <c r="E284" i="19"/>
  <c r="F284" i="19"/>
  <c r="H285" i="19"/>
  <c r="G284" i="19"/>
  <c r="C242" i="21"/>
  <c r="D242" i="21"/>
  <c r="E242" i="21"/>
  <c r="G242" i="21"/>
  <c r="F242" i="21"/>
  <c r="F276" i="20"/>
  <c r="H277" i="20"/>
  <c r="G276" i="20"/>
  <c r="H284" i="20"/>
  <c r="C276" i="20"/>
  <c r="D276" i="20"/>
  <c r="E276" i="20"/>
  <c r="C284" i="21"/>
  <c r="D284" i="21"/>
  <c r="G284" i="21"/>
  <c r="H292" i="21"/>
  <c r="E284" i="21"/>
  <c r="F284" i="21"/>
  <c r="H285" i="21"/>
  <c r="D263" i="19"/>
  <c r="E263" i="19"/>
  <c r="F263" i="19"/>
  <c r="H264" i="19"/>
  <c r="G263" i="19"/>
  <c r="C263" i="19"/>
  <c r="C242" i="19"/>
  <c r="D242" i="19"/>
  <c r="E242" i="19"/>
  <c r="F242" i="19"/>
  <c r="G242" i="19"/>
  <c r="C262" i="25"/>
  <c r="D262" i="25"/>
  <c r="E262" i="25"/>
  <c r="G262" i="25"/>
  <c r="F262" i="25"/>
  <c r="H263" i="25"/>
  <c r="D255" i="25"/>
  <c r="E255" i="25"/>
  <c r="F255" i="25"/>
  <c r="H256" i="25"/>
  <c r="G255" i="25"/>
  <c r="C255" i="25"/>
  <c r="C270" i="19"/>
  <c r="D270" i="19"/>
  <c r="E270" i="19"/>
  <c r="F270" i="19"/>
  <c r="H271" i="19"/>
  <c r="G270" i="19"/>
  <c r="D263" i="21"/>
  <c r="E263" i="21"/>
  <c r="G263" i="21"/>
  <c r="C263" i="21"/>
  <c r="F263" i="21"/>
  <c r="H264" i="21"/>
  <c r="C233" i="22"/>
  <c r="D233" i="22"/>
  <c r="E233" i="22"/>
  <c r="F233" i="22"/>
  <c r="H234" i="22"/>
  <c r="G233" i="22"/>
  <c r="C270" i="21"/>
  <c r="D270" i="21"/>
  <c r="G270" i="21"/>
  <c r="H271" i="21"/>
  <c r="E270" i="21"/>
  <c r="F270" i="21"/>
  <c r="F240" i="22"/>
  <c r="H241" i="22"/>
  <c r="G240" i="22"/>
  <c r="C240" i="22"/>
  <c r="D240" i="22"/>
  <c r="E240" i="22"/>
  <c r="F262" i="20"/>
  <c r="H263" i="20"/>
  <c r="G262" i="20"/>
  <c r="C262" i="20"/>
  <c r="D262" i="20"/>
  <c r="E262" i="20"/>
  <c r="F234" i="20"/>
  <c r="G234" i="20"/>
  <c r="C234" i="20"/>
  <c r="D234" i="20"/>
  <c r="E234" i="20"/>
  <c r="F226" i="22"/>
  <c r="G226" i="22"/>
  <c r="C226" i="22"/>
  <c r="D226" i="22"/>
  <c r="E226" i="22"/>
  <c r="D269" i="25"/>
  <c r="E269" i="25"/>
  <c r="F269" i="25"/>
  <c r="H270" i="25"/>
  <c r="G269" i="25"/>
  <c r="C269" i="25"/>
  <c r="D277" i="19"/>
  <c r="E277" i="19"/>
  <c r="F277" i="19"/>
  <c r="H278" i="19"/>
  <c r="G277" i="19"/>
  <c r="C277" i="19"/>
  <c r="C269" i="20"/>
  <c r="D269" i="20"/>
  <c r="E269" i="20"/>
  <c r="F269" i="20"/>
  <c r="H270" i="20"/>
  <c r="G269" i="20"/>
  <c r="C247" i="22"/>
  <c r="D247" i="22"/>
  <c r="E247" i="22"/>
  <c r="F247" i="22"/>
  <c r="H248" i="22"/>
  <c r="G247" i="22"/>
  <c r="D249" i="19"/>
  <c r="E249" i="19"/>
  <c r="F249" i="19"/>
  <c r="H250" i="19"/>
  <c r="G249" i="19"/>
  <c r="C249" i="19"/>
  <c r="C241" i="23"/>
  <c r="E241" i="23"/>
  <c r="F241" i="23"/>
  <c r="H242" i="23"/>
  <c r="G241" i="23"/>
  <c r="D241" i="23"/>
  <c r="F268" i="22"/>
  <c r="H269" i="22"/>
  <c r="G268" i="22"/>
  <c r="H276" i="22"/>
  <c r="C268" i="22"/>
  <c r="D268" i="22"/>
  <c r="E268" i="22"/>
  <c r="C261" i="22"/>
  <c r="D261" i="22"/>
  <c r="E261" i="22"/>
  <c r="F261" i="22"/>
  <c r="H262" i="22"/>
  <c r="G261" i="22"/>
  <c r="D248" i="25"/>
  <c r="C248" i="25"/>
  <c r="H249" i="25"/>
  <c r="E248" i="25"/>
  <c r="F248" i="25"/>
  <c r="G248" i="25"/>
  <c r="F248" i="20"/>
  <c r="H249" i="20"/>
  <c r="G248" i="20"/>
  <c r="C248" i="20"/>
  <c r="D248" i="20"/>
  <c r="E248" i="20"/>
  <c r="D249" i="21"/>
  <c r="E249" i="21"/>
  <c r="G249" i="21"/>
  <c r="C249" i="21"/>
  <c r="F249" i="21"/>
  <c r="H250" i="21"/>
  <c r="C256" i="19"/>
  <c r="D256" i="19"/>
  <c r="E256" i="19"/>
  <c r="F256" i="19"/>
  <c r="H257" i="19"/>
  <c r="G256" i="19"/>
  <c r="D277" i="21"/>
  <c r="G277" i="21"/>
  <c r="C277" i="21"/>
  <c r="F277" i="21"/>
  <c r="H278" i="21"/>
  <c r="E277" i="21"/>
  <c r="G325" i="32" l="1"/>
  <c r="H326" i="32"/>
  <c r="F325" i="32"/>
  <c r="E325" i="32"/>
  <c r="D325" i="32"/>
  <c r="C325" i="32"/>
  <c r="D290" i="32"/>
  <c r="C290" i="32"/>
  <c r="G290" i="32"/>
  <c r="F290" i="32"/>
  <c r="E290" i="32"/>
  <c r="G297" i="32"/>
  <c r="H298" i="32"/>
  <c r="F297" i="32"/>
  <c r="E297" i="32"/>
  <c r="D297" i="32"/>
  <c r="C297" i="32"/>
  <c r="G311" i="32"/>
  <c r="H312" i="32"/>
  <c r="F311" i="32"/>
  <c r="E311" i="32"/>
  <c r="D311" i="32"/>
  <c r="C311" i="32"/>
  <c r="D332" i="32"/>
  <c r="C332" i="32"/>
  <c r="H340" i="32"/>
  <c r="G332" i="32"/>
  <c r="H333" i="32"/>
  <c r="F332" i="32"/>
  <c r="E332" i="32"/>
  <c r="D304" i="32"/>
  <c r="C304" i="32"/>
  <c r="G304" i="32"/>
  <c r="F304" i="32"/>
  <c r="E304" i="32"/>
  <c r="H305" i="32"/>
  <c r="D318" i="32"/>
  <c r="C318" i="32"/>
  <c r="G318" i="32"/>
  <c r="E318" i="32"/>
  <c r="H319" i="32"/>
  <c r="F318" i="32"/>
  <c r="E234" i="24"/>
  <c r="F234" i="24"/>
  <c r="G234" i="24"/>
  <c r="D234" i="24"/>
  <c r="C234" i="24"/>
  <c r="D269" i="24"/>
  <c r="E269" i="24"/>
  <c r="F269" i="24"/>
  <c r="C269" i="24"/>
  <c r="H270" i="24"/>
  <c r="G269" i="24"/>
  <c r="C262" i="24"/>
  <c r="E262" i="24"/>
  <c r="F262" i="24"/>
  <c r="H263" i="24"/>
  <c r="G262" i="24"/>
  <c r="D262" i="24"/>
  <c r="G255" i="24"/>
  <c r="C255" i="24"/>
  <c r="D255" i="24"/>
  <c r="E255" i="24"/>
  <c r="F255" i="24"/>
  <c r="H256" i="24"/>
  <c r="G248" i="24"/>
  <c r="D248" i="24"/>
  <c r="C248" i="24"/>
  <c r="H249" i="24"/>
  <c r="E248" i="24"/>
  <c r="F248" i="24"/>
  <c r="C241" i="24"/>
  <c r="D241" i="24"/>
  <c r="E241" i="24"/>
  <c r="F241" i="24"/>
  <c r="H242" i="24"/>
  <c r="G241" i="24"/>
  <c r="G276" i="24"/>
  <c r="H284" i="24"/>
  <c r="D276" i="24"/>
  <c r="C276" i="24"/>
  <c r="E276" i="24"/>
  <c r="F276" i="24"/>
  <c r="H277" i="24"/>
  <c r="F250" i="21"/>
  <c r="G250" i="21"/>
  <c r="C250" i="21"/>
  <c r="E250" i="21"/>
  <c r="D250" i="21"/>
  <c r="F264" i="19"/>
  <c r="H265" i="19"/>
  <c r="G264" i="19"/>
  <c r="C264" i="19"/>
  <c r="D264" i="19"/>
  <c r="E264" i="19"/>
  <c r="C263" i="23"/>
  <c r="D263" i="23"/>
  <c r="E263" i="23"/>
  <c r="G263" i="23"/>
  <c r="H264" i="23"/>
  <c r="F263" i="23"/>
  <c r="D256" i="23"/>
  <c r="E256" i="23"/>
  <c r="G256" i="23"/>
  <c r="C256" i="23"/>
  <c r="F256" i="23"/>
  <c r="H257" i="23"/>
  <c r="F278" i="19"/>
  <c r="H279" i="19"/>
  <c r="G278" i="19"/>
  <c r="C278" i="19"/>
  <c r="D278" i="19"/>
  <c r="E278" i="19"/>
  <c r="C257" i="21"/>
  <c r="E257" i="21"/>
  <c r="F257" i="21"/>
  <c r="H258" i="21"/>
  <c r="G257" i="21"/>
  <c r="D257" i="21"/>
  <c r="D270" i="20"/>
  <c r="E270" i="20"/>
  <c r="F270" i="20"/>
  <c r="H271" i="20"/>
  <c r="G270" i="20"/>
  <c r="C270" i="20"/>
  <c r="F284" i="25"/>
  <c r="H285" i="25"/>
  <c r="G284" i="25"/>
  <c r="H292" i="25"/>
  <c r="C284" i="25"/>
  <c r="E284" i="25"/>
  <c r="D284" i="25"/>
  <c r="C249" i="20"/>
  <c r="D249" i="20"/>
  <c r="E249" i="20"/>
  <c r="F249" i="20"/>
  <c r="H250" i="20"/>
  <c r="G249" i="20"/>
  <c r="C257" i="19"/>
  <c r="D257" i="19"/>
  <c r="E257" i="19"/>
  <c r="F257" i="19"/>
  <c r="H258" i="19"/>
  <c r="G257" i="19"/>
  <c r="D262" i="22"/>
  <c r="E262" i="22"/>
  <c r="F262" i="22"/>
  <c r="H263" i="22"/>
  <c r="G262" i="22"/>
  <c r="C262" i="22"/>
  <c r="D276" i="22"/>
  <c r="E276" i="22"/>
  <c r="F276" i="22"/>
  <c r="H277" i="22"/>
  <c r="G276" i="22"/>
  <c r="H284" i="22"/>
  <c r="C276" i="22"/>
  <c r="F250" i="19"/>
  <c r="G250" i="19"/>
  <c r="C250" i="19"/>
  <c r="D250" i="19"/>
  <c r="E250" i="19"/>
  <c r="C241" i="22"/>
  <c r="D241" i="22"/>
  <c r="E241" i="22"/>
  <c r="F241" i="22"/>
  <c r="H242" i="22"/>
  <c r="G241" i="22"/>
  <c r="E271" i="21"/>
  <c r="F271" i="21"/>
  <c r="H272" i="21"/>
  <c r="D271" i="21"/>
  <c r="G271" i="21"/>
  <c r="C271" i="21"/>
  <c r="F292" i="19"/>
  <c r="H293" i="19"/>
  <c r="G292" i="19"/>
  <c r="H300" i="19"/>
  <c r="C292" i="19"/>
  <c r="D292" i="19"/>
  <c r="E292" i="19"/>
  <c r="D256" i="20"/>
  <c r="E256" i="20"/>
  <c r="F256" i="20"/>
  <c r="H257" i="20"/>
  <c r="G256" i="20"/>
  <c r="C256" i="20"/>
  <c r="D234" i="22"/>
  <c r="E234" i="22"/>
  <c r="F234" i="22"/>
  <c r="G234" i="22"/>
  <c r="C234" i="22"/>
  <c r="E285" i="21"/>
  <c r="F285" i="21"/>
  <c r="H286" i="21"/>
  <c r="C285" i="21"/>
  <c r="D285" i="21"/>
  <c r="G285" i="21"/>
  <c r="D284" i="20"/>
  <c r="E284" i="20"/>
  <c r="F284" i="20"/>
  <c r="H285" i="20"/>
  <c r="G284" i="20"/>
  <c r="H292" i="20"/>
  <c r="C284" i="20"/>
  <c r="C277" i="25"/>
  <c r="D277" i="25"/>
  <c r="E277" i="25"/>
  <c r="F277" i="25"/>
  <c r="H278" i="25"/>
  <c r="G277" i="25"/>
  <c r="C255" i="22"/>
  <c r="D255" i="22"/>
  <c r="E255" i="22"/>
  <c r="F255" i="22"/>
  <c r="H256" i="22"/>
  <c r="G255" i="22"/>
  <c r="C249" i="23"/>
  <c r="D249" i="23"/>
  <c r="E249" i="23"/>
  <c r="G249" i="23"/>
  <c r="F249" i="23"/>
  <c r="H250" i="23"/>
  <c r="G242" i="25"/>
  <c r="C242" i="25"/>
  <c r="D242" i="25"/>
  <c r="E242" i="25"/>
  <c r="F242" i="25"/>
  <c r="C269" i="22"/>
  <c r="D269" i="22"/>
  <c r="E269" i="22"/>
  <c r="F269" i="22"/>
  <c r="H270" i="22"/>
  <c r="G269" i="22"/>
  <c r="D248" i="22"/>
  <c r="E248" i="22"/>
  <c r="F248" i="22"/>
  <c r="H249" i="22"/>
  <c r="G248" i="22"/>
  <c r="C248" i="22"/>
  <c r="F256" i="25"/>
  <c r="H257" i="25"/>
  <c r="G256" i="25"/>
  <c r="C256" i="25"/>
  <c r="E256" i="25"/>
  <c r="D256" i="25"/>
  <c r="D270" i="23"/>
  <c r="E270" i="23"/>
  <c r="G270" i="23"/>
  <c r="C270" i="23"/>
  <c r="H271" i="23"/>
  <c r="F270" i="23"/>
  <c r="D284" i="23"/>
  <c r="E284" i="23"/>
  <c r="G284" i="23"/>
  <c r="C284" i="23"/>
  <c r="F284" i="23"/>
  <c r="H285" i="23"/>
  <c r="H292" i="23"/>
  <c r="D242" i="20"/>
  <c r="E242" i="20"/>
  <c r="F242" i="20"/>
  <c r="G242" i="20"/>
  <c r="C242" i="20"/>
  <c r="C271" i="19"/>
  <c r="D271" i="19"/>
  <c r="E271" i="19"/>
  <c r="F271" i="19"/>
  <c r="H272" i="19"/>
  <c r="G271" i="19"/>
  <c r="C277" i="20"/>
  <c r="D277" i="20"/>
  <c r="E277" i="20"/>
  <c r="F277" i="20"/>
  <c r="H278" i="20"/>
  <c r="G277" i="20"/>
  <c r="C285" i="19"/>
  <c r="D285" i="19"/>
  <c r="E285" i="19"/>
  <c r="F285" i="19"/>
  <c r="H286" i="19"/>
  <c r="G285" i="19"/>
  <c r="F278" i="21"/>
  <c r="H279" i="21"/>
  <c r="E278" i="21"/>
  <c r="C278" i="21"/>
  <c r="D278" i="21"/>
  <c r="G278" i="21"/>
  <c r="F249" i="25"/>
  <c r="H250" i="25"/>
  <c r="C249" i="25"/>
  <c r="D249" i="25"/>
  <c r="G249" i="25"/>
  <c r="E249" i="25"/>
  <c r="D242" i="23"/>
  <c r="E242" i="23"/>
  <c r="G242" i="23"/>
  <c r="C242" i="23"/>
  <c r="F242" i="23"/>
  <c r="F270" i="25"/>
  <c r="H271" i="25"/>
  <c r="G270" i="25"/>
  <c r="C270" i="25"/>
  <c r="E270" i="25"/>
  <c r="D270" i="25"/>
  <c r="C263" i="20"/>
  <c r="D263" i="20"/>
  <c r="E263" i="20"/>
  <c r="F263" i="20"/>
  <c r="H264" i="20"/>
  <c r="G263" i="20"/>
  <c r="F264" i="21"/>
  <c r="H265" i="21"/>
  <c r="G264" i="21"/>
  <c r="C264" i="21"/>
  <c r="E264" i="21"/>
  <c r="D264" i="21"/>
  <c r="C263" i="25"/>
  <c r="D263" i="25"/>
  <c r="E263" i="25"/>
  <c r="F263" i="25"/>
  <c r="H264" i="25"/>
  <c r="G263" i="25"/>
  <c r="F292" i="21"/>
  <c r="H293" i="21"/>
  <c r="H300" i="21"/>
  <c r="E292" i="21"/>
  <c r="C292" i="21"/>
  <c r="D292" i="21"/>
  <c r="G292" i="21"/>
  <c r="C277" i="23"/>
  <c r="D277" i="23"/>
  <c r="E277" i="23"/>
  <c r="G277" i="23"/>
  <c r="F277" i="23"/>
  <c r="H278" i="23"/>
  <c r="G298" i="32" l="1"/>
  <c r="F298" i="32"/>
  <c r="E298" i="32"/>
  <c r="D298" i="32"/>
  <c r="C298" i="32"/>
  <c r="H306" i="32"/>
  <c r="F305" i="32"/>
  <c r="E305" i="32"/>
  <c r="D305" i="32"/>
  <c r="C305" i="32"/>
  <c r="G305" i="32"/>
  <c r="H334" i="32"/>
  <c r="F333" i="32"/>
  <c r="E333" i="32"/>
  <c r="D333" i="32"/>
  <c r="C333" i="32"/>
  <c r="G333" i="32"/>
  <c r="G312" i="32"/>
  <c r="H313" i="32"/>
  <c r="F312" i="32"/>
  <c r="E312" i="32"/>
  <c r="C312" i="32"/>
  <c r="D312" i="32"/>
  <c r="H348" i="32"/>
  <c r="G340" i="32"/>
  <c r="H341" i="32"/>
  <c r="F340" i="32"/>
  <c r="E340" i="32"/>
  <c r="D340" i="32"/>
  <c r="C340" i="32"/>
  <c r="G326" i="32"/>
  <c r="H327" i="32"/>
  <c r="F326" i="32"/>
  <c r="E326" i="32"/>
  <c r="D326" i="32"/>
  <c r="C326" i="32"/>
  <c r="H320" i="32"/>
  <c r="F319" i="32"/>
  <c r="E319" i="32"/>
  <c r="D319" i="32"/>
  <c r="C319" i="32"/>
  <c r="G319" i="32"/>
  <c r="C256" i="24"/>
  <c r="D256" i="24"/>
  <c r="E256" i="24"/>
  <c r="F256" i="24"/>
  <c r="H257" i="24"/>
  <c r="G256" i="24"/>
  <c r="E263" i="24"/>
  <c r="D263" i="24"/>
  <c r="G263" i="24"/>
  <c r="C263" i="24"/>
  <c r="F263" i="24"/>
  <c r="H264" i="24"/>
  <c r="C284" i="24"/>
  <c r="D284" i="24"/>
  <c r="E284" i="24"/>
  <c r="G284" i="24"/>
  <c r="F284" i="24"/>
  <c r="H285" i="24"/>
  <c r="H292" i="24"/>
  <c r="D249" i="24"/>
  <c r="F249" i="24"/>
  <c r="H250" i="24"/>
  <c r="E249" i="24"/>
  <c r="G249" i="24"/>
  <c r="C249" i="24"/>
  <c r="H278" i="24"/>
  <c r="C277" i="24"/>
  <c r="E277" i="24"/>
  <c r="G277" i="24"/>
  <c r="F277" i="24"/>
  <c r="D277" i="24"/>
  <c r="C242" i="24"/>
  <c r="D242" i="24"/>
  <c r="E242" i="24"/>
  <c r="F242" i="24"/>
  <c r="G242" i="24"/>
  <c r="C270" i="24"/>
  <c r="D270" i="24"/>
  <c r="E270" i="24"/>
  <c r="H271" i="24"/>
  <c r="F270" i="24"/>
  <c r="G270" i="24"/>
  <c r="C278" i="20"/>
  <c r="D278" i="20"/>
  <c r="E278" i="20"/>
  <c r="F278" i="20"/>
  <c r="H279" i="20"/>
  <c r="G278" i="20"/>
  <c r="F257" i="20"/>
  <c r="H258" i="20"/>
  <c r="G257" i="20"/>
  <c r="C257" i="20"/>
  <c r="D257" i="20"/>
  <c r="E257" i="20"/>
  <c r="C285" i="25"/>
  <c r="D285" i="25"/>
  <c r="E285" i="25"/>
  <c r="G285" i="25"/>
  <c r="F285" i="25"/>
  <c r="H286" i="25"/>
  <c r="D278" i="25"/>
  <c r="E278" i="25"/>
  <c r="F278" i="25"/>
  <c r="H279" i="25"/>
  <c r="G278" i="25"/>
  <c r="C278" i="25"/>
  <c r="F285" i="20"/>
  <c r="H286" i="20"/>
  <c r="G285" i="20"/>
  <c r="C285" i="20"/>
  <c r="D285" i="20"/>
  <c r="E285" i="20"/>
  <c r="C293" i="19"/>
  <c r="D293" i="19"/>
  <c r="E293" i="19"/>
  <c r="F293" i="19"/>
  <c r="H294" i="19"/>
  <c r="G293" i="19"/>
  <c r="D264" i="25"/>
  <c r="E264" i="25"/>
  <c r="F264" i="25"/>
  <c r="H265" i="25"/>
  <c r="G264" i="25"/>
  <c r="C264" i="25"/>
  <c r="C265" i="21"/>
  <c r="D265" i="21"/>
  <c r="E265" i="21"/>
  <c r="G265" i="21"/>
  <c r="H266" i="21"/>
  <c r="F265" i="21"/>
  <c r="C271" i="25"/>
  <c r="D271" i="25"/>
  <c r="E271" i="25"/>
  <c r="G271" i="25"/>
  <c r="H272" i="25"/>
  <c r="F271" i="25"/>
  <c r="D286" i="19"/>
  <c r="E286" i="19"/>
  <c r="F286" i="19"/>
  <c r="H287" i="19"/>
  <c r="G286" i="19"/>
  <c r="C286" i="19"/>
  <c r="C242" i="22"/>
  <c r="D242" i="22"/>
  <c r="E242" i="22"/>
  <c r="F242" i="22"/>
  <c r="G242" i="22"/>
  <c r="D258" i="19"/>
  <c r="E258" i="19"/>
  <c r="F258" i="19"/>
  <c r="G258" i="19"/>
  <c r="C258" i="19"/>
  <c r="F271" i="20"/>
  <c r="H272" i="20"/>
  <c r="G271" i="20"/>
  <c r="C271" i="20"/>
  <c r="D271" i="20"/>
  <c r="E271" i="20"/>
  <c r="C279" i="19"/>
  <c r="D279" i="19"/>
  <c r="E279" i="19"/>
  <c r="F279" i="19"/>
  <c r="H280" i="19"/>
  <c r="G279" i="19"/>
  <c r="C264" i="23"/>
  <c r="E264" i="23"/>
  <c r="F264" i="23"/>
  <c r="H265" i="23"/>
  <c r="G264" i="23"/>
  <c r="D264" i="23"/>
  <c r="C278" i="23"/>
  <c r="E278" i="23"/>
  <c r="F278" i="23"/>
  <c r="H279" i="23"/>
  <c r="G278" i="23"/>
  <c r="D278" i="23"/>
  <c r="C279" i="21"/>
  <c r="D279" i="21"/>
  <c r="G279" i="21"/>
  <c r="H280" i="21"/>
  <c r="E279" i="21"/>
  <c r="F279" i="21"/>
  <c r="C256" i="22"/>
  <c r="D256" i="22"/>
  <c r="E256" i="22"/>
  <c r="F256" i="22"/>
  <c r="H257" i="22"/>
  <c r="G256" i="22"/>
  <c r="C265" i="19"/>
  <c r="D265" i="19"/>
  <c r="E265" i="19"/>
  <c r="F265" i="19"/>
  <c r="H266" i="19"/>
  <c r="G265" i="19"/>
  <c r="C270" i="22"/>
  <c r="D270" i="22"/>
  <c r="E270" i="22"/>
  <c r="F270" i="22"/>
  <c r="H271" i="22"/>
  <c r="G270" i="22"/>
  <c r="C250" i="23"/>
  <c r="E250" i="23"/>
  <c r="F250" i="23"/>
  <c r="G250" i="23"/>
  <c r="D250" i="23"/>
  <c r="F257" i="23"/>
  <c r="H258" i="23"/>
  <c r="G257" i="23"/>
  <c r="C257" i="23"/>
  <c r="E257" i="23"/>
  <c r="D257" i="23"/>
  <c r="D300" i="21"/>
  <c r="G300" i="21"/>
  <c r="C300" i="21"/>
  <c r="H301" i="21"/>
  <c r="H308" i="21"/>
  <c r="E300" i="21"/>
  <c r="F300" i="21"/>
  <c r="E250" i="25"/>
  <c r="C250" i="25"/>
  <c r="D250" i="25"/>
  <c r="F250" i="25"/>
  <c r="G250" i="25"/>
  <c r="H292" i="22"/>
  <c r="C284" i="22"/>
  <c r="D284" i="22"/>
  <c r="E284" i="22"/>
  <c r="F284" i="22"/>
  <c r="H285" i="22"/>
  <c r="G284" i="22"/>
  <c r="F263" i="22"/>
  <c r="H264" i="22"/>
  <c r="G263" i="22"/>
  <c r="C263" i="22"/>
  <c r="D263" i="22"/>
  <c r="E263" i="22"/>
  <c r="C293" i="21"/>
  <c r="D293" i="21"/>
  <c r="G293" i="21"/>
  <c r="E293" i="21"/>
  <c r="F293" i="21"/>
  <c r="H294" i="21"/>
  <c r="D272" i="19"/>
  <c r="E272" i="19"/>
  <c r="F272" i="19"/>
  <c r="H273" i="19"/>
  <c r="G272" i="19"/>
  <c r="C272" i="19"/>
  <c r="H300" i="23"/>
  <c r="C292" i="23"/>
  <c r="E292" i="23"/>
  <c r="F292" i="23"/>
  <c r="H293" i="23"/>
  <c r="G292" i="23"/>
  <c r="D292" i="23"/>
  <c r="F271" i="23"/>
  <c r="H272" i="23"/>
  <c r="G271" i="23"/>
  <c r="C271" i="23"/>
  <c r="E271" i="23"/>
  <c r="D271" i="23"/>
  <c r="D286" i="21"/>
  <c r="G286" i="21"/>
  <c r="C286" i="21"/>
  <c r="F286" i="21"/>
  <c r="H287" i="21"/>
  <c r="E286" i="21"/>
  <c r="D272" i="21"/>
  <c r="G272" i="21"/>
  <c r="C272" i="21"/>
  <c r="H273" i="21"/>
  <c r="E272" i="21"/>
  <c r="F272" i="21"/>
  <c r="C250" i="20"/>
  <c r="D250" i="20"/>
  <c r="E250" i="20"/>
  <c r="F250" i="20"/>
  <c r="G250" i="20"/>
  <c r="D292" i="25"/>
  <c r="E292" i="25"/>
  <c r="F292" i="25"/>
  <c r="H293" i="25"/>
  <c r="G292" i="25"/>
  <c r="C292" i="25"/>
  <c r="H300" i="25"/>
  <c r="C264" i="20"/>
  <c r="D264" i="20"/>
  <c r="E264" i="20"/>
  <c r="F264" i="20"/>
  <c r="H265" i="20"/>
  <c r="G264" i="20"/>
  <c r="F285" i="23"/>
  <c r="H286" i="23"/>
  <c r="G285" i="23"/>
  <c r="C285" i="23"/>
  <c r="E285" i="23"/>
  <c r="D285" i="23"/>
  <c r="C257" i="25"/>
  <c r="D257" i="25"/>
  <c r="E257" i="25"/>
  <c r="G257" i="25"/>
  <c r="H258" i="25"/>
  <c r="F257" i="25"/>
  <c r="F249" i="22"/>
  <c r="H250" i="22"/>
  <c r="G249" i="22"/>
  <c r="C249" i="22"/>
  <c r="D249" i="22"/>
  <c r="E249" i="22"/>
  <c r="H300" i="20"/>
  <c r="C292" i="20"/>
  <c r="D292" i="20"/>
  <c r="E292" i="20"/>
  <c r="F292" i="20"/>
  <c r="H293" i="20"/>
  <c r="G292" i="20"/>
  <c r="D300" i="19"/>
  <c r="E300" i="19"/>
  <c r="F300" i="19"/>
  <c r="H301" i="19"/>
  <c r="G300" i="19"/>
  <c r="H308" i="19"/>
  <c r="C300" i="19"/>
  <c r="F277" i="22"/>
  <c r="H278" i="22"/>
  <c r="G277" i="22"/>
  <c r="C277" i="22"/>
  <c r="D277" i="22"/>
  <c r="E277" i="22"/>
  <c r="D258" i="21"/>
  <c r="E258" i="21"/>
  <c r="G258" i="21"/>
  <c r="C258" i="21"/>
  <c r="F258" i="21"/>
  <c r="D327" i="32" l="1"/>
  <c r="C327" i="32"/>
  <c r="G327" i="32"/>
  <c r="H328" i="32"/>
  <c r="F327" i="32"/>
  <c r="E327" i="32"/>
  <c r="G348" i="32"/>
  <c r="H349" i="32"/>
  <c r="F348" i="32"/>
  <c r="E348" i="32"/>
  <c r="D348" i="32"/>
  <c r="C348" i="32"/>
  <c r="H356" i="32"/>
  <c r="G306" i="32"/>
  <c r="F306" i="32"/>
  <c r="E306" i="32"/>
  <c r="D306" i="32"/>
  <c r="C306" i="32"/>
  <c r="G320" i="32"/>
  <c r="H321" i="32"/>
  <c r="F320" i="32"/>
  <c r="E320" i="32"/>
  <c r="D320" i="32"/>
  <c r="C320" i="32"/>
  <c r="G334" i="32"/>
  <c r="H335" i="32"/>
  <c r="F334" i="32"/>
  <c r="E334" i="32"/>
  <c r="D334" i="32"/>
  <c r="C334" i="32"/>
  <c r="D313" i="32"/>
  <c r="C313" i="32"/>
  <c r="G313" i="32"/>
  <c r="H314" i="32"/>
  <c r="F313" i="32"/>
  <c r="E313" i="32"/>
  <c r="D341" i="32"/>
  <c r="C341" i="32"/>
  <c r="G341" i="32"/>
  <c r="F341" i="32"/>
  <c r="E341" i="32"/>
  <c r="H342" i="32"/>
  <c r="C250" i="24"/>
  <c r="G250" i="24"/>
  <c r="D250" i="24"/>
  <c r="E250" i="24"/>
  <c r="F250" i="24"/>
  <c r="G257" i="24"/>
  <c r="D257" i="24"/>
  <c r="C257" i="24"/>
  <c r="H258" i="24"/>
  <c r="E257" i="24"/>
  <c r="F257" i="24"/>
  <c r="C271" i="24"/>
  <c r="E271" i="24"/>
  <c r="F271" i="24"/>
  <c r="H272" i="24"/>
  <c r="G271" i="24"/>
  <c r="D271" i="24"/>
  <c r="E264" i="24"/>
  <c r="F264" i="24"/>
  <c r="H265" i="24"/>
  <c r="G264" i="24"/>
  <c r="D264" i="24"/>
  <c r="C264" i="24"/>
  <c r="E292" i="24"/>
  <c r="F292" i="24"/>
  <c r="H293" i="24"/>
  <c r="G292" i="24"/>
  <c r="H300" i="24"/>
  <c r="C292" i="24"/>
  <c r="D292" i="24"/>
  <c r="C278" i="24"/>
  <c r="D278" i="24"/>
  <c r="E278" i="24"/>
  <c r="F278" i="24"/>
  <c r="H279" i="24"/>
  <c r="G278" i="24"/>
  <c r="D285" i="24"/>
  <c r="C285" i="24"/>
  <c r="E285" i="24"/>
  <c r="G285" i="24"/>
  <c r="F285" i="24"/>
  <c r="H286" i="24"/>
  <c r="C286" i="23"/>
  <c r="D286" i="23"/>
  <c r="E286" i="23"/>
  <c r="G286" i="23"/>
  <c r="F286" i="23"/>
  <c r="H287" i="23"/>
  <c r="C264" i="22"/>
  <c r="D264" i="22"/>
  <c r="E264" i="22"/>
  <c r="F264" i="22"/>
  <c r="H265" i="22"/>
  <c r="G264" i="22"/>
  <c r="H300" i="22"/>
  <c r="C292" i="22"/>
  <c r="D292" i="22"/>
  <c r="E292" i="22"/>
  <c r="F292" i="22"/>
  <c r="H293" i="22"/>
  <c r="G292" i="22"/>
  <c r="D257" i="22"/>
  <c r="E257" i="22"/>
  <c r="F257" i="22"/>
  <c r="H258" i="22"/>
  <c r="G257" i="22"/>
  <c r="C257" i="22"/>
  <c r="C294" i="19"/>
  <c r="D294" i="19"/>
  <c r="E294" i="19"/>
  <c r="F294" i="19"/>
  <c r="H295" i="19"/>
  <c r="G294" i="19"/>
  <c r="D265" i="23"/>
  <c r="E265" i="23"/>
  <c r="G265" i="23"/>
  <c r="C265" i="23"/>
  <c r="F265" i="23"/>
  <c r="H266" i="23"/>
  <c r="F287" i="19"/>
  <c r="H288" i="19"/>
  <c r="G287" i="19"/>
  <c r="C287" i="19"/>
  <c r="D287" i="19"/>
  <c r="E287" i="19"/>
  <c r="D293" i="20"/>
  <c r="E293" i="20"/>
  <c r="F293" i="20"/>
  <c r="H294" i="20"/>
  <c r="G293" i="20"/>
  <c r="C293" i="20"/>
  <c r="F273" i="21"/>
  <c r="H274" i="21"/>
  <c r="E273" i="21"/>
  <c r="C273" i="21"/>
  <c r="D273" i="21"/>
  <c r="G273" i="21"/>
  <c r="F273" i="19"/>
  <c r="H274" i="19"/>
  <c r="G273" i="19"/>
  <c r="C273" i="19"/>
  <c r="D273" i="19"/>
  <c r="E273" i="19"/>
  <c r="C266" i="19"/>
  <c r="D266" i="19"/>
  <c r="E266" i="19"/>
  <c r="F266" i="19"/>
  <c r="G266" i="19"/>
  <c r="C278" i="22"/>
  <c r="D278" i="22"/>
  <c r="E278" i="22"/>
  <c r="F278" i="22"/>
  <c r="H279" i="22"/>
  <c r="G278" i="22"/>
  <c r="D293" i="23"/>
  <c r="E293" i="23"/>
  <c r="G293" i="23"/>
  <c r="C293" i="23"/>
  <c r="F293" i="23"/>
  <c r="H294" i="23"/>
  <c r="D285" i="22"/>
  <c r="E285" i="22"/>
  <c r="F285" i="22"/>
  <c r="H286" i="22"/>
  <c r="G285" i="22"/>
  <c r="C285" i="22"/>
  <c r="D279" i="23"/>
  <c r="E279" i="23"/>
  <c r="G279" i="23"/>
  <c r="C279" i="23"/>
  <c r="F279" i="23"/>
  <c r="H280" i="23"/>
  <c r="F265" i="25"/>
  <c r="H266" i="25"/>
  <c r="G265" i="25"/>
  <c r="C265" i="25"/>
  <c r="E265" i="25"/>
  <c r="D265" i="25"/>
  <c r="F279" i="25"/>
  <c r="H280" i="25"/>
  <c r="G279" i="25"/>
  <c r="C279" i="25"/>
  <c r="E279" i="25"/>
  <c r="D279" i="25"/>
  <c r="C250" i="22"/>
  <c r="D250" i="22"/>
  <c r="E250" i="22"/>
  <c r="F250" i="22"/>
  <c r="G250" i="22"/>
  <c r="H308" i="25"/>
  <c r="C300" i="25"/>
  <c r="D300" i="25"/>
  <c r="E300" i="25"/>
  <c r="F300" i="25"/>
  <c r="H301" i="25"/>
  <c r="G300" i="25"/>
  <c r="E294" i="21"/>
  <c r="F294" i="21"/>
  <c r="H295" i="21"/>
  <c r="C294" i="21"/>
  <c r="D294" i="21"/>
  <c r="G294" i="21"/>
  <c r="D271" i="22"/>
  <c r="E271" i="22"/>
  <c r="F271" i="22"/>
  <c r="H272" i="22"/>
  <c r="G271" i="22"/>
  <c r="C271" i="22"/>
  <c r="C266" i="21"/>
  <c r="E266" i="21"/>
  <c r="F266" i="21"/>
  <c r="G266" i="21"/>
  <c r="D266" i="21"/>
  <c r="C286" i="25"/>
  <c r="D286" i="25"/>
  <c r="E286" i="25"/>
  <c r="F286" i="25"/>
  <c r="H287" i="25"/>
  <c r="G286" i="25"/>
  <c r="H316" i="19"/>
  <c r="C308" i="19"/>
  <c r="D308" i="19"/>
  <c r="E308" i="19"/>
  <c r="F308" i="19"/>
  <c r="H309" i="19"/>
  <c r="G308" i="19"/>
  <c r="E280" i="21"/>
  <c r="F280" i="21"/>
  <c r="H281" i="21"/>
  <c r="D280" i="21"/>
  <c r="G280" i="21"/>
  <c r="C280" i="21"/>
  <c r="H316" i="21"/>
  <c r="E308" i="21"/>
  <c r="F308" i="21"/>
  <c r="H309" i="21"/>
  <c r="D308" i="21"/>
  <c r="G308" i="21"/>
  <c r="C308" i="21"/>
  <c r="C280" i="19"/>
  <c r="D280" i="19"/>
  <c r="E280" i="19"/>
  <c r="F280" i="19"/>
  <c r="H281" i="19"/>
  <c r="G280" i="19"/>
  <c r="C272" i="25"/>
  <c r="D272" i="25"/>
  <c r="E272" i="25"/>
  <c r="F272" i="25"/>
  <c r="H273" i="25"/>
  <c r="G272" i="25"/>
  <c r="C258" i="20"/>
  <c r="D258" i="20"/>
  <c r="E258" i="20"/>
  <c r="F258" i="20"/>
  <c r="G258" i="20"/>
  <c r="D279" i="20"/>
  <c r="E279" i="20"/>
  <c r="F279" i="20"/>
  <c r="H280" i="20"/>
  <c r="G279" i="20"/>
  <c r="C279" i="20"/>
  <c r="F301" i="19"/>
  <c r="H302" i="19"/>
  <c r="G301" i="19"/>
  <c r="C301" i="19"/>
  <c r="D301" i="19"/>
  <c r="E301" i="19"/>
  <c r="H308" i="20"/>
  <c r="C300" i="20"/>
  <c r="D300" i="20"/>
  <c r="E300" i="20"/>
  <c r="F300" i="20"/>
  <c r="H301" i="20"/>
  <c r="G300" i="20"/>
  <c r="C258" i="25"/>
  <c r="D258" i="25"/>
  <c r="E258" i="25"/>
  <c r="F258" i="25"/>
  <c r="G258" i="25"/>
  <c r="D265" i="20"/>
  <c r="E265" i="20"/>
  <c r="F265" i="20"/>
  <c r="H266" i="20"/>
  <c r="G265" i="20"/>
  <c r="C265" i="20"/>
  <c r="F293" i="25"/>
  <c r="H294" i="25"/>
  <c r="G293" i="25"/>
  <c r="C293" i="25"/>
  <c r="E293" i="25"/>
  <c r="D293" i="25"/>
  <c r="F287" i="21"/>
  <c r="H288" i="21"/>
  <c r="E287" i="21"/>
  <c r="C287" i="21"/>
  <c r="D287" i="21"/>
  <c r="G287" i="21"/>
  <c r="C272" i="23"/>
  <c r="D272" i="23"/>
  <c r="E272" i="23"/>
  <c r="G272" i="23"/>
  <c r="F272" i="23"/>
  <c r="H273" i="23"/>
  <c r="C300" i="23"/>
  <c r="D300" i="23"/>
  <c r="E300" i="23"/>
  <c r="G300" i="23"/>
  <c r="H301" i="23"/>
  <c r="H308" i="23"/>
  <c r="F300" i="23"/>
  <c r="F301" i="21"/>
  <c r="H302" i="21"/>
  <c r="E301" i="21"/>
  <c r="C301" i="21"/>
  <c r="D301" i="21"/>
  <c r="G301" i="21"/>
  <c r="C258" i="23"/>
  <c r="D258" i="23"/>
  <c r="E258" i="23"/>
  <c r="G258" i="23"/>
  <c r="F258" i="23"/>
  <c r="C272" i="20"/>
  <c r="D272" i="20"/>
  <c r="E272" i="20"/>
  <c r="F272" i="20"/>
  <c r="H273" i="20"/>
  <c r="G272" i="20"/>
  <c r="C286" i="20"/>
  <c r="D286" i="20"/>
  <c r="E286" i="20"/>
  <c r="F286" i="20"/>
  <c r="H287" i="20"/>
  <c r="G286" i="20"/>
  <c r="G349" i="32" l="1"/>
  <c r="H350" i="32"/>
  <c r="F349" i="32"/>
  <c r="E349" i="32"/>
  <c r="D349" i="32"/>
  <c r="C349" i="32"/>
  <c r="H357" i="32"/>
  <c r="F356" i="32"/>
  <c r="E356" i="32"/>
  <c r="D356" i="32"/>
  <c r="C356" i="32"/>
  <c r="H364" i="32"/>
  <c r="G356" i="32"/>
  <c r="G321" i="32"/>
  <c r="H322" i="32"/>
  <c r="F321" i="32"/>
  <c r="E321" i="32"/>
  <c r="D321" i="32"/>
  <c r="C321" i="32"/>
  <c r="H329" i="32"/>
  <c r="F328" i="32"/>
  <c r="E328" i="32"/>
  <c r="D328" i="32"/>
  <c r="C328" i="32"/>
  <c r="G328" i="32"/>
  <c r="H343" i="32"/>
  <c r="F342" i="32"/>
  <c r="E342" i="32"/>
  <c r="D342" i="32"/>
  <c r="C342" i="32"/>
  <c r="G342" i="32"/>
  <c r="F314" i="32"/>
  <c r="E314" i="32"/>
  <c r="D314" i="32"/>
  <c r="C314" i="32"/>
  <c r="G314" i="32"/>
  <c r="G335" i="32"/>
  <c r="H336" i="32"/>
  <c r="F335" i="32"/>
  <c r="E335" i="32"/>
  <c r="D335" i="32"/>
  <c r="C335" i="32"/>
  <c r="G272" i="24"/>
  <c r="F272" i="24"/>
  <c r="C272" i="24"/>
  <c r="D272" i="24"/>
  <c r="H273" i="24"/>
  <c r="E272" i="24"/>
  <c r="C300" i="24"/>
  <c r="D300" i="24"/>
  <c r="F300" i="24"/>
  <c r="H301" i="24"/>
  <c r="E300" i="24"/>
  <c r="H308" i="24"/>
  <c r="G300" i="24"/>
  <c r="F265" i="24"/>
  <c r="H266" i="24"/>
  <c r="E265" i="24"/>
  <c r="G265" i="24"/>
  <c r="C265" i="24"/>
  <c r="D265" i="24"/>
  <c r="C279" i="24"/>
  <c r="D279" i="24"/>
  <c r="E279" i="24"/>
  <c r="F279" i="24"/>
  <c r="H280" i="24"/>
  <c r="G279" i="24"/>
  <c r="C286" i="24"/>
  <c r="D286" i="24"/>
  <c r="F286" i="24"/>
  <c r="H287" i="24"/>
  <c r="E286" i="24"/>
  <c r="G286" i="24"/>
  <c r="F293" i="24"/>
  <c r="H294" i="24"/>
  <c r="G293" i="24"/>
  <c r="C293" i="24"/>
  <c r="E293" i="24"/>
  <c r="D293" i="24"/>
  <c r="G258" i="24"/>
  <c r="C258" i="24"/>
  <c r="D258" i="24"/>
  <c r="F258" i="24"/>
  <c r="E258" i="24"/>
  <c r="C294" i="25"/>
  <c r="D294" i="25"/>
  <c r="E294" i="25"/>
  <c r="G294" i="25"/>
  <c r="H295" i="25"/>
  <c r="F294" i="25"/>
  <c r="C302" i="19"/>
  <c r="D302" i="19"/>
  <c r="E302" i="19"/>
  <c r="F302" i="19"/>
  <c r="H303" i="19"/>
  <c r="G302" i="19"/>
  <c r="D281" i="19"/>
  <c r="E281" i="19"/>
  <c r="F281" i="19"/>
  <c r="H282" i="19"/>
  <c r="G281" i="19"/>
  <c r="C281" i="19"/>
  <c r="C316" i="21"/>
  <c r="D316" i="21"/>
  <c r="G316" i="21"/>
  <c r="H317" i="21"/>
  <c r="H324" i="21"/>
  <c r="E316" i="21"/>
  <c r="F316" i="21"/>
  <c r="C293" i="22"/>
  <c r="D293" i="22"/>
  <c r="E293" i="22"/>
  <c r="F293" i="22"/>
  <c r="H294" i="22"/>
  <c r="G293" i="22"/>
  <c r="C279" i="22"/>
  <c r="D279" i="22"/>
  <c r="E279" i="22"/>
  <c r="F279" i="22"/>
  <c r="H280" i="22"/>
  <c r="G279" i="22"/>
  <c r="C273" i="23"/>
  <c r="E273" i="23"/>
  <c r="F273" i="23"/>
  <c r="H274" i="23"/>
  <c r="G273" i="23"/>
  <c r="D273" i="23"/>
  <c r="C288" i="21"/>
  <c r="D288" i="21"/>
  <c r="G288" i="21"/>
  <c r="H289" i="21"/>
  <c r="E288" i="21"/>
  <c r="F288" i="21"/>
  <c r="D273" i="25"/>
  <c r="E273" i="25"/>
  <c r="F273" i="25"/>
  <c r="H274" i="25"/>
  <c r="G273" i="25"/>
  <c r="C273" i="25"/>
  <c r="F294" i="23"/>
  <c r="H295" i="23"/>
  <c r="G294" i="23"/>
  <c r="C294" i="23"/>
  <c r="E294" i="23"/>
  <c r="D294" i="23"/>
  <c r="C302" i="21"/>
  <c r="D302" i="21"/>
  <c r="G302" i="21"/>
  <c r="E302" i="21"/>
  <c r="F302" i="21"/>
  <c r="H303" i="21"/>
  <c r="F308" i="20"/>
  <c r="H309" i="20"/>
  <c r="G308" i="20"/>
  <c r="H316" i="20"/>
  <c r="C308" i="20"/>
  <c r="D308" i="20"/>
  <c r="E308" i="20"/>
  <c r="F280" i="20"/>
  <c r="H281" i="20"/>
  <c r="G280" i="20"/>
  <c r="C280" i="20"/>
  <c r="D280" i="20"/>
  <c r="E280" i="20"/>
  <c r="C274" i="21"/>
  <c r="D274" i="21"/>
  <c r="G274" i="21"/>
  <c r="E274" i="21"/>
  <c r="F274" i="21"/>
  <c r="F258" i="22"/>
  <c r="G258" i="22"/>
  <c r="C258" i="22"/>
  <c r="D258" i="22"/>
  <c r="E258" i="22"/>
  <c r="F266" i="20"/>
  <c r="G266" i="20"/>
  <c r="C266" i="20"/>
  <c r="D266" i="20"/>
  <c r="E266" i="20"/>
  <c r="H324" i="19"/>
  <c r="C316" i="19"/>
  <c r="D316" i="19"/>
  <c r="E316" i="19"/>
  <c r="F316" i="19"/>
  <c r="H317" i="19"/>
  <c r="G316" i="19"/>
  <c r="D295" i="21"/>
  <c r="G295" i="21"/>
  <c r="C295" i="21"/>
  <c r="F295" i="21"/>
  <c r="H296" i="21"/>
  <c r="E295" i="21"/>
  <c r="H316" i="25"/>
  <c r="C308" i="25"/>
  <c r="D308" i="25"/>
  <c r="E308" i="25"/>
  <c r="G308" i="25"/>
  <c r="H309" i="25"/>
  <c r="F308" i="25"/>
  <c r="C266" i="25"/>
  <c r="D266" i="25"/>
  <c r="E266" i="25"/>
  <c r="G266" i="25"/>
  <c r="F266" i="25"/>
  <c r="D295" i="19"/>
  <c r="E295" i="19"/>
  <c r="F295" i="19"/>
  <c r="H296" i="19"/>
  <c r="G295" i="19"/>
  <c r="C295" i="19"/>
  <c r="C287" i="23"/>
  <c r="E287" i="23"/>
  <c r="F287" i="23"/>
  <c r="H288" i="23"/>
  <c r="G287" i="23"/>
  <c r="D287" i="23"/>
  <c r="C273" i="20"/>
  <c r="D273" i="20"/>
  <c r="E273" i="20"/>
  <c r="F273" i="20"/>
  <c r="H274" i="20"/>
  <c r="G273" i="20"/>
  <c r="C301" i="23"/>
  <c r="E301" i="23"/>
  <c r="F301" i="23"/>
  <c r="H302" i="23"/>
  <c r="G301" i="23"/>
  <c r="D301" i="23"/>
  <c r="D309" i="21"/>
  <c r="G309" i="21"/>
  <c r="C309" i="21"/>
  <c r="H310" i="21"/>
  <c r="E309" i="21"/>
  <c r="F309" i="21"/>
  <c r="C274" i="19"/>
  <c r="D274" i="19"/>
  <c r="E274" i="19"/>
  <c r="F274" i="19"/>
  <c r="G274" i="19"/>
  <c r="F294" i="20"/>
  <c r="H295" i="20"/>
  <c r="G294" i="20"/>
  <c r="C294" i="20"/>
  <c r="D294" i="20"/>
  <c r="E294" i="20"/>
  <c r="C288" i="19"/>
  <c r="D288" i="19"/>
  <c r="E288" i="19"/>
  <c r="F288" i="19"/>
  <c r="H289" i="19"/>
  <c r="G288" i="19"/>
  <c r="F300" i="22"/>
  <c r="H301" i="22"/>
  <c r="G300" i="22"/>
  <c r="H308" i="22"/>
  <c r="C300" i="22"/>
  <c r="D300" i="22"/>
  <c r="E300" i="22"/>
  <c r="F308" i="23"/>
  <c r="H309" i="23"/>
  <c r="G308" i="23"/>
  <c r="H316" i="23"/>
  <c r="C308" i="23"/>
  <c r="E308" i="23"/>
  <c r="D308" i="23"/>
  <c r="C301" i="20"/>
  <c r="D301" i="20"/>
  <c r="E301" i="20"/>
  <c r="F301" i="20"/>
  <c r="H302" i="20"/>
  <c r="G301" i="20"/>
  <c r="D281" i="21"/>
  <c r="G281" i="21"/>
  <c r="C281" i="21"/>
  <c r="H282" i="21"/>
  <c r="E281" i="21"/>
  <c r="F281" i="21"/>
  <c r="D287" i="25"/>
  <c r="E287" i="25"/>
  <c r="F287" i="25"/>
  <c r="H288" i="25"/>
  <c r="G287" i="25"/>
  <c r="C287" i="25"/>
  <c r="C280" i="25"/>
  <c r="D280" i="25"/>
  <c r="E280" i="25"/>
  <c r="G280" i="25"/>
  <c r="F280" i="25"/>
  <c r="H281" i="25"/>
  <c r="F280" i="23"/>
  <c r="H281" i="23"/>
  <c r="G280" i="23"/>
  <c r="C280" i="23"/>
  <c r="E280" i="23"/>
  <c r="D280" i="23"/>
  <c r="F286" i="22"/>
  <c r="H287" i="22"/>
  <c r="G286" i="22"/>
  <c r="C286" i="22"/>
  <c r="D286" i="22"/>
  <c r="E286" i="22"/>
  <c r="C287" i="20"/>
  <c r="D287" i="20"/>
  <c r="E287" i="20"/>
  <c r="F287" i="20"/>
  <c r="H288" i="20"/>
  <c r="G287" i="20"/>
  <c r="D309" i="19"/>
  <c r="E309" i="19"/>
  <c r="F309" i="19"/>
  <c r="H310" i="19"/>
  <c r="G309" i="19"/>
  <c r="C309" i="19"/>
  <c r="F272" i="22"/>
  <c r="H273" i="22"/>
  <c r="G272" i="22"/>
  <c r="C272" i="22"/>
  <c r="D272" i="22"/>
  <c r="E272" i="22"/>
  <c r="D301" i="25"/>
  <c r="E301" i="25"/>
  <c r="F301" i="25"/>
  <c r="H302" i="25"/>
  <c r="G301" i="25"/>
  <c r="C301" i="25"/>
  <c r="F266" i="23"/>
  <c r="G266" i="23"/>
  <c r="C266" i="23"/>
  <c r="E266" i="23"/>
  <c r="D266" i="23"/>
  <c r="C265" i="22"/>
  <c r="D265" i="22"/>
  <c r="E265" i="22"/>
  <c r="F265" i="22"/>
  <c r="H266" i="22"/>
  <c r="G265" i="22"/>
  <c r="D322" i="32" l="1"/>
  <c r="C322" i="32"/>
  <c r="G322" i="32"/>
  <c r="F322" i="32"/>
  <c r="E322" i="32"/>
  <c r="G357" i="32"/>
  <c r="H358" i="32"/>
  <c r="F357" i="32"/>
  <c r="E357" i="32"/>
  <c r="D357" i="32"/>
  <c r="C357" i="32"/>
  <c r="D336" i="32"/>
  <c r="C336" i="32"/>
  <c r="G336" i="32"/>
  <c r="E336" i="32"/>
  <c r="H337" i="32"/>
  <c r="F336" i="32"/>
  <c r="G329" i="32"/>
  <c r="H330" i="32"/>
  <c r="F329" i="32"/>
  <c r="E329" i="32"/>
  <c r="D329" i="32"/>
  <c r="C329" i="32"/>
  <c r="D364" i="32"/>
  <c r="C364" i="32"/>
  <c r="H372" i="32"/>
  <c r="G364" i="32"/>
  <c r="H365" i="32"/>
  <c r="F364" i="32"/>
  <c r="E364" i="32"/>
  <c r="G343" i="32"/>
  <c r="H344" i="32"/>
  <c r="F343" i="32"/>
  <c r="E343" i="32"/>
  <c r="D343" i="32"/>
  <c r="C343" i="32"/>
  <c r="D350" i="32"/>
  <c r="C350" i="32"/>
  <c r="G350" i="32"/>
  <c r="H351" i="32"/>
  <c r="F350" i="32"/>
  <c r="E350" i="32"/>
  <c r="E280" i="24"/>
  <c r="F280" i="24"/>
  <c r="C280" i="24"/>
  <c r="H281" i="24"/>
  <c r="G280" i="24"/>
  <c r="D280" i="24"/>
  <c r="F266" i="24"/>
  <c r="D266" i="24"/>
  <c r="E266" i="24"/>
  <c r="G266" i="24"/>
  <c r="C266" i="24"/>
  <c r="D287" i="24"/>
  <c r="E287" i="24"/>
  <c r="F287" i="24"/>
  <c r="H288" i="24"/>
  <c r="G287" i="24"/>
  <c r="C287" i="24"/>
  <c r="G273" i="24"/>
  <c r="C273" i="24"/>
  <c r="E273" i="24"/>
  <c r="H274" i="24"/>
  <c r="D273" i="24"/>
  <c r="F273" i="24"/>
  <c r="F308" i="24"/>
  <c r="H309" i="24"/>
  <c r="C308" i="24"/>
  <c r="G308" i="24"/>
  <c r="H316" i="24"/>
  <c r="E308" i="24"/>
  <c r="D308" i="24"/>
  <c r="F301" i="24"/>
  <c r="H302" i="24"/>
  <c r="G301" i="24"/>
  <c r="E301" i="24"/>
  <c r="C301" i="24"/>
  <c r="D301" i="24"/>
  <c r="G294" i="24"/>
  <c r="C294" i="24"/>
  <c r="E294" i="24"/>
  <c r="F294" i="24"/>
  <c r="H295" i="24"/>
  <c r="D294" i="24"/>
  <c r="F316" i="25"/>
  <c r="H317" i="25"/>
  <c r="G316" i="25"/>
  <c r="H324" i="25"/>
  <c r="C316" i="25"/>
  <c r="E316" i="25"/>
  <c r="D316" i="25"/>
  <c r="F296" i="21"/>
  <c r="H297" i="21"/>
  <c r="E296" i="21"/>
  <c r="C296" i="21"/>
  <c r="D296" i="21"/>
  <c r="G296" i="21"/>
  <c r="C295" i="23"/>
  <c r="D295" i="23"/>
  <c r="E295" i="23"/>
  <c r="G295" i="23"/>
  <c r="F295" i="23"/>
  <c r="H296" i="23"/>
  <c r="D280" i="22"/>
  <c r="E280" i="22"/>
  <c r="F280" i="22"/>
  <c r="H281" i="22"/>
  <c r="G280" i="22"/>
  <c r="C280" i="22"/>
  <c r="F282" i="19"/>
  <c r="G282" i="19"/>
  <c r="C282" i="19"/>
  <c r="D282" i="19"/>
  <c r="E282" i="19"/>
  <c r="C281" i="23"/>
  <c r="D281" i="23"/>
  <c r="E281" i="23"/>
  <c r="G281" i="23"/>
  <c r="H282" i="23"/>
  <c r="F281" i="23"/>
  <c r="F282" i="21"/>
  <c r="E282" i="21"/>
  <c r="C282" i="21"/>
  <c r="D282" i="21"/>
  <c r="G282" i="21"/>
  <c r="C301" i="22"/>
  <c r="D301" i="22"/>
  <c r="E301" i="22"/>
  <c r="F301" i="22"/>
  <c r="H302" i="22"/>
  <c r="G301" i="22"/>
  <c r="F296" i="19"/>
  <c r="H297" i="19"/>
  <c r="G296" i="19"/>
  <c r="C296" i="19"/>
  <c r="D296" i="19"/>
  <c r="E296" i="19"/>
  <c r="F324" i="21"/>
  <c r="H325" i="21"/>
  <c r="H332" i="21"/>
  <c r="E324" i="21"/>
  <c r="C324" i="21"/>
  <c r="D324" i="21"/>
  <c r="G324" i="21"/>
  <c r="F310" i="21"/>
  <c r="H311" i="21"/>
  <c r="E310" i="21"/>
  <c r="C310" i="21"/>
  <c r="D310" i="21"/>
  <c r="G310" i="21"/>
  <c r="F274" i="25"/>
  <c r="G274" i="25"/>
  <c r="C274" i="25"/>
  <c r="E274" i="25"/>
  <c r="D274" i="25"/>
  <c r="E317" i="21"/>
  <c r="F317" i="21"/>
  <c r="H318" i="21"/>
  <c r="D317" i="21"/>
  <c r="G317" i="21"/>
  <c r="C317" i="21"/>
  <c r="F310" i="19"/>
  <c r="H311" i="19"/>
  <c r="G310" i="19"/>
  <c r="C310" i="19"/>
  <c r="D310" i="19"/>
  <c r="E310" i="19"/>
  <c r="C287" i="22"/>
  <c r="D287" i="22"/>
  <c r="E287" i="22"/>
  <c r="F287" i="22"/>
  <c r="H288" i="22"/>
  <c r="G287" i="22"/>
  <c r="C281" i="25"/>
  <c r="D281" i="25"/>
  <c r="E281" i="25"/>
  <c r="F281" i="25"/>
  <c r="H282" i="25"/>
  <c r="G281" i="25"/>
  <c r="F288" i="25"/>
  <c r="H289" i="25"/>
  <c r="G288" i="25"/>
  <c r="C288" i="25"/>
  <c r="E288" i="25"/>
  <c r="D288" i="25"/>
  <c r="D316" i="23"/>
  <c r="E316" i="23"/>
  <c r="G316" i="23"/>
  <c r="C316" i="23"/>
  <c r="F316" i="23"/>
  <c r="H317" i="23"/>
  <c r="H324" i="23"/>
  <c r="D288" i="23"/>
  <c r="E288" i="23"/>
  <c r="G288" i="23"/>
  <c r="C288" i="23"/>
  <c r="H289" i="23"/>
  <c r="F288" i="23"/>
  <c r="C309" i="25"/>
  <c r="D309" i="25"/>
  <c r="E309" i="25"/>
  <c r="F309" i="25"/>
  <c r="H310" i="25"/>
  <c r="G309" i="25"/>
  <c r="F324" i="19"/>
  <c r="H325" i="19"/>
  <c r="G324" i="19"/>
  <c r="H332" i="19"/>
  <c r="C324" i="19"/>
  <c r="D324" i="19"/>
  <c r="E324" i="19"/>
  <c r="C295" i="25"/>
  <c r="D295" i="25"/>
  <c r="E295" i="25"/>
  <c r="F295" i="25"/>
  <c r="H296" i="25"/>
  <c r="G295" i="25"/>
  <c r="D288" i="20"/>
  <c r="E288" i="20"/>
  <c r="F288" i="20"/>
  <c r="H289" i="20"/>
  <c r="G288" i="20"/>
  <c r="C288" i="20"/>
  <c r="C289" i="19"/>
  <c r="D289" i="19"/>
  <c r="E289" i="19"/>
  <c r="F289" i="19"/>
  <c r="H290" i="19"/>
  <c r="G289" i="19"/>
  <c r="D274" i="20"/>
  <c r="E274" i="20"/>
  <c r="F274" i="20"/>
  <c r="G274" i="20"/>
  <c r="C274" i="20"/>
  <c r="D316" i="20"/>
  <c r="E316" i="20"/>
  <c r="F316" i="20"/>
  <c r="H317" i="20"/>
  <c r="G316" i="20"/>
  <c r="H324" i="20"/>
  <c r="C316" i="20"/>
  <c r="D294" i="22"/>
  <c r="E294" i="22"/>
  <c r="F294" i="22"/>
  <c r="H295" i="22"/>
  <c r="G294" i="22"/>
  <c r="C294" i="22"/>
  <c r="F302" i="25"/>
  <c r="H303" i="25"/>
  <c r="G302" i="25"/>
  <c r="C302" i="25"/>
  <c r="E302" i="25"/>
  <c r="D302" i="25"/>
  <c r="C309" i="23"/>
  <c r="D309" i="23"/>
  <c r="E309" i="23"/>
  <c r="G309" i="23"/>
  <c r="F309" i="23"/>
  <c r="H310" i="23"/>
  <c r="C295" i="20"/>
  <c r="D295" i="20"/>
  <c r="E295" i="20"/>
  <c r="F295" i="20"/>
  <c r="H296" i="20"/>
  <c r="G295" i="20"/>
  <c r="D274" i="23"/>
  <c r="E274" i="23"/>
  <c r="G274" i="23"/>
  <c r="C274" i="23"/>
  <c r="F274" i="23"/>
  <c r="C303" i="19"/>
  <c r="D303" i="19"/>
  <c r="E303" i="19"/>
  <c r="F303" i="19"/>
  <c r="H304" i="19"/>
  <c r="G303" i="19"/>
  <c r="D302" i="20"/>
  <c r="E302" i="20"/>
  <c r="F302" i="20"/>
  <c r="H303" i="20"/>
  <c r="G302" i="20"/>
  <c r="C302" i="20"/>
  <c r="C317" i="19"/>
  <c r="D317" i="19"/>
  <c r="E317" i="19"/>
  <c r="F317" i="19"/>
  <c r="H318" i="19"/>
  <c r="G317" i="19"/>
  <c r="C309" i="20"/>
  <c r="D309" i="20"/>
  <c r="E309" i="20"/>
  <c r="F309" i="20"/>
  <c r="H310" i="20"/>
  <c r="G309" i="20"/>
  <c r="E303" i="21"/>
  <c r="F303" i="21"/>
  <c r="H304" i="21"/>
  <c r="C303" i="21"/>
  <c r="D303" i="21"/>
  <c r="G303" i="21"/>
  <c r="D266" i="22"/>
  <c r="E266" i="22"/>
  <c r="F266" i="22"/>
  <c r="G266" i="22"/>
  <c r="C266" i="22"/>
  <c r="C273" i="22"/>
  <c r="D273" i="22"/>
  <c r="E273" i="22"/>
  <c r="F273" i="22"/>
  <c r="H274" i="22"/>
  <c r="G273" i="22"/>
  <c r="D308" i="22"/>
  <c r="E308" i="22"/>
  <c r="F308" i="22"/>
  <c r="H309" i="22"/>
  <c r="G308" i="22"/>
  <c r="H316" i="22"/>
  <c r="C308" i="22"/>
  <c r="D302" i="23"/>
  <c r="E302" i="23"/>
  <c r="G302" i="23"/>
  <c r="C302" i="23"/>
  <c r="F302" i="23"/>
  <c r="H303" i="23"/>
  <c r="C281" i="20"/>
  <c r="D281" i="20"/>
  <c r="E281" i="20"/>
  <c r="F281" i="20"/>
  <c r="H282" i="20"/>
  <c r="G281" i="20"/>
  <c r="E289" i="21"/>
  <c r="F289" i="21"/>
  <c r="H290" i="21"/>
  <c r="D289" i="21"/>
  <c r="G289" i="21"/>
  <c r="C289" i="21"/>
  <c r="H352" i="32" l="1"/>
  <c r="F351" i="32"/>
  <c r="E351" i="32"/>
  <c r="D351" i="32"/>
  <c r="C351" i="32"/>
  <c r="G351" i="32"/>
  <c r="G344" i="32"/>
  <c r="H345" i="32"/>
  <c r="F344" i="32"/>
  <c r="E344" i="32"/>
  <c r="D344" i="32"/>
  <c r="C344" i="32"/>
  <c r="H338" i="32"/>
  <c r="F337" i="32"/>
  <c r="E337" i="32"/>
  <c r="D337" i="32"/>
  <c r="C337" i="32"/>
  <c r="G337" i="32"/>
  <c r="G358" i="32"/>
  <c r="H359" i="32"/>
  <c r="F358" i="32"/>
  <c r="E358" i="32"/>
  <c r="D358" i="32"/>
  <c r="C358" i="32"/>
  <c r="H366" i="32"/>
  <c r="F365" i="32"/>
  <c r="E365" i="32"/>
  <c r="D365" i="32"/>
  <c r="C365" i="32"/>
  <c r="G365" i="32"/>
  <c r="G330" i="32"/>
  <c r="F330" i="32"/>
  <c r="E330" i="32"/>
  <c r="C330" i="32"/>
  <c r="D330" i="32"/>
  <c r="H380" i="32"/>
  <c r="G372" i="32"/>
  <c r="H373" i="32"/>
  <c r="F372" i="32"/>
  <c r="E372" i="32"/>
  <c r="D372" i="32"/>
  <c r="C372" i="32"/>
  <c r="C288" i="24"/>
  <c r="D288" i="24"/>
  <c r="F288" i="24"/>
  <c r="H289" i="24"/>
  <c r="G288" i="24"/>
  <c r="E288" i="24"/>
  <c r="C274" i="24"/>
  <c r="G274" i="24"/>
  <c r="D274" i="24"/>
  <c r="E274" i="24"/>
  <c r="F274" i="24"/>
  <c r="C302" i="24"/>
  <c r="D302" i="24"/>
  <c r="E302" i="24"/>
  <c r="F302" i="24"/>
  <c r="H303" i="24"/>
  <c r="G302" i="24"/>
  <c r="H317" i="24"/>
  <c r="G316" i="24"/>
  <c r="H324" i="24"/>
  <c r="C316" i="24"/>
  <c r="E316" i="24"/>
  <c r="F316" i="24"/>
  <c r="D316" i="24"/>
  <c r="E281" i="24"/>
  <c r="G281" i="24"/>
  <c r="C281" i="24"/>
  <c r="F281" i="24"/>
  <c r="D281" i="24"/>
  <c r="H282" i="24"/>
  <c r="E295" i="24"/>
  <c r="G295" i="24"/>
  <c r="C295" i="24"/>
  <c r="D295" i="24"/>
  <c r="F295" i="24"/>
  <c r="H296" i="24"/>
  <c r="F309" i="24"/>
  <c r="H310" i="24"/>
  <c r="G309" i="24"/>
  <c r="E309" i="24"/>
  <c r="C309" i="24"/>
  <c r="D309" i="24"/>
  <c r="C274" i="22"/>
  <c r="D274" i="22"/>
  <c r="E274" i="22"/>
  <c r="F274" i="22"/>
  <c r="G274" i="22"/>
  <c r="C296" i="20"/>
  <c r="D296" i="20"/>
  <c r="E296" i="20"/>
  <c r="F296" i="20"/>
  <c r="H297" i="20"/>
  <c r="G296" i="20"/>
  <c r="F317" i="20"/>
  <c r="H318" i="20"/>
  <c r="G317" i="20"/>
  <c r="C317" i="20"/>
  <c r="D317" i="20"/>
  <c r="E317" i="20"/>
  <c r="D282" i="25"/>
  <c r="E282" i="25"/>
  <c r="F282" i="25"/>
  <c r="G282" i="25"/>
  <c r="C282" i="25"/>
  <c r="C325" i="21"/>
  <c r="D325" i="21"/>
  <c r="G325" i="21"/>
  <c r="H326" i="21"/>
  <c r="E325" i="21"/>
  <c r="F325" i="21"/>
  <c r="C282" i="23"/>
  <c r="E282" i="23"/>
  <c r="F282" i="23"/>
  <c r="G282" i="23"/>
  <c r="D282" i="23"/>
  <c r="C296" i="23"/>
  <c r="E296" i="23"/>
  <c r="F296" i="23"/>
  <c r="H297" i="23"/>
  <c r="G296" i="23"/>
  <c r="D296" i="23"/>
  <c r="C297" i="21"/>
  <c r="D297" i="21"/>
  <c r="G297" i="21"/>
  <c r="H298" i="21"/>
  <c r="E297" i="21"/>
  <c r="F297" i="21"/>
  <c r="D304" i="21"/>
  <c r="G304" i="21"/>
  <c r="C304" i="21"/>
  <c r="F304" i="21"/>
  <c r="H305" i="21"/>
  <c r="E304" i="21"/>
  <c r="F303" i="20"/>
  <c r="H304" i="20"/>
  <c r="G303" i="20"/>
  <c r="C303" i="20"/>
  <c r="D303" i="20"/>
  <c r="E303" i="20"/>
  <c r="D296" i="25"/>
  <c r="E296" i="25"/>
  <c r="F296" i="25"/>
  <c r="H297" i="25"/>
  <c r="G296" i="25"/>
  <c r="C296" i="25"/>
  <c r="D332" i="19"/>
  <c r="E332" i="19"/>
  <c r="F332" i="19"/>
  <c r="H333" i="19"/>
  <c r="G332" i="19"/>
  <c r="H340" i="19"/>
  <c r="C332" i="19"/>
  <c r="H332" i="23"/>
  <c r="C324" i="23"/>
  <c r="E324" i="23"/>
  <c r="F324" i="23"/>
  <c r="H325" i="23"/>
  <c r="G324" i="23"/>
  <c r="D324" i="23"/>
  <c r="C297" i="19"/>
  <c r="D297" i="19"/>
  <c r="E297" i="19"/>
  <c r="F297" i="19"/>
  <c r="H298" i="19"/>
  <c r="G297" i="19"/>
  <c r="F303" i="23"/>
  <c r="H304" i="23"/>
  <c r="G303" i="23"/>
  <c r="C303" i="23"/>
  <c r="E303" i="23"/>
  <c r="D303" i="23"/>
  <c r="F309" i="22"/>
  <c r="H310" i="22"/>
  <c r="G309" i="22"/>
  <c r="C309" i="22"/>
  <c r="D309" i="22"/>
  <c r="E309" i="22"/>
  <c r="D318" i="19"/>
  <c r="E318" i="19"/>
  <c r="F318" i="19"/>
  <c r="H319" i="19"/>
  <c r="G318" i="19"/>
  <c r="C318" i="19"/>
  <c r="F295" i="22"/>
  <c r="H296" i="22"/>
  <c r="G295" i="22"/>
  <c r="C295" i="22"/>
  <c r="D295" i="22"/>
  <c r="E295" i="22"/>
  <c r="F317" i="23"/>
  <c r="H318" i="23"/>
  <c r="G317" i="23"/>
  <c r="C317" i="23"/>
  <c r="E317" i="23"/>
  <c r="D317" i="23"/>
  <c r="C311" i="21"/>
  <c r="D311" i="21"/>
  <c r="G311" i="21"/>
  <c r="E311" i="21"/>
  <c r="F311" i="21"/>
  <c r="H312" i="21"/>
  <c r="D304" i="19"/>
  <c r="E304" i="19"/>
  <c r="F304" i="19"/>
  <c r="H305" i="19"/>
  <c r="G304" i="19"/>
  <c r="C304" i="19"/>
  <c r="C325" i="19"/>
  <c r="D325" i="19"/>
  <c r="E325" i="19"/>
  <c r="F325" i="19"/>
  <c r="H326" i="19"/>
  <c r="G325" i="19"/>
  <c r="D318" i="21"/>
  <c r="G318" i="21"/>
  <c r="C318" i="21"/>
  <c r="H319" i="21"/>
  <c r="E318" i="21"/>
  <c r="F318" i="21"/>
  <c r="F281" i="22"/>
  <c r="H282" i="22"/>
  <c r="G281" i="22"/>
  <c r="C281" i="22"/>
  <c r="D281" i="22"/>
  <c r="E281" i="22"/>
  <c r="C282" i="20"/>
  <c r="D282" i="20"/>
  <c r="E282" i="20"/>
  <c r="F282" i="20"/>
  <c r="G282" i="20"/>
  <c r="C310" i="20"/>
  <c r="D310" i="20"/>
  <c r="E310" i="20"/>
  <c r="F310" i="20"/>
  <c r="H311" i="20"/>
  <c r="G310" i="20"/>
  <c r="C310" i="23"/>
  <c r="E310" i="23"/>
  <c r="F310" i="23"/>
  <c r="H311" i="23"/>
  <c r="G310" i="23"/>
  <c r="D310" i="23"/>
  <c r="F289" i="20"/>
  <c r="H290" i="20"/>
  <c r="G289" i="20"/>
  <c r="C289" i="20"/>
  <c r="D289" i="20"/>
  <c r="E289" i="20"/>
  <c r="F289" i="23"/>
  <c r="H290" i="23"/>
  <c r="G289" i="23"/>
  <c r="C289" i="23"/>
  <c r="E289" i="23"/>
  <c r="D289" i="23"/>
  <c r="C289" i="25"/>
  <c r="D289" i="25"/>
  <c r="E289" i="25"/>
  <c r="G289" i="25"/>
  <c r="F289" i="25"/>
  <c r="H290" i="25"/>
  <c r="C302" i="22"/>
  <c r="D302" i="22"/>
  <c r="E302" i="22"/>
  <c r="F302" i="22"/>
  <c r="H303" i="22"/>
  <c r="G302" i="22"/>
  <c r="D324" i="25"/>
  <c r="E324" i="25"/>
  <c r="F324" i="25"/>
  <c r="H325" i="25"/>
  <c r="G324" i="25"/>
  <c r="C324" i="25"/>
  <c r="H332" i="25"/>
  <c r="H324" i="22"/>
  <c r="C316" i="22"/>
  <c r="D316" i="22"/>
  <c r="E316" i="22"/>
  <c r="F316" i="22"/>
  <c r="H317" i="22"/>
  <c r="G316" i="22"/>
  <c r="H332" i="20"/>
  <c r="C324" i="20"/>
  <c r="D324" i="20"/>
  <c r="E324" i="20"/>
  <c r="F324" i="20"/>
  <c r="H325" i="20"/>
  <c r="G324" i="20"/>
  <c r="D290" i="19"/>
  <c r="E290" i="19"/>
  <c r="F290" i="19"/>
  <c r="G290" i="19"/>
  <c r="C290" i="19"/>
  <c r="C288" i="22"/>
  <c r="D288" i="22"/>
  <c r="E288" i="22"/>
  <c r="F288" i="22"/>
  <c r="H289" i="22"/>
  <c r="G288" i="22"/>
  <c r="D290" i="21"/>
  <c r="G290" i="21"/>
  <c r="C290" i="21"/>
  <c r="E290" i="21"/>
  <c r="F290" i="21"/>
  <c r="C303" i="25"/>
  <c r="D303" i="25"/>
  <c r="E303" i="25"/>
  <c r="G303" i="25"/>
  <c r="F303" i="25"/>
  <c r="H304" i="25"/>
  <c r="D310" i="25"/>
  <c r="E310" i="25"/>
  <c r="F310" i="25"/>
  <c r="H311" i="25"/>
  <c r="G310" i="25"/>
  <c r="C310" i="25"/>
  <c r="C311" i="19"/>
  <c r="D311" i="19"/>
  <c r="E311" i="19"/>
  <c r="F311" i="19"/>
  <c r="H312" i="19"/>
  <c r="G311" i="19"/>
  <c r="D332" i="21"/>
  <c r="G332" i="21"/>
  <c r="C332" i="21"/>
  <c r="F332" i="21"/>
  <c r="H333" i="21"/>
  <c r="H340" i="21"/>
  <c r="E332" i="21"/>
  <c r="C317" i="25"/>
  <c r="D317" i="25"/>
  <c r="E317" i="25"/>
  <c r="G317" i="25"/>
  <c r="F317" i="25"/>
  <c r="H318" i="25"/>
  <c r="D345" i="32" l="1"/>
  <c r="C345" i="32"/>
  <c r="G345" i="32"/>
  <c r="H346" i="32"/>
  <c r="F345" i="32"/>
  <c r="E345" i="32"/>
  <c r="D373" i="32"/>
  <c r="C373" i="32"/>
  <c r="G373" i="32"/>
  <c r="F373" i="32"/>
  <c r="E373" i="32"/>
  <c r="H374" i="32"/>
  <c r="G338" i="32"/>
  <c r="F338" i="32"/>
  <c r="E338" i="32"/>
  <c r="D338" i="32"/>
  <c r="C338" i="32"/>
  <c r="G380" i="32"/>
  <c r="H381" i="32"/>
  <c r="F380" i="32"/>
  <c r="E380" i="32"/>
  <c r="D380" i="32"/>
  <c r="C380" i="32"/>
  <c r="H388" i="32"/>
  <c r="D359" i="32"/>
  <c r="C359" i="32"/>
  <c r="G359" i="32"/>
  <c r="H360" i="32"/>
  <c r="F359" i="32"/>
  <c r="E359" i="32"/>
  <c r="G366" i="32"/>
  <c r="H367" i="32"/>
  <c r="F366" i="32"/>
  <c r="E366" i="32"/>
  <c r="D366" i="32"/>
  <c r="C366" i="32"/>
  <c r="G352" i="32"/>
  <c r="H353" i="32"/>
  <c r="F352" i="32"/>
  <c r="E352" i="32"/>
  <c r="D352" i="32"/>
  <c r="C352" i="32"/>
  <c r="H311" i="24"/>
  <c r="G310" i="24"/>
  <c r="C310" i="24"/>
  <c r="D310" i="24"/>
  <c r="E310" i="24"/>
  <c r="F310" i="24"/>
  <c r="F282" i="24"/>
  <c r="C282" i="24"/>
  <c r="D282" i="24"/>
  <c r="E282" i="24"/>
  <c r="G282" i="24"/>
  <c r="C303" i="24"/>
  <c r="E303" i="24"/>
  <c r="F303" i="24"/>
  <c r="H304" i="24"/>
  <c r="G303" i="24"/>
  <c r="D303" i="24"/>
  <c r="C296" i="24"/>
  <c r="D296" i="24"/>
  <c r="E296" i="24"/>
  <c r="F296" i="24"/>
  <c r="H297" i="24"/>
  <c r="G296" i="24"/>
  <c r="H325" i="24"/>
  <c r="G324" i="24"/>
  <c r="F324" i="24"/>
  <c r="H332" i="24"/>
  <c r="C324" i="24"/>
  <c r="E324" i="24"/>
  <c r="D324" i="24"/>
  <c r="C289" i="24"/>
  <c r="E289" i="24"/>
  <c r="F289" i="24"/>
  <c r="H290" i="24"/>
  <c r="D289" i="24"/>
  <c r="G289" i="24"/>
  <c r="E317" i="24"/>
  <c r="F317" i="24"/>
  <c r="H318" i="24"/>
  <c r="G317" i="24"/>
  <c r="D317" i="24"/>
  <c r="C317" i="24"/>
  <c r="C290" i="25"/>
  <c r="D290" i="25"/>
  <c r="E290" i="25"/>
  <c r="F290" i="25"/>
  <c r="G290" i="25"/>
  <c r="C290" i="20"/>
  <c r="D290" i="20"/>
  <c r="E290" i="20"/>
  <c r="F290" i="20"/>
  <c r="G290" i="20"/>
  <c r="C326" i="19"/>
  <c r="D326" i="19"/>
  <c r="E326" i="19"/>
  <c r="F326" i="19"/>
  <c r="H327" i="19"/>
  <c r="G326" i="19"/>
  <c r="E312" i="21"/>
  <c r="F312" i="21"/>
  <c r="H313" i="21"/>
  <c r="C312" i="21"/>
  <c r="D312" i="21"/>
  <c r="G312" i="21"/>
  <c r="D325" i="20"/>
  <c r="E325" i="20"/>
  <c r="F325" i="20"/>
  <c r="H326" i="20"/>
  <c r="G325" i="20"/>
  <c r="C325" i="20"/>
  <c r="C282" i="22"/>
  <c r="D282" i="22"/>
  <c r="E282" i="22"/>
  <c r="F282" i="22"/>
  <c r="G282" i="22"/>
  <c r="H348" i="19"/>
  <c r="C340" i="19"/>
  <c r="D340" i="19"/>
  <c r="E340" i="19"/>
  <c r="F340" i="19"/>
  <c r="H341" i="19"/>
  <c r="G340" i="19"/>
  <c r="F297" i="25"/>
  <c r="H298" i="25"/>
  <c r="G297" i="25"/>
  <c r="C297" i="25"/>
  <c r="E297" i="25"/>
  <c r="D297" i="25"/>
  <c r="D297" i="23"/>
  <c r="E297" i="23"/>
  <c r="G297" i="23"/>
  <c r="C297" i="23"/>
  <c r="F297" i="23"/>
  <c r="H298" i="23"/>
  <c r="H332" i="22"/>
  <c r="C324" i="22"/>
  <c r="D324" i="22"/>
  <c r="E324" i="22"/>
  <c r="F324" i="22"/>
  <c r="H325" i="22"/>
  <c r="G324" i="22"/>
  <c r="C290" i="23"/>
  <c r="D290" i="23"/>
  <c r="E290" i="23"/>
  <c r="G290" i="23"/>
  <c r="F290" i="23"/>
  <c r="C318" i="23"/>
  <c r="D318" i="23"/>
  <c r="E318" i="23"/>
  <c r="G318" i="23"/>
  <c r="H319" i="23"/>
  <c r="F318" i="23"/>
  <c r="F311" i="25"/>
  <c r="H312" i="25"/>
  <c r="G311" i="25"/>
  <c r="C311" i="25"/>
  <c r="E311" i="25"/>
  <c r="D311" i="25"/>
  <c r="H340" i="25"/>
  <c r="C332" i="25"/>
  <c r="D332" i="25"/>
  <c r="E332" i="25"/>
  <c r="F332" i="25"/>
  <c r="H333" i="25"/>
  <c r="G332" i="25"/>
  <c r="D303" i="22"/>
  <c r="E303" i="22"/>
  <c r="F303" i="22"/>
  <c r="H304" i="22"/>
  <c r="G303" i="22"/>
  <c r="C303" i="22"/>
  <c r="F319" i="21"/>
  <c r="H320" i="21"/>
  <c r="E319" i="21"/>
  <c r="C319" i="21"/>
  <c r="D319" i="21"/>
  <c r="G319" i="21"/>
  <c r="C296" i="22"/>
  <c r="D296" i="22"/>
  <c r="E296" i="22"/>
  <c r="F296" i="22"/>
  <c r="H297" i="22"/>
  <c r="G296" i="22"/>
  <c r="D325" i="23"/>
  <c r="E325" i="23"/>
  <c r="G325" i="23"/>
  <c r="C325" i="23"/>
  <c r="H326" i="23"/>
  <c r="F325" i="23"/>
  <c r="F333" i="19"/>
  <c r="H334" i="19"/>
  <c r="G333" i="19"/>
  <c r="C333" i="19"/>
  <c r="D333" i="19"/>
  <c r="E333" i="19"/>
  <c r="C304" i="20"/>
  <c r="D304" i="20"/>
  <c r="E304" i="20"/>
  <c r="F304" i="20"/>
  <c r="H305" i="20"/>
  <c r="G304" i="20"/>
  <c r="E298" i="21"/>
  <c r="F298" i="21"/>
  <c r="D298" i="21"/>
  <c r="G298" i="21"/>
  <c r="C298" i="21"/>
  <c r="D311" i="23"/>
  <c r="E311" i="23"/>
  <c r="G311" i="23"/>
  <c r="C311" i="23"/>
  <c r="F311" i="23"/>
  <c r="H312" i="23"/>
  <c r="C298" i="19"/>
  <c r="D298" i="19"/>
  <c r="E298" i="19"/>
  <c r="F298" i="19"/>
  <c r="G298" i="19"/>
  <c r="F305" i="21"/>
  <c r="H306" i="21"/>
  <c r="E305" i="21"/>
  <c r="C305" i="21"/>
  <c r="D305" i="21"/>
  <c r="G305" i="21"/>
  <c r="E326" i="21"/>
  <c r="F326" i="21"/>
  <c r="H327" i="21"/>
  <c r="D326" i="21"/>
  <c r="G326" i="21"/>
  <c r="C326" i="21"/>
  <c r="C318" i="20"/>
  <c r="D318" i="20"/>
  <c r="E318" i="20"/>
  <c r="F318" i="20"/>
  <c r="H319" i="20"/>
  <c r="G318" i="20"/>
  <c r="H348" i="21"/>
  <c r="E340" i="21"/>
  <c r="F340" i="21"/>
  <c r="H341" i="21"/>
  <c r="C340" i="21"/>
  <c r="D340" i="21"/>
  <c r="G340" i="21"/>
  <c r="D317" i="22"/>
  <c r="E317" i="22"/>
  <c r="F317" i="22"/>
  <c r="H318" i="22"/>
  <c r="G317" i="22"/>
  <c r="C317" i="22"/>
  <c r="D311" i="20"/>
  <c r="E311" i="20"/>
  <c r="F311" i="20"/>
  <c r="H312" i="20"/>
  <c r="G311" i="20"/>
  <c r="C311" i="20"/>
  <c r="F305" i="19"/>
  <c r="H306" i="19"/>
  <c r="G305" i="19"/>
  <c r="C305" i="19"/>
  <c r="D305" i="19"/>
  <c r="E305" i="19"/>
  <c r="C304" i="23"/>
  <c r="D304" i="23"/>
  <c r="E304" i="23"/>
  <c r="G304" i="23"/>
  <c r="F304" i="23"/>
  <c r="H305" i="23"/>
  <c r="C318" i="25"/>
  <c r="D318" i="25"/>
  <c r="E318" i="25"/>
  <c r="F318" i="25"/>
  <c r="H319" i="25"/>
  <c r="G318" i="25"/>
  <c r="F333" i="21"/>
  <c r="H334" i="21"/>
  <c r="E333" i="21"/>
  <c r="C333" i="21"/>
  <c r="D333" i="21"/>
  <c r="G333" i="21"/>
  <c r="D289" i="22"/>
  <c r="E289" i="22"/>
  <c r="F289" i="22"/>
  <c r="H290" i="22"/>
  <c r="G289" i="22"/>
  <c r="C289" i="22"/>
  <c r="H340" i="20"/>
  <c r="C332" i="20"/>
  <c r="D332" i="20"/>
  <c r="E332" i="20"/>
  <c r="F332" i="20"/>
  <c r="H333" i="20"/>
  <c r="G332" i="20"/>
  <c r="F325" i="25"/>
  <c r="H326" i="25"/>
  <c r="G325" i="25"/>
  <c r="C325" i="25"/>
  <c r="E325" i="25"/>
  <c r="D325" i="25"/>
  <c r="C312" i="19"/>
  <c r="D312" i="19"/>
  <c r="E312" i="19"/>
  <c r="F312" i="19"/>
  <c r="H313" i="19"/>
  <c r="G312" i="19"/>
  <c r="C304" i="25"/>
  <c r="D304" i="25"/>
  <c r="E304" i="25"/>
  <c r="F304" i="25"/>
  <c r="H305" i="25"/>
  <c r="G304" i="25"/>
  <c r="F319" i="19"/>
  <c r="H320" i="19"/>
  <c r="G319" i="19"/>
  <c r="C319" i="19"/>
  <c r="D319" i="19"/>
  <c r="E319" i="19"/>
  <c r="C310" i="22"/>
  <c r="D310" i="22"/>
  <c r="E310" i="22"/>
  <c r="F310" i="22"/>
  <c r="H311" i="22"/>
  <c r="G310" i="22"/>
  <c r="C332" i="23"/>
  <c r="D332" i="23"/>
  <c r="E332" i="23"/>
  <c r="G332" i="23"/>
  <c r="F332" i="23"/>
  <c r="H333" i="23"/>
  <c r="H340" i="23"/>
  <c r="D297" i="20"/>
  <c r="E297" i="20"/>
  <c r="F297" i="20"/>
  <c r="H298" i="20"/>
  <c r="G297" i="20"/>
  <c r="C297" i="20"/>
  <c r="G367" i="32" l="1"/>
  <c r="H368" i="32"/>
  <c r="F367" i="32"/>
  <c r="E367" i="32"/>
  <c r="D367" i="32"/>
  <c r="C367" i="32"/>
  <c r="D388" i="32"/>
  <c r="H396" i="32"/>
  <c r="G388" i="32"/>
  <c r="E388" i="32"/>
  <c r="C388" i="32"/>
  <c r="H389" i="32"/>
  <c r="F388" i="32"/>
  <c r="G353" i="32"/>
  <c r="H354" i="32"/>
  <c r="F353" i="32"/>
  <c r="E353" i="32"/>
  <c r="D353" i="32"/>
  <c r="C353" i="32"/>
  <c r="H361" i="32"/>
  <c r="F360" i="32"/>
  <c r="E360" i="32"/>
  <c r="D360" i="32"/>
  <c r="C360" i="32"/>
  <c r="G360" i="32"/>
  <c r="H375" i="32"/>
  <c r="F374" i="32"/>
  <c r="E374" i="32"/>
  <c r="D374" i="32"/>
  <c r="C374" i="32"/>
  <c r="G374" i="32"/>
  <c r="F346" i="32"/>
  <c r="E346" i="32"/>
  <c r="D346" i="32"/>
  <c r="C346" i="32"/>
  <c r="G346" i="32"/>
  <c r="G381" i="32"/>
  <c r="H382" i="32"/>
  <c r="F381" i="32"/>
  <c r="E381" i="32"/>
  <c r="D381" i="32"/>
  <c r="C381" i="32"/>
  <c r="G318" i="24"/>
  <c r="C318" i="24"/>
  <c r="D318" i="24"/>
  <c r="F318" i="24"/>
  <c r="H319" i="24"/>
  <c r="E318" i="24"/>
  <c r="H305" i="24"/>
  <c r="E304" i="24"/>
  <c r="F304" i="24"/>
  <c r="G304" i="24"/>
  <c r="C304" i="24"/>
  <c r="D304" i="24"/>
  <c r="C297" i="24"/>
  <c r="D297" i="24"/>
  <c r="E297" i="24"/>
  <c r="F297" i="24"/>
  <c r="H298" i="24"/>
  <c r="G297" i="24"/>
  <c r="D332" i="24"/>
  <c r="F332" i="24"/>
  <c r="H333" i="24"/>
  <c r="E332" i="24"/>
  <c r="G332" i="24"/>
  <c r="H340" i="24"/>
  <c r="C332" i="24"/>
  <c r="D290" i="24"/>
  <c r="F290" i="24"/>
  <c r="E290" i="24"/>
  <c r="G290" i="24"/>
  <c r="C290" i="24"/>
  <c r="C325" i="24"/>
  <c r="D325" i="24"/>
  <c r="E325" i="24"/>
  <c r="F325" i="24"/>
  <c r="H326" i="24"/>
  <c r="G325" i="24"/>
  <c r="E311" i="24"/>
  <c r="F311" i="24"/>
  <c r="H312" i="24"/>
  <c r="G311" i="24"/>
  <c r="C311" i="24"/>
  <c r="D311" i="24"/>
  <c r="C311" i="22"/>
  <c r="D311" i="22"/>
  <c r="E311" i="22"/>
  <c r="F311" i="22"/>
  <c r="H312" i="22"/>
  <c r="G311" i="22"/>
  <c r="D313" i="19"/>
  <c r="E313" i="19"/>
  <c r="F313" i="19"/>
  <c r="H314" i="19"/>
  <c r="G313" i="19"/>
  <c r="C313" i="19"/>
  <c r="C326" i="25"/>
  <c r="D326" i="25"/>
  <c r="E326" i="25"/>
  <c r="G326" i="25"/>
  <c r="F326" i="25"/>
  <c r="H327" i="25"/>
  <c r="F298" i="23"/>
  <c r="G298" i="23"/>
  <c r="C298" i="23"/>
  <c r="E298" i="23"/>
  <c r="D298" i="23"/>
  <c r="D327" i="19"/>
  <c r="E327" i="19"/>
  <c r="F327" i="19"/>
  <c r="H328" i="19"/>
  <c r="G327" i="19"/>
  <c r="C327" i="19"/>
  <c r="C333" i="20"/>
  <c r="D333" i="20"/>
  <c r="E333" i="20"/>
  <c r="F333" i="20"/>
  <c r="H334" i="20"/>
  <c r="G333" i="20"/>
  <c r="F290" i="22"/>
  <c r="G290" i="22"/>
  <c r="C290" i="22"/>
  <c r="D290" i="22"/>
  <c r="E290" i="22"/>
  <c r="C334" i="21"/>
  <c r="D334" i="21"/>
  <c r="G334" i="21"/>
  <c r="H335" i="21"/>
  <c r="E334" i="21"/>
  <c r="F334" i="21"/>
  <c r="C305" i="23"/>
  <c r="E305" i="23"/>
  <c r="F305" i="23"/>
  <c r="H306" i="23"/>
  <c r="G305" i="23"/>
  <c r="D305" i="23"/>
  <c r="C306" i="19"/>
  <c r="D306" i="19"/>
  <c r="E306" i="19"/>
  <c r="F306" i="19"/>
  <c r="G306" i="19"/>
  <c r="C320" i="19"/>
  <c r="D320" i="19"/>
  <c r="E320" i="19"/>
  <c r="F320" i="19"/>
  <c r="H321" i="19"/>
  <c r="G320" i="19"/>
  <c r="F340" i="23"/>
  <c r="H341" i="23"/>
  <c r="G340" i="23"/>
  <c r="H348" i="23"/>
  <c r="C340" i="23"/>
  <c r="E340" i="23"/>
  <c r="D340" i="23"/>
  <c r="D341" i="21"/>
  <c r="G341" i="21"/>
  <c r="C341" i="21"/>
  <c r="F341" i="21"/>
  <c r="H342" i="21"/>
  <c r="E341" i="21"/>
  <c r="F312" i="23"/>
  <c r="H313" i="23"/>
  <c r="G312" i="23"/>
  <c r="C312" i="23"/>
  <c r="E312" i="23"/>
  <c r="D312" i="23"/>
  <c r="F304" i="22"/>
  <c r="H305" i="22"/>
  <c r="G304" i="22"/>
  <c r="C304" i="22"/>
  <c r="D304" i="22"/>
  <c r="E304" i="22"/>
  <c r="C325" i="22"/>
  <c r="D325" i="22"/>
  <c r="E325" i="22"/>
  <c r="F325" i="22"/>
  <c r="H326" i="22"/>
  <c r="G325" i="22"/>
  <c r="C298" i="25"/>
  <c r="D298" i="25"/>
  <c r="E298" i="25"/>
  <c r="G298" i="25"/>
  <c r="F298" i="25"/>
  <c r="H356" i="19"/>
  <c r="C348" i="19"/>
  <c r="D348" i="19"/>
  <c r="E348" i="19"/>
  <c r="F348" i="19"/>
  <c r="H349" i="19"/>
  <c r="G348" i="19"/>
  <c r="D305" i="25"/>
  <c r="E305" i="25"/>
  <c r="F305" i="25"/>
  <c r="H306" i="25"/>
  <c r="G305" i="25"/>
  <c r="C305" i="25"/>
  <c r="C333" i="23"/>
  <c r="E333" i="23"/>
  <c r="F333" i="23"/>
  <c r="H334" i="23"/>
  <c r="G333" i="23"/>
  <c r="D333" i="23"/>
  <c r="F318" i="22"/>
  <c r="H319" i="22"/>
  <c r="G318" i="22"/>
  <c r="C318" i="22"/>
  <c r="D318" i="22"/>
  <c r="E318" i="22"/>
  <c r="D319" i="25"/>
  <c r="E319" i="25"/>
  <c r="F319" i="25"/>
  <c r="H320" i="25"/>
  <c r="G319" i="25"/>
  <c r="C319" i="25"/>
  <c r="C334" i="19"/>
  <c r="D334" i="19"/>
  <c r="E334" i="19"/>
  <c r="F334" i="19"/>
  <c r="H335" i="19"/>
  <c r="G334" i="19"/>
  <c r="H348" i="25"/>
  <c r="C340" i="25"/>
  <c r="D340" i="25"/>
  <c r="E340" i="25"/>
  <c r="G340" i="25"/>
  <c r="F340" i="25"/>
  <c r="H341" i="25"/>
  <c r="D313" i="21"/>
  <c r="G313" i="21"/>
  <c r="C313" i="21"/>
  <c r="F313" i="21"/>
  <c r="H314" i="21"/>
  <c r="E313" i="21"/>
  <c r="F312" i="20"/>
  <c r="H313" i="20"/>
  <c r="G312" i="20"/>
  <c r="C312" i="20"/>
  <c r="D312" i="20"/>
  <c r="E312" i="20"/>
  <c r="C348" i="21"/>
  <c r="D348" i="21"/>
  <c r="G348" i="21"/>
  <c r="H356" i="21"/>
  <c r="E348" i="21"/>
  <c r="F348" i="21"/>
  <c r="H349" i="21"/>
  <c r="C306" i="21"/>
  <c r="D306" i="21"/>
  <c r="G306" i="21"/>
  <c r="E306" i="21"/>
  <c r="F306" i="21"/>
  <c r="C305" i="20"/>
  <c r="D305" i="20"/>
  <c r="E305" i="20"/>
  <c r="F305" i="20"/>
  <c r="H306" i="20"/>
  <c r="G305" i="20"/>
  <c r="C297" i="22"/>
  <c r="D297" i="22"/>
  <c r="E297" i="22"/>
  <c r="F297" i="22"/>
  <c r="H298" i="22"/>
  <c r="G297" i="22"/>
  <c r="D341" i="19"/>
  <c r="E341" i="19"/>
  <c r="F341" i="19"/>
  <c r="H342" i="19"/>
  <c r="G341" i="19"/>
  <c r="C341" i="19"/>
  <c r="F326" i="20"/>
  <c r="H327" i="20"/>
  <c r="G326" i="20"/>
  <c r="C326" i="20"/>
  <c r="D326" i="20"/>
  <c r="E326" i="20"/>
  <c r="F298" i="20"/>
  <c r="G298" i="20"/>
  <c r="C298" i="20"/>
  <c r="D298" i="20"/>
  <c r="E298" i="20"/>
  <c r="F340" i="20"/>
  <c r="H341" i="20"/>
  <c r="G340" i="20"/>
  <c r="H348" i="20"/>
  <c r="C340" i="20"/>
  <c r="D340" i="20"/>
  <c r="E340" i="20"/>
  <c r="C319" i="20"/>
  <c r="D319" i="20"/>
  <c r="E319" i="20"/>
  <c r="F319" i="20"/>
  <c r="H320" i="20"/>
  <c r="G319" i="20"/>
  <c r="D327" i="21"/>
  <c r="G327" i="21"/>
  <c r="C327" i="21"/>
  <c r="H328" i="21"/>
  <c r="E327" i="21"/>
  <c r="F327" i="21"/>
  <c r="C320" i="21"/>
  <c r="D320" i="21"/>
  <c r="G320" i="21"/>
  <c r="E320" i="21"/>
  <c r="F320" i="21"/>
  <c r="H321" i="21"/>
  <c r="F326" i="23"/>
  <c r="H327" i="23"/>
  <c r="G326" i="23"/>
  <c r="C326" i="23"/>
  <c r="E326" i="23"/>
  <c r="D326" i="23"/>
  <c r="D333" i="25"/>
  <c r="E333" i="25"/>
  <c r="F333" i="25"/>
  <c r="H334" i="25"/>
  <c r="G333" i="25"/>
  <c r="C333" i="25"/>
  <c r="C312" i="25"/>
  <c r="D312" i="25"/>
  <c r="E312" i="25"/>
  <c r="G312" i="25"/>
  <c r="F312" i="25"/>
  <c r="H313" i="25"/>
  <c r="C319" i="23"/>
  <c r="E319" i="23"/>
  <c r="F319" i="23"/>
  <c r="H320" i="23"/>
  <c r="G319" i="23"/>
  <c r="D319" i="23"/>
  <c r="F332" i="22"/>
  <c r="H333" i="22"/>
  <c r="G332" i="22"/>
  <c r="H340" i="22"/>
  <c r="C332" i="22"/>
  <c r="D332" i="22"/>
  <c r="E332" i="22"/>
  <c r="G361" i="32" l="1"/>
  <c r="H362" i="32"/>
  <c r="F361" i="32"/>
  <c r="E361" i="32"/>
  <c r="D361" i="32"/>
  <c r="C361" i="32"/>
  <c r="H390" i="32"/>
  <c r="F389" i="32"/>
  <c r="D389" i="32"/>
  <c r="G389" i="32"/>
  <c r="E389" i="32"/>
  <c r="C389" i="32"/>
  <c r="D354" i="32"/>
  <c r="C354" i="32"/>
  <c r="G354" i="32"/>
  <c r="F354" i="32"/>
  <c r="E354" i="32"/>
  <c r="D382" i="32"/>
  <c r="C382" i="32"/>
  <c r="G382" i="32"/>
  <c r="H383" i="32"/>
  <c r="F382" i="32"/>
  <c r="E382" i="32"/>
  <c r="G375" i="32"/>
  <c r="H376" i="32"/>
  <c r="F375" i="32"/>
  <c r="E375" i="32"/>
  <c r="D375" i="32"/>
  <c r="C375" i="32"/>
  <c r="D368" i="32"/>
  <c r="C368" i="32"/>
  <c r="G368" i="32"/>
  <c r="H369" i="32"/>
  <c r="F368" i="32"/>
  <c r="E368" i="32"/>
  <c r="H404" i="32"/>
  <c r="E396" i="32"/>
  <c r="H397" i="32"/>
  <c r="G396" i="32"/>
  <c r="F396" i="32"/>
  <c r="D396" i="32"/>
  <c r="C396" i="32"/>
  <c r="C305" i="24"/>
  <c r="D305" i="24"/>
  <c r="E305" i="24"/>
  <c r="F305" i="24"/>
  <c r="H306" i="24"/>
  <c r="G305" i="24"/>
  <c r="C312" i="24"/>
  <c r="E312" i="24"/>
  <c r="F312" i="24"/>
  <c r="H313" i="24"/>
  <c r="G312" i="24"/>
  <c r="D312" i="24"/>
  <c r="C333" i="24"/>
  <c r="D333" i="24"/>
  <c r="E333" i="24"/>
  <c r="F333" i="24"/>
  <c r="H334" i="24"/>
  <c r="G333" i="24"/>
  <c r="G319" i="24"/>
  <c r="C319" i="24"/>
  <c r="D319" i="24"/>
  <c r="E319" i="24"/>
  <c r="F319" i="24"/>
  <c r="H320" i="24"/>
  <c r="E340" i="24"/>
  <c r="F340" i="24"/>
  <c r="H341" i="24"/>
  <c r="G340" i="24"/>
  <c r="H348" i="24"/>
  <c r="D340" i="24"/>
  <c r="C340" i="24"/>
  <c r="E326" i="24"/>
  <c r="F326" i="24"/>
  <c r="H327" i="24"/>
  <c r="G326" i="24"/>
  <c r="D326" i="24"/>
  <c r="C326" i="24"/>
  <c r="G298" i="24"/>
  <c r="D298" i="24"/>
  <c r="C298" i="24"/>
  <c r="F298" i="24"/>
  <c r="E298" i="24"/>
  <c r="C333" i="22"/>
  <c r="D333" i="22"/>
  <c r="E333" i="22"/>
  <c r="F333" i="22"/>
  <c r="H334" i="22"/>
  <c r="G333" i="22"/>
  <c r="C313" i="25"/>
  <c r="D313" i="25"/>
  <c r="E313" i="25"/>
  <c r="F313" i="25"/>
  <c r="H314" i="25"/>
  <c r="G313" i="25"/>
  <c r="F334" i="25"/>
  <c r="H335" i="25"/>
  <c r="G334" i="25"/>
  <c r="C334" i="25"/>
  <c r="E334" i="25"/>
  <c r="D334" i="25"/>
  <c r="C327" i="23"/>
  <c r="D327" i="23"/>
  <c r="E327" i="23"/>
  <c r="G327" i="23"/>
  <c r="F327" i="23"/>
  <c r="H328" i="23"/>
  <c r="D298" i="22"/>
  <c r="E298" i="22"/>
  <c r="F298" i="22"/>
  <c r="G298" i="22"/>
  <c r="C298" i="22"/>
  <c r="E349" i="21"/>
  <c r="F349" i="21"/>
  <c r="H350" i="21"/>
  <c r="C349" i="21"/>
  <c r="D349" i="21"/>
  <c r="G349" i="21"/>
  <c r="C341" i="23"/>
  <c r="D341" i="23"/>
  <c r="E341" i="23"/>
  <c r="G341" i="23"/>
  <c r="F341" i="23"/>
  <c r="H342" i="23"/>
  <c r="F314" i="21"/>
  <c r="E314" i="21"/>
  <c r="C314" i="21"/>
  <c r="D314" i="21"/>
  <c r="G314" i="21"/>
  <c r="C341" i="25"/>
  <c r="D341" i="25"/>
  <c r="E341" i="25"/>
  <c r="F341" i="25"/>
  <c r="H342" i="25"/>
  <c r="G341" i="25"/>
  <c r="C335" i="19"/>
  <c r="D335" i="19"/>
  <c r="E335" i="19"/>
  <c r="F335" i="19"/>
  <c r="H336" i="19"/>
  <c r="G335" i="19"/>
  <c r="C349" i="19"/>
  <c r="D349" i="19"/>
  <c r="E349" i="19"/>
  <c r="F349" i="19"/>
  <c r="H350" i="19"/>
  <c r="G349" i="19"/>
  <c r="F328" i="19"/>
  <c r="H329" i="19"/>
  <c r="G328" i="19"/>
  <c r="C328" i="19"/>
  <c r="D328" i="19"/>
  <c r="E328" i="19"/>
  <c r="C319" i="22"/>
  <c r="D319" i="22"/>
  <c r="E319" i="22"/>
  <c r="F319" i="22"/>
  <c r="H320" i="22"/>
  <c r="G319" i="22"/>
  <c r="E321" i="21"/>
  <c r="F321" i="21"/>
  <c r="H322" i="21"/>
  <c r="C321" i="21"/>
  <c r="D321" i="21"/>
  <c r="G321" i="21"/>
  <c r="F342" i="19"/>
  <c r="H343" i="19"/>
  <c r="G342" i="19"/>
  <c r="C342" i="19"/>
  <c r="D342" i="19"/>
  <c r="E342" i="19"/>
  <c r="F356" i="21"/>
  <c r="H357" i="21"/>
  <c r="H364" i="21"/>
  <c r="E356" i="21"/>
  <c r="C356" i="21"/>
  <c r="D356" i="21"/>
  <c r="G356" i="21"/>
  <c r="C313" i="20"/>
  <c r="D313" i="20"/>
  <c r="E313" i="20"/>
  <c r="F313" i="20"/>
  <c r="H314" i="20"/>
  <c r="G313" i="20"/>
  <c r="C313" i="23"/>
  <c r="D313" i="23"/>
  <c r="E313" i="23"/>
  <c r="G313" i="23"/>
  <c r="F313" i="23"/>
  <c r="H314" i="23"/>
  <c r="C321" i="19"/>
  <c r="D321" i="19"/>
  <c r="E321" i="19"/>
  <c r="F321" i="19"/>
  <c r="H322" i="19"/>
  <c r="G321" i="19"/>
  <c r="D312" i="22"/>
  <c r="E312" i="22"/>
  <c r="F312" i="22"/>
  <c r="H313" i="22"/>
  <c r="G312" i="22"/>
  <c r="C312" i="22"/>
  <c r="D320" i="20"/>
  <c r="E320" i="20"/>
  <c r="F320" i="20"/>
  <c r="H321" i="20"/>
  <c r="G320" i="20"/>
  <c r="C320" i="20"/>
  <c r="D348" i="20"/>
  <c r="E348" i="20"/>
  <c r="F348" i="20"/>
  <c r="H349" i="20"/>
  <c r="G348" i="20"/>
  <c r="H356" i="20"/>
  <c r="C348" i="20"/>
  <c r="F306" i="25"/>
  <c r="G306" i="25"/>
  <c r="C306" i="25"/>
  <c r="E306" i="25"/>
  <c r="D306" i="25"/>
  <c r="D326" i="22"/>
  <c r="E326" i="22"/>
  <c r="F326" i="22"/>
  <c r="H327" i="22"/>
  <c r="G326" i="22"/>
  <c r="C326" i="22"/>
  <c r="E335" i="21"/>
  <c r="F335" i="21"/>
  <c r="H336" i="21"/>
  <c r="D335" i="21"/>
  <c r="G335" i="21"/>
  <c r="C335" i="21"/>
  <c r="D320" i="23"/>
  <c r="E320" i="23"/>
  <c r="G320" i="23"/>
  <c r="C320" i="23"/>
  <c r="F320" i="23"/>
  <c r="H321" i="23"/>
  <c r="D340" i="22"/>
  <c r="E340" i="22"/>
  <c r="F340" i="22"/>
  <c r="H341" i="22"/>
  <c r="G340" i="22"/>
  <c r="H348" i="22"/>
  <c r="C340" i="22"/>
  <c r="C341" i="20"/>
  <c r="D341" i="20"/>
  <c r="E341" i="20"/>
  <c r="F341" i="20"/>
  <c r="H342" i="20"/>
  <c r="G341" i="20"/>
  <c r="D306" i="20"/>
  <c r="E306" i="20"/>
  <c r="F306" i="20"/>
  <c r="G306" i="20"/>
  <c r="C306" i="20"/>
  <c r="F320" i="25"/>
  <c r="H321" i="25"/>
  <c r="G320" i="25"/>
  <c r="C320" i="25"/>
  <c r="E320" i="25"/>
  <c r="D320" i="25"/>
  <c r="D334" i="23"/>
  <c r="E334" i="23"/>
  <c r="G334" i="23"/>
  <c r="C334" i="23"/>
  <c r="F334" i="23"/>
  <c r="H335" i="23"/>
  <c r="F356" i="19"/>
  <c r="H357" i="19"/>
  <c r="G356" i="19"/>
  <c r="H364" i="19"/>
  <c r="C356" i="19"/>
  <c r="D356" i="19"/>
  <c r="E356" i="19"/>
  <c r="C305" i="22"/>
  <c r="D305" i="22"/>
  <c r="E305" i="22"/>
  <c r="F305" i="22"/>
  <c r="H306" i="22"/>
  <c r="G305" i="22"/>
  <c r="F342" i="21"/>
  <c r="H343" i="21"/>
  <c r="E342" i="21"/>
  <c r="C342" i="21"/>
  <c r="D342" i="21"/>
  <c r="G342" i="21"/>
  <c r="D348" i="23"/>
  <c r="E348" i="23"/>
  <c r="G348" i="23"/>
  <c r="C348" i="23"/>
  <c r="H356" i="23"/>
  <c r="F348" i="23"/>
  <c r="H349" i="23"/>
  <c r="C327" i="25"/>
  <c r="D327" i="25"/>
  <c r="E327" i="25"/>
  <c r="F327" i="25"/>
  <c r="H328" i="25"/>
  <c r="G327" i="25"/>
  <c r="F314" i="19"/>
  <c r="G314" i="19"/>
  <c r="C314" i="19"/>
  <c r="D314" i="19"/>
  <c r="E314" i="19"/>
  <c r="F328" i="21"/>
  <c r="H329" i="21"/>
  <c r="E328" i="21"/>
  <c r="C328" i="21"/>
  <c r="D328" i="21"/>
  <c r="G328" i="21"/>
  <c r="C327" i="20"/>
  <c r="D327" i="20"/>
  <c r="E327" i="20"/>
  <c r="F327" i="20"/>
  <c r="H328" i="20"/>
  <c r="G327" i="20"/>
  <c r="F348" i="25"/>
  <c r="H349" i="25"/>
  <c r="G348" i="25"/>
  <c r="H356" i="25"/>
  <c r="C348" i="25"/>
  <c r="E348" i="25"/>
  <c r="D348" i="25"/>
  <c r="D306" i="23"/>
  <c r="E306" i="23"/>
  <c r="G306" i="23"/>
  <c r="C306" i="23"/>
  <c r="F306" i="23"/>
  <c r="D334" i="20"/>
  <c r="E334" i="20"/>
  <c r="F334" i="20"/>
  <c r="H335" i="20"/>
  <c r="G334" i="20"/>
  <c r="C334" i="20"/>
  <c r="H391" i="32" l="1"/>
  <c r="F390" i="32"/>
  <c r="C390" i="32"/>
  <c r="E390" i="32"/>
  <c r="D390" i="32"/>
  <c r="G390" i="32"/>
  <c r="D397" i="32"/>
  <c r="G397" i="32"/>
  <c r="F397" i="32"/>
  <c r="E397" i="32"/>
  <c r="C397" i="32"/>
  <c r="H398" i="32"/>
  <c r="F383" i="32"/>
  <c r="H384" i="32"/>
  <c r="E383" i="32"/>
  <c r="D383" i="32"/>
  <c r="C383" i="32"/>
  <c r="G383" i="32"/>
  <c r="H405" i="32"/>
  <c r="F404" i="32"/>
  <c r="C404" i="32"/>
  <c r="G404" i="32"/>
  <c r="E404" i="32"/>
  <c r="H412" i="32"/>
  <c r="D404" i="32"/>
  <c r="G362" i="32"/>
  <c r="F362" i="32"/>
  <c r="E362" i="32"/>
  <c r="D362" i="32"/>
  <c r="C362" i="32"/>
  <c r="H370" i="32"/>
  <c r="F369" i="32"/>
  <c r="E369" i="32"/>
  <c r="D369" i="32"/>
  <c r="C369" i="32"/>
  <c r="G369" i="32"/>
  <c r="G376" i="32"/>
  <c r="H377" i="32"/>
  <c r="F376" i="32"/>
  <c r="E376" i="32"/>
  <c r="D376" i="32"/>
  <c r="C376" i="32"/>
  <c r="G320" i="24"/>
  <c r="C320" i="24"/>
  <c r="D320" i="24"/>
  <c r="H321" i="24"/>
  <c r="E320" i="24"/>
  <c r="F320" i="24"/>
  <c r="D348" i="24"/>
  <c r="E348" i="24"/>
  <c r="F348" i="24"/>
  <c r="H349" i="24"/>
  <c r="G348" i="24"/>
  <c r="H356" i="24"/>
  <c r="C348" i="24"/>
  <c r="F306" i="24"/>
  <c r="G306" i="24"/>
  <c r="C306" i="24"/>
  <c r="D306" i="24"/>
  <c r="E306" i="24"/>
  <c r="H342" i="24"/>
  <c r="E341" i="24"/>
  <c r="F341" i="24"/>
  <c r="G341" i="24"/>
  <c r="C341" i="24"/>
  <c r="D341" i="24"/>
  <c r="F327" i="24"/>
  <c r="H328" i="24"/>
  <c r="E327" i="24"/>
  <c r="D327" i="24"/>
  <c r="G327" i="24"/>
  <c r="C327" i="24"/>
  <c r="H314" i="24"/>
  <c r="E313" i="24"/>
  <c r="G313" i="24"/>
  <c r="F313" i="24"/>
  <c r="C313" i="24"/>
  <c r="D313" i="24"/>
  <c r="C334" i="24"/>
  <c r="D334" i="24"/>
  <c r="E334" i="24"/>
  <c r="F334" i="24"/>
  <c r="H335" i="24"/>
  <c r="G334" i="24"/>
  <c r="F335" i="20"/>
  <c r="H336" i="20"/>
  <c r="G335" i="20"/>
  <c r="C335" i="20"/>
  <c r="D335" i="20"/>
  <c r="E335" i="20"/>
  <c r="C329" i="21"/>
  <c r="D329" i="21"/>
  <c r="G329" i="21"/>
  <c r="E329" i="21"/>
  <c r="F329" i="21"/>
  <c r="H330" i="21"/>
  <c r="D364" i="21"/>
  <c r="G364" i="21"/>
  <c r="C364" i="21"/>
  <c r="H365" i="21"/>
  <c r="H372" i="21"/>
  <c r="E364" i="21"/>
  <c r="F364" i="21"/>
  <c r="D314" i="25"/>
  <c r="E314" i="25"/>
  <c r="F314" i="25"/>
  <c r="G314" i="25"/>
  <c r="C314" i="25"/>
  <c r="C357" i="19"/>
  <c r="D357" i="19"/>
  <c r="E357" i="19"/>
  <c r="F357" i="19"/>
  <c r="H358" i="19"/>
  <c r="G357" i="19"/>
  <c r="C342" i="20"/>
  <c r="D342" i="20"/>
  <c r="E342" i="20"/>
  <c r="F342" i="20"/>
  <c r="H343" i="20"/>
  <c r="G342" i="20"/>
  <c r="F321" i="23"/>
  <c r="H322" i="23"/>
  <c r="G321" i="23"/>
  <c r="C321" i="23"/>
  <c r="E321" i="23"/>
  <c r="D321" i="23"/>
  <c r="H364" i="20"/>
  <c r="C356" i="20"/>
  <c r="D356" i="20"/>
  <c r="E356" i="20"/>
  <c r="F356" i="20"/>
  <c r="H357" i="20"/>
  <c r="G356" i="20"/>
  <c r="F321" i="20"/>
  <c r="H322" i="20"/>
  <c r="G321" i="20"/>
  <c r="C321" i="20"/>
  <c r="D321" i="20"/>
  <c r="E321" i="20"/>
  <c r="C357" i="21"/>
  <c r="D357" i="21"/>
  <c r="G357" i="21"/>
  <c r="E357" i="21"/>
  <c r="F357" i="21"/>
  <c r="H358" i="21"/>
  <c r="F349" i="23"/>
  <c r="H350" i="23"/>
  <c r="G349" i="23"/>
  <c r="C349" i="23"/>
  <c r="E349" i="23"/>
  <c r="D349" i="23"/>
  <c r="D336" i="21"/>
  <c r="G336" i="21"/>
  <c r="C336" i="21"/>
  <c r="H337" i="21"/>
  <c r="E336" i="21"/>
  <c r="F336" i="21"/>
  <c r="C314" i="23"/>
  <c r="E314" i="23"/>
  <c r="F314" i="23"/>
  <c r="G314" i="23"/>
  <c r="D314" i="23"/>
  <c r="D342" i="25"/>
  <c r="E342" i="25"/>
  <c r="F342" i="25"/>
  <c r="H343" i="25"/>
  <c r="G342" i="25"/>
  <c r="C342" i="25"/>
  <c r="D356" i="25"/>
  <c r="E356" i="25"/>
  <c r="F356" i="25"/>
  <c r="H357" i="25"/>
  <c r="G356" i="25"/>
  <c r="C356" i="25"/>
  <c r="H364" i="25"/>
  <c r="H364" i="23"/>
  <c r="C356" i="23"/>
  <c r="E356" i="23"/>
  <c r="F356" i="23"/>
  <c r="H357" i="23"/>
  <c r="G356" i="23"/>
  <c r="D356" i="23"/>
  <c r="F335" i="23"/>
  <c r="H336" i="23"/>
  <c r="G335" i="23"/>
  <c r="C335" i="23"/>
  <c r="E335" i="23"/>
  <c r="D335" i="23"/>
  <c r="F349" i="20"/>
  <c r="H350" i="20"/>
  <c r="G349" i="20"/>
  <c r="C349" i="20"/>
  <c r="D349" i="20"/>
  <c r="E349" i="20"/>
  <c r="F313" i="22"/>
  <c r="H314" i="22"/>
  <c r="G313" i="22"/>
  <c r="C313" i="22"/>
  <c r="D313" i="22"/>
  <c r="E313" i="22"/>
  <c r="C329" i="19"/>
  <c r="D329" i="19"/>
  <c r="E329" i="19"/>
  <c r="F329" i="19"/>
  <c r="H330" i="19"/>
  <c r="G329" i="19"/>
  <c r="C328" i="23"/>
  <c r="E328" i="23"/>
  <c r="F328" i="23"/>
  <c r="H329" i="23"/>
  <c r="G328" i="23"/>
  <c r="D328" i="23"/>
  <c r="C349" i="25"/>
  <c r="D349" i="25"/>
  <c r="E349" i="25"/>
  <c r="G349" i="25"/>
  <c r="F349" i="25"/>
  <c r="H350" i="25"/>
  <c r="C343" i="21"/>
  <c r="D343" i="21"/>
  <c r="G343" i="21"/>
  <c r="H344" i="21"/>
  <c r="E343" i="21"/>
  <c r="F343" i="21"/>
  <c r="H356" i="22"/>
  <c r="C348" i="22"/>
  <c r="D348" i="22"/>
  <c r="E348" i="22"/>
  <c r="F348" i="22"/>
  <c r="H349" i="22"/>
  <c r="G348" i="22"/>
  <c r="D322" i="21"/>
  <c r="G322" i="21"/>
  <c r="C322" i="21"/>
  <c r="F322" i="21"/>
  <c r="E322" i="21"/>
  <c r="C320" i="22"/>
  <c r="D320" i="22"/>
  <c r="E320" i="22"/>
  <c r="F320" i="22"/>
  <c r="H321" i="22"/>
  <c r="G320" i="22"/>
  <c r="D336" i="19"/>
  <c r="E336" i="19"/>
  <c r="F336" i="19"/>
  <c r="H337" i="19"/>
  <c r="G336" i="19"/>
  <c r="C336" i="19"/>
  <c r="C321" i="25"/>
  <c r="D321" i="25"/>
  <c r="E321" i="25"/>
  <c r="G321" i="25"/>
  <c r="F321" i="25"/>
  <c r="H322" i="25"/>
  <c r="D322" i="19"/>
  <c r="E322" i="19"/>
  <c r="F322" i="19"/>
  <c r="G322" i="19"/>
  <c r="C322" i="19"/>
  <c r="D350" i="21"/>
  <c r="G350" i="21"/>
  <c r="C350" i="21"/>
  <c r="F350" i="21"/>
  <c r="H351" i="21"/>
  <c r="E350" i="21"/>
  <c r="C335" i="25"/>
  <c r="D335" i="25"/>
  <c r="E335" i="25"/>
  <c r="G335" i="25"/>
  <c r="F335" i="25"/>
  <c r="H336" i="25"/>
  <c r="D328" i="25"/>
  <c r="E328" i="25"/>
  <c r="F328" i="25"/>
  <c r="H329" i="25"/>
  <c r="G328" i="25"/>
  <c r="C328" i="25"/>
  <c r="F341" i="22"/>
  <c r="H342" i="22"/>
  <c r="G341" i="22"/>
  <c r="C341" i="22"/>
  <c r="D341" i="22"/>
  <c r="E341" i="22"/>
  <c r="D350" i="19"/>
  <c r="E350" i="19"/>
  <c r="F350" i="19"/>
  <c r="H351" i="19"/>
  <c r="G350" i="19"/>
  <c r="C350" i="19"/>
  <c r="C334" i="22"/>
  <c r="D334" i="22"/>
  <c r="E334" i="22"/>
  <c r="F334" i="22"/>
  <c r="H335" i="22"/>
  <c r="G334" i="22"/>
  <c r="C328" i="20"/>
  <c r="D328" i="20"/>
  <c r="E328" i="20"/>
  <c r="F328" i="20"/>
  <c r="H329" i="20"/>
  <c r="G328" i="20"/>
  <c r="C306" i="22"/>
  <c r="D306" i="22"/>
  <c r="E306" i="22"/>
  <c r="F306" i="22"/>
  <c r="G306" i="22"/>
  <c r="D364" i="19"/>
  <c r="E364" i="19"/>
  <c r="F364" i="19"/>
  <c r="H365" i="19"/>
  <c r="G364" i="19"/>
  <c r="H372" i="19"/>
  <c r="C364" i="19"/>
  <c r="F327" i="22"/>
  <c r="H328" i="22"/>
  <c r="G327" i="22"/>
  <c r="C327" i="22"/>
  <c r="D327" i="22"/>
  <c r="E327" i="22"/>
  <c r="C314" i="20"/>
  <c r="D314" i="20"/>
  <c r="E314" i="20"/>
  <c r="F314" i="20"/>
  <c r="G314" i="20"/>
  <c r="C343" i="19"/>
  <c r="D343" i="19"/>
  <c r="E343" i="19"/>
  <c r="F343" i="19"/>
  <c r="H344" i="19"/>
  <c r="G343" i="19"/>
  <c r="C342" i="23"/>
  <c r="E342" i="23"/>
  <c r="F342" i="23"/>
  <c r="H343" i="23"/>
  <c r="G342" i="23"/>
  <c r="D342" i="23"/>
  <c r="G370" i="32" l="1"/>
  <c r="F370" i="32"/>
  <c r="E370" i="32"/>
  <c r="D370" i="32"/>
  <c r="C370" i="32"/>
  <c r="D377" i="32"/>
  <c r="C377" i="32"/>
  <c r="G377" i="32"/>
  <c r="H378" i="32"/>
  <c r="F377" i="32"/>
  <c r="E377" i="32"/>
  <c r="H385" i="32"/>
  <c r="D384" i="32"/>
  <c r="G384" i="32"/>
  <c r="F384" i="32"/>
  <c r="E384" i="32"/>
  <c r="C384" i="32"/>
  <c r="H399" i="32"/>
  <c r="F398" i="32"/>
  <c r="D398" i="32"/>
  <c r="G398" i="32"/>
  <c r="E398" i="32"/>
  <c r="C398" i="32"/>
  <c r="H406" i="32"/>
  <c r="F405" i="32"/>
  <c r="E405" i="32"/>
  <c r="D405" i="32"/>
  <c r="C405" i="32"/>
  <c r="G405" i="32"/>
  <c r="H413" i="32"/>
  <c r="F412" i="32"/>
  <c r="D412" i="32"/>
  <c r="H420" i="32"/>
  <c r="G412" i="32"/>
  <c r="E412" i="32"/>
  <c r="C412" i="32"/>
  <c r="E391" i="32"/>
  <c r="G391" i="32"/>
  <c r="F391" i="32"/>
  <c r="D391" i="32"/>
  <c r="H392" i="32"/>
  <c r="C391" i="32"/>
  <c r="E314" i="24"/>
  <c r="F314" i="24"/>
  <c r="G314" i="24"/>
  <c r="D314" i="24"/>
  <c r="C314" i="24"/>
  <c r="E356" i="24"/>
  <c r="F356" i="24"/>
  <c r="H357" i="24"/>
  <c r="G356" i="24"/>
  <c r="H364" i="24"/>
  <c r="C356" i="24"/>
  <c r="D356" i="24"/>
  <c r="D321" i="24"/>
  <c r="C321" i="24"/>
  <c r="E321" i="24"/>
  <c r="H322" i="24"/>
  <c r="F321" i="24"/>
  <c r="G321" i="24"/>
  <c r="D342" i="24"/>
  <c r="E342" i="24"/>
  <c r="F342" i="24"/>
  <c r="H343" i="24"/>
  <c r="G342" i="24"/>
  <c r="C342" i="24"/>
  <c r="F328" i="24"/>
  <c r="H329" i="24"/>
  <c r="E328" i="24"/>
  <c r="G328" i="24"/>
  <c r="D328" i="24"/>
  <c r="C328" i="24"/>
  <c r="G349" i="24"/>
  <c r="D349" i="24"/>
  <c r="C349" i="24"/>
  <c r="H350" i="24"/>
  <c r="F349" i="24"/>
  <c r="E349" i="24"/>
  <c r="D335" i="24"/>
  <c r="C335" i="24"/>
  <c r="H336" i="24"/>
  <c r="E335" i="24"/>
  <c r="F335" i="24"/>
  <c r="G335" i="24"/>
  <c r="C336" i="25"/>
  <c r="D336" i="25"/>
  <c r="E336" i="25"/>
  <c r="F336" i="25"/>
  <c r="H337" i="25"/>
  <c r="G336" i="25"/>
  <c r="C350" i="25"/>
  <c r="D350" i="25"/>
  <c r="E350" i="25"/>
  <c r="F350" i="25"/>
  <c r="H351" i="25"/>
  <c r="G350" i="25"/>
  <c r="D329" i="23"/>
  <c r="E329" i="23"/>
  <c r="G329" i="23"/>
  <c r="C329" i="23"/>
  <c r="F329" i="23"/>
  <c r="H330" i="23"/>
  <c r="F337" i="21"/>
  <c r="H338" i="21"/>
  <c r="E337" i="21"/>
  <c r="C337" i="21"/>
  <c r="D337" i="21"/>
  <c r="G337" i="21"/>
  <c r="D335" i="22"/>
  <c r="E335" i="22"/>
  <c r="F335" i="22"/>
  <c r="H336" i="22"/>
  <c r="G335" i="22"/>
  <c r="C335" i="22"/>
  <c r="H364" i="22"/>
  <c r="C356" i="22"/>
  <c r="D356" i="22"/>
  <c r="E356" i="22"/>
  <c r="F356" i="22"/>
  <c r="H357" i="22"/>
  <c r="G356" i="22"/>
  <c r="C314" i="22"/>
  <c r="D314" i="22"/>
  <c r="E314" i="22"/>
  <c r="F314" i="22"/>
  <c r="G314" i="22"/>
  <c r="D357" i="23"/>
  <c r="E357" i="23"/>
  <c r="G357" i="23"/>
  <c r="C357" i="23"/>
  <c r="F357" i="23"/>
  <c r="H358" i="23"/>
  <c r="C322" i="23"/>
  <c r="D322" i="23"/>
  <c r="E322" i="23"/>
  <c r="G322" i="23"/>
  <c r="F322" i="23"/>
  <c r="D343" i="20"/>
  <c r="E343" i="20"/>
  <c r="F343" i="20"/>
  <c r="H344" i="20"/>
  <c r="G343" i="20"/>
  <c r="C343" i="20"/>
  <c r="G372" i="21"/>
  <c r="H380" i="21"/>
  <c r="C372" i="21"/>
  <c r="D372" i="21"/>
  <c r="E372" i="21"/>
  <c r="F372" i="21"/>
  <c r="H373" i="21"/>
  <c r="C350" i="23"/>
  <c r="D350" i="23"/>
  <c r="E350" i="23"/>
  <c r="G350" i="23"/>
  <c r="F350" i="23"/>
  <c r="H351" i="23"/>
  <c r="E358" i="21"/>
  <c r="F358" i="21"/>
  <c r="H359" i="21"/>
  <c r="C358" i="21"/>
  <c r="D358" i="21"/>
  <c r="G358" i="21"/>
  <c r="F365" i="21"/>
  <c r="H366" i="21"/>
  <c r="E365" i="21"/>
  <c r="C365" i="21"/>
  <c r="D365" i="21"/>
  <c r="G365" i="21"/>
  <c r="H380" i="19"/>
  <c r="C372" i="19"/>
  <c r="D372" i="19"/>
  <c r="E372" i="19"/>
  <c r="F372" i="19"/>
  <c r="H373" i="19"/>
  <c r="G372" i="19"/>
  <c r="C344" i="19"/>
  <c r="D344" i="19"/>
  <c r="E344" i="19"/>
  <c r="F344" i="19"/>
  <c r="H345" i="19"/>
  <c r="G344" i="19"/>
  <c r="D329" i="20"/>
  <c r="E329" i="20"/>
  <c r="F329" i="20"/>
  <c r="H330" i="20"/>
  <c r="G329" i="20"/>
  <c r="C329" i="20"/>
  <c r="D321" i="22"/>
  <c r="E321" i="22"/>
  <c r="F321" i="22"/>
  <c r="H322" i="22"/>
  <c r="G321" i="22"/>
  <c r="C321" i="22"/>
  <c r="F351" i="19"/>
  <c r="H352" i="19"/>
  <c r="G351" i="19"/>
  <c r="C351" i="19"/>
  <c r="D351" i="19"/>
  <c r="E351" i="19"/>
  <c r="C342" i="22"/>
  <c r="D342" i="22"/>
  <c r="E342" i="22"/>
  <c r="F342" i="22"/>
  <c r="H343" i="22"/>
  <c r="G342" i="22"/>
  <c r="F329" i="25"/>
  <c r="H330" i="25"/>
  <c r="G329" i="25"/>
  <c r="C329" i="25"/>
  <c r="E329" i="25"/>
  <c r="D329" i="25"/>
  <c r="D349" i="22"/>
  <c r="E349" i="22"/>
  <c r="F349" i="22"/>
  <c r="H350" i="22"/>
  <c r="G349" i="22"/>
  <c r="C349" i="22"/>
  <c r="E344" i="21"/>
  <c r="F344" i="21"/>
  <c r="H345" i="21"/>
  <c r="D344" i="21"/>
  <c r="G344" i="21"/>
  <c r="C344" i="21"/>
  <c r="C330" i="19"/>
  <c r="D330" i="19"/>
  <c r="E330" i="19"/>
  <c r="F330" i="19"/>
  <c r="G330" i="19"/>
  <c r="H372" i="25"/>
  <c r="C364" i="25"/>
  <c r="D364" i="25"/>
  <c r="E364" i="25"/>
  <c r="F364" i="25"/>
  <c r="H365" i="25"/>
  <c r="G364" i="25"/>
  <c r="C322" i="20"/>
  <c r="D322" i="20"/>
  <c r="E322" i="20"/>
  <c r="F322" i="20"/>
  <c r="G322" i="20"/>
  <c r="H372" i="20"/>
  <c r="C364" i="20"/>
  <c r="D364" i="20"/>
  <c r="E364" i="20"/>
  <c r="F364" i="20"/>
  <c r="H365" i="20"/>
  <c r="G364" i="20"/>
  <c r="E330" i="21"/>
  <c r="F330" i="21"/>
  <c r="C330" i="21"/>
  <c r="D330" i="21"/>
  <c r="G330" i="21"/>
  <c r="C336" i="23"/>
  <c r="D336" i="23"/>
  <c r="E336" i="23"/>
  <c r="G336" i="23"/>
  <c r="H337" i="23"/>
  <c r="F336" i="23"/>
  <c r="C364" i="23"/>
  <c r="D364" i="23"/>
  <c r="E364" i="23"/>
  <c r="G364" i="23"/>
  <c r="F364" i="23"/>
  <c r="H365" i="23"/>
  <c r="H372" i="23"/>
  <c r="F343" i="25"/>
  <c r="H344" i="25"/>
  <c r="G343" i="25"/>
  <c r="C343" i="25"/>
  <c r="E343" i="25"/>
  <c r="D343" i="25"/>
  <c r="D343" i="23"/>
  <c r="E343" i="23"/>
  <c r="G343" i="23"/>
  <c r="C343" i="23"/>
  <c r="H344" i="23"/>
  <c r="F343" i="23"/>
  <c r="C322" i="25"/>
  <c r="D322" i="25"/>
  <c r="E322" i="25"/>
  <c r="F322" i="25"/>
  <c r="G322" i="25"/>
  <c r="F337" i="19"/>
  <c r="H338" i="19"/>
  <c r="G337" i="19"/>
  <c r="C337" i="19"/>
  <c r="D337" i="19"/>
  <c r="E337" i="19"/>
  <c r="C336" i="20"/>
  <c r="D336" i="20"/>
  <c r="E336" i="20"/>
  <c r="F336" i="20"/>
  <c r="H337" i="20"/>
  <c r="G336" i="20"/>
  <c r="F365" i="19"/>
  <c r="H366" i="19"/>
  <c r="G365" i="19"/>
  <c r="C365" i="19"/>
  <c r="D365" i="19"/>
  <c r="E365" i="19"/>
  <c r="C328" i="22"/>
  <c r="D328" i="22"/>
  <c r="E328" i="22"/>
  <c r="F328" i="22"/>
  <c r="H329" i="22"/>
  <c r="G328" i="22"/>
  <c r="F351" i="21"/>
  <c r="H352" i="21"/>
  <c r="E351" i="21"/>
  <c r="C351" i="21"/>
  <c r="D351" i="21"/>
  <c r="G351" i="21"/>
  <c r="C350" i="20"/>
  <c r="D350" i="20"/>
  <c r="E350" i="20"/>
  <c r="F350" i="20"/>
  <c r="H351" i="20"/>
  <c r="G350" i="20"/>
  <c r="F357" i="25"/>
  <c r="H358" i="25"/>
  <c r="G357" i="25"/>
  <c r="C357" i="25"/>
  <c r="E357" i="25"/>
  <c r="D357" i="25"/>
  <c r="D357" i="20"/>
  <c r="E357" i="20"/>
  <c r="F357" i="20"/>
  <c r="H358" i="20"/>
  <c r="G357" i="20"/>
  <c r="C357" i="20"/>
  <c r="C358" i="19"/>
  <c r="D358" i="19"/>
  <c r="E358" i="19"/>
  <c r="F358" i="19"/>
  <c r="H359" i="19"/>
  <c r="G358" i="19"/>
  <c r="D406" i="32" l="1"/>
  <c r="G406" i="32"/>
  <c r="H407" i="32"/>
  <c r="F406" i="32"/>
  <c r="E406" i="32"/>
  <c r="C406" i="32"/>
  <c r="H414" i="32"/>
  <c r="F413" i="32"/>
  <c r="D413" i="32"/>
  <c r="C413" i="32"/>
  <c r="G413" i="32"/>
  <c r="E413" i="32"/>
  <c r="H386" i="32"/>
  <c r="F385" i="32"/>
  <c r="C385" i="32"/>
  <c r="D385" i="32"/>
  <c r="G385" i="32"/>
  <c r="E385" i="32"/>
  <c r="H400" i="32"/>
  <c r="F399" i="32"/>
  <c r="C399" i="32"/>
  <c r="G399" i="32"/>
  <c r="E399" i="32"/>
  <c r="D399" i="32"/>
  <c r="D392" i="32"/>
  <c r="G392" i="32"/>
  <c r="F392" i="32"/>
  <c r="E392" i="32"/>
  <c r="C392" i="32"/>
  <c r="H393" i="32"/>
  <c r="D420" i="32"/>
  <c r="H428" i="32"/>
  <c r="G420" i="32"/>
  <c r="F420" i="32"/>
  <c r="E420" i="32"/>
  <c r="C420" i="32"/>
  <c r="H421" i="32"/>
  <c r="F378" i="32"/>
  <c r="E378" i="32"/>
  <c r="D378" i="32"/>
  <c r="C378" i="32"/>
  <c r="G378" i="32"/>
  <c r="E322" i="24"/>
  <c r="C322" i="24"/>
  <c r="G322" i="24"/>
  <c r="F322" i="24"/>
  <c r="D322" i="24"/>
  <c r="C336" i="24"/>
  <c r="G336" i="24"/>
  <c r="D336" i="24"/>
  <c r="F336" i="24"/>
  <c r="H337" i="24"/>
  <c r="E336" i="24"/>
  <c r="G357" i="24"/>
  <c r="H358" i="24"/>
  <c r="C357" i="24"/>
  <c r="D357" i="24"/>
  <c r="E357" i="24"/>
  <c r="F357" i="24"/>
  <c r="C343" i="24"/>
  <c r="D343" i="24"/>
  <c r="E343" i="24"/>
  <c r="G343" i="24"/>
  <c r="F343" i="24"/>
  <c r="H344" i="24"/>
  <c r="F350" i="24"/>
  <c r="G350" i="24"/>
  <c r="H351" i="24"/>
  <c r="E350" i="24"/>
  <c r="D350" i="24"/>
  <c r="C350" i="24"/>
  <c r="H330" i="24"/>
  <c r="C329" i="24"/>
  <c r="D329" i="24"/>
  <c r="E329" i="24"/>
  <c r="G329" i="24"/>
  <c r="F329" i="24"/>
  <c r="H365" i="24"/>
  <c r="E364" i="24"/>
  <c r="G364" i="24"/>
  <c r="D364" i="24"/>
  <c r="H372" i="24"/>
  <c r="C364" i="24"/>
  <c r="F364" i="24"/>
  <c r="F372" i="23"/>
  <c r="H373" i="23"/>
  <c r="G372" i="23"/>
  <c r="H380" i="23"/>
  <c r="C372" i="23"/>
  <c r="E372" i="23"/>
  <c r="D372" i="23"/>
  <c r="C337" i="23"/>
  <c r="E337" i="23"/>
  <c r="F337" i="23"/>
  <c r="H338" i="23"/>
  <c r="G337" i="23"/>
  <c r="D337" i="23"/>
  <c r="F350" i="22"/>
  <c r="H351" i="22"/>
  <c r="G350" i="22"/>
  <c r="C350" i="22"/>
  <c r="D350" i="22"/>
  <c r="E350" i="22"/>
  <c r="C330" i="25"/>
  <c r="D330" i="25"/>
  <c r="E330" i="25"/>
  <c r="G330" i="25"/>
  <c r="F330" i="25"/>
  <c r="D345" i="19"/>
  <c r="E345" i="19"/>
  <c r="F345" i="19"/>
  <c r="H346" i="19"/>
  <c r="G345" i="19"/>
  <c r="C345" i="19"/>
  <c r="C366" i="21"/>
  <c r="G366" i="21"/>
  <c r="D366" i="21"/>
  <c r="H367" i="21"/>
  <c r="E366" i="21"/>
  <c r="F366" i="21"/>
  <c r="C338" i="21"/>
  <c r="D338" i="21"/>
  <c r="G338" i="21"/>
  <c r="E338" i="21"/>
  <c r="F338" i="21"/>
  <c r="F330" i="23"/>
  <c r="G330" i="23"/>
  <c r="C330" i="23"/>
  <c r="E330" i="23"/>
  <c r="D330" i="23"/>
  <c r="C337" i="20"/>
  <c r="D337" i="20"/>
  <c r="E337" i="20"/>
  <c r="F337" i="20"/>
  <c r="H338" i="20"/>
  <c r="G337" i="20"/>
  <c r="C365" i="23"/>
  <c r="E365" i="23"/>
  <c r="F365" i="23"/>
  <c r="H366" i="23"/>
  <c r="G365" i="23"/>
  <c r="D365" i="23"/>
  <c r="C373" i="21"/>
  <c r="D373" i="21"/>
  <c r="E373" i="21"/>
  <c r="F373" i="21"/>
  <c r="H374" i="21"/>
  <c r="G373" i="21"/>
  <c r="F358" i="23"/>
  <c r="H359" i="23"/>
  <c r="G358" i="23"/>
  <c r="C358" i="23"/>
  <c r="E358" i="23"/>
  <c r="D358" i="23"/>
  <c r="F364" i="22"/>
  <c r="H365" i="22"/>
  <c r="G364" i="22"/>
  <c r="H372" i="22"/>
  <c r="C364" i="22"/>
  <c r="D364" i="22"/>
  <c r="E364" i="22"/>
  <c r="F372" i="20"/>
  <c r="H373" i="20"/>
  <c r="G372" i="20"/>
  <c r="H380" i="20"/>
  <c r="C372" i="20"/>
  <c r="D372" i="20"/>
  <c r="E372" i="20"/>
  <c r="D345" i="21"/>
  <c r="G345" i="21"/>
  <c r="C345" i="21"/>
  <c r="H346" i="21"/>
  <c r="E345" i="21"/>
  <c r="F345" i="21"/>
  <c r="C343" i="22"/>
  <c r="D343" i="22"/>
  <c r="E343" i="22"/>
  <c r="F343" i="22"/>
  <c r="H344" i="22"/>
  <c r="G343" i="22"/>
  <c r="F330" i="20"/>
  <c r="G330" i="20"/>
  <c r="C330" i="20"/>
  <c r="D330" i="20"/>
  <c r="E330" i="20"/>
  <c r="H388" i="19"/>
  <c r="C380" i="19"/>
  <c r="D380" i="19"/>
  <c r="E380" i="19"/>
  <c r="F380" i="19"/>
  <c r="H381" i="19"/>
  <c r="G380" i="19"/>
  <c r="D359" i="21"/>
  <c r="G359" i="21"/>
  <c r="C359" i="21"/>
  <c r="F359" i="21"/>
  <c r="H360" i="21"/>
  <c r="E359" i="21"/>
  <c r="F344" i="20"/>
  <c r="H345" i="20"/>
  <c r="G344" i="20"/>
  <c r="C344" i="20"/>
  <c r="D344" i="20"/>
  <c r="E344" i="20"/>
  <c r="F336" i="22"/>
  <c r="H337" i="22"/>
  <c r="G336" i="22"/>
  <c r="C336" i="22"/>
  <c r="D336" i="22"/>
  <c r="E336" i="22"/>
  <c r="D337" i="25"/>
  <c r="E337" i="25"/>
  <c r="F337" i="25"/>
  <c r="H338" i="25"/>
  <c r="G337" i="25"/>
  <c r="C337" i="25"/>
  <c r="H380" i="25"/>
  <c r="C372" i="25"/>
  <c r="D372" i="25"/>
  <c r="E372" i="25"/>
  <c r="G372" i="25"/>
  <c r="F372" i="25"/>
  <c r="H373" i="25"/>
  <c r="C352" i="19"/>
  <c r="D352" i="19"/>
  <c r="E352" i="19"/>
  <c r="F352" i="19"/>
  <c r="H353" i="19"/>
  <c r="G352" i="19"/>
  <c r="C351" i="20"/>
  <c r="D351" i="20"/>
  <c r="E351" i="20"/>
  <c r="F351" i="20"/>
  <c r="H352" i="20"/>
  <c r="G351" i="20"/>
  <c r="F322" i="22"/>
  <c r="G322" i="22"/>
  <c r="C322" i="22"/>
  <c r="D322" i="22"/>
  <c r="E322" i="22"/>
  <c r="C357" i="22"/>
  <c r="D357" i="22"/>
  <c r="E357" i="22"/>
  <c r="F357" i="22"/>
  <c r="H358" i="22"/>
  <c r="G357" i="22"/>
  <c r="C358" i="25"/>
  <c r="D358" i="25"/>
  <c r="E358" i="25"/>
  <c r="G358" i="25"/>
  <c r="F358" i="25"/>
  <c r="H359" i="25"/>
  <c r="F358" i="20"/>
  <c r="H359" i="20"/>
  <c r="G358" i="20"/>
  <c r="C358" i="20"/>
  <c r="D358" i="20"/>
  <c r="E358" i="20"/>
  <c r="C352" i="21"/>
  <c r="D352" i="21"/>
  <c r="G352" i="21"/>
  <c r="H353" i="21"/>
  <c r="E352" i="21"/>
  <c r="F352" i="21"/>
  <c r="C366" i="19"/>
  <c r="D366" i="19"/>
  <c r="E366" i="19"/>
  <c r="F366" i="19"/>
  <c r="H367" i="19"/>
  <c r="G366" i="19"/>
  <c r="C344" i="25"/>
  <c r="D344" i="25"/>
  <c r="E344" i="25"/>
  <c r="G344" i="25"/>
  <c r="H345" i="25"/>
  <c r="F344" i="25"/>
  <c r="C365" i="20"/>
  <c r="D365" i="20"/>
  <c r="E365" i="20"/>
  <c r="F365" i="20"/>
  <c r="H366" i="20"/>
  <c r="G365" i="20"/>
  <c r="D373" i="19"/>
  <c r="E373" i="19"/>
  <c r="F373" i="19"/>
  <c r="H374" i="19"/>
  <c r="G373" i="19"/>
  <c r="C373" i="19"/>
  <c r="C351" i="23"/>
  <c r="E351" i="23"/>
  <c r="F351" i="23"/>
  <c r="H352" i="23"/>
  <c r="G351" i="23"/>
  <c r="D351" i="23"/>
  <c r="D359" i="19"/>
  <c r="E359" i="19"/>
  <c r="F359" i="19"/>
  <c r="H360" i="19"/>
  <c r="G359" i="19"/>
  <c r="C359" i="19"/>
  <c r="C329" i="22"/>
  <c r="D329" i="22"/>
  <c r="E329" i="22"/>
  <c r="F329" i="22"/>
  <c r="H330" i="22"/>
  <c r="G329" i="22"/>
  <c r="C338" i="19"/>
  <c r="D338" i="19"/>
  <c r="E338" i="19"/>
  <c r="F338" i="19"/>
  <c r="G338" i="19"/>
  <c r="F344" i="23"/>
  <c r="H345" i="23"/>
  <c r="G344" i="23"/>
  <c r="C344" i="23"/>
  <c r="E344" i="23"/>
  <c r="D344" i="23"/>
  <c r="D365" i="25"/>
  <c r="E365" i="25"/>
  <c r="F365" i="25"/>
  <c r="H366" i="25"/>
  <c r="G365" i="25"/>
  <c r="C365" i="25"/>
  <c r="E380" i="21"/>
  <c r="F380" i="21"/>
  <c r="H381" i="21"/>
  <c r="G380" i="21"/>
  <c r="H388" i="21"/>
  <c r="C380" i="21"/>
  <c r="D380" i="21"/>
  <c r="D351" i="25"/>
  <c r="E351" i="25"/>
  <c r="F351" i="25"/>
  <c r="H352" i="25"/>
  <c r="G351" i="25"/>
  <c r="C351" i="25"/>
  <c r="H436" i="32" l="1"/>
  <c r="H429" i="32"/>
  <c r="F428" i="32"/>
  <c r="E428" i="32"/>
  <c r="G428" i="32"/>
  <c r="D428" i="32"/>
  <c r="C428" i="32"/>
  <c r="H415" i="32"/>
  <c r="F414" i="32"/>
  <c r="E414" i="32"/>
  <c r="D414" i="32"/>
  <c r="C414" i="32"/>
  <c r="G414" i="32"/>
  <c r="H394" i="32"/>
  <c r="F393" i="32"/>
  <c r="D393" i="32"/>
  <c r="G393" i="32"/>
  <c r="E393" i="32"/>
  <c r="C393" i="32"/>
  <c r="H422" i="32"/>
  <c r="F421" i="32"/>
  <c r="D421" i="32"/>
  <c r="G421" i="32"/>
  <c r="E421" i="32"/>
  <c r="C421" i="32"/>
  <c r="E386" i="32"/>
  <c r="G386" i="32"/>
  <c r="F386" i="32"/>
  <c r="D386" i="32"/>
  <c r="C386" i="32"/>
  <c r="E400" i="32"/>
  <c r="C400" i="32"/>
  <c r="H401" i="32"/>
  <c r="G400" i="32"/>
  <c r="F400" i="32"/>
  <c r="D400" i="32"/>
  <c r="H408" i="32"/>
  <c r="F407" i="32"/>
  <c r="D407" i="32"/>
  <c r="G407" i="32"/>
  <c r="E407" i="32"/>
  <c r="C407" i="32"/>
  <c r="H380" i="24"/>
  <c r="G372" i="24"/>
  <c r="D372" i="24"/>
  <c r="C372" i="24"/>
  <c r="E372" i="24"/>
  <c r="F372" i="24"/>
  <c r="H373" i="24"/>
  <c r="F344" i="24"/>
  <c r="H345" i="24"/>
  <c r="G344" i="24"/>
  <c r="D344" i="24"/>
  <c r="C344" i="24"/>
  <c r="E344" i="24"/>
  <c r="E330" i="24"/>
  <c r="C330" i="24"/>
  <c r="F330" i="24"/>
  <c r="G330" i="24"/>
  <c r="D330" i="24"/>
  <c r="D358" i="24"/>
  <c r="C358" i="24"/>
  <c r="G358" i="24"/>
  <c r="E358" i="24"/>
  <c r="F358" i="24"/>
  <c r="H359" i="24"/>
  <c r="C365" i="24"/>
  <c r="E365" i="24"/>
  <c r="D365" i="24"/>
  <c r="F365" i="24"/>
  <c r="H366" i="24"/>
  <c r="G365" i="24"/>
  <c r="G351" i="24"/>
  <c r="C351" i="24"/>
  <c r="D351" i="24"/>
  <c r="H352" i="24"/>
  <c r="E351" i="24"/>
  <c r="F351" i="24"/>
  <c r="H338" i="24"/>
  <c r="G337" i="24"/>
  <c r="F337" i="24"/>
  <c r="C337" i="24"/>
  <c r="D337" i="24"/>
  <c r="E337" i="24"/>
  <c r="F352" i="25"/>
  <c r="H353" i="25"/>
  <c r="G352" i="25"/>
  <c r="C352" i="25"/>
  <c r="E352" i="25"/>
  <c r="D352" i="25"/>
  <c r="C367" i="19"/>
  <c r="D367" i="19"/>
  <c r="E367" i="19"/>
  <c r="F367" i="19"/>
  <c r="H368" i="19"/>
  <c r="G367" i="19"/>
  <c r="F380" i="25"/>
  <c r="H381" i="25"/>
  <c r="G380" i="25"/>
  <c r="H388" i="25"/>
  <c r="C380" i="25"/>
  <c r="E380" i="25"/>
  <c r="D380" i="25"/>
  <c r="F338" i="25"/>
  <c r="G338" i="25"/>
  <c r="C338" i="25"/>
  <c r="E338" i="25"/>
  <c r="D338" i="25"/>
  <c r="C373" i="23"/>
  <c r="D373" i="23"/>
  <c r="E373" i="23"/>
  <c r="G373" i="23"/>
  <c r="H374" i="23"/>
  <c r="F373" i="23"/>
  <c r="F366" i="25"/>
  <c r="H367" i="25"/>
  <c r="G366" i="25"/>
  <c r="C366" i="25"/>
  <c r="E366" i="25"/>
  <c r="D366" i="25"/>
  <c r="C359" i="25"/>
  <c r="D359" i="25"/>
  <c r="E359" i="25"/>
  <c r="F359" i="25"/>
  <c r="H360" i="25"/>
  <c r="G359" i="25"/>
  <c r="D372" i="22"/>
  <c r="E372" i="22"/>
  <c r="F372" i="22"/>
  <c r="H373" i="22"/>
  <c r="G372" i="22"/>
  <c r="H380" i="22"/>
  <c r="C372" i="22"/>
  <c r="F346" i="19"/>
  <c r="G346" i="19"/>
  <c r="C346" i="19"/>
  <c r="D346" i="19"/>
  <c r="E346" i="19"/>
  <c r="C388" i="21"/>
  <c r="D388" i="21"/>
  <c r="E388" i="21"/>
  <c r="F388" i="21"/>
  <c r="H389" i="21"/>
  <c r="G388" i="21"/>
  <c r="H396" i="21"/>
  <c r="F374" i="19"/>
  <c r="H375" i="19"/>
  <c r="G374" i="19"/>
  <c r="C374" i="19"/>
  <c r="D374" i="19"/>
  <c r="E374" i="19"/>
  <c r="C373" i="25"/>
  <c r="D373" i="25"/>
  <c r="E373" i="25"/>
  <c r="F373" i="25"/>
  <c r="H374" i="25"/>
  <c r="G373" i="25"/>
  <c r="C381" i="19"/>
  <c r="D381" i="19"/>
  <c r="E381" i="19"/>
  <c r="F381" i="19"/>
  <c r="H382" i="19"/>
  <c r="G381" i="19"/>
  <c r="C374" i="21"/>
  <c r="D374" i="21"/>
  <c r="E374" i="21"/>
  <c r="F374" i="21"/>
  <c r="H375" i="21"/>
  <c r="G374" i="21"/>
  <c r="D330" i="22"/>
  <c r="E330" i="22"/>
  <c r="F330" i="22"/>
  <c r="G330" i="22"/>
  <c r="C330" i="22"/>
  <c r="C345" i="25"/>
  <c r="D345" i="25"/>
  <c r="E345" i="25"/>
  <c r="F345" i="25"/>
  <c r="H346" i="25"/>
  <c r="G345" i="25"/>
  <c r="C345" i="20"/>
  <c r="D345" i="20"/>
  <c r="E345" i="20"/>
  <c r="F345" i="20"/>
  <c r="H346" i="20"/>
  <c r="G345" i="20"/>
  <c r="C365" i="22"/>
  <c r="D365" i="22"/>
  <c r="E365" i="22"/>
  <c r="F365" i="22"/>
  <c r="H366" i="22"/>
  <c r="G365" i="22"/>
  <c r="G367" i="21"/>
  <c r="C367" i="21"/>
  <c r="D367" i="21"/>
  <c r="E367" i="21"/>
  <c r="F367" i="21"/>
  <c r="H368" i="21"/>
  <c r="D352" i="23"/>
  <c r="E352" i="23"/>
  <c r="G352" i="23"/>
  <c r="C352" i="23"/>
  <c r="F352" i="23"/>
  <c r="H353" i="23"/>
  <c r="D380" i="20"/>
  <c r="E380" i="20"/>
  <c r="F380" i="20"/>
  <c r="H381" i="20"/>
  <c r="G380" i="20"/>
  <c r="H388" i="20"/>
  <c r="C380" i="20"/>
  <c r="G381" i="21"/>
  <c r="C381" i="21"/>
  <c r="D381" i="21"/>
  <c r="E381" i="21"/>
  <c r="F381" i="21"/>
  <c r="H382" i="21"/>
  <c r="C353" i="19"/>
  <c r="D353" i="19"/>
  <c r="E353" i="19"/>
  <c r="F353" i="19"/>
  <c r="H354" i="19"/>
  <c r="G353" i="19"/>
  <c r="C337" i="22"/>
  <c r="D337" i="22"/>
  <c r="E337" i="22"/>
  <c r="F337" i="22"/>
  <c r="H338" i="22"/>
  <c r="G337" i="22"/>
  <c r="F346" i="21"/>
  <c r="E346" i="21"/>
  <c r="C346" i="21"/>
  <c r="D346" i="21"/>
  <c r="G346" i="21"/>
  <c r="D366" i="23"/>
  <c r="E366" i="23"/>
  <c r="G366" i="23"/>
  <c r="C366" i="23"/>
  <c r="F366" i="23"/>
  <c r="H367" i="23"/>
  <c r="D338" i="20"/>
  <c r="E338" i="20"/>
  <c r="F338" i="20"/>
  <c r="G338" i="20"/>
  <c r="C338" i="20"/>
  <c r="C345" i="23"/>
  <c r="D345" i="23"/>
  <c r="E345" i="23"/>
  <c r="G345" i="23"/>
  <c r="F345" i="23"/>
  <c r="H346" i="23"/>
  <c r="F360" i="19"/>
  <c r="H361" i="19"/>
  <c r="G360" i="19"/>
  <c r="C360" i="19"/>
  <c r="D360" i="19"/>
  <c r="E360" i="19"/>
  <c r="D358" i="22"/>
  <c r="E358" i="22"/>
  <c r="F358" i="22"/>
  <c r="H359" i="22"/>
  <c r="G358" i="22"/>
  <c r="C358" i="22"/>
  <c r="F360" i="21"/>
  <c r="H361" i="21"/>
  <c r="E360" i="21"/>
  <c r="C360" i="21"/>
  <c r="D360" i="21"/>
  <c r="G360" i="21"/>
  <c r="D344" i="22"/>
  <c r="E344" i="22"/>
  <c r="F344" i="22"/>
  <c r="H345" i="22"/>
  <c r="G344" i="22"/>
  <c r="C344" i="22"/>
  <c r="C373" i="20"/>
  <c r="D373" i="20"/>
  <c r="E373" i="20"/>
  <c r="F373" i="20"/>
  <c r="H374" i="20"/>
  <c r="G373" i="20"/>
  <c r="C351" i="22"/>
  <c r="D351" i="22"/>
  <c r="E351" i="22"/>
  <c r="F351" i="22"/>
  <c r="H352" i="22"/>
  <c r="G351" i="22"/>
  <c r="D380" i="23"/>
  <c r="E380" i="23"/>
  <c r="G380" i="23"/>
  <c r="C380" i="23"/>
  <c r="H381" i="23"/>
  <c r="H388" i="23"/>
  <c r="F380" i="23"/>
  <c r="D366" i="20"/>
  <c r="E366" i="20"/>
  <c r="F366" i="20"/>
  <c r="H367" i="20"/>
  <c r="G366" i="20"/>
  <c r="C366" i="20"/>
  <c r="E353" i="21"/>
  <c r="F353" i="21"/>
  <c r="H354" i="21"/>
  <c r="D353" i="21"/>
  <c r="G353" i="21"/>
  <c r="C353" i="21"/>
  <c r="C359" i="20"/>
  <c r="D359" i="20"/>
  <c r="E359" i="20"/>
  <c r="F359" i="20"/>
  <c r="H360" i="20"/>
  <c r="G359" i="20"/>
  <c r="D352" i="20"/>
  <c r="E352" i="20"/>
  <c r="F352" i="20"/>
  <c r="H353" i="20"/>
  <c r="G352" i="20"/>
  <c r="C352" i="20"/>
  <c r="F388" i="19"/>
  <c r="H389" i="19"/>
  <c r="G388" i="19"/>
  <c r="H396" i="19"/>
  <c r="C388" i="19"/>
  <c r="D388" i="19"/>
  <c r="E388" i="19"/>
  <c r="C359" i="23"/>
  <c r="D359" i="23"/>
  <c r="E359" i="23"/>
  <c r="G359" i="23"/>
  <c r="F359" i="23"/>
  <c r="H360" i="23"/>
  <c r="D338" i="23"/>
  <c r="E338" i="23"/>
  <c r="G338" i="23"/>
  <c r="C338" i="23"/>
  <c r="F338" i="23"/>
  <c r="D415" i="32" l="1"/>
  <c r="G415" i="32"/>
  <c r="H416" i="32"/>
  <c r="F415" i="32"/>
  <c r="E415" i="32"/>
  <c r="C415" i="32"/>
  <c r="F394" i="32"/>
  <c r="C394" i="32"/>
  <c r="G394" i="32"/>
  <c r="E394" i="32"/>
  <c r="D394" i="32"/>
  <c r="H409" i="32"/>
  <c r="F408" i="32"/>
  <c r="D408" i="32"/>
  <c r="C408" i="32"/>
  <c r="G408" i="32"/>
  <c r="E408" i="32"/>
  <c r="H423" i="32"/>
  <c r="F422" i="32"/>
  <c r="D422" i="32"/>
  <c r="C422" i="32"/>
  <c r="G422" i="32"/>
  <c r="E422" i="32"/>
  <c r="D429" i="32"/>
  <c r="G429" i="32"/>
  <c r="F429" i="32"/>
  <c r="E429" i="32"/>
  <c r="C429" i="32"/>
  <c r="H430" i="32"/>
  <c r="D401" i="32"/>
  <c r="G401" i="32"/>
  <c r="F401" i="32"/>
  <c r="E401" i="32"/>
  <c r="C401" i="32"/>
  <c r="H402" i="32"/>
  <c r="H437" i="32"/>
  <c r="F436" i="32"/>
  <c r="D436" i="32"/>
  <c r="C436" i="32"/>
  <c r="H444" i="32"/>
  <c r="G436" i="32"/>
  <c r="E436" i="32"/>
  <c r="H360" i="24"/>
  <c r="E359" i="24"/>
  <c r="F359" i="24"/>
  <c r="G359" i="24"/>
  <c r="C359" i="24"/>
  <c r="D359" i="24"/>
  <c r="F373" i="24"/>
  <c r="H374" i="24"/>
  <c r="C373" i="24"/>
  <c r="E373" i="24"/>
  <c r="G373" i="24"/>
  <c r="D373" i="24"/>
  <c r="C338" i="24"/>
  <c r="D338" i="24"/>
  <c r="E338" i="24"/>
  <c r="F338" i="24"/>
  <c r="G338" i="24"/>
  <c r="C366" i="24"/>
  <c r="F366" i="24"/>
  <c r="D366" i="24"/>
  <c r="E366" i="24"/>
  <c r="H367" i="24"/>
  <c r="G366" i="24"/>
  <c r="C352" i="24"/>
  <c r="D352" i="24"/>
  <c r="E352" i="24"/>
  <c r="F352" i="24"/>
  <c r="H353" i="24"/>
  <c r="G352" i="24"/>
  <c r="H346" i="24"/>
  <c r="E345" i="24"/>
  <c r="G345" i="24"/>
  <c r="D345" i="24"/>
  <c r="C345" i="24"/>
  <c r="F345" i="24"/>
  <c r="F380" i="24"/>
  <c r="H381" i="24"/>
  <c r="H388" i="24"/>
  <c r="C380" i="24"/>
  <c r="G380" i="24"/>
  <c r="D380" i="24"/>
  <c r="E380" i="24"/>
  <c r="F353" i="20"/>
  <c r="H354" i="20"/>
  <c r="G353" i="20"/>
  <c r="C353" i="20"/>
  <c r="D353" i="20"/>
  <c r="E353" i="20"/>
  <c r="C338" i="22"/>
  <c r="D338" i="22"/>
  <c r="E338" i="22"/>
  <c r="F338" i="22"/>
  <c r="G338" i="22"/>
  <c r="C382" i="21"/>
  <c r="D382" i="21"/>
  <c r="E382" i="21"/>
  <c r="F382" i="21"/>
  <c r="H383" i="21"/>
  <c r="G382" i="21"/>
  <c r="D346" i="25"/>
  <c r="E346" i="25"/>
  <c r="F346" i="25"/>
  <c r="G346" i="25"/>
  <c r="C346" i="25"/>
  <c r="F359" i="22"/>
  <c r="H360" i="22"/>
  <c r="G359" i="22"/>
  <c r="C359" i="22"/>
  <c r="D359" i="22"/>
  <c r="E359" i="22"/>
  <c r="C361" i="19"/>
  <c r="D361" i="19"/>
  <c r="E361" i="19"/>
  <c r="F361" i="19"/>
  <c r="H362" i="19"/>
  <c r="G361" i="19"/>
  <c r="F381" i="20"/>
  <c r="H382" i="20"/>
  <c r="G381" i="20"/>
  <c r="C381" i="20"/>
  <c r="D381" i="20"/>
  <c r="E381" i="20"/>
  <c r="C368" i="21"/>
  <c r="D368" i="21"/>
  <c r="E368" i="21"/>
  <c r="F368" i="21"/>
  <c r="H369" i="21"/>
  <c r="G368" i="21"/>
  <c r="H404" i="21"/>
  <c r="C396" i="21"/>
  <c r="D396" i="21"/>
  <c r="E396" i="21"/>
  <c r="F396" i="21"/>
  <c r="H397" i="21"/>
  <c r="G396" i="21"/>
  <c r="C374" i="23"/>
  <c r="E374" i="23"/>
  <c r="F374" i="23"/>
  <c r="H375" i="23"/>
  <c r="G374" i="23"/>
  <c r="D374" i="23"/>
  <c r="D396" i="19"/>
  <c r="E396" i="19"/>
  <c r="F396" i="19"/>
  <c r="H397" i="19"/>
  <c r="G396" i="19"/>
  <c r="H404" i="19"/>
  <c r="C396" i="19"/>
  <c r="F367" i="20"/>
  <c r="H368" i="20"/>
  <c r="G367" i="20"/>
  <c r="C367" i="20"/>
  <c r="D367" i="20"/>
  <c r="E367" i="20"/>
  <c r="C346" i="23"/>
  <c r="E346" i="23"/>
  <c r="F346" i="23"/>
  <c r="G346" i="23"/>
  <c r="D346" i="23"/>
  <c r="F353" i="23"/>
  <c r="H354" i="23"/>
  <c r="G353" i="23"/>
  <c r="C353" i="23"/>
  <c r="E353" i="23"/>
  <c r="D353" i="23"/>
  <c r="D382" i="19"/>
  <c r="E382" i="19"/>
  <c r="F382" i="19"/>
  <c r="H383" i="19"/>
  <c r="G382" i="19"/>
  <c r="C382" i="19"/>
  <c r="E389" i="21"/>
  <c r="F389" i="21"/>
  <c r="H390" i="21"/>
  <c r="G389" i="21"/>
  <c r="C389" i="21"/>
  <c r="D389" i="21"/>
  <c r="C389" i="19"/>
  <c r="D389" i="19"/>
  <c r="E389" i="19"/>
  <c r="F389" i="19"/>
  <c r="H390" i="19"/>
  <c r="G389" i="19"/>
  <c r="C352" i="22"/>
  <c r="D352" i="22"/>
  <c r="E352" i="22"/>
  <c r="F352" i="22"/>
  <c r="H353" i="22"/>
  <c r="G352" i="22"/>
  <c r="C346" i="20"/>
  <c r="D346" i="20"/>
  <c r="E346" i="20"/>
  <c r="F346" i="20"/>
  <c r="G346" i="20"/>
  <c r="H388" i="22"/>
  <c r="C380" i="22"/>
  <c r="D380" i="22"/>
  <c r="E380" i="22"/>
  <c r="F380" i="22"/>
  <c r="H381" i="22"/>
  <c r="G380" i="22"/>
  <c r="D388" i="25"/>
  <c r="E388" i="25"/>
  <c r="F388" i="25"/>
  <c r="H389" i="25"/>
  <c r="G388" i="25"/>
  <c r="C388" i="25"/>
  <c r="H396" i="25"/>
  <c r="C360" i="20"/>
  <c r="D360" i="20"/>
  <c r="E360" i="20"/>
  <c r="F360" i="20"/>
  <c r="H361" i="20"/>
  <c r="G360" i="20"/>
  <c r="D354" i="21"/>
  <c r="G354" i="21"/>
  <c r="C354" i="21"/>
  <c r="E354" i="21"/>
  <c r="F354" i="21"/>
  <c r="C388" i="23"/>
  <c r="E388" i="23"/>
  <c r="F388" i="23"/>
  <c r="H389" i="23"/>
  <c r="G388" i="23"/>
  <c r="D388" i="23"/>
  <c r="H396" i="23"/>
  <c r="F345" i="22"/>
  <c r="H346" i="22"/>
  <c r="G345" i="22"/>
  <c r="C345" i="22"/>
  <c r="D345" i="22"/>
  <c r="E345" i="22"/>
  <c r="C361" i="21"/>
  <c r="D361" i="21"/>
  <c r="G361" i="21"/>
  <c r="H362" i="21"/>
  <c r="E361" i="21"/>
  <c r="F361" i="21"/>
  <c r="D354" i="19"/>
  <c r="E354" i="19"/>
  <c r="F354" i="19"/>
  <c r="G354" i="19"/>
  <c r="C354" i="19"/>
  <c r="E375" i="21"/>
  <c r="F375" i="21"/>
  <c r="H376" i="21"/>
  <c r="G375" i="21"/>
  <c r="C375" i="21"/>
  <c r="D375" i="21"/>
  <c r="F381" i="23"/>
  <c r="H382" i="23"/>
  <c r="G381" i="23"/>
  <c r="C381" i="23"/>
  <c r="E381" i="23"/>
  <c r="D381" i="23"/>
  <c r="C374" i="20"/>
  <c r="D374" i="20"/>
  <c r="E374" i="20"/>
  <c r="F374" i="20"/>
  <c r="H375" i="20"/>
  <c r="G374" i="20"/>
  <c r="F367" i="23"/>
  <c r="H368" i="23"/>
  <c r="G367" i="23"/>
  <c r="C367" i="23"/>
  <c r="E367" i="23"/>
  <c r="D367" i="23"/>
  <c r="C366" i="22"/>
  <c r="D366" i="22"/>
  <c r="E366" i="22"/>
  <c r="F366" i="22"/>
  <c r="H367" i="22"/>
  <c r="G366" i="22"/>
  <c r="F373" i="22"/>
  <c r="H374" i="22"/>
  <c r="G373" i="22"/>
  <c r="C373" i="22"/>
  <c r="D373" i="22"/>
  <c r="E373" i="22"/>
  <c r="C367" i="25"/>
  <c r="D367" i="25"/>
  <c r="E367" i="25"/>
  <c r="G367" i="25"/>
  <c r="H368" i="25"/>
  <c r="F367" i="25"/>
  <c r="C381" i="25"/>
  <c r="D381" i="25"/>
  <c r="E381" i="25"/>
  <c r="G381" i="25"/>
  <c r="H382" i="25"/>
  <c r="F381" i="25"/>
  <c r="C353" i="25"/>
  <c r="D353" i="25"/>
  <c r="E353" i="25"/>
  <c r="G353" i="25"/>
  <c r="F353" i="25"/>
  <c r="H354" i="25"/>
  <c r="C360" i="23"/>
  <c r="E360" i="23"/>
  <c r="F360" i="23"/>
  <c r="H361" i="23"/>
  <c r="G360" i="23"/>
  <c r="D360" i="23"/>
  <c r="H396" i="20"/>
  <c r="C388" i="20"/>
  <c r="D388" i="20"/>
  <c r="E388" i="20"/>
  <c r="F388" i="20"/>
  <c r="H389" i="20"/>
  <c r="G388" i="20"/>
  <c r="D374" i="25"/>
  <c r="E374" i="25"/>
  <c r="F374" i="25"/>
  <c r="H375" i="25"/>
  <c r="G374" i="25"/>
  <c r="C374" i="25"/>
  <c r="C375" i="19"/>
  <c r="D375" i="19"/>
  <c r="E375" i="19"/>
  <c r="F375" i="19"/>
  <c r="H376" i="19"/>
  <c r="G375" i="19"/>
  <c r="D360" i="25"/>
  <c r="E360" i="25"/>
  <c r="F360" i="25"/>
  <c r="H361" i="25"/>
  <c r="G360" i="25"/>
  <c r="C360" i="25"/>
  <c r="D368" i="19"/>
  <c r="E368" i="19"/>
  <c r="F368" i="19"/>
  <c r="H369" i="19"/>
  <c r="G368" i="19"/>
  <c r="C368" i="19"/>
  <c r="H445" i="32" l="1"/>
  <c r="F444" i="32"/>
  <c r="D444" i="32"/>
  <c r="H452" i="32"/>
  <c r="G444" i="32"/>
  <c r="E444" i="32"/>
  <c r="C444" i="32"/>
  <c r="H431" i="32"/>
  <c r="F430" i="32"/>
  <c r="D430" i="32"/>
  <c r="G430" i="32"/>
  <c r="E430" i="32"/>
  <c r="C430" i="32"/>
  <c r="H438" i="32"/>
  <c r="F437" i="32"/>
  <c r="E437" i="32"/>
  <c r="G437" i="32"/>
  <c r="D437" i="32"/>
  <c r="C437" i="32"/>
  <c r="H410" i="32"/>
  <c r="F409" i="32"/>
  <c r="E409" i="32"/>
  <c r="G409" i="32"/>
  <c r="D409" i="32"/>
  <c r="C409" i="32"/>
  <c r="F402" i="32"/>
  <c r="D402" i="32"/>
  <c r="C402" i="32"/>
  <c r="G402" i="32"/>
  <c r="E402" i="32"/>
  <c r="H417" i="32"/>
  <c r="F416" i="32"/>
  <c r="D416" i="32"/>
  <c r="G416" i="32"/>
  <c r="E416" i="32"/>
  <c r="C416" i="32"/>
  <c r="H424" i="32"/>
  <c r="F423" i="32"/>
  <c r="E423" i="32"/>
  <c r="D423" i="32"/>
  <c r="C423" i="32"/>
  <c r="G423" i="32"/>
  <c r="C374" i="24"/>
  <c r="D374" i="24"/>
  <c r="F374" i="24"/>
  <c r="H375" i="24"/>
  <c r="E374" i="24"/>
  <c r="G374" i="24"/>
  <c r="E388" i="24"/>
  <c r="G388" i="24"/>
  <c r="H389" i="24"/>
  <c r="H396" i="24"/>
  <c r="C388" i="24"/>
  <c r="D388" i="24"/>
  <c r="F388" i="24"/>
  <c r="C346" i="24"/>
  <c r="D346" i="24"/>
  <c r="E346" i="24"/>
  <c r="F346" i="24"/>
  <c r="G346" i="24"/>
  <c r="H368" i="24"/>
  <c r="G367" i="24"/>
  <c r="D367" i="24"/>
  <c r="C367" i="24"/>
  <c r="F367" i="24"/>
  <c r="E367" i="24"/>
  <c r="D381" i="24"/>
  <c r="C381" i="24"/>
  <c r="E381" i="24"/>
  <c r="F381" i="24"/>
  <c r="H382" i="24"/>
  <c r="G381" i="24"/>
  <c r="C353" i="24"/>
  <c r="E353" i="24"/>
  <c r="F353" i="24"/>
  <c r="H354" i="24"/>
  <c r="G353" i="24"/>
  <c r="D353" i="24"/>
  <c r="C360" i="24"/>
  <c r="D360" i="24"/>
  <c r="E360" i="24"/>
  <c r="F360" i="24"/>
  <c r="H361" i="24"/>
  <c r="G360" i="24"/>
  <c r="F369" i="19"/>
  <c r="H370" i="19"/>
  <c r="G369" i="19"/>
  <c r="C369" i="19"/>
  <c r="D369" i="19"/>
  <c r="E369" i="19"/>
  <c r="F375" i="25"/>
  <c r="H376" i="25"/>
  <c r="G375" i="25"/>
  <c r="C375" i="25"/>
  <c r="E375" i="25"/>
  <c r="D375" i="25"/>
  <c r="C368" i="25"/>
  <c r="D368" i="25"/>
  <c r="E368" i="25"/>
  <c r="F368" i="25"/>
  <c r="H369" i="25"/>
  <c r="G368" i="25"/>
  <c r="D375" i="20"/>
  <c r="E375" i="20"/>
  <c r="F375" i="20"/>
  <c r="H376" i="20"/>
  <c r="G375" i="20"/>
  <c r="C375" i="20"/>
  <c r="H396" i="22"/>
  <c r="C388" i="22"/>
  <c r="D388" i="22"/>
  <c r="E388" i="22"/>
  <c r="F388" i="22"/>
  <c r="H389" i="22"/>
  <c r="G388" i="22"/>
  <c r="G390" i="21"/>
  <c r="C390" i="21"/>
  <c r="D390" i="21"/>
  <c r="E390" i="21"/>
  <c r="F390" i="21"/>
  <c r="H391" i="21"/>
  <c r="C368" i="20"/>
  <c r="D368" i="20"/>
  <c r="E368" i="20"/>
  <c r="F368" i="20"/>
  <c r="H369" i="20"/>
  <c r="G368" i="20"/>
  <c r="C374" i="22"/>
  <c r="D374" i="22"/>
  <c r="E374" i="22"/>
  <c r="F374" i="22"/>
  <c r="H375" i="22"/>
  <c r="G374" i="22"/>
  <c r="C396" i="23"/>
  <c r="E396" i="23"/>
  <c r="G396" i="23"/>
  <c r="H404" i="23"/>
  <c r="D396" i="23"/>
  <c r="F396" i="23"/>
  <c r="H397" i="23"/>
  <c r="H404" i="20"/>
  <c r="C396" i="20"/>
  <c r="D396" i="20"/>
  <c r="E396" i="20"/>
  <c r="F396" i="20"/>
  <c r="H397" i="20"/>
  <c r="G396" i="20"/>
  <c r="C382" i="25"/>
  <c r="D382" i="25"/>
  <c r="E382" i="25"/>
  <c r="F382" i="25"/>
  <c r="H383" i="25"/>
  <c r="G382" i="25"/>
  <c r="G376" i="21"/>
  <c r="C376" i="21"/>
  <c r="D376" i="21"/>
  <c r="E376" i="21"/>
  <c r="F376" i="21"/>
  <c r="H377" i="21"/>
  <c r="C390" i="19"/>
  <c r="D390" i="19"/>
  <c r="E390" i="19"/>
  <c r="F390" i="19"/>
  <c r="H391" i="19"/>
  <c r="G390" i="19"/>
  <c r="D375" i="23"/>
  <c r="E375" i="23"/>
  <c r="G375" i="23"/>
  <c r="C375" i="23"/>
  <c r="F375" i="23"/>
  <c r="H376" i="23"/>
  <c r="C362" i="19"/>
  <c r="D362" i="19"/>
  <c r="E362" i="19"/>
  <c r="F362" i="19"/>
  <c r="G362" i="19"/>
  <c r="C354" i="25"/>
  <c r="D354" i="25"/>
  <c r="E354" i="25"/>
  <c r="F354" i="25"/>
  <c r="G354" i="25"/>
  <c r="H404" i="25"/>
  <c r="C396" i="25"/>
  <c r="D396" i="25"/>
  <c r="E396" i="25"/>
  <c r="F396" i="25"/>
  <c r="H397" i="25"/>
  <c r="G396" i="25"/>
  <c r="D381" i="22"/>
  <c r="E381" i="22"/>
  <c r="F381" i="22"/>
  <c r="H382" i="22"/>
  <c r="G381" i="22"/>
  <c r="C381" i="22"/>
  <c r="C360" i="22"/>
  <c r="D360" i="22"/>
  <c r="E360" i="22"/>
  <c r="F360" i="22"/>
  <c r="H361" i="22"/>
  <c r="G360" i="22"/>
  <c r="D367" i="22"/>
  <c r="E367" i="22"/>
  <c r="F367" i="22"/>
  <c r="H368" i="22"/>
  <c r="G367" i="22"/>
  <c r="C367" i="22"/>
  <c r="D389" i="23"/>
  <c r="E389" i="23"/>
  <c r="G389" i="23"/>
  <c r="C389" i="23"/>
  <c r="F389" i="23"/>
  <c r="H390" i="23"/>
  <c r="D353" i="22"/>
  <c r="E353" i="22"/>
  <c r="F353" i="22"/>
  <c r="H354" i="22"/>
  <c r="G353" i="22"/>
  <c r="C353" i="22"/>
  <c r="H412" i="19"/>
  <c r="C404" i="19"/>
  <c r="D404" i="19"/>
  <c r="E404" i="19"/>
  <c r="F404" i="19"/>
  <c r="H405" i="19"/>
  <c r="G404" i="19"/>
  <c r="G404" i="21"/>
  <c r="H412" i="21"/>
  <c r="C404" i="21"/>
  <c r="D404" i="21"/>
  <c r="E404" i="21"/>
  <c r="F404" i="21"/>
  <c r="H405" i="21"/>
  <c r="C383" i="21"/>
  <c r="D383" i="21"/>
  <c r="E383" i="21"/>
  <c r="F383" i="21"/>
  <c r="H384" i="21"/>
  <c r="G383" i="21"/>
  <c r="D389" i="20"/>
  <c r="E389" i="20"/>
  <c r="F389" i="20"/>
  <c r="H390" i="20"/>
  <c r="G389" i="20"/>
  <c r="C389" i="20"/>
  <c r="C368" i="23"/>
  <c r="D368" i="23"/>
  <c r="E368" i="23"/>
  <c r="G368" i="23"/>
  <c r="F368" i="23"/>
  <c r="H369" i="23"/>
  <c r="F383" i="19"/>
  <c r="H384" i="19"/>
  <c r="G383" i="19"/>
  <c r="C383" i="19"/>
  <c r="D383" i="19"/>
  <c r="E383" i="19"/>
  <c r="C354" i="23"/>
  <c r="D354" i="23"/>
  <c r="E354" i="23"/>
  <c r="G354" i="23"/>
  <c r="F354" i="23"/>
  <c r="F361" i="25"/>
  <c r="H362" i="25"/>
  <c r="G361" i="25"/>
  <c r="C361" i="25"/>
  <c r="E361" i="25"/>
  <c r="D361" i="25"/>
  <c r="D361" i="20"/>
  <c r="E361" i="20"/>
  <c r="F361" i="20"/>
  <c r="H362" i="20"/>
  <c r="G361" i="20"/>
  <c r="C361" i="20"/>
  <c r="F389" i="25"/>
  <c r="H390" i="25"/>
  <c r="G389" i="25"/>
  <c r="C389" i="25"/>
  <c r="E389" i="25"/>
  <c r="D389" i="25"/>
  <c r="F397" i="19"/>
  <c r="H398" i="19"/>
  <c r="G397" i="19"/>
  <c r="C397" i="19"/>
  <c r="D397" i="19"/>
  <c r="E397" i="19"/>
  <c r="C369" i="21"/>
  <c r="D369" i="21"/>
  <c r="E369" i="21"/>
  <c r="F369" i="21"/>
  <c r="H370" i="21"/>
  <c r="G369" i="21"/>
  <c r="C354" i="20"/>
  <c r="D354" i="20"/>
  <c r="E354" i="20"/>
  <c r="F354" i="20"/>
  <c r="G354" i="20"/>
  <c r="C376" i="19"/>
  <c r="D376" i="19"/>
  <c r="E376" i="19"/>
  <c r="F376" i="19"/>
  <c r="H377" i="19"/>
  <c r="G376" i="19"/>
  <c r="D361" i="23"/>
  <c r="E361" i="23"/>
  <c r="G361" i="23"/>
  <c r="C361" i="23"/>
  <c r="H362" i="23"/>
  <c r="F361" i="23"/>
  <c r="C382" i="23"/>
  <c r="D382" i="23"/>
  <c r="E382" i="23"/>
  <c r="G382" i="23"/>
  <c r="F382" i="23"/>
  <c r="H383" i="23"/>
  <c r="E362" i="21"/>
  <c r="F362" i="21"/>
  <c r="D362" i="21"/>
  <c r="G362" i="21"/>
  <c r="C362" i="21"/>
  <c r="C346" i="22"/>
  <c r="D346" i="22"/>
  <c r="E346" i="22"/>
  <c r="F346" i="22"/>
  <c r="G346" i="22"/>
  <c r="C397" i="21"/>
  <c r="D397" i="21"/>
  <c r="E397" i="21"/>
  <c r="F397" i="21"/>
  <c r="H398" i="21"/>
  <c r="G397" i="21"/>
  <c r="C382" i="20"/>
  <c r="D382" i="20"/>
  <c r="E382" i="20"/>
  <c r="F382" i="20"/>
  <c r="H383" i="20"/>
  <c r="G382" i="20"/>
  <c r="H432" i="32" l="1"/>
  <c r="F431" i="32"/>
  <c r="D431" i="32"/>
  <c r="C431" i="32"/>
  <c r="G431" i="32"/>
  <c r="E431" i="32"/>
  <c r="H418" i="32"/>
  <c r="F417" i="32"/>
  <c r="D417" i="32"/>
  <c r="C417" i="32"/>
  <c r="G417" i="32"/>
  <c r="E417" i="32"/>
  <c r="D438" i="32"/>
  <c r="G438" i="32"/>
  <c r="F438" i="32"/>
  <c r="E438" i="32"/>
  <c r="C438" i="32"/>
  <c r="H439" i="32"/>
  <c r="D424" i="32"/>
  <c r="G424" i="32"/>
  <c r="H425" i="32"/>
  <c r="F424" i="32"/>
  <c r="E424" i="32"/>
  <c r="C424" i="32"/>
  <c r="D410" i="32"/>
  <c r="G410" i="32"/>
  <c r="F410" i="32"/>
  <c r="E410" i="32"/>
  <c r="C410" i="32"/>
  <c r="D452" i="32"/>
  <c r="H460" i="32"/>
  <c r="G452" i="32"/>
  <c r="H453" i="32"/>
  <c r="F452" i="32"/>
  <c r="E452" i="32"/>
  <c r="C452" i="32"/>
  <c r="H446" i="32"/>
  <c r="F445" i="32"/>
  <c r="D445" i="32"/>
  <c r="C445" i="32"/>
  <c r="G445" i="32"/>
  <c r="E445" i="32"/>
  <c r="E382" i="24"/>
  <c r="G382" i="24"/>
  <c r="D382" i="24"/>
  <c r="F382" i="24"/>
  <c r="H383" i="24"/>
  <c r="C382" i="24"/>
  <c r="H376" i="24"/>
  <c r="C375" i="24"/>
  <c r="G375" i="24"/>
  <c r="F375" i="24"/>
  <c r="D375" i="24"/>
  <c r="E375" i="24"/>
  <c r="E368" i="24"/>
  <c r="G368" i="24"/>
  <c r="C368" i="24"/>
  <c r="D368" i="24"/>
  <c r="H369" i="24"/>
  <c r="F368" i="24"/>
  <c r="G354" i="24"/>
  <c r="C354" i="24"/>
  <c r="D354" i="24"/>
  <c r="F354" i="24"/>
  <c r="E354" i="24"/>
  <c r="H397" i="24"/>
  <c r="C396" i="24"/>
  <c r="D396" i="24"/>
  <c r="G396" i="24"/>
  <c r="E396" i="24"/>
  <c r="F396" i="24"/>
  <c r="H404" i="24"/>
  <c r="H362" i="24"/>
  <c r="G361" i="24"/>
  <c r="C361" i="24"/>
  <c r="F361" i="24"/>
  <c r="D361" i="24"/>
  <c r="E361" i="24"/>
  <c r="H390" i="24"/>
  <c r="C389" i="24"/>
  <c r="G389" i="24"/>
  <c r="F389" i="24"/>
  <c r="D389" i="24"/>
  <c r="E389" i="24"/>
  <c r="C383" i="23"/>
  <c r="E383" i="23"/>
  <c r="F383" i="23"/>
  <c r="H384" i="23"/>
  <c r="G383" i="23"/>
  <c r="D383" i="23"/>
  <c r="C384" i="19"/>
  <c r="D384" i="19"/>
  <c r="E384" i="19"/>
  <c r="F384" i="19"/>
  <c r="H385" i="19"/>
  <c r="G384" i="19"/>
  <c r="F354" i="22"/>
  <c r="G354" i="22"/>
  <c r="C354" i="22"/>
  <c r="D354" i="22"/>
  <c r="E354" i="22"/>
  <c r="D391" i="19"/>
  <c r="E391" i="19"/>
  <c r="F391" i="19"/>
  <c r="H392" i="19"/>
  <c r="G391" i="19"/>
  <c r="C391" i="19"/>
  <c r="D383" i="25"/>
  <c r="E383" i="25"/>
  <c r="F383" i="25"/>
  <c r="H384" i="25"/>
  <c r="G383" i="25"/>
  <c r="C383" i="25"/>
  <c r="G404" i="23"/>
  <c r="C404" i="23"/>
  <c r="E404" i="23"/>
  <c r="F404" i="23"/>
  <c r="H405" i="23"/>
  <c r="H412" i="23"/>
  <c r="D404" i="23"/>
  <c r="C391" i="21"/>
  <c r="D391" i="21"/>
  <c r="E391" i="21"/>
  <c r="F391" i="21"/>
  <c r="H392" i="21"/>
  <c r="G391" i="21"/>
  <c r="C376" i="25"/>
  <c r="D376" i="25"/>
  <c r="E376" i="25"/>
  <c r="G376" i="25"/>
  <c r="F376" i="25"/>
  <c r="H377" i="25"/>
  <c r="F362" i="20"/>
  <c r="G362" i="20"/>
  <c r="C362" i="20"/>
  <c r="D362" i="20"/>
  <c r="E362" i="20"/>
  <c r="F382" i="22"/>
  <c r="H383" i="22"/>
  <c r="G382" i="22"/>
  <c r="C382" i="22"/>
  <c r="D382" i="22"/>
  <c r="E382" i="22"/>
  <c r="F376" i="23"/>
  <c r="H377" i="23"/>
  <c r="G376" i="23"/>
  <c r="C376" i="23"/>
  <c r="E376" i="23"/>
  <c r="D376" i="23"/>
  <c r="F404" i="20"/>
  <c r="H405" i="20"/>
  <c r="G404" i="20"/>
  <c r="H412" i="20"/>
  <c r="C404" i="20"/>
  <c r="D404" i="20"/>
  <c r="E404" i="20"/>
  <c r="C369" i="23"/>
  <c r="E369" i="23"/>
  <c r="F369" i="23"/>
  <c r="H370" i="23"/>
  <c r="G369" i="23"/>
  <c r="D369" i="23"/>
  <c r="F390" i="20"/>
  <c r="H391" i="20"/>
  <c r="G390" i="20"/>
  <c r="C390" i="20"/>
  <c r="D390" i="20"/>
  <c r="E390" i="20"/>
  <c r="C405" i="21"/>
  <c r="D405" i="21"/>
  <c r="E405" i="21"/>
  <c r="F405" i="21"/>
  <c r="H406" i="21"/>
  <c r="G405" i="21"/>
  <c r="D405" i="19"/>
  <c r="E405" i="19"/>
  <c r="F405" i="19"/>
  <c r="H406" i="19"/>
  <c r="G405" i="19"/>
  <c r="C405" i="19"/>
  <c r="F390" i="23"/>
  <c r="G390" i="23"/>
  <c r="C390" i="23"/>
  <c r="E390" i="23"/>
  <c r="H391" i="23"/>
  <c r="D390" i="23"/>
  <c r="F368" i="22"/>
  <c r="H369" i="22"/>
  <c r="G368" i="22"/>
  <c r="C368" i="22"/>
  <c r="D368" i="22"/>
  <c r="E368" i="22"/>
  <c r="C389" i="22"/>
  <c r="D389" i="22"/>
  <c r="E389" i="22"/>
  <c r="F389" i="22"/>
  <c r="H390" i="22"/>
  <c r="G389" i="22"/>
  <c r="F376" i="20"/>
  <c r="H377" i="20"/>
  <c r="G376" i="20"/>
  <c r="C376" i="20"/>
  <c r="D376" i="20"/>
  <c r="E376" i="20"/>
  <c r="E398" i="21"/>
  <c r="F398" i="21"/>
  <c r="H399" i="21"/>
  <c r="G398" i="21"/>
  <c r="C398" i="21"/>
  <c r="D398" i="21"/>
  <c r="D377" i="19"/>
  <c r="E377" i="19"/>
  <c r="F377" i="19"/>
  <c r="H378" i="19"/>
  <c r="G377" i="19"/>
  <c r="C377" i="19"/>
  <c r="H412" i="25"/>
  <c r="C404" i="25"/>
  <c r="D404" i="25"/>
  <c r="E404" i="25"/>
  <c r="G404" i="25"/>
  <c r="H405" i="25"/>
  <c r="F404" i="25"/>
  <c r="C369" i="20"/>
  <c r="D369" i="20"/>
  <c r="E369" i="20"/>
  <c r="F369" i="20"/>
  <c r="H370" i="20"/>
  <c r="G369" i="20"/>
  <c r="C377" i="21"/>
  <c r="D377" i="21"/>
  <c r="E377" i="21"/>
  <c r="F377" i="21"/>
  <c r="H378" i="21"/>
  <c r="G377" i="21"/>
  <c r="C397" i="20"/>
  <c r="D397" i="20"/>
  <c r="E397" i="20"/>
  <c r="F397" i="20"/>
  <c r="H398" i="20"/>
  <c r="G397" i="20"/>
  <c r="C383" i="20"/>
  <c r="D383" i="20"/>
  <c r="E383" i="20"/>
  <c r="F383" i="20"/>
  <c r="H384" i="20"/>
  <c r="G383" i="20"/>
  <c r="F362" i="23"/>
  <c r="G362" i="23"/>
  <c r="C362" i="23"/>
  <c r="E362" i="23"/>
  <c r="D362" i="23"/>
  <c r="C390" i="25"/>
  <c r="D390" i="25"/>
  <c r="E390" i="25"/>
  <c r="G390" i="25"/>
  <c r="F390" i="25"/>
  <c r="H391" i="25"/>
  <c r="E384" i="21"/>
  <c r="F384" i="21"/>
  <c r="H385" i="21"/>
  <c r="G384" i="21"/>
  <c r="C384" i="21"/>
  <c r="D384" i="21"/>
  <c r="C361" i="22"/>
  <c r="D361" i="22"/>
  <c r="E361" i="22"/>
  <c r="F361" i="22"/>
  <c r="H362" i="22"/>
  <c r="G361" i="22"/>
  <c r="C397" i="23"/>
  <c r="E397" i="23"/>
  <c r="G397" i="23"/>
  <c r="H398" i="23"/>
  <c r="D397" i="23"/>
  <c r="F397" i="23"/>
  <c r="C375" i="22"/>
  <c r="D375" i="22"/>
  <c r="E375" i="22"/>
  <c r="F375" i="22"/>
  <c r="H376" i="22"/>
  <c r="G375" i="22"/>
  <c r="E370" i="21"/>
  <c r="F370" i="21"/>
  <c r="G370" i="21"/>
  <c r="C370" i="21"/>
  <c r="D370" i="21"/>
  <c r="D397" i="25"/>
  <c r="E397" i="25"/>
  <c r="F397" i="25"/>
  <c r="H398" i="25"/>
  <c r="G397" i="25"/>
  <c r="C397" i="25"/>
  <c r="C370" i="19"/>
  <c r="D370" i="19"/>
  <c r="E370" i="19"/>
  <c r="F370" i="19"/>
  <c r="G370" i="19"/>
  <c r="C398" i="19"/>
  <c r="D398" i="19"/>
  <c r="E398" i="19"/>
  <c r="F398" i="19"/>
  <c r="H399" i="19"/>
  <c r="G398" i="19"/>
  <c r="C362" i="25"/>
  <c r="D362" i="25"/>
  <c r="E362" i="25"/>
  <c r="G362" i="25"/>
  <c r="F362" i="25"/>
  <c r="E412" i="21"/>
  <c r="F412" i="21"/>
  <c r="H413" i="21"/>
  <c r="G412" i="21"/>
  <c r="H420" i="21"/>
  <c r="C412" i="21"/>
  <c r="D412" i="21"/>
  <c r="H420" i="19"/>
  <c r="C412" i="19"/>
  <c r="D412" i="19"/>
  <c r="E412" i="19"/>
  <c r="F412" i="19"/>
  <c r="H413" i="19"/>
  <c r="G412" i="19"/>
  <c r="F396" i="22"/>
  <c r="H397" i="22"/>
  <c r="G396" i="22"/>
  <c r="H404" i="22"/>
  <c r="C396" i="22"/>
  <c r="D396" i="22"/>
  <c r="E396" i="22"/>
  <c r="D369" i="25"/>
  <c r="E369" i="25"/>
  <c r="F369" i="25"/>
  <c r="H370" i="25"/>
  <c r="G369" i="25"/>
  <c r="C369" i="25"/>
  <c r="H468" i="32" l="1"/>
  <c r="H461" i="32"/>
  <c r="F460" i="32"/>
  <c r="E460" i="32"/>
  <c r="D460" i="32"/>
  <c r="C460" i="32"/>
  <c r="G460" i="32"/>
  <c r="F418" i="32"/>
  <c r="E418" i="32"/>
  <c r="G418" i="32"/>
  <c r="D418" i="32"/>
  <c r="C418" i="32"/>
  <c r="H447" i="32"/>
  <c r="F446" i="32"/>
  <c r="E446" i="32"/>
  <c r="G446" i="32"/>
  <c r="D446" i="32"/>
  <c r="C446" i="32"/>
  <c r="H426" i="32"/>
  <c r="F425" i="32"/>
  <c r="D425" i="32"/>
  <c r="G425" i="32"/>
  <c r="E425" i="32"/>
  <c r="C425" i="32"/>
  <c r="H440" i="32"/>
  <c r="F439" i="32"/>
  <c r="D439" i="32"/>
  <c r="G439" i="32"/>
  <c r="E439" i="32"/>
  <c r="C439" i="32"/>
  <c r="H454" i="32"/>
  <c r="F453" i="32"/>
  <c r="D453" i="32"/>
  <c r="G453" i="32"/>
  <c r="E453" i="32"/>
  <c r="C453" i="32"/>
  <c r="H433" i="32"/>
  <c r="F432" i="32"/>
  <c r="E432" i="32"/>
  <c r="D432" i="32"/>
  <c r="C432" i="32"/>
  <c r="G432" i="32"/>
  <c r="F362" i="24"/>
  <c r="G362" i="24"/>
  <c r="D362" i="24"/>
  <c r="C362" i="24"/>
  <c r="E362" i="24"/>
  <c r="F376" i="24"/>
  <c r="H377" i="24"/>
  <c r="G376" i="24"/>
  <c r="D376" i="24"/>
  <c r="E376" i="24"/>
  <c r="C376" i="24"/>
  <c r="C397" i="24"/>
  <c r="D397" i="24"/>
  <c r="E397" i="24"/>
  <c r="F397" i="24"/>
  <c r="G397" i="24"/>
  <c r="H398" i="24"/>
  <c r="G404" i="24"/>
  <c r="D404" i="24"/>
  <c r="H412" i="24"/>
  <c r="C404" i="24"/>
  <c r="E404" i="24"/>
  <c r="F404" i="24"/>
  <c r="H405" i="24"/>
  <c r="F390" i="24"/>
  <c r="H391" i="24"/>
  <c r="D390" i="24"/>
  <c r="G390" i="24"/>
  <c r="E390" i="24"/>
  <c r="C390" i="24"/>
  <c r="E383" i="24"/>
  <c r="G383" i="24"/>
  <c r="H384" i="24"/>
  <c r="C383" i="24"/>
  <c r="D383" i="24"/>
  <c r="F383" i="24"/>
  <c r="G369" i="24"/>
  <c r="C369" i="24"/>
  <c r="D369" i="24"/>
  <c r="E369" i="24"/>
  <c r="H370" i="24"/>
  <c r="F369" i="24"/>
  <c r="F370" i="25"/>
  <c r="G370" i="25"/>
  <c r="C370" i="25"/>
  <c r="E370" i="25"/>
  <c r="D370" i="25"/>
  <c r="D362" i="22"/>
  <c r="E362" i="22"/>
  <c r="F362" i="22"/>
  <c r="G362" i="22"/>
  <c r="C362" i="22"/>
  <c r="G385" i="21"/>
  <c r="C385" i="21"/>
  <c r="D385" i="21"/>
  <c r="E385" i="21"/>
  <c r="F385" i="21"/>
  <c r="H386" i="21"/>
  <c r="C405" i="25"/>
  <c r="D405" i="25"/>
  <c r="E405" i="25"/>
  <c r="F405" i="25"/>
  <c r="H406" i="25"/>
  <c r="G405" i="25"/>
  <c r="F378" i="19"/>
  <c r="G378" i="19"/>
  <c r="C378" i="19"/>
  <c r="D378" i="19"/>
  <c r="E378" i="19"/>
  <c r="C391" i="23"/>
  <c r="E391" i="23"/>
  <c r="G391" i="23"/>
  <c r="H392" i="23"/>
  <c r="D391" i="23"/>
  <c r="F391" i="23"/>
  <c r="C420" i="21"/>
  <c r="D420" i="21"/>
  <c r="E420" i="21"/>
  <c r="F420" i="21"/>
  <c r="H421" i="21"/>
  <c r="G420" i="21"/>
  <c r="H428" i="21"/>
  <c r="F398" i="25"/>
  <c r="H399" i="25"/>
  <c r="G398" i="25"/>
  <c r="C398" i="25"/>
  <c r="E398" i="25"/>
  <c r="D398" i="25"/>
  <c r="C378" i="21"/>
  <c r="D378" i="21"/>
  <c r="E378" i="21"/>
  <c r="F378" i="21"/>
  <c r="G378" i="21"/>
  <c r="D390" i="22"/>
  <c r="E390" i="22"/>
  <c r="F390" i="22"/>
  <c r="H391" i="22"/>
  <c r="G390" i="22"/>
  <c r="C390" i="22"/>
  <c r="F384" i="25"/>
  <c r="H385" i="25"/>
  <c r="G384" i="25"/>
  <c r="C384" i="25"/>
  <c r="E384" i="25"/>
  <c r="D384" i="25"/>
  <c r="C413" i="19"/>
  <c r="D413" i="19"/>
  <c r="E413" i="19"/>
  <c r="F413" i="19"/>
  <c r="H414" i="19"/>
  <c r="G413" i="19"/>
  <c r="C406" i="21"/>
  <c r="D406" i="21"/>
  <c r="E406" i="21"/>
  <c r="F406" i="21"/>
  <c r="H407" i="21"/>
  <c r="G406" i="21"/>
  <c r="D412" i="20"/>
  <c r="E412" i="20"/>
  <c r="F412" i="20"/>
  <c r="H413" i="20"/>
  <c r="G412" i="20"/>
  <c r="H420" i="20"/>
  <c r="C412" i="20"/>
  <c r="C377" i="23"/>
  <c r="D377" i="23"/>
  <c r="E377" i="23"/>
  <c r="G377" i="23"/>
  <c r="F377" i="23"/>
  <c r="H378" i="23"/>
  <c r="E412" i="23"/>
  <c r="G412" i="23"/>
  <c r="C412" i="23"/>
  <c r="H413" i="23"/>
  <c r="H420" i="23"/>
  <c r="D412" i="23"/>
  <c r="F412" i="23"/>
  <c r="G413" i="21"/>
  <c r="C413" i="21"/>
  <c r="D413" i="21"/>
  <c r="E413" i="21"/>
  <c r="F413" i="21"/>
  <c r="H414" i="21"/>
  <c r="C391" i="25"/>
  <c r="D391" i="25"/>
  <c r="E391" i="25"/>
  <c r="F391" i="25"/>
  <c r="H392" i="25"/>
  <c r="G391" i="25"/>
  <c r="D398" i="20"/>
  <c r="E398" i="20"/>
  <c r="F398" i="20"/>
  <c r="H399" i="20"/>
  <c r="G398" i="20"/>
  <c r="C398" i="20"/>
  <c r="C391" i="20"/>
  <c r="D391" i="20"/>
  <c r="E391" i="20"/>
  <c r="F391" i="20"/>
  <c r="H392" i="20"/>
  <c r="G391" i="20"/>
  <c r="C405" i="23"/>
  <c r="E405" i="23"/>
  <c r="G405" i="23"/>
  <c r="D405" i="23"/>
  <c r="F405" i="23"/>
  <c r="H406" i="23"/>
  <c r="D370" i="20"/>
  <c r="E370" i="20"/>
  <c r="F370" i="20"/>
  <c r="G370" i="20"/>
  <c r="C370" i="20"/>
  <c r="C405" i="20"/>
  <c r="D405" i="20"/>
  <c r="E405" i="20"/>
  <c r="F405" i="20"/>
  <c r="H406" i="20"/>
  <c r="G405" i="20"/>
  <c r="C392" i="21"/>
  <c r="D392" i="21"/>
  <c r="E392" i="21"/>
  <c r="F392" i="21"/>
  <c r="H393" i="21"/>
  <c r="G392" i="21"/>
  <c r="D384" i="23"/>
  <c r="E384" i="23"/>
  <c r="G384" i="23"/>
  <c r="C384" i="23"/>
  <c r="F384" i="23"/>
  <c r="H385" i="23"/>
  <c r="F412" i="25"/>
  <c r="H413" i="25"/>
  <c r="G412" i="25"/>
  <c r="H420" i="25"/>
  <c r="C412" i="25"/>
  <c r="E412" i="25"/>
  <c r="D412" i="25"/>
  <c r="C369" i="22"/>
  <c r="D369" i="22"/>
  <c r="E369" i="22"/>
  <c r="F369" i="22"/>
  <c r="H370" i="22"/>
  <c r="G369" i="22"/>
  <c r="F406" i="19"/>
  <c r="H407" i="19"/>
  <c r="G406" i="19"/>
  <c r="C406" i="19"/>
  <c r="D406" i="19"/>
  <c r="E406" i="19"/>
  <c r="C377" i="25"/>
  <c r="D377" i="25"/>
  <c r="E377" i="25"/>
  <c r="F377" i="25"/>
  <c r="H378" i="25"/>
  <c r="G377" i="25"/>
  <c r="C385" i="19"/>
  <c r="D385" i="19"/>
  <c r="E385" i="19"/>
  <c r="F385" i="19"/>
  <c r="H386" i="19"/>
  <c r="G385" i="19"/>
  <c r="C397" i="22"/>
  <c r="D397" i="22"/>
  <c r="E397" i="22"/>
  <c r="F397" i="22"/>
  <c r="H398" i="22"/>
  <c r="G397" i="22"/>
  <c r="F420" i="19"/>
  <c r="H421" i="19"/>
  <c r="G420" i="19"/>
  <c r="H428" i="19"/>
  <c r="C420" i="19"/>
  <c r="D420" i="19"/>
  <c r="E420" i="19"/>
  <c r="E398" i="23"/>
  <c r="G398" i="23"/>
  <c r="C398" i="23"/>
  <c r="D398" i="23"/>
  <c r="F398" i="23"/>
  <c r="H399" i="23"/>
  <c r="C377" i="20"/>
  <c r="D377" i="20"/>
  <c r="E377" i="20"/>
  <c r="F377" i="20"/>
  <c r="H378" i="20"/>
  <c r="G377" i="20"/>
  <c r="C383" i="22"/>
  <c r="D383" i="22"/>
  <c r="E383" i="22"/>
  <c r="F383" i="22"/>
  <c r="H384" i="22"/>
  <c r="G383" i="22"/>
  <c r="D404" i="22"/>
  <c r="E404" i="22"/>
  <c r="F404" i="22"/>
  <c r="H405" i="22"/>
  <c r="G404" i="22"/>
  <c r="H412" i="22"/>
  <c r="C404" i="22"/>
  <c r="C399" i="19"/>
  <c r="D399" i="19"/>
  <c r="E399" i="19"/>
  <c r="F399" i="19"/>
  <c r="H400" i="19"/>
  <c r="G399" i="19"/>
  <c r="D376" i="22"/>
  <c r="E376" i="22"/>
  <c r="F376" i="22"/>
  <c r="H377" i="22"/>
  <c r="G376" i="22"/>
  <c r="C376" i="22"/>
  <c r="D384" i="20"/>
  <c r="E384" i="20"/>
  <c r="F384" i="20"/>
  <c r="H385" i="20"/>
  <c r="G384" i="20"/>
  <c r="C384" i="20"/>
  <c r="G399" i="21"/>
  <c r="C399" i="21"/>
  <c r="D399" i="21"/>
  <c r="E399" i="21"/>
  <c r="F399" i="21"/>
  <c r="H400" i="21"/>
  <c r="D370" i="23"/>
  <c r="E370" i="23"/>
  <c r="G370" i="23"/>
  <c r="C370" i="23"/>
  <c r="F370" i="23"/>
  <c r="F392" i="19"/>
  <c r="H393" i="19"/>
  <c r="G392" i="19"/>
  <c r="C392" i="19"/>
  <c r="D392" i="19"/>
  <c r="E392" i="19"/>
  <c r="H455" i="32" l="1"/>
  <c r="F454" i="32"/>
  <c r="D454" i="32"/>
  <c r="C454" i="32"/>
  <c r="G454" i="32"/>
  <c r="E454" i="32"/>
  <c r="D433" i="32"/>
  <c r="G433" i="32"/>
  <c r="H434" i="32"/>
  <c r="F433" i="32"/>
  <c r="E433" i="32"/>
  <c r="C433" i="32"/>
  <c r="D447" i="32"/>
  <c r="G447" i="32"/>
  <c r="F447" i="32"/>
  <c r="E447" i="32"/>
  <c r="C447" i="32"/>
  <c r="H448" i="32"/>
  <c r="F426" i="32"/>
  <c r="D426" i="32"/>
  <c r="C426" i="32"/>
  <c r="G426" i="32"/>
  <c r="E426" i="32"/>
  <c r="D461" i="32"/>
  <c r="G461" i="32"/>
  <c r="H462" i="32"/>
  <c r="F461" i="32"/>
  <c r="E461" i="32"/>
  <c r="C461" i="32"/>
  <c r="H441" i="32"/>
  <c r="F440" i="32"/>
  <c r="D440" i="32"/>
  <c r="C440" i="32"/>
  <c r="G440" i="32"/>
  <c r="E440" i="32"/>
  <c r="H469" i="32"/>
  <c r="F468" i="32"/>
  <c r="D468" i="32"/>
  <c r="C468" i="32"/>
  <c r="G468" i="32"/>
  <c r="E468" i="32"/>
  <c r="H476" i="32"/>
  <c r="F377" i="24"/>
  <c r="E377" i="24"/>
  <c r="H378" i="24"/>
  <c r="D377" i="24"/>
  <c r="C377" i="24"/>
  <c r="G377" i="24"/>
  <c r="G405" i="24"/>
  <c r="E405" i="24"/>
  <c r="F405" i="24"/>
  <c r="H406" i="24"/>
  <c r="D405" i="24"/>
  <c r="C405" i="24"/>
  <c r="F412" i="24"/>
  <c r="G412" i="24"/>
  <c r="H413" i="24"/>
  <c r="E412" i="24"/>
  <c r="H420" i="24"/>
  <c r="C412" i="24"/>
  <c r="D412" i="24"/>
  <c r="F391" i="24"/>
  <c r="H392" i="24"/>
  <c r="C391" i="24"/>
  <c r="D391" i="24"/>
  <c r="G391" i="24"/>
  <c r="E391" i="24"/>
  <c r="F370" i="24"/>
  <c r="G370" i="24"/>
  <c r="C370" i="24"/>
  <c r="E370" i="24"/>
  <c r="D370" i="24"/>
  <c r="H385" i="24"/>
  <c r="C384" i="24"/>
  <c r="G384" i="24"/>
  <c r="F384" i="24"/>
  <c r="D384" i="24"/>
  <c r="E384" i="24"/>
  <c r="E398" i="24"/>
  <c r="F398" i="24"/>
  <c r="H399" i="24"/>
  <c r="D398" i="24"/>
  <c r="C398" i="24"/>
  <c r="G398" i="24"/>
  <c r="C421" i="19"/>
  <c r="D421" i="19"/>
  <c r="E421" i="19"/>
  <c r="F421" i="19"/>
  <c r="H422" i="19"/>
  <c r="G421" i="19"/>
  <c r="C370" i="22"/>
  <c r="D370" i="22"/>
  <c r="E370" i="22"/>
  <c r="F370" i="22"/>
  <c r="G370" i="22"/>
  <c r="D420" i="25"/>
  <c r="E420" i="25"/>
  <c r="F420" i="25"/>
  <c r="H421" i="25"/>
  <c r="G420" i="25"/>
  <c r="C420" i="25"/>
  <c r="H428" i="25"/>
  <c r="F385" i="23"/>
  <c r="H386" i="23"/>
  <c r="G385" i="23"/>
  <c r="C385" i="23"/>
  <c r="E385" i="23"/>
  <c r="D385" i="23"/>
  <c r="D392" i="25"/>
  <c r="E392" i="25"/>
  <c r="F392" i="25"/>
  <c r="H393" i="25"/>
  <c r="G392" i="25"/>
  <c r="C392" i="25"/>
  <c r="F413" i="20"/>
  <c r="H414" i="20"/>
  <c r="G413" i="20"/>
  <c r="C413" i="20"/>
  <c r="D413" i="20"/>
  <c r="E413" i="20"/>
  <c r="C386" i="21"/>
  <c r="D386" i="21"/>
  <c r="E386" i="21"/>
  <c r="F386" i="21"/>
  <c r="G386" i="21"/>
  <c r="D386" i="19"/>
  <c r="E386" i="19"/>
  <c r="F386" i="19"/>
  <c r="G386" i="19"/>
  <c r="C386" i="19"/>
  <c r="H436" i="21"/>
  <c r="C428" i="21"/>
  <c r="D428" i="21"/>
  <c r="E428" i="21"/>
  <c r="F428" i="21"/>
  <c r="H429" i="21"/>
  <c r="G428" i="21"/>
  <c r="C392" i="23"/>
  <c r="E392" i="23"/>
  <c r="G392" i="23"/>
  <c r="D392" i="23"/>
  <c r="F392" i="23"/>
  <c r="H393" i="23"/>
  <c r="F377" i="22"/>
  <c r="H378" i="22"/>
  <c r="G377" i="22"/>
  <c r="C377" i="22"/>
  <c r="D377" i="22"/>
  <c r="E377" i="22"/>
  <c r="C393" i="19"/>
  <c r="D393" i="19"/>
  <c r="E393" i="19"/>
  <c r="F393" i="19"/>
  <c r="H394" i="19"/>
  <c r="G393" i="19"/>
  <c r="C378" i="20"/>
  <c r="D378" i="20"/>
  <c r="E378" i="20"/>
  <c r="F378" i="20"/>
  <c r="G378" i="20"/>
  <c r="D378" i="25"/>
  <c r="E378" i="25"/>
  <c r="F378" i="25"/>
  <c r="G378" i="25"/>
  <c r="C378" i="25"/>
  <c r="C413" i="25"/>
  <c r="D413" i="25"/>
  <c r="E413" i="25"/>
  <c r="G413" i="25"/>
  <c r="F413" i="25"/>
  <c r="H414" i="25"/>
  <c r="C420" i="23"/>
  <c r="E420" i="23"/>
  <c r="G420" i="23"/>
  <c r="H428" i="23"/>
  <c r="D420" i="23"/>
  <c r="F420" i="23"/>
  <c r="H421" i="23"/>
  <c r="D414" i="19"/>
  <c r="E414" i="19"/>
  <c r="F414" i="19"/>
  <c r="H415" i="19"/>
  <c r="G414" i="19"/>
  <c r="C414" i="19"/>
  <c r="H420" i="22"/>
  <c r="C412" i="22"/>
  <c r="D412" i="22"/>
  <c r="E412" i="22"/>
  <c r="F412" i="22"/>
  <c r="H413" i="22"/>
  <c r="G412" i="22"/>
  <c r="F385" i="20"/>
  <c r="H386" i="20"/>
  <c r="G385" i="20"/>
  <c r="C385" i="20"/>
  <c r="D385" i="20"/>
  <c r="E385" i="20"/>
  <c r="D400" i="19"/>
  <c r="E400" i="19"/>
  <c r="F400" i="19"/>
  <c r="H401" i="19"/>
  <c r="G400" i="19"/>
  <c r="C400" i="19"/>
  <c r="F405" i="22"/>
  <c r="H406" i="22"/>
  <c r="G405" i="22"/>
  <c r="C405" i="22"/>
  <c r="D405" i="22"/>
  <c r="E405" i="22"/>
  <c r="C398" i="22"/>
  <c r="D398" i="22"/>
  <c r="E398" i="22"/>
  <c r="F398" i="22"/>
  <c r="H399" i="22"/>
  <c r="G398" i="22"/>
  <c r="F399" i="20"/>
  <c r="H400" i="20"/>
  <c r="G399" i="20"/>
  <c r="C399" i="20"/>
  <c r="D399" i="20"/>
  <c r="E399" i="20"/>
  <c r="G413" i="23"/>
  <c r="C413" i="23"/>
  <c r="E413" i="23"/>
  <c r="F413" i="23"/>
  <c r="H414" i="23"/>
  <c r="D413" i="23"/>
  <c r="C385" i="25"/>
  <c r="D385" i="25"/>
  <c r="E385" i="25"/>
  <c r="G385" i="25"/>
  <c r="F385" i="25"/>
  <c r="H386" i="25"/>
  <c r="E421" i="21"/>
  <c r="F421" i="21"/>
  <c r="H422" i="21"/>
  <c r="G421" i="21"/>
  <c r="C421" i="21"/>
  <c r="D421" i="21"/>
  <c r="D406" i="25"/>
  <c r="E406" i="25"/>
  <c r="F406" i="25"/>
  <c r="H407" i="25"/>
  <c r="G406" i="25"/>
  <c r="C406" i="25"/>
  <c r="G399" i="23"/>
  <c r="C399" i="23"/>
  <c r="E399" i="23"/>
  <c r="H400" i="23"/>
  <c r="D399" i="23"/>
  <c r="F399" i="23"/>
  <c r="C406" i="20"/>
  <c r="D406" i="20"/>
  <c r="E406" i="20"/>
  <c r="F406" i="20"/>
  <c r="H407" i="20"/>
  <c r="G406" i="20"/>
  <c r="C414" i="21"/>
  <c r="D414" i="21"/>
  <c r="E414" i="21"/>
  <c r="F414" i="21"/>
  <c r="H415" i="21"/>
  <c r="G414" i="21"/>
  <c r="E407" i="21"/>
  <c r="F407" i="21"/>
  <c r="H408" i="21"/>
  <c r="G407" i="21"/>
  <c r="C407" i="21"/>
  <c r="D407" i="21"/>
  <c r="F391" i="22"/>
  <c r="H392" i="22"/>
  <c r="G391" i="22"/>
  <c r="C391" i="22"/>
  <c r="D391" i="22"/>
  <c r="E391" i="22"/>
  <c r="C384" i="22"/>
  <c r="D384" i="22"/>
  <c r="E384" i="22"/>
  <c r="F384" i="22"/>
  <c r="H385" i="22"/>
  <c r="G384" i="22"/>
  <c r="D428" i="19"/>
  <c r="E428" i="19"/>
  <c r="F428" i="19"/>
  <c r="H429" i="19"/>
  <c r="G428" i="19"/>
  <c r="H436" i="19"/>
  <c r="C428" i="19"/>
  <c r="C392" i="20"/>
  <c r="D392" i="20"/>
  <c r="E392" i="20"/>
  <c r="F392" i="20"/>
  <c r="H393" i="20"/>
  <c r="G392" i="20"/>
  <c r="H428" i="20"/>
  <c r="C420" i="20"/>
  <c r="D420" i="20"/>
  <c r="E420" i="20"/>
  <c r="F420" i="20"/>
  <c r="H421" i="20"/>
  <c r="G420" i="20"/>
  <c r="C400" i="21"/>
  <c r="D400" i="21"/>
  <c r="E400" i="21"/>
  <c r="F400" i="21"/>
  <c r="H401" i="21"/>
  <c r="G400" i="21"/>
  <c r="C407" i="19"/>
  <c r="D407" i="19"/>
  <c r="E407" i="19"/>
  <c r="F407" i="19"/>
  <c r="H408" i="19"/>
  <c r="G407" i="19"/>
  <c r="E393" i="21"/>
  <c r="F393" i="21"/>
  <c r="H394" i="21"/>
  <c r="G393" i="21"/>
  <c r="C393" i="21"/>
  <c r="D393" i="21"/>
  <c r="C406" i="23"/>
  <c r="E406" i="23"/>
  <c r="G406" i="23"/>
  <c r="H407" i="23"/>
  <c r="D406" i="23"/>
  <c r="F406" i="23"/>
  <c r="C378" i="23"/>
  <c r="E378" i="23"/>
  <c r="F378" i="23"/>
  <c r="G378" i="23"/>
  <c r="D378" i="23"/>
  <c r="C399" i="25"/>
  <c r="D399" i="25"/>
  <c r="E399" i="25"/>
  <c r="G399" i="25"/>
  <c r="F399" i="25"/>
  <c r="H400" i="25"/>
  <c r="H442" i="32" l="1"/>
  <c r="F441" i="32"/>
  <c r="E441" i="32"/>
  <c r="D441" i="32"/>
  <c r="C441" i="32"/>
  <c r="G441" i="32"/>
  <c r="H470" i="32"/>
  <c r="F469" i="32"/>
  <c r="E469" i="32"/>
  <c r="D469" i="32"/>
  <c r="C469" i="32"/>
  <c r="G469" i="32"/>
  <c r="H477" i="32"/>
  <c r="F476" i="32"/>
  <c r="D476" i="32"/>
  <c r="H484" i="32"/>
  <c r="G476" i="32"/>
  <c r="E476" i="32"/>
  <c r="C476" i="32"/>
  <c r="H463" i="32"/>
  <c r="F462" i="32"/>
  <c r="D462" i="32"/>
  <c r="G462" i="32"/>
  <c r="E462" i="32"/>
  <c r="C462" i="32"/>
  <c r="H449" i="32"/>
  <c r="F448" i="32"/>
  <c r="D448" i="32"/>
  <c r="G448" i="32"/>
  <c r="E448" i="32"/>
  <c r="C448" i="32"/>
  <c r="F434" i="32"/>
  <c r="D434" i="32"/>
  <c r="G434" i="32"/>
  <c r="E434" i="32"/>
  <c r="C434" i="32"/>
  <c r="H456" i="32"/>
  <c r="F455" i="32"/>
  <c r="E455" i="32"/>
  <c r="G455" i="32"/>
  <c r="D455" i="32"/>
  <c r="C455" i="32"/>
  <c r="C399" i="24"/>
  <c r="F399" i="24"/>
  <c r="H400" i="24"/>
  <c r="G399" i="24"/>
  <c r="E399" i="24"/>
  <c r="D399" i="24"/>
  <c r="D385" i="24"/>
  <c r="G385" i="24"/>
  <c r="C385" i="24"/>
  <c r="E385" i="24"/>
  <c r="F385" i="24"/>
  <c r="H386" i="24"/>
  <c r="H414" i="24"/>
  <c r="G413" i="24"/>
  <c r="D413" i="24"/>
  <c r="C413" i="24"/>
  <c r="E413" i="24"/>
  <c r="F413" i="24"/>
  <c r="H393" i="24"/>
  <c r="E392" i="24"/>
  <c r="F392" i="24"/>
  <c r="G392" i="24"/>
  <c r="D392" i="24"/>
  <c r="C392" i="24"/>
  <c r="C378" i="24"/>
  <c r="D378" i="24"/>
  <c r="F378" i="24"/>
  <c r="G378" i="24"/>
  <c r="E378" i="24"/>
  <c r="D406" i="24"/>
  <c r="E406" i="24"/>
  <c r="F406" i="24"/>
  <c r="G406" i="24"/>
  <c r="H407" i="24"/>
  <c r="C406" i="24"/>
  <c r="H428" i="24"/>
  <c r="C420" i="24"/>
  <c r="D420" i="24"/>
  <c r="H421" i="24"/>
  <c r="E420" i="24"/>
  <c r="G420" i="24"/>
  <c r="F420" i="24"/>
  <c r="C386" i="25"/>
  <c r="D386" i="25"/>
  <c r="E386" i="25"/>
  <c r="F386" i="25"/>
  <c r="G386" i="25"/>
  <c r="C400" i="20"/>
  <c r="D400" i="20"/>
  <c r="E400" i="20"/>
  <c r="F400" i="20"/>
  <c r="H401" i="20"/>
  <c r="G400" i="20"/>
  <c r="D399" i="22"/>
  <c r="E399" i="22"/>
  <c r="F399" i="22"/>
  <c r="H400" i="22"/>
  <c r="G399" i="22"/>
  <c r="C399" i="22"/>
  <c r="C394" i="19"/>
  <c r="D394" i="19"/>
  <c r="E394" i="19"/>
  <c r="F394" i="19"/>
  <c r="G394" i="19"/>
  <c r="H436" i="25"/>
  <c r="C428" i="25"/>
  <c r="D428" i="25"/>
  <c r="E428" i="25"/>
  <c r="F428" i="25"/>
  <c r="H429" i="25"/>
  <c r="G428" i="25"/>
  <c r="F429" i="19"/>
  <c r="H430" i="19"/>
  <c r="G429" i="19"/>
  <c r="C429" i="19"/>
  <c r="D429" i="19"/>
  <c r="E429" i="19"/>
  <c r="C400" i="23"/>
  <c r="E400" i="23"/>
  <c r="G400" i="23"/>
  <c r="H401" i="23"/>
  <c r="D400" i="23"/>
  <c r="F400" i="23"/>
  <c r="C414" i="25"/>
  <c r="D414" i="25"/>
  <c r="E414" i="25"/>
  <c r="F414" i="25"/>
  <c r="H415" i="25"/>
  <c r="G414" i="25"/>
  <c r="C378" i="22"/>
  <c r="D378" i="22"/>
  <c r="E378" i="22"/>
  <c r="F378" i="22"/>
  <c r="G378" i="22"/>
  <c r="F393" i="25"/>
  <c r="H394" i="25"/>
  <c r="G393" i="25"/>
  <c r="C393" i="25"/>
  <c r="E393" i="25"/>
  <c r="D393" i="25"/>
  <c r="C386" i="23"/>
  <c r="D386" i="23"/>
  <c r="E386" i="23"/>
  <c r="G386" i="23"/>
  <c r="F386" i="23"/>
  <c r="G408" i="21"/>
  <c r="C408" i="21"/>
  <c r="D408" i="21"/>
  <c r="E408" i="21"/>
  <c r="F408" i="21"/>
  <c r="H409" i="21"/>
  <c r="D407" i="20"/>
  <c r="E407" i="20"/>
  <c r="F407" i="20"/>
  <c r="H408" i="20"/>
  <c r="G407" i="20"/>
  <c r="C407" i="20"/>
  <c r="E421" i="23"/>
  <c r="G421" i="23"/>
  <c r="C421" i="23"/>
  <c r="H422" i="23"/>
  <c r="D421" i="23"/>
  <c r="F421" i="23"/>
  <c r="C429" i="21"/>
  <c r="D429" i="21"/>
  <c r="E429" i="21"/>
  <c r="F429" i="21"/>
  <c r="H430" i="21"/>
  <c r="G429" i="21"/>
  <c r="G394" i="21"/>
  <c r="C394" i="21"/>
  <c r="D394" i="21"/>
  <c r="E394" i="21"/>
  <c r="F394" i="21"/>
  <c r="E407" i="23"/>
  <c r="G407" i="23"/>
  <c r="C407" i="23"/>
  <c r="D407" i="23"/>
  <c r="F407" i="23"/>
  <c r="H408" i="23"/>
  <c r="F401" i="19"/>
  <c r="H402" i="19"/>
  <c r="G401" i="19"/>
  <c r="C401" i="19"/>
  <c r="D401" i="19"/>
  <c r="E401" i="19"/>
  <c r="C386" i="20"/>
  <c r="D386" i="20"/>
  <c r="E386" i="20"/>
  <c r="F386" i="20"/>
  <c r="G386" i="20"/>
  <c r="H428" i="22"/>
  <c r="C420" i="22"/>
  <c r="D420" i="22"/>
  <c r="E420" i="22"/>
  <c r="F420" i="22"/>
  <c r="H421" i="22"/>
  <c r="G420" i="22"/>
  <c r="E393" i="23"/>
  <c r="G393" i="23"/>
  <c r="C393" i="23"/>
  <c r="H394" i="23"/>
  <c r="D393" i="23"/>
  <c r="F393" i="23"/>
  <c r="F421" i="25"/>
  <c r="H422" i="25"/>
  <c r="G421" i="25"/>
  <c r="C421" i="25"/>
  <c r="E421" i="25"/>
  <c r="D421" i="25"/>
  <c r="C422" i="19"/>
  <c r="D422" i="19"/>
  <c r="E422" i="19"/>
  <c r="F422" i="19"/>
  <c r="H423" i="19"/>
  <c r="G422" i="19"/>
  <c r="H436" i="20"/>
  <c r="C428" i="20"/>
  <c r="D428" i="20"/>
  <c r="E428" i="20"/>
  <c r="F428" i="20"/>
  <c r="H429" i="20"/>
  <c r="G428" i="20"/>
  <c r="D393" i="20"/>
  <c r="E393" i="20"/>
  <c r="F393" i="20"/>
  <c r="H394" i="20"/>
  <c r="G393" i="20"/>
  <c r="C393" i="20"/>
  <c r="G422" i="21"/>
  <c r="C422" i="21"/>
  <c r="D422" i="21"/>
  <c r="E422" i="21"/>
  <c r="F422" i="21"/>
  <c r="H423" i="21"/>
  <c r="C428" i="23"/>
  <c r="E428" i="23"/>
  <c r="G428" i="23"/>
  <c r="H429" i="23"/>
  <c r="H436" i="23"/>
  <c r="D428" i="23"/>
  <c r="F428" i="23"/>
  <c r="C414" i="20"/>
  <c r="D414" i="20"/>
  <c r="E414" i="20"/>
  <c r="F414" i="20"/>
  <c r="H415" i="20"/>
  <c r="G414" i="20"/>
  <c r="C400" i="25"/>
  <c r="D400" i="25"/>
  <c r="E400" i="25"/>
  <c r="F400" i="25"/>
  <c r="H401" i="25"/>
  <c r="G400" i="25"/>
  <c r="C408" i="19"/>
  <c r="D408" i="19"/>
  <c r="E408" i="19"/>
  <c r="F408" i="19"/>
  <c r="H409" i="19"/>
  <c r="G408" i="19"/>
  <c r="D385" i="22"/>
  <c r="E385" i="22"/>
  <c r="F385" i="22"/>
  <c r="H386" i="22"/>
  <c r="G385" i="22"/>
  <c r="C385" i="22"/>
  <c r="C415" i="21"/>
  <c r="D415" i="21"/>
  <c r="E415" i="21"/>
  <c r="F415" i="21"/>
  <c r="H416" i="21"/>
  <c r="G415" i="21"/>
  <c r="F407" i="25"/>
  <c r="H408" i="25"/>
  <c r="G407" i="25"/>
  <c r="C407" i="25"/>
  <c r="E407" i="25"/>
  <c r="D407" i="25"/>
  <c r="D413" i="22"/>
  <c r="E413" i="22"/>
  <c r="F413" i="22"/>
  <c r="H414" i="22"/>
  <c r="G413" i="22"/>
  <c r="C413" i="22"/>
  <c r="F415" i="19"/>
  <c r="H416" i="19"/>
  <c r="G415" i="19"/>
  <c r="C415" i="19"/>
  <c r="D415" i="19"/>
  <c r="E415" i="19"/>
  <c r="C401" i="21"/>
  <c r="D401" i="21"/>
  <c r="E401" i="21"/>
  <c r="F401" i="21"/>
  <c r="H402" i="21"/>
  <c r="G401" i="21"/>
  <c r="D421" i="20"/>
  <c r="E421" i="20"/>
  <c r="F421" i="20"/>
  <c r="H422" i="20"/>
  <c r="G421" i="20"/>
  <c r="C421" i="20"/>
  <c r="H444" i="19"/>
  <c r="C436" i="19"/>
  <c r="D436" i="19"/>
  <c r="E436" i="19"/>
  <c r="F436" i="19"/>
  <c r="H437" i="19"/>
  <c r="G436" i="19"/>
  <c r="C392" i="22"/>
  <c r="D392" i="22"/>
  <c r="E392" i="22"/>
  <c r="F392" i="22"/>
  <c r="H393" i="22"/>
  <c r="G392" i="22"/>
  <c r="C414" i="23"/>
  <c r="E414" i="23"/>
  <c r="G414" i="23"/>
  <c r="D414" i="23"/>
  <c r="F414" i="23"/>
  <c r="H415" i="23"/>
  <c r="C406" i="22"/>
  <c r="D406" i="22"/>
  <c r="E406" i="22"/>
  <c r="F406" i="22"/>
  <c r="H407" i="22"/>
  <c r="G406" i="22"/>
  <c r="G436" i="21"/>
  <c r="H444" i="21"/>
  <c r="C436" i="21"/>
  <c r="D436" i="21"/>
  <c r="E436" i="21"/>
  <c r="F436" i="21"/>
  <c r="H437" i="21"/>
  <c r="D484" i="32" l="1"/>
  <c r="H492" i="32"/>
  <c r="G484" i="32"/>
  <c r="H485" i="32"/>
  <c r="F484" i="32"/>
  <c r="E484" i="32"/>
  <c r="C484" i="32"/>
  <c r="D470" i="32"/>
  <c r="G470" i="32"/>
  <c r="H471" i="32"/>
  <c r="F470" i="32"/>
  <c r="E470" i="32"/>
  <c r="C470" i="32"/>
  <c r="D456" i="32"/>
  <c r="G456" i="32"/>
  <c r="F456" i="32"/>
  <c r="E456" i="32"/>
  <c r="C456" i="32"/>
  <c r="H457" i="32"/>
  <c r="H478" i="32"/>
  <c r="F477" i="32"/>
  <c r="D477" i="32"/>
  <c r="C477" i="32"/>
  <c r="G477" i="32"/>
  <c r="E477" i="32"/>
  <c r="H464" i="32"/>
  <c r="F463" i="32"/>
  <c r="D463" i="32"/>
  <c r="C463" i="32"/>
  <c r="G463" i="32"/>
  <c r="E463" i="32"/>
  <c r="H450" i="32"/>
  <c r="F449" i="32"/>
  <c r="D449" i="32"/>
  <c r="C449" i="32"/>
  <c r="G449" i="32"/>
  <c r="E449" i="32"/>
  <c r="D442" i="32"/>
  <c r="G442" i="32"/>
  <c r="F442" i="32"/>
  <c r="E442" i="32"/>
  <c r="C442" i="32"/>
  <c r="D421" i="24"/>
  <c r="G421" i="24"/>
  <c r="C421" i="24"/>
  <c r="E421" i="24"/>
  <c r="F421" i="24"/>
  <c r="H422" i="24"/>
  <c r="G414" i="24"/>
  <c r="E414" i="24"/>
  <c r="F414" i="24"/>
  <c r="H415" i="24"/>
  <c r="C414" i="24"/>
  <c r="D414" i="24"/>
  <c r="H436" i="24"/>
  <c r="F428" i="24"/>
  <c r="H429" i="24"/>
  <c r="C428" i="24"/>
  <c r="D428" i="24"/>
  <c r="E428" i="24"/>
  <c r="G428" i="24"/>
  <c r="F386" i="24"/>
  <c r="E386" i="24"/>
  <c r="C386" i="24"/>
  <c r="D386" i="24"/>
  <c r="G386" i="24"/>
  <c r="D393" i="24"/>
  <c r="C393" i="24"/>
  <c r="E393" i="24"/>
  <c r="F393" i="24"/>
  <c r="H394" i="24"/>
  <c r="G393" i="24"/>
  <c r="H401" i="24"/>
  <c r="C400" i="24"/>
  <c r="E400" i="24"/>
  <c r="D400" i="24"/>
  <c r="G400" i="24"/>
  <c r="F400" i="24"/>
  <c r="F407" i="24"/>
  <c r="E407" i="24"/>
  <c r="H408" i="24"/>
  <c r="C407" i="24"/>
  <c r="G407" i="24"/>
  <c r="D407" i="24"/>
  <c r="E444" i="21"/>
  <c r="F444" i="21"/>
  <c r="H445" i="21"/>
  <c r="G444" i="21"/>
  <c r="H452" i="21"/>
  <c r="C444" i="21"/>
  <c r="D444" i="21"/>
  <c r="C415" i="23"/>
  <c r="E415" i="23"/>
  <c r="G415" i="23"/>
  <c r="H416" i="23"/>
  <c r="D415" i="23"/>
  <c r="F415" i="23"/>
  <c r="H452" i="19"/>
  <c r="C444" i="19"/>
  <c r="D444" i="19"/>
  <c r="E444" i="19"/>
  <c r="F444" i="19"/>
  <c r="H445" i="19"/>
  <c r="G444" i="19"/>
  <c r="F414" i="22"/>
  <c r="H415" i="22"/>
  <c r="G414" i="22"/>
  <c r="C414" i="22"/>
  <c r="D414" i="22"/>
  <c r="E414" i="22"/>
  <c r="C408" i="25"/>
  <c r="D408" i="25"/>
  <c r="E408" i="25"/>
  <c r="G408" i="25"/>
  <c r="F408" i="25"/>
  <c r="H409" i="25"/>
  <c r="C421" i="22"/>
  <c r="D421" i="22"/>
  <c r="E421" i="22"/>
  <c r="F421" i="22"/>
  <c r="H422" i="22"/>
  <c r="G421" i="22"/>
  <c r="G422" i="23"/>
  <c r="C422" i="23"/>
  <c r="E422" i="23"/>
  <c r="F422" i="23"/>
  <c r="H423" i="23"/>
  <c r="D422" i="23"/>
  <c r="C401" i="23"/>
  <c r="E401" i="23"/>
  <c r="G401" i="23"/>
  <c r="D401" i="23"/>
  <c r="F401" i="23"/>
  <c r="H402" i="23"/>
  <c r="C401" i="20"/>
  <c r="D401" i="20"/>
  <c r="E401" i="20"/>
  <c r="F401" i="20"/>
  <c r="H402" i="20"/>
  <c r="G401" i="20"/>
  <c r="C429" i="20"/>
  <c r="D429" i="20"/>
  <c r="E429" i="20"/>
  <c r="F429" i="20"/>
  <c r="H430" i="20"/>
  <c r="G429" i="20"/>
  <c r="G408" i="23"/>
  <c r="C408" i="23"/>
  <c r="E408" i="23"/>
  <c r="H409" i="23"/>
  <c r="D408" i="23"/>
  <c r="F408" i="23"/>
  <c r="E430" i="21"/>
  <c r="F430" i="21"/>
  <c r="H431" i="21"/>
  <c r="G430" i="21"/>
  <c r="C430" i="21"/>
  <c r="D430" i="21"/>
  <c r="D429" i="25"/>
  <c r="E429" i="25"/>
  <c r="F429" i="25"/>
  <c r="H430" i="25"/>
  <c r="G429" i="25"/>
  <c r="C429" i="25"/>
  <c r="F386" i="22"/>
  <c r="G386" i="22"/>
  <c r="C386" i="22"/>
  <c r="D386" i="22"/>
  <c r="E386" i="22"/>
  <c r="G436" i="23"/>
  <c r="C436" i="23"/>
  <c r="E436" i="23"/>
  <c r="H437" i="23"/>
  <c r="H444" i="23"/>
  <c r="D436" i="23"/>
  <c r="F436" i="23"/>
  <c r="C437" i="21"/>
  <c r="D437" i="21"/>
  <c r="E437" i="21"/>
  <c r="F437" i="21"/>
  <c r="H438" i="21"/>
  <c r="G437" i="21"/>
  <c r="C407" i="22"/>
  <c r="D407" i="22"/>
  <c r="E407" i="22"/>
  <c r="F407" i="22"/>
  <c r="H408" i="22"/>
  <c r="G407" i="22"/>
  <c r="D437" i="19"/>
  <c r="E437" i="19"/>
  <c r="F437" i="19"/>
  <c r="H438" i="19"/>
  <c r="G437" i="19"/>
  <c r="C437" i="19"/>
  <c r="E416" i="21"/>
  <c r="F416" i="21"/>
  <c r="H417" i="21"/>
  <c r="G416" i="21"/>
  <c r="C416" i="21"/>
  <c r="D416" i="21"/>
  <c r="C415" i="20"/>
  <c r="D415" i="20"/>
  <c r="E415" i="20"/>
  <c r="F415" i="20"/>
  <c r="H416" i="20"/>
  <c r="G415" i="20"/>
  <c r="C429" i="23"/>
  <c r="E429" i="23"/>
  <c r="G429" i="23"/>
  <c r="D429" i="23"/>
  <c r="F429" i="23"/>
  <c r="H430" i="23"/>
  <c r="G394" i="23"/>
  <c r="C394" i="23"/>
  <c r="E394" i="23"/>
  <c r="F394" i="23"/>
  <c r="D394" i="23"/>
  <c r="F408" i="20"/>
  <c r="H409" i="20"/>
  <c r="G408" i="20"/>
  <c r="C408" i="20"/>
  <c r="D408" i="20"/>
  <c r="E408" i="20"/>
  <c r="D415" i="25"/>
  <c r="E415" i="25"/>
  <c r="F415" i="25"/>
  <c r="H416" i="25"/>
  <c r="G415" i="25"/>
  <c r="C415" i="25"/>
  <c r="F400" i="22"/>
  <c r="H401" i="22"/>
  <c r="G400" i="22"/>
  <c r="C400" i="22"/>
  <c r="D400" i="22"/>
  <c r="E400" i="22"/>
  <c r="C416" i="19"/>
  <c r="D416" i="19"/>
  <c r="E416" i="19"/>
  <c r="F416" i="19"/>
  <c r="H417" i="19"/>
  <c r="G416" i="19"/>
  <c r="F394" i="20"/>
  <c r="G394" i="20"/>
  <c r="C394" i="20"/>
  <c r="D394" i="20"/>
  <c r="E394" i="20"/>
  <c r="F422" i="20"/>
  <c r="H423" i="20"/>
  <c r="G422" i="20"/>
  <c r="C422" i="20"/>
  <c r="D422" i="20"/>
  <c r="E422" i="20"/>
  <c r="C393" i="22"/>
  <c r="D393" i="22"/>
  <c r="E393" i="22"/>
  <c r="F393" i="22"/>
  <c r="H394" i="22"/>
  <c r="G393" i="22"/>
  <c r="E402" i="21"/>
  <c r="F402" i="21"/>
  <c r="G402" i="21"/>
  <c r="C402" i="21"/>
  <c r="D402" i="21"/>
  <c r="D401" i="25"/>
  <c r="E401" i="25"/>
  <c r="F401" i="25"/>
  <c r="H402" i="25"/>
  <c r="G401" i="25"/>
  <c r="C401" i="25"/>
  <c r="F428" i="22"/>
  <c r="H429" i="22"/>
  <c r="G428" i="22"/>
  <c r="H436" i="22"/>
  <c r="C428" i="22"/>
  <c r="D428" i="22"/>
  <c r="E428" i="22"/>
  <c r="F436" i="20"/>
  <c r="H437" i="20"/>
  <c r="G436" i="20"/>
  <c r="H444" i="20"/>
  <c r="C436" i="20"/>
  <c r="D436" i="20"/>
  <c r="E436" i="20"/>
  <c r="D423" i="19"/>
  <c r="E423" i="19"/>
  <c r="F423" i="19"/>
  <c r="H424" i="19"/>
  <c r="G423" i="19"/>
  <c r="C423" i="19"/>
  <c r="C394" i="25"/>
  <c r="D394" i="25"/>
  <c r="E394" i="25"/>
  <c r="G394" i="25"/>
  <c r="F394" i="25"/>
  <c r="C430" i="19"/>
  <c r="D430" i="19"/>
  <c r="E430" i="19"/>
  <c r="F430" i="19"/>
  <c r="H431" i="19"/>
  <c r="G430" i="19"/>
  <c r="H444" i="25"/>
  <c r="C436" i="25"/>
  <c r="E436" i="25"/>
  <c r="G436" i="25"/>
  <c r="H437" i="25"/>
  <c r="F436" i="25"/>
  <c r="D436" i="25"/>
  <c r="D409" i="19"/>
  <c r="E409" i="19"/>
  <c r="F409" i="19"/>
  <c r="H410" i="19"/>
  <c r="G409" i="19"/>
  <c r="C409" i="19"/>
  <c r="C423" i="21"/>
  <c r="D423" i="21"/>
  <c r="E423" i="21"/>
  <c r="F423" i="21"/>
  <c r="H424" i="21"/>
  <c r="G423" i="21"/>
  <c r="C422" i="25"/>
  <c r="D422" i="25"/>
  <c r="E422" i="25"/>
  <c r="G422" i="25"/>
  <c r="F422" i="25"/>
  <c r="H423" i="25"/>
  <c r="C402" i="19"/>
  <c r="D402" i="19"/>
  <c r="E402" i="19"/>
  <c r="F402" i="19"/>
  <c r="G402" i="19"/>
  <c r="C409" i="21"/>
  <c r="D409" i="21"/>
  <c r="E409" i="21"/>
  <c r="F409" i="21"/>
  <c r="H410" i="21"/>
  <c r="G409" i="21"/>
  <c r="F450" i="32" l="1"/>
  <c r="E450" i="32"/>
  <c r="D450" i="32"/>
  <c r="C450" i="32"/>
  <c r="G450" i="32"/>
  <c r="H479" i="32"/>
  <c r="F478" i="32"/>
  <c r="E478" i="32"/>
  <c r="D478" i="32"/>
  <c r="C478" i="32"/>
  <c r="G478" i="32"/>
  <c r="H486" i="32"/>
  <c r="F485" i="32"/>
  <c r="D485" i="32"/>
  <c r="G485" i="32"/>
  <c r="E485" i="32"/>
  <c r="C485" i="32"/>
  <c r="H458" i="32"/>
  <c r="F457" i="32"/>
  <c r="D457" i="32"/>
  <c r="G457" i="32"/>
  <c r="E457" i="32"/>
  <c r="C457" i="32"/>
  <c r="H465" i="32"/>
  <c r="F464" i="32"/>
  <c r="E464" i="32"/>
  <c r="G464" i="32"/>
  <c r="D464" i="32"/>
  <c r="C464" i="32"/>
  <c r="H472" i="32"/>
  <c r="F471" i="32"/>
  <c r="D471" i="32"/>
  <c r="G471" i="32"/>
  <c r="E471" i="32"/>
  <c r="C471" i="32"/>
  <c r="H500" i="32"/>
  <c r="H493" i="32"/>
  <c r="F492" i="32"/>
  <c r="E492" i="32"/>
  <c r="D492" i="32"/>
  <c r="G492" i="32"/>
  <c r="C492" i="32"/>
  <c r="C408" i="24"/>
  <c r="F408" i="24"/>
  <c r="H409" i="24"/>
  <c r="G408" i="24"/>
  <c r="D408" i="24"/>
  <c r="E408" i="24"/>
  <c r="G401" i="24"/>
  <c r="C401" i="24"/>
  <c r="F401" i="24"/>
  <c r="D401" i="24"/>
  <c r="H402" i="24"/>
  <c r="E401" i="24"/>
  <c r="C429" i="24"/>
  <c r="D429" i="24"/>
  <c r="H430" i="24"/>
  <c r="G429" i="24"/>
  <c r="E429" i="24"/>
  <c r="F429" i="24"/>
  <c r="F422" i="24"/>
  <c r="H423" i="24"/>
  <c r="E422" i="24"/>
  <c r="G422" i="24"/>
  <c r="D422" i="24"/>
  <c r="C422" i="24"/>
  <c r="C394" i="24"/>
  <c r="E394" i="24"/>
  <c r="D394" i="24"/>
  <c r="F394" i="24"/>
  <c r="G394" i="24"/>
  <c r="H444" i="24"/>
  <c r="D436" i="24"/>
  <c r="E436" i="24"/>
  <c r="C436" i="24"/>
  <c r="F436" i="24"/>
  <c r="H437" i="24"/>
  <c r="G436" i="24"/>
  <c r="C415" i="24"/>
  <c r="D415" i="24"/>
  <c r="E415" i="24"/>
  <c r="F415" i="24"/>
  <c r="G415" i="24"/>
  <c r="H416" i="24"/>
  <c r="C423" i="20"/>
  <c r="D423" i="20"/>
  <c r="E423" i="20"/>
  <c r="F423" i="20"/>
  <c r="H424" i="20"/>
  <c r="G423" i="20"/>
  <c r="E430" i="23"/>
  <c r="G430" i="23"/>
  <c r="C430" i="23"/>
  <c r="H431" i="23"/>
  <c r="D430" i="23"/>
  <c r="F430" i="23"/>
  <c r="F416" i="25"/>
  <c r="H417" i="25"/>
  <c r="G416" i="25"/>
  <c r="C416" i="25"/>
  <c r="E416" i="25"/>
  <c r="D416" i="25"/>
  <c r="C409" i="20"/>
  <c r="D409" i="20"/>
  <c r="E409" i="20"/>
  <c r="F409" i="20"/>
  <c r="H410" i="20"/>
  <c r="G409" i="20"/>
  <c r="D408" i="22"/>
  <c r="E408" i="22"/>
  <c r="F408" i="22"/>
  <c r="H409" i="22"/>
  <c r="G408" i="22"/>
  <c r="C408" i="22"/>
  <c r="C409" i="23"/>
  <c r="E409" i="23"/>
  <c r="G409" i="23"/>
  <c r="H410" i="23"/>
  <c r="D409" i="23"/>
  <c r="F409" i="23"/>
  <c r="D402" i="20"/>
  <c r="E402" i="20"/>
  <c r="F402" i="20"/>
  <c r="G402" i="20"/>
  <c r="C402" i="20"/>
  <c r="D422" i="22"/>
  <c r="E422" i="22"/>
  <c r="F422" i="22"/>
  <c r="H423" i="22"/>
  <c r="G422" i="22"/>
  <c r="C422" i="22"/>
  <c r="F410" i="19"/>
  <c r="G410" i="19"/>
  <c r="C410" i="19"/>
  <c r="D410" i="19"/>
  <c r="E410" i="19"/>
  <c r="F444" i="25"/>
  <c r="H445" i="25"/>
  <c r="C444" i="25"/>
  <c r="E444" i="25"/>
  <c r="G444" i="25"/>
  <c r="H452" i="25"/>
  <c r="D444" i="25"/>
  <c r="D444" i="20"/>
  <c r="E444" i="20"/>
  <c r="F444" i="20"/>
  <c r="H445" i="20"/>
  <c r="G444" i="20"/>
  <c r="H452" i="20"/>
  <c r="C444" i="20"/>
  <c r="C409" i="25"/>
  <c r="D409" i="25"/>
  <c r="E409" i="25"/>
  <c r="F409" i="25"/>
  <c r="H410" i="25"/>
  <c r="G409" i="25"/>
  <c r="C424" i="21"/>
  <c r="D424" i="21"/>
  <c r="E424" i="21"/>
  <c r="F424" i="21"/>
  <c r="H425" i="21"/>
  <c r="G424" i="21"/>
  <c r="F424" i="19"/>
  <c r="H425" i="19"/>
  <c r="G424" i="19"/>
  <c r="C424" i="19"/>
  <c r="D424" i="19"/>
  <c r="E424" i="19"/>
  <c r="D436" i="22"/>
  <c r="E436" i="22"/>
  <c r="F436" i="22"/>
  <c r="H437" i="22"/>
  <c r="G436" i="22"/>
  <c r="H444" i="22"/>
  <c r="C436" i="22"/>
  <c r="C423" i="23"/>
  <c r="E423" i="23"/>
  <c r="G423" i="23"/>
  <c r="D423" i="23"/>
  <c r="F423" i="23"/>
  <c r="H424" i="23"/>
  <c r="C452" i="21"/>
  <c r="D452" i="21"/>
  <c r="E452" i="21"/>
  <c r="F452" i="21"/>
  <c r="H453" i="21"/>
  <c r="G452" i="21"/>
  <c r="H460" i="21"/>
  <c r="C431" i="19"/>
  <c r="D431" i="19"/>
  <c r="E431" i="19"/>
  <c r="F431" i="19"/>
  <c r="H432" i="19"/>
  <c r="G431" i="19"/>
  <c r="C437" i="20"/>
  <c r="D437" i="20"/>
  <c r="E437" i="20"/>
  <c r="F437" i="20"/>
  <c r="H438" i="20"/>
  <c r="G437" i="20"/>
  <c r="C417" i="19"/>
  <c r="D417" i="19"/>
  <c r="E417" i="19"/>
  <c r="F417" i="19"/>
  <c r="H418" i="19"/>
  <c r="G417" i="19"/>
  <c r="F438" i="19"/>
  <c r="H439" i="19"/>
  <c r="G438" i="19"/>
  <c r="C438" i="19"/>
  <c r="D438" i="19"/>
  <c r="E438" i="19"/>
  <c r="G431" i="21"/>
  <c r="C431" i="21"/>
  <c r="D431" i="21"/>
  <c r="E431" i="21"/>
  <c r="F431" i="21"/>
  <c r="H432" i="21"/>
  <c r="D430" i="20"/>
  <c r="E430" i="20"/>
  <c r="F430" i="20"/>
  <c r="H431" i="20"/>
  <c r="G430" i="20"/>
  <c r="C430" i="20"/>
  <c r="C415" i="22"/>
  <c r="D415" i="22"/>
  <c r="E415" i="22"/>
  <c r="F415" i="22"/>
  <c r="H416" i="22"/>
  <c r="G415" i="22"/>
  <c r="F452" i="19"/>
  <c r="H453" i="19"/>
  <c r="G452" i="19"/>
  <c r="H460" i="19"/>
  <c r="C452" i="19"/>
  <c r="D452" i="19"/>
  <c r="E452" i="19"/>
  <c r="C429" i="22"/>
  <c r="D429" i="22"/>
  <c r="E429" i="22"/>
  <c r="F429" i="22"/>
  <c r="H430" i="22"/>
  <c r="G429" i="22"/>
  <c r="C401" i="22"/>
  <c r="D401" i="22"/>
  <c r="E401" i="22"/>
  <c r="F401" i="22"/>
  <c r="H402" i="22"/>
  <c r="G401" i="22"/>
  <c r="F430" i="25"/>
  <c r="H431" i="25"/>
  <c r="G430" i="25"/>
  <c r="C430" i="25"/>
  <c r="E430" i="25"/>
  <c r="D430" i="25"/>
  <c r="E416" i="23"/>
  <c r="G416" i="23"/>
  <c r="C416" i="23"/>
  <c r="D416" i="23"/>
  <c r="F416" i="23"/>
  <c r="H417" i="23"/>
  <c r="G445" i="21"/>
  <c r="C445" i="21"/>
  <c r="D445" i="21"/>
  <c r="E445" i="21"/>
  <c r="F445" i="21"/>
  <c r="H446" i="21"/>
  <c r="C423" i="25"/>
  <c r="D423" i="25"/>
  <c r="E423" i="25"/>
  <c r="F423" i="25"/>
  <c r="H424" i="25"/>
  <c r="G423" i="25"/>
  <c r="D437" i="25"/>
  <c r="E437" i="25"/>
  <c r="G437" i="25"/>
  <c r="C437" i="25"/>
  <c r="F437" i="25"/>
  <c r="H438" i="25"/>
  <c r="E444" i="23"/>
  <c r="G444" i="23"/>
  <c r="C444" i="23"/>
  <c r="D444" i="23"/>
  <c r="F444" i="23"/>
  <c r="H445" i="23"/>
  <c r="H452" i="23"/>
  <c r="E402" i="23"/>
  <c r="G402" i="23"/>
  <c r="C402" i="23"/>
  <c r="D402" i="23"/>
  <c r="F402" i="23"/>
  <c r="C410" i="21"/>
  <c r="D410" i="21"/>
  <c r="E410" i="21"/>
  <c r="F410" i="21"/>
  <c r="G410" i="21"/>
  <c r="F402" i="25"/>
  <c r="G402" i="25"/>
  <c r="C402" i="25"/>
  <c r="E402" i="25"/>
  <c r="D402" i="25"/>
  <c r="D394" i="22"/>
  <c r="E394" i="22"/>
  <c r="F394" i="22"/>
  <c r="G394" i="22"/>
  <c r="C394" i="22"/>
  <c r="D416" i="20"/>
  <c r="E416" i="20"/>
  <c r="F416" i="20"/>
  <c r="H417" i="20"/>
  <c r="G416" i="20"/>
  <c r="C416" i="20"/>
  <c r="G417" i="21"/>
  <c r="C417" i="21"/>
  <c r="D417" i="21"/>
  <c r="E417" i="21"/>
  <c r="F417" i="21"/>
  <c r="H418" i="21"/>
  <c r="C438" i="21"/>
  <c r="D438" i="21"/>
  <c r="E438" i="21"/>
  <c r="F438" i="21"/>
  <c r="H439" i="21"/>
  <c r="G438" i="21"/>
  <c r="C437" i="23"/>
  <c r="E437" i="23"/>
  <c r="G437" i="23"/>
  <c r="H438" i="23"/>
  <c r="D437" i="23"/>
  <c r="F437" i="23"/>
  <c r="C445" i="19"/>
  <c r="D445" i="19"/>
  <c r="E445" i="19"/>
  <c r="F445" i="19"/>
  <c r="H446" i="19"/>
  <c r="G445" i="19"/>
  <c r="D465" i="32" l="1"/>
  <c r="G465" i="32"/>
  <c r="F465" i="32"/>
  <c r="E465" i="32"/>
  <c r="C465" i="32"/>
  <c r="H466" i="32"/>
  <c r="H473" i="32"/>
  <c r="F472" i="32"/>
  <c r="D472" i="32"/>
  <c r="C472" i="32"/>
  <c r="G472" i="32"/>
  <c r="E472" i="32"/>
  <c r="D479" i="32"/>
  <c r="G479" i="32"/>
  <c r="H480" i="32"/>
  <c r="F479" i="32"/>
  <c r="E479" i="32"/>
  <c r="C479" i="32"/>
  <c r="D493" i="32"/>
  <c r="G493" i="32"/>
  <c r="H494" i="32"/>
  <c r="F493" i="32"/>
  <c r="E493" i="32"/>
  <c r="C493" i="32"/>
  <c r="H501" i="32"/>
  <c r="F500" i="32"/>
  <c r="D500" i="32"/>
  <c r="C500" i="32"/>
  <c r="H508" i="32"/>
  <c r="G500" i="32"/>
  <c r="E500" i="32"/>
  <c r="H487" i="32"/>
  <c r="F486" i="32"/>
  <c r="D486" i="32"/>
  <c r="C486" i="32"/>
  <c r="E486" i="32"/>
  <c r="G486" i="32"/>
  <c r="F458" i="32"/>
  <c r="D458" i="32"/>
  <c r="C458" i="32"/>
  <c r="G458" i="32"/>
  <c r="E458" i="32"/>
  <c r="G430" i="24"/>
  <c r="C430" i="24"/>
  <c r="D430" i="24"/>
  <c r="E430" i="24"/>
  <c r="F430" i="24"/>
  <c r="H431" i="24"/>
  <c r="D444" i="24"/>
  <c r="E444" i="24"/>
  <c r="F444" i="24"/>
  <c r="H445" i="24"/>
  <c r="H452" i="24"/>
  <c r="C444" i="24"/>
  <c r="G444" i="24"/>
  <c r="E423" i="24"/>
  <c r="G423" i="24"/>
  <c r="F423" i="24"/>
  <c r="H424" i="24"/>
  <c r="C423" i="24"/>
  <c r="D423" i="24"/>
  <c r="E437" i="24"/>
  <c r="D437" i="24"/>
  <c r="G437" i="24"/>
  <c r="F437" i="24"/>
  <c r="H438" i="24"/>
  <c r="C437" i="24"/>
  <c r="C402" i="24"/>
  <c r="D402" i="24"/>
  <c r="E402" i="24"/>
  <c r="F402" i="24"/>
  <c r="G402" i="24"/>
  <c r="H410" i="24"/>
  <c r="C409" i="24"/>
  <c r="D409" i="24"/>
  <c r="E409" i="24"/>
  <c r="G409" i="24"/>
  <c r="F409" i="24"/>
  <c r="F416" i="24"/>
  <c r="H417" i="24"/>
  <c r="C416" i="24"/>
  <c r="G416" i="24"/>
  <c r="E416" i="24"/>
  <c r="D416" i="24"/>
  <c r="D438" i="25"/>
  <c r="F438" i="25"/>
  <c r="H439" i="25"/>
  <c r="G438" i="25"/>
  <c r="C438" i="25"/>
  <c r="E438" i="25"/>
  <c r="G417" i="23"/>
  <c r="C417" i="23"/>
  <c r="E417" i="23"/>
  <c r="H418" i="23"/>
  <c r="D417" i="23"/>
  <c r="F417" i="23"/>
  <c r="H468" i="21"/>
  <c r="C460" i="21"/>
  <c r="D460" i="21"/>
  <c r="E460" i="21"/>
  <c r="F460" i="21"/>
  <c r="H461" i="21"/>
  <c r="G460" i="21"/>
  <c r="E425" i="21"/>
  <c r="F425" i="21"/>
  <c r="H426" i="21"/>
  <c r="G425" i="21"/>
  <c r="C425" i="21"/>
  <c r="D425" i="21"/>
  <c r="C410" i="23"/>
  <c r="E410" i="23"/>
  <c r="G410" i="23"/>
  <c r="D410" i="23"/>
  <c r="F410" i="23"/>
  <c r="C432" i="21"/>
  <c r="D432" i="21"/>
  <c r="E432" i="21"/>
  <c r="F432" i="21"/>
  <c r="H433" i="21"/>
  <c r="G432" i="21"/>
  <c r="G431" i="23"/>
  <c r="C431" i="23"/>
  <c r="E431" i="23"/>
  <c r="F431" i="23"/>
  <c r="H432" i="23"/>
  <c r="D431" i="23"/>
  <c r="G445" i="23"/>
  <c r="C445" i="23"/>
  <c r="E445" i="23"/>
  <c r="H446" i="23"/>
  <c r="D445" i="23"/>
  <c r="F445" i="23"/>
  <c r="C446" i="21"/>
  <c r="D446" i="21"/>
  <c r="E446" i="21"/>
  <c r="F446" i="21"/>
  <c r="H447" i="21"/>
  <c r="G446" i="21"/>
  <c r="C431" i="25"/>
  <c r="D431" i="25"/>
  <c r="E431" i="25"/>
  <c r="G431" i="25"/>
  <c r="F431" i="25"/>
  <c r="H432" i="25"/>
  <c r="C416" i="22"/>
  <c r="D416" i="22"/>
  <c r="E416" i="22"/>
  <c r="F416" i="22"/>
  <c r="H417" i="22"/>
  <c r="G416" i="22"/>
  <c r="E453" i="21"/>
  <c r="F453" i="21"/>
  <c r="H454" i="21"/>
  <c r="G453" i="21"/>
  <c r="C453" i="21"/>
  <c r="D453" i="21"/>
  <c r="C438" i="23"/>
  <c r="E438" i="23"/>
  <c r="G438" i="23"/>
  <c r="D438" i="23"/>
  <c r="F438" i="23"/>
  <c r="H439" i="23"/>
  <c r="C418" i="21"/>
  <c r="D418" i="21"/>
  <c r="E418" i="21"/>
  <c r="F418" i="21"/>
  <c r="G418" i="21"/>
  <c r="F417" i="20"/>
  <c r="H418" i="20"/>
  <c r="G417" i="20"/>
  <c r="C417" i="20"/>
  <c r="D417" i="20"/>
  <c r="E417" i="20"/>
  <c r="C430" i="22"/>
  <c r="D430" i="22"/>
  <c r="E430" i="22"/>
  <c r="F430" i="22"/>
  <c r="H431" i="22"/>
  <c r="G430" i="22"/>
  <c r="C439" i="19"/>
  <c r="D439" i="19"/>
  <c r="E439" i="19"/>
  <c r="F439" i="19"/>
  <c r="H440" i="19"/>
  <c r="G439" i="19"/>
  <c r="D432" i="19"/>
  <c r="E432" i="19"/>
  <c r="F432" i="19"/>
  <c r="H433" i="19"/>
  <c r="G432" i="19"/>
  <c r="C432" i="19"/>
  <c r="D452" i="25"/>
  <c r="F452" i="25"/>
  <c r="H453" i="25"/>
  <c r="G452" i="25"/>
  <c r="C452" i="25"/>
  <c r="H460" i="25"/>
  <c r="E452" i="25"/>
  <c r="C410" i="20"/>
  <c r="D410" i="20"/>
  <c r="E410" i="20"/>
  <c r="F410" i="20"/>
  <c r="G410" i="20"/>
  <c r="D446" i="19"/>
  <c r="E446" i="19"/>
  <c r="F446" i="19"/>
  <c r="H447" i="19"/>
  <c r="G446" i="19"/>
  <c r="C446" i="19"/>
  <c r="H460" i="20"/>
  <c r="C452" i="20"/>
  <c r="D452" i="20"/>
  <c r="E452" i="20"/>
  <c r="F452" i="20"/>
  <c r="H453" i="20"/>
  <c r="G452" i="20"/>
  <c r="C417" i="25"/>
  <c r="D417" i="25"/>
  <c r="E417" i="25"/>
  <c r="G417" i="25"/>
  <c r="H418" i="25"/>
  <c r="F417" i="25"/>
  <c r="C402" i="22"/>
  <c r="D402" i="22"/>
  <c r="E402" i="22"/>
  <c r="F402" i="22"/>
  <c r="G402" i="22"/>
  <c r="D460" i="19"/>
  <c r="E460" i="19"/>
  <c r="F460" i="19"/>
  <c r="H461" i="19"/>
  <c r="G460" i="19"/>
  <c r="H468" i="19"/>
  <c r="C460" i="19"/>
  <c r="F431" i="20"/>
  <c r="H432" i="20"/>
  <c r="G431" i="20"/>
  <c r="C431" i="20"/>
  <c r="D431" i="20"/>
  <c r="E431" i="20"/>
  <c r="C438" i="20"/>
  <c r="D438" i="20"/>
  <c r="E438" i="20"/>
  <c r="F438" i="20"/>
  <c r="H439" i="20"/>
  <c r="G438" i="20"/>
  <c r="H452" i="22"/>
  <c r="C444" i="22"/>
  <c r="D444" i="22"/>
  <c r="E444" i="22"/>
  <c r="F444" i="22"/>
  <c r="H445" i="22"/>
  <c r="G444" i="22"/>
  <c r="F423" i="22"/>
  <c r="H424" i="22"/>
  <c r="G423" i="22"/>
  <c r="C423" i="22"/>
  <c r="D423" i="22"/>
  <c r="E423" i="22"/>
  <c r="E439" i="21"/>
  <c r="F439" i="21"/>
  <c r="H440" i="21"/>
  <c r="G439" i="21"/>
  <c r="C439" i="21"/>
  <c r="D439" i="21"/>
  <c r="D418" i="19"/>
  <c r="E418" i="19"/>
  <c r="F418" i="19"/>
  <c r="G418" i="19"/>
  <c r="C418" i="19"/>
  <c r="D410" i="25"/>
  <c r="E410" i="25"/>
  <c r="F410" i="25"/>
  <c r="G410" i="25"/>
  <c r="C410" i="25"/>
  <c r="F445" i="20"/>
  <c r="H446" i="20"/>
  <c r="G445" i="20"/>
  <c r="C445" i="20"/>
  <c r="D445" i="20"/>
  <c r="E445" i="20"/>
  <c r="F409" i="22"/>
  <c r="H410" i="22"/>
  <c r="G409" i="22"/>
  <c r="C409" i="22"/>
  <c r="D409" i="22"/>
  <c r="E409" i="22"/>
  <c r="C424" i="20"/>
  <c r="D424" i="20"/>
  <c r="E424" i="20"/>
  <c r="F424" i="20"/>
  <c r="H425" i="20"/>
  <c r="G424" i="20"/>
  <c r="C452" i="23"/>
  <c r="E452" i="23"/>
  <c r="G452" i="23"/>
  <c r="H453" i="23"/>
  <c r="H460" i="23"/>
  <c r="D452" i="23"/>
  <c r="F452" i="23"/>
  <c r="D424" i="25"/>
  <c r="E424" i="25"/>
  <c r="F424" i="25"/>
  <c r="H425" i="25"/>
  <c r="G424" i="25"/>
  <c r="C424" i="25"/>
  <c r="C453" i="19"/>
  <c r="D453" i="19"/>
  <c r="E453" i="19"/>
  <c r="F453" i="19"/>
  <c r="H454" i="19"/>
  <c r="G453" i="19"/>
  <c r="C424" i="23"/>
  <c r="E424" i="23"/>
  <c r="G424" i="23"/>
  <c r="H425" i="23"/>
  <c r="D424" i="23"/>
  <c r="F424" i="23"/>
  <c r="F437" i="22"/>
  <c r="H438" i="22"/>
  <c r="G437" i="22"/>
  <c r="C437" i="22"/>
  <c r="D437" i="22"/>
  <c r="E437" i="22"/>
  <c r="C425" i="19"/>
  <c r="D425" i="19"/>
  <c r="E425" i="19"/>
  <c r="F425" i="19"/>
  <c r="H426" i="19"/>
  <c r="G425" i="19"/>
  <c r="C445" i="25"/>
  <c r="E445" i="25"/>
  <c r="G445" i="25"/>
  <c r="D445" i="25"/>
  <c r="F445" i="25"/>
  <c r="H446" i="25"/>
  <c r="H488" i="32" l="1"/>
  <c r="F487" i="32"/>
  <c r="E487" i="32"/>
  <c r="D487" i="32"/>
  <c r="G487" i="32"/>
  <c r="C487" i="32"/>
  <c r="H481" i="32"/>
  <c r="F480" i="32"/>
  <c r="D480" i="32"/>
  <c r="G480" i="32"/>
  <c r="E480" i="32"/>
  <c r="C480" i="32"/>
  <c r="H474" i="32"/>
  <c r="F473" i="32"/>
  <c r="E473" i="32"/>
  <c r="G473" i="32"/>
  <c r="D473" i="32"/>
  <c r="C473" i="32"/>
  <c r="F466" i="32"/>
  <c r="D466" i="32"/>
  <c r="G466" i="32"/>
  <c r="E466" i="32"/>
  <c r="C466" i="32"/>
  <c r="H509" i="32"/>
  <c r="F508" i="32"/>
  <c r="D508" i="32"/>
  <c r="H516" i="32"/>
  <c r="G508" i="32"/>
  <c r="E508" i="32"/>
  <c r="C508" i="32"/>
  <c r="H495" i="32"/>
  <c r="F494" i="32"/>
  <c r="D494" i="32"/>
  <c r="E494" i="32"/>
  <c r="C494" i="32"/>
  <c r="G494" i="32"/>
  <c r="H502" i="32"/>
  <c r="F501" i="32"/>
  <c r="E501" i="32"/>
  <c r="D501" i="32"/>
  <c r="G501" i="32"/>
  <c r="C501" i="32"/>
  <c r="G410" i="24"/>
  <c r="F410" i="24"/>
  <c r="C410" i="24"/>
  <c r="D410" i="24"/>
  <c r="E410" i="24"/>
  <c r="D417" i="24"/>
  <c r="E417" i="24"/>
  <c r="G417" i="24"/>
  <c r="C417" i="24"/>
  <c r="F417" i="24"/>
  <c r="H418" i="24"/>
  <c r="F431" i="24"/>
  <c r="H432" i="24"/>
  <c r="G431" i="24"/>
  <c r="D431" i="24"/>
  <c r="C431" i="24"/>
  <c r="E431" i="24"/>
  <c r="H439" i="24"/>
  <c r="E438" i="24"/>
  <c r="F438" i="24"/>
  <c r="G438" i="24"/>
  <c r="C438" i="24"/>
  <c r="D438" i="24"/>
  <c r="H460" i="24"/>
  <c r="C452" i="24"/>
  <c r="D452" i="24"/>
  <c r="E452" i="24"/>
  <c r="F452" i="24"/>
  <c r="G452" i="24"/>
  <c r="H453" i="24"/>
  <c r="G445" i="24"/>
  <c r="D445" i="24"/>
  <c r="E445" i="24"/>
  <c r="C445" i="24"/>
  <c r="F445" i="24"/>
  <c r="H446" i="24"/>
  <c r="C424" i="24"/>
  <c r="D424" i="24"/>
  <c r="E424" i="24"/>
  <c r="F424" i="24"/>
  <c r="G424" i="24"/>
  <c r="H425" i="24"/>
  <c r="C446" i="20"/>
  <c r="D446" i="20"/>
  <c r="E446" i="20"/>
  <c r="F446" i="20"/>
  <c r="H447" i="20"/>
  <c r="G446" i="20"/>
  <c r="D417" i="22"/>
  <c r="E417" i="22"/>
  <c r="F417" i="22"/>
  <c r="H418" i="22"/>
  <c r="G417" i="22"/>
  <c r="C417" i="22"/>
  <c r="C461" i="21"/>
  <c r="D461" i="21"/>
  <c r="E461" i="21"/>
  <c r="F461" i="21"/>
  <c r="H462" i="21"/>
  <c r="G461" i="21"/>
  <c r="H476" i="19"/>
  <c r="C468" i="19"/>
  <c r="D468" i="19"/>
  <c r="E468" i="19"/>
  <c r="F468" i="19"/>
  <c r="H469" i="19"/>
  <c r="G468" i="19"/>
  <c r="C418" i="25"/>
  <c r="D418" i="25"/>
  <c r="E418" i="25"/>
  <c r="F418" i="25"/>
  <c r="G418" i="25"/>
  <c r="F453" i="25"/>
  <c r="H454" i="25"/>
  <c r="C453" i="25"/>
  <c r="E453" i="25"/>
  <c r="D453" i="25"/>
  <c r="G453" i="25"/>
  <c r="C446" i="23"/>
  <c r="E446" i="23"/>
  <c r="G446" i="23"/>
  <c r="H447" i="23"/>
  <c r="D446" i="23"/>
  <c r="F446" i="23"/>
  <c r="C432" i="23"/>
  <c r="E432" i="23"/>
  <c r="G432" i="23"/>
  <c r="D432" i="23"/>
  <c r="F432" i="23"/>
  <c r="H433" i="23"/>
  <c r="E425" i="23"/>
  <c r="G425" i="23"/>
  <c r="C425" i="23"/>
  <c r="D425" i="23"/>
  <c r="F425" i="23"/>
  <c r="H426" i="23"/>
  <c r="C410" i="22"/>
  <c r="D410" i="22"/>
  <c r="E410" i="22"/>
  <c r="F410" i="22"/>
  <c r="G410" i="22"/>
  <c r="G440" i="21"/>
  <c r="C440" i="21"/>
  <c r="D440" i="21"/>
  <c r="E440" i="21"/>
  <c r="F440" i="21"/>
  <c r="H441" i="21"/>
  <c r="D445" i="22"/>
  <c r="E445" i="22"/>
  <c r="F445" i="22"/>
  <c r="H446" i="22"/>
  <c r="G445" i="22"/>
  <c r="C445" i="22"/>
  <c r="C447" i="21"/>
  <c r="D447" i="21"/>
  <c r="E447" i="21"/>
  <c r="F447" i="21"/>
  <c r="H448" i="21"/>
  <c r="G447" i="21"/>
  <c r="D425" i="20"/>
  <c r="E425" i="20"/>
  <c r="F425" i="20"/>
  <c r="H426" i="20"/>
  <c r="G425" i="20"/>
  <c r="C425" i="20"/>
  <c r="C460" i="23"/>
  <c r="E460" i="23"/>
  <c r="G460" i="23"/>
  <c r="H468" i="23"/>
  <c r="D460" i="23"/>
  <c r="F460" i="23"/>
  <c r="H461" i="23"/>
  <c r="F461" i="19"/>
  <c r="H462" i="19"/>
  <c r="G461" i="19"/>
  <c r="C461" i="19"/>
  <c r="D461" i="19"/>
  <c r="E461" i="19"/>
  <c r="F433" i="19"/>
  <c r="H434" i="19"/>
  <c r="G433" i="19"/>
  <c r="C433" i="19"/>
  <c r="D433" i="19"/>
  <c r="E433" i="19"/>
  <c r="D431" i="22"/>
  <c r="E431" i="22"/>
  <c r="F431" i="22"/>
  <c r="H432" i="22"/>
  <c r="G431" i="22"/>
  <c r="C431" i="22"/>
  <c r="E439" i="23"/>
  <c r="G439" i="23"/>
  <c r="C439" i="23"/>
  <c r="H440" i="23"/>
  <c r="D439" i="23"/>
  <c r="F439" i="23"/>
  <c r="C432" i="25"/>
  <c r="D432" i="25"/>
  <c r="E432" i="25"/>
  <c r="F432" i="25"/>
  <c r="G432" i="25"/>
  <c r="H433" i="25"/>
  <c r="C433" i="21"/>
  <c r="D433" i="21"/>
  <c r="E433" i="21"/>
  <c r="F433" i="21"/>
  <c r="H434" i="21"/>
  <c r="G433" i="21"/>
  <c r="E453" i="23"/>
  <c r="G453" i="23"/>
  <c r="C453" i="23"/>
  <c r="D453" i="23"/>
  <c r="F453" i="23"/>
  <c r="H454" i="23"/>
  <c r="H468" i="20"/>
  <c r="C460" i="20"/>
  <c r="D460" i="20"/>
  <c r="E460" i="20"/>
  <c r="F460" i="20"/>
  <c r="H461" i="20"/>
  <c r="G460" i="20"/>
  <c r="C418" i="20"/>
  <c r="D418" i="20"/>
  <c r="E418" i="20"/>
  <c r="F418" i="20"/>
  <c r="G418" i="20"/>
  <c r="G454" i="21"/>
  <c r="C454" i="21"/>
  <c r="D454" i="21"/>
  <c r="E454" i="21"/>
  <c r="F454" i="21"/>
  <c r="H455" i="21"/>
  <c r="G426" i="21"/>
  <c r="C426" i="21"/>
  <c r="D426" i="21"/>
  <c r="E426" i="21"/>
  <c r="F426" i="21"/>
  <c r="C426" i="19"/>
  <c r="D426" i="19"/>
  <c r="E426" i="19"/>
  <c r="F426" i="19"/>
  <c r="G426" i="19"/>
  <c r="F425" i="25"/>
  <c r="H426" i="25"/>
  <c r="G425" i="25"/>
  <c r="C425" i="25"/>
  <c r="E425" i="25"/>
  <c r="D425" i="25"/>
  <c r="F447" i="19"/>
  <c r="H448" i="19"/>
  <c r="G447" i="19"/>
  <c r="C447" i="19"/>
  <c r="D447" i="19"/>
  <c r="E447" i="19"/>
  <c r="C440" i="19"/>
  <c r="D440" i="19"/>
  <c r="E440" i="19"/>
  <c r="F440" i="19"/>
  <c r="H441" i="19"/>
  <c r="G440" i="19"/>
  <c r="G468" i="21"/>
  <c r="H476" i="21"/>
  <c r="C468" i="21"/>
  <c r="D468" i="21"/>
  <c r="E468" i="21"/>
  <c r="F468" i="21"/>
  <c r="H469" i="21"/>
  <c r="F439" i="25"/>
  <c r="H440" i="25"/>
  <c r="C439" i="25"/>
  <c r="E439" i="25"/>
  <c r="D439" i="25"/>
  <c r="G439" i="25"/>
  <c r="D446" i="25"/>
  <c r="E446" i="25"/>
  <c r="G446" i="25"/>
  <c r="C446" i="25"/>
  <c r="F446" i="25"/>
  <c r="H447" i="25"/>
  <c r="C438" i="22"/>
  <c r="D438" i="22"/>
  <c r="E438" i="22"/>
  <c r="F438" i="22"/>
  <c r="H439" i="22"/>
  <c r="G438" i="22"/>
  <c r="C454" i="19"/>
  <c r="D454" i="19"/>
  <c r="E454" i="19"/>
  <c r="F454" i="19"/>
  <c r="H455" i="19"/>
  <c r="G454" i="19"/>
  <c r="C432" i="20"/>
  <c r="D432" i="20"/>
  <c r="E432" i="20"/>
  <c r="F432" i="20"/>
  <c r="H433" i="20"/>
  <c r="G432" i="20"/>
  <c r="H468" i="25"/>
  <c r="D460" i="25"/>
  <c r="E460" i="25"/>
  <c r="G460" i="25"/>
  <c r="H461" i="25"/>
  <c r="C460" i="25"/>
  <c r="F460" i="25"/>
  <c r="C418" i="23"/>
  <c r="E418" i="23"/>
  <c r="G418" i="23"/>
  <c r="D418" i="23"/>
  <c r="F418" i="23"/>
  <c r="C424" i="22"/>
  <c r="D424" i="22"/>
  <c r="E424" i="22"/>
  <c r="F424" i="22"/>
  <c r="H425" i="22"/>
  <c r="G424" i="22"/>
  <c r="H460" i="22"/>
  <c r="C452" i="22"/>
  <c r="D452" i="22"/>
  <c r="E452" i="22"/>
  <c r="F452" i="22"/>
  <c r="H453" i="22"/>
  <c r="G452" i="22"/>
  <c r="D439" i="20"/>
  <c r="E439" i="20"/>
  <c r="F439" i="20"/>
  <c r="H440" i="20"/>
  <c r="G439" i="20"/>
  <c r="C439" i="20"/>
  <c r="D453" i="20"/>
  <c r="E453" i="20"/>
  <c r="F453" i="20"/>
  <c r="H454" i="20"/>
  <c r="G453" i="20"/>
  <c r="C453" i="20"/>
  <c r="H510" i="32" l="1"/>
  <c r="F509" i="32"/>
  <c r="D509" i="32"/>
  <c r="C509" i="32"/>
  <c r="G509" i="32"/>
  <c r="E509" i="32"/>
  <c r="H496" i="32"/>
  <c r="F495" i="32"/>
  <c r="D495" i="32"/>
  <c r="C495" i="32"/>
  <c r="G495" i="32"/>
  <c r="E495" i="32"/>
  <c r="H482" i="32"/>
  <c r="F481" i="32"/>
  <c r="D481" i="32"/>
  <c r="C481" i="32"/>
  <c r="G481" i="32"/>
  <c r="E481" i="32"/>
  <c r="D502" i="32"/>
  <c r="G502" i="32"/>
  <c r="H503" i="32"/>
  <c r="F502" i="32"/>
  <c r="E502" i="32"/>
  <c r="C502" i="32"/>
  <c r="D474" i="32"/>
  <c r="G474" i="32"/>
  <c r="F474" i="32"/>
  <c r="E474" i="32"/>
  <c r="C474" i="32"/>
  <c r="D516" i="32"/>
  <c r="H524" i="32"/>
  <c r="G516" i="32"/>
  <c r="H517" i="32"/>
  <c r="F516" i="32"/>
  <c r="E516" i="32"/>
  <c r="C516" i="32"/>
  <c r="D488" i="32"/>
  <c r="G488" i="32"/>
  <c r="H489" i="32"/>
  <c r="F488" i="32"/>
  <c r="E488" i="32"/>
  <c r="C488" i="32"/>
  <c r="D453" i="24"/>
  <c r="E453" i="24"/>
  <c r="F453" i="24"/>
  <c r="H454" i="24"/>
  <c r="C453" i="24"/>
  <c r="G453" i="24"/>
  <c r="D432" i="24"/>
  <c r="G432" i="24"/>
  <c r="E432" i="24"/>
  <c r="F432" i="24"/>
  <c r="C432" i="24"/>
  <c r="H433" i="24"/>
  <c r="F446" i="24"/>
  <c r="H447" i="24"/>
  <c r="C446" i="24"/>
  <c r="D446" i="24"/>
  <c r="E446" i="24"/>
  <c r="G446" i="24"/>
  <c r="E460" i="24"/>
  <c r="F460" i="24"/>
  <c r="H461" i="24"/>
  <c r="D460" i="24"/>
  <c r="C460" i="24"/>
  <c r="H468" i="24"/>
  <c r="G460" i="24"/>
  <c r="D418" i="24"/>
  <c r="C418" i="24"/>
  <c r="E418" i="24"/>
  <c r="G418" i="24"/>
  <c r="F418" i="24"/>
  <c r="C425" i="24"/>
  <c r="G425" i="24"/>
  <c r="E425" i="24"/>
  <c r="H426" i="24"/>
  <c r="D425" i="24"/>
  <c r="F425" i="24"/>
  <c r="D439" i="24"/>
  <c r="E439" i="24"/>
  <c r="F439" i="24"/>
  <c r="H440" i="24"/>
  <c r="C439" i="24"/>
  <c r="G439" i="24"/>
  <c r="D455" i="19"/>
  <c r="E455" i="19"/>
  <c r="F455" i="19"/>
  <c r="H456" i="19"/>
  <c r="G455" i="19"/>
  <c r="C455" i="19"/>
  <c r="C448" i="19"/>
  <c r="D448" i="19"/>
  <c r="E448" i="19"/>
  <c r="F448" i="19"/>
  <c r="H449" i="19"/>
  <c r="G448" i="19"/>
  <c r="G454" i="23"/>
  <c r="C454" i="23"/>
  <c r="E454" i="23"/>
  <c r="H455" i="23"/>
  <c r="D454" i="23"/>
  <c r="F454" i="23"/>
  <c r="F426" i="20"/>
  <c r="G426" i="20"/>
  <c r="C426" i="20"/>
  <c r="D426" i="20"/>
  <c r="E426" i="20"/>
  <c r="F418" i="22"/>
  <c r="G418" i="22"/>
  <c r="C418" i="22"/>
  <c r="D418" i="22"/>
  <c r="E418" i="22"/>
  <c r="F468" i="20"/>
  <c r="H469" i="20"/>
  <c r="G468" i="20"/>
  <c r="H476" i="20"/>
  <c r="C468" i="20"/>
  <c r="D468" i="20"/>
  <c r="E468" i="20"/>
  <c r="H476" i="25"/>
  <c r="C468" i="25"/>
  <c r="E468" i="25"/>
  <c r="G468" i="25"/>
  <c r="H469" i="25"/>
  <c r="D468" i="25"/>
  <c r="F468" i="25"/>
  <c r="F432" i="22"/>
  <c r="H433" i="22"/>
  <c r="G432" i="22"/>
  <c r="C432" i="22"/>
  <c r="D432" i="22"/>
  <c r="E432" i="22"/>
  <c r="C434" i="19"/>
  <c r="D434" i="19"/>
  <c r="E434" i="19"/>
  <c r="F434" i="19"/>
  <c r="G434" i="19"/>
  <c r="G468" i="23"/>
  <c r="C468" i="23"/>
  <c r="E468" i="23"/>
  <c r="F468" i="23"/>
  <c r="H469" i="23"/>
  <c r="H476" i="23"/>
  <c r="D468" i="23"/>
  <c r="C454" i="25"/>
  <c r="E454" i="25"/>
  <c r="G454" i="25"/>
  <c r="D454" i="25"/>
  <c r="F454" i="25"/>
  <c r="H455" i="25"/>
  <c r="D469" i="19"/>
  <c r="E469" i="19"/>
  <c r="F469" i="19"/>
  <c r="H470" i="19"/>
  <c r="G469" i="19"/>
  <c r="C469" i="19"/>
  <c r="F440" i="20"/>
  <c r="H441" i="20"/>
  <c r="G440" i="20"/>
  <c r="C440" i="20"/>
  <c r="D440" i="20"/>
  <c r="E440" i="20"/>
  <c r="D447" i="25"/>
  <c r="F447" i="25"/>
  <c r="H448" i="25"/>
  <c r="G447" i="25"/>
  <c r="C447" i="25"/>
  <c r="E447" i="25"/>
  <c r="C426" i="25"/>
  <c r="D426" i="25"/>
  <c r="E426" i="25"/>
  <c r="G426" i="25"/>
  <c r="F426" i="25"/>
  <c r="E448" i="21"/>
  <c r="F448" i="21"/>
  <c r="H449" i="21"/>
  <c r="G448" i="21"/>
  <c r="C448" i="21"/>
  <c r="D448" i="21"/>
  <c r="C441" i="21"/>
  <c r="D441" i="21"/>
  <c r="E441" i="21"/>
  <c r="F441" i="21"/>
  <c r="H442" i="21"/>
  <c r="G441" i="21"/>
  <c r="C433" i="20"/>
  <c r="D433" i="20"/>
  <c r="E433" i="20"/>
  <c r="F433" i="20"/>
  <c r="H434" i="20"/>
  <c r="G433" i="20"/>
  <c r="E476" i="21"/>
  <c r="F476" i="21"/>
  <c r="H477" i="21"/>
  <c r="G476" i="21"/>
  <c r="H484" i="21"/>
  <c r="C476" i="21"/>
  <c r="D476" i="21"/>
  <c r="C461" i="20"/>
  <c r="D461" i="20"/>
  <c r="E461" i="20"/>
  <c r="F461" i="20"/>
  <c r="H462" i="20"/>
  <c r="G461" i="20"/>
  <c r="D433" i="25"/>
  <c r="F433" i="25"/>
  <c r="H434" i="25"/>
  <c r="G433" i="25"/>
  <c r="C433" i="25"/>
  <c r="E433" i="25"/>
  <c r="G440" i="23"/>
  <c r="C440" i="23"/>
  <c r="E440" i="23"/>
  <c r="F440" i="23"/>
  <c r="H441" i="23"/>
  <c r="D440" i="23"/>
  <c r="C433" i="23"/>
  <c r="E433" i="23"/>
  <c r="G433" i="23"/>
  <c r="H434" i="23"/>
  <c r="D433" i="23"/>
  <c r="F433" i="23"/>
  <c r="C447" i="23"/>
  <c r="E447" i="23"/>
  <c r="G447" i="23"/>
  <c r="D447" i="23"/>
  <c r="F447" i="23"/>
  <c r="H448" i="23"/>
  <c r="C440" i="25"/>
  <c r="E440" i="25"/>
  <c r="G440" i="25"/>
  <c r="F440" i="25"/>
  <c r="H441" i="25"/>
  <c r="D440" i="25"/>
  <c r="C455" i="21"/>
  <c r="D455" i="21"/>
  <c r="E455" i="21"/>
  <c r="F455" i="21"/>
  <c r="H456" i="21"/>
  <c r="G455" i="21"/>
  <c r="E462" i="21"/>
  <c r="F462" i="21"/>
  <c r="H463" i="21"/>
  <c r="G462" i="21"/>
  <c r="C462" i="21"/>
  <c r="D462" i="21"/>
  <c r="C447" i="20"/>
  <c r="D447" i="20"/>
  <c r="E447" i="20"/>
  <c r="F447" i="20"/>
  <c r="H448" i="20"/>
  <c r="G447" i="20"/>
  <c r="F454" i="20"/>
  <c r="H455" i="20"/>
  <c r="G454" i="20"/>
  <c r="C454" i="20"/>
  <c r="D454" i="20"/>
  <c r="E454" i="20"/>
  <c r="C425" i="22"/>
  <c r="D425" i="22"/>
  <c r="E425" i="22"/>
  <c r="F425" i="22"/>
  <c r="H426" i="22"/>
  <c r="G425" i="22"/>
  <c r="D461" i="25"/>
  <c r="F461" i="25"/>
  <c r="H462" i="25"/>
  <c r="G461" i="25"/>
  <c r="C461" i="25"/>
  <c r="E461" i="25"/>
  <c r="C439" i="22"/>
  <c r="D439" i="22"/>
  <c r="E439" i="22"/>
  <c r="F439" i="22"/>
  <c r="H440" i="22"/>
  <c r="G439" i="22"/>
  <c r="G426" i="23"/>
  <c r="C426" i="23"/>
  <c r="E426" i="23"/>
  <c r="D426" i="23"/>
  <c r="F426" i="23"/>
  <c r="F460" i="22"/>
  <c r="H461" i="22"/>
  <c r="G460" i="22"/>
  <c r="H468" i="22"/>
  <c r="C460" i="22"/>
  <c r="D460" i="22"/>
  <c r="E460" i="22"/>
  <c r="C453" i="22"/>
  <c r="D453" i="22"/>
  <c r="E453" i="22"/>
  <c r="F453" i="22"/>
  <c r="H454" i="22"/>
  <c r="G453" i="22"/>
  <c r="C469" i="21"/>
  <c r="D469" i="21"/>
  <c r="E469" i="21"/>
  <c r="F469" i="21"/>
  <c r="H470" i="21"/>
  <c r="G469" i="21"/>
  <c r="D441" i="19"/>
  <c r="E441" i="19"/>
  <c r="F441" i="19"/>
  <c r="H442" i="19"/>
  <c r="G441" i="19"/>
  <c r="C441" i="19"/>
  <c r="E434" i="21"/>
  <c r="F434" i="21"/>
  <c r="G434" i="21"/>
  <c r="C434" i="21"/>
  <c r="D434" i="21"/>
  <c r="C462" i="19"/>
  <c r="D462" i="19"/>
  <c r="E462" i="19"/>
  <c r="F462" i="19"/>
  <c r="H463" i="19"/>
  <c r="G462" i="19"/>
  <c r="C461" i="23"/>
  <c r="E461" i="23"/>
  <c r="G461" i="23"/>
  <c r="H462" i="23"/>
  <c r="D461" i="23"/>
  <c r="F461" i="23"/>
  <c r="F446" i="22"/>
  <c r="H447" i="22"/>
  <c r="G446" i="22"/>
  <c r="C446" i="22"/>
  <c r="D446" i="22"/>
  <c r="E446" i="22"/>
  <c r="H484" i="19"/>
  <c r="C476" i="19"/>
  <c r="D476" i="19"/>
  <c r="E476" i="19"/>
  <c r="F476" i="19"/>
  <c r="H477" i="19"/>
  <c r="G476" i="19"/>
  <c r="H490" i="32" l="1"/>
  <c r="F489" i="32"/>
  <c r="D489" i="32"/>
  <c r="G489" i="32"/>
  <c r="E489" i="32"/>
  <c r="C489" i="32"/>
  <c r="H532" i="32"/>
  <c r="H525" i="32"/>
  <c r="F524" i="32"/>
  <c r="E524" i="32"/>
  <c r="D524" i="32"/>
  <c r="G524" i="32"/>
  <c r="C524" i="32"/>
  <c r="H497" i="32"/>
  <c r="F496" i="32"/>
  <c r="E496" i="32"/>
  <c r="D496" i="32"/>
  <c r="G496" i="32"/>
  <c r="C496" i="32"/>
  <c r="H504" i="32"/>
  <c r="F503" i="32"/>
  <c r="D503" i="32"/>
  <c r="G503" i="32"/>
  <c r="E503" i="32"/>
  <c r="C503" i="32"/>
  <c r="F482" i="32"/>
  <c r="E482" i="32"/>
  <c r="D482" i="32"/>
  <c r="G482" i="32"/>
  <c r="C482" i="32"/>
  <c r="H518" i="32"/>
  <c r="F517" i="32"/>
  <c r="D517" i="32"/>
  <c r="G517" i="32"/>
  <c r="E517" i="32"/>
  <c r="C517" i="32"/>
  <c r="H511" i="32"/>
  <c r="F510" i="32"/>
  <c r="E510" i="32"/>
  <c r="D510" i="32"/>
  <c r="G510" i="32"/>
  <c r="C510" i="32"/>
  <c r="C447" i="24"/>
  <c r="D447" i="24"/>
  <c r="H448" i="24"/>
  <c r="E447" i="24"/>
  <c r="F447" i="24"/>
  <c r="G447" i="24"/>
  <c r="D461" i="24"/>
  <c r="C461" i="24"/>
  <c r="E461" i="24"/>
  <c r="H462" i="24"/>
  <c r="F461" i="24"/>
  <c r="G461" i="24"/>
  <c r="F468" i="24"/>
  <c r="H469" i="24"/>
  <c r="G468" i="24"/>
  <c r="D468" i="24"/>
  <c r="E468" i="24"/>
  <c r="H476" i="24"/>
  <c r="C468" i="24"/>
  <c r="G433" i="24"/>
  <c r="H434" i="24"/>
  <c r="C433" i="24"/>
  <c r="F433" i="24"/>
  <c r="D433" i="24"/>
  <c r="E433" i="24"/>
  <c r="D454" i="24"/>
  <c r="H455" i="24"/>
  <c r="E454" i="24"/>
  <c r="C454" i="24"/>
  <c r="F454" i="24"/>
  <c r="G454" i="24"/>
  <c r="G426" i="24"/>
  <c r="D426" i="24"/>
  <c r="F426" i="24"/>
  <c r="E426" i="24"/>
  <c r="C426" i="24"/>
  <c r="G440" i="24"/>
  <c r="H441" i="24"/>
  <c r="D440" i="24"/>
  <c r="C440" i="24"/>
  <c r="E440" i="24"/>
  <c r="F440" i="24"/>
  <c r="C463" i="19"/>
  <c r="D463" i="19"/>
  <c r="E463" i="19"/>
  <c r="F463" i="19"/>
  <c r="H464" i="19"/>
  <c r="G463" i="19"/>
  <c r="C455" i="20"/>
  <c r="D455" i="20"/>
  <c r="E455" i="20"/>
  <c r="F455" i="20"/>
  <c r="H456" i="20"/>
  <c r="G455" i="20"/>
  <c r="D462" i="20"/>
  <c r="E462" i="20"/>
  <c r="F462" i="20"/>
  <c r="H463" i="20"/>
  <c r="G462" i="20"/>
  <c r="C462" i="20"/>
  <c r="C469" i="23"/>
  <c r="E469" i="23"/>
  <c r="G469" i="23"/>
  <c r="D469" i="23"/>
  <c r="F469" i="23"/>
  <c r="H470" i="23"/>
  <c r="D468" i="22"/>
  <c r="E468" i="22"/>
  <c r="F468" i="22"/>
  <c r="H469" i="22"/>
  <c r="G468" i="22"/>
  <c r="H476" i="22"/>
  <c r="C468" i="22"/>
  <c r="D441" i="25"/>
  <c r="E441" i="25"/>
  <c r="G441" i="25"/>
  <c r="C441" i="25"/>
  <c r="F441" i="25"/>
  <c r="H442" i="25"/>
  <c r="E448" i="23"/>
  <c r="G448" i="23"/>
  <c r="C448" i="23"/>
  <c r="H449" i="23"/>
  <c r="D448" i="23"/>
  <c r="F448" i="23"/>
  <c r="E434" i="23"/>
  <c r="G434" i="23"/>
  <c r="C434" i="23"/>
  <c r="D434" i="23"/>
  <c r="F434" i="23"/>
  <c r="G477" i="21"/>
  <c r="C477" i="21"/>
  <c r="D477" i="21"/>
  <c r="E477" i="21"/>
  <c r="F477" i="21"/>
  <c r="H478" i="21"/>
  <c r="G449" i="21"/>
  <c r="C449" i="21"/>
  <c r="D449" i="21"/>
  <c r="E449" i="21"/>
  <c r="F449" i="21"/>
  <c r="H450" i="21"/>
  <c r="C469" i="20"/>
  <c r="D469" i="20"/>
  <c r="E469" i="20"/>
  <c r="F469" i="20"/>
  <c r="H470" i="20"/>
  <c r="G469" i="20"/>
  <c r="F484" i="19"/>
  <c r="H485" i="19"/>
  <c r="G484" i="19"/>
  <c r="H492" i="19"/>
  <c r="C484" i="19"/>
  <c r="D484" i="19"/>
  <c r="E484" i="19"/>
  <c r="D448" i="20"/>
  <c r="E448" i="20"/>
  <c r="F448" i="20"/>
  <c r="H449" i="20"/>
  <c r="G448" i="20"/>
  <c r="C448" i="20"/>
  <c r="G463" i="21"/>
  <c r="C463" i="21"/>
  <c r="D463" i="21"/>
  <c r="E463" i="21"/>
  <c r="F463" i="21"/>
  <c r="H464" i="21"/>
  <c r="F448" i="25"/>
  <c r="H449" i="25"/>
  <c r="C448" i="25"/>
  <c r="E448" i="25"/>
  <c r="G448" i="25"/>
  <c r="D448" i="25"/>
  <c r="D455" i="25"/>
  <c r="E455" i="25"/>
  <c r="G455" i="25"/>
  <c r="H456" i="25"/>
  <c r="C455" i="25"/>
  <c r="F455" i="25"/>
  <c r="C455" i="23"/>
  <c r="E455" i="23"/>
  <c r="G455" i="23"/>
  <c r="H456" i="23"/>
  <c r="D455" i="23"/>
  <c r="F455" i="23"/>
  <c r="F442" i="19"/>
  <c r="G442" i="19"/>
  <c r="C442" i="19"/>
  <c r="D442" i="19"/>
  <c r="E442" i="19"/>
  <c r="E462" i="23"/>
  <c r="G462" i="23"/>
  <c r="C462" i="23"/>
  <c r="D462" i="23"/>
  <c r="F462" i="23"/>
  <c r="H463" i="23"/>
  <c r="D454" i="22"/>
  <c r="E454" i="22"/>
  <c r="F454" i="22"/>
  <c r="H455" i="22"/>
  <c r="G454" i="22"/>
  <c r="C454" i="22"/>
  <c r="C461" i="22"/>
  <c r="D461" i="22"/>
  <c r="E461" i="22"/>
  <c r="F461" i="22"/>
  <c r="H462" i="22"/>
  <c r="G461" i="22"/>
  <c r="D440" i="22"/>
  <c r="E440" i="22"/>
  <c r="F440" i="22"/>
  <c r="H441" i="22"/>
  <c r="G440" i="22"/>
  <c r="C440" i="22"/>
  <c r="F462" i="25"/>
  <c r="H463" i="25"/>
  <c r="C462" i="25"/>
  <c r="E462" i="25"/>
  <c r="D462" i="25"/>
  <c r="G462" i="25"/>
  <c r="C456" i="21"/>
  <c r="D456" i="21"/>
  <c r="E456" i="21"/>
  <c r="F456" i="21"/>
  <c r="H457" i="21"/>
  <c r="G456" i="21"/>
  <c r="C442" i="21"/>
  <c r="D442" i="21"/>
  <c r="E442" i="21"/>
  <c r="F442" i="21"/>
  <c r="G442" i="21"/>
  <c r="F476" i="25"/>
  <c r="H477" i="25"/>
  <c r="C476" i="25"/>
  <c r="E476" i="25"/>
  <c r="D476" i="25"/>
  <c r="G476" i="25"/>
  <c r="H484" i="25"/>
  <c r="C477" i="19"/>
  <c r="D477" i="19"/>
  <c r="E477" i="19"/>
  <c r="F477" i="19"/>
  <c r="H478" i="19"/>
  <c r="G477" i="19"/>
  <c r="D434" i="20"/>
  <c r="E434" i="20"/>
  <c r="F434" i="20"/>
  <c r="G434" i="20"/>
  <c r="C434" i="20"/>
  <c r="C433" i="22"/>
  <c r="D433" i="22"/>
  <c r="E433" i="22"/>
  <c r="F433" i="22"/>
  <c r="H434" i="22"/>
  <c r="G433" i="22"/>
  <c r="C441" i="23"/>
  <c r="E441" i="23"/>
  <c r="G441" i="23"/>
  <c r="D441" i="23"/>
  <c r="F441" i="23"/>
  <c r="H442" i="23"/>
  <c r="F434" i="25"/>
  <c r="C434" i="25"/>
  <c r="E434" i="25"/>
  <c r="D434" i="25"/>
  <c r="G434" i="25"/>
  <c r="F470" i="19"/>
  <c r="H471" i="19"/>
  <c r="G470" i="19"/>
  <c r="C470" i="19"/>
  <c r="D470" i="19"/>
  <c r="E470" i="19"/>
  <c r="F456" i="19"/>
  <c r="H457" i="19"/>
  <c r="G456" i="19"/>
  <c r="C456" i="19"/>
  <c r="D456" i="19"/>
  <c r="E456" i="19"/>
  <c r="C447" i="22"/>
  <c r="D447" i="22"/>
  <c r="E447" i="22"/>
  <c r="F447" i="22"/>
  <c r="H448" i="22"/>
  <c r="G447" i="22"/>
  <c r="C470" i="21"/>
  <c r="D470" i="21"/>
  <c r="E470" i="21"/>
  <c r="F470" i="21"/>
  <c r="H471" i="21"/>
  <c r="G470" i="21"/>
  <c r="D426" i="22"/>
  <c r="E426" i="22"/>
  <c r="F426" i="22"/>
  <c r="G426" i="22"/>
  <c r="C426" i="22"/>
  <c r="C484" i="21"/>
  <c r="D484" i="21"/>
  <c r="E484" i="21"/>
  <c r="F484" i="21"/>
  <c r="H485" i="21"/>
  <c r="G484" i="21"/>
  <c r="H492" i="21"/>
  <c r="C441" i="20"/>
  <c r="D441" i="20"/>
  <c r="E441" i="20"/>
  <c r="F441" i="20"/>
  <c r="H442" i="20"/>
  <c r="G441" i="20"/>
  <c r="E476" i="23"/>
  <c r="G476" i="23"/>
  <c r="C476" i="23"/>
  <c r="H477" i="23"/>
  <c r="H484" i="23"/>
  <c r="D476" i="23"/>
  <c r="F476" i="23"/>
  <c r="D469" i="25"/>
  <c r="E469" i="25"/>
  <c r="G469" i="25"/>
  <c r="F469" i="25"/>
  <c r="H470" i="25"/>
  <c r="C469" i="25"/>
  <c r="D476" i="20"/>
  <c r="E476" i="20"/>
  <c r="F476" i="20"/>
  <c r="H477" i="20"/>
  <c r="G476" i="20"/>
  <c r="H484" i="20"/>
  <c r="C476" i="20"/>
  <c r="C449" i="19"/>
  <c r="D449" i="19"/>
  <c r="E449" i="19"/>
  <c r="F449" i="19"/>
  <c r="H450" i="19"/>
  <c r="G449" i="19"/>
  <c r="D525" i="32" l="1"/>
  <c r="G525" i="32"/>
  <c r="H526" i="32"/>
  <c r="F525" i="32"/>
  <c r="E525" i="32"/>
  <c r="C525" i="32"/>
  <c r="H519" i="32"/>
  <c r="F518" i="32"/>
  <c r="D518" i="32"/>
  <c r="C518" i="32"/>
  <c r="G518" i="32"/>
  <c r="E518" i="32"/>
  <c r="G532" i="32"/>
  <c r="H533" i="32"/>
  <c r="F532" i="32"/>
  <c r="D532" i="32"/>
  <c r="C532" i="32"/>
  <c r="H540" i="32"/>
  <c r="E532" i="32"/>
  <c r="D497" i="32"/>
  <c r="G497" i="32"/>
  <c r="H498" i="32"/>
  <c r="F497" i="32"/>
  <c r="E497" i="32"/>
  <c r="C497" i="32"/>
  <c r="D511" i="32"/>
  <c r="G511" i="32"/>
  <c r="H512" i="32"/>
  <c r="F511" i="32"/>
  <c r="E511" i="32"/>
  <c r="C511" i="32"/>
  <c r="H505" i="32"/>
  <c r="F504" i="32"/>
  <c r="D504" i="32"/>
  <c r="C504" i="32"/>
  <c r="G504" i="32"/>
  <c r="E504" i="32"/>
  <c r="F490" i="32"/>
  <c r="D490" i="32"/>
  <c r="C490" i="32"/>
  <c r="G490" i="32"/>
  <c r="E490" i="32"/>
  <c r="F441" i="24"/>
  <c r="H442" i="24"/>
  <c r="C441" i="24"/>
  <c r="D441" i="24"/>
  <c r="G441" i="24"/>
  <c r="E441" i="24"/>
  <c r="C469" i="24"/>
  <c r="D469" i="24"/>
  <c r="E469" i="24"/>
  <c r="F469" i="24"/>
  <c r="H470" i="24"/>
  <c r="G469" i="24"/>
  <c r="E434" i="24"/>
  <c r="F434" i="24"/>
  <c r="C434" i="24"/>
  <c r="G434" i="24"/>
  <c r="D434" i="24"/>
  <c r="F455" i="24"/>
  <c r="H456" i="24"/>
  <c r="C455" i="24"/>
  <c r="D455" i="24"/>
  <c r="E455" i="24"/>
  <c r="G455" i="24"/>
  <c r="E448" i="24"/>
  <c r="F448" i="24"/>
  <c r="H449" i="24"/>
  <c r="G448" i="24"/>
  <c r="C448" i="24"/>
  <c r="D448" i="24"/>
  <c r="G476" i="24"/>
  <c r="H484" i="24"/>
  <c r="C476" i="24"/>
  <c r="D476" i="24"/>
  <c r="F476" i="24"/>
  <c r="H477" i="24"/>
  <c r="E476" i="24"/>
  <c r="E462" i="24"/>
  <c r="G462" i="24"/>
  <c r="C462" i="24"/>
  <c r="D462" i="24"/>
  <c r="F462" i="24"/>
  <c r="H463" i="24"/>
  <c r="C484" i="23"/>
  <c r="E484" i="23"/>
  <c r="G484" i="23"/>
  <c r="H492" i="23"/>
  <c r="D484" i="23"/>
  <c r="F484" i="23"/>
  <c r="H485" i="23"/>
  <c r="H500" i="21"/>
  <c r="C492" i="21"/>
  <c r="D492" i="21"/>
  <c r="E492" i="21"/>
  <c r="F492" i="21"/>
  <c r="H493" i="21"/>
  <c r="G492" i="21"/>
  <c r="C456" i="23"/>
  <c r="E456" i="23"/>
  <c r="G456" i="23"/>
  <c r="D456" i="23"/>
  <c r="F456" i="23"/>
  <c r="H457" i="23"/>
  <c r="G449" i="23"/>
  <c r="C449" i="23"/>
  <c r="E449" i="23"/>
  <c r="F449" i="23"/>
  <c r="H450" i="23"/>
  <c r="D449" i="23"/>
  <c r="C470" i="23"/>
  <c r="E470" i="23"/>
  <c r="G470" i="23"/>
  <c r="H471" i="23"/>
  <c r="D470" i="23"/>
  <c r="F470" i="23"/>
  <c r="F463" i="20"/>
  <c r="H464" i="20"/>
  <c r="G463" i="20"/>
  <c r="C463" i="20"/>
  <c r="D463" i="20"/>
  <c r="E463" i="20"/>
  <c r="E457" i="21"/>
  <c r="F457" i="21"/>
  <c r="H458" i="21"/>
  <c r="G457" i="21"/>
  <c r="C457" i="21"/>
  <c r="D457" i="21"/>
  <c r="C463" i="25"/>
  <c r="E463" i="25"/>
  <c r="G463" i="25"/>
  <c r="H464" i="25"/>
  <c r="D463" i="25"/>
  <c r="F463" i="25"/>
  <c r="F455" i="22"/>
  <c r="H456" i="22"/>
  <c r="G455" i="22"/>
  <c r="C455" i="22"/>
  <c r="D455" i="22"/>
  <c r="E455" i="22"/>
  <c r="G477" i="23"/>
  <c r="C477" i="23"/>
  <c r="E477" i="23"/>
  <c r="F477" i="23"/>
  <c r="H478" i="23"/>
  <c r="D477" i="23"/>
  <c r="C457" i="19"/>
  <c r="D457" i="19"/>
  <c r="E457" i="19"/>
  <c r="F457" i="19"/>
  <c r="H458" i="19"/>
  <c r="G457" i="19"/>
  <c r="C462" i="22"/>
  <c r="D462" i="22"/>
  <c r="E462" i="22"/>
  <c r="F462" i="22"/>
  <c r="H463" i="22"/>
  <c r="G462" i="22"/>
  <c r="C464" i="21"/>
  <c r="D464" i="21"/>
  <c r="E464" i="21"/>
  <c r="F464" i="21"/>
  <c r="H465" i="21"/>
  <c r="G464" i="21"/>
  <c r="F449" i="20"/>
  <c r="H450" i="20"/>
  <c r="G449" i="20"/>
  <c r="C449" i="20"/>
  <c r="D449" i="20"/>
  <c r="E449" i="20"/>
  <c r="C470" i="20"/>
  <c r="D470" i="20"/>
  <c r="E470" i="20"/>
  <c r="F470" i="20"/>
  <c r="H471" i="20"/>
  <c r="G470" i="20"/>
  <c r="H484" i="22"/>
  <c r="C476" i="22"/>
  <c r="D476" i="22"/>
  <c r="E476" i="22"/>
  <c r="F476" i="22"/>
  <c r="H477" i="22"/>
  <c r="G476" i="22"/>
  <c r="E485" i="21"/>
  <c r="F485" i="21"/>
  <c r="H486" i="21"/>
  <c r="G485" i="21"/>
  <c r="C485" i="21"/>
  <c r="D485" i="21"/>
  <c r="E471" i="21"/>
  <c r="F471" i="21"/>
  <c r="H472" i="21"/>
  <c r="G471" i="21"/>
  <c r="C471" i="21"/>
  <c r="D471" i="21"/>
  <c r="C477" i="25"/>
  <c r="E477" i="25"/>
  <c r="G477" i="25"/>
  <c r="F477" i="25"/>
  <c r="H478" i="25"/>
  <c r="D477" i="25"/>
  <c r="D456" i="25"/>
  <c r="F456" i="25"/>
  <c r="H457" i="25"/>
  <c r="G456" i="25"/>
  <c r="C456" i="25"/>
  <c r="E456" i="25"/>
  <c r="C449" i="25"/>
  <c r="E449" i="25"/>
  <c r="G449" i="25"/>
  <c r="D449" i="25"/>
  <c r="F449" i="25"/>
  <c r="H450" i="25"/>
  <c r="C478" i="21"/>
  <c r="D478" i="21"/>
  <c r="E478" i="21"/>
  <c r="F478" i="21"/>
  <c r="H479" i="21"/>
  <c r="G478" i="21"/>
  <c r="D464" i="19"/>
  <c r="E464" i="19"/>
  <c r="F464" i="19"/>
  <c r="H465" i="19"/>
  <c r="G464" i="19"/>
  <c r="C464" i="19"/>
  <c r="D470" i="25"/>
  <c r="F470" i="25"/>
  <c r="H471" i="25"/>
  <c r="G470" i="25"/>
  <c r="C470" i="25"/>
  <c r="E470" i="25"/>
  <c r="C434" i="22"/>
  <c r="D434" i="22"/>
  <c r="E434" i="22"/>
  <c r="F434" i="22"/>
  <c r="G434" i="22"/>
  <c r="D442" i="25"/>
  <c r="F442" i="25"/>
  <c r="G442" i="25"/>
  <c r="C442" i="25"/>
  <c r="E442" i="25"/>
  <c r="F469" i="22"/>
  <c r="H470" i="22"/>
  <c r="G469" i="22"/>
  <c r="C469" i="22"/>
  <c r="D469" i="22"/>
  <c r="E469" i="22"/>
  <c r="H492" i="20"/>
  <c r="C484" i="20"/>
  <c r="D484" i="20"/>
  <c r="E484" i="20"/>
  <c r="F484" i="20"/>
  <c r="H485" i="20"/>
  <c r="G484" i="20"/>
  <c r="C442" i="23"/>
  <c r="E442" i="23"/>
  <c r="G442" i="23"/>
  <c r="D442" i="23"/>
  <c r="F442" i="23"/>
  <c r="F441" i="22"/>
  <c r="H442" i="22"/>
  <c r="G441" i="22"/>
  <c r="C441" i="22"/>
  <c r="D441" i="22"/>
  <c r="E441" i="22"/>
  <c r="G463" i="23"/>
  <c r="C463" i="23"/>
  <c r="E463" i="23"/>
  <c r="H464" i="23"/>
  <c r="D463" i="23"/>
  <c r="F463" i="23"/>
  <c r="D492" i="19"/>
  <c r="E492" i="19"/>
  <c r="F492" i="19"/>
  <c r="H493" i="19"/>
  <c r="G492" i="19"/>
  <c r="H500" i="19"/>
  <c r="C492" i="19"/>
  <c r="C450" i="21"/>
  <c r="D450" i="21"/>
  <c r="E450" i="21"/>
  <c r="F450" i="21"/>
  <c r="G450" i="21"/>
  <c r="C456" i="20"/>
  <c r="D456" i="20"/>
  <c r="E456" i="20"/>
  <c r="F456" i="20"/>
  <c r="H457" i="20"/>
  <c r="G456" i="20"/>
  <c r="F477" i="20"/>
  <c r="H478" i="20"/>
  <c r="G477" i="20"/>
  <c r="C477" i="20"/>
  <c r="D477" i="20"/>
  <c r="E477" i="20"/>
  <c r="C442" i="20"/>
  <c r="D442" i="20"/>
  <c r="E442" i="20"/>
  <c r="F442" i="20"/>
  <c r="G442" i="20"/>
  <c r="C471" i="19"/>
  <c r="D471" i="19"/>
  <c r="E471" i="19"/>
  <c r="F471" i="19"/>
  <c r="H472" i="19"/>
  <c r="G471" i="19"/>
  <c r="D484" i="25"/>
  <c r="F484" i="25"/>
  <c r="H485" i="25"/>
  <c r="G484" i="25"/>
  <c r="C484" i="25"/>
  <c r="E484" i="25"/>
  <c r="H492" i="25"/>
  <c r="C448" i="22"/>
  <c r="D448" i="22"/>
  <c r="E448" i="22"/>
  <c r="F448" i="22"/>
  <c r="H449" i="22"/>
  <c r="G448" i="22"/>
  <c r="D450" i="19"/>
  <c r="E450" i="19"/>
  <c r="F450" i="19"/>
  <c r="G450" i="19"/>
  <c r="C450" i="19"/>
  <c r="D478" i="19"/>
  <c r="E478" i="19"/>
  <c r="F478" i="19"/>
  <c r="H479" i="19"/>
  <c r="G478" i="19"/>
  <c r="C478" i="19"/>
  <c r="C485" i="19"/>
  <c r="D485" i="19"/>
  <c r="E485" i="19"/>
  <c r="F485" i="19"/>
  <c r="H486" i="19"/>
  <c r="G485" i="19"/>
  <c r="H506" i="32" l="1"/>
  <c r="F505" i="32"/>
  <c r="E505" i="32"/>
  <c r="D505" i="32"/>
  <c r="G505" i="32"/>
  <c r="C505" i="32"/>
  <c r="H520" i="32"/>
  <c r="F519" i="32"/>
  <c r="E519" i="32"/>
  <c r="D519" i="32"/>
  <c r="G519" i="32"/>
  <c r="C519" i="32"/>
  <c r="F498" i="32"/>
  <c r="D498" i="32"/>
  <c r="C498" i="32"/>
  <c r="G498" i="32"/>
  <c r="E498" i="32"/>
  <c r="H534" i="32"/>
  <c r="F533" i="32"/>
  <c r="E533" i="32"/>
  <c r="D533" i="32"/>
  <c r="G533" i="32"/>
  <c r="C533" i="32"/>
  <c r="H513" i="32"/>
  <c r="F512" i="32"/>
  <c r="D512" i="32"/>
  <c r="G512" i="32"/>
  <c r="E512" i="32"/>
  <c r="C512" i="32"/>
  <c r="H527" i="32"/>
  <c r="F526" i="32"/>
  <c r="E526" i="32"/>
  <c r="D526" i="32"/>
  <c r="G526" i="32"/>
  <c r="C526" i="32"/>
  <c r="H541" i="32"/>
  <c r="F540" i="32"/>
  <c r="E540" i="32"/>
  <c r="D540" i="32"/>
  <c r="H548" i="32"/>
  <c r="C540" i="32"/>
  <c r="G540" i="32"/>
  <c r="H485" i="24"/>
  <c r="G484" i="24"/>
  <c r="E484" i="24"/>
  <c r="H492" i="24"/>
  <c r="F484" i="24"/>
  <c r="D484" i="24"/>
  <c r="C484" i="24"/>
  <c r="H478" i="24"/>
  <c r="G477" i="24"/>
  <c r="E477" i="24"/>
  <c r="F477" i="24"/>
  <c r="C477" i="24"/>
  <c r="D477" i="24"/>
  <c r="H457" i="24"/>
  <c r="E456" i="24"/>
  <c r="F456" i="24"/>
  <c r="D456" i="24"/>
  <c r="G456" i="24"/>
  <c r="C456" i="24"/>
  <c r="E470" i="24"/>
  <c r="D470" i="24"/>
  <c r="F470" i="24"/>
  <c r="H471" i="24"/>
  <c r="G470" i="24"/>
  <c r="C470" i="24"/>
  <c r="C463" i="24"/>
  <c r="D463" i="24"/>
  <c r="E463" i="24"/>
  <c r="F463" i="24"/>
  <c r="H464" i="24"/>
  <c r="G463" i="24"/>
  <c r="G449" i="24"/>
  <c r="D449" i="24"/>
  <c r="C449" i="24"/>
  <c r="H450" i="24"/>
  <c r="E449" i="24"/>
  <c r="F449" i="24"/>
  <c r="F442" i="24"/>
  <c r="G442" i="24"/>
  <c r="E442" i="24"/>
  <c r="C442" i="24"/>
  <c r="D442" i="24"/>
  <c r="F465" i="19"/>
  <c r="H466" i="19"/>
  <c r="G465" i="19"/>
  <c r="C465" i="19"/>
  <c r="D465" i="19"/>
  <c r="E465" i="19"/>
  <c r="F457" i="25"/>
  <c r="H458" i="25"/>
  <c r="C457" i="25"/>
  <c r="E457" i="25"/>
  <c r="D457" i="25"/>
  <c r="G457" i="25"/>
  <c r="D471" i="20"/>
  <c r="E471" i="20"/>
  <c r="F471" i="20"/>
  <c r="H472" i="20"/>
  <c r="G471" i="20"/>
  <c r="C471" i="20"/>
  <c r="D463" i="22"/>
  <c r="E463" i="22"/>
  <c r="F463" i="22"/>
  <c r="H464" i="22"/>
  <c r="G463" i="22"/>
  <c r="C463" i="22"/>
  <c r="C464" i="20"/>
  <c r="D464" i="20"/>
  <c r="E464" i="20"/>
  <c r="F464" i="20"/>
  <c r="H465" i="20"/>
  <c r="G464" i="20"/>
  <c r="G500" i="21"/>
  <c r="H508" i="21"/>
  <c r="C500" i="21"/>
  <c r="D500" i="21"/>
  <c r="E500" i="21"/>
  <c r="F500" i="21"/>
  <c r="H501" i="21"/>
  <c r="C472" i="19"/>
  <c r="D472" i="19"/>
  <c r="E472" i="19"/>
  <c r="F472" i="19"/>
  <c r="H473" i="19"/>
  <c r="G472" i="19"/>
  <c r="C464" i="23"/>
  <c r="E464" i="23"/>
  <c r="G464" i="23"/>
  <c r="H465" i="23"/>
  <c r="D464" i="23"/>
  <c r="F464" i="23"/>
  <c r="C442" i="22"/>
  <c r="D442" i="22"/>
  <c r="E442" i="22"/>
  <c r="F442" i="22"/>
  <c r="G442" i="22"/>
  <c r="D477" i="22"/>
  <c r="E477" i="22"/>
  <c r="F477" i="22"/>
  <c r="H478" i="22"/>
  <c r="G477" i="22"/>
  <c r="C477" i="22"/>
  <c r="C450" i="20"/>
  <c r="D450" i="20"/>
  <c r="E450" i="20"/>
  <c r="F450" i="20"/>
  <c r="G450" i="20"/>
  <c r="C450" i="23"/>
  <c r="E450" i="23"/>
  <c r="G450" i="23"/>
  <c r="D450" i="23"/>
  <c r="F450" i="23"/>
  <c r="E485" i="23"/>
  <c r="G485" i="23"/>
  <c r="C485" i="23"/>
  <c r="H486" i="23"/>
  <c r="D485" i="23"/>
  <c r="F485" i="23"/>
  <c r="D457" i="20"/>
  <c r="E457" i="20"/>
  <c r="F457" i="20"/>
  <c r="H458" i="20"/>
  <c r="G457" i="20"/>
  <c r="C457" i="20"/>
  <c r="H500" i="20"/>
  <c r="C492" i="20"/>
  <c r="D492" i="20"/>
  <c r="E492" i="20"/>
  <c r="F492" i="20"/>
  <c r="H493" i="20"/>
  <c r="G492" i="20"/>
  <c r="C478" i="23"/>
  <c r="E478" i="23"/>
  <c r="G478" i="23"/>
  <c r="D478" i="23"/>
  <c r="F478" i="23"/>
  <c r="H479" i="23"/>
  <c r="F485" i="25"/>
  <c r="H486" i="25"/>
  <c r="C485" i="25"/>
  <c r="E485" i="25"/>
  <c r="G485" i="25"/>
  <c r="D485" i="25"/>
  <c r="H508" i="19"/>
  <c r="C500" i="19"/>
  <c r="D500" i="19"/>
  <c r="E500" i="19"/>
  <c r="F500" i="19"/>
  <c r="H501" i="19"/>
  <c r="G500" i="19"/>
  <c r="F471" i="25"/>
  <c r="H472" i="25"/>
  <c r="C471" i="25"/>
  <c r="E471" i="25"/>
  <c r="D471" i="25"/>
  <c r="G471" i="25"/>
  <c r="C456" i="22"/>
  <c r="D456" i="22"/>
  <c r="E456" i="22"/>
  <c r="F456" i="22"/>
  <c r="H457" i="22"/>
  <c r="G456" i="22"/>
  <c r="C493" i="21"/>
  <c r="D493" i="21"/>
  <c r="E493" i="21"/>
  <c r="F493" i="21"/>
  <c r="H494" i="21"/>
  <c r="G493" i="21"/>
  <c r="D478" i="25"/>
  <c r="E478" i="25"/>
  <c r="G478" i="25"/>
  <c r="C478" i="25"/>
  <c r="F478" i="25"/>
  <c r="H479" i="25"/>
  <c r="C465" i="21"/>
  <c r="D465" i="21"/>
  <c r="E465" i="21"/>
  <c r="F465" i="21"/>
  <c r="H466" i="21"/>
  <c r="G465" i="21"/>
  <c r="C458" i="19"/>
  <c r="D458" i="19"/>
  <c r="E458" i="19"/>
  <c r="F458" i="19"/>
  <c r="G458" i="19"/>
  <c r="E471" i="23"/>
  <c r="G471" i="23"/>
  <c r="C471" i="23"/>
  <c r="D471" i="23"/>
  <c r="F471" i="23"/>
  <c r="H472" i="23"/>
  <c r="E457" i="23"/>
  <c r="G457" i="23"/>
  <c r="C457" i="23"/>
  <c r="H458" i="23"/>
  <c r="D457" i="23"/>
  <c r="F457" i="23"/>
  <c r="C492" i="23"/>
  <c r="E492" i="23"/>
  <c r="G492" i="23"/>
  <c r="H493" i="23"/>
  <c r="H500" i="23"/>
  <c r="D492" i="23"/>
  <c r="F492" i="23"/>
  <c r="H500" i="25"/>
  <c r="D492" i="25"/>
  <c r="E492" i="25"/>
  <c r="G492" i="25"/>
  <c r="H493" i="25"/>
  <c r="C492" i="25"/>
  <c r="F492" i="25"/>
  <c r="F493" i="19"/>
  <c r="H494" i="19"/>
  <c r="G493" i="19"/>
  <c r="C493" i="19"/>
  <c r="D493" i="19"/>
  <c r="E493" i="19"/>
  <c r="D485" i="20"/>
  <c r="E485" i="20"/>
  <c r="F485" i="20"/>
  <c r="H486" i="20"/>
  <c r="G485" i="20"/>
  <c r="C485" i="20"/>
  <c r="C479" i="21"/>
  <c r="D479" i="21"/>
  <c r="E479" i="21"/>
  <c r="F479" i="21"/>
  <c r="H480" i="21"/>
  <c r="G479" i="21"/>
  <c r="G486" i="21"/>
  <c r="C486" i="21"/>
  <c r="D486" i="21"/>
  <c r="E486" i="21"/>
  <c r="F486" i="21"/>
  <c r="H487" i="21"/>
  <c r="G458" i="21"/>
  <c r="C458" i="21"/>
  <c r="D458" i="21"/>
  <c r="E458" i="21"/>
  <c r="F458" i="21"/>
  <c r="F479" i="19"/>
  <c r="H480" i="19"/>
  <c r="G479" i="19"/>
  <c r="C479" i="19"/>
  <c r="D479" i="19"/>
  <c r="E479" i="19"/>
  <c r="D449" i="22"/>
  <c r="E449" i="22"/>
  <c r="F449" i="22"/>
  <c r="H450" i="22"/>
  <c r="G449" i="22"/>
  <c r="C449" i="22"/>
  <c r="H492" i="22"/>
  <c r="C484" i="22"/>
  <c r="D484" i="22"/>
  <c r="E484" i="22"/>
  <c r="F484" i="22"/>
  <c r="H485" i="22"/>
  <c r="G484" i="22"/>
  <c r="C486" i="19"/>
  <c r="D486" i="19"/>
  <c r="E486" i="19"/>
  <c r="F486" i="19"/>
  <c r="H487" i="19"/>
  <c r="G486" i="19"/>
  <c r="C478" i="20"/>
  <c r="D478" i="20"/>
  <c r="E478" i="20"/>
  <c r="F478" i="20"/>
  <c r="H479" i="20"/>
  <c r="G478" i="20"/>
  <c r="C470" i="22"/>
  <c r="D470" i="22"/>
  <c r="E470" i="22"/>
  <c r="F470" i="22"/>
  <c r="H471" i="22"/>
  <c r="G470" i="22"/>
  <c r="D450" i="25"/>
  <c r="E450" i="25"/>
  <c r="G450" i="25"/>
  <c r="C450" i="25"/>
  <c r="F450" i="25"/>
  <c r="G472" i="21"/>
  <c r="C472" i="21"/>
  <c r="D472" i="21"/>
  <c r="E472" i="21"/>
  <c r="F472" i="21"/>
  <c r="H473" i="21"/>
  <c r="D464" i="25"/>
  <c r="E464" i="25"/>
  <c r="G464" i="25"/>
  <c r="H465" i="25"/>
  <c r="F464" i="25"/>
  <c r="C464" i="25"/>
  <c r="D548" i="32" l="1"/>
  <c r="C548" i="32"/>
  <c r="H556" i="32"/>
  <c r="G548" i="32"/>
  <c r="H549" i="32"/>
  <c r="F548" i="32"/>
  <c r="E548" i="32"/>
  <c r="H514" i="32"/>
  <c r="F513" i="32"/>
  <c r="D513" i="32"/>
  <c r="C513" i="32"/>
  <c r="G513" i="32"/>
  <c r="E513" i="32"/>
  <c r="D520" i="32"/>
  <c r="G520" i="32"/>
  <c r="H521" i="32"/>
  <c r="F520" i="32"/>
  <c r="E520" i="32"/>
  <c r="C520" i="32"/>
  <c r="G527" i="32"/>
  <c r="H528" i="32"/>
  <c r="F527" i="32"/>
  <c r="D527" i="32"/>
  <c r="C527" i="32"/>
  <c r="E527" i="32"/>
  <c r="G541" i="32"/>
  <c r="H542" i="32"/>
  <c r="F541" i="32"/>
  <c r="D541" i="32"/>
  <c r="C541" i="32"/>
  <c r="E541" i="32"/>
  <c r="D534" i="32"/>
  <c r="C534" i="32"/>
  <c r="G534" i="32"/>
  <c r="H535" i="32"/>
  <c r="F534" i="32"/>
  <c r="E534" i="32"/>
  <c r="D506" i="32"/>
  <c r="G506" i="32"/>
  <c r="F506" i="32"/>
  <c r="C506" i="32"/>
  <c r="E506" i="32"/>
  <c r="D471" i="24"/>
  <c r="F471" i="24"/>
  <c r="H472" i="24"/>
  <c r="C471" i="24"/>
  <c r="E471" i="24"/>
  <c r="G471" i="24"/>
  <c r="F478" i="24"/>
  <c r="H479" i="24"/>
  <c r="G478" i="24"/>
  <c r="C478" i="24"/>
  <c r="E478" i="24"/>
  <c r="D478" i="24"/>
  <c r="E464" i="24"/>
  <c r="F464" i="24"/>
  <c r="D464" i="24"/>
  <c r="H465" i="24"/>
  <c r="G464" i="24"/>
  <c r="C464" i="24"/>
  <c r="D457" i="24"/>
  <c r="E457" i="24"/>
  <c r="F457" i="24"/>
  <c r="H458" i="24"/>
  <c r="G457" i="24"/>
  <c r="C457" i="24"/>
  <c r="H493" i="24"/>
  <c r="G492" i="24"/>
  <c r="H500" i="24"/>
  <c r="C492" i="24"/>
  <c r="D492" i="24"/>
  <c r="F492" i="24"/>
  <c r="E492" i="24"/>
  <c r="C450" i="24"/>
  <c r="D450" i="24"/>
  <c r="F450" i="24"/>
  <c r="G450" i="24"/>
  <c r="E450" i="24"/>
  <c r="D485" i="24"/>
  <c r="F485" i="24"/>
  <c r="H486" i="24"/>
  <c r="E485" i="24"/>
  <c r="C485" i="24"/>
  <c r="G485" i="24"/>
  <c r="C473" i="21"/>
  <c r="D473" i="21"/>
  <c r="E473" i="21"/>
  <c r="F473" i="21"/>
  <c r="H474" i="21"/>
  <c r="G473" i="21"/>
  <c r="C479" i="20"/>
  <c r="D479" i="20"/>
  <c r="E479" i="20"/>
  <c r="F479" i="20"/>
  <c r="H480" i="20"/>
  <c r="G479" i="20"/>
  <c r="F492" i="22"/>
  <c r="H493" i="22"/>
  <c r="G492" i="22"/>
  <c r="H500" i="22"/>
  <c r="C492" i="22"/>
  <c r="D492" i="22"/>
  <c r="E492" i="22"/>
  <c r="F450" i="22"/>
  <c r="G450" i="22"/>
  <c r="C450" i="22"/>
  <c r="D450" i="22"/>
  <c r="E450" i="22"/>
  <c r="C480" i="19"/>
  <c r="D480" i="19"/>
  <c r="E480" i="19"/>
  <c r="F480" i="19"/>
  <c r="H481" i="19"/>
  <c r="G480" i="19"/>
  <c r="F486" i="20"/>
  <c r="H487" i="20"/>
  <c r="G486" i="20"/>
  <c r="C486" i="20"/>
  <c r="D486" i="20"/>
  <c r="E486" i="20"/>
  <c r="F500" i="20"/>
  <c r="H501" i="20"/>
  <c r="G500" i="20"/>
  <c r="H508" i="20"/>
  <c r="C500" i="20"/>
  <c r="D500" i="20"/>
  <c r="E500" i="20"/>
  <c r="D493" i="25"/>
  <c r="F493" i="25"/>
  <c r="H494" i="25"/>
  <c r="G493" i="25"/>
  <c r="C493" i="25"/>
  <c r="E493" i="25"/>
  <c r="G472" i="23"/>
  <c r="C472" i="23"/>
  <c r="E472" i="23"/>
  <c r="H473" i="23"/>
  <c r="D472" i="23"/>
  <c r="F472" i="23"/>
  <c r="C472" i="25"/>
  <c r="E472" i="25"/>
  <c r="G472" i="25"/>
  <c r="H473" i="25"/>
  <c r="F472" i="25"/>
  <c r="D472" i="25"/>
  <c r="C501" i="21"/>
  <c r="D501" i="21"/>
  <c r="E501" i="21"/>
  <c r="F501" i="21"/>
  <c r="H502" i="21"/>
  <c r="G501" i="21"/>
  <c r="C465" i="20"/>
  <c r="D465" i="20"/>
  <c r="E465" i="20"/>
  <c r="F465" i="20"/>
  <c r="H466" i="20"/>
  <c r="G465" i="20"/>
  <c r="E466" i="21"/>
  <c r="F466" i="21"/>
  <c r="G466" i="21"/>
  <c r="C466" i="21"/>
  <c r="D466" i="21"/>
  <c r="C457" i="22"/>
  <c r="D457" i="22"/>
  <c r="E457" i="22"/>
  <c r="F457" i="22"/>
  <c r="H458" i="22"/>
  <c r="G457" i="22"/>
  <c r="D501" i="19"/>
  <c r="E501" i="19"/>
  <c r="F501" i="19"/>
  <c r="H502" i="19"/>
  <c r="G501" i="19"/>
  <c r="C501" i="19"/>
  <c r="C486" i="25"/>
  <c r="E486" i="25"/>
  <c r="G486" i="25"/>
  <c r="D486" i="25"/>
  <c r="F486" i="25"/>
  <c r="H487" i="25"/>
  <c r="C466" i="19"/>
  <c r="D466" i="19"/>
  <c r="E466" i="19"/>
  <c r="F466" i="19"/>
  <c r="G466" i="19"/>
  <c r="C485" i="22"/>
  <c r="D485" i="22"/>
  <c r="E485" i="22"/>
  <c r="F485" i="22"/>
  <c r="H486" i="22"/>
  <c r="G485" i="22"/>
  <c r="C493" i="20"/>
  <c r="D493" i="20"/>
  <c r="E493" i="20"/>
  <c r="F493" i="20"/>
  <c r="H494" i="20"/>
  <c r="G493" i="20"/>
  <c r="F458" i="20"/>
  <c r="G458" i="20"/>
  <c r="C458" i="20"/>
  <c r="D458" i="20"/>
  <c r="E458" i="20"/>
  <c r="D465" i="25"/>
  <c r="F465" i="25"/>
  <c r="H466" i="25"/>
  <c r="G465" i="25"/>
  <c r="C465" i="25"/>
  <c r="E465" i="25"/>
  <c r="E480" i="21"/>
  <c r="F480" i="21"/>
  <c r="H481" i="21"/>
  <c r="G480" i="21"/>
  <c r="C480" i="21"/>
  <c r="D480" i="21"/>
  <c r="E494" i="21"/>
  <c r="F494" i="21"/>
  <c r="H495" i="21"/>
  <c r="G494" i="21"/>
  <c r="C494" i="21"/>
  <c r="D494" i="21"/>
  <c r="C479" i="23"/>
  <c r="E479" i="23"/>
  <c r="G479" i="23"/>
  <c r="H480" i="23"/>
  <c r="D479" i="23"/>
  <c r="F479" i="23"/>
  <c r="D473" i="19"/>
  <c r="E473" i="19"/>
  <c r="F473" i="19"/>
  <c r="H474" i="19"/>
  <c r="G473" i="19"/>
  <c r="C473" i="19"/>
  <c r="F472" i="20"/>
  <c r="H473" i="20"/>
  <c r="G472" i="20"/>
  <c r="C472" i="20"/>
  <c r="D472" i="20"/>
  <c r="E472" i="20"/>
  <c r="C458" i="25"/>
  <c r="E458" i="25"/>
  <c r="G458" i="25"/>
  <c r="D458" i="25"/>
  <c r="F458" i="25"/>
  <c r="C471" i="22"/>
  <c r="D471" i="22"/>
  <c r="E471" i="22"/>
  <c r="F471" i="22"/>
  <c r="H472" i="22"/>
  <c r="G471" i="22"/>
  <c r="C487" i="21"/>
  <c r="D487" i="21"/>
  <c r="E487" i="21"/>
  <c r="F487" i="21"/>
  <c r="H488" i="21"/>
  <c r="G487" i="21"/>
  <c r="C494" i="19"/>
  <c r="D494" i="19"/>
  <c r="E494" i="19"/>
  <c r="F494" i="19"/>
  <c r="H495" i="19"/>
  <c r="G494" i="19"/>
  <c r="H508" i="25"/>
  <c r="C500" i="25"/>
  <c r="E500" i="25"/>
  <c r="G500" i="25"/>
  <c r="H501" i="25"/>
  <c r="D500" i="25"/>
  <c r="F500" i="25"/>
  <c r="G458" i="23"/>
  <c r="C458" i="23"/>
  <c r="E458" i="23"/>
  <c r="F458" i="23"/>
  <c r="D458" i="23"/>
  <c r="F478" i="22"/>
  <c r="H479" i="22"/>
  <c r="G478" i="22"/>
  <c r="C478" i="22"/>
  <c r="D478" i="22"/>
  <c r="E478" i="22"/>
  <c r="D487" i="19"/>
  <c r="E487" i="19"/>
  <c r="F487" i="19"/>
  <c r="H488" i="19"/>
  <c r="G487" i="19"/>
  <c r="C487" i="19"/>
  <c r="G500" i="23"/>
  <c r="C500" i="23"/>
  <c r="E500" i="23"/>
  <c r="H501" i="23"/>
  <c r="H508" i="23"/>
  <c r="D500" i="23"/>
  <c r="F500" i="23"/>
  <c r="E508" i="21"/>
  <c r="F508" i="21"/>
  <c r="H509" i="21"/>
  <c r="G508" i="21"/>
  <c r="H516" i="21"/>
  <c r="C508" i="21"/>
  <c r="D508" i="21"/>
  <c r="F464" i="22"/>
  <c r="H465" i="22"/>
  <c r="G464" i="22"/>
  <c r="C464" i="22"/>
  <c r="D464" i="22"/>
  <c r="E464" i="22"/>
  <c r="C493" i="23"/>
  <c r="E493" i="23"/>
  <c r="G493" i="23"/>
  <c r="D493" i="23"/>
  <c r="F493" i="23"/>
  <c r="H494" i="23"/>
  <c r="D479" i="25"/>
  <c r="F479" i="25"/>
  <c r="H480" i="25"/>
  <c r="G479" i="25"/>
  <c r="C479" i="25"/>
  <c r="E479" i="25"/>
  <c r="H516" i="19"/>
  <c r="C508" i="19"/>
  <c r="D508" i="19"/>
  <c r="E508" i="19"/>
  <c r="F508" i="19"/>
  <c r="H509" i="19"/>
  <c r="G508" i="19"/>
  <c r="G486" i="23"/>
  <c r="C486" i="23"/>
  <c r="E486" i="23"/>
  <c r="F486" i="23"/>
  <c r="H487" i="23"/>
  <c r="D486" i="23"/>
  <c r="C465" i="23"/>
  <c r="E465" i="23"/>
  <c r="G465" i="23"/>
  <c r="D465" i="23"/>
  <c r="F465" i="23"/>
  <c r="H466" i="23"/>
  <c r="H522" i="32" l="1"/>
  <c r="F521" i="32"/>
  <c r="D521" i="32"/>
  <c r="G521" i="32"/>
  <c r="E521" i="32"/>
  <c r="C521" i="32"/>
  <c r="F514" i="32"/>
  <c r="E514" i="32"/>
  <c r="D514" i="32"/>
  <c r="C514" i="32"/>
  <c r="G514" i="32"/>
  <c r="H529" i="32"/>
  <c r="F528" i="32"/>
  <c r="E528" i="32"/>
  <c r="D528" i="32"/>
  <c r="G528" i="32"/>
  <c r="C528" i="32"/>
  <c r="H550" i="32"/>
  <c r="F549" i="32"/>
  <c r="E549" i="32"/>
  <c r="D549" i="32"/>
  <c r="G549" i="32"/>
  <c r="C549" i="32"/>
  <c r="H536" i="32"/>
  <c r="F535" i="32"/>
  <c r="E535" i="32"/>
  <c r="D535" i="32"/>
  <c r="G535" i="32"/>
  <c r="C535" i="32"/>
  <c r="H543" i="32"/>
  <c r="F542" i="32"/>
  <c r="E542" i="32"/>
  <c r="D542" i="32"/>
  <c r="G542" i="32"/>
  <c r="C542" i="32"/>
  <c r="H564" i="32"/>
  <c r="H557" i="32"/>
  <c r="F556" i="32"/>
  <c r="E556" i="32"/>
  <c r="D556" i="32"/>
  <c r="G556" i="32"/>
  <c r="C556" i="32"/>
  <c r="F458" i="24"/>
  <c r="E458" i="24"/>
  <c r="G458" i="24"/>
  <c r="D458" i="24"/>
  <c r="C458" i="24"/>
  <c r="G479" i="24"/>
  <c r="D479" i="24"/>
  <c r="C479" i="24"/>
  <c r="H480" i="24"/>
  <c r="F479" i="24"/>
  <c r="E479" i="24"/>
  <c r="C486" i="24"/>
  <c r="H487" i="24"/>
  <c r="D486" i="24"/>
  <c r="E486" i="24"/>
  <c r="F486" i="24"/>
  <c r="G486" i="24"/>
  <c r="H501" i="24"/>
  <c r="G500" i="24"/>
  <c r="H508" i="24"/>
  <c r="C500" i="24"/>
  <c r="D500" i="24"/>
  <c r="E500" i="24"/>
  <c r="F500" i="24"/>
  <c r="G472" i="24"/>
  <c r="C472" i="24"/>
  <c r="D472" i="24"/>
  <c r="E472" i="24"/>
  <c r="F472" i="24"/>
  <c r="H473" i="24"/>
  <c r="E465" i="24"/>
  <c r="F465" i="24"/>
  <c r="H466" i="24"/>
  <c r="G465" i="24"/>
  <c r="D465" i="24"/>
  <c r="C465" i="24"/>
  <c r="C493" i="24"/>
  <c r="E493" i="24"/>
  <c r="F493" i="24"/>
  <c r="H494" i="24"/>
  <c r="G493" i="24"/>
  <c r="D493" i="24"/>
  <c r="F516" i="19"/>
  <c r="H517" i="19"/>
  <c r="G516" i="19"/>
  <c r="H524" i="19"/>
  <c r="C516" i="19"/>
  <c r="D516" i="19"/>
  <c r="E516" i="19"/>
  <c r="C501" i="23"/>
  <c r="E501" i="23"/>
  <c r="G501" i="23"/>
  <c r="H502" i="23"/>
  <c r="D501" i="23"/>
  <c r="F501" i="23"/>
  <c r="C502" i="21"/>
  <c r="D502" i="21"/>
  <c r="E502" i="21"/>
  <c r="F502" i="21"/>
  <c r="H503" i="21"/>
  <c r="G502" i="21"/>
  <c r="D500" i="22"/>
  <c r="E500" i="22"/>
  <c r="F500" i="22"/>
  <c r="G500" i="22"/>
  <c r="C500" i="22"/>
  <c r="H501" i="22"/>
  <c r="H508" i="22"/>
  <c r="C516" i="21"/>
  <c r="D516" i="21"/>
  <c r="E516" i="21"/>
  <c r="F516" i="21"/>
  <c r="H517" i="21"/>
  <c r="G516" i="21"/>
  <c r="H524" i="21"/>
  <c r="C495" i="19"/>
  <c r="D495" i="19"/>
  <c r="E495" i="19"/>
  <c r="F495" i="19"/>
  <c r="H496" i="19"/>
  <c r="G495" i="19"/>
  <c r="G481" i="21"/>
  <c r="C481" i="21"/>
  <c r="D481" i="21"/>
  <c r="E481" i="21"/>
  <c r="F481" i="21"/>
  <c r="H482" i="21"/>
  <c r="F480" i="25"/>
  <c r="H481" i="25"/>
  <c r="C480" i="25"/>
  <c r="E480" i="25"/>
  <c r="G480" i="25"/>
  <c r="D480" i="25"/>
  <c r="C473" i="20"/>
  <c r="D473" i="20"/>
  <c r="E473" i="20"/>
  <c r="F473" i="20"/>
  <c r="H474" i="20"/>
  <c r="G473" i="20"/>
  <c r="D486" i="22"/>
  <c r="E486" i="22"/>
  <c r="F486" i="22"/>
  <c r="H487" i="22"/>
  <c r="G486" i="22"/>
  <c r="C486" i="22"/>
  <c r="D487" i="25"/>
  <c r="E487" i="25"/>
  <c r="G487" i="25"/>
  <c r="C487" i="25"/>
  <c r="F487" i="25"/>
  <c r="H488" i="25"/>
  <c r="F502" i="19"/>
  <c r="H503" i="19"/>
  <c r="G502" i="19"/>
  <c r="C502" i="19"/>
  <c r="D502" i="19"/>
  <c r="E502" i="19"/>
  <c r="D466" i="20"/>
  <c r="E466" i="20"/>
  <c r="F466" i="20"/>
  <c r="G466" i="20"/>
  <c r="C466" i="20"/>
  <c r="F494" i="25"/>
  <c r="H495" i="25"/>
  <c r="C494" i="25"/>
  <c r="E494" i="25"/>
  <c r="D494" i="25"/>
  <c r="G494" i="25"/>
  <c r="C487" i="20"/>
  <c r="D487" i="20"/>
  <c r="E487" i="20"/>
  <c r="F487" i="20"/>
  <c r="H488" i="20"/>
  <c r="G487" i="20"/>
  <c r="C493" i="22"/>
  <c r="D493" i="22"/>
  <c r="E493" i="22"/>
  <c r="F493" i="22"/>
  <c r="H494" i="22"/>
  <c r="G493" i="22"/>
  <c r="C509" i="19"/>
  <c r="D509" i="19"/>
  <c r="E509" i="19"/>
  <c r="F509" i="19"/>
  <c r="H510" i="19"/>
  <c r="G509" i="19"/>
  <c r="G509" i="21"/>
  <c r="C509" i="21"/>
  <c r="D509" i="21"/>
  <c r="E509" i="21"/>
  <c r="F509" i="21"/>
  <c r="H510" i="21"/>
  <c r="D501" i="25"/>
  <c r="E501" i="25"/>
  <c r="G501" i="25"/>
  <c r="H502" i="25"/>
  <c r="F501" i="25"/>
  <c r="C501" i="25"/>
  <c r="G495" i="21"/>
  <c r="C495" i="21"/>
  <c r="D495" i="21"/>
  <c r="E495" i="21"/>
  <c r="F495" i="21"/>
  <c r="H496" i="21"/>
  <c r="D494" i="20"/>
  <c r="E494" i="20"/>
  <c r="F494" i="20"/>
  <c r="H495" i="20"/>
  <c r="G494" i="20"/>
  <c r="C494" i="20"/>
  <c r="C473" i="23"/>
  <c r="E473" i="23"/>
  <c r="G473" i="23"/>
  <c r="H474" i="23"/>
  <c r="D473" i="23"/>
  <c r="F473" i="23"/>
  <c r="C474" i="21"/>
  <c r="D474" i="21"/>
  <c r="E474" i="21"/>
  <c r="F474" i="21"/>
  <c r="G474" i="21"/>
  <c r="C479" i="22"/>
  <c r="D479" i="22"/>
  <c r="E479" i="22"/>
  <c r="F479" i="22"/>
  <c r="H480" i="22"/>
  <c r="G479" i="22"/>
  <c r="D472" i="22"/>
  <c r="E472" i="22"/>
  <c r="F472" i="22"/>
  <c r="H473" i="22"/>
  <c r="G472" i="22"/>
  <c r="C472" i="22"/>
  <c r="E480" i="23"/>
  <c r="G480" i="23"/>
  <c r="C480" i="23"/>
  <c r="D480" i="23"/>
  <c r="F480" i="23"/>
  <c r="H481" i="23"/>
  <c r="C487" i="23"/>
  <c r="E487" i="23"/>
  <c r="G487" i="23"/>
  <c r="D487" i="23"/>
  <c r="F487" i="23"/>
  <c r="H488" i="23"/>
  <c r="E494" i="23"/>
  <c r="G494" i="23"/>
  <c r="C494" i="23"/>
  <c r="H495" i="23"/>
  <c r="D494" i="23"/>
  <c r="F494" i="23"/>
  <c r="C465" i="22"/>
  <c r="D465" i="22"/>
  <c r="E465" i="22"/>
  <c r="F465" i="22"/>
  <c r="H466" i="22"/>
  <c r="G465" i="22"/>
  <c r="D473" i="25"/>
  <c r="E473" i="25"/>
  <c r="G473" i="25"/>
  <c r="C473" i="25"/>
  <c r="F473" i="25"/>
  <c r="H474" i="25"/>
  <c r="D508" i="20"/>
  <c r="E508" i="20"/>
  <c r="F508" i="20"/>
  <c r="H509" i="20"/>
  <c r="G508" i="20"/>
  <c r="H516" i="20"/>
  <c r="C508" i="20"/>
  <c r="C481" i="19"/>
  <c r="D481" i="19"/>
  <c r="E481" i="19"/>
  <c r="F481" i="19"/>
  <c r="H482" i="19"/>
  <c r="G481" i="19"/>
  <c r="D480" i="20"/>
  <c r="E480" i="20"/>
  <c r="F480" i="20"/>
  <c r="H481" i="20"/>
  <c r="G480" i="20"/>
  <c r="C480" i="20"/>
  <c r="E466" i="23"/>
  <c r="G466" i="23"/>
  <c r="C466" i="23"/>
  <c r="D466" i="23"/>
  <c r="F466" i="23"/>
  <c r="F488" i="19"/>
  <c r="H489" i="19"/>
  <c r="G488" i="19"/>
  <c r="C488" i="19"/>
  <c r="D488" i="19"/>
  <c r="E488" i="19"/>
  <c r="F474" i="19"/>
  <c r="G474" i="19"/>
  <c r="C474" i="19"/>
  <c r="D474" i="19"/>
  <c r="E474" i="19"/>
  <c r="E508" i="23"/>
  <c r="G508" i="23"/>
  <c r="C508" i="23"/>
  <c r="D508" i="23"/>
  <c r="F508" i="23"/>
  <c r="H509" i="23"/>
  <c r="H516" i="23"/>
  <c r="F508" i="25"/>
  <c r="H509" i="25"/>
  <c r="C508" i="25"/>
  <c r="E508" i="25"/>
  <c r="D508" i="25"/>
  <c r="G508" i="25"/>
  <c r="H516" i="25"/>
  <c r="C488" i="21"/>
  <c r="D488" i="21"/>
  <c r="E488" i="21"/>
  <c r="F488" i="21"/>
  <c r="H489" i="21"/>
  <c r="G488" i="21"/>
  <c r="F466" i="25"/>
  <c r="C466" i="25"/>
  <c r="E466" i="25"/>
  <c r="D466" i="25"/>
  <c r="G466" i="25"/>
  <c r="D458" i="22"/>
  <c r="E458" i="22"/>
  <c r="F458" i="22"/>
  <c r="G458" i="22"/>
  <c r="C458" i="22"/>
  <c r="C501" i="20"/>
  <c r="D501" i="20"/>
  <c r="E501" i="20"/>
  <c r="F501" i="20"/>
  <c r="H502" i="20"/>
  <c r="G501" i="20"/>
  <c r="D543" i="32" l="1"/>
  <c r="C543" i="32"/>
  <c r="G543" i="32"/>
  <c r="H544" i="32"/>
  <c r="F543" i="32"/>
  <c r="E543" i="32"/>
  <c r="D557" i="32"/>
  <c r="C557" i="32"/>
  <c r="G557" i="32"/>
  <c r="H558" i="32"/>
  <c r="F557" i="32"/>
  <c r="E557" i="32"/>
  <c r="G564" i="32"/>
  <c r="H565" i="32"/>
  <c r="F564" i="32"/>
  <c r="D564" i="32"/>
  <c r="C564" i="32"/>
  <c r="H572" i="32"/>
  <c r="E564" i="32"/>
  <c r="D529" i="32"/>
  <c r="C529" i="32"/>
  <c r="G529" i="32"/>
  <c r="H530" i="32"/>
  <c r="F529" i="32"/>
  <c r="E529" i="32"/>
  <c r="G536" i="32"/>
  <c r="H537" i="32"/>
  <c r="F536" i="32"/>
  <c r="D536" i="32"/>
  <c r="C536" i="32"/>
  <c r="E536" i="32"/>
  <c r="G550" i="32"/>
  <c r="H551" i="32"/>
  <c r="F550" i="32"/>
  <c r="D550" i="32"/>
  <c r="C550" i="32"/>
  <c r="E550" i="32"/>
  <c r="F522" i="32"/>
  <c r="D522" i="32"/>
  <c r="C522" i="32"/>
  <c r="E522" i="32"/>
  <c r="G522" i="32"/>
  <c r="F473" i="24"/>
  <c r="H474" i="24"/>
  <c r="G473" i="24"/>
  <c r="E473" i="24"/>
  <c r="D473" i="24"/>
  <c r="C473" i="24"/>
  <c r="G487" i="24"/>
  <c r="F487" i="24"/>
  <c r="C487" i="24"/>
  <c r="H488" i="24"/>
  <c r="D487" i="24"/>
  <c r="E487" i="24"/>
  <c r="G508" i="24"/>
  <c r="H516" i="24"/>
  <c r="C508" i="24"/>
  <c r="D508" i="24"/>
  <c r="F508" i="24"/>
  <c r="H509" i="24"/>
  <c r="E508" i="24"/>
  <c r="F494" i="24"/>
  <c r="C494" i="24"/>
  <c r="D494" i="24"/>
  <c r="H495" i="24"/>
  <c r="E494" i="24"/>
  <c r="G494" i="24"/>
  <c r="F501" i="24"/>
  <c r="H502" i="24"/>
  <c r="G501" i="24"/>
  <c r="D501" i="24"/>
  <c r="E501" i="24"/>
  <c r="C501" i="24"/>
  <c r="E466" i="24"/>
  <c r="G466" i="24"/>
  <c r="F466" i="24"/>
  <c r="C466" i="24"/>
  <c r="D466" i="24"/>
  <c r="F480" i="24"/>
  <c r="E480" i="24"/>
  <c r="H481" i="24"/>
  <c r="C480" i="24"/>
  <c r="D480" i="24"/>
  <c r="G480" i="24"/>
  <c r="C509" i="25"/>
  <c r="E509" i="25"/>
  <c r="G509" i="25"/>
  <c r="H510" i="25"/>
  <c r="F509" i="25"/>
  <c r="D509" i="25"/>
  <c r="C466" i="22"/>
  <c r="D466" i="22"/>
  <c r="E466" i="22"/>
  <c r="F466" i="22"/>
  <c r="G466" i="22"/>
  <c r="C510" i="21"/>
  <c r="D510" i="21"/>
  <c r="E510" i="21"/>
  <c r="F510" i="21"/>
  <c r="H511" i="21"/>
  <c r="G510" i="21"/>
  <c r="E503" i="21"/>
  <c r="F503" i="21"/>
  <c r="H504" i="21"/>
  <c r="G503" i="21"/>
  <c r="C503" i="21"/>
  <c r="D503" i="21"/>
  <c r="C488" i="23"/>
  <c r="E488" i="23"/>
  <c r="G488" i="23"/>
  <c r="H489" i="23"/>
  <c r="D488" i="23"/>
  <c r="F488" i="23"/>
  <c r="C488" i="20"/>
  <c r="D488" i="20"/>
  <c r="E488" i="20"/>
  <c r="F488" i="20"/>
  <c r="H489" i="20"/>
  <c r="G488" i="20"/>
  <c r="E517" i="21"/>
  <c r="F517" i="21"/>
  <c r="H518" i="21"/>
  <c r="G517" i="21"/>
  <c r="C517" i="21"/>
  <c r="D517" i="21"/>
  <c r="C502" i="23"/>
  <c r="E502" i="23"/>
  <c r="G502" i="23"/>
  <c r="D502" i="23"/>
  <c r="F502" i="23"/>
  <c r="H503" i="23"/>
  <c r="C516" i="23"/>
  <c r="E516" i="23"/>
  <c r="G516" i="23"/>
  <c r="H517" i="23"/>
  <c r="H524" i="23"/>
  <c r="D516" i="23"/>
  <c r="F516" i="23"/>
  <c r="F481" i="20"/>
  <c r="H482" i="20"/>
  <c r="G481" i="20"/>
  <c r="C481" i="20"/>
  <c r="D481" i="20"/>
  <c r="E481" i="20"/>
  <c r="C480" i="22"/>
  <c r="D480" i="22"/>
  <c r="E480" i="22"/>
  <c r="F480" i="22"/>
  <c r="H481" i="22"/>
  <c r="G480" i="22"/>
  <c r="F495" i="20"/>
  <c r="H496" i="20"/>
  <c r="G495" i="20"/>
  <c r="C495" i="20"/>
  <c r="D495" i="20"/>
  <c r="E495" i="20"/>
  <c r="C495" i="25"/>
  <c r="E495" i="25"/>
  <c r="G495" i="25"/>
  <c r="D495" i="25"/>
  <c r="F495" i="25"/>
  <c r="H496" i="25"/>
  <c r="D496" i="19"/>
  <c r="E496" i="19"/>
  <c r="F496" i="19"/>
  <c r="H497" i="19"/>
  <c r="G496" i="19"/>
  <c r="C496" i="19"/>
  <c r="D516" i="25"/>
  <c r="F516" i="25"/>
  <c r="H517" i="25"/>
  <c r="G516" i="25"/>
  <c r="C516" i="25"/>
  <c r="E516" i="25"/>
  <c r="H524" i="25"/>
  <c r="G509" i="23"/>
  <c r="C509" i="23"/>
  <c r="E509" i="23"/>
  <c r="H510" i="23"/>
  <c r="D509" i="23"/>
  <c r="F509" i="23"/>
  <c r="C489" i="19"/>
  <c r="D489" i="19"/>
  <c r="E489" i="19"/>
  <c r="F489" i="19"/>
  <c r="H490" i="19"/>
  <c r="G489" i="19"/>
  <c r="D474" i="25"/>
  <c r="F474" i="25"/>
  <c r="G474" i="25"/>
  <c r="C474" i="25"/>
  <c r="E474" i="25"/>
  <c r="C494" i="22"/>
  <c r="D494" i="22"/>
  <c r="E494" i="22"/>
  <c r="F494" i="22"/>
  <c r="H495" i="22"/>
  <c r="G494" i="22"/>
  <c r="C474" i="23"/>
  <c r="E474" i="23"/>
  <c r="G474" i="23"/>
  <c r="D474" i="23"/>
  <c r="F474" i="23"/>
  <c r="C474" i="20"/>
  <c r="D474" i="20"/>
  <c r="E474" i="20"/>
  <c r="F474" i="20"/>
  <c r="G474" i="20"/>
  <c r="C481" i="25"/>
  <c r="E481" i="25"/>
  <c r="G481" i="25"/>
  <c r="D481" i="25"/>
  <c r="F481" i="25"/>
  <c r="H482" i="25"/>
  <c r="C482" i="21"/>
  <c r="D482" i="21"/>
  <c r="E482" i="21"/>
  <c r="F482" i="21"/>
  <c r="G482" i="21"/>
  <c r="H516" i="22"/>
  <c r="C508" i="22"/>
  <c r="E508" i="22"/>
  <c r="F508" i="22"/>
  <c r="H509" i="22"/>
  <c r="G508" i="22"/>
  <c r="D508" i="22"/>
  <c r="D524" i="19"/>
  <c r="E524" i="19"/>
  <c r="F524" i="19"/>
  <c r="H525" i="19"/>
  <c r="G524" i="19"/>
  <c r="H532" i="19"/>
  <c r="C524" i="19"/>
  <c r="H524" i="20"/>
  <c r="C516" i="20"/>
  <c r="D516" i="20"/>
  <c r="E516" i="20"/>
  <c r="F516" i="20"/>
  <c r="H517" i="20"/>
  <c r="G516" i="20"/>
  <c r="G495" i="23"/>
  <c r="C495" i="23"/>
  <c r="E495" i="23"/>
  <c r="F495" i="23"/>
  <c r="H496" i="23"/>
  <c r="D495" i="23"/>
  <c r="G481" i="23"/>
  <c r="C481" i="23"/>
  <c r="E481" i="23"/>
  <c r="H482" i="23"/>
  <c r="D481" i="23"/>
  <c r="F481" i="23"/>
  <c r="F473" i="22"/>
  <c r="H474" i="22"/>
  <c r="G473" i="22"/>
  <c r="C473" i="22"/>
  <c r="D473" i="22"/>
  <c r="E473" i="22"/>
  <c r="D510" i="19"/>
  <c r="E510" i="19"/>
  <c r="F510" i="19"/>
  <c r="H511" i="19"/>
  <c r="G510" i="19"/>
  <c r="C510" i="19"/>
  <c r="C503" i="19"/>
  <c r="D503" i="19"/>
  <c r="E503" i="19"/>
  <c r="F503" i="19"/>
  <c r="H504" i="19"/>
  <c r="G503" i="19"/>
  <c r="F501" i="22"/>
  <c r="H502" i="22"/>
  <c r="G501" i="22"/>
  <c r="C501" i="22"/>
  <c r="D501" i="22"/>
  <c r="E501" i="22"/>
  <c r="E489" i="21"/>
  <c r="F489" i="21"/>
  <c r="H490" i="21"/>
  <c r="G489" i="21"/>
  <c r="C489" i="21"/>
  <c r="D489" i="21"/>
  <c r="C496" i="21"/>
  <c r="D496" i="21"/>
  <c r="E496" i="21"/>
  <c r="F496" i="21"/>
  <c r="H497" i="21"/>
  <c r="G496" i="21"/>
  <c r="D502" i="25"/>
  <c r="F502" i="25"/>
  <c r="H503" i="25"/>
  <c r="G502" i="25"/>
  <c r="C502" i="25"/>
  <c r="E502" i="25"/>
  <c r="C517" i="19"/>
  <c r="D517" i="19"/>
  <c r="E517" i="19"/>
  <c r="F517" i="19"/>
  <c r="H518" i="19"/>
  <c r="G517" i="19"/>
  <c r="C502" i="20"/>
  <c r="D502" i="20"/>
  <c r="E502" i="20"/>
  <c r="F502" i="20"/>
  <c r="H503" i="20"/>
  <c r="G502" i="20"/>
  <c r="D482" i="19"/>
  <c r="E482" i="19"/>
  <c r="F482" i="19"/>
  <c r="G482" i="19"/>
  <c r="C482" i="19"/>
  <c r="F509" i="20"/>
  <c r="H510" i="20"/>
  <c r="G509" i="20"/>
  <c r="C509" i="20"/>
  <c r="D509" i="20"/>
  <c r="E509" i="20"/>
  <c r="D488" i="25"/>
  <c r="F488" i="25"/>
  <c r="H489" i="25"/>
  <c r="G488" i="25"/>
  <c r="C488" i="25"/>
  <c r="E488" i="25"/>
  <c r="F487" i="22"/>
  <c r="H488" i="22"/>
  <c r="G487" i="22"/>
  <c r="C487" i="22"/>
  <c r="D487" i="22"/>
  <c r="E487" i="22"/>
  <c r="H532" i="21"/>
  <c r="C524" i="21"/>
  <c r="D524" i="21"/>
  <c r="E524" i="21"/>
  <c r="F524" i="21"/>
  <c r="H525" i="21"/>
  <c r="G524" i="21"/>
  <c r="F530" i="32" l="1"/>
  <c r="E530" i="32"/>
  <c r="D530" i="32"/>
  <c r="G530" i="32"/>
  <c r="C530" i="32"/>
  <c r="H566" i="32"/>
  <c r="F565" i="32"/>
  <c r="E565" i="32"/>
  <c r="D565" i="32"/>
  <c r="G565" i="32"/>
  <c r="C565" i="32"/>
  <c r="H545" i="32"/>
  <c r="F544" i="32"/>
  <c r="E544" i="32"/>
  <c r="D544" i="32"/>
  <c r="G544" i="32"/>
  <c r="C544" i="32"/>
  <c r="H538" i="32"/>
  <c r="F537" i="32"/>
  <c r="E537" i="32"/>
  <c r="D537" i="32"/>
  <c r="G537" i="32"/>
  <c r="C537" i="32"/>
  <c r="H580" i="32"/>
  <c r="H573" i="32"/>
  <c r="F572" i="32"/>
  <c r="E572" i="32"/>
  <c r="D572" i="32"/>
  <c r="G572" i="32"/>
  <c r="C572" i="32"/>
  <c r="H559" i="32"/>
  <c r="F558" i="32"/>
  <c r="E558" i="32"/>
  <c r="D558" i="32"/>
  <c r="C558" i="32"/>
  <c r="G558" i="32"/>
  <c r="H552" i="32"/>
  <c r="F551" i="32"/>
  <c r="E551" i="32"/>
  <c r="D551" i="32"/>
  <c r="G551" i="32"/>
  <c r="C551" i="32"/>
  <c r="G516" i="24"/>
  <c r="H524" i="24"/>
  <c r="D516" i="24"/>
  <c r="C516" i="24"/>
  <c r="F516" i="24"/>
  <c r="H517" i="24"/>
  <c r="E516" i="24"/>
  <c r="E481" i="24"/>
  <c r="H482" i="24"/>
  <c r="D481" i="24"/>
  <c r="F481" i="24"/>
  <c r="G481" i="24"/>
  <c r="C481" i="24"/>
  <c r="G495" i="24"/>
  <c r="F495" i="24"/>
  <c r="C495" i="24"/>
  <c r="D495" i="24"/>
  <c r="H496" i="24"/>
  <c r="E495" i="24"/>
  <c r="C502" i="24"/>
  <c r="E502" i="24"/>
  <c r="G502" i="24"/>
  <c r="D502" i="24"/>
  <c r="F502" i="24"/>
  <c r="H503" i="24"/>
  <c r="G509" i="24"/>
  <c r="C509" i="24"/>
  <c r="H510" i="24"/>
  <c r="D509" i="24"/>
  <c r="E509" i="24"/>
  <c r="F509" i="24"/>
  <c r="E488" i="24"/>
  <c r="F488" i="24"/>
  <c r="H489" i="24"/>
  <c r="C488" i="24"/>
  <c r="G488" i="24"/>
  <c r="D488" i="24"/>
  <c r="F474" i="24"/>
  <c r="G474" i="24"/>
  <c r="D474" i="24"/>
  <c r="C474" i="24"/>
  <c r="E474" i="24"/>
  <c r="D503" i="20"/>
  <c r="E503" i="20"/>
  <c r="F503" i="20"/>
  <c r="H504" i="20"/>
  <c r="G503" i="20"/>
  <c r="C503" i="20"/>
  <c r="F503" i="25"/>
  <c r="H504" i="25"/>
  <c r="C503" i="25"/>
  <c r="E503" i="25"/>
  <c r="D503" i="25"/>
  <c r="G503" i="25"/>
  <c r="F511" i="19"/>
  <c r="H512" i="19"/>
  <c r="G511" i="19"/>
  <c r="C511" i="19"/>
  <c r="D511" i="19"/>
  <c r="E511" i="19"/>
  <c r="C474" i="22"/>
  <c r="D474" i="22"/>
  <c r="E474" i="22"/>
  <c r="F474" i="22"/>
  <c r="G474" i="22"/>
  <c r="F525" i="19"/>
  <c r="H526" i="19"/>
  <c r="G525" i="19"/>
  <c r="C525" i="19"/>
  <c r="D525" i="19"/>
  <c r="E525" i="19"/>
  <c r="C510" i="23"/>
  <c r="E510" i="23"/>
  <c r="G510" i="23"/>
  <c r="H511" i="23"/>
  <c r="D510" i="23"/>
  <c r="F510" i="23"/>
  <c r="F517" i="25"/>
  <c r="H518" i="25"/>
  <c r="C517" i="25"/>
  <c r="E517" i="25"/>
  <c r="G517" i="25"/>
  <c r="D517" i="25"/>
  <c r="G490" i="21"/>
  <c r="C490" i="21"/>
  <c r="D490" i="21"/>
  <c r="E490" i="21"/>
  <c r="F490" i="21"/>
  <c r="C504" i="19"/>
  <c r="D504" i="19"/>
  <c r="E504" i="19"/>
  <c r="F504" i="19"/>
  <c r="H505" i="19"/>
  <c r="G504" i="19"/>
  <c r="C496" i="23"/>
  <c r="E496" i="23"/>
  <c r="G496" i="23"/>
  <c r="D496" i="23"/>
  <c r="F496" i="23"/>
  <c r="H497" i="23"/>
  <c r="D496" i="25"/>
  <c r="E496" i="25"/>
  <c r="G496" i="25"/>
  <c r="H497" i="25"/>
  <c r="C496" i="25"/>
  <c r="F496" i="25"/>
  <c r="C524" i="23"/>
  <c r="E524" i="23"/>
  <c r="G524" i="23"/>
  <c r="H532" i="23"/>
  <c r="D524" i="23"/>
  <c r="F524" i="23"/>
  <c r="H525" i="23"/>
  <c r="D489" i="20"/>
  <c r="E489" i="20"/>
  <c r="F489" i="20"/>
  <c r="H490" i="20"/>
  <c r="G489" i="20"/>
  <c r="C489" i="20"/>
  <c r="G532" i="21"/>
  <c r="H540" i="21"/>
  <c r="C532" i="21"/>
  <c r="D532" i="21"/>
  <c r="E532" i="21"/>
  <c r="F532" i="21"/>
  <c r="H533" i="21"/>
  <c r="C516" i="22"/>
  <c r="D516" i="22"/>
  <c r="E516" i="22"/>
  <c r="G516" i="22"/>
  <c r="H524" i="22"/>
  <c r="F516" i="22"/>
  <c r="H517" i="22"/>
  <c r="E517" i="23"/>
  <c r="G517" i="23"/>
  <c r="C517" i="23"/>
  <c r="D517" i="23"/>
  <c r="F517" i="23"/>
  <c r="H518" i="23"/>
  <c r="C496" i="20"/>
  <c r="D496" i="20"/>
  <c r="E496" i="20"/>
  <c r="F496" i="20"/>
  <c r="H497" i="20"/>
  <c r="G496" i="20"/>
  <c r="G504" i="21"/>
  <c r="C504" i="21"/>
  <c r="D504" i="21"/>
  <c r="E504" i="21"/>
  <c r="F504" i="21"/>
  <c r="H505" i="21"/>
  <c r="F489" i="25"/>
  <c r="H490" i="25"/>
  <c r="C489" i="25"/>
  <c r="E489" i="25"/>
  <c r="D489" i="25"/>
  <c r="G489" i="25"/>
  <c r="C497" i="21"/>
  <c r="D497" i="21"/>
  <c r="E497" i="21"/>
  <c r="F497" i="21"/>
  <c r="H498" i="21"/>
  <c r="G497" i="21"/>
  <c r="C482" i="23"/>
  <c r="E482" i="23"/>
  <c r="G482" i="23"/>
  <c r="D482" i="23"/>
  <c r="F482" i="23"/>
  <c r="H532" i="20"/>
  <c r="C524" i="20"/>
  <c r="D524" i="20"/>
  <c r="E524" i="20"/>
  <c r="F524" i="20"/>
  <c r="H525" i="20"/>
  <c r="G524" i="20"/>
  <c r="C490" i="19"/>
  <c r="D490" i="19"/>
  <c r="E490" i="19"/>
  <c r="F490" i="19"/>
  <c r="G490" i="19"/>
  <c r="H532" i="25"/>
  <c r="D524" i="25"/>
  <c r="E524" i="25"/>
  <c r="G524" i="25"/>
  <c r="C524" i="25"/>
  <c r="F524" i="25"/>
  <c r="H525" i="25"/>
  <c r="E489" i="23"/>
  <c r="G489" i="23"/>
  <c r="C489" i="23"/>
  <c r="D489" i="23"/>
  <c r="F489" i="23"/>
  <c r="H490" i="23"/>
  <c r="C525" i="21"/>
  <c r="D525" i="21"/>
  <c r="E525" i="21"/>
  <c r="F525" i="21"/>
  <c r="H526" i="21"/>
  <c r="G525" i="21"/>
  <c r="D495" i="22"/>
  <c r="E495" i="22"/>
  <c r="F495" i="22"/>
  <c r="H496" i="22"/>
  <c r="G495" i="22"/>
  <c r="C495" i="22"/>
  <c r="F497" i="19"/>
  <c r="H498" i="19"/>
  <c r="G497" i="19"/>
  <c r="C497" i="19"/>
  <c r="D497" i="19"/>
  <c r="E497" i="19"/>
  <c r="C482" i="20"/>
  <c r="D482" i="20"/>
  <c r="E482" i="20"/>
  <c r="F482" i="20"/>
  <c r="G482" i="20"/>
  <c r="C511" i="21"/>
  <c r="D511" i="21"/>
  <c r="E511" i="21"/>
  <c r="F511" i="21"/>
  <c r="H512" i="21"/>
  <c r="G511" i="21"/>
  <c r="C510" i="20"/>
  <c r="D510" i="20"/>
  <c r="E510" i="20"/>
  <c r="F510" i="20"/>
  <c r="H511" i="20"/>
  <c r="G510" i="20"/>
  <c r="C518" i="19"/>
  <c r="D518" i="19"/>
  <c r="E518" i="19"/>
  <c r="F518" i="19"/>
  <c r="H519" i="19"/>
  <c r="G518" i="19"/>
  <c r="C502" i="22"/>
  <c r="D502" i="22"/>
  <c r="E502" i="22"/>
  <c r="G502" i="22"/>
  <c r="F502" i="22"/>
  <c r="H503" i="22"/>
  <c r="H540" i="19"/>
  <c r="C532" i="19"/>
  <c r="D532" i="19"/>
  <c r="E532" i="19"/>
  <c r="F532" i="19"/>
  <c r="H533" i="19"/>
  <c r="G532" i="19"/>
  <c r="D509" i="22"/>
  <c r="E509" i="22"/>
  <c r="G509" i="22"/>
  <c r="C509" i="22"/>
  <c r="F509" i="22"/>
  <c r="H510" i="22"/>
  <c r="D481" i="22"/>
  <c r="E481" i="22"/>
  <c r="F481" i="22"/>
  <c r="H482" i="22"/>
  <c r="G481" i="22"/>
  <c r="C481" i="22"/>
  <c r="E503" i="23"/>
  <c r="G503" i="23"/>
  <c r="C503" i="23"/>
  <c r="H504" i="23"/>
  <c r="D503" i="23"/>
  <c r="F503" i="23"/>
  <c r="D510" i="25"/>
  <c r="E510" i="25"/>
  <c r="G510" i="25"/>
  <c r="C510" i="25"/>
  <c r="F510" i="25"/>
  <c r="H511" i="25"/>
  <c r="C488" i="22"/>
  <c r="D488" i="22"/>
  <c r="E488" i="22"/>
  <c r="F488" i="22"/>
  <c r="H489" i="22"/>
  <c r="G488" i="22"/>
  <c r="D517" i="20"/>
  <c r="E517" i="20"/>
  <c r="F517" i="20"/>
  <c r="H518" i="20"/>
  <c r="G517" i="20"/>
  <c r="C517" i="20"/>
  <c r="D482" i="25"/>
  <c r="E482" i="25"/>
  <c r="G482" i="25"/>
  <c r="C482" i="25"/>
  <c r="F482" i="25"/>
  <c r="G518" i="21"/>
  <c r="C518" i="21"/>
  <c r="D518" i="21"/>
  <c r="E518" i="21"/>
  <c r="F518" i="21"/>
  <c r="H519" i="21"/>
  <c r="G559" i="32" l="1"/>
  <c r="H560" i="32"/>
  <c r="F559" i="32"/>
  <c r="D559" i="32"/>
  <c r="C559" i="32"/>
  <c r="E559" i="32"/>
  <c r="D566" i="32"/>
  <c r="C566" i="32"/>
  <c r="G566" i="32"/>
  <c r="H567" i="32"/>
  <c r="F566" i="32"/>
  <c r="E566" i="32"/>
  <c r="D552" i="32"/>
  <c r="C552" i="32"/>
  <c r="G552" i="32"/>
  <c r="H553" i="32"/>
  <c r="F552" i="32"/>
  <c r="E552" i="32"/>
  <c r="G545" i="32"/>
  <c r="H546" i="32"/>
  <c r="F545" i="32"/>
  <c r="D545" i="32"/>
  <c r="C545" i="32"/>
  <c r="E545" i="32"/>
  <c r="H588" i="32"/>
  <c r="G580" i="32"/>
  <c r="E580" i="32"/>
  <c r="F580" i="32"/>
  <c r="D580" i="32"/>
  <c r="H581" i="32"/>
  <c r="C580" i="32"/>
  <c r="D538" i="32"/>
  <c r="C538" i="32"/>
  <c r="G538" i="32"/>
  <c r="F538" i="32"/>
  <c r="E538" i="32"/>
  <c r="H574" i="32"/>
  <c r="G573" i="32"/>
  <c r="F573" i="32"/>
  <c r="D573" i="32"/>
  <c r="C573" i="32"/>
  <c r="E573" i="32"/>
  <c r="H518" i="24"/>
  <c r="E517" i="24"/>
  <c r="D517" i="24"/>
  <c r="F517" i="24"/>
  <c r="G517" i="24"/>
  <c r="C517" i="24"/>
  <c r="E510" i="24"/>
  <c r="D510" i="24"/>
  <c r="F510" i="24"/>
  <c r="H511" i="24"/>
  <c r="G510" i="24"/>
  <c r="C510" i="24"/>
  <c r="G489" i="24"/>
  <c r="C489" i="24"/>
  <c r="D489" i="24"/>
  <c r="F489" i="24"/>
  <c r="H490" i="24"/>
  <c r="E489" i="24"/>
  <c r="H497" i="24"/>
  <c r="G496" i="24"/>
  <c r="C496" i="24"/>
  <c r="D496" i="24"/>
  <c r="E496" i="24"/>
  <c r="F496" i="24"/>
  <c r="F524" i="24"/>
  <c r="H525" i="24"/>
  <c r="G524" i="24"/>
  <c r="H532" i="24"/>
  <c r="C524" i="24"/>
  <c r="D524" i="24"/>
  <c r="E524" i="24"/>
  <c r="H504" i="24"/>
  <c r="E503" i="24"/>
  <c r="G503" i="24"/>
  <c r="C503" i="24"/>
  <c r="D503" i="24"/>
  <c r="F503" i="24"/>
  <c r="G482" i="24"/>
  <c r="C482" i="24"/>
  <c r="D482" i="24"/>
  <c r="F482" i="24"/>
  <c r="E482" i="24"/>
  <c r="F510" i="22"/>
  <c r="H511" i="22"/>
  <c r="G510" i="22"/>
  <c r="C510" i="22"/>
  <c r="E510" i="22"/>
  <c r="D510" i="22"/>
  <c r="E512" i="21"/>
  <c r="F512" i="21"/>
  <c r="H513" i="21"/>
  <c r="G512" i="21"/>
  <c r="C512" i="21"/>
  <c r="D512" i="21"/>
  <c r="D525" i="25"/>
  <c r="F525" i="25"/>
  <c r="H526" i="25"/>
  <c r="G525" i="25"/>
  <c r="C525" i="25"/>
  <c r="E525" i="25"/>
  <c r="C497" i="23"/>
  <c r="E497" i="23"/>
  <c r="G497" i="23"/>
  <c r="H498" i="23"/>
  <c r="D497" i="23"/>
  <c r="F497" i="23"/>
  <c r="E526" i="21"/>
  <c r="F526" i="21"/>
  <c r="H527" i="21"/>
  <c r="G526" i="21"/>
  <c r="C526" i="21"/>
  <c r="D526" i="21"/>
  <c r="C517" i="22"/>
  <c r="E517" i="22"/>
  <c r="F517" i="22"/>
  <c r="H518" i="22"/>
  <c r="G517" i="22"/>
  <c r="D517" i="22"/>
  <c r="C511" i="20"/>
  <c r="D511" i="20"/>
  <c r="E511" i="20"/>
  <c r="F511" i="20"/>
  <c r="H512" i="20"/>
  <c r="G511" i="20"/>
  <c r="F532" i="20"/>
  <c r="H533" i="20"/>
  <c r="G532" i="20"/>
  <c r="H540" i="20"/>
  <c r="C532" i="20"/>
  <c r="D532" i="20"/>
  <c r="E532" i="20"/>
  <c r="C498" i="19"/>
  <c r="D498" i="19"/>
  <c r="E498" i="19"/>
  <c r="F498" i="19"/>
  <c r="G498" i="19"/>
  <c r="G518" i="23"/>
  <c r="C518" i="23"/>
  <c r="E518" i="23"/>
  <c r="H519" i="23"/>
  <c r="D518" i="23"/>
  <c r="F518" i="23"/>
  <c r="F524" i="22"/>
  <c r="H525" i="22"/>
  <c r="G524" i="22"/>
  <c r="H532" i="22"/>
  <c r="C524" i="22"/>
  <c r="E524" i="22"/>
  <c r="D524" i="22"/>
  <c r="E540" i="21"/>
  <c r="F540" i="21"/>
  <c r="H541" i="21"/>
  <c r="G540" i="21"/>
  <c r="H548" i="21"/>
  <c r="C540" i="21"/>
  <c r="D540" i="21"/>
  <c r="C525" i="23"/>
  <c r="E525" i="23"/>
  <c r="G525" i="23"/>
  <c r="H526" i="23"/>
  <c r="D525" i="23"/>
  <c r="F525" i="23"/>
  <c r="C518" i="25"/>
  <c r="E518" i="25"/>
  <c r="G518" i="25"/>
  <c r="D518" i="25"/>
  <c r="F518" i="25"/>
  <c r="H519" i="25"/>
  <c r="C526" i="19"/>
  <c r="D526" i="19"/>
  <c r="E526" i="19"/>
  <c r="F526" i="19"/>
  <c r="H527" i="19"/>
  <c r="G526" i="19"/>
  <c r="F482" i="22"/>
  <c r="G482" i="22"/>
  <c r="C482" i="22"/>
  <c r="D482" i="22"/>
  <c r="E482" i="22"/>
  <c r="H548" i="19"/>
  <c r="C540" i="19"/>
  <c r="D540" i="19"/>
  <c r="E540" i="19"/>
  <c r="F540" i="19"/>
  <c r="H541" i="19"/>
  <c r="G540" i="19"/>
  <c r="D519" i="19"/>
  <c r="E519" i="19"/>
  <c r="F519" i="19"/>
  <c r="H520" i="19"/>
  <c r="G519" i="19"/>
  <c r="C519" i="19"/>
  <c r="C490" i="25"/>
  <c r="E490" i="25"/>
  <c r="G490" i="25"/>
  <c r="D490" i="25"/>
  <c r="F490" i="25"/>
  <c r="D497" i="25"/>
  <c r="F497" i="25"/>
  <c r="H498" i="25"/>
  <c r="G497" i="25"/>
  <c r="C497" i="25"/>
  <c r="E497" i="25"/>
  <c r="C504" i="25"/>
  <c r="E504" i="25"/>
  <c r="G504" i="25"/>
  <c r="H505" i="25"/>
  <c r="D504" i="25"/>
  <c r="F504" i="25"/>
  <c r="C489" i="22"/>
  <c r="D489" i="22"/>
  <c r="E489" i="22"/>
  <c r="F489" i="22"/>
  <c r="H490" i="22"/>
  <c r="G489" i="22"/>
  <c r="C503" i="22"/>
  <c r="E503" i="22"/>
  <c r="F503" i="22"/>
  <c r="H504" i="22"/>
  <c r="G503" i="22"/>
  <c r="D503" i="22"/>
  <c r="C525" i="20"/>
  <c r="D525" i="20"/>
  <c r="E525" i="20"/>
  <c r="F525" i="20"/>
  <c r="H526" i="20"/>
  <c r="G525" i="20"/>
  <c r="C497" i="20"/>
  <c r="D497" i="20"/>
  <c r="E497" i="20"/>
  <c r="F497" i="20"/>
  <c r="H498" i="20"/>
  <c r="G497" i="20"/>
  <c r="D511" i="25"/>
  <c r="F511" i="25"/>
  <c r="H512" i="25"/>
  <c r="G511" i="25"/>
  <c r="C511" i="25"/>
  <c r="E511" i="25"/>
  <c r="G504" i="23"/>
  <c r="C504" i="23"/>
  <c r="E504" i="23"/>
  <c r="F504" i="23"/>
  <c r="H505" i="23"/>
  <c r="D504" i="23"/>
  <c r="G490" i="23"/>
  <c r="C490" i="23"/>
  <c r="E490" i="23"/>
  <c r="D490" i="23"/>
  <c r="F490" i="23"/>
  <c r="H540" i="25"/>
  <c r="C532" i="25"/>
  <c r="E532" i="25"/>
  <c r="G532" i="25"/>
  <c r="D532" i="25"/>
  <c r="F532" i="25"/>
  <c r="H533" i="25"/>
  <c r="C505" i="21"/>
  <c r="D505" i="21"/>
  <c r="E505" i="21"/>
  <c r="F505" i="21"/>
  <c r="H506" i="21"/>
  <c r="G505" i="21"/>
  <c r="C533" i="21"/>
  <c r="D533" i="21"/>
  <c r="E533" i="21"/>
  <c r="F533" i="21"/>
  <c r="H534" i="21"/>
  <c r="G533" i="21"/>
  <c r="G532" i="23"/>
  <c r="C532" i="23"/>
  <c r="E532" i="23"/>
  <c r="F532" i="23"/>
  <c r="H533" i="23"/>
  <c r="H540" i="23"/>
  <c r="D532" i="23"/>
  <c r="C512" i="19"/>
  <c r="D512" i="19"/>
  <c r="E512" i="19"/>
  <c r="F512" i="19"/>
  <c r="H513" i="19"/>
  <c r="G512" i="19"/>
  <c r="F504" i="20"/>
  <c r="H505" i="20"/>
  <c r="G504" i="20"/>
  <c r="C504" i="20"/>
  <c r="D504" i="20"/>
  <c r="E504" i="20"/>
  <c r="C519" i="21"/>
  <c r="D519" i="21"/>
  <c r="E519" i="21"/>
  <c r="F519" i="21"/>
  <c r="H520" i="21"/>
  <c r="G519" i="21"/>
  <c r="F518" i="20"/>
  <c r="H519" i="20"/>
  <c r="G518" i="20"/>
  <c r="C518" i="20"/>
  <c r="D518" i="20"/>
  <c r="E518" i="20"/>
  <c r="D533" i="19"/>
  <c r="E533" i="19"/>
  <c r="F533" i="19"/>
  <c r="H534" i="19"/>
  <c r="G533" i="19"/>
  <c r="C533" i="19"/>
  <c r="F496" i="22"/>
  <c r="H497" i="22"/>
  <c r="G496" i="22"/>
  <c r="C496" i="22"/>
  <c r="D496" i="22"/>
  <c r="E496" i="22"/>
  <c r="E498" i="21"/>
  <c r="F498" i="21"/>
  <c r="G498" i="21"/>
  <c r="C498" i="21"/>
  <c r="D498" i="21"/>
  <c r="F490" i="20"/>
  <c r="G490" i="20"/>
  <c r="C490" i="20"/>
  <c r="D490" i="20"/>
  <c r="E490" i="20"/>
  <c r="D505" i="19"/>
  <c r="E505" i="19"/>
  <c r="F505" i="19"/>
  <c r="H506" i="19"/>
  <c r="G505" i="19"/>
  <c r="C505" i="19"/>
  <c r="C511" i="23"/>
  <c r="E511" i="23"/>
  <c r="G511" i="23"/>
  <c r="D511" i="23"/>
  <c r="F511" i="23"/>
  <c r="H512" i="23"/>
  <c r="H554" i="32" l="1"/>
  <c r="F553" i="32"/>
  <c r="E553" i="32"/>
  <c r="D553" i="32"/>
  <c r="G553" i="32"/>
  <c r="C553" i="32"/>
  <c r="D581" i="32"/>
  <c r="G581" i="32"/>
  <c r="H582" i="32"/>
  <c r="F581" i="32"/>
  <c r="E581" i="32"/>
  <c r="C581" i="32"/>
  <c r="E574" i="32"/>
  <c r="G574" i="32"/>
  <c r="F574" i="32"/>
  <c r="D574" i="32"/>
  <c r="H575" i="32"/>
  <c r="C574" i="32"/>
  <c r="F546" i="32"/>
  <c r="E546" i="32"/>
  <c r="D546" i="32"/>
  <c r="G546" i="32"/>
  <c r="C546" i="32"/>
  <c r="H568" i="32"/>
  <c r="F567" i="32"/>
  <c r="E567" i="32"/>
  <c r="D567" i="32"/>
  <c r="G567" i="32"/>
  <c r="C567" i="32"/>
  <c r="H561" i="32"/>
  <c r="F560" i="32"/>
  <c r="E560" i="32"/>
  <c r="D560" i="32"/>
  <c r="G560" i="32"/>
  <c r="C560" i="32"/>
  <c r="E588" i="32"/>
  <c r="C588" i="32"/>
  <c r="D588" i="32"/>
  <c r="H589" i="32"/>
  <c r="G588" i="32"/>
  <c r="H596" i="32"/>
  <c r="F588" i="32"/>
  <c r="H505" i="24"/>
  <c r="G504" i="24"/>
  <c r="C504" i="24"/>
  <c r="E504" i="24"/>
  <c r="D504" i="24"/>
  <c r="F504" i="24"/>
  <c r="C532" i="24"/>
  <c r="D532" i="24"/>
  <c r="E532" i="24"/>
  <c r="F532" i="24"/>
  <c r="H533" i="24"/>
  <c r="G532" i="24"/>
  <c r="H540" i="24"/>
  <c r="H498" i="24"/>
  <c r="G497" i="24"/>
  <c r="D497" i="24"/>
  <c r="C497" i="24"/>
  <c r="E497" i="24"/>
  <c r="F497" i="24"/>
  <c r="C525" i="24"/>
  <c r="E525" i="24"/>
  <c r="F525" i="24"/>
  <c r="G525" i="24"/>
  <c r="D525" i="24"/>
  <c r="H526" i="24"/>
  <c r="F511" i="24"/>
  <c r="E511" i="24"/>
  <c r="H512" i="24"/>
  <c r="C511" i="24"/>
  <c r="G511" i="24"/>
  <c r="D511" i="24"/>
  <c r="E490" i="24"/>
  <c r="F490" i="24"/>
  <c r="G490" i="24"/>
  <c r="C490" i="24"/>
  <c r="D490" i="24"/>
  <c r="C518" i="24"/>
  <c r="D518" i="24"/>
  <c r="E518" i="24"/>
  <c r="F518" i="24"/>
  <c r="H519" i="24"/>
  <c r="G518" i="24"/>
  <c r="C534" i="21"/>
  <c r="D534" i="21"/>
  <c r="E534" i="21"/>
  <c r="F534" i="21"/>
  <c r="H535" i="21"/>
  <c r="G534" i="21"/>
  <c r="F540" i="25"/>
  <c r="H541" i="25"/>
  <c r="C540" i="25"/>
  <c r="E540" i="25"/>
  <c r="D540" i="25"/>
  <c r="G540" i="25"/>
  <c r="H548" i="25"/>
  <c r="F520" i="19"/>
  <c r="H521" i="19"/>
  <c r="G520" i="19"/>
  <c r="C520" i="19"/>
  <c r="D520" i="19"/>
  <c r="E520" i="19"/>
  <c r="E540" i="23"/>
  <c r="G540" i="23"/>
  <c r="C540" i="23"/>
  <c r="H541" i="23"/>
  <c r="H548" i="23"/>
  <c r="D540" i="23"/>
  <c r="F540" i="23"/>
  <c r="F526" i="25"/>
  <c r="H527" i="25"/>
  <c r="C526" i="25"/>
  <c r="E526" i="25"/>
  <c r="D526" i="25"/>
  <c r="G526" i="25"/>
  <c r="C520" i="21"/>
  <c r="D520" i="21"/>
  <c r="E520" i="21"/>
  <c r="F520" i="21"/>
  <c r="H521" i="21"/>
  <c r="G520" i="21"/>
  <c r="C533" i="23"/>
  <c r="E533" i="23"/>
  <c r="G533" i="23"/>
  <c r="D533" i="23"/>
  <c r="F533" i="23"/>
  <c r="H534" i="23"/>
  <c r="D533" i="25"/>
  <c r="E533" i="25"/>
  <c r="G533" i="25"/>
  <c r="H534" i="25"/>
  <c r="C533" i="25"/>
  <c r="F533" i="25"/>
  <c r="D526" i="20"/>
  <c r="E526" i="20"/>
  <c r="F526" i="20"/>
  <c r="H527" i="20"/>
  <c r="G526" i="20"/>
  <c r="C526" i="20"/>
  <c r="D490" i="22"/>
  <c r="E490" i="22"/>
  <c r="F490" i="22"/>
  <c r="G490" i="22"/>
  <c r="C490" i="22"/>
  <c r="F548" i="19"/>
  <c r="H549" i="19"/>
  <c r="G548" i="19"/>
  <c r="H556" i="19"/>
  <c r="C548" i="19"/>
  <c r="D548" i="19"/>
  <c r="E548" i="19"/>
  <c r="D519" i="25"/>
  <c r="E519" i="25"/>
  <c r="G519" i="25"/>
  <c r="C519" i="25"/>
  <c r="F519" i="25"/>
  <c r="H520" i="25"/>
  <c r="D540" i="20"/>
  <c r="E540" i="20"/>
  <c r="F540" i="20"/>
  <c r="H541" i="20"/>
  <c r="G540" i="20"/>
  <c r="H548" i="20"/>
  <c r="C540" i="20"/>
  <c r="D518" i="22"/>
  <c r="E518" i="22"/>
  <c r="G518" i="22"/>
  <c r="C518" i="22"/>
  <c r="F518" i="22"/>
  <c r="H519" i="22"/>
  <c r="E498" i="23"/>
  <c r="G498" i="23"/>
  <c r="C498" i="23"/>
  <c r="D498" i="23"/>
  <c r="F498" i="23"/>
  <c r="C497" i="22"/>
  <c r="D497" i="22"/>
  <c r="E497" i="22"/>
  <c r="F497" i="22"/>
  <c r="H498" i="22"/>
  <c r="G497" i="22"/>
  <c r="C505" i="20"/>
  <c r="D505" i="20"/>
  <c r="E505" i="20"/>
  <c r="F505" i="20"/>
  <c r="H506" i="20"/>
  <c r="G505" i="20"/>
  <c r="C519" i="23"/>
  <c r="E519" i="23"/>
  <c r="G519" i="23"/>
  <c r="H520" i="23"/>
  <c r="D519" i="23"/>
  <c r="F519" i="23"/>
  <c r="C533" i="20"/>
  <c r="D533" i="20"/>
  <c r="E533" i="20"/>
  <c r="F533" i="20"/>
  <c r="H534" i="20"/>
  <c r="G533" i="20"/>
  <c r="C506" i="21"/>
  <c r="D506" i="21"/>
  <c r="E506" i="21"/>
  <c r="F506" i="21"/>
  <c r="G506" i="21"/>
  <c r="C505" i="23"/>
  <c r="E505" i="23"/>
  <c r="G505" i="23"/>
  <c r="D505" i="23"/>
  <c r="F505" i="23"/>
  <c r="H506" i="23"/>
  <c r="F512" i="25"/>
  <c r="H513" i="25"/>
  <c r="C512" i="25"/>
  <c r="E512" i="25"/>
  <c r="D512" i="25"/>
  <c r="G512" i="25"/>
  <c r="D504" i="22"/>
  <c r="E504" i="22"/>
  <c r="G504" i="22"/>
  <c r="C504" i="22"/>
  <c r="H505" i="22"/>
  <c r="F504" i="22"/>
  <c r="C541" i="19"/>
  <c r="D541" i="19"/>
  <c r="E541" i="19"/>
  <c r="F541" i="19"/>
  <c r="H542" i="19"/>
  <c r="G541" i="19"/>
  <c r="C548" i="21"/>
  <c r="D548" i="21"/>
  <c r="E548" i="21"/>
  <c r="F548" i="21"/>
  <c r="H549" i="21"/>
  <c r="G548" i="21"/>
  <c r="H556" i="21"/>
  <c r="D532" i="22"/>
  <c r="E532" i="22"/>
  <c r="G532" i="22"/>
  <c r="C532" i="22"/>
  <c r="F532" i="22"/>
  <c r="H533" i="22"/>
  <c r="H540" i="22"/>
  <c r="G527" i="21"/>
  <c r="C527" i="21"/>
  <c r="D527" i="21"/>
  <c r="E527" i="21"/>
  <c r="F527" i="21"/>
  <c r="H528" i="21"/>
  <c r="E512" i="23"/>
  <c r="G512" i="23"/>
  <c r="C512" i="23"/>
  <c r="H513" i="23"/>
  <c r="D512" i="23"/>
  <c r="F512" i="23"/>
  <c r="C513" i="19"/>
  <c r="D513" i="19"/>
  <c r="E513" i="19"/>
  <c r="F513" i="19"/>
  <c r="H514" i="19"/>
  <c r="G513" i="19"/>
  <c r="D498" i="20"/>
  <c r="E498" i="20"/>
  <c r="F498" i="20"/>
  <c r="G498" i="20"/>
  <c r="C498" i="20"/>
  <c r="F498" i="25"/>
  <c r="C498" i="25"/>
  <c r="E498" i="25"/>
  <c r="D498" i="25"/>
  <c r="G498" i="25"/>
  <c r="C511" i="22"/>
  <c r="D511" i="22"/>
  <c r="E511" i="22"/>
  <c r="G511" i="22"/>
  <c r="H512" i="22"/>
  <c r="F511" i="22"/>
  <c r="F506" i="19"/>
  <c r="G506" i="19"/>
  <c r="C506" i="19"/>
  <c r="D506" i="19"/>
  <c r="E506" i="19"/>
  <c r="F534" i="19"/>
  <c r="H535" i="19"/>
  <c r="G534" i="19"/>
  <c r="C534" i="19"/>
  <c r="D534" i="19"/>
  <c r="E534" i="19"/>
  <c r="C519" i="20"/>
  <c r="D519" i="20"/>
  <c r="E519" i="20"/>
  <c r="F519" i="20"/>
  <c r="H520" i="20"/>
  <c r="G519" i="20"/>
  <c r="D505" i="25"/>
  <c r="E505" i="25"/>
  <c r="G505" i="25"/>
  <c r="F505" i="25"/>
  <c r="H506" i="25"/>
  <c r="C505" i="25"/>
  <c r="C527" i="19"/>
  <c r="D527" i="19"/>
  <c r="E527" i="19"/>
  <c r="F527" i="19"/>
  <c r="H528" i="19"/>
  <c r="G527" i="19"/>
  <c r="E526" i="23"/>
  <c r="G526" i="23"/>
  <c r="C526" i="23"/>
  <c r="D526" i="23"/>
  <c r="F526" i="23"/>
  <c r="H527" i="23"/>
  <c r="G541" i="21"/>
  <c r="C541" i="21"/>
  <c r="D541" i="21"/>
  <c r="E541" i="21"/>
  <c r="F541" i="21"/>
  <c r="H542" i="21"/>
  <c r="C525" i="22"/>
  <c r="D525" i="22"/>
  <c r="E525" i="22"/>
  <c r="G525" i="22"/>
  <c r="F525" i="22"/>
  <c r="H526" i="22"/>
  <c r="D512" i="20"/>
  <c r="E512" i="20"/>
  <c r="F512" i="20"/>
  <c r="H513" i="20"/>
  <c r="G512" i="20"/>
  <c r="C512" i="20"/>
  <c r="G513" i="21"/>
  <c r="C513" i="21"/>
  <c r="D513" i="21"/>
  <c r="E513" i="21"/>
  <c r="F513" i="21"/>
  <c r="H514" i="21"/>
  <c r="G568" i="32" l="1"/>
  <c r="H569" i="32"/>
  <c r="F568" i="32"/>
  <c r="D568" i="32"/>
  <c r="C568" i="32"/>
  <c r="E568" i="32"/>
  <c r="G589" i="32"/>
  <c r="E589" i="32"/>
  <c r="D589" i="32"/>
  <c r="C589" i="32"/>
  <c r="H590" i="32"/>
  <c r="F589" i="32"/>
  <c r="D561" i="32"/>
  <c r="C561" i="32"/>
  <c r="G561" i="32"/>
  <c r="H562" i="32"/>
  <c r="F561" i="32"/>
  <c r="E561" i="32"/>
  <c r="H597" i="32"/>
  <c r="F596" i="32"/>
  <c r="C596" i="32"/>
  <c r="H604" i="32"/>
  <c r="G596" i="32"/>
  <c r="E596" i="32"/>
  <c r="D596" i="32"/>
  <c r="G575" i="32"/>
  <c r="F575" i="32"/>
  <c r="E575" i="32"/>
  <c r="D575" i="32"/>
  <c r="H576" i="32"/>
  <c r="C575" i="32"/>
  <c r="H583" i="32"/>
  <c r="F582" i="32"/>
  <c r="C582" i="32"/>
  <c r="G582" i="32"/>
  <c r="E582" i="32"/>
  <c r="D582" i="32"/>
  <c r="G554" i="32"/>
  <c r="F554" i="32"/>
  <c r="D554" i="32"/>
  <c r="C554" i="32"/>
  <c r="E554" i="32"/>
  <c r="G498" i="24"/>
  <c r="C498" i="24"/>
  <c r="D498" i="24"/>
  <c r="F498" i="24"/>
  <c r="E498" i="24"/>
  <c r="F540" i="24"/>
  <c r="E540" i="24"/>
  <c r="H541" i="24"/>
  <c r="C540" i="24"/>
  <c r="G540" i="24"/>
  <c r="H548" i="24"/>
  <c r="D540" i="24"/>
  <c r="C512" i="24"/>
  <c r="D512" i="24"/>
  <c r="F512" i="24"/>
  <c r="H513" i="24"/>
  <c r="E512" i="24"/>
  <c r="G512" i="24"/>
  <c r="C533" i="24"/>
  <c r="D533" i="24"/>
  <c r="E533" i="24"/>
  <c r="F533" i="24"/>
  <c r="H534" i="24"/>
  <c r="G533" i="24"/>
  <c r="C519" i="24"/>
  <c r="D519" i="24"/>
  <c r="H520" i="24"/>
  <c r="E519" i="24"/>
  <c r="F519" i="24"/>
  <c r="G519" i="24"/>
  <c r="G526" i="24"/>
  <c r="C526" i="24"/>
  <c r="D526" i="24"/>
  <c r="F526" i="24"/>
  <c r="E526" i="24"/>
  <c r="H527" i="24"/>
  <c r="H506" i="24"/>
  <c r="F505" i="24"/>
  <c r="G505" i="24"/>
  <c r="E505" i="24"/>
  <c r="C505" i="24"/>
  <c r="D505" i="24"/>
  <c r="C526" i="22"/>
  <c r="E526" i="22"/>
  <c r="F526" i="22"/>
  <c r="H527" i="22"/>
  <c r="G526" i="22"/>
  <c r="D526" i="22"/>
  <c r="C535" i="19"/>
  <c r="D535" i="19"/>
  <c r="E535" i="19"/>
  <c r="F535" i="19"/>
  <c r="H536" i="19"/>
  <c r="G535" i="19"/>
  <c r="G513" i="23"/>
  <c r="C513" i="23"/>
  <c r="E513" i="23"/>
  <c r="F513" i="23"/>
  <c r="H514" i="23"/>
  <c r="D513" i="23"/>
  <c r="D556" i="19"/>
  <c r="E556" i="19"/>
  <c r="F556" i="19"/>
  <c r="H557" i="19"/>
  <c r="G556" i="19"/>
  <c r="H564" i="19"/>
  <c r="C556" i="19"/>
  <c r="C541" i="25"/>
  <c r="E541" i="25"/>
  <c r="G541" i="25"/>
  <c r="H542" i="25"/>
  <c r="D541" i="25"/>
  <c r="F541" i="25"/>
  <c r="D520" i="25"/>
  <c r="F520" i="25"/>
  <c r="H521" i="25"/>
  <c r="G520" i="25"/>
  <c r="C520" i="25"/>
  <c r="E520" i="25"/>
  <c r="D534" i="25"/>
  <c r="F534" i="25"/>
  <c r="H535" i="25"/>
  <c r="G534" i="25"/>
  <c r="C534" i="25"/>
  <c r="E534" i="25"/>
  <c r="D514" i="19"/>
  <c r="E514" i="19"/>
  <c r="F514" i="19"/>
  <c r="G514" i="19"/>
  <c r="C514" i="19"/>
  <c r="F505" i="22"/>
  <c r="H506" i="22"/>
  <c r="G505" i="22"/>
  <c r="C505" i="22"/>
  <c r="E505" i="22"/>
  <c r="D505" i="22"/>
  <c r="C549" i="19"/>
  <c r="D549" i="19"/>
  <c r="E549" i="19"/>
  <c r="F549" i="19"/>
  <c r="H550" i="19"/>
  <c r="G549" i="19"/>
  <c r="D528" i="19"/>
  <c r="E528" i="19"/>
  <c r="F528" i="19"/>
  <c r="H529" i="19"/>
  <c r="G528" i="19"/>
  <c r="C528" i="19"/>
  <c r="C513" i="25"/>
  <c r="E513" i="25"/>
  <c r="G513" i="25"/>
  <c r="F513" i="25"/>
  <c r="H514" i="25"/>
  <c r="D513" i="25"/>
  <c r="F527" i="20"/>
  <c r="H528" i="20"/>
  <c r="G527" i="20"/>
  <c r="C527" i="20"/>
  <c r="D527" i="20"/>
  <c r="E527" i="20"/>
  <c r="E521" i="21"/>
  <c r="F521" i="21"/>
  <c r="H522" i="21"/>
  <c r="G521" i="21"/>
  <c r="C521" i="21"/>
  <c r="D521" i="21"/>
  <c r="C521" i="19"/>
  <c r="D521" i="19"/>
  <c r="E521" i="19"/>
  <c r="F521" i="19"/>
  <c r="H522" i="19"/>
  <c r="G521" i="19"/>
  <c r="D548" i="25"/>
  <c r="F548" i="25"/>
  <c r="H549" i="25"/>
  <c r="G548" i="25"/>
  <c r="C548" i="25"/>
  <c r="E548" i="25"/>
  <c r="H556" i="25"/>
  <c r="E535" i="21"/>
  <c r="F535" i="21"/>
  <c r="H536" i="21"/>
  <c r="G535" i="21"/>
  <c r="C535" i="21"/>
  <c r="D535" i="21"/>
  <c r="G527" i="23"/>
  <c r="C527" i="23"/>
  <c r="E527" i="23"/>
  <c r="H528" i="23"/>
  <c r="D527" i="23"/>
  <c r="F527" i="23"/>
  <c r="C528" i="21"/>
  <c r="D528" i="21"/>
  <c r="E528" i="21"/>
  <c r="F528" i="21"/>
  <c r="H529" i="21"/>
  <c r="G528" i="21"/>
  <c r="H564" i="21"/>
  <c r="C556" i="21"/>
  <c r="D556" i="21"/>
  <c r="E556" i="21"/>
  <c r="F556" i="21"/>
  <c r="H557" i="21"/>
  <c r="G556" i="21"/>
  <c r="D542" i="19"/>
  <c r="E542" i="19"/>
  <c r="F542" i="19"/>
  <c r="H543" i="19"/>
  <c r="G542" i="19"/>
  <c r="C542" i="19"/>
  <c r="H556" i="20"/>
  <c r="C548" i="20"/>
  <c r="D548" i="20"/>
  <c r="E548" i="20"/>
  <c r="F548" i="20"/>
  <c r="H549" i="20"/>
  <c r="G548" i="20"/>
  <c r="C534" i="23"/>
  <c r="E534" i="23"/>
  <c r="G534" i="23"/>
  <c r="H535" i="23"/>
  <c r="D534" i="23"/>
  <c r="F534" i="23"/>
  <c r="C527" i="25"/>
  <c r="E527" i="25"/>
  <c r="G527" i="25"/>
  <c r="D527" i="25"/>
  <c r="F527" i="25"/>
  <c r="H528" i="25"/>
  <c r="H548" i="22"/>
  <c r="C540" i="22"/>
  <c r="E540" i="22"/>
  <c r="F540" i="22"/>
  <c r="H541" i="22"/>
  <c r="G540" i="22"/>
  <c r="D540" i="22"/>
  <c r="C506" i="23"/>
  <c r="E506" i="23"/>
  <c r="G506" i="23"/>
  <c r="D506" i="23"/>
  <c r="F506" i="23"/>
  <c r="C520" i="23"/>
  <c r="E520" i="23"/>
  <c r="G520" i="23"/>
  <c r="D520" i="23"/>
  <c r="F520" i="23"/>
  <c r="H521" i="23"/>
  <c r="C498" i="22"/>
  <c r="D498" i="22"/>
  <c r="E498" i="22"/>
  <c r="F498" i="22"/>
  <c r="G498" i="22"/>
  <c r="F519" i="22"/>
  <c r="H520" i="22"/>
  <c r="G519" i="22"/>
  <c r="C519" i="22"/>
  <c r="E519" i="22"/>
  <c r="D519" i="22"/>
  <c r="C514" i="21"/>
  <c r="D514" i="21"/>
  <c r="E514" i="21"/>
  <c r="F514" i="21"/>
  <c r="G514" i="21"/>
  <c r="F513" i="20"/>
  <c r="H514" i="20"/>
  <c r="G513" i="20"/>
  <c r="C513" i="20"/>
  <c r="D513" i="20"/>
  <c r="E513" i="20"/>
  <c r="C542" i="21"/>
  <c r="D542" i="21"/>
  <c r="E542" i="21"/>
  <c r="F542" i="21"/>
  <c r="H543" i="21"/>
  <c r="G542" i="21"/>
  <c r="C512" i="22"/>
  <c r="E512" i="22"/>
  <c r="F512" i="22"/>
  <c r="H513" i="22"/>
  <c r="G512" i="22"/>
  <c r="D512" i="22"/>
  <c r="F533" i="22"/>
  <c r="H534" i="22"/>
  <c r="G533" i="22"/>
  <c r="C533" i="22"/>
  <c r="E533" i="22"/>
  <c r="D533" i="22"/>
  <c r="E549" i="21"/>
  <c r="F549" i="21"/>
  <c r="H550" i="21"/>
  <c r="G549" i="21"/>
  <c r="C549" i="21"/>
  <c r="D549" i="21"/>
  <c r="F541" i="20"/>
  <c r="H542" i="20"/>
  <c r="G541" i="20"/>
  <c r="C541" i="20"/>
  <c r="D541" i="20"/>
  <c r="E541" i="20"/>
  <c r="C548" i="23"/>
  <c r="E548" i="23"/>
  <c r="G548" i="23"/>
  <c r="H556" i="23"/>
  <c r="D548" i="23"/>
  <c r="F548" i="23"/>
  <c r="H549" i="23"/>
  <c r="D506" i="25"/>
  <c r="F506" i="25"/>
  <c r="G506" i="25"/>
  <c r="C506" i="25"/>
  <c r="E506" i="25"/>
  <c r="C520" i="20"/>
  <c r="D520" i="20"/>
  <c r="E520" i="20"/>
  <c r="F520" i="20"/>
  <c r="H521" i="20"/>
  <c r="G520" i="20"/>
  <c r="C534" i="20"/>
  <c r="D534" i="20"/>
  <c r="E534" i="20"/>
  <c r="F534" i="20"/>
  <c r="H535" i="20"/>
  <c r="G534" i="20"/>
  <c r="C506" i="20"/>
  <c r="D506" i="20"/>
  <c r="E506" i="20"/>
  <c r="F506" i="20"/>
  <c r="G506" i="20"/>
  <c r="G541" i="23"/>
  <c r="C541" i="23"/>
  <c r="E541" i="23"/>
  <c r="F541" i="23"/>
  <c r="H542" i="23"/>
  <c r="D541" i="23"/>
  <c r="E583" i="32" l="1"/>
  <c r="C583" i="32"/>
  <c r="H584" i="32"/>
  <c r="G583" i="32"/>
  <c r="F583" i="32"/>
  <c r="D583" i="32"/>
  <c r="F562" i="32"/>
  <c r="E562" i="32"/>
  <c r="D562" i="32"/>
  <c r="G562" i="32"/>
  <c r="C562" i="32"/>
  <c r="D576" i="32"/>
  <c r="G576" i="32"/>
  <c r="F576" i="32"/>
  <c r="E576" i="32"/>
  <c r="C576" i="32"/>
  <c r="H577" i="32"/>
  <c r="H605" i="32"/>
  <c r="F604" i="32"/>
  <c r="E604" i="32"/>
  <c r="D604" i="32"/>
  <c r="C604" i="32"/>
  <c r="H612" i="32"/>
  <c r="G604" i="32"/>
  <c r="E597" i="32"/>
  <c r="C597" i="32"/>
  <c r="G597" i="32"/>
  <c r="F597" i="32"/>
  <c r="D597" i="32"/>
  <c r="H598" i="32"/>
  <c r="D590" i="32"/>
  <c r="G590" i="32"/>
  <c r="E590" i="32"/>
  <c r="C590" i="32"/>
  <c r="H591" i="32"/>
  <c r="F590" i="32"/>
  <c r="H570" i="32"/>
  <c r="F569" i="32"/>
  <c r="E569" i="32"/>
  <c r="D569" i="32"/>
  <c r="G569" i="32"/>
  <c r="C569" i="32"/>
  <c r="D513" i="24"/>
  <c r="E513" i="24"/>
  <c r="F513" i="24"/>
  <c r="H514" i="24"/>
  <c r="C513" i="24"/>
  <c r="G513" i="24"/>
  <c r="C534" i="24"/>
  <c r="D534" i="24"/>
  <c r="E534" i="24"/>
  <c r="F534" i="24"/>
  <c r="G534" i="24"/>
  <c r="H535" i="24"/>
  <c r="G541" i="24"/>
  <c r="F541" i="24"/>
  <c r="H542" i="24"/>
  <c r="C541" i="24"/>
  <c r="D541" i="24"/>
  <c r="E541" i="24"/>
  <c r="D506" i="24"/>
  <c r="C506" i="24"/>
  <c r="F506" i="24"/>
  <c r="G506" i="24"/>
  <c r="E506" i="24"/>
  <c r="E527" i="24"/>
  <c r="F527" i="24"/>
  <c r="H528" i="24"/>
  <c r="G527" i="24"/>
  <c r="C527" i="24"/>
  <c r="D527" i="24"/>
  <c r="D520" i="24"/>
  <c r="H521" i="24"/>
  <c r="C520" i="24"/>
  <c r="G520" i="24"/>
  <c r="E520" i="24"/>
  <c r="F520" i="24"/>
  <c r="H556" i="24"/>
  <c r="H549" i="24"/>
  <c r="D548" i="24"/>
  <c r="C548" i="24"/>
  <c r="E548" i="24"/>
  <c r="F548" i="24"/>
  <c r="G548" i="24"/>
  <c r="D535" i="20"/>
  <c r="E535" i="20"/>
  <c r="F535" i="20"/>
  <c r="H536" i="20"/>
  <c r="G535" i="20"/>
  <c r="C535" i="20"/>
  <c r="G564" i="21"/>
  <c r="H572" i="21"/>
  <c r="C564" i="21"/>
  <c r="D564" i="21"/>
  <c r="E564" i="21"/>
  <c r="F564" i="21"/>
  <c r="H565" i="21"/>
  <c r="C528" i="20"/>
  <c r="D528" i="20"/>
  <c r="E528" i="20"/>
  <c r="F528" i="20"/>
  <c r="H529" i="20"/>
  <c r="G528" i="20"/>
  <c r="D542" i="25"/>
  <c r="E542" i="25"/>
  <c r="G542" i="25"/>
  <c r="F542" i="25"/>
  <c r="H543" i="25"/>
  <c r="C542" i="25"/>
  <c r="C514" i="20"/>
  <c r="D514" i="20"/>
  <c r="E514" i="20"/>
  <c r="F514" i="20"/>
  <c r="G514" i="20"/>
  <c r="E521" i="23"/>
  <c r="G521" i="23"/>
  <c r="C521" i="23"/>
  <c r="H522" i="23"/>
  <c r="D521" i="23"/>
  <c r="F521" i="23"/>
  <c r="H564" i="25"/>
  <c r="D556" i="25"/>
  <c r="E556" i="25"/>
  <c r="G556" i="25"/>
  <c r="C556" i="25"/>
  <c r="F556" i="25"/>
  <c r="H557" i="25"/>
  <c r="C522" i="19"/>
  <c r="D522" i="19"/>
  <c r="E522" i="19"/>
  <c r="F522" i="19"/>
  <c r="G522" i="19"/>
  <c r="G522" i="21"/>
  <c r="C522" i="21"/>
  <c r="D522" i="21"/>
  <c r="E522" i="21"/>
  <c r="F522" i="21"/>
  <c r="D514" i="25"/>
  <c r="E514" i="25"/>
  <c r="G514" i="25"/>
  <c r="C514" i="25"/>
  <c r="F514" i="25"/>
  <c r="F535" i="25"/>
  <c r="H536" i="25"/>
  <c r="C535" i="25"/>
  <c r="E535" i="25"/>
  <c r="D535" i="25"/>
  <c r="G535" i="25"/>
  <c r="C534" i="22"/>
  <c r="D534" i="22"/>
  <c r="E534" i="22"/>
  <c r="G534" i="22"/>
  <c r="F534" i="22"/>
  <c r="H535" i="22"/>
  <c r="C520" i="22"/>
  <c r="D520" i="22"/>
  <c r="E520" i="22"/>
  <c r="G520" i="22"/>
  <c r="F520" i="22"/>
  <c r="H521" i="22"/>
  <c r="C548" i="22"/>
  <c r="D548" i="22"/>
  <c r="E548" i="22"/>
  <c r="G548" i="22"/>
  <c r="H549" i="22"/>
  <c r="H556" i="22"/>
  <c r="F548" i="22"/>
  <c r="D549" i="20"/>
  <c r="E549" i="20"/>
  <c r="F549" i="20"/>
  <c r="H550" i="20"/>
  <c r="G549" i="20"/>
  <c r="C549" i="20"/>
  <c r="C529" i="21"/>
  <c r="D529" i="21"/>
  <c r="E529" i="21"/>
  <c r="F529" i="21"/>
  <c r="H530" i="21"/>
  <c r="G529" i="21"/>
  <c r="C506" i="22"/>
  <c r="D506" i="22"/>
  <c r="E506" i="22"/>
  <c r="G506" i="22"/>
  <c r="F506" i="22"/>
  <c r="H572" i="19"/>
  <c r="C564" i="19"/>
  <c r="D564" i="19"/>
  <c r="E564" i="19"/>
  <c r="F564" i="19"/>
  <c r="H565" i="19"/>
  <c r="G564" i="19"/>
  <c r="E549" i="23"/>
  <c r="G549" i="23"/>
  <c r="C549" i="23"/>
  <c r="H550" i="23"/>
  <c r="D549" i="23"/>
  <c r="F549" i="23"/>
  <c r="G550" i="21"/>
  <c r="C550" i="21"/>
  <c r="D550" i="21"/>
  <c r="E550" i="21"/>
  <c r="F550" i="21"/>
  <c r="H551" i="21"/>
  <c r="C543" i="21"/>
  <c r="D543" i="21"/>
  <c r="E543" i="21"/>
  <c r="F543" i="21"/>
  <c r="H544" i="21"/>
  <c r="G543" i="21"/>
  <c r="C557" i="21"/>
  <c r="D557" i="21"/>
  <c r="E557" i="21"/>
  <c r="F557" i="21"/>
  <c r="H558" i="21"/>
  <c r="G557" i="21"/>
  <c r="C550" i="19"/>
  <c r="D550" i="19"/>
  <c r="E550" i="19"/>
  <c r="F550" i="19"/>
  <c r="H551" i="19"/>
  <c r="G550" i="19"/>
  <c r="F557" i="19"/>
  <c r="H558" i="19"/>
  <c r="G557" i="19"/>
  <c r="C557" i="19"/>
  <c r="D557" i="19"/>
  <c r="E557" i="19"/>
  <c r="D527" i="22"/>
  <c r="E527" i="22"/>
  <c r="G527" i="22"/>
  <c r="C527" i="22"/>
  <c r="F527" i="22"/>
  <c r="H528" i="22"/>
  <c r="D528" i="25"/>
  <c r="E528" i="25"/>
  <c r="G528" i="25"/>
  <c r="H529" i="25"/>
  <c r="C528" i="25"/>
  <c r="F528" i="25"/>
  <c r="E535" i="23"/>
  <c r="G535" i="23"/>
  <c r="C535" i="23"/>
  <c r="D535" i="23"/>
  <c r="F535" i="23"/>
  <c r="H536" i="23"/>
  <c r="F549" i="25"/>
  <c r="H550" i="25"/>
  <c r="C549" i="25"/>
  <c r="E549" i="25"/>
  <c r="D549" i="25"/>
  <c r="G549" i="25"/>
  <c r="F521" i="25"/>
  <c r="H522" i="25"/>
  <c r="C521" i="25"/>
  <c r="E521" i="25"/>
  <c r="G521" i="25"/>
  <c r="D521" i="25"/>
  <c r="C536" i="19"/>
  <c r="D536" i="19"/>
  <c r="E536" i="19"/>
  <c r="F536" i="19"/>
  <c r="H537" i="19"/>
  <c r="G536" i="19"/>
  <c r="D521" i="20"/>
  <c r="E521" i="20"/>
  <c r="F521" i="20"/>
  <c r="H522" i="20"/>
  <c r="G521" i="20"/>
  <c r="C521" i="20"/>
  <c r="C556" i="23"/>
  <c r="E556" i="23"/>
  <c r="G556" i="23"/>
  <c r="H557" i="23"/>
  <c r="D556" i="23"/>
  <c r="H564" i="23"/>
  <c r="F556" i="23"/>
  <c r="C542" i="20"/>
  <c r="D542" i="20"/>
  <c r="E542" i="20"/>
  <c r="F542" i="20"/>
  <c r="H543" i="20"/>
  <c r="G542" i="20"/>
  <c r="D513" i="22"/>
  <c r="E513" i="22"/>
  <c r="G513" i="22"/>
  <c r="C513" i="22"/>
  <c r="F513" i="22"/>
  <c r="H514" i="22"/>
  <c r="D541" i="22"/>
  <c r="E541" i="22"/>
  <c r="G541" i="22"/>
  <c r="C541" i="22"/>
  <c r="H542" i="22"/>
  <c r="F541" i="22"/>
  <c r="F543" i="19"/>
  <c r="H544" i="19"/>
  <c r="G543" i="19"/>
  <c r="C543" i="19"/>
  <c r="D543" i="19"/>
  <c r="E543" i="19"/>
  <c r="G536" i="21"/>
  <c r="C536" i="21"/>
  <c r="D536" i="21"/>
  <c r="E536" i="21"/>
  <c r="F536" i="21"/>
  <c r="H537" i="21"/>
  <c r="F529" i="19"/>
  <c r="H530" i="19"/>
  <c r="G529" i="19"/>
  <c r="C529" i="19"/>
  <c r="D529" i="19"/>
  <c r="E529" i="19"/>
  <c r="C542" i="23"/>
  <c r="E542" i="23"/>
  <c r="G542" i="23"/>
  <c r="D542" i="23"/>
  <c r="F542" i="23"/>
  <c r="H543" i="23"/>
  <c r="H564" i="20"/>
  <c r="C556" i="20"/>
  <c r="D556" i="20"/>
  <c r="E556" i="20"/>
  <c r="F556" i="20"/>
  <c r="H557" i="20"/>
  <c r="G556" i="20"/>
  <c r="C528" i="23"/>
  <c r="E528" i="23"/>
  <c r="G528" i="23"/>
  <c r="H529" i="23"/>
  <c r="D528" i="23"/>
  <c r="F528" i="23"/>
  <c r="C514" i="23"/>
  <c r="E514" i="23"/>
  <c r="G514" i="23"/>
  <c r="D514" i="23"/>
  <c r="F514" i="23"/>
  <c r="D612" i="32" l="1"/>
  <c r="H620" i="32"/>
  <c r="G612" i="32"/>
  <c r="F612" i="32"/>
  <c r="E612" i="32"/>
  <c r="H613" i="32"/>
  <c r="C612" i="32"/>
  <c r="G598" i="32"/>
  <c r="E598" i="32"/>
  <c r="H599" i="32"/>
  <c r="F598" i="32"/>
  <c r="D598" i="32"/>
  <c r="C598" i="32"/>
  <c r="D570" i="32"/>
  <c r="C570" i="32"/>
  <c r="G570" i="32"/>
  <c r="F570" i="32"/>
  <c r="E570" i="32"/>
  <c r="H592" i="32"/>
  <c r="F591" i="32"/>
  <c r="C591" i="32"/>
  <c r="E591" i="32"/>
  <c r="D591" i="32"/>
  <c r="G591" i="32"/>
  <c r="G584" i="32"/>
  <c r="E584" i="32"/>
  <c r="F584" i="32"/>
  <c r="C584" i="32"/>
  <c r="H585" i="32"/>
  <c r="D584" i="32"/>
  <c r="H606" i="32"/>
  <c r="F605" i="32"/>
  <c r="E605" i="32"/>
  <c r="C605" i="32"/>
  <c r="D605" i="32"/>
  <c r="G605" i="32"/>
  <c r="H578" i="32"/>
  <c r="F577" i="32"/>
  <c r="C577" i="32"/>
  <c r="G577" i="32"/>
  <c r="E577" i="32"/>
  <c r="D577" i="32"/>
  <c r="C521" i="24"/>
  <c r="H522" i="24"/>
  <c r="G521" i="24"/>
  <c r="D521" i="24"/>
  <c r="F521" i="24"/>
  <c r="E521" i="24"/>
  <c r="G542" i="24"/>
  <c r="C542" i="24"/>
  <c r="H543" i="24"/>
  <c r="D542" i="24"/>
  <c r="E542" i="24"/>
  <c r="F542" i="24"/>
  <c r="E549" i="24"/>
  <c r="G549" i="24"/>
  <c r="C549" i="24"/>
  <c r="D549" i="24"/>
  <c r="H550" i="24"/>
  <c r="F549" i="24"/>
  <c r="G556" i="24"/>
  <c r="H564" i="24"/>
  <c r="H557" i="24"/>
  <c r="C556" i="24"/>
  <c r="D556" i="24"/>
  <c r="E556" i="24"/>
  <c r="F556" i="24"/>
  <c r="F535" i="24"/>
  <c r="H536" i="24"/>
  <c r="D535" i="24"/>
  <c r="E535" i="24"/>
  <c r="G535" i="24"/>
  <c r="C535" i="24"/>
  <c r="C514" i="24"/>
  <c r="D514" i="24"/>
  <c r="F514" i="24"/>
  <c r="E514" i="24"/>
  <c r="G514" i="24"/>
  <c r="C528" i="24"/>
  <c r="D528" i="24"/>
  <c r="E528" i="24"/>
  <c r="F528" i="24"/>
  <c r="H529" i="24"/>
  <c r="G528" i="24"/>
  <c r="C557" i="20"/>
  <c r="D557" i="20"/>
  <c r="E557" i="20"/>
  <c r="F557" i="20"/>
  <c r="H558" i="20"/>
  <c r="G557" i="20"/>
  <c r="F542" i="22"/>
  <c r="H543" i="22"/>
  <c r="G542" i="22"/>
  <c r="C542" i="22"/>
  <c r="E542" i="22"/>
  <c r="D542" i="22"/>
  <c r="H580" i="19"/>
  <c r="C572" i="19"/>
  <c r="D572" i="19"/>
  <c r="E572" i="19"/>
  <c r="F572" i="19"/>
  <c r="H573" i="19"/>
  <c r="G572" i="19"/>
  <c r="C535" i="22"/>
  <c r="E535" i="22"/>
  <c r="F535" i="22"/>
  <c r="H536" i="22"/>
  <c r="G535" i="22"/>
  <c r="D535" i="22"/>
  <c r="C536" i="25"/>
  <c r="E536" i="25"/>
  <c r="G536" i="25"/>
  <c r="H537" i="25"/>
  <c r="D536" i="25"/>
  <c r="F536" i="25"/>
  <c r="G522" i="23"/>
  <c r="C522" i="23"/>
  <c r="E522" i="23"/>
  <c r="F522" i="23"/>
  <c r="D522" i="23"/>
  <c r="C529" i="20"/>
  <c r="D529" i="20"/>
  <c r="E529" i="20"/>
  <c r="F529" i="20"/>
  <c r="H530" i="20"/>
  <c r="G529" i="20"/>
  <c r="E572" i="21"/>
  <c r="F572" i="21"/>
  <c r="H573" i="21"/>
  <c r="G572" i="21"/>
  <c r="H580" i="21"/>
  <c r="C572" i="21"/>
  <c r="D572" i="21"/>
  <c r="H572" i="23"/>
  <c r="C564" i="23"/>
  <c r="D564" i="23"/>
  <c r="E564" i="23"/>
  <c r="F564" i="23"/>
  <c r="H565" i="23"/>
  <c r="G564" i="23"/>
  <c r="D537" i="19"/>
  <c r="E537" i="19"/>
  <c r="F537" i="19"/>
  <c r="H538" i="19"/>
  <c r="G537" i="19"/>
  <c r="C537" i="19"/>
  <c r="D551" i="19"/>
  <c r="E551" i="19"/>
  <c r="F551" i="19"/>
  <c r="H552" i="19"/>
  <c r="G551" i="19"/>
  <c r="C551" i="19"/>
  <c r="E544" i="21"/>
  <c r="F544" i="21"/>
  <c r="H545" i="21"/>
  <c r="G544" i="21"/>
  <c r="C544" i="21"/>
  <c r="D544" i="21"/>
  <c r="C521" i="22"/>
  <c r="E521" i="22"/>
  <c r="F521" i="22"/>
  <c r="H522" i="22"/>
  <c r="G521" i="22"/>
  <c r="D521" i="22"/>
  <c r="D543" i="25"/>
  <c r="F543" i="25"/>
  <c r="H544" i="25"/>
  <c r="G543" i="25"/>
  <c r="C543" i="25"/>
  <c r="E543" i="25"/>
  <c r="C530" i="19"/>
  <c r="D530" i="19"/>
  <c r="E530" i="19"/>
  <c r="F530" i="19"/>
  <c r="G530" i="19"/>
  <c r="C537" i="21"/>
  <c r="D537" i="21"/>
  <c r="E537" i="21"/>
  <c r="F537" i="21"/>
  <c r="H538" i="21"/>
  <c r="G537" i="21"/>
  <c r="C522" i="25"/>
  <c r="E522" i="25"/>
  <c r="G522" i="25"/>
  <c r="D522" i="25"/>
  <c r="F522" i="25"/>
  <c r="F528" i="22"/>
  <c r="H529" i="22"/>
  <c r="G528" i="22"/>
  <c r="C528" i="22"/>
  <c r="E528" i="22"/>
  <c r="D528" i="22"/>
  <c r="D565" i="19"/>
  <c r="E565" i="19"/>
  <c r="F565" i="19"/>
  <c r="H566" i="19"/>
  <c r="G565" i="19"/>
  <c r="C565" i="19"/>
  <c r="C565" i="21"/>
  <c r="D565" i="21"/>
  <c r="E565" i="21"/>
  <c r="F565" i="21"/>
  <c r="H566" i="21"/>
  <c r="G565" i="21"/>
  <c r="C543" i="23"/>
  <c r="E543" i="23"/>
  <c r="G543" i="23"/>
  <c r="H544" i="23"/>
  <c r="D543" i="23"/>
  <c r="F543" i="23"/>
  <c r="C543" i="20"/>
  <c r="D543" i="20"/>
  <c r="E543" i="20"/>
  <c r="F543" i="20"/>
  <c r="H544" i="20"/>
  <c r="G543" i="20"/>
  <c r="C557" i="23"/>
  <c r="E557" i="23"/>
  <c r="G557" i="23"/>
  <c r="H558" i="23"/>
  <c r="D557" i="23"/>
  <c r="F557" i="23"/>
  <c r="F550" i="20"/>
  <c r="H551" i="20"/>
  <c r="G550" i="20"/>
  <c r="C550" i="20"/>
  <c r="D550" i="20"/>
  <c r="E550" i="20"/>
  <c r="F556" i="22"/>
  <c r="H557" i="22"/>
  <c r="G556" i="22"/>
  <c r="H564" i="22"/>
  <c r="C556" i="22"/>
  <c r="E556" i="22"/>
  <c r="D556" i="22"/>
  <c r="F536" i="20"/>
  <c r="H537" i="20"/>
  <c r="G536" i="20"/>
  <c r="C536" i="20"/>
  <c r="D536" i="20"/>
  <c r="E536" i="20"/>
  <c r="C529" i="23"/>
  <c r="E529" i="23"/>
  <c r="G529" i="23"/>
  <c r="D529" i="23"/>
  <c r="F529" i="23"/>
  <c r="H530" i="23"/>
  <c r="F564" i="20"/>
  <c r="H565" i="20"/>
  <c r="G564" i="20"/>
  <c r="H572" i="20"/>
  <c r="C564" i="20"/>
  <c r="D564" i="20"/>
  <c r="E564" i="20"/>
  <c r="C544" i="19"/>
  <c r="D544" i="19"/>
  <c r="E544" i="19"/>
  <c r="F544" i="19"/>
  <c r="H545" i="19"/>
  <c r="G544" i="19"/>
  <c r="F514" i="22"/>
  <c r="G514" i="22"/>
  <c r="C514" i="22"/>
  <c r="E514" i="22"/>
  <c r="D514" i="22"/>
  <c r="C550" i="25"/>
  <c r="E550" i="25"/>
  <c r="G550" i="25"/>
  <c r="F550" i="25"/>
  <c r="H551" i="25"/>
  <c r="D550" i="25"/>
  <c r="C558" i="19"/>
  <c r="D558" i="19"/>
  <c r="E558" i="19"/>
  <c r="F558" i="19"/>
  <c r="H559" i="19"/>
  <c r="G558" i="19"/>
  <c r="C549" i="22"/>
  <c r="E549" i="22"/>
  <c r="F549" i="22"/>
  <c r="H550" i="22"/>
  <c r="G549" i="22"/>
  <c r="D549" i="22"/>
  <c r="H572" i="25"/>
  <c r="C564" i="25"/>
  <c r="E564" i="25"/>
  <c r="G564" i="25"/>
  <c r="D564" i="25"/>
  <c r="F564" i="25"/>
  <c r="H565" i="25"/>
  <c r="E558" i="21"/>
  <c r="F558" i="21"/>
  <c r="H559" i="21"/>
  <c r="G558" i="21"/>
  <c r="C558" i="21"/>
  <c r="D558" i="21"/>
  <c r="F522" i="20"/>
  <c r="G522" i="20"/>
  <c r="C522" i="20"/>
  <c r="D522" i="20"/>
  <c r="E522" i="20"/>
  <c r="G536" i="23"/>
  <c r="C536" i="23"/>
  <c r="E536" i="23"/>
  <c r="H537" i="23"/>
  <c r="D536" i="23"/>
  <c r="F536" i="23"/>
  <c r="D529" i="25"/>
  <c r="F529" i="25"/>
  <c r="H530" i="25"/>
  <c r="G529" i="25"/>
  <c r="C529" i="25"/>
  <c r="E529" i="25"/>
  <c r="C551" i="21"/>
  <c r="D551" i="21"/>
  <c r="E551" i="21"/>
  <c r="F551" i="21"/>
  <c r="H552" i="21"/>
  <c r="G551" i="21"/>
  <c r="G550" i="23"/>
  <c r="C550" i="23"/>
  <c r="E550" i="23"/>
  <c r="F550" i="23"/>
  <c r="H551" i="23"/>
  <c r="D550" i="23"/>
  <c r="E530" i="21"/>
  <c r="F530" i="21"/>
  <c r="G530" i="21"/>
  <c r="C530" i="21"/>
  <c r="D530" i="21"/>
  <c r="D557" i="25"/>
  <c r="F557" i="25"/>
  <c r="H558" i="25"/>
  <c r="G557" i="25"/>
  <c r="C557" i="25"/>
  <c r="E557" i="25"/>
  <c r="G606" i="32" l="1"/>
  <c r="E606" i="32"/>
  <c r="C606" i="32"/>
  <c r="H607" i="32"/>
  <c r="D606" i="32"/>
  <c r="F606" i="32"/>
  <c r="H614" i="32"/>
  <c r="F613" i="32"/>
  <c r="D613" i="32"/>
  <c r="C613" i="32"/>
  <c r="E613" i="32"/>
  <c r="G613" i="32"/>
  <c r="E578" i="32"/>
  <c r="C578" i="32"/>
  <c r="G578" i="32"/>
  <c r="F578" i="32"/>
  <c r="D578" i="32"/>
  <c r="D585" i="32"/>
  <c r="G585" i="32"/>
  <c r="C585" i="32"/>
  <c r="H586" i="32"/>
  <c r="F585" i="32"/>
  <c r="E585" i="32"/>
  <c r="E592" i="32"/>
  <c r="C592" i="32"/>
  <c r="F592" i="32"/>
  <c r="D592" i="32"/>
  <c r="H593" i="32"/>
  <c r="G592" i="32"/>
  <c r="D599" i="32"/>
  <c r="G599" i="32"/>
  <c r="F599" i="32"/>
  <c r="E599" i="32"/>
  <c r="H600" i="32"/>
  <c r="C599" i="32"/>
  <c r="H628" i="32"/>
  <c r="G620" i="32"/>
  <c r="E620" i="32"/>
  <c r="F620" i="32"/>
  <c r="H621" i="32"/>
  <c r="D620" i="32"/>
  <c r="C620" i="32"/>
  <c r="E557" i="24"/>
  <c r="F557" i="24"/>
  <c r="H558" i="24"/>
  <c r="G557" i="24"/>
  <c r="C557" i="24"/>
  <c r="D557" i="24"/>
  <c r="C564" i="24"/>
  <c r="H572" i="24"/>
  <c r="G564" i="24"/>
  <c r="D564" i="24"/>
  <c r="E564" i="24"/>
  <c r="F564" i="24"/>
  <c r="H565" i="24"/>
  <c r="D536" i="24"/>
  <c r="C536" i="24"/>
  <c r="E536" i="24"/>
  <c r="F536" i="24"/>
  <c r="G536" i="24"/>
  <c r="H537" i="24"/>
  <c r="D522" i="24"/>
  <c r="E522" i="24"/>
  <c r="F522" i="24"/>
  <c r="G522" i="24"/>
  <c r="C522" i="24"/>
  <c r="H530" i="24"/>
  <c r="G529" i="24"/>
  <c r="D529" i="24"/>
  <c r="C529" i="24"/>
  <c r="E529" i="24"/>
  <c r="F529" i="24"/>
  <c r="G550" i="24"/>
  <c r="C550" i="24"/>
  <c r="D550" i="24"/>
  <c r="E550" i="24"/>
  <c r="F550" i="24"/>
  <c r="H551" i="24"/>
  <c r="F543" i="24"/>
  <c r="H544" i="24"/>
  <c r="G543" i="24"/>
  <c r="D543" i="24"/>
  <c r="C543" i="24"/>
  <c r="E543" i="24"/>
  <c r="C551" i="23"/>
  <c r="E551" i="23"/>
  <c r="G551" i="23"/>
  <c r="D551" i="23"/>
  <c r="F551" i="23"/>
  <c r="H552" i="23"/>
  <c r="D551" i="25"/>
  <c r="E551" i="25"/>
  <c r="G551" i="25"/>
  <c r="C551" i="25"/>
  <c r="F551" i="25"/>
  <c r="H552" i="25"/>
  <c r="E558" i="23"/>
  <c r="C558" i="23"/>
  <c r="D558" i="23"/>
  <c r="F558" i="23"/>
  <c r="H559" i="23"/>
  <c r="G558" i="23"/>
  <c r="D572" i="20"/>
  <c r="E572" i="20"/>
  <c r="F572" i="20"/>
  <c r="H573" i="20"/>
  <c r="G572" i="20"/>
  <c r="H580" i="20"/>
  <c r="C572" i="20"/>
  <c r="C566" i="21"/>
  <c r="D566" i="21"/>
  <c r="E566" i="21"/>
  <c r="F566" i="21"/>
  <c r="H567" i="21"/>
  <c r="G566" i="21"/>
  <c r="D522" i="22"/>
  <c r="E522" i="22"/>
  <c r="G522" i="22"/>
  <c r="C522" i="22"/>
  <c r="F522" i="22"/>
  <c r="F538" i="19"/>
  <c r="G538" i="19"/>
  <c r="C538" i="19"/>
  <c r="D538" i="19"/>
  <c r="E538" i="19"/>
  <c r="C580" i="21"/>
  <c r="D580" i="21"/>
  <c r="E580" i="21"/>
  <c r="F580" i="21"/>
  <c r="H581" i="21"/>
  <c r="G580" i="21"/>
  <c r="H588" i="21"/>
  <c r="D537" i="25"/>
  <c r="E537" i="25"/>
  <c r="G537" i="25"/>
  <c r="H538" i="25"/>
  <c r="F537" i="25"/>
  <c r="C537" i="25"/>
  <c r="F580" i="19"/>
  <c r="H581" i="19"/>
  <c r="G580" i="19"/>
  <c r="H588" i="19"/>
  <c r="C580" i="19"/>
  <c r="D580" i="19"/>
  <c r="E580" i="19"/>
  <c r="C543" i="22"/>
  <c r="D543" i="22"/>
  <c r="E543" i="22"/>
  <c r="G543" i="22"/>
  <c r="F543" i="22"/>
  <c r="H544" i="22"/>
  <c r="F558" i="25"/>
  <c r="H559" i="25"/>
  <c r="C558" i="25"/>
  <c r="E558" i="25"/>
  <c r="G558" i="25"/>
  <c r="D558" i="25"/>
  <c r="F572" i="25"/>
  <c r="H573" i="25"/>
  <c r="C572" i="25"/>
  <c r="E572" i="25"/>
  <c r="D572" i="25"/>
  <c r="G572" i="25"/>
  <c r="H580" i="25"/>
  <c r="C559" i="19"/>
  <c r="D559" i="19"/>
  <c r="E559" i="19"/>
  <c r="F559" i="19"/>
  <c r="H560" i="19"/>
  <c r="G559" i="19"/>
  <c r="C537" i="23"/>
  <c r="E537" i="23"/>
  <c r="G537" i="23"/>
  <c r="H538" i="23"/>
  <c r="D537" i="23"/>
  <c r="F537" i="23"/>
  <c r="C545" i="19"/>
  <c r="D545" i="19"/>
  <c r="E545" i="19"/>
  <c r="F545" i="19"/>
  <c r="H546" i="19"/>
  <c r="G545" i="19"/>
  <c r="C565" i="20"/>
  <c r="D565" i="20"/>
  <c r="E565" i="20"/>
  <c r="F565" i="20"/>
  <c r="H566" i="20"/>
  <c r="G565" i="20"/>
  <c r="C529" i="22"/>
  <c r="D529" i="22"/>
  <c r="E529" i="22"/>
  <c r="G529" i="22"/>
  <c r="H530" i="22"/>
  <c r="F529" i="22"/>
  <c r="C538" i="21"/>
  <c r="D538" i="21"/>
  <c r="E538" i="21"/>
  <c r="F538" i="21"/>
  <c r="G538" i="21"/>
  <c r="F552" i="19"/>
  <c r="H553" i="19"/>
  <c r="G552" i="19"/>
  <c r="C552" i="19"/>
  <c r="D552" i="19"/>
  <c r="E552" i="19"/>
  <c r="H580" i="23"/>
  <c r="C572" i="23"/>
  <c r="D572" i="23"/>
  <c r="E572" i="23"/>
  <c r="F572" i="23"/>
  <c r="H573" i="23"/>
  <c r="G572" i="23"/>
  <c r="G573" i="21"/>
  <c r="C573" i="21"/>
  <c r="D573" i="21"/>
  <c r="E573" i="21"/>
  <c r="F573" i="21"/>
  <c r="H574" i="21"/>
  <c r="D558" i="20"/>
  <c r="E558" i="20"/>
  <c r="F558" i="20"/>
  <c r="H559" i="20"/>
  <c r="G558" i="20"/>
  <c r="C558" i="20"/>
  <c r="D565" i="25"/>
  <c r="E565" i="25"/>
  <c r="G565" i="25"/>
  <c r="H566" i="25"/>
  <c r="C565" i="25"/>
  <c r="F565" i="25"/>
  <c r="D564" i="22"/>
  <c r="E564" i="22"/>
  <c r="G564" i="22"/>
  <c r="C564" i="22"/>
  <c r="F564" i="22"/>
  <c r="H565" i="22"/>
  <c r="H572" i="22"/>
  <c r="C551" i="20"/>
  <c r="D551" i="20"/>
  <c r="E551" i="20"/>
  <c r="F551" i="20"/>
  <c r="H552" i="20"/>
  <c r="G551" i="20"/>
  <c r="E544" i="23"/>
  <c r="G544" i="23"/>
  <c r="C544" i="23"/>
  <c r="D544" i="23"/>
  <c r="F544" i="23"/>
  <c r="H545" i="23"/>
  <c r="F544" i="25"/>
  <c r="H545" i="25"/>
  <c r="C544" i="25"/>
  <c r="E544" i="25"/>
  <c r="D544" i="25"/>
  <c r="G544" i="25"/>
  <c r="C573" i="19"/>
  <c r="D573" i="19"/>
  <c r="E573" i="19"/>
  <c r="F573" i="19"/>
  <c r="H574" i="19"/>
  <c r="G573" i="19"/>
  <c r="D550" i="22"/>
  <c r="E550" i="22"/>
  <c r="G550" i="22"/>
  <c r="C550" i="22"/>
  <c r="F550" i="22"/>
  <c r="H551" i="22"/>
  <c r="E530" i="23"/>
  <c r="G530" i="23"/>
  <c r="C530" i="23"/>
  <c r="D530" i="23"/>
  <c r="F530" i="23"/>
  <c r="D544" i="20"/>
  <c r="E544" i="20"/>
  <c r="F544" i="20"/>
  <c r="H545" i="20"/>
  <c r="G544" i="20"/>
  <c r="C544" i="20"/>
  <c r="D530" i="20"/>
  <c r="E530" i="20"/>
  <c r="F530" i="20"/>
  <c r="G530" i="20"/>
  <c r="C530" i="20"/>
  <c r="C552" i="21"/>
  <c r="D552" i="21"/>
  <c r="E552" i="21"/>
  <c r="F552" i="21"/>
  <c r="H553" i="21"/>
  <c r="G552" i="21"/>
  <c r="F530" i="25"/>
  <c r="C530" i="25"/>
  <c r="E530" i="25"/>
  <c r="D530" i="25"/>
  <c r="G530" i="25"/>
  <c r="G559" i="21"/>
  <c r="C559" i="21"/>
  <c r="D559" i="21"/>
  <c r="E559" i="21"/>
  <c r="F559" i="21"/>
  <c r="H560" i="21"/>
  <c r="C557" i="22"/>
  <c r="D557" i="22"/>
  <c r="E557" i="22"/>
  <c r="G557" i="22"/>
  <c r="F557" i="22"/>
  <c r="H558" i="22"/>
  <c r="F566" i="19"/>
  <c r="H567" i="19"/>
  <c r="G566" i="19"/>
  <c r="C566" i="19"/>
  <c r="D566" i="19"/>
  <c r="E566" i="19"/>
  <c r="G545" i="21"/>
  <c r="C545" i="21"/>
  <c r="D545" i="21"/>
  <c r="E545" i="21"/>
  <c r="F545" i="21"/>
  <c r="H546" i="21"/>
  <c r="D565" i="23"/>
  <c r="E565" i="23"/>
  <c r="F565" i="23"/>
  <c r="H566" i="23"/>
  <c r="G565" i="23"/>
  <c r="C565" i="23"/>
  <c r="C537" i="20"/>
  <c r="D537" i="20"/>
  <c r="E537" i="20"/>
  <c r="F537" i="20"/>
  <c r="H538" i="20"/>
  <c r="G537" i="20"/>
  <c r="D536" i="22"/>
  <c r="E536" i="22"/>
  <c r="G536" i="22"/>
  <c r="C536" i="22"/>
  <c r="F536" i="22"/>
  <c r="H537" i="22"/>
  <c r="D621" i="32" l="1"/>
  <c r="G621" i="32"/>
  <c r="F621" i="32"/>
  <c r="E621" i="32"/>
  <c r="H622" i="32"/>
  <c r="C621" i="32"/>
  <c r="H615" i="32"/>
  <c r="F614" i="32"/>
  <c r="E614" i="32"/>
  <c r="C614" i="32"/>
  <c r="D614" i="32"/>
  <c r="G614" i="32"/>
  <c r="F586" i="32"/>
  <c r="C586" i="32"/>
  <c r="G586" i="32"/>
  <c r="D586" i="32"/>
  <c r="E586" i="32"/>
  <c r="H629" i="32"/>
  <c r="F628" i="32"/>
  <c r="E628" i="32"/>
  <c r="C628" i="32"/>
  <c r="G628" i="32"/>
  <c r="H636" i="32"/>
  <c r="D628" i="32"/>
  <c r="G593" i="32"/>
  <c r="E593" i="32"/>
  <c r="F593" i="32"/>
  <c r="D593" i="32"/>
  <c r="C593" i="32"/>
  <c r="H594" i="32"/>
  <c r="D607" i="32"/>
  <c r="G607" i="32"/>
  <c r="C607" i="32"/>
  <c r="F607" i="32"/>
  <c r="E607" i="32"/>
  <c r="H608" i="32"/>
  <c r="H601" i="32"/>
  <c r="F600" i="32"/>
  <c r="C600" i="32"/>
  <c r="G600" i="32"/>
  <c r="E600" i="32"/>
  <c r="D600" i="32"/>
  <c r="G572" i="24"/>
  <c r="H580" i="24"/>
  <c r="C572" i="24"/>
  <c r="D572" i="24"/>
  <c r="F572" i="24"/>
  <c r="H573" i="24"/>
  <c r="E572" i="24"/>
  <c r="G544" i="24"/>
  <c r="C544" i="24"/>
  <c r="D544" i="24"/>
  <c r="F544" i="24"/>
  <c r="H545" i="24"/>
  <c r="E544" i="24"/>
  <c r="C565" i="24"/>
  <c r="D565" i="24"/>
  <c r="E565" i="24"/>
  <c r="F565" i="24"/>
  <c r="H566" i="24"/>
  <c r="G565" i="24"/>
  <c r="C551" i="24"/>
  <c r="D551" i="24"/>
  <c r="E551" i="24"/>
  <c r="F551" i="24"/>
  <c r="G551" i="24"/>
  <c r="H552" i="24"/>
  <c r="F537" i="24"/>
  <c r="H538" i="24"/>
  <c r="G537" i="24"/>
  <c r="C537" i="24"/>
  <c r="E537" i="24"/>
  <c r="D537" i="24"/>
  <c r="H559" i="24"/>
  <c r="E558" i="24"/>
  <c r="G558" i="24"/>
  <c r="C558" i="24"/>
  <c r="D558" i="24"/>
  <c r="F558" i="24"/>
  <c r="D530" i="24"/>
  <c r="F530" i="24"/>
  <c r="E530" i="24"/>
  <c r="C530" i="24"/>
  <c r="G530" i="24"/>
  <c r="C546" i="21"/>
  <c r="D546" i="21"/>
  <c r="E546" i="21"/>
  <c r="F546" i="21"/>
  <c r="G546" i="21"/>
  <c r="C558" i="22"/>
  <c r="E558" i="22"/>
  <c r="F558" i="22"/>
  <c r="H559" i="22"/>
  <c r="G558" i="22"/>
  <c r="D558" i="22"/>
  <c r="C545" i="25"/>
  <c r="E545" i="25"/>
  <c r="G545" i="25"/>
  <c r="H546" i="25"/>
  <c r="F545" i="25"/>
  <c r="D545" i="25"/>
  <c r="F559" i="20"/>
  <c r="H560" i="20"/>
  <c r="G559" i="20"/>
  <c r="C559" i="20"/>
  <c r="D559" i="20"/>
  <c r="E559" i="20"/>
  <c r="F580" i="23"/>
  <c r="H581" i="23"/>
  <c r="G580" i="23"/>
  <c r="H588" i="23"/>
  <c r="C580" i="23"/>
  <c r="D580" i="23"/>
  <c r="E580" i="23"/>
  <c r="D560" i="19"/>
  <c r="E560" i="19"/>
  <c r="F560" i="19"/>
  <c r="H561" i="19"/>
  <c r="G560" i="19"/>
  <c r="C560" i="19"/>
  <c r="C544" i="22"/>
  <c r="E544" i="22"/>
  <c r="F544" i="22"/>
  <c r="H545" i="22"/>
  <c r="G544" i="22"/>
  <c r="D544" i="22"/>
  <c r="H588" i="20"/>
  <c r="C580" i="20"/>
  <c r="D580" i="20"/>
  <c r="E580" i="20"/>
  <c r="F580" i="20"/>
  <c r="H581" i="20"/>
  <c r="G580" i="20"/>
  <c r="D574" i="19"/>
  <c r="E574" i="19"/>
  <c r="F574" i="19"/>
  <c r="H575" i="19"/>
  <c r="G574" i="19"/>
  <c r="C574" i="19"/>
  <c r="C552" i="20"/>
  <c r="D552" i="20"/>
  <c r="E552" i="20"/>
  <c r="F552" i="20"/>
  <c r="H553" i="20"/>
  <c r="G552" i="20"/>
  <c r="C566" i="20"/>
  <c r="D566" i="20"/>
  <c r="E566" i="20"/>
  <c r="F566" i="20"/>
  <c r="H567" i="20"/>
  <c r="G566" i="20"/>
  <c r="D588" i="19"/>
  <c r="E588" i="19"/>
  <c r="F588" i="19"/>
  <c r="H589" i="19"/>
  <c r="G588" i="19"/>
  <c r="H596" i="19"/>
  <c r="C588" i="19"/>
  <c r="C559" i="23"/>
  <c r="D559" i="23"/>
  <c r="E559" i="23"/>
  <c r="F559" i="23"/>
  <c r="H560" i="23"/>
  <c r="G559" i="23"/>
  <c r="E553" i="21"/>
  <c r="F553" i="21"/>
  <c r="H554" i="21"/>
  <c r="G553" i="21"/>
  <c r="C553" i="21"/>
  <c r="D553" i="21"/>
  <c r="G545" i="23"/>
  <c r="C545" i="23"/>
  <c r="E545" i="23"/>
  <c r="H546" i="23"/>
  <c r="D545" i="23"/>
  <c r="F545" i="23"/>
  <c r="C573" i="25"/>
  <c r="E573" i="25"/>
  <c r="G573" i="25"/>
  <c r="H574" i="25"/>
  <c r="D573" i="25"/>
  <c r="F573" i="25"/>
  <c r="E567" i="21"/>
  <c r="F567" i="21"/>
  <c r="H568" i="21"/>
  <c r="G567" i="21"/>
  <c r="C567" i="21"/>
  <c r="D567" i="21"/>
  <c r="F573" i="20"/>
  <c r="H574" i="20"/>
  <c r="G573" i="20"/>
  <c r="C573" i="20"/>
  <c r="D573" i="20"/>
  <c r="E573" i="20"/>
  <c r="C552" i="23"/>
  <c r="E552" i="23"/>
  <c r="G552" i="23"/>
  <c r="H553" i="23"/>
  <c r="D552" i="23"/>
  <c r="F552" i="23"/>
  <c r="C573" i="23"/>
  <c r="D573" i="23"/>
  <c r="E573" i="23"/>
  <c r="F573" i="23"/>
  <c r="H574" i="23"/>
  <c r="G573" i="23"/>
  <c r="C530" i="22"/>
  <c r="E530" i="22"/>
  <c r="F530" i="22"/>
  <c r="G530" i="22"/>
  <c r="D530" i="22"/>
  <c r="C581" i="19"/>
  <c r="D581" i="19"/>
  <c r="E581" i="19"/>
  <c r="F581" i="19"/>
  <c r="H582" i="19"/>
  <c r="G581" i="19"/>
  <c r="H596" i="21"/>
  <c r="C588" i="21"/>
  <c r="D588" i="21"/>
  <c r="E588" i="21"/>
  <c r="F588" i="21"/>
  <c r="H589" i="21"/>
  <c r="G588" i="21"/>
  <c r="C574" i="21"/>
  <c r="D574" i="21"/>
  <c r="E574" i="21"/>
  <c r="F574" i="21"/>
  <c r="H575" i="21"/>
  <c r="G574" i="21"/>
  <c r="C538" i="20"/>
  <c r="D538" i="20"/>
  <c r="E538" i="20"/>
  <c r="F538" i="20"/>
  <c r="G538" i="20"/>
  <c r="F566" i="23"/>
  <c r="H567" i="23"/>
  <c r="G566" i="23"/>
  <c r="C566" i="23"/>
  <c r="D566" i="23"/>
  <c r="E566" i="23"/>
  <c r="F545" i="20"/>
  <c r="H546" i="20"/>
  <c r="G545" i="20"/>
  <c r="C545" i="20"/>
  <c r="D545" i="20"/>
  <c r="E545" i="20"/>
  <c r="C553" i="19"/>
  <c r="D553" i="19"/>
  <c r="E553" i="19"/>
  <c r="F553" i="19"/>
  <c r="H554" i="19"/>
  <c r="G553" i="19"/>
  <c r="C538" i="23"/>
  <c r="E538" i="23"/>
  <c r="G538" i="23"/>
  <c r="D538" i="23"/>
  <c r="F538" i="23"/>
  <c r="D580" i="25"/>
  <c r="F580" i="25"/>
  <c r="H581" i="25"/>
  <c r="G580" i="25"/>
  <c r="C580" i="25"/>
  <c r="H588" i="25"/>
  <c r="E580" i="25"/>
  <c r="E581" i="21"/>
  <c r="F581" i="21"/>
  <c r="H582" i="21"/>
  <c r="G581" i="21"/>
  <c r="C581" i="21"/>
  <c r="D581" i="21"/>
  <c r="F537" i="22"/>
  <c r="H538" i="22"/>
  <c r="G537" i="22"/>
  <c r="C537" i="22"/>
  <c r="E537" i="22"/>
  <c r="D537" i="22"/>
  <c r="C567" i="19"/>
  <c r="D567" i="19"/>
  <c r="E567" i="19"/>
  <c r="F567" i="19"/>
  <c r="H568" i="19"/>
  <c r="G567" i="19"/>
  <c r="C560" i="21"/>
  <c r="D560" i="21"/>
  <c r="E560" i="21"/>
  <c r="F560" i="21"/>
  <c r="H561" i="21"/>
  <c r="G560" i="21"/>
  <c r="F551" i="22"/>
  <c r="H552" i="22"/>
  <c r="G551" i="22"/>
  <c r="C551" i="22"/>
  <c r="E551" i="22"/>
  <c r="D551" i="22"/>
  <c r="H580" i="22"/>
  <c r="C572" i="22"/>
  <c r="E572" i="22"/>
  <c r="F572" i="22"/>
  <c r="H573" i="22"/>
  <c r="G572" i="22"/>
  <c r="D572" i="22"/>
  <c r="C559" i="25"/>
  <c r="E559" i="25"/>
  <c r="G559" i="25"/>
  <c r="D559" i="25"/>
  <c r="F559" i="25"/>
  <c r="H560" i="25"/>
  <c r="D552" i="25"/>
  <c r="F552" i="25"/>
  <c r="H553" i="25"/>
  <c r="G552" i="25"/>
  <c r="C552" i="25"/>
  <c r="E552" i="25"/>
  <c r="F565" i="22"/>
  <c r="H566" i="22"/>
  <c r="G565" i="22"/>
  <c r="C565" i="22"/>
  <c r="E565" i="22"/>
  <c r="D565" i="22"/>
  <c r="D566" i="25"/>
  <c r="F566" i="25"/>
  <c r="H567" i="25"/>
  <c r="G566" i="25"/>
  <c r="C566" i="25"/>
  <c r="E566" i="25"/>
  <c r="D546" i="19"/>
  <c r="E546" i="19"/>
  <c r="F546" i="19"/>
  <c r="G546" i="19"/>
  <c r="C546" i="19"/>
  <c r="D538" i="25"/>
  <c r="F538" i="25"/>
  <c r="G538" i="25"/>
  <c r="C538" i="25"/>
  <c r="E538" i="25"/>
  <c r="H637" i="32" l="1"/>
  <c r="F636" i="32"/>
  <c r="D636" i="32"/>
  <c r="C636" i="32"/>
  <c r="G636" i="32"/>
  <c r="H644" i="32"/>
  <c r="E636" i="32"/>
  <c r="G615" i="32"/>
  <c r="E615" i="32"/>
  <c r="D615" i="32"/>
  <c r="C615" i="32"/>
  <c r="H616" i="32"/>
  <c r="F615" i="32"/>
  <c r="D594" i="32"/>
  <c r="G594" i="32"/>
  <c r="F594" i="32"/>
  <c r="E594" i="32"/>
  <c r="C594" i="32"/>
  <c r="H602" i="32"/>
  <c r="E601" i="32"/>
  <c r="C601" i="32"/>
  <c r="G601" i="32"/>
  <c r="F601" i="32"/>
  <c r="D601" i="32"/>
  <c r="H623" i="32"/>
  <c r="F622" i="32"/>
  <c r="D622" i="32"/>
  <c r="C622" i="32"/>
  <c r="E622" i="32"/>
  <c r="G622" i="32"/>
  <c r="H609" i="32"/>
  <c r="F608" i="32"/>
  <c r="D608" i="32"/>
  <c r="C608" i="32"/>
  <c r="G608" i="32"/>
  <c r="E608" i="32"/>
  <c r="G629" i="32"/>
  <c r="E629" i="32"/>
  <c r="F629" i="32"/>
  <c r="D629" i="32"/>
  <c r="C629" i="32"/>
  <c r="H630" i="32"/>
  <c r="G559" i="24"/>
  <c r="H560" i="24"/>
  <c r="C559" i="24"/>
  <c r="D559" i="24"/>
  <c r="E559" i="24"/>
  <c r="F559" i="24"/>
  <c r="D573" i="24"/>
  <c r="C573" i="24"/>
  <c r="E573" i="24"/>
  <c r="F573" i="24"/>
  <c r="H574" i="24"/>
  <c r="G573" i="24"/>
  <c r="H546" i="24"/>
  <c r="E545" i="24"/>
  <c r="G545" i="24"/>
  <c r="F545" i="24"/>
  <c r="C545" i="24"/>
  <c r="D545" i="24"/>
  <c r="C538" i="24"/>
  <c r="E538" i="24"/>
  <c r="G538" i="24"/>
  <c r="F538" i="24"/>
  <c r="D538" i="24"/>
  <c r="E566" i="24"/>
  <c r="F566" i="24"/>
  <c r="H567" i="24"/>
  <c r="G566" i="24"/>
  <c r="D566" i="24"/>
  <c r="C566" i="24"/>
  <c r="D580" i="24"/>
  <c r="E580" i="24"/>
  <c r="F580" i="24"/>
  <c r="H581" i="24"/>
  <c r="G580" i="24"/>
  <c r="C580" i="24"/>
  <c r="H588" i="24"/>
  <c r="H553" i="24"/>
  <c r="G552" i="24"/>
  <c r="D552" i="24"/>
  <c r="F552" i="24"/>
  <c r="C552" i="24"/>
  <c r="E552" i="24"/>
  <c r="C566" i="22"/>
  <c r="D566" i="22"/>
  <c r="E566" i="22"/>
  <c r="G566" i="22"/>
  <c r="H567" i="22"/>
  <c r="F566" i="22"/>
  <c r="C580" i="22"/>
  <c r="D580" i="22"/>
  <c r="E580" i="22"/>
  <c r="G580" i="22"/>
  <c r="F580" i="22"/>
  <c r="H581" i="22"/>
  <c r="H588" i="22"/>
  <c r="C561" i="21"/>
  <c r="D561" i="21"/>
  <c r="E561" i="21"/>
  <c r="F561" i="21"/>
  <c r="H562" i="21"/>
  <c r="G561" i="21"/>
  <c r="D567" i="20"/>
  <c r="E567" i="20"/>
  <c r="F567" i="20"/>
  <c r="H568" i="20"/>
  <c r="G567" i="20"/>
  <c r="C567" i="20"/>
  <c r="D574" i="23"/>
  <c r="E574" i="23"/>
  <c r="F574" i="23"/>
  <c r="H575" i="23"/>
  <c r="G574" i="23"/>
  <c r="C574" i="23"/>
  <c r="G568" i="21"/>
  <c r="C568" i="21"/>
  <c r="D568" i="21"/>
  <c r="E568" i="21"/>
  <c r="F568" i="21"/>
  <c r="H569" i="21"/>
  <c r="G554" i="21"/>
  <c r="C554" i="21"/>
  <c r="D554" i="21"/>
  <c r="E554" i="21"/>
  <c r="F554" i="21"/>
  <c r="H596" i="20"/>
  <c r="C588" i="20"/>
  <c r="D588" i="20"/>
  <c r="E588" i="20"/>
  <c r="F588" i="20"/>
  <c r="H589" i="20"/>
  <c r="G588" i="20"/>
  <c r="D588" i="23"/>
  <c r="E588" i="23"/>
  <c r="F588" i="23"/>
  <c r="H589" i="23"/>
  <c r="G588" i="23"/>
  <c r="H596" i="23"/>
  <c r="C588" i="23"/>
  <c r="C560" i="20"/>
  <c r="D560" i="20"/>
  <c r="E560" i="20"/>
  <c r="F560" i="20"/>
  <c r="H561" i="20"/>
  <c r="G560" i="20"/>
  <c r="D559" i="22"/>
  <c r="E559" i="22"/>
  <c r="G559" i="22"/>
  <c r="C559" i="22"/>
  <c r="H560" i="22"/>
  <c r="F559" i="22"/>
  <c r="C546" i="23"/>
  <c r="E546" i="23"/>
  <c r="G546" i="23"/>
  <c r="D546" i="23"/>
  <c r="F546" i="23"/>
  <c r="F561" i="19"/>
  <c r="H562" i="19"/>
  <c r="G561" i="19"/>
  <c r="C561" i="19"/>
  <c r="D561" i="19"/>
  <c r="E561" i="19"/>
  <c r="F567" i="25"/>
  <c r="H568" i="25"/>
  <c r="C567" i="25"/>
  <c r="E567" i="25"/>
  <c r="D567" i="25"/>
  <c r="G567" i="25"/>
  <c r="D588" i="25"/>
  <c r="G588" i="25"/>
  <c r="F588" i="25"/>
  <c r="H596" i="25"/>
  <c r="H589" i="25"/>
  <c r="E588" i="25"/>
  <c r="C588" i="25"/>
  <c r="H604" i="19"/>
  <c r="C596" i="19"/>
  <c r="D596" i="19"/>
  <c r="E596" i="19"/>
  <c r="F596" i="19"/>
  <c r="H597" i="19"/>
  <c r="G596" i="19"/>
  <c r="F575" i="19"/>
  <c r="H576" i="19"/>
  <c r="G575" i="19"/>
  <c r="C575" i="19"/>
  <c r="D575" i="19"/>
  <c r="E575" i="19"/>
  <c r="C581" i="23"/>
  <c r="D581" i="23"/>
  <c r="E581" i="23"/>
  <c r="F581" i="23"/>
  <c r="H582" i="23"/>
  <c r="G581" i="23"/>
  <c r="D560" i="25"/>
  <c r="E560" i="25"/>
  <c r="G560" i="25"/>
  <c r="C560" i="25"/>
  <c r="F560" i="25"/>
  <c r="H561" i="25"/>
  <c r="D573" i="22"/>
  <c r="E573" i="22"/>
  <c r="G573" i="22"/>
  <c r="C573" i="22"/>
  <c r="F573" i="22"/>
  <c r="H574" i="22"/>
  <c r="G596" i="21"/>
  <c r="H604" i="21"/>
  <c r="C596" i="21"/>
  <c r="D596" i="21"/>
  <c r="E596" i="21"/>
  <c r="F596" i="21"/>
  <c r="H597" i="21"/>
  <c r="C574" i="20"/>
  <c r="D574" i="20"/>
  <c r="E574" i="20"/>
  <c r="F574" i="20"/>
  <c r="H575" i="20"/>
  <c r="G574" i="20"/>
  <c r="D581" i="20"/>
  <c r="E581" i="20"/>
  <c r="F581" i="20"/>
  <c r="H582" i="20"/>
  <c r="G581" i="20"/>
  <c r="C581" i="20"/>
  <c r="D545" i="22"/>
  <c r="E545" i="22"/>
  <c r="G545" i="22"/>
  <c r="C545" i="22"/>
  <c r="F545" i="22"/>
  <c r="H546" i="22"/>
  <c r="C552" i="22"/>
  <c r="D552" i="22"/>
  <c r="E552" i="22"/>
  <c r="G552" i="22"/>
  <c r="F552" i="22"/>
  <c r="H553" i="22"/>
  <c r="C554" i="19"/>
  <c r="D554" i="19"/>
  <c r="E554" i="19"/>
  <c r="F554" i="19"/>
  <c r="G554" i="19"/>
  <c r="D560" i="23"/>
  <c r="E560" i="23"/>
  <c r="F560" i="23"/>
  <c r="H561" i="23"/>
  <c r="G560" i="23"/>
  <c r="C560" i="23"/>
  <c r="F589" i="19"/>
  <c r="H590" i="19"/>
  <c r="G589" i="19"/>
  <c r="C589" i="19"/>
  <c r="D589" i="19"/>
  <c r="E589" i="19"/>
  <c r="D546" i="25"/>
  <c r="E546" i="25"/>
  <c r="G546" i="25"/>
  <c r="C546" i="25"/>
  <c r="F546" i="25"/>
  <c r="C568" i="19"/>
  <c r="D568" i="19"/>
  <c r="E568" i="19"/>
  <c r="F568" i="19"/>
  <c r="H569" i="19"/>
  <c r="G568" i="19"/>
  <c r="F581" i="25"/>
  <c r="H582" i="25"/>
  <c r="C581" i="25"/>
  <c r="E581" i="25"/>
  <c r="D581" i="25"/>
  <c r="G581" i="25"/>
  <c r="C546" i="20"/>
  <c r="D546" i="20"/>
  <c r="E546" i="20"/>
  <c r="F546" i="20"/>
  <c r="G546" i="20"/>
  <c r="C575" i="21"/>
  <c r="D575" i="21"/>
  <c r="E575" i="21"/>
  <c r="F575" i="21"/>
  <c r="H576" i="21"/>
  <c r="G575" i="21"/>
  <c r="C582" i="19"/>
  <c r="D582" i="19"/>
  <c r="E582" i="19"/>
  <c r="F582" i="19"/>
  <c r="H583" i="19"/>
  <c r="G582" i="19"/>
  <c r="E553" i="23"/>
  <c r="G553" i="23"/>
  <c r="C553" i="23"/>
  <c r="D553" i="23"/>
  <c r="F553" i="23"/>
  <c r="H554" i="23"/>
  <c r="D574" i="25"/>
  <c r="E574" i="25"/>
  <c r="G574" i="25"/>
  <c r="H575" i="25"/>
  <c r="F574" i="25"/>
  <c r="C574" i="25"/>
  <c r="D553" i="20"/>
  <c r="E553" i="20"/>
  <c r="F553" i="20"/>
  <c r="H554" i="20"/>
  <c r="G553" i="20"/>
  <c r="C553" i="20"/>
  <c r="F553" i="25"/>
  <c r="H554" i="25"/>
  <c r="C553" i="25"/>
  <c r="E553" i="25"/>
  <c r="G553" i="25"/>
  <c r="D553" i="25"/>
  <c r="C538" i="22"/>
  <c r="D538" i="22"/>
  <c r="E538" i="22"/>
  <c r="G538" i="22"/>
  <c r="F538" i="22"/>
  <c r="G582" i="21"/>
  <c r="C582" i="21"/>
  <c r="D582" i="21"/>
  <c r="E582" i="21"/>
  <c r="F582" i="21"/>
  <c r="H583" i="21"/>
  <c r="C567" i="23"/>
  <c r="D567" i="23"/>
  <c r="E567" i="23"/>
  <c r="F567" i="23"/>
  <c r="H568" i="23"/>
  <c r="G567" i="23"/>
  <c r="C589" i="21"/>
  <c r="D589" i="21"/>
  <c r="E589" i="21"/>
  <c r="F589" i="21"/>
  <c r="H590" i="21"/>
  <c r="G589" i="21"/>
  <c r="H610" i="32" l="1"/>
  <c r="F609" i="32"/>
  <c r="E609" i="32"/>
  <c r="C609" i="32"/>
  <c r="G609" i="32"/>
  <c r="D609" i="32"/>
  <c r="D644" i="32"/>
  <c r="H652" i="32"/>
  <c r="G644" i="32"/>
  <c r="C644" i="32"/>
  <c r="H645" i="32"/>
  <c r="F644" i="32"/>
  <c r="E644" i="32"/>
  <c r="D616" i="32"/>
  <c r="G616" i="32"/>
  <c r="C616" i="32"/>
  <c r="H617" i="32"/>
  <c r="F616" i="32"/>
  <c r="E616" i="32"/>
  <c r="G602" i="32"/>
  <c r="E602" i="32"/>
  <c r="C602" i="32"/>
  <c r="F602" i="32"/>
  <c r="D602" i="32"/>
  <c r="D630" i="32"/>
  <c r="G630" i="32"/>
  <c r="F630" i="32"/>
  <c r="E630" i="32"/>
  <c r="H631" i="32"/>
  <c r="C630" i="32"/>
  <c r="H624" i="32"/>
  <c r="F623" i="32"/>
  <c r="E623" i="32"/>
  <c r="C623" i="32"/>
  <c r="D623" i="32"/>
  <c r="G623" i="32"/>
  <c r="H638" i="32"/>
  <c r="F637" i="32"/>
  <c r="E637" i="32"/>
  <c r="C637" i="32"/>
  <c r="G637" i="32"/>
  <c r="D637" i="32"/>
  <c r="C553" i="24"/>
  <c r="D553" i="24"/>
  <c r="F553" i="24"/>
  <c r="H554" i="24"/>
  <c r="E553" i="24"/>
  <c r="G553" i="24"/>
  <c r="C546" i="24"/>
  <c r="F546" i="24"/>
  <c r="D546" i="24"/>
  <c r="E546" i="24"/>
  <c r="G546" i="24"/>
  <c r="G588" i="24"/>
  <c r="H596" i="24"/>
  <c r="C588" i="24"/>
  <c r="D588" i="24"/>
  <c r="E588" i="24"/>
  <c r="F588" i="24"/>
  <c r="H589" i="24"/>
  <c r="G574" i="24"/>
  <c r="C574" i="24"/>
  <c r="D574" i="24"/>
  <c r="E574" i="24"/>
  <c r="F574" i="24"/>
  <c r="H575" i="24"/>
  <c r="E567" i="24"/>
  <c r="F567" i="24"/>
  <c r="G567" i="24"/>
  <c r="C567" i="24"/>
  <c r="D567" i="24"/>
  <c r="H568" i="24"/>
  <c r="H561" i="24"/>
  <c r="G560" i="24"/>
  <c r="D560" i="24"/>
  <c r="E560" i="24"/>
  <c r="C560" i="24"/>
  <c r="F560" i="24"/>
  <c r="C581" i="24"/>
  <c r="D581" i="24"/>
  <c r="F581" i="24"/>
  <c r="H582" i="24"/>
  <c r="E581" i="24"/>
  <c r="G581" i="24"/>
  <c r="F554" i="20"/>
  <c r="G554" i="20"/>
  <c r="C554" i="20"/>
  <c r="D554" i="20"/>
  <c r="E554" i="20"/>
  <c r="C553" i="22"/>
  <c r="E553" i="22"/>
  <c r="F553" i="22"/>
  <c r="H554" i="22"/>
  <c r="G553" i="22"/>
  <c r="D553" i="22"/>
  <c r="C597" i="21"/>
  <c r="D597" i="21"/>
  <c r="E597" i="21"/>
  <c r="F597" i="21"/>
  <c r="H598" i="21"/>
  <c r="G597" i="21"/>
  <c r="C582" i="23"/>
  <c r="D582" i="23"/>
  <c r="E582" i="23"/>
  <c r="F582" i="23"/>
  <c r="H583" i="23"/>
  <c r="G582" i="23"/>
  <c r="F589" i="25"/>
  <c r="H590" i="25"/>
  <c r="C589" i="25"/>
  <c r="D589" i="25"/>
  <c r="E589" i="25"/>
  <c r="G589" i="25"/>
  <c r="D583" i="19"/>
  <c r="E583" i="19"/>
  <c r="F583" i="19"/>
  <c r="H584" i="19"/>
  <c r="G583" i="19"/>
  <c r="C583" i="19"/>
  <c r="C576" i="19"/>
  <c r="D576" i="19"/>
  <c r="E576" i="19"/>
  <c r="F576" i="19"/>
  <c r="H577" i="19"/>
  <c r="G576" i="19"/>
  <c r="H612" i="19"/>
  <c r="C604" i="19"/>
  <c r="F604" i="19"/>
  <c r="D604" i="19"/>
  <c r="E604" i="19"/>
  <c r="H605" i="19"/>
  <c r="G604" i="19"/>
  <c r="H604" i="25"/>
  <c r="E596" i="25"/>
  <c r="G596" i="25"/>
  <c r="C596" i="25"/>
  <c r="D596" i="25"/>
  <c r="F596" i="25"/>
  <c r="H597" i="25"/>
  <c r="C568" i="25"/>
  <c r="E568" i="25"/>
  <c r="G568" i="25"/>
  <c r="D568" i="25"/>
  <c r="F568" i="25"/>
  <c r="H569" i="25"/>
  <c r="F560" i="22"/>
  <c r="H561" i="22"/>
  <c r="G560" i="22"/>
  <c r="C560" i="22"/>
  <c r="E560" i="22"/>
  <c r="D560" i="22"/>
  <c r="F596" i="20"/>
  <c r="H597" i="20"/>
  <c r="G596" i="20"/>
  <c r="H604" i="20"/>
  <c r="C596" i="20"/>
  <c r="D596" i="20"/>
  <c r="E596" i="20"/>
  <c r="F568" i="20"/>
  <c r="H569" i="20"/>
  <c r="G568" i="20"/>
  <c r="C568" i="20"/>
  <c r="D568" i="20"/>
  <c r="E568" i="20"/>
  <c r="G554" i="23"/>
  <c r="C554" i="23"/>
  <c r="E554" i="23"/>
  <c r="D554" i="23"/>
  <c r="F554" i="23"/>
  <c r="F546" i="22"/>
  <c r="G546" i="22"/>
  <c r="C546" i="22"/>
  <c r="E546" i="22"/>
  <c r="D546" i="22"/>
  <c r="F582" i="20"/>
  <c r="H583" i="20"/>
  <c r="G582" i="20"/>
  <c r="C582" i="20"/>
  <c r="D582" i="20"/>
  <c r="E582" i="20"/>
  <c r="E590" i="21"/>
  <c r="F590" i="21"/>
  <c r="H591" i="21"/>
  <c r="G590" i="21"/>
  <c r="C590" i="21"/>
  <c r="D590" i="21"/>
  <c r="C554" i="25"/>
  <c r="E554" i="25"/>
  <c r="G554" i="25"/>
  <c r="D554" i="25"/>
  <c r="F554" i="25"/>
  <c r="C590" i="19"/>
  <c r="D590" i="19"/>
  <c r="E590" i="19"/>
  <c r="F590" i="19"/>
  <c r="H591" i="19"/>
  <c r="G590" i="19"/>
  <c r="C575" i="20"/>
  <c r="D575" i="20"/>
  <c r="E575" i="20"/>
  <c r="F575" i="20"/>
  <c r="H576" i="20"/>
  <c r="G575" i="20"/>
  <c r="F588" i="22"/>
  <c r="H589" i="22"/>
  <c r="G588" i="22"/>
  <c r="H596" i="22"/>
  <c r="C588" i="22"/>
  <c r="E588" i="22"/>
  <c r="D588" i="22"/>
  <c r="C567" i="22"/>
  <c r="E567" i="22"/>
  <c r="F567" i="22"/>
  <c r="H568" i="22"/>
  <c r="G567" i="22"/>
  <c r="D567" i="22"/>
  <c r="C582" i="25"/>
  <c r="E582" i="25"/>
  <c r="G582" i="25"/>
  <c r="H583" i="25"/>
  <c r="F582" i="25"/>
  <c r="D582" i="25"/>
  <c r="D597" i="19"/>
  <c r="E597" i="19"/>
  <c r="F597" i="19"/>
  <c r="H598" i="19"/>
  <c r="G597" i="19"/>
  <c r="C597" i="19"/>
  <c r="C589" i="20"/>
  <c r="D589" i="20"/>
  <c r="E589" i="20"/>
  <c r="F589" i="20"/>
  <c r="H590" i="20"/>
  <c r="G589" i="20"/>
  <c r="C581" i="22"/>
  <c r="E581" i="22"/>
  <c r="F581" i="22"/>
  <c r="H582" i="22"/>
  <c r="G581" i="22"/>
  <c r="D581" i="22"/>
  <c r="E604" i="21"/>
  <c r="F604" i="21"/>
  <c r="H605" i="21"/>
  <c r="G604" i="21"/>
  <c r="H612" i="21"/>
  <c r="C604" i="21"/>
  <c r="D604" i="21"/>
  <c r="D561" i="25"/>
  <c r="F561" i="25"/>
  <c r="H562" i="25"/>
  <c r="G561" i="25"/>
  <c r="C561" i="25"/>
  <c r="E561" i="25"/>
  <c r="H604" i="23"/>
  <c r="C596" i="23"/>
  <c r="D596" i="23"/>
  <c r="E596" i="23"/>
  <c r="F596" i="23"/>
  <c r="H597" i="23"/>
  <c r="G596" i="23"/>
  <c r="C568" i="23"/>
  <c r="D568" i="23"/>
  <c r="E568" i="23"/>
  <c r="F568" i="23"/>
  <c r="H569" i="23"/>
  <c r="G568" i="23"/>
  <c r="C583" i="21"/>
  <c r="D583" i="21"/>
  <c r="E583" i="21"/>
  <c r="F583" i="21"/>
  <c r="H584" i="21"/>
  <c r="G583" i="21"/>
  <c r="D575" i="25"/>
  <c r="F575" i="25"/>
  <c r="H576" i="25"/>
  <c r="G575" i="25"/>
  <c r="C575" i="25"/>
  <c r="E575" i="25"/>
  <c r="C569" i="21"/>
  <c r="D569" i="21"/>
  <c r="E569" i="21"/>
  <c r="F569" i="21"/>
  <c r="H570" i="21"/>
  <c r="G569" i="21"/>
  <c r="F575" i="23"/>
  <c r="H576" i="23"/>
  <c r="G575" i="23"/>
  <c r="C575" i="23"/>
  <c r="D575" i="23"/>
  <c r="E575" i="23"/>
  <c r="E562" i="21"/>
  <c r="F562" i="21"/>
  <c r="G562" i="21"/>
  <c r="C562" i="21"/>
  <c r="D562" i="21"/>
  <c r="E576" i="21"/>
  <c r="F576" i="21"/>
  <c r="H577" i="21"/>
  <c r="G576" i="21"/>
  <c r="C576" i="21"/>
  <c r="D576" i="21"/>
  <c r="D569" i="19"/>
  <c r="E569" i="19"/>
  <c r="F569" i="19"/>
  <c r="H570" i="19"/>
  <c r="G569" i="19"/>
  <c r="C569" i="19"/>
  <c r="F561" i="23"/>
  <c r="H562" i="23"/>
  <c r="G561" i="23"/>
  <c r="C561" i="23"/>
  <c r="D561" i="23"/>
  <c r="E561" i="23"/>
  <c r="F574" i="22"/>
  <c r="H575" i="22"/>
  <c r="G574" i="22"/>
  <c r="C574" i="22"/>
  <c r="E574" i="22"/>
  <c r="D574" i="22"/>
  <c r="C562" i="19"/>
  <c r="D562" i="19"/>
  <c r="E562" i="19"/>
  <c r="F562" i="19"/>
  <c r="G562" i="19"/>
  <c r="C561" i="20"/>
  <c r="D561" i="20"/>
  <c r="E561" i="20"/>
  <c r="F561" i="20"/>
  <c r="H562" i="20"/>
  <c r="G561" i="20"/>
  <c r="F589" i="23"/>
  <c r="H590" i="23"/>
  <c r="G589" i="23"/>
  <c r="C589" i="23"/>
  <c r="D589" i="23"/>
  <c r="E589" i="23"/>
  <c r="H660" i="32" l="1"/>
  <c r="G652" i="32"/>
  <c r="E652" i="32"/>
  <c r="D652" i="32"/>
  <c r="C652" i="32"/>
  <c r="H653" i="32"/>
  <c r="F652" i="32"/>
  <c r="G624" i="32"/>
  <c r="E624" i="32"/>
  <c r="D624" i="32"/>
  <c r="C624" i="32"/>
  <c r="H625" i="32"/>
  <c r="F624" i="32"/>
  <c r="G638" i="32"/>
  <c r="E638" i="32"/>
  <c r="F638" i="32"/>
  <c r="H639" i="32"/>
  <c r="D638" i="32"/>
  <c r="C638" i="32"/>
  <c r="H632" i="32"/>
  <c r="F631" i="32"/>
  <c r="D631" i="32"/>
  <c r="C631" i="32"/>
  <c r="E631" i="32"/>
  <c r="G631" i="32"/>
  <c r="H646" i="32"/>
  <c r="F645" i="32"/>
  <c r="D645" i="32"/>
  <c r="C645" i="32"/>
  <c r="G645" i="32"/>
  <c r="E645" i="32"/>
  <c r="H618" i="32"/>
  <c r="F617" i="32"/>
  <c r="D617" i="32"/>
  <c r="C617" i="32"/>
  <c r="G617" i="32"/>
  <c r="E617" i="32"/>
  <c r="G610" i="32"/>
  <c r="E610" i="32"/>
  <c r="F610" i="32"/>
  <c r="D610" i="32"/>
  <c r="C610" i="32"/>
  <c r="E575" i="24"/>
  <c r="G575" i="24"/>
  <c r="F575" i="24"/>
  <c r="H576" i="24"/>
  <c r="C575" i="24"/>
  <c r="D575" i="24"/>
  <c r="G568" i="24"/>
  <c r="F568" i="24"/>
  <c r="C568" i="24"/>
  <c r="D568" i="24"/>
  <c r="H569" i="24"/>
  <c r="E568" i="24"/>
  <c r="H597" i="24"/>
  <c r="H604" i="24"/>
  <c r="C596" i="24"/>
  <c r="D596" i="24"/>
  <c r="E596" i="24"/>
  <c r="G596" i="24"/>
  <c r="F596" i="24"/>
  <c r="C554" i="24"/>
  <c r="D554" i="24"/>
  <c r="F554" i="24"/>
  <c r="E554" i="24"/>
  <c r="G554" i="24"/>
  <c r="C582" i="24"/>
  <c r="D582" i="24"/>
  <c r="E582" i="24"/>
  <c r="G582" i="24"/>
  <c r="F582" i="24"/>
  <c r="H583" i="24"/>
  <c r="F589" i="24"/>
  <c r="H590" i="24"/>
  <c r="E589" i="24"/>
  <c r="G589" i="24"/>
  <c r="D589" i="24"/>
  <c r="C589" i="24"/>
  <c r="D561" i="24"/>
  <c r="C561" i="24"/>
  <c r="E561" i="24"/>
  <c r="F561" i="24"/>
  <c r="H562" i="24"/>
  <c r="G561" i="24"/>
  <c r="C590" i="23"/>
  <c r="D590" i="23"/>
  <c r="E590" i="23"/>
  <c r="F590" i="23"/>
  <c r="H591" i="23"/>
  <c r="G590" i="23"/>
  <c r="C576" i="23"/>
  <c r="D576" i="23"/>
  <c r="E576" i="23"/>
  <c r="F576" i="23"/>
  <c r="H577" i="23"/>
  <c r="G576" i="23"/>
  <c r="D569" i="23"/>
  <c r="E569" i="23"/>
  <c r="F569" i="23"/>
  <c r="H570" i="23"/>
  <c r="G569" i="23"/>
  <c r="C569" i="23"/>
  <c r="G591" i="21"/>
  <c r="C591" i="21"/>
  <c r="D591" i="21"/>
  <c r="E591" i="21"/>
  <c r="F591" i="21"/>
  <c r="H592" i="21"/>
  <c r="C575" i="22"/>
  <c r="D575" i="22"/>
  <c r="E575" i="22"/>
  <c r="G575" i="22"/>
  <c r="F575" i="22"/>
  <c r="H576" i="22"/>
  <c r="C597" i="20"/>
  <c r="D597" i="20"/>
  <c r="E597" i="20"/>
  <c r="F597" i="20"/>
  <c r="H598" i="20"/>
  <c r="G597" i="20"/>
  <c r="D569" i="25"/>
  <c r="E569" i="25"/>
  <c r="G569" i="25"/>
  <c r="H570" i="25"/>
  <c r="C569" i="25"/>
  <c r="F569" i="25"/>
  <c r="C590" i="25"/>
  <c r="E590" i="25"/>
  <c r="G590" i="25"/>
  <c r="H591" i="25"/>
  <c r="F590" i="25"/>
  <c r="D590" i="25"/>
  <c r="D554" i="22"/>
  <c r="E554" i="22"/>
  <c r="G554" i="22"/>
  <c r="C554" i="22"/>
  <c r="F554" i="22"/>
  <c r="C584" i="21"/>
  <c r="D584" i="21"/>
  <c r="E584" i="21"/>
  <c r="F584" i="21"/>
  <c r="H585" i="21"/>
  <c r="G584" i="21"/>
  <c r="D583" i="25"/>
  <c r="E583" i="25"/>
  <c r="G583" i="25"/>
  <c r="C583" i="25"/>
  <c r="F583" i="25"/>
  <c r="H584" i="25"/>
  <c r="C569" i="20"/>
  <c r="D569" i="20"/>
  <c r="E569" i="20"/>
  <c r="F569" i="20"/>
  <c r="H570" i="20"/>
  <c r="G569" i="20"/>
  <c r="C598" i="21"/>
  <c r="D598" i="21"/>
  <c r="E598" i="21"/>
  <c r="F598" i="21"/>
  <c r="H599" i="21"/>
  <c r="G598" i="21"/>
  <c r="D562" i="20"/>
  <c r="E562" i="20"/>
  <c r="F562" i="20"/>
  <c r="G562" i="20"/>
  <c r="C562" i="20"/>
  <c r="C562" i="23"/>
  <c r="D562" i="23"/>
  <c r="E562" i="23"/>
  <c r="F562" i="23"/>
  <c r="G562" i="23"/>
  <c r="C570" i="21"/>
  <c r="D570" i="21"/>
  <c r="E570" i="21"/>
  <c r="F570" i="21"/>
  <c r="G570" i="21"/>
  <c r="H612" i="23"/>
  <c r="C604" i="23"/>
  <c r="D604" i="23"/>
  <c r="E604" i="23"/>
  <c r="F604" i="23"/>
  <c r="H605" i="23"/>
  <c r="G604" i="23"/>
  <c r="D590" i="20"/>
  <c r="E590" i="20"/>
  <c r="F590" i="20"/>
  <c r="H591" i="20"/>
  <c r="G590" i="20"/>
  <c r="C590" i="20"/>
  <c r="C591" i="19"/>
  <c r="D591" i="19"/>
  <c r="E591" i="19"/>
  <c r="F591" i="19"/>
  <c r="H592" i="19"/>
  <c r="G591" i="19"/>
  <c r="C612" i="21"/>
  <c r="D612" i="21"/>
  <c r="E612" i="21"/>
  <c r="F612" i="21"/>
  <c r="H613" i="21"/>
  <c r="G612" i="21"/>
  <c r="H620" i="21"/>
  <c r="D596" i="22"/>
  <c r="E596" i="22"/>
  <c r="G596" i="22"/>
  <c r="C596" i="22"/>
  <c r="H597" i="22"/>
  <c r="H604" i="22"/>
  <c r="F596" i="22"/>
  <c r="F612" i="19"/>
  <c r="H613" i="19"/>
  <c r="G612" i="19"/>
  <c r="H620" i="19"/>
  <c r="C612" i="19"/>
  <c r="D612" i="19"/>
  <c r="E612" i="19"/>
  <c r="D583" i="23"/>
  <c r="E583" i="23"/>
  <c r="F583" i="23"/>
  <c r="H584" i="23"/>
  <c r="G583" i="23"/>
  <c r="C583" i="23"/>
  <c r="D568" i="22"/>
  <c r="E568" i="22"/>
  <c r="G568" i="22"/>
  <c r="C568" i="22"/>
  <c r="F568" i="22"/>
  <c r="H569" i="22"/>
  <c r="D576" i="20"/>
  <c r="E576" i="20"/>
  <c r="F576" i="20"/>
  <c r="H577" i="20"/>
  <c r="G576" i="20"/>
  <c r="C576" i="20"/>
  <c r="C583" i="20"/>
  <c r="D583" i="20"/>
  <c r="E583" i="20"/>
  <c r="F583" i="20"/>
  <c r="H584" i="20"/>
  <c r="G583" i="20"/>
  <c r="C604" i="25"/>
  <c r="E604" i="25"/>
  <c r="H612" i="25"/>
  <c r="H605" i="25"/>
  <c r="D604" i="25"/>
  <c r="F604" i="25"/>
  <c r="G604" i="25"/>
  <c r="F584" i="19"/>
  <c r="H585" i="19"/>
  <c r="G584" i="19"/>
  <c r="C584" i="19"/>
  <c r="D584" i="19"/>
  <c r="E584" i="19"/>
  <c r="G577" i="21"/>
  <c r="C577" i="21"/>
  <c r="D577" i="21"/>
  <c r="E577" i="21"/>
  <c r="F577" i="21"/>
  <c r="H578" i="21"/>
  <c r="F576" i="25"/>
  <c r="H577" i="25"/>
  <c r="C576" i="25"/>
  <c r="E576" i="25"/>
  <c r="D576" i="25"/>
  <c r="G576" i="25"/>
  <c r="D597" i="23"/>
  <c r="E597" i="23"/>
  <c r="F597" i="23"/>
  <c r="H598" i="23"/>
  <c r="G597" i="23"/>
  <c r="C597" i="23"/>
  <c r="G605" i="21"/>
  <c r="C605" i="21"/>
  <c r="D605" i="21"/>
  <c r="E605" i="21"/>
  <c r="F605" i="21"/>
  <c r="H606" i="21"/>
  <c r="C589" i="22"/>
  <c r="D589" i="22"/>
  <c r="E589" i="22"/>
  <c r="G589" i="22"/>
  <c r="F589" i="22"/>
  <c r="H590" i="22"/>
  <c r="C577" i="19"/>
  <c r="D577" i="19"/>
  <c r="E577" i="19"/>
  <c r="F577" i="19"/>
  <c r="H578" i="19"/>
  <c r="G577" i="19"/>
  <c r="F570" i="19"/>
  <c r="G570" i="19"/>
  <c r="C570" i="19"/>
  <c r="D570" i="19"/>
  <c r="E570" i="19"/>
  <c r="F562" i="25"/>
  <c r="C562" i="25"/>
  <c r="E562" i="25"/>
  <c r="D562" i="25"/>
  <c r="G562" i="25"/>
  <c r="D582" i="22"/>
  <c r="E582" i="22"/>
  <c r="G582" i="22"/>
  <c r="C582" i="22"/>
  <c r="F582" i="22"/>
  <c r="H583" i="22"/>
  <c r="F598" i="19"/>
  <c r="H599" i="19"/>
  <c r="G598" i="19"/>
  <c r="C598" i="19"/>
  <c r="D598" i="19"/>
  <c r="E598" i="19"/>
  <c r="D604" i="20"/>
  <c r="E604" i="20"/>
  <c r="F604" i="20"/>
  <c r="H605" i="20"/>
  <c r="G604" i="20"/>
  <c r="H612" i="20"/>
  <c r="C604" i="20"/>
  <c r="C561" i="22"/>
  <c r="D561" i="22"/>
  <c r="E561" i="22"/>
  <c r="G561" i="22"/>
  <c r="F561" i="22"/>
  <c r="H562" i="22"/>
  <c r="D597" i="25"/>
  <c r="G597" i="25"/>
  <c r="H598" i="25"/>
  <c r="C597" i="25"/>
  <c r="E597" i="25"/>
  <c r="F597" i="25"/>
  <c r="C605" i="19"/>
  <c r="D605" i="19"/>
  <c r="E605" i="19"/>
  <c r="F605" i="19"/>
  <c r="H606" i="19"/>
  <c r="G605" i="19"/>
  <c r="F618" i="32" l="1"/>
  <c r="E618" i="32"/>
  <c r="C618" i="32"/>
  <c r="G618" i="32"/>
  <c r="D618" i="32"/>
  <c r="D653" i="32"/>
  <c r="G653" i="32"/>
  <c r="C653" i="32"/>
  <c r="H654" i="32"/>
  <c r="F653" i="32"/>
  <c r="E653" i="32"/>
  <c r="H633" i="32"/>
  <c r="F632" i="32"/>
  <c r="E632" i="32"/>
  <c r="C632" i="32"/>
  <c r="D632" i="32"/>
  <c r="G632" i="32"/>
  <c r="D625" i="32"/>
  <c r="G625" i="32"/>
  <c r="C625" i="32"/>
  <c r="H626" i="32"/>
  <c r="F625" i="32"/>
  <c r="E625" i="32"/>
  <c r="H647" i="32"/>
  <c r="F646" i="32"/>
  <c r="E646" i="32"/>
  <c r="C646" i="32"/>
  <c r="G646" i="32"/>
  <c r="D646" i="32"/>
  <c r="D639" i="32"/>
  <c r="G639" i="32"/>
  <c r="F639" i="32"/>
  <c r="E639" i="32"/>
  <c r="H640" i="32"/>
  <c r="C639" i="32"/>
  <c r="H661" i="32"/>
  <c r="F660" i="32"/>
  <c r="E660" i="32"/>
  <c r="C660" i="32"/>
  <c r="D660" i="32"/>
  <c r="H668" i="32"/>
  <c r="G660" i="32"/>
  <c r="D583" i="24"/>
  <c r="E583" i="24"/>
  <c r="C583" i="24"/>
  <c r="F583" i="24"/>
  <c r="H584" i="24"/>
  <c r="G583" i="24"/>
  <c r="C604" i="24"/>
  <c r="H612" i="24"/>
  <c r="D604" i="24"/>
  <c r="F604" i="24"/>
  <c r="H605" i="24"/>
  <c r="E604" i="24"/>
  <c r="G604" i="24"/>
  <c r="G597" i="24"/>
  <c r="F597" i="24"/>
  <c r="C597" i="24"/>
  <c r="D597" i="24"/>
  <c r="H598" i="24"/>
  <c r="E597" i="24"/>
  <c r="E576" i="24"/>
  <c r="H577" i="24"/>
  <c r="G576" i="24"/>
  <c r="C576" i="24"/>
  <c r="D576" i="24"/>
  <c r="F576" i="24"/>
  <c r="F569" i="24"/>
  <c r="H570" i="24"/>
  <c r="G569" i="24"/>
  <c r="D569" i="24"/>
  <c r="C569" i="24"/>
  <c r="E569" i="24"/>
  <c r="G590" i="24"/>
  <c r="C590" i="24"/>
  <c r="H591" i="24"/>
  <c r="E590" i="24"/>
  <c r="D590" i="24"/>
  <c r="F590" i="24"/>
  <c r="F562" i="24"/>
  <c r="D562" i="24"/>
  <c r="E562" i="24"/>
  <c r="C562" i="24"/>
  <c r="G562" i="24"/>
  <c r="C570" i="20"/>
  <c r="D570" i="20"/>
  <c r="E570" i="20"/>
  <c r="F570" i="20"/>
  <c r="G570" i="20"/>
  <c r="C584" i="20"/>
  <c r="D584" i="20"/>
  <c r="E584" i="20"/>
  <c r="F584" i="20"/>
  <c r="H585" i="20"/>
  <c r="G584" i="20"/>
  <c r="H612" i="22"/>
  <c r="C604" i="22"/>
  <c r="E604" i="22"/>
  <c r="F604" i="22"/>
  <c r="H605" i="22"/>
  <c r="G604" i="22"/>
  <c r="D604" i="22"/>
  <c r="E613" i="21"/>
  <c r="F613" i="21"/>
  <c r="H614" i="21"/>
  <c r="G613" i="21"/>
  <c r="C613" i="21"/>
  <c r="D613" i="21"/>
  <c r="F591" i="20"/>
  <c r="H592" i="20"/>
  <c r="G591" i="20"/>
  <c r="C591" i="20"/>
  <c r="D591" i="20"/>
  <c r="E591" i="20"/>
  <c r="F612" i="23"/>
  <c r="H613" i="23"/>
  <c r="G612" i="23"/>
  <c r="H620" i="23"/>
  <c r="C612" i="23"/>
  <c r="D612" i="23"/>
  <c r="E612" i="23"/>
  <c r="E591" i="25"/>
  <c r="G591" i="25"/>
  <c r="H592" i="25"/>
  <c r="C591" i="25"/>
  <c r="D591" i="25"/>
  <c r="F591" i="25"/>
  <c r="D578" i="19"/>
  <c r="E578" i="19"/>
  <c r="F578" i="19"/>
  <c r="G578" i="19"/>
  <c r="C578" i="19"/>
  <c r="F569" i="22"/>
  <c r="H570" i="22"/>
  <c r="G569" i="22"/>
  <c r="C569" i="22"/>
  <c r="E569" i="22"/>
  <c r="D569" i="22"/>
  <c r="F597" i="22"/>
  <c r="H598" i="22"/>
  <c r="G597" i="22"/>
  <c r="C597" i="22"/>
  <c r="E597" i="22"/>
  <c r="D597" i="22"/>
  <c r="D592" i="19"/>
  <c r="E592" i="19"/>
  <c r="F592" i="19"/>
  <c r="H593" i="19"/>
  <c r="G592" i="19"/>
  <c r="C592" i="19"/>
  <c r="E599" i="21"/>
  <c r="F599" i="21"/>
  <c r="H600" i="21"/>
  <c r="G599" i="21"/>
  <c r="C599" i="21"/>
  <c r="D599" i="21"/>
  <c r="F570" i="23"/>
  <c r="G570" i="23"/>
  <c r="C570" i="23"/>
  <c r="D570" i="23"/>
  <c r="E570" i="23"/>
  <c r="H620" i="20"/>
  <c r="C612" i="20"/>
  <c r="D612" i="20"/>
  <c r="E612" i="20"/>
  <c r="F612" i="20"/>
  <c r="H613" i="20"/>
  <c r="G612" i="20"/>
  <c r="F605" i="20"/>
  <c r="H606" i="20"/>
  <c r="G605" i="20"/>
  <c r="C605" i="20"/>
  <c r="D605" i="20"/>
  <c r="E605" i="20"/>
  <c r="C606" i="21"/>
  <c r="D606" i="21"/>
  <c r="E606" i="21"/>
  <c r="F606" i="21"/>
  <c r="H607" i="21"/>
  <c r="G606" i="21"/>
  <c r="F598" i="23"/>
  <c r="H599" i="23"/>
  <c r="G598" i="23"/>
  <c r="C598" i="23"/>
  <c r="D598" i="23"/>
  <c r="E598" i="23"/>
  <c r="C577" i="25"/>
  <c r="E577" i="25"/>
  <c r="G577" i="25"/>
  <c r="H578" i="25"/>
  <c r="D577" i="25"/>
  <c r="F577" i="25"/>
  <c r="C591" i="23"/>
  <c r="D591" i="23"/>
  <c r="E591" i="23"/>
  <c r="F591" i="23"/>
  <c r="H592" i="23"/>
  <c r="G591" i="23"/>
  <c r="E605" i="25"/>
  <c r="G605" i="25"/>
  <c r="F605" i="25"/>
  <c r="H606" i="25"/>
  <c r="D605" i="25"/>
  <c r="C605" i="25"/>
  <c r="D620" i="19"/>
  <c r="E620" i="19"/>
  <c r="F620" i="19"/>
  <c r="H621" i="19"/>
  <c r="G620" i="19"/>
  <c r="H628" i="19"/>
  <c r="C620" i="19"/>
  <c r="C605" i="23"/>
  <c r="D605" i="23"/>
  <c r="E605" i="23"/>
  <c r="F605" i="23"/>
  <c r="H606" i="23"/>
  <c r="G605" i="23"/>
  <c r="F584" i="25"/>
  <c r="H585" i="25"/>
  <c r="C584" i="25"/>
  <c r="D584" i="25"/>
  <c r="E584" i="25"/>
  <c r="G584" i="25"/>
  <c r="C598" i="20"/>
  <c r="D598" i="20"/>
  <c r="E598" i="20"/>
  <c r="F598" i="20"/>
  <c r="H599" i="20"/>
  <c r="G598" i="20"/>
  <c r="C592" i="21"/>
  <c r="D592" i="21"/>
  <c r="E592" i="21"/>
  <c r="F592" i="21"/>
  <c r="H593" i="21"/>
  <c r="G592" i="21"/>
  <c r="C578" i="21"/>
  <c r="D578" i="21"/>
  <c r="E578" i="21"/>
  <c r="F578" i="21"/>
  <c r="G578" i="21"/>
  <c r="F612" i="25"/>
  <c r="H613" i="25"/>
  <c r="C612" i="25"/>
  <c r="H620" i="25"/>
  <c r="D612" i="25"/>
  <c r="G612" i="25"/>
  <c r="E612" i="25"/>
  <c r="F584" i="23"/>
  <c r="H585" i="23"/>
  <c r="G584" i="23"/>
  <c r="C584" i="23"/>
  <c r="D584" i="23"/>
  <c r="E584" i="23"/>
  <c r="C577" i="23"/>
  <c r="D577" i="23"/>
  <c r="E577" i="23"/>
  <c r="F577" i="23"/>
  <c r="H578" i="23"/>
  <c r="G577" i="23"/>
  <c r="F577" i="20"/>
  <c r="H578" i="20"/>
  <c r="G577" i="20"/>
  <c r="C577" i="20"/>
  <c r="D577" i="20"/>
  <c r="E577" i="20"/>
  <c r="C613" i="19"/>
  <c r="D613" i="19"/>
  <c r="E613" i="19"/>
  <c r="F613" i="19"/>
  <c r="H614" i="19"/>
  <c r="G613" i="19"/>
  <c r="C576" i="22"/>
  <c r="E576" i="22"/>
  <c r="F576" i="22"/>
  <c r="H577" i="22"/>
  <c r="G576" i="22"/>
  <c r="D576" i="22"/>
  <c r="F583" i="22"/>
  <c r="H584" i="22"/>
  <c r="G583" i="22"/>
  <c r="C583" i="22"/>
  <c r="E583" i="22"/>
  <c r="D583" i="22"/>
  <c r="C562" i="22"/>
  <c r="E562" i="22"/>
  <c r="F562" i="22"/>
  <c r="G562" i="22"/>
  <c r="D562" i="22"/>
  <c r="D606" i="19"/>
  <c r="E606" i="19"/>
  <c r="F606" i="19"/>
  <c r="H607" i="19"/>
  <c r="G606" i="19"/>
  <c r="C606" i="19"/>
  <c r="F598" i="25"/>
  <c r="H599" i="25"/>
  <c r="C598" i="25"/>
  <c r="D598" i="25"/>
  <c r="E598" i="25"/>
  <c r="G598" i="25"/>
  <c r="C599" i="19"/>
  <c r="D599" i="19"/>
  <c r="E599" i="19"/>
  <c r="F599" i="19"/>
  <c r="H600" i="19"/>
  <c r="G599" i="19"/>
  <c r="C590" i="22"/>
  <c r="E590" i="22"/>
  <c r="F590" i="22"/>
  <c r="H591" i="22"/>
  <c r="G590" i="22"/>
  <c r="D590" i="22"/>
  <c r="C585" i="19"/>
  <c r="D585" i="19"/>
  <c r="E585" i="19"/>
  <c r="F585" i="19"/>
  <c r="H586" i="19"/>
  <c r="G585" i="19"/>
  <c r="H628" i="21"/>
  <c r="C620" i="21"/>
  <c r="D620" i="21"/>
  <c r="E620" i="21"/>
  <c r="F620" i="21"/>
  <c r="H621" i="21"/>
  <c r="G620" i="21"/>
  <c r="E585" i="21"/>
  <c r="F585" i="21"/>
  <c r="H586" i="21"/>
  <c r="G585" i="21"/>
  <c r="C585" i="21"/>
  <c r="D585" i="21"/>
  <c r="D570" i="25"/>
  <c r="F570" i="25"/>
  <c r="G570" i="25"/>
  <c r="C570" i="25"/>
  <c r="E570" i="25"/>
  <c r="G647" i="32" l="1"/>
  <c r="E647" i="32"/>
  <c r="F647" i="32"/>
  <c r="D647" i="32"/>
  <c r="C647" i="32"/>
  <c r="H648" i="32"/>
  <c r="F626" i="32"/>
  <c r="D626" i="32"/>
  <c r="C626" i="32"/>
  <c r="G626" i="32"/>
  <c r="E626" i="32"/>
  <c r="G661" i="32"/>
  <c r="E661" i="32"/>
  <c r="D661" i="32"/>
  <c r="C661" i="32"/>
  <c r="H662" i="32"/>
  <c r="F661" i="32"/>
  <c r="G633" i="32"/>
  <c r="E633" i="32"/>
  <c r="D633" i="32"/>
  <c r="C633" i="32"/>
  <c r="H634" i="32"/>
  <c r="F633" i="32"/>
  <c r="H641" i="32"/>
  <c r="F640" i="32"/>
  <c r="D640" i="32"/>
  <c r="C640" i="32"/>
  <c r="E640" i="32"/>
  <c r="G640" i="32"/>
  <c r="H669" i="32"/>
  <c r="F668" i="32"/>
  <c r="D668" i="32"/>
  <c r="C668" i="32"/>
  <c r="E668" i="32"/>
  <c r="H676" i="32"/>
  <c r="G668" i="32"/>
  <c r="H655" i="32"/>
  <c r="F654" i="32"/>
  <c r="D654" i="32"/>
  <c r="C654" i="32"/>
  <c r="G654" i="32"/>
  <c r="E654" i="32"/>
  <c r="E612" i="24"/>
  <c r="H613" i="24"/>
  <c r="F612" i="24"/>
  <c r="G612" i="24"/>
  <c r="H620" i="24"/>
  <c r="D612" i="24"/>
  <c r="C612" i="24"/>
  <c r="H578" i="24"/>
  <c r="G577" i="24"/>
  <c r="F577" i="24"/>
  <c r="E577" i="24"/>
  <c r="C577" i="24"/>
  <c r="D577" i="24"/>
  <c r="H585" i="24"/>
  <c r="C584" i="24"/>
  <c r="E584" i="24"/>
  <c r="F584" i="24"/>
  <c r="G584" i="24"/>
  <c r="D584" i="24"/>
  <c r="E570" i="24"/>
  <c r="F570" i="24"/>
  <c r="G570" i="24"/>
  <c r="D570" i="24"/>
  <c r="C570" i="24"/>
  <c r="C605" i="24"/>
  <c r="E605" i="24"/>
  <c r="D605" i="24"/>
  <c r="F605" i="24"/>
  <c r="H606" i="24"/>
  <c r="G605" i="24"/>
  <c r="H592" i="24"/>
  <c r="C591" i="24"/>
  <c r="D591" i="24"/>
  <c r="E591" i="24"/>
  <c r="G591" i="24"/>
  <c r="F591" i="24"/>
  <c r="E598" i="24"/>
  <c r="H599" i="24"/>
  <c r="F598" i="24"/>
  <c r="G598" i="24"/>
  <c r="D598" i="24"/>
  <c r="C598" i="24"/>
  <c r="C613" i="25"/>
  <c r="E613" i="25"/>
  <c r="D613" i="25"/>
  <c r="F613" i="25"/>
  <c r="G613" i="25"/>
  <c r="H614" i="25"/>
  <c r="C593" i="21"/>
  <c r="D593" i="21"/>
  <c r="E593" i="21"/>
  <c r="F593" i="21"/>
  <c r="H594" i="21"/>
  <c r="G593" i="21"/>
  <c r="D606" i="23"/>
  <c r="E606" i="23"/>
  <c r="F606" i="23"/>
  <c r="H607" i="23"/>
  <c r="G606" i="23"/>
  <c r="C606" i="23"/>
  <c r="C606" i="20"/>
  <c r="D606" i="20"/>
  <c r="E606" i="20"/>
  <c r="F606" i="20"/>
  <c r="H607" i="20"/>
  <c r="G606" i="20"/>
  <c r="H628" i="20"/>
  <c r="C620" i="20"/>
  <c r="D620" i="20"/>
  <c r="E620" i="20"/>
  <c r="F620" i="20"/>
  <c r="H621" i="20"/>
  <c r="G620" i="20"/>
  <c r="D620" i="23"/>
  <c r="E620" i="23"/>
  <c r="F620" i="23"/>
  <c r="H621" i="23"/>
  <c r="G620" i="23"/>
  <c r="H628" i="23"/>
  <c r="C620" i="23"/>
  <c r="C586" i="19"/>
  <c r="D586" i="19"/>
  <c r="E586" i="19"/>
  <c r="F586" i="19"/>
  <c r="G586" i="19"/>
  <c r="C621" i="21"/>
  <c r="D621" i="21"/>
  <c r="E621" i="21"/>
  <c r="F621" i="21"/>
  <c r="H622" i="21"/>
  <c r="G621" i="21"/>
  <c r="D577" i="22"/>
  <c r="E577" i="22"/>
  <c r="G577" i="22"/>
  <c r="C577" i="22"/>
  <c r="H578" i="22"/>
  <c r="F577" i="22"/>
  <c r="D592" i="23"/>
  <c r="E592" i="23"/>
  <c r="F592" i="23"/>
  <c r="H593" i="23"/>
  <c r="G592" i="23"/>
  <c r="C592" i="23"/>
  <c r="C607" i="21"/>
  <c r="D607" i="21"/>
  <c r="E607" i="21"/>
  <c r="F607" i="21"/>
  <c r="H608" i="21"/>
  <c r="G607" i="21"/>
  <c r="F593" i="19"/>
  <c r="H594" i="19"/>
  <c r="G593" i="19"/>
  <c r="C593" i="19"/>
  <c r="D593" i="19"/>
  <c r="E593" i="19"/>
  <c r="G614" i="21"/>
  <c r="C614" i="21"/>
  <c r="D614" i="21"/>
  <c r="E614" i="21"/>
  <c r="F614" i="21"/>
  <c r="H615" i="21"/>
  <c r="D592" i="25"/>
  <c r="G592" i="25"/>
  <c r="H593" i="25"/>
  <c r="C592" i="25"/>
  <c r="F592" i="25"/>
  <c r="E592" i="25"/>
  <c r="C613" i="23"/>
  <c r="D613" i="23"/>
  <c r="E613" i="23"/>
  <c r="F613" i="23"/>
  <c r="H614" i="23"/>
  <c r="G613" i="23"/>
  <c r="C612" i="22"/>
  <c r="D612" i="22"/>
  <c r="E612" i="22"/>
  <c r="G612" i="22"/>
  <c r="F612" i="22"/>
  <c r="H613" i="22"/>
  <c r="H620" i="22"/>
  <c r="D585" i="20"/>
  <c r="E585" i="20"/>
  <c r="F585" i="20"/>
  <c r="H586" i="20"/>
  <c r="G585" i="20"/>
  <c r="C585" i="20"/>
  <c r="C600" i="19"/>
  <c r="D600" i="19"/>
  <c r="E600" i="19"/>
  <c r="F600" i="19"/>
  <c r="H601" i="19"/>
  <c r="G600" i="19"/>
  <c r="C614" i="19"/>
  <c r="D614" i="19"/>
  <c r="E614" i="19"/>
  <c r="F614" i="19"/>
  <c r="H615" i="19"/>
  <c r="G614" i="19"/>
  <c r="C585" i="23"/>
  <c r="D585" i="23"/>
  <c r="E585" i="23"/>
  <c r="F585" i="23"/>
  <c r="H586" i="23"/>
  <c r="G585" i="23"/>
  <c r="D613" i="20"/>
  <c r="E613" i="20"/>
  <c r="F613" i="20"/>
  <c r="H614" i="20"/>
  <c r="G613" i="20"/>
  <c r="C613" i="20"/>
  <c r="C570" i="22"/>
  <c r="D570" i="22"/>
  <c r="E570" i="22"/>
  <c r="G570" i="22"/>
  <c r="F570" i="22"/>
  <c r="C599" i="25"/>
  <c r="E599" i="25"/>
  <c r="H600" i="25"/>
  <c r="D599" i="25"/>
  <c r="F599" i="25"/>
  <c r="G599" i="25"/>
  <c r="C578" i="20"/>
  <c r="D578" i="20"/>
  <c r="E578" i="20"/>
  <c r="F578" i="20"/>
  <c r="G578" i="20"/>
  <c r="H636" i="19"/>
  <c r="C628" i="19"/>
  <c r="D628" i="19"/>
  <c r="E628" i="19"/>
  <c r="F628" i="19"/>
  <c r="H629" i="19"/>
  <c r="G628" i="19"/>
  <c r="D606" i="25"/>
  <c r="G606" i="25"/>
  <c r="H607" i="25"/>
  <c r="C606" i="25"/>
  <c r="E606" i="25"/>
  <c r="F606" i="25"/>
  <c r="G600" i="21"/>
  <c r="C600" i="21"/>
  <c r="D600" i="21"/>
  <c r="E600" i="21"/>
  <c r="F600" i="21"/>
  <c r="H601" i="21"/>
  <c r="F607" i="19"/>
  <c r="H608" i="19"/>
  <c r="G607" i="19"/>
  <c r="C607" i="19"/>
  <c r="D607" i="19"/>
  <c r="E607" i="19"/>
  <c r="G586" i="21"/>
  <c r="C586" i="21"/>
  <c r="D586" i="21"/>
  <c r="E586" i="21"/>
  <c r="F586" i="21"/>
  <c r="C584" i="22"/>
  <c r="D584" i="22"/>
  <c r="E584" i="22"/>
  <c r="G584" i="22"/>
  <c r="H585" i="22"/>
  <c r="F584" i="22"/>
  <c r="D578" i="23"/>
  <c r="E578" i="23"/>
  <c r="F578" i="23"/>
  <c r="G578" i="23"/>
  <c r="C578" i="23"/>
  <c r="C585" i="25"/>
  <c r="E585" i="25"/>
  <c r="F585" i="25"/>
  <c r="G585" i="25"/>
  <c r="H586" i="25"/>
  <c r="D585" i="25"/>
  <c r="C598" i="22"/>
  <c r="D598" i="22"/>
  <c r="E598" i="22"/>
  <c r="G598" i="22"/>
  <c r="F598" i="22"/>
  <c r="H599" i="22"/>
  <c r="G628" i="21"/>
  <c r="H636" i="21"/>
  <c r="C628" i="21"/>
  <c r="D628" i="21"/>
  <c r="E628" i="21"/>
  <c r="F628" i="21"/>
  <c r="H629" i="21"/>
  <c r="D591" i="22"/>
  <c r="E591" i="22"/>
  <c r="G591" i="22"/>
  <c r="C591" i="22"/>
  <c r="F591" i="22"/>
  <c r="H592" i="22"/>
  <c r="D620" i="25"/>
  <c r="G620" i="25"/>
  <c r="E620" i="25"/>
  <c r="F620" i="25"/>
  <c r="H628" i="25"/>
  <c r="C620" i="25"/>
  <c r="H621" i="25"/>
  <c r="D599" i="20"/>
  <c r="E599" i="20"/>
  <c r="F599" i="20"/>
  <c r="H600" i="20"/>
  <c r="G599" i="20"/>
  <c r="C599" i="20"/>
  <c r="F621" i="19"/>
  <c r="H622" i="19"/>
  <c r="G621" i="19"/>
  <c r="C621" i="19"/>
  <c r="D621" i="19"/>
  <c r="E621" i="19"/>
  <c r="D578" i="25"/>
  <c r="E578" i="25"/>
  <c r="G578" i="25"/>
  <c r="F578" i="25"/>
  <c r="C578" i="25"/>
  <c r="C599" i="23"/>
  <c r="D599" i="23"/>
  <c r="E599" i="23"/>
  <c r="F599" i="23"/>
  <c r="H600" i="23"/>
  <c r="G599" i="23"/>
  <c r="C592" i="20"/>
  <c r="D592" i="20"/>
  <c r="E592" i="20"/>
  <c r="F592" i="20"/>
  <c r="H593" i="20"/>
  <c r="G592" i="20"/>
  <c r="D605" i="22"/>
  <c r="E605" i="22"/>
  <c r="G605" i="22"/>
  <c r="C605" i="22"/>
  <c r="F605" i="22"/>
  <c r="H606" i="22"/>
  <c r="H642" i="32" l="1"/>
  <c r="F641" i="32"/>
  <c r="E641" i="32"/>
  <c r="C641" i="32"/>
  <c r="D641" i="32"/>
  <c r="G641" i="32"/>
  <c r="D662" i="32"/>
  <c r="G662" i="32"/>
  <c r="C662" i="32"/>
  <c r="H663" i="32"/>
  <c r="F662" i="32"/>
  <c r="E662" i="32"/>
  <c r="H670" i="32"/>
  <c r="F669" i="32"/>
  <c r="E669" i="32"/>
  <c r="C669" i="32"/>
  <c r="D669" i="32"/>
  <c r="G669" i="32"/>
  <c r="D634" i="32"/>
  <c r="G634" i="32"/>
  <c r="C634" i="32"/>
  <c r="F634" i="32"/>
  <c r="E634" i="32"/>
  <c r="D648" i="32"/>
  <c r="G648" i="32"/>
  <c r="F648" i="32"/>
  <c r="E648" i="32"/>
  <c r="H649" i="32"/>
  <c r="C648" i="32"/>
  <c r="H656" i="32"/>
  <c r="F655" i="32"/>
  <c r="E655" i="32"/>
  <c r="C655" i="32"/>
  <c r="G655" i="32"/>
  <c r="D655" i="32"/>
  <c r="D676" i="32"/>
  <c r="H684" i="32"/>
  <c r="G676" i="32"/>
  <c r="F676" i="32"/>
  <c r="E676" i="32"/>
  <c r="H677" i="32"/>
  <c r="C676" i="32"/>
  <c r="C578" i="24"/>
  <c r="G578" i="24"/>
  <c r="D578" i="24"/>
  <c r="E578" i="24"/>
  <c r="F578" i="24"/>
  <c r="C592" i="24"/>
  <c r="D592" i="24"/>
  <c r="E592" i="24"/>
  <c r="F592" i="24"/>
  <c r="G592" i="24"/>
  <c r="H593" i="24"/>
  <c r="E599" i="24"/>
  <c r="G599" i="24"/>
  <c r="C599" i="24"/>
  <c r="D599" i="24"/>
  <c r="F599" i="24"/>
  <c r="H600" i="24"/>
  <c r="E585" i="24"/>
  <c r="G585" i="24"/>
  <c r="C585" i="24"/>
  <c r="D585" i="24"/>
  <c r="F585" i="24"/>
  <c r="H586" i="24"/>
  <c r="C606" i="24"/>
  <c r="F606" i="24"/>
  <c r="D606" i="24"/>
  <c r="E606" i="24"/>
  <c r="H607" i="24"/>
  <c r="G606" i="24"/>
  <c r="H628" i="24"/>
  <c r="C620" i="24"/>
  <c r="D620" i="24"/>
  <c r="E620" i="24"/>
  <c r="F620" i="24"/>
  <c r="H621" i="24"/>
  <c r="G620" i="24"/>
  <c r="F613" i="24"/>
  <c r="H614" i="24"/>
  <c r="E613" i="24"/>
  <c r="D613" i="24"/>
  <c r="G613" i="24"/>
  <c r="C613" i="24"/>
  <c r="F592" i="22"/>
  <c r="H593" i="22"/>
  <c r="G592" i="22"/>
  <c r="C592" i="22"/>
  <c r="E592" i="22"/>
  <c r="D592" i="22"/>
  <c r="D601" i="19"/>
  <c r="F601" i="19"/>
  <c r="E601" i="19"/>
  <c r="G601" i="19"/>
  <c r="C601" i="19"/>
  <c r="H602" i="19"/>
  <c r="F620" i="22"/>
  <c r="H621" i="22"/>
  <c r="G620" i="22"/>
  <c r="H628" i="22"/>
  <c r="C620" i="22"/>
  <c r="E620" i="22"/>
  <c r="D620" i="22"/>
  <c r="C614" i="23"/>
  <c r="D614" i="23"/>
  <c r="E614" i="23"/>
  <c r="F614" i="23"/>
  <c r="H615" i="23"/>
  <c r="G614" i="23"/>
  <c r="F593" i="25"/>
  <c r="H594" i="25"/>
  <c r="C593" i="25"/>
  <c r="D593" i="25"/>
  <c r="E593" i="25"/>
  <c r="G593" i="25"/>
  <c r="C594" i="19"/>
  <c r="D594" i="19"/>
  <c r="E594" i="19"/>
  <c r="F594" i="19"/>
  <c r="G594" i="19"/>
  <c r="H636" i="23"/>
  <c r="C628" i="23"/>
  <c r="D628" i="23"/>
  <c r="E628" i="23"/>
  <c r="F628" i="23"/>
  <c r="H629" i="23"/>
  <c r="G628" i="23"/>
  <c r="F607" i="25"/>
  <c r="H608" i="25"/>
  <c r="C607" i="25"/>
  <c r="G607" i="25"/>
  <c r="E607" i="25"/>
  <c r="D607" i="25"/>
  <c r="C613" i="22"/>
  <c r="E613" i="22"/>
  <c r="F613" i="22"/>
  <c r="H614" i="22"/>
  <c r="G613" i="22"/>
  <c r="D613" i="22"/>
  <c r="E586" i="25"/>
  <c r="G586" i="25"/>
  <c r="C586" i="25"/>
  <c r="D586" i="25"/>
  <c r="F586" i="25"/>
  <c r="C601" i="21"/>
  <c r="D601" i="21"/>
  <c r="E601" i="21"/>
  <c r="F601" i="21"/>
  <c r="H602" i="21"/>
  <c r="G601" i="21"/>
  <c r="H644" i="19"/>
  <c r="H652" i="19" s="1"/>
  <c r="C636" i="19"/>
  <c r="D636" i="19"/>
  <c r="E636" i="19"/>
  <c r="F636" i="19"/>
  <c r="H637" i="19"/>
  <c r="G636" i="19"/>
  <c r="D615" i="19"/>
  <c r="E615" i="19"/>
  <c r="F615" i="19"/>
  <c r="H616" i="19"/>
  <c r="G615" i="19"/>
  <c r="C615" i="19"/>
  <c r="F593" i="23"/>
  <c r="H594" i="23"/>
  <c r="G593" i="23"/>
  <c r="C593" i="23"/>
  <c r="D593" i="23"/>
  <c r="E593" i="23"/>
  <c r="F621" i="23"/>
  <c r="H622" i="23"/>
  <c r="G621" i="23"/>
  <c r="C621" i="23"/>
  <c r="D621" i="23"/>
  <c r="E621" i="23"/>
  <c r="E594" i="21"/>
  <c r="F594" i="21"/>
  <c r="G594" i="21"/>
  <c r="C594" i="21"/>
  <c r="D594" i="21"/>
  <c r="C600" i="23"/>
  <c r="D600" i="23"/>
  <c r="E600" i="23"/>
  <c r="F600" i="23"/>
  <c r="H601" i="23"/>
  <c r="G600" i="23"/>
  <c r="H636" i="25"/>
  <c r="E628" i="25"/>
  <c r="G628" i="25"/>
  <c r="H629" i="25"/>
  <c r="C628" i="25"/>
  <c r="D628" i="25"/>
  <c r="F628" i="25"/>
  <c r="E636" i="21"/>
  <c r="F636" i="21"/>
  <c r="H637" i="21"/>
  <c r="G636" i="21"/>
  <c r="H644" i="21"/>
  <c r="C636" i="21"/>
  <c r="D636" i="21"/>
  <c r="E600" i="25"/>
  <c r="G600" i="25"/>
  <c r="D600" i="25"/>
  <c r="F600" i="25"/>
  <c r="C600" i="25"/>
  <c r="H601" i="25"/>
  <c r="E608" i="21"/>
  <c r="F608" i="21"/>
  <c r="H609" i="21"/>
  <c r="G608" i="21"/>
  <c r="C608" i="21"/>
  <c r="D608" i="21"/>
  <c r="C608" i="19"/>
  <c r="D608" i="19"/>
  <c r="E608" i="19"/>
  <c r="F608" i="19"/>
  <c r="H609" i="19"/>
  <c r="G608" i="19"/>
  <c r="C586" i="23"/>
  <c r="D586" i="23"/>
  <c r="E586" i="23"/>
  <c r="F586" i="23"/>
  <c r="G586" i="23"/>
  <c r="F586" i="20"/>
  <c r="G586" i="20"/>
  <c r="C586" i="20"/>
  <c r="D586" i="20"/>
  <c r="E586" i="20"/>
  <c r="F628" i="20"/>
  <c r="H629" i="20"/>
  <c r="G628" i="20"/>
  <c r="H636" i="20"/>
  <c r="C628" i="20"/>
  <c r="D628" i="20"/>
  <c r="E628" i="20"/>
  <c r="C622" i="19"/>
  <c r="D622" i="19"/>
  <c r="E622" i="19"/>
  <c r="F622" i="19"/>
  <c r="H623" i="19"/>
  <c r="G622" i="19"/>
  <c r="C593" i="20"/>
  <c r="D593" i="20"/>
  <c r="E593" i="20"/>
  <c r="F593" i="20"/>
  <c r="H594" i="20"/>
  <c r="G593" i="20"/>
  <c r="F600" i="20"/>
  <c r="H601" i="20"/>
  <c r="G600" i="20"/>
  <c r="C600" i="20"/>
  <c r="D600" i="20"/>
  <c r="E600" i="20"/>
  <c r="C599" i="22"/>
  <c r="E599" i="22"/>
  <c r="F599" i="22"/>
  <c r="H600" i="22"/>
  <c r="G599" i="22"/>
  <c r="D599" i="22"/>
  <c r="D629" i="19"/>
  <c r="E629" i="19"/>
  <c r="F629" i="19"/>
  <c r="H630" i="19"/>
  <c r="G629" i="19"/>
  <c r="C629" i="19"/>
  <c r="E622" i="21"/>
  <c r="F622" i="21"/>
  <c r="H623" i="21"/>
  <c r="G622" i="21"/>
  <c r="C622" i="21"/>
  <c r="D622" i="21"/>
  <c r="F607" i="23"/>
  <c r="H608" i="23"/>
  <c r="G607" i="23"/>
  <c r="C607" i="23"/>
  <c r="D607" i="23"/>
  <c r="E607" i="23"/>
  <c r="F606" i="22"/>
  <c r="H607" i="22"/>
  <c r="G606" i="22"/>
  <c r="C606" i="22"/>
  <c r="E606" i="22"/>
  <c r="D606" i="22"/>
  <c r="C629" i="21"/>
  <c r="D629" i="21"/>
  <c r="E629" i="21"/>
  <c r="F629" i="21"/>
  <c r="H630" i="21"/>
  <c r="G629" i="21"/>
  <c r="C615" i="21"/>
  <c r="D615" i="21"/>
  <c r="E615" i="21"/>
  <c r="F615" i="21"/>
  <c r="H616" i="21"/>
  <c r="G615" i="21"/>
  <c r="C607" i="20"/>
  <c r="D607" i="20"/>
  <c r="E607" i="20"/>
  <c r="F607" i="20"/>
  <c r="H608" i="20"/>
  <c r="G607" i="20"/>
  <c r="F621" i="25"/>
  <c r="H622" i="25"/>
  <c r="C621" i="25"/>
  <c r="D621" i="25"/>
  <c r="E621" i="25"/>
  <c r="G621" i="25"/>
  <c r="C585" i="22"/>
  <c r="E585" i="22"/>
  <c r="F585" i="22"/>
  <c r="H586" i="22"/>
  <c r="G585" i="22"/>
  <c r="D585" i="22"/>
  <c r="F614" i="20"/>
  <c r="H615" i="20"/>
  <c r="G614" i="20"/>
  <c r="C614" i="20"/>
  <c r="D614" i="20"/>
  <c r="E614" i="20"/>
  <c r="F578" i="22"/>
  <c r="G578" i="22"/>
  <c r="C578" i="22"/>
  <c r="E578" i="22"/>
  <c r="D578" i="22"/>
  <c r="C621" i="20"/>
  <c r="D621" i="20"/>
  <c r="E621" i="20"/>
  <c r="F621" i="20"/>
  <c r="H622" i="20"/>
  <c r="G621" i="20"/>
  <c r="E614" i="25"/>
  <c r="G614" i="25"/>
  <c r="H615" i="25"/>
  <c r="C614" i="25"/>
  <c r="D614" i="25"/>
  <c r="F614" i="25"/>
  <c r="G656" i="32" l="1"/>
  <c r="E656" i="32"/>
  <c r="F656" i="32"/>
  <c r="H657" i="32"/>
  <c r="D656" i="32"/>
  <c r="C656" i="32"/>
  <c r="H692" i="32"/>
  <c r="G684" i="32"/>
  <c r="E684" i="32"/>
  <c r="F684" i="32"/>
  <c r="D684" i="32"/>
  <c r="C684" i="32"/>
  <c r="H685" i="32"/>
  <c r="G670" i="32"/>
  <c r="E670" i="32"/>
  <c r="D670" i="32"/>
  <c r="C670" i="32"/>
  <c r="H671" i="32"/>
  <c r="F670" i="32"/>
  <c r="H650" i="32"/>
  <c r="F649" i="32"/>
  <c r="D649" i="32"/>
  <c r="C649" i="32"/>
  <c r="E649" i="32"/>
  <c r="G649" i="32"/>
  <c r="H664" i="32"/>
  <c r="F663" i="32"/>
  <c r="D663" i="32"/>
  <c r="C663" i="32"/>
  <c r="G663" i="32"/>
  <c r="E663" i="32"/>
  <c r="H678" i="32"/>
  <c r="F677" i="32"/>
  <c r="D677" i="32"/>
  <c r="C677" i="32"/>
  <c r="E677" i="32"/>
  <c r="G677" i="32"/>
  <c r="G642" i="32"/>
  <c r="E642" i="32"/>
  <c r="D642" i="32"/>
  <c r="C642" i="32"/>
  <c r="F642" i="32"/>
  <c r="D652" i="19"/>
  <c r="H660" i="19"/>
  <c r="H653" i="19"/>
  <c r="E652" i="19"/>
  <c r="F652" i="19"/>
  <c r="G652" i="19"/>
  <c r="C652" i="19"/>
  <c r="E614" i="24"/>
  <c r="F614" i="24"/>
  <c r="H615" i="24"/>
  <c r="D614" i="24"/>
  <c r="G614" i="24"/>
  <c r="C614" i="24"/>
  <c r="E628" i="24"/>
  <c r="G628" i="24"/>
  <c r="C628" i="24"/>
  <c r="F628" i="24"/>
  <c r="H629" i="24"/>
  <c r="D628" i="24"/>
  <c r="H636" i="24"/>
  <c r="E607" i="24"/>
  <c r="F607" i="24"/>
  <c r="H608" i="24"/>
  <c r="G607" i="24"/>
  <c r="D607" i="24"/>
  <c r="C607" i="24"/>
  <c r="G586" i="24"/>
  <c r="E586" i="24"/>
  <c r="C586" i="24"/>
  <c r="F586" i="24"/>
  <c r="D586" i="24"/>
  <c r="E621" i="24"/>
  <c r="F621" i="24"/>
  <c r="C621" i="24"/>
  <c r="H622" i="24"/>
  <c r="G621" i="24"/>
  <c r="D621" i="24"/>
  <c r="D593" i="24"/>
  <c r="H594" i="24"/>
  <c r="C593" i="24"/>
  <c r="G593" i="24"/>
  <c r="E593" i="24"/>
  <c r="F593" i="24"/>
  <c r="C600" i="24"/>
  <c r="D600" i="24"/>
  <c r="E600" i="24"/>
  <c r="F600" i="24"/>
  <c r="H601" i="24"/>
  <c r="G600" i="24"/>
  <c r="C622" i="25"/>
  <c r="E622" i="25"/>
  <c r="F622" i="25"/>
  <c r="G622" i="25"/>
  <c r="H623" i="25"/>
  <c r="D622" i="25"/>
  <c r="D600" i="22"/>
  <c r="E600" i="22"/>
  <c r="G600" i="22"/>
  <c r="C600" i="22"/>
  <c r="F600" i="22"/>
  <c r="H601" i="22"/>
  <c r="C601" i="20"/>
  <c r="D601" i="20"/>
  <c r="E601" i="20"/>
  <c r="F601" i="20"/>
  <c r="H602" i="20"/>
  <c r="G601" i="20"/>
  <c r="C644" i="21"/>
  <c r="D644" i="21"/>
  <c r="E644" i="21"/>
  <c r="F644" i="21"/>
  <c r="H645" i="21"/>
  <c r="G644" i="21"/>
  <c r="H652" i="21"/>
  <c r="D629" i="25"/>
  <c r="G629" i="25"/>
  <c r="H630" i="25"/>
  <c r="C629" i="25"/>
  <c r="F629" i="25"/>
  <c r="E629" i="25"/>
  <c r="D615" i="23"/>
  <c r="E615" i="23"/>
  <c r="F615" i="23"/>
  <c r="H616" i="23"/>
  <c r="G615" i="23"/>
  <c r="C615" i="23"/>
  <c r="D628" i="22"/>
  <c r="E628" i="22"/>
  <c r="G628" i="22"/>
  <c r="C628" i="22"/>
  <c r="F628" i="22"/>
  <c r="H629" i="22"/>
  <c r="H636" i="22"/>
  <c r="D615" i="25"/>
  <c r="G615" i="25"/>
  <c r="C615" i="25"/>
  <c r="E615" i="25"/>
  <c r="F615" i="25"/>
  <c r="H616" i="25"/>
  <c r="C623" i="19"/>
  <c r="D623" i="19"/>
  <c r="E623" i="19"/>
  <c r="F623" i="19"/>
  <c r="H624" i="19"/>
  <c r="G623" i="19"/>
  <c r="C609" i="19"/>
  <c r="D609" i="19"/>
  <c r="E609" i="19"/>
  <c r="F609" i="19"/>
  <c r="H610" i="19"/>
  <c r="G609" i="19"/>
  <c r="C594" i="23"/>
  <c r="D594" i="23"/>
  <c r="E594" i="23"/>
  <c r="F594" i="23"/>
  <c r="G594" i="23"/>
  <c r="C602" i="21"/>
  <c r="D602" i="21"/>
  <c r="E602" i="21"/>
  <c r="F602" i="21"/>
  <c r="G602" i="21"/>
  <c r="C608" i="23"/>
  <c r="D608" i="23"/>
  <c r="E608" i="23"/>
  <c r="F608" i="23"/>
  <c r="H609" i="23"/>
  <c r="G608" i="23"/>
  <c r="G637" i="21"/>
  <c r="C637" i="21"/>
  <c r="D637" i="21"/>
  <c r="E637" i="21"/>
  <c r="F637" i="21"/>
  <c r="H638" i="21"/>
  <c r="C637" i="19"/>
  <c r="D637" i="19"/>
  <c r="E637" i="19"/>
  <c r="F637" i="19"/>
  <c r="H638" i="19"/>
  <c r="G637" i="19"/>
  <c r="C621" i="22"/>
  <c r="D621" i="22"/>
  <c r="E621" i="22"/>
  <c r="G621" i="22"/>
  <c r="H622" i="22"/>
  <c r="F621" i="22"/>
  <c r="C615" i="20"/>
  <c r="D615" i="20"/>
  <c r="E615" i="20"/>
  <c r="F615" i="20"/>
  <c r="H616" i="20"/>
  <c r="G615" i="20"/>
  <c r="D586" i="22"/>
  <c r="E586" i="22"/>
  <c r="G586" i="22"/>
  <c r="C586" i="22"/>
  <c r="F586" i="22"/>
  <c r="D594" i="20"/>
  <c r="E594" i="20"/>
  <c r="F594" i="20"/>
  <c r="G594" i="20"/>
  <c r="C594" i="20"/>
  <c r="C636" i="25"/>
  <c r="E636" i="25"/>
  <c r="H644" i="25"/>
  <c r="H637" i="25"/>
  <c r="D636" i="25"/>
  <c r="F636" i="25"/>
  <c r="G636" i="25"/>
  <c r="C622" i="23"/>
  <c r="D622" i="23"/>
  <c r="E622" i="23"/>
  <c r="F622" i="23"/>
  <c r="H623" i="23"/>
  <c r="G622" i="23"/>
  <c r="H644" i="23"/>
  <c r="C636" i="23"/>
  <c r="D636" i="23"/>
  <c r="E636" i="23"/>
  <c r="F636" i="23"/>
  <c r="H637" i="23"/>
  <c r="G636" i="23"/>
  <c r="F630" i="19"/>
  <c r="H631" i="19"/>
  <c r="G630" i="19"/>
  <c r="C630" i="19"/>
  <c r="D630" i="19"/>
  <c r="E630" i="19"/>
  <c r="D601" i="25"/>
  <c r="G601" i="25"/>
  <c r="H602" i="25"/>
  <c r="C601" i="25"/>
  <c r="E601" i="25"/>
  <c r="F601" i="25"/>
  <c r="F602" i="19"/>
  <c r="G602" i="19"/>
  <c r="D602" i="19"/>
  <c r="C602" i="19"/>
  <c r="E602" i="19"/>
  <c r="D622" i="20"/>
  <c r="E622" i="20"/>
  <c r="F622" i="20"/>
  <c r="H623" i="20"/>
  <c r="G622" i="20"/>
  <c r="C622" i="20"/>
  <c r="C630" i="21"/>
  <c r="D630" i="21"/>
  <c r="E630" i="21"/>
  <c r="F630" i="21"/>
  <c r="H631" i="21"/>
  <c r="G630" i="21"/>
  <c r="D636" i="20"/>
  <c r="E636" i="20"/>
  <c r="F636" i="20"/>
  <c r="H637" i="20"/>
  <c r="G636" i="20"/>
  <c r="H644" i="20"/>
  <c r="C636" i="20"/>
  <c r="G609" i="21"/>
  <c r="C609" i="21"/>
  <c r="D609" i="21"/>
  <c r="E609" i="21"/>
  <c r="F609" i="21"/>
  <c r="H610" i="21"/>
  <c r="D601" i="23"/>
  <c r="E601" i="23"/>
  <c r="F601" i="23"/>
  <c r="H602" i="23"/>
  <c r="G601" i="23"/>
  <c r="C601" i="23"/>
  <c r="F616" i="19"/>
  <c r="H617" i="19"/>
  <c r="G616" i="19"/>
  <c r="C616" i="19"/>
  <c r="D616" i="19"/>
  <c r="E616" i="19"/>
  <c r="D614" i="22"/>
  <c r="E614" i="22"/>
  <c r="G614" i="22"/>
  <c r="C614" i="22"/>
  <c r="H615" i="22"/>
  <c r="F614" i="22"/>
  <c r="C608" i="25"/>
  <c r="E608" i="25"/>
  <c r="H609" i="25"/>
  <c r="D608" i="25"/>
  <c r="F608" i="25"/>
  <c r="G608" i="25"/>
  <c r="C594" i="25"/>
  <c r="E594" i="25"/>
  <c r="D594" i="25"/>
  <c r="G594" i="25"/>
  <c r="F594" i="25"/>
  <c r="D608" i="20"/>
  <c r="E608" i="20"/>
  <c r="F608" i="20"/>
  <c r="H609" i="20"/>
  <c r="G608" i="20"/>
  <c r="C608" i="20"/>
  <c r="C607" i="22"/>
  <c r="D607" i="22"/>
  <c r="E607" i="22"/>
  <c r="G607" i="22"/>
  <c r="F607" i="22"/>
  <c r="H608" i="22"/>
  <c r="D629" i="23"/>
  <c r="E629" i="23"/>
  <c r="F629" i="23"/>
  <c r="H630" i="23"/>
  <c r="G629" i="23"/>
  <c r="C629" i="23"/>
  <c r="C593" i="22"/>
  <c r="D593" i="22"/>
  <c r="E593" i="22"/>
  <c r="G593" i="22"/>
  <c r="F593" i="22"/>
  <c r="H594" i="22"/>
  <c r="C616" i="21"/>
  <c r="D616" i="21"/>
  <c r="E616" i="21"/>
  <c r="F616" i="21"/>
  <c r="H617" i="21"/>
  <c r="G616" i="21"/>
  <c r="G623" i="21"/>
  <c r="C623" i="21"/>
  <c r="D623" i="21"/>
  <c r="E623" i="21"/>
  <c r="F623" i="21"/>
  <c r="H624" i="21"/>
  <c r="C629" i="20"/>
  <c r="D629" i="20"/>
  <c r="E629" i="20"/>
  <c r="F629" i="20"/>
  <c r="H630" i="20"/>
  <c r="G629" i="20"/>
  <c r="F644" i="19"/>
  <c r="H645" i="19"/>
  <c r="G644" i="19"/>
  <c r="C644" i="19"/>
  <c r="D644" i="19"/>
  <c r="E644" i="19"/>
  <c r="H679" i="32" l="1"/>
  <c r="F678" i="32"/>
  <c r="E678" i="32"/>
  <c r="C678" i="32"/>
  <c r="D678" i="32"/>
  <c r="G678" i="32"/>
  <c r="H693" i="32"/>
  <c r="F692" i="32"/>
  <c r="E692" i="32"/>
  <c r="C692" i="32"/>
  <c r="G692" i="32"/>
  <c r="H700" i="32"/>
  <c r="D692" i="32"/>
  <c r="D685" i="32"/>
  <c r="G685" i="32"/>
  <c r="F685" i="32"/>
  <c r="E685" i="32"/>
  <c r="H686" i="32"/>
  <c r="C685" i="32"/>
  <c r="F650" i="32"/>
  <c r="E650" i="32"/>
  <c r="C650" i="32"/>
  <c r="D650" i="32"/>
  <c r="G650" i="32"/>
  <c r="D657" i="32"/>
  <c r="G657" i="32"/>
  <c r="F657" i="32"/>
  <c r="E657" i="32"/>
  <c r="H658" i="32"/>
  <c r="C657" i="32"/>
  <c r="H665" i="32"/>
  <c r="F664" i="32"/>
  <c r="E664" i="32"/>
  <c r="C664" i="32"/>
  <c r="G664" i="32"/>
  <c r="D664" i="32"/>
  <c r="D671" i="32"/>
  <c r="G671" i="32"/>
  <c r="C671" i="32"/>
  <c r="H672" i="32"/>
  <c r="F671" i="32"/>
  <c r="E671" i="32"/>
  <c r="H654" i="19"/>
  <c r="E653" i="19"/>
  <c r="F653" i="19"/>
  <c r="C653" i="19"/>
  <c r="G653" i="19"/>
  <c r="D653" i="19"/>
  <c r="G660" i="19"/>
  <c r="H668" i="19"/>
  <c r="F660" i="19"/>
  <c r="H661" i="19"/>
  <c r="E660" i="19"/>
  <c r="C660" i="19"/>
  <c r="D660" i="19"/>
  <c r="E594" i="24"/>
  <c r="D594" i="24"/>
  <c r="F594" i="24"/>
  <c r="G594" i="24"/>
  <c r="C594" i="24"/>
  <c r="C636" i="24"/>
  <c r="D636" i="24"/>
  <c r="F636" i="24"/>
  <c r="H637" i="24"/>
  <c r="H644" i="24"/>
  <c r="E636" i="24"/>
  <c r="G636" i="24"/>
  <c r="E622" i="24"/>
  <c r="G622" i="24"/>
  <c r="C622" i="24"/>
  <c r="H623" i="24"/>
  <c r="D622" i="24"/>
  <c r="F622" i="24"/>
  <c r="C629" i="24"/>
  <c r="D629" i="24"/>
  <c r="E629" i="24"/>
  <c r="H630" i="24"/>
  <c r="F629" i="24"/>
  <c r="G629" i="24"/>
  <c r="E615" i="24"/>
  <c r="F615" i="24"/>
  <c r="H616" i="24"/>
  <c r="G615" i="24"/>
  <c r="C615" i="24"/>
  <c r="D615" i="24"/>
  <c r="H609" i="24"/>
  <c r="E608" i="24"/>
  <c r="F608" i="24"/>
  <c r="G608" i="24"/>
  <c r="C608" i="24"/>
  <c r="D608" i="24"/>
  <c r="F601" i="24"/>
  <c r="H602" i="24"/>
  <c r="G601" i="24"/>
  <c r="E601" i="24"/>
  <c r="D601" i="24"/>
  <c r="C601" i="24"/>
  <c r="C645" i="19"/>
  <c r="D645" i="19"/>
  <c r="E645" i="19"/>
  <c r="F645" i="19"/>
  <c r="H646" i="19"/>
  <c r="G645" i="19"/>
  <c r="E609" i="25"/>
  <c r="G609" i="25"/>
  <c r="H610" i="25"/>
  <c r="C609" i="25"/>
  <c r="F609" i="25"/>
  <c r="D609" i="25"/>
  <c r="H652" i="20"/>
  <c r="C644" i="20"/>
  <c r="D644" i="20"/>
  <c r="E644" i="20"/>
  <c r="F644" i="20"/>
  <c r="H645" i="20"/>
  <c r="G644" i="20"/>
  <c r="C637" i="23"/>
  <c r="D637" i="23"/>
  <c r="E637" i="23"/>
  <c r="F637" i="23"/>
  <c r="H638" i="23"/>
  <c r="G637" i="23"/>
  <c r="F616" i="25"/>
  <c r="H617" i="25"/>
  <c r="C616" i="25"/>
  <c r="D616" i="25"/>
  <c r="E616" i="25"/>
  <c r="G616" i="25"/>
  <c r="C617" i="19"/>
  <c r="D617" i="19"/>
  <c r="E617" i="19"/>
  <c r="F617" i="19"/>
  <c r="H618" i="19"/>
  <c r="G617" i="19"/>
  <c r="C610" i="21"/>
  <c r="D610" i="21"/>
  <c r="E610" i="21"/>
  <c r="F610" i="21"/>
  <c r="G610" i="21"/>
  <c r="C622" i="22"/>
  <c r="E622" i="22"/>
  <c r="F622" i="22"/>
  <c r="H623" i="22"/>
  <c r="G622" i="22"/>
  <c r="D622" i="22"/>
  <c r="D610" i="19"/>
  <c r="E610" i="19"/>
  <c r="F610" i="19"/>
  <c r="G610" i="19"/>
  <c r="C610" i="19"/>
  <c r="C602" i="20"/>
  <c r="D602" i="20"/>
  <c r="E602" i="20"/>
  <c r="F602" i="20"/>
  <c r="G602" i="20"/>
  <c r="F637" i="20"/>
  <c r="H638" i="20"/>
  <c r="G637" i="20"/>
  <c r="C637" i="20"/>
  <c r="D637" i="20"/>
  <c r="E637" i="20"/>
  <c r="F623" i="20"/>
  <c r="H624" i="20"/>
  <c r="G623" i="20"/>
  <c r="C623" i="20"/>
  <c r="D623" i="20"/>
  <c r="E623" i="20"/>
  <c r="F630" i="25"/>
  <c r="H631" i="25"/>
  <c r="C630" i="25"/>
  <c r="D630" i="25"/>
  <c r="E630" i="25"/>
  <c r="G630" i="25"/>
  <c r="C594" i="22"/>
  <c r="E594" i="22"/>
  <c r="F594" i="22"/>
  <c r="G594" i="22"/>
  <c r="D594" i="22"/>
  <c r="F630" i="23"/>
  <c r="H631" i="23"/>
  <c r="G630" i="23"/>
  <c r="C630" i="23"/>
  <c r="D630" i="23"/>
  <c r="E630" i="23"/>
  <c r="C616" i="20"/>
  <c r="D616" i="20"/>
  <c r="E616" i="20"/>
  <c r="F616" i="20"/>
  <c r="H617" i="20"/>
  <c r="G616" i="20"/>
  <c r="C609" i="23"/>
  <c r="D609" i="23"/>
  <c r="E609" i="23"/>
  <c r="F609" i="23"/>
  <c r="H610" i="23"/>
  <c r="G609" i="23"/>
  <c r="F609" i="20"/>
  <c r="H610" i="20"/>
  <c r="G609" i="20"/>
  <c r="C609" i="20"/>
  <c r="D609" i="20"/>
  <c r="E609" i="20"/>
  <c r="F615" i="22"/>
  <c r="H616" i="22"/>
  <c r="G615" i="22"/>
  <c r="C615" i="22"/>
  <c r="E615" i="22"/>
  <c r="D615" i="22"/>
  <c r="C638" i="21"/>
  <c r="D638" i="21"/>
  <c r="E638" i="21"/>
  <c r="F638" i="21"/>
  <c r="H639" i="21"/>
  <c r="G638" i="21"/>
  <c r="C608" i="22"/>
  <c r="E608" i="22"/>
  <c r="F608" i="22"/>
  <c r="H609" i="22"/>
  <c r="G608" i="22"/>
  <c r="D608" i="22"/>
  <c r="F602" i="23"/>
  <c r="G602" i="23"/>
  <c r="C602" i="23"/>
  <c r="D602" i="23"/>
  <c r="E602" i="23"/>
  <c r="E631" i="21"/>
  <c r="F631" i="21"/>
  <c r="H632" i="21"/>
  <c r="G631" i="21"/>
  <c r="C631" i="21"/>
  <c r="D631" i="21"/>
  <c r="C631" i="19"/>
  <c r="D631" i="19"/>
  <c r="E631" i="19"/>
  <c r="F631" i="19"/>
  <c r="H632" i="19"/>
  <c r="G631" i="19"/>
  <c r="F644" i="23"/>
  <c r="H645" i="23"/>
  <c r="G644" i="23"/>
  <c r="H652" i="23"/>
  <c r="C644" i="23"/>
  <c r="D644" i="23"/>
  <c r="E644" i="23"/>
  <c r="H660" i="21"/>
  <c r="C652" i="21"/>
  <c r="D652" i="21"/>
  <c r="E652" i="21"/>
  <c r="F652" i="21"/>
  <c r="H653" i="21"/>
  <c r="G652" i="21"/>
  <c r="E623" i="25"/>
  <c r="G623" i="25"/>
  <c r="H624" i="25"/>
  <c r="C623" i="25"/>
  <c r="D623" i="25"/>
  <c r="F623" i="25"/>
  <c r="C630" i="20"/>
  <c r="D630" i="20"/>
  <c r="E630" i="20"/>
  <c r="F630" i="20"/>
  <c r="H631" i="20"/>
  <c r="G630" i="20"/>
  <c r="E617" i="21"/>
  <c r="F617" i="21"/>
  <c r="H618" i="21"/>
  <c r="G617" i="21"/>
  <c r="C617" i="21"/>
  <c r="D617" i="21"/>
  <c r="F602" i="25"/>
  <c r="C602" i="25"/>
  <c r="E602" i="25"/>
  <c r="G602" i="25"/>
  <c r="D602" i="25"/>
  <c r="C623" i="23"/>
  <c r="D623" i="23"/>
  <c r="E623" i="23"/>
  <c r="F623" i="23"/>
  <c r="H624" i="23"/>
  <c r="G623" i="23"/>
  <c r="E637" i="25"/>
  <c r="G637" i="25"/>
  <c r="D637" i="25"/>
  <c r="F637" i="25"/>
  <c r="C637" i="25"/>
  <c r="H638" i="25"/>
  <c r="H644" i="22"/>
  <c r="C636" i="22"/>
  <c r="E636" i="22"/>
  <c r="F636" i="22"/>
  <c r="H637" i="22"/>
  <c r="G636" i="22"/>
  <c r="D636" i="22"/>
  <c r="F601" i="22"/>
  <c r="H602" i="22"/>
  <c r="G601" i="22"/>
  <c r="C601" i="22"/>
  <c r="E601" i="22"/>
  <c r="D601" i="22"/>
  <c r="C624" i="21"/>
  <c r="D624" i="21"/>
  <c r="E624" i="21"/>
  <c r="F624" i="21"/>
  <c r="H625" i="21"/>
  <c r="G624" i="21"/>
  <c r="F644" i="25"/>
  <c r="H645" i="25"/>
  <c r="C644" i="25"/>
  <c r="G644" i="25"/>
  <c r="E644" i="25"/>
  <c r="D644" i="25"/>
  <c r="H652" i="25"/>
  <c r="D638" i="19"/>
  <c r="E638" i="19"/>
  <c r="F638" i="19"/>
  <c r="H639" i="19"/>
  <c r="G638" i="19"/>
  <c r="C638" i="19"/>
  <c r="D624" i="19"/>
  <c r="E624" i="19"/>
  <c r="F624" i="19"/>
  <c r="H625" i="19"/>
  <c r="G624" i="19"/>
  <c r="C624" i="19"/>
  <c r="F629" i="22"/>
  <c r="H630" i="22"/>
  <c r="G629" i="22"/>
  <c r="C629" i="22"/>
  <c r="E629" i="22"/>
  <c r="D629" i="22"/>
  <c r="F616" i="23"/>
  <c r="H617" i="23"/>
  <c r="G616" i="23"/>
  <c r="C616" i="23"/>
  <c r="D616" i="23"/>
  <c r="E616" i="23"/>
  <c r="E645" i="21"/>
  <c r="F645" i="21"/>
  <c r="H646" i="21"/>
  <c r="G645" i="21"/>
  <c r="C645" i="21"/>
  <c r="D645" i="21"/>
  <c r="H673" i="32" l="1"/>
  <c r="F672" i="32"/>
  <c r="D672" i="32"/>
  <c r="C672" i="32"/>
  <c r="G672" i="32"/>
  <c r="E672" i="32"/>
  <c r="G665" i="32"/>
  <c r="E665" i="32"/>
  <c r="F665" i="32"/>
  <c r="D665" i="32"/>
  <c r="C665" i="32"/>
  <c r="H666" i="32"/>
  <c r="G693" i="32"/>
  <c r="E693" i="32"/>
  <c r="F693" i="32"/>
  <c r="H694" i="32"/>
  <c r="D693" i="32"/>
  <c r="C693" i="32"/>
  <c r="F658" i="32"/>
  <c r="D658" i="32"/>
  <c r="C658" i="32"/>
  <c r="E658" i="32"/>
  <c r="G658" i="32"/>
  <c r="H701" i="32"/>
  <c r="F700" i="32"/>
  <c r="D700" i="32"/>
  <c r="C700" i="32"/>
  <c r="G700" i="32"/>
  <c r="H708" i="32"/>
  <c r="E700" i="32"/>
  <c r="H687" i="32"/>
  <c r="F686" i="32"/>
  <c r="D686" i="32"/>
  <c r="C686" i="32"/>
  <c r="E686" i="32"/>
  <c r="G686" i="32"/>
  <c r="G679" i="32"/>
  <c r="E679" i="32"/>
  <c r="D679" i="32"/>
  <c r="C679" i="32"/>
  <c r="H680" i="32"/>
  <c r="F679" i="32"/>
  <c r="D668" i="19"/>
  <c r="H676" i="19"/>
  <c r="H669" i="19"/>
  <c r="G668" i="19"/>
  <c r="C668" i="19"/>
  <c r="E668" i="19"/>
  <c r="F668" i="19"/>
  <c r="D661" i="19"/>
  <c r="H662" i="19"/>
  <c r="C661" i="19"/>
  <c r="G661" i="19"/>
  <c r="F661" i="19"/>
  <c r="E661" i="19"/>
  <c r="G654" i="19"/>
  <c r="H655" i="19"/>
  <c r="F654" i="19"/>
  <c r="E654" i="19"/>
  <c r="D654" i="19"/>
  <c r="C654" i="19"/>
  <c r="C602" i="24"/>
  <c r="E602" i="24"/>
  <c r="F602" i="24"/>
  <c r="G602" i="24"/>
  <c r="D602" i="24"/>
  <c r="E630" i="24"/>
  <c r="C630" i="24"/>
  <c r="F630" i="24"/>
  <c r="D630" i="24"/>
  <c r="H631" i="24"/>
  <c r="G630" i="24"/>
  <c r="H624" i="24"/>
  <c r="G623" i="24"/>
  <c r="E623" i="24"/>
  <c r="C623" i="24"/>
  <c r="D623" i="24"/>
  <c r="F623" i="24"/>
  <c r="D609" i="24"/>
  <c r="E609" i="24"/>
  <c r="F609" i="24"/>
  <c r="H610" i="24"/>
  <c r="G609" i="24"/>
  <c r="C609" i="24"/>
  <c r="C616" i="24"/>
  <c r="E616" i="24"/>
  <c r="G616" i="24"/>
  <c r="F616" i="24"/>
  <c r="D616" i="24"/>
  <c r="H617" i="24"/>
  <c r="E644" i="24"/>
  <c r="F644" i="24"/>
  <c r="H645" i="24"/>
  <c r="C644" i="24"/>
  <c r="G644" i="24"/>
  <c r="H652" i="24"/>
  <c r="D644" i="24"/>
  <c r="C637" i="24"/>
  <c r="D637" i="24"/>
  <c r="E637" i="24"/>
  <c r="F637" i="24"/>
  <c r="G637" i="24"/>
  <c r="H638" i="24"/>
  <c r="G646" i="21"/>
  <c r="C646" i="21"/>
  <c r="D646" i="21"/>
  <c r="E646" i="21"/>
  <c r="F646" i="21"/>
  <c r="H647" i="21"/>
  <c r="C602" i="22"/>
  <c r="D602" i="22"/>
  <c r="E602" i="22"/>
  <c r="G602" i="22"/>
  <c r="F602" i="22"/>
  <c r="C644" i="22"/>
  <c r="D644" i="22"/>
  <c r="E644" i="22"/>
  <c r="G644" i="22"/>
  <c r="H652" i="22"/>
  <c r="F644" i="22"/>
  <c r="H645" i="22"/>
  <c r="C632" i="19"/>
  <c r="D632" i="19"/>
  <c r="E632" i="19"/>
  <c r="F632" i="19"/>
  <c r="H633" i="19"/>
  <c r="G632" i="19"/>
  <c r="G632" i="21"/>
  <c r="C632" i="21"/>
  <c r="D632" i="21"/>
  <c r="E632" i="21"/>
  <c r="F632" i="21"/>
  <c r="H633" i="21"/>
  <c r="C616" i="22"/>
  <c r="D616" i="22"/>
  <c r="E616" i="22"/>
  <c r="G616" i="22"/>
  <c r="F616" i="22"/>
  <c r="H617" i="22"/>
  <c r="C624" i="20"/>
  <c r="D624" i="20"/>
  <c r="E624" i="20"/>
  <c r="F624" i="20"/>
  <c r="H625" i="20"/>
  <c r="G624" i="20"/>
  <c r="D652" i="25"/>
  <c r="C652" i="25"/>
  <c r="H653" i="25"/>
  <c r="E652" i="25"/>
  <c r="F652" i="25"/>
  <c r="G652" i="25"/>
  <c r="H660" i="25"/>
  <c r="D631" i="20"/>
  <c r="E631" i="20"/>
  <c r="F631" i="20"/>
  <c r="H632" i="20"/>
  <c r="G631" i="20"/>
  <c r="C631" i="20"/>
  <c r="D624" i="25"/>
  <c r="G624" i="25"/>
  <c r="F624" i="25"/>
  <c r="H625" i="25"/>
  <c r="E624" i="25"/>
  <c r="C624" i="25"/>
  <c r="C617" i="25"/>
  <c r="E617" i="25"/>
  <c r="D617" i="25"/>
  <c r="F617" i="25"/>
  <c r="G617" i="25"/>
  <c r="H618" i="25"/>
  <c r="D645" i="20"/>
  <c r="E645" i="20"/>
  <c r="F645" i="20"/>
  <c r="H646" i="20"/>
  <c r="G645" i="20"/>
  <c r="C645" i="20"/>
  <c r="C653" i="21"/>
  <c r="D653" i="21"/>
  <c r="E653" i="21"/>
  <c r="F653" i="21"/>
  <c r="H654" i="21"/>
  <c r="G653" i="21"/>
  <c r="D609" i="22"/>
  <c r="E609" i="22"/>
  <c r="G609" i="22"/>
  <c r="C609" i="22"/>
  <c r="F609" i="22"/>
  <c r="H610" i="22"/>
  <c r="D623" i="22"/>
  <c r="E623" i="22"/>
  <c r="G623" i="22"/>
  <c r="C623" i="22"/>
  <c r="F623" i="22"/>
  <c r="H624" i="22"/>
  <c r="C618" i="19"/>
  <c r="D618" i="19"/>
  <c r="E618" i="19"/>
  <c r="F618" i="19"/>
  <c r="G618" i="19"/>
  <c r="D610" i="25"/>
  <c r="G610" i="25"/>
  <c r="C610" i="25"/>
  <c r="E610" i="25"/>
  <c r="F610" i="25"/>
  <c r="D652" i="23"/>
  <c r="E652" i="23"/>
  <c r="F652" i="23"/>
  <c r="H653" i="23"/>
  <c r="G652" i="23"/>
  <c r="H660" i="23"/>
  <c r="C652" i="23"/>
  <c r="D617" i="20"/>
  <c r="E617" i="20"/>
  <c r="F617" i="20"/>
  <c r="H618" i="20"/>
  <c r="G617" i="20"/>
  <c r="C617" i="20"/>
  <c r="C631" i="23"/>
  <c r="D631" i="23"/>
  <c r="E631" i="23"/>
  <c r="F631" i="23"/>
  <c r="H632" i="23"/>
  <c r="G631" i="23"/>
  <c r="D638" i="23"/>
  <c r="E638" i="23"/>
  <c r="F638" i="23"/>
  <c r="H639" i="23"/>
  <c r="G638" i="23"/>
  <c r="C638" i="23"/>
  <c r="C646" i="19"/>
  <c r="D646" i="19"/>
  <c r="E646" i="19"/>
  <c r="F646" i="19"/>
  <c r="H647" i="19"/>
  <c r="G646" i="19"/>
  <c r="D637" i="22"/>
  <c r="E637" i="22"/>
  <c r="G637" i="22"/>
  <c r="C637" i="22"/>
  <c r="F637" i="22"/>
  <c r="H638" i="22"/>
  <c r="C630" i="22"/>
  <c r="D630" i="22"/>
  <c r="E630" i="22"/>
  <c r="G630" i="22"/>
  <c r="F630" i="22"/>
  <c r="H631" i="22"/>
  <c r="F639" i="19"/>
  <c r="H640" i="19"/>
  <c r="G639" i="19"/>
  <c r="C639" i="19"/>
  <c r="D639" i="19"/>
  <c r="E639" i="19"/>
  <c r="G618" i="21"/>
  <c r="C618" i="21"/>
  <c r="D618" i="21"/>
  <c r="E618" i="21"/>
  <c r="F618" i="21"/>
  <c r="C645" i="23"/>
  <c r="D645" i="23"/>
  <c r="E645" i="23"/>
  <c r="F645" i="23"/>
  <c r="H646" i="23"/>
  <c r="G645" i="23"/>
  <c r="D610" i="23"/>
  <c r="E610" i="23"/>
  <c r="F610" i="23"/>
  <c r="G610" i="23"/>
  <c r="C610" i="23"/>
  <c r="C625" i="21"/>
  <c r="D625" i="21"/>
  <c r="E625" i="21"/>
  <c r="F625" i="21"/>
  <c r="H626" i="21"/>
  <c r="G625" i="21"/>
  <c r="C645" i="25"/>
  <c r="E645" i="25"/>
  <c r="H646" i="25"/>
  <c r="D645" i="25"/>
  <c r="F645" i="25"/>
  <c r="G645" i="25"/>
  <c r="D624" i="23"/>
  <c r="E624" i="23"/>
  <c r="F624" i="23"/>
  <c r="H625" i="23"/>
  <c r="G624" i="23"/>
  <c r="C624" i="23"/>
  <c r="C610" i="20"/>
  <c r="D610" i="20"/>
  <c r="E610" i="20"/>
  <c r="F610" i="20"/>
  <c r="G610" i="20"/>
  <c r="C631" i="25"/>
  <c r="E631" i="25"/>
  <c r="H632" i="25"/>
  <c r="D631" i="25"/>
  <c r="G631" i="25"/>
  <c r="F631" i="25"/>
  <c r="C638" i="20"/>
  <c r="D638" i="20"/>
  <c r="E638" i="20"/>
  <c r="F638" i="20"/>
  <c r="H639" i="20"/>
  <c r="G638" i="20"/>
  <c r="H660" i="20"/>
  <c r="C652" i="20"/>
  <c r="D652" i="20"/>
  <c r="E652" i="20"/>
  <c r="F652" i="20"/>
  <c r="H653" i="20"/>
  <c r="G652" i="20"/>
  <c r="C617" i="23"/>
  <c r="D617" i="23"/>
  <c r="E617" i="23"/>
  <c r="F617" i="23"/>
  <c r="H618" i="23"/>
  <c r="G617" i="23"/>
  <c r="F625" i="19"/>
  <c r="H626" i="19"/>
  <c r="G625" i="19"/>
  <c r="C625" i="19"/>
  <c r="D625" i="19"/>
  <c r="E625" i="19"/>
  <c r="D638" i="25"/>
  <c r="G638" i="25"/>
  <c r="H639" i="25"/>
  <c r="C638" i="25"/>
  <c r="E638" i="25"/>
  <c r="F638" i="25"/>
  <c r="G660" i="21"/>
  <c r="H668" i="21"/>
  <c r="C660" i="21"/>
  <c r="D660" i="21"/>
  <c r="E660" i="21"/>
  <c r="F660" i="21"/>
  <c r="H661" i="21"/>
  <c r="C639" i="21"/>
  <c r="D639" i="21"/>
  <c r="E639" i="21"/>
  <c r="F639" i="21"/>
  <c r="H640" i="21"/>
  <c r="G639" i="21"/>
  <c r="H702" i="32" l="1"/>
  <c r="F701" i="32"/>
  <c r="E701" i="32"/>
  <c r="C701" i="32"/>
  <c r="G701" i="32"/>
  <c r="D701" i="32"/>
  <c r="D708" i="32"/>
  <c r="H716" i="32"/>
  <c r="G708" i="32"/>
  <c r="C708" i="32"/>
  <c r="H709" i="32"/>
  <c r="F708" i="32"/>
  <c r="E708" i="32"/>
  <c r="D666" i="32"/>
  <c r="G666" i="32"/>
  <c r="F666" i="32"/>
  <c r="E666" i="32"/>
  <c r="C666" i="32"/>
  <c r="H688" i="32"/>
  <c r="F687" i="32"/>
  <c r="E687" i="32"/>
  <c r="C687" i="32"/>
  <c r="D687" i="32"/>
  <c r="G687" i="32"/>
  <c r="D694" i="32"/>
  <c r="G694" i="32"/>
  <c r="F694" i="32"/>
  <c r="E694" i="32"/>
  <c r="H695" i="32"/>
  <c r="C694" i="32"/>
  <c r="D680" i="32"/>
  <c r="G680" i="32"/>
  <c r="C680" i="32"/>
  <c r="H681" i="32"/>
  <c r="F680" i="32"/>
  <c r="E680" i="32"/>
  <c r="H674" i="32"/>
  <c r="F673" i="32"/>
  <c r="E673" i="32"/>
  <c r="C673" i="32"/>
  <c r="G673" i="32"/>
  <c r="D673" i="32"/>
  <c r="H656" i="19"/>
  <c r="F655" i="19"/>
  <c r="C655" i="19"/>
  <c r="E655" i="19"/>
  <c r="D655" i="19"/>
  <c r="G655" i="19"/>
  <c r="G669" i="19"/>
  <c r="H670" i="19"/>
  <c r="F669" i="19"/>
  <c r="D669" i="19"/>
  <c r="C669" i="19"/>
  <c r="E669" i="19"/>
  <c r="C676" i="19"/>
  <c r="H684" i="19"/>
  <c r="E676" i="19"/>
  <c r="F676" i="19"/>
  <c r="D676" i="19"/>
  <c r="H677" i="19"/>
  <c r="G676" i="19"/>
  <c r="C662" i="19"/>
  <c r="D662" i="19"/>
  <c r="H663" i="19"/>
  <c r="G662" i="19"/>
  <c r="E662" i="19"/>
  <c r="F662" i="19"/>
  <c r="G617" i="24"/>
  <c r="C617" i="24"/>
  <c r="D617" i="24"/>
  <c r="F617" i="24"/>
  <c r="E617" i="24"/>
  <c r="H618" i="24"/>
  <c r="E610" i="24"/>
  <c r="F610" i="24"/>
  <c r="G610" i="24"/>
  <c r="C610" i="24"/>
  <c r="D610" i="24"/>
  <c r="E624" i="24"/>
  <c r="F624" i="24"/>
  <c r="H625" i="24"/>
  <c r="C624" i="24"/>
  <c r="D624" i="24"/>
  <c r="G624" i="24"/>
  <c r="G652" i="24"/>
  <c r="H660" i="24"/>
  <c r="C652" i="24"/>
  <c r="D652" i="24"/>
  <c r="E652" i="24"/>
  <c r="F652" i="24"/>
  <c r="H653" i="24"/>
  <c r="C638" i="24"/>
  <c r="D638" i="24"/>
  <c r="E638" i="24"/>
  <c r="F638" i="24"/>
  <c r="H639" i="24"/>
  <c r="G638" i="24"/>
  <c r="G631" i="24"/>
  <c r="D631" i="24"/>
  <c r="C631" i="24"/>
  <c r="F631" i="24"/>
  <c r="E631" i="24"/>
  <c r="H632" i="24"/>
  <c r="E645" i="24"/>
  <c r="G645" i="24"/>
  <c r="C645" i="24"/>
  <c r="D645" i="24"/>
  <c r="F645" i="24"/>
  <c r="H646" i="24"/>
  <c r="C661" i="21"/>
  <c r="D661" i="21"/>
  <c r="E661" i="21"/>
  <c r="F661" i="21"/>
  <c r="H662" i="21"/>
  <c r="G661" i="21"/>
  <c r="C639" i="20"/>
  <c r="D639" i="20"/>
  <c r="E639" i="20"/>
  <c r="F639" i="20"/>
  <c r="H640" i="20"/>
  <c r="G639" i="20"/>
  <c r="E632" i="25"/>
  <c r="G632" i="25"/>
  <c r="C632" i="25"/>
  <c r="D632" i="25"/>
  <c r="F632" i="25"/>
  <c r="H633" i="25"/>
  <c r="F625" i="23"/>
  <c r="H626" i="23"/>
  <c r="G625" i="23"/>
  <c r="C625" i="23"/>
  <c r="D625" i="23"/>
  <c r="E625" i="23"/>
  <c r="C646" i="23"/>
  <c r="D646" i="23"/>
  <c r="E646" i="23"/>
  <c r="F646" i="23"/>
  <c r="H647" i="23"/>
  <c r="G646" i="23"/>
  <c r="C631" i="22"/>
  <c r="E631" i="22"/>
  <c r="F631" i="22"/>
  <c r="H632" i="22"/>
  <c r="G631" i="22"/>
  <c r="D631" i="22"/>
  <c r="H668" i="23"/>
  <c r="C660" i="23"/>
  <c r="D660" i="23"/>
  <c r="E660" i="23"/>
  <c r="F660" i="23"/>
  <c r="H661" i="23"/>
  <c r="G660" i="23"/>
  <c r="C617" i="22"/>
  <c r="E617" i="22"/>
  <c r="F617" i="22"/>
  <c r="H618" i="22"/>
  <c r="G617" i="22"/>
  <c r="D617" i="22"/>
  <c r="F625" i="25"/>
  <c r="H626" i="25"/>
  <c r="C625" i="25"/>
  <c r="D625" i="25"/>
  <c r="E625" i="25"/>
  <c r="G625" i="25"/>
  <c r="C626" i="19"/>
  <c r="D626" i="19"/>
  <c r="E626" i="19"/>
  <c r="F626" i="19"/>
  <c r="G626" i="19"/>
  <c r="F639" i="25"/>
  <c r="H640" i="25"/>
  <c r="C639" i="25"/>
  <c r="E639" i="25"/>
  <c r="G639" i="25"/>
  <c r="D639" i="25"/>
  <c r="F639" i="23"/>
  <c r="H640" i="23"/>
  <c r="G639" i="23"/>
  <c r="C639" i="23"/>
  <c r="D639" i="23"/>
  <c r="E639" i="23"/>
  <c r="F653" i="23"/>
  <c r="H654" i="23"/>
  <c r="G653" i="23"/>
  <c r="C653" i="23"/>
  <c r="D653" i="23"/>
  <c r="E653" i="23"/>
  <c r="E618" i="25"/>
  <c r="G618" i="25"/>
  <c r="C618" i="25"/>
  <c r="D618" i="25"/>
  <c r="F618" i="25"/>
  <c r="C645" i="22"/>
  <c r="E645" i="22"/>
  <c r="F645" i="22"/>
  <c r="H646" i="22"/>
  <c r="G645" i="22"/>
  <c r="D645" i="22"/>
  <c r="C647" i="21"/>
  <c r="D647" i="21"/>
  <c r="E647" i="21"/>
  <c r="F647" i="21"/>
  <c r="H648" i="21"/>
  <c r="G647" i="21"/>
  <c r="E640" i="21"/>
  <c r="F640" i="21"/>
  <c r="H641" i="21"/>
  <c r="G640" i="21"/>
  <c r="C640" i="21"/>
  <c r="D640" i="21"/>
  <c r="E626" i="21"/>
  <c r="F626" i="21"/>
  <c r="G626" i="21"/>
  <c r="C626" i="21"/>
  <c r="D626" i="21"/>
  <c r="D647" i="19"/>
  <c r="E647" i="19"/>
  <c r="F647" i="19"/>
  <c r="H648" i="19"/>
  <c r="G647" i="19"/>
  <c r="C647" i="19"/>
  <c r="F618" i="20"/>
  <c r="G618" i="20"/>
  <c r="C618" i="20"/>
  <c r="D618" i="20"/>
  <c r="E618" i="20"/>
  <c r="E654" i="21"/>
  <c r="F654" i="21"/>
  <c r="H655" i="21"/>
  <c r="G654" i="21"/>
  <c r="C654" i="21"/>
  <c r="D654" i="21"/>
  <c r="H668" i="25"/>
  <c r="G660" i="25"/>
  <c r="C660" i="25"/>
  <c r="D660" i="25"/>
  <c r="H661" i="25"/>
  <c r="E660" i="25"/>
  <c r="F660" i="25"/>
  <c r="C625" i="20"/>
  <c r="D625" i="20"/>
  <c r="E625" i="20"/>
  <c r="F625" i="20"/>
  <c r="H626" i="20"/>
  <c r="G625" i="20"/>
  <c r="C618" i="23"/>
  <c r="D618" i="23"/>
  <c r="E618" i="23"/>
  <c r="F618" i="23"/>
  <c r="G618" i="23"/>
  <c r="F638" i="22"/>
  <c r="H639" i="22"/>
  <c r="G638" i="22"/>
  <c r="C638" i="22"/>
  <c r="E638" i="22"/>
  <c r="D638" i="22"/>
  <c r="C632" i="23"/>
  <c r="D632" i="23"/>
  <c r="E632" i="23"/>
  <c r="F632" i="23"/>
  <c r="H633" i="23"/>
  <c r="G632" i="23"/>
  <c r="F610" i="22"/>
  <c r="G610" i="22"/>
  <c r="C610" i="22"/>
  <c r="E610" i="22"/>
  <c r="D610" i="22"/>
  <c r="F652" i="22"/>
  <c r="H653" i="22"/>
  <c r="G652" i="22"/>
  <c r="H660" i="22"/>
  <c r="C652" i="22"/>
  <c r="E652" i="22"/>
  <c r="D652" i="22"/>
  <c r="C653" i="20"/>
  <c r="D653" i="20"/>
  <c r="E653" i="20"/>
  <c r="F653" i="20"/>
  <c r="H654" i="20"/>
  <c r="G653" i="20"/>
  <c r="E668" i="21"/>
  <c r="F668" i="21"/>
  <c r="H669" i="21"/>
  <c r="G668" i="21"/>
  <c r="H676" i="21"/>
  <c r="C668" i="21"/>
  <c r="D668" i="21"/>
  <c r="F624" i="22"/>
  <c r="H625" i="22"/>
  <c r="G624" i="22"/>
  <c r="C624" i="22"/>
  <c r="E624" i="22"/>
  <c r="D624" i="22"/>
  <c r="D633" i="19"/>
  <c r="E633" i="19"/>
  <c r="F633" i="19"/>
  <c r="H634" i="19"/>
  <c r="G633" i="19"/>
  <c r="C633" i="19"/>
  <c r="F660" i="20"/>
  <c r="H661" i="20"/>
  <c r="G660" i="20"/>
  <c r="H668" i="20"/>
  <c r="C660" i="20"/>
  <c r="D660" i="20"/>
  <c r="E660" i="20"/>
  <c r="C640" i="19"/>
  <c r="D640" i="19"/>
  <c r="E640" i="19"/>
  <c r="F640" i="19"/>
  <c r="H641" i="19"/>
  <c r="G640" i="19"/>
  <c r="F646" i="20"/>
  <c r="H647" i="20"/>
  <c r="G646" i="20"/>
  <c r="C646" i="20"/>
  <c r="D646" i="20"/>
  <c r="E646" i="20"/>
  <c r="C633" i="21"/>
  <c r="D633" i="21"/>
  <c r="E633" i="21"/>
  <c r="F633" i="21"/>
  <c r="H634" i="21"/>
  <c r="G633" i="21"/>
  <c r="E646" i="25"/>
  <c r="G646" i="25"/>
  <c r="H647" i="25"/>
  <c r="C646" i="25"/>
  <c r="F646" i="25"/>
  <c r="D646" i="25"/>
  <c r="F632" i="20"/>
  <c r="H633" i="20"/>
  <c r="G632" i="20"/>
  <c r="C632" i="20"/>
  <c r="D632" i="20"/>
  <c r="E632" i="20"/>
  <c r="F653" i="25"/>
  <c r="H654" i="25"/>
  <c r="C653" i="25"/>
  <c r="E653" i="25"/>
  <c r="G653" i="25"/>
  <c r="D653" i="25"/>
  <c r="G674" i="32" l="1"/>
  <c r="E674" i="32"/>
  <c r="F674" i="32"/>
  <c r="D674" i="32"/>
  <c r="C674" i="32"/>
  <c r="H696" i="32"/>
  <c r="F695" i="32"/>
  <c r="D695" i="32"/>
  <c r="C695" i="32"/>
  <c r="E695" i="32"/>
  <c r="G695" i="32"/>
  <c r="G688" i="32"/>
  <c r="E688" i="32"/>
  <c r="D688" i="32"/>
  <c r="C688" i="32"/>
  <c r="H689" i="32"/>
  <c r="F688" i="32"/>
  <c r="H710" i="32"/>
  <c r="F709" i="32"/>
  <c r="D709" i="32"/>
  <c r="C709" i="32"/>
  <c r="G709" i="32"/>
  <c r="E709" i="32"/>
  <c r="G716" i="32"/>
  <c r="D716" i="32"/>
  <c r="H717" i="32"/>
  <c r="C716" i="32"/>
  <c r="H724" i="32"/>
  <c r="F716" i="32"/>
  <c r="E716" i="32"/>
  <c r="H682" i="32"/>
  <c r="F681" i="32"/>
  <c r="D681" i="32"/>
  <c r="C681" i="32"/>
  <c r="G681" i="32"/>
  <c r="E681" i="32"/>
  <c r="G702" i="32"/>
  <c r="E702" i="32"/>
  <c r="F702" i="32"/>
  <c r="D702" i="32"/>
  <c r="C702" i="32"/>
  <c r="H703" i="32"/>
  <c r="E663" i="19"/>
  <c r="G663" i="19"/>
  <c r="F663" i="19"/>
  <c r="H664" i="19"/>
  <c r="C663" i="19"/>
  <c r="D663" i="19"/>
  <c r="C684" i="19"/>
  <c r="H692" i="19"/>
  <c r="H685" i="19"/>
  <c r="G684" i="19"/>
  <c r="D684" i="19"/>
  <c r="E684" i="19"/>
  <c r="F684" i="19"/>
  <c r="F670" i="19"/>
  <c r="E670" i="19"/>
  <c r="D670" i="19"/>
  <c r="C670" i="19"/>
  <c r="G670" i="19"/>
  <c r="H671" i="19"/>
  <c r="H678" i="19"/>
  <c r="C677" i="19"/>
  <c r="E677" i="19"/>
  <c r="F677" i="19"/>
  <c r="D677" i="19"/>
  <c r="G677" i="19"/>
  <c r="G656" i="19"/>
  <c r="D656" i="19"/>
  <c r="C656" i="19"/>
  <c r="E656" i="19"/>
  <c r="H657" i="19"/>
  <c r="F656" i="19"/>
  <c r="E625" i="24"/>
  <c r="F625" i="24"/>
  <c r="C625" i="24"/>
  <c r="H626" i="24"/>
  <c r="G625" i="24"/>
  <c r="D625" i="24"/>
  <c r="E618" i="24"/>
  <c r="F618" i="24"/>
  <c r="G618" i="24"/>
  <c r="D618" i="24"/>
  <c r="C618" i="24"/>
  <c r="C639" i="24"/>
  <c r="E639" i="24"/>
  <c r="F639" i="24"/>
  <c r="D639" i="24"/>
  <c r="H640" i="24"/>
  <c r="G639" i="24"/>
  <c r="G653" i="24"/>
  <c r="D653" i="24"/>
  <c r="C653" i="24"/>
  <c r="E653" i="24"/>
  <c r="F653" i="24"/>
  <c r="H654" i="24"/>
  <c r="C632" i="24"/>
  <c r="D632" i="24"/>
  <c r="E632" i="24"/>
  <c r="F632" i="24"/>
  <c r="H633" i="24"/>
  <c r="G632" i="24"/>
  <c r="H668" i="24"/>
  <c r="C660" i="24"/>
  <c r="D660" i="24"/>
  <c r="E660" i="24"/>
  <c r="F660" i="24"/>
  <c r="H661" i="24"/>
  <c r="G660" i="24"/>
  <c r="C646" i="24"/>
  <c r="D646" i="24"/>
  <c r="E646" i="24"/>
  <c r="F646" i="24"/>
  <c r="H647" i="24"/>
  <c r="G646" i="24"/>
  <c r="C647" i="20"/>
  <c r="D647" i="20"/>
  <c r="E647" i="20"/>
  <c r="F647" i="20"/>
  <c r="H648" i="20"/>
  <c r="G647" i="20"/>
  <c r="F634" i="19"/>
  <c r="G634" i="19"/>
  <c r="C634" i="19"/>
  <c r="D634" i="19"/>
  <c r="E634" i="19"/>
  <c r="C676" i="21"/>
  <c r="D676" i="21"/>
  <c r="E676" i="21"/>
  <c r="F676" i="21"/>
  <c r="H677" i="21"/>
  <c r="G676" i="21"/>
  <c r="H684" i="21"/>
  <c r="C653" i="22"/>
  <c r="D653" i="22"/>
  <c r="E653" i="22"/>
  <c r="G653" i="22"/>
  <c r="F653" i="22"/>
  <c r="H654" i="22"/>
  <c r="D633" i="23"/>
  <c r="E633" i="23"/>
  <c r="F633" i="23"/>
  <c r="H634" i="23"/>
  <c r="G633" i="23"/>
  <c r="C633" i="23"/>
  <c r="C639" i="22"/>
  <c r="D639" i="22"/>
  <c r="E639" i="22"/>
  <c r="G639" i="22"/>
  <c r="H640" i="22"/>
  <c r="F639" i="22"/>
  <c r="C641" i="19"/>
  <c r="D641" i="19"/>
  <c r="E641" i="19"/>
  <c r="F641" i="19"/>
  <c r="H642" i="19"/>
  <c r="G641" i="19"/>
  <c r="D668" i="20"/>
  <c r="E668" i="20"/>
  <c r="F668" i="20"/>
  <c r="H669" i="20"/>
  <c r="G668" i="20"/>
  <c r="H676" i="20"/>
  <c r="C668" i="20"/>
  <c r="E668" i="25"/>
  <c r="C668" i="25"/>
  <c r="H669" i="25"/>
  <c r="D668" i="25"/>
  <c r="F668" i="25"/>
  <c r="G668" i="25"/>
  <c r="H676" i="25"/>
  <c r="G669" i="21"/>
  <c r="C669" i="21"/>
  <c r="D669" i="21"/>
  <c r="E669" i="21"/>
  <c r="F669" i="21"/>
  <c r="H670" i="21"/>
  <c r="D646" i="22"/>
  <c r="E646" i="22"/>
  <c r="G646" i="22"/>
  <c r="C646" i="22"/>
  <c r="F646" i="22"/>
  <c r="H647" i="22"/>
  <c r="C633" i="20"/>
  <c r="D633" i="20"/>
  <c r="E633" i="20"/>
  <c r="F633" i="20"/>
  <c r="H634" i="20"/>
  <c r="G633" i="20"/>
  <c r="C661" i="20"/>
  <c r="D661" i="20"/>
  <c r="E661" i="20"/>
  <c r="F661" i="20"/>
  <c r="H662" i="20"/>
  <c r="G661" i="20"/>
  <c r="G655" i="21"/>
  <c r="C655" i="21"/>
  <c r="D655" i="21"/>
  <c r="E655" i="21"/>
  <c r="F655" i="21"/>
  <c r="H656" i="21"/>
  <c r="C648" i="21"/>
  <c r="D648" i="21"/>
  <c r="E648" i="21"/>
  <c r="F648" i="21"/>
  <c r="H649" i="21"/>
  <c r="G648" i="21"/>
  <c r="C640" i="25"/>
  <c r="E640" i="25"/>
  <c r="H641" i="25"/>
  <c r="D640" i="25"/>
  <c r="F640" i="25"/>
  <c r="G640" i="25"/>
  <c r="D618" i="22"/>
  <c r="E618" i="22"/>
  <c r="G618" i="22"/>
  <c r="C618" i="22"/>
  <c r="F618" i="22"/>
  <c r="H676" i="23"/>
  <c r="C668" i="23"/>
  <c r="D668" i="23"/>
  <c r="E668" i="23"/>
  <c r="F668" i="23"/>
  <c r="H669" i="23"/>
  <c r="G668" i="23"/>
  <c r="D647" i="23"/>
  <c r="E647" i="23"/>
  <c r="F647" i="23"/>
  <c r="H648" i="23"/>
  <c r="G647" i="23"/>
  <c r="C647" i="23"/>
  <c r="C662" i="21"/>
  <c r="D662" i="21"/>
  <c r="E662" i="21"/>
  <c r="F662" i="21"/>
  <c r="H663" i="21"/>
  <c r="G662" i="21"/>
  <c r="C626" i="25"/>
  <c r="E626" i="25"/>
  <c r="G626" i="25"/>
  <c r="F626" i="25"/>
  <c r="D626" i="25"/>
  <c r="C626" i="23"/>
  <c r="D626" i="23"/>
  <c r="E626" i="23"/>
  <c r="F626" i="23"/>
  <c r="G626" i="23"/>
  <c r="E654" i="25"/>
  <c r="C654" i="25"/>
  <c r="H655" i="25"/>
  <c r="D654" i="25"/>
  <c r="F654" i="25"/>
  <c r="G654" i="25"/>
  <c r="D661" i="25"/>
  <c r="F661" i="25"/>
  <c r="G661" i="25"/>
  <c r="E661" i="25"/>
  <c r="C661" i="25"/>
  <c r="H662" i="25"/>
  <c r="F648" i="19"/>
  <c r="H649" i="19"/>
  <c r="G648" i="19"/>
  <c r="C648" i="19"/>
  <c r="D648" i="19"/>
  <c r="E648" i="19"/>
  <c r="C640" i="23"/>
  <c r="D640" i="23"/>
  <c r="E640" i="23"/>
  <c r="F640" i="23"/>
  <c r="H641" i="23"/>
  <c r="G640" i="23"/>
  <c r="D640" i="20"/>
  <c r="E640" i="20"/>
  <c r="F640" i="20"/>
  <c r="H641" i="20"/>
  <c r="G640" i="20"/>
  <c r="C640" i="20"/>
  <c r="C625" i="22"/>
  <c r="D625" i="22"/>
  <c r="E625" i="22"/>
  <c r="G625" i="22"/>
  <c r="F625" i="22"/>
  <c r="H626" i="22"/>
  <c r="D654" i="20"/>
  <c r="E654" i="20"/>
  <c r="F654" i="20"/>
  <c r="H655" i="20"/>
  <c r="G654" i="20"/>
  <c r="C654" i="20"/>
  <c r="D660" i="22"/>
  <c r="E660" i="22"/>
  <c r="G660" i="22"/>
  <c r="C660" i="22"/>
  <c r="F660" i="22"/>
  <c r="H661" i="22"/>
  <c r="H668" i="22"/>
  <c r="D626" i="20"/>
  <c r="E626" i="20"/>
  <c r="F626" i="20"/>
  <c r="G626" i="20"/>
  <c r="C626" i="20"/>
  <c r="D661" i="23"/>
  <c r="E661" i="23"/>
  <c r="F661" i="23"/>
  <c r="H662" i="23"/>
  <c r="G661" i="23"/>
  <c r="C661" i="23"/>
  <c r="D632" i="22"/>
  <c r="E632" i="22"/>
  <c r="G632" i="22"/>
  <c r="C632" i="22"/>
  <c r="H633" i="22"/>
  <c r="F632" i="22"/>
  <c r="D633" i="25"/>
  <c r="G633" i="25"/>
  <c r="H634" i="25"/>
  <c r="C633" i="25"/>
  <c r="E633" i="25"/>
  <c r="F633" i="25"/>
  <c r="D647" i="25"/>
  <c r="G647" i="25"/>
  <c r="H648" i="25"/>
  <c r="C647" i="25"/>
  <c r="E647" i="25"/>
  <c r="F647" i="25"/>
  <c r="C634" i="21"/>
  <c r="D634" i="21"/>
  <c r="E634" i="21"/>
  <c r="F634" i="21"/>
  <c r="G634" i="21"/>
  <c r="G641" i="21"/>
  <c r="C641" i="21"/>
  <c r="D641" i="21"/>
  <c r="E641" i="21"/>
  <c r="F641" i="21"/>
  <c r="H642" i="21"/>
  <c r="C654" i="23"/>
  <c r="D654" i="23"/>
  <c r="E654" i="23"/>
  <c r="F654" i="23"/>
  <c r="H655" i="23"/>
  <c r="G654" i="23"/>
  <c r="H697" i="32" l="1"/>
  <c r="F696" i="32"/>
  <c r="E696" i="32"/>
  <c r="C696" i="32"/>
  <c r="D696" i="32"/>
  <c r="G696" i="32"/>
  <c r="G724" i="32"/>
  <c r="E724" i="32"/>
  <c r="H732" i="32"/>
  <c r="F724" i="32"/>
  <c r="C724" i="32"/>
  <c r="H725" i="32"/>
  <c r="D724" i="32"/>
  <c r="F682" i="32"/>
  <c r="E682" i="32"/>
  <c r="C682" i="32"/>
  <c r="G682" i="32"/>
  <c r="D682" i="32"/>
  <c r="D689" i="32"/>
  <c r="G689" i="32"/>
  <c r="C689" i="32"/>
  <c r="H690" i="32"/>
  <c r="F689" i="32"/>
  <c r="E689" i="32"/>
  <c r="D703" i="32"/>
  <c r="G703" i="32"/>
  <c r="F703" i="32"/>
  <c r="E703" i="32"/>
  <c r="H704" i="32"/>
  <c r="C703" i="32"/>
  <c r="H718" i="32"/>
  <c r="F717" i="32"/>
  <c r="E717" i="32"/>
  <c r="D717" i="32"/>
  <c r="G717" i="32"/>
  <c r="C717" i="32"/>
  <c r="H711" i="32"/>
  <c r="F710" i="32"/>
  <c r="E710" i="32"/>
  <c r="C710" i="32"/>
  <c r="G710" i="32"/>
  <c r="D710" i="32"/>
  <c r="D692" i="19"/>
  <c r="H700" i="19"/>
  <c r="F692" i="19"/>
  <c r="H693" i="19"/>
  <c r="G692" i="19"/>
  <c r="C692" i="19"/>
  <c r="E692" i="19"/>
  <c r="G678" i="19"/>
  <c r="H679" i="19"/>
  <c r="E678" i="19"/>
  <c r="D678" i="19"/>
  <c r="C678" i="19"/>
  <c r="F678" i="19"/>
  <c r="G664" i="19"/>
  <c r="D664" i="19"/>
  <c r="H665" i="19"/>
  <c r="F664" i="19"/>
  <c r="E664" i="19"/>
  <c r="C664" i="19"/>
  <c r="G671" i="19"/>
  <c r="H672" i="19"/>
  <c r="E671" i="19"/>
  <c r="C671" i="19"/>
  <c r="D671" i="19"/>
  <c r="F671" i="19"/>
  <c r="E657" i="19"/>
  <c r="G657" i="19"/>
  <c r="D657" i="19"/>
  <c r="C657" i="19"/>
  <c r="F657" i="19"/>
  <c r="H658" i="19"/>
  <c r="D685" i="19"/>
  <c r="C685" i="19"/>
  <c r="G685" i="19"/>
  <c r="H686" i="19"/>
  <c r="F685" i="19"/>
  <c r="E685" i="19"/>
  <c r="G668" i="24"/>
  <c r="H676" i="24"/>
  <c r="E668" i="24"/>
  <c r="C668" i="24"/>
  <c r="D668" i="24"/>
  <c r="H669" i="24"/>
  <c r="F668" i="24"/>
  <c r="G640" i="24"/>
  <c r="E640" i="24"/>
  <c r="C640" i="24"/>
  <c r="D640" i="24"/>
  <c r="F640" i="24"/>
  <c r="H641" i="24"/>
  <c r="G633" i="24"/>
  <c r="H634" i="24"/>
  <c r="C633" i="24"/>
  <c r="F633" i="24"/>
  <c r="D633" i="24"/>
  <c r="E633" i="24"/>
  <c r="G626" i="24"/>
  <c r="C626" i="24"/>
  <c r="D626" i="24"/>
  <c r="F626" i="24"/>
  <c r="E626" i="24"/>
  <c r="E654" i="24"/>
  <c r="F654" i="24"/>
  <c r="H655" i="24"/>
  <c r="G654" i="24"/>
  <c r="C654" i="24"/>
  <c r="D654" i="24"/>
  <c r="G661" i="24"/>
  <c r="H662" i="24"/>
  <c r="C661" i="24"/>
  <c r="F661" i="24"/>
  <c r="D661" i="24"/>
  <c r="E661" i="24"/>
  <c r="C647" i="24"/>
  <c r="D647" i="24"/>
  <c r="G647" i="24"/>
  <c r="E647" i="24"/>
  <c r="H648" i="24"/>
  <c r="F647" i="24"/>
  <c r="C655" i="23"/>
  <c r="D655" i="23"/>
  <c r="E655" i="23"/>
  <c r="F655" i="23"/>
  <c r="H656" i="23"/>
  <c r="G655" i="23"/>
  <c r="C669" i="23"/>
  <c r="D669" i="23"/>
  <c r="E669" i="23"/>
  <c r="F669" i="23"/>
  <c r="H670" i="23"/>
  <c r="G669" i="23"/>
  <c r="E649" i="21"/>
  <c r="F649" i="21"/>
  <c r="H650" i="21"/>
  <c r="G649" i="21"/>
  <c r="C649" i="21"/>
  <c r="D649" i="21"/>
  <c r="F647" i="22"/>
  <c r="H648" i="22"/>
  <c r="G647" i="22"/>
  <c r="C647" i="22"/>
  <c r="E647" i="22"/>
  <c r="D647" i="22"/>
  <c r="C654" i="22"/>
  <c r="E654" i="22"/>
  <c r="F654" i="22"/>
  <c r="H655" i="22"/>
  <c r="G654" i="22"/>
  <c r="D654" i="22"/>
  <c r="E677" i="21"/>
  <c r="F677" i="21"/>
  <c r="H678" i="21"/>
  <c r="G677" i="21"/>
  <c r="C677" i="21"/>
  <c r="D677" i="21"/>
  <c r="H676" i="22"/>
  <c r="C668" i="22"/>
  <c r="E668" i="22"/>
  <c r="F668" i="22"/>
  <c r="H669" i="22"/>
  <c r="G668" i="22"/>
  <c r="D668" i="22"/>
  <c r="C641" i="23"/>
  <c r="D641" i="23"/>
  <c r="E641" i="23"/>
  <c r="F641" i="23"/>
  <c r="H642" i="23"/>
  <c r="G641" i="23"/>
  <c r="G655" i="25"/>
  <c r="D655" i="25"/>
  <c r="H656" i="25"/>
  <c r="E655" i="25"/>
  <c r="F655" i="25"/>
  <c r="C655" i="25"/>
  <c r="G669" i="25"/>
  <c r="F669" i="25"/>
  <c r="C669" i="25"/>
  <c r="E669" i="25"/>
  <c r="H670" i="25"/>
  <c r="D669" i="25"/>
  <c r="D642" i="19"/>
  <c r="E642" i="19"/>
  <c r="F642" i="19"/>
  <c r="G642" i="19"/>
  <c r="C642" i="19"/>
  <c r="F648" i="25"/>
  <c r="H649" i="25"/>
  <c r="C648" i="25"/>
  <c r="D648" i="25"/>
  <c r="G648" i="25"/>
  <c r="E648" i="25"/>
  <c r="F661" i="22"/>
  <c r="H662" i="22"/>
  <c r="G661" i="22"/>
  <c r="C661" i="22"/>
  <c r="E661" i="22"/>
  <c r="D661" i="22"/>
  <c r="F655" i="20"/>
  <c r="H656" i="20"/>
  <c r="G655" i="20"/>
  <c r="C655" i="20"/>
  <c r="D655" i="20"/>
  <c r="E655" i="20"/>
  <c r="C649" i="19"/>
  <c r="D649" i="19"/>
  <c r="E649" i="19"/>
  <c r="F649" i="19"/>
  <c r="H650" i="19"/>
  <c r="G649" i="19"/>
  <c r="F648" i="23"/>
  <c r="H649" i="23"/>
  <c r="G648" i="23"/>
  <c r="C648" i="23"/>
  <c r="D648" i="23"/>
  <c r="E648" i="23"/>
  <c r="C634" i="20"/>
  <c r="D634" i="20"/>
  <c r="E634" i="20"/>
  <c r="F634" i="20"/>
  <c r="G634" i="20"/>
  <c r="H684" i="20"/>
  <c r="C676" i="20"/>
  <c r="D676" i="20"/>
  <c r="E676" i="20"/>
  <c r="F676" i="20"/>
  <c r="H677" i="20"/>
  <c r="G676" i="20"/>
  <c r="E663" i="21"/>
  <c r="F663" i="21"/>
  <c r="H664" i="21"/>
  <c r="G663" i="21"/>
  <c r="C663" i="21"/>
  <c r="D663" i="21"/>
  <c r="E641" i="25"/>
  <c r="G641" i="25"/>
  <c r="F641" i="25"/>
  <c r="H642" i="25"/>
  <c r="D641" i="25"/>
  <c r="C641" i="25"/>
  <c r="C670" i="21"/>
  <c r="D670" i="21"/>
  <c r="E670" i="21"/>
  <c r="F670" i="21"/>
  <c r="H671" i="21"/>
  <c r="G670" i="21"/>
  <c r="C648" i="20"/>
  <c r="D648" i="20"/>
  <c r="E648" i="20"/>
  <c r="F648" i="20"/>
  <c r="H649" i="20"/>
  <c r="G648" i="20"/>
  <c r="F634" i="25"/>
  <c r="C634" i="25"/>
  <c r="D634" i="25"/>
  <c r="E634" i="25"/>
  <c r="G634" i="25"/>
  <c r="C642" i="21"/>
  <c r="D642" i="21"/>
  <c r="E642" i="21"/>
  <c r="F642" i="21"/>
  <c r="G642" i="21"/>
  <c r="F633" i="22"/>
  <c r="H634" i="22"/>
  <c r="G633" i="22"/>
  <c r="C633" i="22"/>
  <c r="E633" i="22"/>
  <c r="D633" i="22"/>
  <c r="F641" i="20"/>
  <c r="H642" i="20"/>
  <c r="G641" i="20"/>
  <c r="C641" i="20"/>
  <c r="D641" i="20"/>
  <c r="E641" i="20"/>
  <c r="F662" i="25"/>
  <c r="H663" i="25"/>
  <c r="C662" i="25"/>
  <c r="D662" i="25"/>
  <c r="E662" i="25"/>
  <c r="G662" i="25"/>
  <c r="F676" i="23"/>
  <c r="H677" i="23"/>
  <c r="G676" i="23"/>
  <c r="H684" i="23"/>
  <c r="C676" i="23"/>
  <c r="D676" i="23"/>
  <c r="E676" i="23"/>
  <c r="C656" i="21"/>
  <c r="D656" i="21"/>
  <c r="E656" i="21"/>
  <c r="F656" i="21"/>
  <c r="H657" i="21"/>
  <c r="G656" i="21"/>
  <c r="F669" i="20"/>
  <c r="H670" i="20"/>
  <c r="G669" i="20"/>
  <c r="C669" i="20"/>
  <c r="D669" i="20"/>
  <c r="E669" i="20"/>
  <c r="F634" i="23"/>
  <c r="G634" i="23"/>
  <c r="C634" i="23"/>
  <c r="D634" i="23"/>
  <c r="E634" i="23"/>
  <c r="F662" i="23"/>
  <c r="H663" i="23"/>
  <c r="G662" i="23"/>
  <c r="C662" i="23"/>
  <c r="D662" i="23"/>
  <c r="E662" i="23"/>
  <c r="F676" i="25"/>
  <c r="H677" i="25"/>
  <c r="C676" i="25"/>
  <c r="D676" i="25"/>
  <c r="E676" i="25"/>
  <c r="G676" i="25"/>
  <c r="H684" i="25"/>
  <c r="C640" i="22"/>
  <c r="E640" i="22"/>
  <c r="F640" i="22"/>
  <c r="H641" i="22"/>
  <c r="G640" i="22"/>
  <c r="D640" i="22"/>
  <c r="C626" i="22"/>
  <c r="E626" i="22"/>
  <c r="F626" i="22"/>
  <c r="G626" i="22"/>
  <c r="D626" i="22"/>
  <c r="C662" i="20"/>
  <c r="D662" i="20"/>
  <c r="E662" i="20"/>
  <c r="F662" i="20"/>
  <c r="H663" i="20"/>
  <c r="G662" i="20"/>
  <c r="H692" i="21"/>
  <c r="C684" i="21"/>
  <c r="D684" i="21"/>
  <c r="E684" i="21"/>
  <c r="F684" i="21"/>
  <c r="H685" i="21"/>
  <c r="G684" i="21"/>
  <c r="F690" i="32" l="1"/>
  <c r="D690" i="32"/>
  <c r="C690" i="32"/>
  <c r="G690" i="32"/>
  <c r="E690" i="32"/>
  <c r="G711" i="32"/>
  <c r="E711" i="32"/>
  <c r="F711" i="32"/>
  <c r="H712" i="32"/>
  <c r="D711" i="32"/>
  <c r="C711" i="32"/>
  <c r="H705" i="32"/>
  <c r="F704" i="32"/>
  <c r="D704" i="32"/>
  <c r="C704" i="32"/>
  <c r="E704" i="32"/>
  <c r="G704" i="32"/>
  <c r="G725" i="32"/>
  <c r="D725" i="32"/>
  <c r="E725" i="32"/>
  <c r="H726" i="32"/>
  <c r="F725" i="32"/>
  <c r="C725" i="32"/>
  <c r="E718" i="32"/>
  <c r="C718" i="32"/>
  <c r="G718" i="32"/>
  <c r="H719" i="32"/>
  <c r="F718" i="32"/>
  <c r="D718" i="32"/>
  <c r="E732" i="32"/>
  <c r="C732" i="32"/>
  <c r="G732" i="32"/>
  <c r="D732" i="32"/>
  <c r="H740" i="32"/>
  <c r="H733" i="32"/>
  <c r="F732" i="32"/>
  <c r="G697" i="32"/>
  <c r="E697" i="32"/>
  <c r="D697" i="32"/>
  <c r="C697" i="32"/>
  <c r="H698" i="32"/>
  <c r="F697" i="32"/>
  <c r="D672" i="19"/>
  <c r="F672" i="19"/>
  <c r="C672" i="19"/>
  <c r="G672" i="19"/>
  <c r="H673" i="19"/>
  <c r="E672" i="19"/>
  <c r="H694" i="19"/>
  <c r="F693" i="19"/>
  <c r="C693" i="19"/>
  <c r="E693" i="19"/>
  <c r="D693" i="19"/>
  <c r="G693" i="19"/>
  <c r="D665" i="19"/>
  <c r="C665" i="19"/>
  <c r="E665" i="19"/>
  <c r="H666" i="19"/>
  <c r="F665" i="19"/>
  <c r="G665" i="19"/>
  <c r="E658" i="19"/>
  <c r="D658" i="19"/>
  <c r="C658" i="19"/>
  <c r="G658" i="19"/>
  <c r="F658" i="19"/>
  <c r="G686" i="19"/>
  <c r="H687" i="19"/>
  <c r="F686" i="19"/>
  <c r="E686" i="19"/>
  <c r="D686" i="19"/>
  <c r="C686" i="19"/>
  <c r="H701" i="19"/>
  <c r="H708" i="19"/>
  <c r="C700" i="19"/>
  <c r="E700" i="19"/>
  <c r="F700" i="19"/>
  <c r="D700" i="19"/>
  <c r="G700" i="19"/>
  <c r="H680" i="19"/>
  <c r="D679" i="19"/>
  <c r="F679" i="19"/>
  <c r="G679" i="19"/>
  <c r="C679" i="19"/>
  <c r="E679" i="19"/>
  <c r="D634" i="24"/>
  <c r="E634" i="24"/>
  <c r="C634" i="24"/>
  <c r="F634" i="24"/>
  <c r="G634" i="24"/>
  <c r="G669" i="24"/>
  <c r="F669" i="24"/>
  <c r="C669" i="24"/>
  <c r="D669" i="24"/>
  <c r="H670" i="24"/>
  <c r="E669" i="24"/>
  <c r="H642" i="24"/>
  <c r="G641" i="24"/>
  <c r="E641" i="24"/>
  <c r="C641" i="24"/>
  <c r="D641" i="24"/>
  <c r="F641" i="24"/>
  <c r="D662" i="24"/>
  <c r="C662" i="24"/>
  <c r="H663" i="24"/>
  <c r="G662" i="24"/>
  <c r="E662" i="24"/>
  <c r="F662" i="24"/>
  <c r="D655" i="24"/>
  <c r="E655" i="24"/>
  <c r="F655" i="24"/>
  <c r="H656" i="24"/>
  <c r="G655" i="24"/>
  <c r="C655" i="24"/>
  <c r="G676" i="24"/>
  <c r="H684" i="24"/>
  <c r="D676" i="24"/>
  <c r="C676" i="24"/>
  <c r="H677" i="24"/>
  <c r="E676" i="24"/>
  <c r="F676" i="24"/>
  <c r="E648" i="24"/>
  <c r="F648" i="24"/>
  <c r="H649" i="24"/>
  <c r="G648" i="24"/>
  <c r="D648" i="24"/>
  <c r="C648" i="24"/>
  <c r="D641" i="22"/>
  <c r="E641" i="22"/>
  <c r="G641" i="22"/>
  <c r="C641" i="22"/>
  <c r="F641" i="22"/>
  <c r="H642" i="22"/>
  <c r="C670" i="20"/>
  <c r="D670" i="20"/>
  <c r="E670" i="20"/>
  <c r="F670" i="20"/>
  <c r="H671" i="20"/>
  <c r="G670" i="20"/>
  <c r="D677" i="20"/>
  <c r="E677" i="20"/>
  <c r="F677" i="20"/>
  <c r="H678" i="20"/>
  <c r="G677" i="20"/>
  <c r="C677" i="20"/>
  <c r="D655" i="22"/>
  <c r="E655" i="22"/>
  <c r="G655" i="22"/>
  <c r="C655" i="22"/>
  <c r="F655" i="22"/>
  <c r="H656" i="22"/>
  <c r="E677" i="25"/>
  <c r="G677" i="25"/>
  <c r="C677" i="25"/>
  <c r="H678" i="25"/>
  <c r="F677" i="25"/>
  <c r="D677" i="25"/>
  <c r="E663" i="25"/>
  <c r="D663" i="25"/>
  <c r="F663" i="25"/>
  <c r="G663" i="25"/>
  <c r="C663" i="25"/>
  <c r="H664" i="25"/>
  <c r="C634" i="22"/>
  <c r="D634" i="22"/>
  <c r="E634" i="22"/>
  <c r="G634" i="22"/>
  <c r="F634" i="22"/>
  <c r="C676" i="22"/>
  <c r="D676" i="22"/>
  <c r="E676" i="22"/>
  <c r="G676" i="22"/>
  <c r="H677" i="22"/>
  <c r="H684" i="22"/>
  <c r="F676" i="22"/>
  <c r="G650" i="21"/>
  <c r="C650" i="21"/>
  <c r="D650" i="21"/>
  <c r="E650" i="21"/>
  <c r="F650" i="21"/>
  <c r="D663" i="20"/>
  <c r="E663" i="20"/>
  <c r="F663" i="20"/>
  <c r="H664" i="20"/>
  <c r="G663" i="20"/>
  <c r="C663" i="20"/>
  <c r="C671" i="21"/>
  <c r="D671" i="21"/>
  <c r="E671" i="21"/>
  <c r="F671" i="21"/>
  <c r="H672" i="21"/>
  <c r="G671" i="21"/>
  <c r="E649" i="25"/>
  <c r="C649" i="25"/>
  <c r="H650" i="25"/>
  <c r="D649" i="25"/>
  <c r="F649" i="25"/>
  <c r="G649" i="25"/>
  <c r="D670" i="25"/>
  <c r="C670" i="25"/>
  <c r="H671" i="25"/>
  <c r="E670" i="25"/>
  <c r="F670" i="25"/>
  <c r="G670" i="25"/>
  <c r="D656" i="25"/>
  <c r="C656" i="25"/>
  <c r="H657" i="25"/>
  <c r="E656" i="25"/>
  <c r="G656" i="25"/>
  <c r="F656" i="25"/>
  <c r="G692" i="21"/>
  <c r="H700" i="21"/>
  <c r="C692" i="21"/>
  <c r="D692" i="21"/>
  <c r="E692" i="21"/>
  <c r="F692" i="21"/>
  <c r="H693" i="21"/>
  <c r="C657" i="21"/>
  <c r="D657" i="21"/>
  <c r="E657" i="21"/>
  <c r="F657" i="21"/>
  <c r="H658" i="21"/>
  <c r="G657" i="21"/>
  <c r="D684" i="23"/>
  <c r="E684" i="23"/>
  <c r="F684" i="23"/>
  <c r="H685" i="23"/>
  <c r="G684" i="23"/>
  <c r="H692" i="23"/>
  <c r="C684" i="23"/>
  <c r="G678" i="21"/>
  <c r="C678" i="21"/>
  <c r="D678" i="21"/>
  <c r="E678" i="21"/>
  <c r="F678" i="21"/>
  <c r="H679" i="21"/>
  <c r="D656" i="23"/>
  <c r="E656" i="23"/>
  <c r="F656" i="23"/>
  <c r="H657" i="23"/>
  <c r="G656" i="23"/>
  <c r="C656" i="23"/>
  <c r="D684" i="25"/>
  <c r="C684" i="25"/>
  <c r="H685" i="25"/>
  <c r="E684" i="25"/>
  <c r="F684" i="25"/>
  <c r="G684" i="25"/>
  <c r="H692" i="25"/>
  <c r="D649" i="20"/>
  <c r="E649" i="20"/>
  <c r="F649" i="20"/>
  <c r="H650" i="20"/>
  <c r="G649" i="20"/>
  <c r="C649" i="20"/>
  <c r="C648" i="22"/>
  <c r="D648" i="22"/>
  <c r="E648" i="22"/>
  <c r="G648" i="22"/>
  <c r="F648" i="22"/>
  <c r="H649" i="22"/>
  <c r="C663" i="23"/>
  <c r="D663" i="23"/>
  <c r="E663" i="23"/>
  <c r="F663" i="23"/>
  <c r="H664" i="23"/>
  <c r="G663" i="23"/>
  <c r="C677" i="23"/>
  <c r="D677" i="23"/>
  <c r="E677" i="23"/>
  <c r="F677" i="23"/>
  <c r="H678" i="23"/>
  <c r="G677" i="23"/>
  <c r="H692" i="20"/>
  <c r="C684" i="20"/>
  <c r="D684" i="20"/>
  <c r="E684" i="20"/>
  <c r="F684" i="20"/>
  <c r="H685" i="20"/>
  <c r="G684" i="20"/>
  <c r="C649" i="23"/>
  <c r="D649" i="23"/>
  <c r="E649" i="23"/>
  <c r="F649" i="23"/>
  <c r="H650" i="23"/>
  <c r="G649" i="23"/>
  <c r="C662" i="22"/>
  <c r="D662" i="22"/>
  <c r="E662" i="22"/>
  <c r="G662" i="22"/>
  <c r="F662" i="22"/>
  <c r="H663" i="22"/>
  <c r="D669" i="22"/>
  <c r="E669" i="22"/>
  <c r="G669" i="22"/>
  <c r="C669" i="22"/>
  <c r="H670" i="22"/>
  <c r="F669" i="22"/>
  <c r="D670" i="23"/>
  <c r="E670" i="23"/>
  <c r="F670" i="23"/>
  <c r="H671" i="23"/>
  <c r="G670" i="23"/>
  <c r="C670" i="23"/>
  <c r="C685" i="21"/>
  <c r="D685" i="21"/>
  <c r="E685" i="21"/>
  <c r="F685" i="21"/>
  <c r="H686" i="21"/>
  <c r="G685" i="21"/>
  <c r="G664" i="21"/>
  <c r="C664" i="21"/>
  <c r="D664" i="21"/>
  <c r="E664" i="21"/>
  <c r="F664" i="21"/>
  <c r="H665" i="21"/>
  <c r="C650" i="19"/>
  <c r="D650" i="19"/>
  <c r="E650" i="19"/>
  <c r="F650" i="19"/>
  <c r="G650" i="19"/>
  <c r="D642" i="23"/>
  <c r="E642" i="23"/>
  <c r="F642" i="23"/>
  <c r="G642" i="23"/>
  <c r="C642" i="23"/>
  <c r="C642" i="20"/>
  <c r="D642" i="20"/>
  <c r="E642" i="20"/>
  <c r="F642" i="20"/>
  <c r="G642" i="20"/>
  <c r="D642" i="25"/>
  <c r="G642" i="25"/>
  <c r="C642" i="25"/>
  <c r="E642" i="25"/>
  <c r="F642" i="25"/>
  <c r="C656" i="20"/>
  <c r="D656" i="20"/>
  <c r="E656" i="20"/>
  <c r="F656" i="20"/>
  <c r="H657" i="20"/>
  <c r="G656" i="20"/>
  <c r="C726" i="32" l="1"/>
  <c r="H727" i="32"/>
  <c r="F726" i="32"/>
  <c r="G726" i="32"/>
  <c r="D726" i="32"/>
  <c r="E726" i="32"/>
  <c r="H706" i="32"/>
  <c r="F705" i="32"/>
  <c r="E705" i="32"/>
  <c r="C705" i="32"/>
  <c r="D705" i="32"/>
  <c r="G705" i="32"/>
  <c r="G733" i="32"/>
  <c r="E733" i="32"/>
  <c r="C733" i="32"/>
  <c r="H734" i="32"/>
  <c r="F733" i="32"/>
  <c r="D733" i="32"/>
  <c r="G719" i="32"/>
  <c r="E719" i="32"/>
  <c r="F719" i="32"/>
  <c r="D719" i="32"/>
  <c r="H720" i="32"/>
  <c r="C719" i="32"/>
  <c r="C740" i="32"/>
  <c r="H741" i="32"/>
  <c r="F740" i="32"/>
  <c r="E740" i="32"/>
  <c r="D740" i="32"/>
  <c r="H748" i="32"/>
  <c r="G740" i="32"/>
  <c r="D698" i="32"/>
  <c r="G698" i="32"/>
  <c r="C698" i="32"/>
  <c r="F698" i="32"/>
  <c r="E698" i="32"/>
  <c r="H713" i="32"/>
  <c r="D712" i="32"/>
  <c r="G712" i="32"/>
  <c r="F712" i="32"/>
  <c r="E712" i="32"/>
  <c r="C712" i="32"/>
  <c r="E694" i="19"/>
  <c r="D694" i="19"/>
  <c r="G694" i="19"/>
  <c r="H695" i="19"/>
  <c r="F694" i="19"/>
  <c r="C694" i="19"/>
  <c r="E701" i="19"/>
  <c r="D701" i="19"/>
  <c r="C701" i="19"/>
  <c r="G701" i="19"/>
  <c r="H702" i="19"/>
  <c r="F701" i="19"/>
  <c r="F680" i="19"/>
  <c r="D680" i="19"/>
  <c r="C680" i="19"/>
  <c r="E680" i="19"/>
  <c r="G680" i="19"/>
  <c r="H681" i="19"/>
  <c r="H674" i="19"/>
  <c r="D673" i="19"/>
  <c r="C673" i="19"/>
  <c r="G673" i="19"/>
  <c r="F673" i="19"/>
  <c r="E673" i="19"/>
  <c r="C666" i="19"/>
  <c r="F666" i="19"/>
  <c r="E666" i="19"/>
  <c r="D666" i="19"/>
  <c r="G666" i="19"/>
  <c r="H709" i="19"/>
  <c r="H716" i="19"/>
  <c r="G708" i="19"/>
  <c r="C708" i="19"/>
  <c r="D708" i="19"/>
  <c r="F708" i="19"/>
  <c r="E708" i="19"/>
  <c r="F687" i="19"/>
  <c r="D687" i="19"/>
  <c r="E687" i="19"/>
  <c r="C687" i="19"/>
  <c r="G687" i="19"/>
  <c r="H688" i="19"/>
  <c r="G649" i="24"/>
  <c r="C649" i="24"/>
  <c r="D649" i="24"/>
  <c r="F649" i="24"/>
  <c r="H650" i="24"/>
  <c r="E649" i="24"/>
  <c r="G684" i="24"/>
  <c r="H692" i="24"/>
  <c r="H685" i="24"/>
  <c r="C684" i="24"/>
  <c r="F684" i="24"/>
  <c r="D684" i="24"/>
  <c r="E684" i="24"/>
  <c r="F663" i="24"/>
  <c r="H664" i="24"/>
  <c r="C663" i="24"/>
  <c r="D663" i="24"/>
  <c r="E663" i="24"/>
  <c r="G663" i="24"/>
  <c r="G642" i="24"/>
  <c r="E642" i="24"/>
  <c r="F642" i="24"/>
  <c r="C642" i="24"/>
  <c r="D642" i="24"/>
  <c r="D656" i="24"/>
  <c r="E656" i="24"/>
  <c r="F656" i="24"/>
  <c r="C656" i="24"/>
  <c r="H657" i="24"/>
  <c r="G656" i="24"/>
  <c r="C677" i="24"/>
  <c r="G677" i="24"/>
  <c r="D677" i="24"/>
  <c r="F677" i="24"/>
  <c r="H678" i="24"/>
  <c r="E677" i="24"/>
  <c r="F670" i="24"/>
  <c r="D670" i="24"/>
  <c r="H671" i="24"/>
  <c r="G670" i="24"/>
  <c r="E670" i="24"/>
  <c r="C670" i="24"/>
  <c r="C685" i="20"/>
  <c r="D685" i="20"/>
  <c r="E685" i="20"/>
  <c r="F685" i="20"/>
  <c r="H686" i="20"/>
  <c r="G685" i="20"/>
  <c r="E658" i="21"/>
  <c r="F658" i="21"/>
  <c r="G658" i="21"/>
  <c r="C658" i="21"/>
  <c r="D658" i="21"/>
  <c r="E700" i="21"/>
  <c r="F700" i="21"/>
  <c r="H701" i="21"/>
  <c r="G700" i="21"/>
  <c r="H708" i="21"/>
  <c r="C700" i="21"/>
  <c r="D700" i="21"/>
  <c r="F664" i="20"/>
  <c r="H665" i="20"/>
  <c r="G664" i="20"/>
  <c r="C664" i="20"/>
  <c r="D664" i="20"/>
  <c r="E664" i="20"/>
  <c r="C657" i="20"/>
  <c r="D657" i="20"/>
  <c r="E657" i="20"/>
  <c r="F657" i="20"/>
  <c r="H658" i="20"/>
  <c r="G657" i="20"/>
  <c r="C650" i="23"/>
  <c r="D650" i="23"/>
  <c r="E650" i="23"/>
  <c r="F650" i="23"/>
  <c r="G650" i="23"/>
  <c r="H700" i="25"/>
  <c r="G692" i="25"/>
  <c r="D692" i="25"/>
  <c r="H693" i="25"/>
  <c r="E692" i="25"/>
  <c r="F692" i="25"/>
  <c r="C692" i="25"/>
  <c r="H700" i="23"/>
  <c r="C692" i="23"/>
  <c r="D692" i="23"/>
  <c r="E692" i="23"/>
  <c r="F692" i="23"/>
  <c r="H693" i="23"/>
  <c r="G692" i="23"/>
  <c r="G650" i="25"/>
  <c r="F650" i="25"/>
  <c r="C650" i="25"/>
  <c r="E650" i="25"/>
  <c r="D650" i="25"/>
  <c r="C665" i="21"/>
  <c r="D665" i="21"/>
  <c r="E665" i="21"/>
  <c r="F665" i="21"/>
  <c r="H666" i="21"/>
  <c r="G665" i="21"/>
  <c r="C663" i="22"/>
  <c r="E663" i="22"/>
  <c r="F663" i="22"/>
  <c r="H664" i="22"/>
  <c r="G663" i="22"/>
  <c r="D663" i="22"/>
  <c r="C664" i="23"/>
  <c r="D664" i="23"/>
  <c r="E664" i="23"/>
  <c r="F664" i="23"/>
  <c r="H665" i="23"/>
  <c r="G664" i="23"/>
  <c r="F657" i="23"/>
  <c r="H658" i="23"/>
  <c r="G657" i="23"/>
  <c r="C657" i="23"/>
  <c r="D657" i="23"/>
  <c r="E657" i="23"/>
  <c r="F684" i="22"/>
  <c r="H685" i="22"/>
  <c r="G684" i="22"/>
  <c r="H692" i="22"/>
  <c r="C684" i="22"/>
  <c r="E684" i="22"/>
  <c r="D684" i="22"/>
  <c r="G678" i="25"/>
  <c r="C678" i="25"/>
  <c r="D678" i="25"/>
  <c r="H679" i="25"/>
  <c r="E678" i="25"/>
  <c r="F678" i="25"/>
  <c r="F678" i="20"/>
  <c r="H679" i="20"/>
  <c r="G678" i="20"/>
  <c r="C678" i="20"/>
  <c r="D678" i="20"/>
  <c r="E678" i="20"/>
  <c r="F642" i="22"/>
  <c r="G642" i="22"/>
  <c r="C642" i="22"/>
  <c r="E642" i="22"/>
  <c r="D642" i="22"/>
  <c r="F671" i="23"/>
  <c r="H672" i="23"/>
  <c r="G671" i="23"/>
  <c r="C671" i="23"/>
  <c r="D671" i="23"/>
  <c r="E671" i="23"/>
  <c r="F685" i="23"/>
  <c r="H686" i="23"/>
  <c r="G685" i="23"/>
  <c r="C685" i="23"/>
  <c r="D685" i="23"/>
  <c r="E685" i="23"/>
  <c r="C693" i="21"/>
  <c r="D693" i="21"/>
  <c r="E693" i="21"/>
  <c r="F693" i="21"/>
  <c r="H694" i="21"/>
  <c r="G693" i="21"/>
  <c r="F671" i="25"/>
  <c r="H672" i="25"/>
  <c r="C671" i="25"/>
  <c r="E671" i="25"/>
  <c r="G671" i="25"/>
  <c r="D671" i="25"/>
  <c r="E672" i="21"/>
  <c r="F672" i="21"/>
  <c r="H673" i="21"/>
  <c r="G672" i="21"/>
  <c r="C672" i="21"/>
  <c r="D672" i="21"/>
  <c r="C677" i="22"/>
  <c r="E677" i="22"/>
  <c r="F677" i="22"/>
  <c r="H678" i="22"/>
  <c r="G677" i="22"/>
  <c r="D677" i="22"/>
  <c r="F692" i="20"/>
  <c r="H693" i="20"/>
  <c r="G692" i="20"/>
  <c r="H700" i="20"/>
  <c r="C692" i="20"/>
  <c r="D692" i="20"/>
  <c r="E692" i="20"/>
  <c r="C678" i="23"/>
  <c r="D678" i="23"/>
  <c r="E678" i="23"/>
  <c r="F678" i="23"/>
  <c r="H679" i="23"/>
  <c r="G678" i="23"/>
  <c r="C679" i="21"/>
  <c r="D679" i="21"/>
  <c r="E679" i="21"/>
  <c r="F679" i="21"/>
  <c r="H680" i="21"/>
  <c r="G679" i="21"/>
  <c r="F656" i="22"/>
  <c r="H657" i="22"/>
  <c r="G656" i="22"/>
  <c r="C656" i="22"/>
  <c r="E656" i="22"/>
  <c r="D656" i="22"/>
  <c r="E686" i="21"/>
  <c r="F686" i="21"/>
  <c r="H687" i="21"/>
  <c r="G686" i="21"/>
  <c r="C686" i="21"/>
  <c r="D686" i="21"/>
  <c r="C649" i="22"/>
  <c r="E649" i="22"/>
  <c r="F649" i="22"/>
  <c r="H650" i="22"/>
  <c r="G649" i="22"/>
  <c r="D649" i="22"/>
  <c r="F650" i="20"/>
  <c r="G650" i="20"/>
  <c r="C650" i="20"/>
  <c r="D650" i="20"/>
  <c r="E650" i="20"/>
  <c r="F685" i="25"/>
  <c r="H686" i="25"/>
  <c r="C685" i="25"/>
  <c r="D685" i="25"/>
  <c r="G685" i="25"/>
  <c r="E685" i="25"/>
  <c r="F657" i="25"/>
  <c r="H658" i="25"/>
  <c r="C657" i="25"/>
  <c r="D657" i="25"/>
  <c r="E657" i="25"/>
  <c r="G657" i="25"/>
  <c r="G664" i="25"/>
  <c r="C664" i="25"/>
  <c r="D664" i="25"/>
  <c r="H665" i="25"/>
  <c r="E664" i="25"/>
  <c r="F664" i="25"/>
  <c r="C671" i="20"/>
  <c r="D671" i="20"/>
  <c r="E671" i="20"/>
  <c r="F671" i="20"/>
  <c r="H672" i="20"/>
  <c r="G671" i="20"/>
  <c r="F670" i="22"/>
  <c r="H671" i="22"/>
  <c r="G670" i="22"/>
  <c r="C670" i="22"/>
  <c r="E670" i="22"/>
  <c r="D670" i="22"/>
  <c r="G748" i="32" l="1"/>
  <c r="D748" i="32"/>
  <c r="H749" i="32"/>
  <c r="E748" i="32"/>
  <c r="F748" i="32"/>
  <c r="C748" i="32"/>
  <c r="H756" i="32"/>
  <c r="G720" i="32"/>
  <c r="D720" i="32"/>
  <c r="C720" i="32"/>
  <c r="H721" i="32"/>
  <c r="F720" i="32"/>
  <c r="E720" i="32"/>
  <c r="F713" i="32"/>
  <c r="D713" i="32"/>
  <c r="C713" i="32"/>
  <c r="E713" i="32"/>
  <c r="G713" i="32"/>
  <c r="H714" i="32"/>
  <c r="G706" i="32"/>
  <c r="E706" i="32"/>
  <c r="D706" i="32"/>
  <c r="C706" i="32"/>
  <c r="F706" i="32"/>
  <c r="G734" i="32"/>
  <c r="D734" i="32"/>
  <c r="E734" i="32"/>
  <c r="C734" i="32"/>
  <c r="H735" i="32"/>
  <c r="F734" i="32"/>
  <c r="E741" i="32"/>
  <c r="C741" i="32"/>
  <c r="G741" i="32"/>
  <c r="F741" i="32"/>
  <c r="H742" i="32"/>
  <c r="D741" i="32"/>
  <c r="E727" i="32"/>
  <c r="C727" i="32"/>
  <c r="G727" i="32"/>
  <c r="F727" i="32"/>
  <c r="H728" i="32"/>
  <c r="D727" i="32"/>
  <c r="C709" i="19"/>
  <c r="G709" i="19"/>
  <c r="H710" i="19"/>
  <c r="F709" i="19"/>
  <c r="E709" i="19"/>
  <c r="D709" i="19"/>
  <c r="G716" i="19"/>
  <c r="H724" i="19"/>
  <c r="D716" i="19"/>
  <c r="F716" i="19"/>
  <c r="H717" i="19"/>
  <c r="C716" i="19"/>
  <c r="E716" i="19"/>
  <c r="G695" i="19"/>
  <c r="H696" i="19"/>
  <c r="D695" i="19"/>
  <c r="C695" i="19"/>
  <c r="F695" i="19"/>
  <c r="E695" i="19"/>
  <c r="E674" i="19"/>
  <c r="D674" i="19"/>
  <c r="C674" i="19"/>
  <c r="G674" i="19"/>
  <c r="F674" i="19"/>
  <c r="G702" i="19"/>
  <c r="F702" i="19"/>
  <c r="E702" i="19"/>
  <c r="H703" i="19"/>
  <c r="D702" i="19"/>
  <c r="C702" i="19"/>
  <c r="F688" i="19"/>
  <c r="E688" i="19"/>
  <c r="D688" i="19"/>
  <c r="G688" i="19"/>
  <c r="C688" i="19"/>
  <c r="H689" i="19"/>
  <c r="G681" i="19"/>
  <c r="F681" i="19"/>
  <c r="E681" i="19"/>
  <c r="D681" i="19"/>
  <c r="H682" i="19"/>
  <c r="C681" i="19"/>
  <c r="H672" i="24"/>
  <c r="G671" i="24"/>
  <c r="D671" i="24"/>
  <c r="C671" i="24"/>
  <c r="E671" i="24"/>
  <c r="F671" i="24"/>
  <c r="C664" i="24"/>
  <c r="D664" i="24"/>
  <c r="E664" i="24"/>
  <c r="F664" i="24"/>
  <c r="H665" i="24"/>
  <c r="G664" i="24"/>
  <c r="C657" i="24"/>
  <c r="E657" i="24"/>
  <c r="F657" i="24"/>
  <c r="H658" i="24"/>
  <c r="G657" i="24"/>
  <c r="D657" i="24"/>
  <c r="C650" i="24"/>
  <c r="D650" i="24"/>
  <c r="E650" i="24"/>
  <c r="F650" i="24"/>
  <c r="G650" i="24"/>
  <c r="G678" i="24"/>
  <c r="H679" i="24"/>
  <c r="C678" i="24"/>
  <c r="D678" i="24"/>
  <c r="E678" i="24"/>
  <c r="F678" i="24"/>
  <c r="H693" i="24"/>
  <c r="G692" i="24"/>
  <c r="H700" i="24"/>
  <c r="C692" i="24"/>
  <c r="D692" i="24"/>
  <c r="E692" i="24"/>
  <c r="F692" i="24"/>
  <c r="E685" i="24"/>
  <c r="F685" i="24"/>
  <c r="H686" i="24"/>
  <c r="C685" i="24"/>
  <c r="G685" i="24"/>
  <c r="D685" i="24"/>
  <c r="G673" i="21"/>
  <c r="C673" i="21"/>
  <c r="D673" i="21"/>
  <c r="E673" i="21"/>
  <c r="F673" i="21"/>
  <c r="H674" i="21"/>
  <c r="D665" i="23"/>
  <c r="E665" i="23"/>
  <c r="F665" i="23"/>
  <c r="H666" i="23"/>
  <c r="G665" i="23"/>
  <c r="C665" i="23"/>
  <c r="D678" i="22"/>
  <c r="E678" i="22"/>
  <c r="G678" i="22"/>
  <c r="C678" i="22"/>
  <c r="F678" i="22"/>
  <c r="H679" i="22"/>
  <c r="C672" i="23"/>
  <c r="D672" i="23"/>
  <c r="E672" i="23"/>
  <c r="F672" i="23"/>
  <c r="H673" i="23"/>
  <c r="G672" i="23"/>
  <c r="D693" i="23"/>
  <c r="E693" i="23"/>
  <c r="F693" i="23"/>
  <c r="H694" i="23"/>
  <c r="G693" i="23"/>
  <c r="C693" i="23"/>
  <c r="E686" i="25"/>
  <c r="C686" i="25"/>
  <c r="H687" i="25"/>
  <c r="D686" i="25"/>
  <c r="F686" i="25"/>
  <c r="G686" i="25"/>
  <c r="G687" i="21"/>
  <c r="C687" i="21"/>
  <c r="D687" i="21"/>
  <c r="E687" i="21"/>
  <c r="F687" i="21"/>
  <c r="H688" i="21"/>
  <c r="C694" i="21"/>
  <c r="D694" i="21"/>
  <c r="E694" i="21"/>
  <c r="F694" i="21"/>
  <c r="H695" i="21"/>
  <c r="G694" i="21"/>
  <c r="C679" i="20"/>
  <c r="D679" i="20"/>
  <c r="E679" i="20"/>
  <c r="F679" i="20"/>
  <c r="H680" i="20"/>
  <c r="G679" i="20"/>
  <c r="D693" i="25"/>
  <c r="C693" i="25"/>
  <c r="H694" i="25"/>
  <c r="E693" i="25"/>
  <c r="G693" i="25"/>
  <c r="F693" i="25"/>
  <c r="D672" i="20"/>
  <c r="E672" i="20"/>
  <c r="F672" i="20"/>
  <c r="H673" i="20"/>
  <c r="G672" i="20"/>
  <c r="C672" i="20"/>
  <c r="D650" i="22"/>
  <c r="E650" i="22"/>
  <c r="G650" i="22"/>
  <c r="C650" i="22"/>
  <c r="F650" i="22"/>
  <c r="C686" i="23"/>
  <c r="D686" i="23"/>
  <c r="E686" i="23"/>
  <c r="F686" i="23"/>
  <c r="H687" i="23"/>
  <c r="G686" i="23"/>
  <c r="C708" i="21"/>
  <c r="D708" i="21"/>
  <c r="E708" i="21"/>
  <c r="F708" i="21"/>
  <c r="H709" i="21"/>
  <c r="G708" i="21"/>
  <c r="H716" i="21"/>
  <c r="E658" i="25"/>
  <c r="G658" i="25"/>
  <c r="C658" i="25"/>
  <c r="F658" i="25"/>
  <c r="D658" i="25"/>
  <c r="C666" i="21"/>
  <c r="D666" i="21"/>
  <c r="E666" i="21"/>
  <c r="F666" i="21"/>
  <c r="G666" i="21"/>
  <c r="C671" i="22"/>
  <c r="D671" i="22"/>
  <c r="E671" i="22"/>
  <c r="G671" i="22"/>
  <c r="F671" i="22"/>
  <c r="H672" i="22"/>
  <c r="D679" i="23"/>
  <c r="E679" i="23"/>
  <c r="F679" i="23"/>
  <c r="H680" i="23"/>
  <c r="G679" i="23"/>
  <c r="C679" i="23"/>
  <c r="D700" i="20"/>
  <c r="E700" i="20"/>
  <c r="F700" i="20"/>
  <c r="H701" i="20"/>
  <c r="G700" i="20"/>
  <c r="H708" i="20"/>
  <c r="C700" i="20"/>
  <c r="D692" i="22"/>
  <c r="E692" i="22"/>
  <c r="G692" i="22"/>
  <c r="C692" i="22"/>
  <c r="F692" i="22"/>
  <c r="H693" i="22"/>
  <c r="H700" i="22"/>
  <c r="C658" i="23"/>
  <c r="D658" i="23"/>
  <c r="E658" i="23"/>
  <c r="F658" i="23"/>
  <c r="G658" i="23"/>
  <c r="E700" i="25"/>
  <c r="D700" i="25"/>
  <c r="F700" i="25"/>
  <c r="G700" i="25"/>
  <c r="H708" i="25"/>
  <c r="C700" i="25"/>
  <c r="H701" i="25"/>
  <c r="G701" i="21"/>
  <c r="C701" i="21"/>
  <c r="D701" i="21"/>
  <c r="E701" i="21"/>
  <c r="F701" i="21"/>
  <c r="H702" i="21"/>
  <c r="D665" i="25"/>
  <c r="C665" i="25"/>
  <c r="H666" i="25"/>
  <c r="E665" i="25"/>
  <c r="F665" i="25"/>
  <c r="G665" i="25"/>
  <c r="D679" i="25"/>
  <c r="F679" i="25"/>
  <c r="G679" i="25"/>
  <c r="E679" i="25"/>
  <c r="C679" i="25"/>
  <c r="H680" i="25"/>
  <c r="H708" i="23"/>
  <c r="C700" i="23"/>
  <c r="D700" i="23"/>
  <c r="E700" i="23"/>
  <c r="F700" i="23"/>
  <c r="H701" i="23"/>
  <c r="G700" i="23"/>
  <c r="D658" i="20"/>
  <c r="E658" i="20"/>
  <c r="F658" i="20"/>
  <c r="G658" i="20"/>
  <c r="C658" i="20"/>
  <c r="C657" i="22"/>
  <c r="D657" i="22"/>
  <c r="E657" i="22"/>
  <c r="G657" i="22"/>
  <c r="H658" i="22"/>
  <c r="F657" i="22"/>
  <c r="C680" i="21"/>
  <c r="D680" i="21"/>
  <c r="E680" i="21"/>
  <c r="F680" i="21"/>
  <c r="H681" i="21"/>
  <c r="G680" i="21"/>
  <c r="C693" i="20"/>
  <c r="D693" i="20"/>
  <c r="E693" i="20"/>
  <c r="F693" i="20"/>
  <c r="H694" i="20"/>
  <c r="G693" i="20"/>
  <c r="E672" i="25"/>
  <c r="C672" i="25"/>
  <c r="H673" i="25"/>
  <c r="D672" i="25"/>
  <c r="F672" i="25"/>
  <c r="G672" i="25"/>
  <c r="C685" i="22"/>
  <c r="D685" i="22"/>
  <c r="E685" i="22"/>
  <c r="G685" i="22"/>
  <c r="F685" i="22"/>
  <c r="H686" i="22"/>
  <c r="D664" i="22"/>
  <c r="E664" i="22"/>
  <c r="G664" i="22"/>
  <c r="C664" i="22"/>
  <c r="F664" i="22"/>
  <c r="H665" i="22"/>
  <c r="C665" i="20"/>
  <c r="D665" i="20"/>
  <c r="E665" i="20"/>
  <c r="F665" i="20"/>
  <c r="H666" i="20"/>
  <c r="G665" i="20"/>
  <c r="D686" i="20"/>
  <c r="E686" i="20"/>
  <c r="F686" i="20"/>
  <c r="H687" i="20"/>
  <c r="G686" i="20"/>
  <c r="C686" i="20"/>
  <c r="G756" i="32" l="1"/>
  <c r="E756" i="32"/>
  <c r="H764" i="32"/>
  <c r="F756" i="32"/>
  <c r="D756" i="32"/>
  <c r="H757" i="32"/>
  <c r="C756" i="32"/>
  <c r="C735" i="32"/>
  <c r="H736" i="32"/>
  <c r="F735" i="32"/>
  <c r="D735" i="32"/>
  <c r="G735" i="32"/>
  <c r="E735" i="32"/>
  <c r="G742" i="32"/>
  <c r="E742" i="32"/>
  <c r="F742" i="32"/>
  <c r="D742" i="32"/>
  <c r="H743" i="32"/>
  <c r="C742" i="32"/>
  <c r="G714" i="32"/>
  <c r="F714" i="32"/>
  <c r="D714" i="32"/>
  <c r="E714" i="32"/>
  <c r="C714" i="32"/>
  <c r="C721" i="32"/>
  <c r="H722" i="32"/>
  <c r="F721" i="32"/>
  <c r="G721" i="32"/>
  <c r="E721" i="32"/>
  <c r="D721" i="32"/>
  <c r="C749" i="32"/>
  <c r="H750" i="32"/>
  <c r="F749" i="32"/>
  <c r="G749" i="32"/>
  <c r="D749" i="32"/>
  <c r="E749" i="32"/>
  <c r="G728" i="32"/>
  <c r="E728" i="32"/>
  <c r="H729" i="32"/>
  <c r="D728" i="32"/>
  <c r="F728" i="32"/>
  <c r="C728" i="32"/>
  <c r="G724" i="19"/>
  <c r="H732" i="19"/>
  <c r="C724" i="19"/>
  <c r="E724" i="19"/>
  <c r="D724" i="19"/>
  <c r="F724" i="19"/>
  <c r="H725" i="19"/>
  <c r="C689" i="19"/>
  <c r="H690" i="19"/>
  <c r="G689" i="19"/>
  <c r="F689" i="19"/>
  <c r="E689" i="19"/>
  <c r="D689" i="19"/>
  <c r="H704" i="19"/>
  <c r="F703" i="19"/>
  <c r="C703" i="19"/>
  <c r="E703" i="19"/>
  <c r="D703" i="19"/>
  <c r="G703" i="19"/>
  <c r="D696" i="19"/>
  <c r="C696" i="19"/>
  <c r="G696" i="19"/>
  <c r="H697" i="19"/>
  <c r="F696" i="19"/>
  <c r="E696" i="19"/>
  <c r="G717" i="19"/>
  <c r="F717" i="19"/>
  <c r="D717" i="19"/>
  <c r="H718" i="19"/>
  <c r="E717" i="19"/>
  <c r="C717" i="19"/>
  <c r="H711" i="19"/>
  <c r="F710" i="19"/>
  <c r="C710" i="19"/>
  <c r="E710" i="19"/>
  <c r="D710" i="19"/>
  <c r="G710" i="19"/>
  <c r="G682" i="19"/>
  <c r="F682" i="19"/>
  <c r="E682" i="19"/>
  <c r="C682" i="19"/>
  <c r="D682" i="19"/>
  <c r="E686" i="24"/>
  <c r="G686" i="24"/>
  <c r="H687" i="24"/>
  <c r="C686" i="24"/>
  <c r="D686" i="24"/>
  <c r="F686" i="24"/>
  <c r="D693" i="24"/>
  <c r="F693" i="24"/>
  <c r="E693" i="24"/>
  <c r="H694" i="24"/>
  <c r="G693" i="24"/>
  <c r="C693" i="24"/>
  <c r="F658" i="24"/>
  <c r="E658" i="24"/>
  <c r="D658" i="24"/>
  <c r="G658" i="24"/>
  <c r="C658" i="24"/>
  <c r="F665" i="24"/>
  <c r="H666" i="24"/>
  <c r="G665" i="24"/>
  <c r="E665" i="24"/>
  <c r="C665" i="24"/>
  <c r="D665" i="24"/>
  <c r="C700" i="24"/>
  <c r="D700" i="24"/>
  <c r="F700" i="24"/>
  <c r="H701" i="24"/>
  <c r="H708" i="24"/>
  <c r="E700" i="24"/>
  <c r="G700" i="24"/>
  <c r="C679" i="24"/>
  <c r="F679" i="24"/>
  <c r="D679" i="24"/>
  <c r="E679" i="24"/>
  <c r="H680" i="24"/>
  <c r="G679" i="24"/>
  <c r="G672" i="24"/>
  <c r="C672" i="24"/>
  <c r="D672" i="24"/>
  <c r="F672" i="24"/>
  <c r="H673" i="24"/>
  <c r="E672" i="24"/>
  <c r="F665" i="22"/>
  <c r="H666" i="22"/>
  <c r="G665" i="22"/>
  <c r="C665" i="22"/>
  <c r="E665" i="22"/>
  <c r="D665" i="22"/>
  <c r="C672" i="22"/>
  <c r="E672" i="22"/>
  <c r="F672" i="22"/>
  <c r="H673" i="22"/>
  <c r="G672" i="22"/>
  <c r="D672" i="22"/>
  <c r="C687" i="23"/>
  <c r="D687" i="23"/>
  <c r="E687" i="23"/>
  <c r="F687" i="23"/>
  <c r="H688" i="23"/>
  <c r="G687" i="23"/>
  <c r="F694" i="25"/>
  <c r="H695" i="25"/>
  <c r="C694" i="25"/>
  <c r="D694" i="25"/>
  <c r="E694" i="25"/>
  <c r="G694" i="25"/>
  <c r="G687" i="25"/>
  <c r="F687" i="25"/>
  <c r="C687" i="25"/>
  <c r="E687" i="25"/>
  <c r="D687" i="25"/>
  <c r="H688" i="25"/>
  <c r="C701" i="23"/>
  <c r="D701" i="23"/>
  <c r="E701" i="23"/>
  <c r="F701" i="23"/>
  <c r="H702" i="23"/>
  <c r="G701" i="23"/>
  <c r="H724" i="21"/>
  <c r="C716" i="21"/>
  <c r="D716" i="21"/>
  <c r="E716" i="21"/>
  <c r="F716" i="21"/>
  <c r="H717" i="21"/>
  <c r="G716" i="21"/>
  <c r="F679" i="22"/>
  <c r="H680" i="22"/>
  <c r="G679" i="22"/>
  <c r="C679" i="22"/>
  <c r="E679" i="22"/>
  <c r="D679" i="22"/>
  <c r="F666" i="23"/>
  <c r="G666" i="23"/>
  <c r="C666" i="23"/>
  <c r="D666" i="23"/>
  <c r="E666" i="23"/>
  <c r="G701" i="25"/>
  <c r="C701" i="25"/>
  <c r="D701" i="25"/>
  <c r="H702" i="25"/>
  <c r="E701" i="25"/>
  <c r="F701" i="25"/>
  <c r="E695" i="21"/>
  <c r="F695" i="21"/>
  <c r="H696" i="21"/>
  <c r="G695" i="21"/>
  <c r="C695" i="21"/>
  <c r="D695" i="21"/>
  <c r="C694" i="20"/>
  <c r="D694" i="20"/>
  <c r="E694" i="20"/>
  <c r="F694" i="20"/>
  <c r="H695" i="20"/>
  <c r="G694" i="20"/>
  <c r="E709" i="21"/>
  <c r="F709" i="21"/>
  <c r="H710" i="21"/>
  <c r="G709" i="21"/>
  <c r="C709" i="21"/>
  <c r="D709" i="21"/>
  <c r="F694" i="23"/>
  <c r="H695" i="23"/>
  <c r="G694" i="23"/>
  <c r="C694" i="23"/>
  <c r="D694" i="23"/>
  <c r="E694" i="23"/>
  <c r="C702" i="21"/>
  <c r="D702" i="21"/>
  <c r="E702" i="21"/>
  <c r="F702" i="21"/>
  <c r="H703" i="21"/>
  <c r="G702" i="21"/>
  <c r="F708" i="25"/>
  <c r="H709" i="25"/>
  <c r="C708" i="25"/>
  <c r="E708" i="25"/>
  <c r="G708" i="25"/>
  <c r="H716" i="25"/>
  <c r="D708" i="25"/>
  <c r="H716" i="20"/>
  <c r="C708" i="20"/>
  <c r="D708" i="20"/>
  <c r="E708" i="20"/>
  <c r="F708" i="20"/>
  <c r="H709" i="20"/>
  <c r="G708" i="20"/>
  <c r="F680" i="23"/>
  <c r="H681" i="23"/>
  <c r="G680" i="23"/>
  <c r="C680" i="23"/>
  <c r="D680" i="23"/>
  <c r="E680" i="23"/>
  <c r="C680" i="20"/>
  <c r="D680" i="20"/>
  <c r="E680" i="20"/>
  <c r="F680" i="20"/>
  <c r="H681" i="20"/>
  <c r="G680" i="20"/>
  <c r="C673" i="23"/>
  <c r="D673" i="23"/>
  <c r="E673" i="23"/>
  <c r="F673" i="23"/>
  <c r="H674" i="23"/>
  <c r="G673" i="23"/>
  <c r="F687" i="20"/>
  <c r="H688" i="20"/>
  <c r="G687" i="20"/>
  <c r="C687" i="20"/>
  <c r="D687" i="20"/>
  <c r="E687" i="20"/>
  <c r="C674" i="21"/>
  <c r="D674" i="21"/>
  <c r="E674" i="21"/>
  <c r="F674" i="21"/>
  <c r="G674" i="21"/>
  <c r="C686" i="22"/>
  <c r="E686" i="22"/>
  <c r="F686" i="22"/>
  <c r="H687" i="22"/>
  <c r="G686" i="22"/>
  <c r="D686" i="22"/>
  <c r="F708" i="23"/>
  <c r="H709" i="23"/>
  <c r="G708" i="23"/>
  <c r="H716" i="23"/>
  <c r="C708" i="23"/>
  <c r="D708" i="23"/>
  <c r="E708" i="23"/>
  <c r="F666" i="25"/>
  <c r="C666" i="25"/>
  <c r="D666" i="25"/>
  <c r="G666" i="25"/>
  <c r="E666" i="25"/>
  <c r="H708" i="22"/>
  <c r="C700" i="22"/>
  <c r="E700" i="22"/>
  <c r="F700" i="22"/>
  <c r="H701" i="22"/>
  <c r="G700" i="22"/>
  <c r="D700" i="22"/>
  <c r="F701" i="20"/>
  <c r="H702" i="20"/>
  <c r="G701" i="20"/>
  <c r="C701" i="20"/>
  <c r="D701" i="20"/>
  <c r="E701" i="20"/>
  <c r="E681" i="21"/>
  <c r="F681" i="21"/>
  <c r="H682" i="21"/>
  <c r="G681" i="21"/>
  <c r="C681" i="21"/>
  <c r="D681" i="21"/>
  <c r="C666" i="20"/>
  <c r="D666" i="20"/>
  <c r="E666" i="20"/>
  <c r="F666" i="20"/>
  <c r="G666" i="20"/>
  <c r="G673" i="25"/>
  <c r="D673" i="25"/>
  <c r="H674" i="25"/>
  <c r="E673" i="25"/>
  <c r="F673" i="25"/>
  <c r="C673" i="25"/>
  <c r="C658" i="22"/>
  <c r="E658" i="22"/>
  <c r="F658" i="22"/>
  <c r="G658" i="22"/>
  <c r="D658" i="22"/>
  <c r="F680" i="25"/>
  <c r="H681" i="25"/>
  <c r="C680" i="25"/>
  <c r="D680" i="25"/>
  <c r="E680" i="25"/>
  <c r="G680" i="25"/>
  <c r="F693" i="22"/>
  <c r="H694" i="22"/>
  <c r="G693" i="22"/>
  <c r="C693" i="22"/>
  <c r="E693" i="22"/>
  <c r="D693" i="22"/>
  <c r="F673" i="20"/>
  <c r="H674" i="20"/>
  <c r="G673" i="20"/>
  <c r="C673" i="20"/>
  <c r="D673" i="20"/>
  <c r="E673" i="20"/>
  <c r="C688" i="21"/>
  <c r="D688" i="21"/>
  <c r="E688" i="21"/>
  <c r="F688" i="21"/>
  <c r="H689" i="21"/>
  <c r="G688" i="21"/>
  <c r="E764" i="32" l="1"/>
  <c r="C764" i="32"/>
  <c r="G764" i="32"/>
  <c r="F764" i="32"/>
  <c r="H765" i="32"/>
  <c r="H772" i="32"/>
  <c r="D764" i="32"/>
  <c r="G729" i="32"/>
  <c r="D729" i="32"/>
  <c r="F729" i="32"/>
  <c r="C729" i="32"/>
  <c r="H730" i="32"/>
  <c r="E729" i="32"/>
  <c r="E722" i="32"/>
  <c r="C722" i="32"/>
  <c r="D722" i="32"/>
  <c r="G722" i="32"/>
  <c r="F722" i="32"/>
  <c r="G743" i="32"/>
  <c r="D743" i="32"/>
  <c r="F743" i="32"/>
  <c r="C743" i="32"/>
  <c r="H744" i="32"/>
  <c r="E743" i="32"/>
  <c r="E750" i="32"/>
  <c r="C750" i="32"/>
  <c r="H751" i="32"/>
  <c r="F750" i="32"/>
  <c r="G750" i="32"/>
  <c r="D750" i="32"/>
  <c r="G757" i="32"/>
  <c r="D757" i="32"/>
  <c r="E757" i="32"/>
  <c r="C757" i="32"/>
  <c r="F757" i="32"/>
  <c r="H758" i="32"/>
  <c r="E736" i="32"/>
  <c r="C736" i="32"/>
  <c r="F736" i="32"/>
  <c r="D736" i="32"/>
  <c r="H737" i="32"/>
  <c r="G736" i="32"/>
  <c r="G725" i="19"/>
  <c r="D725" i="19"/>
  <c r="F725" i="19"/>
  <c r="C725" i="19"/>
  <c r="H726" i="19"/>
  <c r="E725" i="19"/>
  <c r="C704" i="19"/>
  <c r="E704" i="19"/>
  <c r="G704" i="19"/>
  <c r="H705" i="19"/>
  <c r="F704" i="19"/>
  <c r="D704" i="19"/>
  <c r="G718" i="19"/>
  <c r="E718" i="19"/>
  <c r="D718" i="19"/>
  <c r="C718" i="19"/>
  <c r="H719" i="19"/>
  <c r="F718" i="19"/>
  <c r="G711" i="19"/>
  <c r="C711" i="19"/>
  <c r="H712" i="19"/>
  <c r="F711" i="19"/>
  <c r="D711" i="19"/>
  <c r="E711" i="19"/>
  <c r="D732" i="19"/>
  <c r="H740" i="19"/>
  <c r="F732" i="19"/>
  <c r="E732" i="19"/>
  <c r="H733" i="19"/>
  <c r="G732" i="19"/>
  <c r="C732" i="19"/>
  <c r="H698" i="19"/>
  <c r="F697" i="19"/>
  <c r="E697" i="19"/>
  <c r="D697" i="19"/>
  <c r="G697" i="19"/>
  <c r="C697" i="19"/>
  <c r="C690" i="19"/>
  <c r="G690" i="19"/>
  <c r="F690" i="19"/>
  <c r="E690" i="19"/>
  <c r="D690" i="19"/>
  <c r="F708" i="24"/>
  <c r="H709" i="24"/>
  <c r="G708" i="24"/>
  <c r="H716" i="24"/>
  <c r="D708" i="24"/>
  <c r="C708" i="24"/>
  <c r="E708" i="24"/>
  <c r="H681" i="24"/>
  <c r="G680" i="24"/>
  <c r="D680" i="24"/>
  <c r="C680" i="24"/>
  <c r="F680" i="24"/>
  <c r="E680" i="24"/>
  <c r="C701" i="24"/>
  <c r="D701" i="24"/>
  <c r="E701" i="24"/>
  <c r="F701" i="24"/>
  <c r="H702" i="24"/>
  <c r="G701" i="24"/>
  <c r="G666" i="24"/>
  <c r="D666" i="24"/>
  <c r="C666" i="24"/>
  <c r="F666" i="24"/>
  <c r="E666" i="24"/>
  <c r="C687" i="24"/>
  <c r="G687" i="24"/>
  <c r="D687" i="24"/>
  <c r="E687" i="24"/>
  <c r="F687" i="24"/>
  <c r="H688" i="24"/>
  <c r="C694" i="24"/>
  <c r="D694" i="24"/>
  <c r="E694" i="24"/>
  <c r="F694" i="24"/>
  <c r="H695" i="24"/>
  <c r="G694" i="24"/>
  <c r="C673" i="24"/>
  <c r="D673" i="24"/>
  <c r="E673" i="24"/>
  <c r="F673" i="24"/>
  <c r="H674" i="24"/>
  <c r="G673" i="24"/>
  <c r="C694" i="22"/>
  <c r="D694" i="22"/>
  <c r="E694" i="22"/>
  <c r="G694" i="22"/>
  <c r="H695" i="22"/>
  <c r="F694" i="22"/>
  <c r="D674" i="25"/>
  <c r="C674" i="25"/>
  <c r="E674" i="25"/>
  <c r="G674" i="25"/>
  <c r="F674" i="25"/>
  <c r="C702" i="20"/>
  <c r="D702" i="20"/>
  <c r="E702" i="20"/>
  <c r="F702" i="20"/>
  <c r="H703" i="20"/>
  <c r="G702" i="20"/>
  <c r="C708" i="22"/>
  <c r="D708" i="22"/>
  <c r="E708" i="22"/>
  <c r="G708" i="22"/>
  <c r="F708" i="22"/>
  <c r="H709" i="22"/>
  <c r="H716" i="22"/>
  <c r="G696" i="21"/>
  <c r="C696" i="21"/>
  <c r="D696" i="21"/>
  <c r="E696" i="21"/>
  <c r="F696" i="21"/>
  <c r="H697" i="21"/>
  <c r="D688" i="25"/>
  <c r="C688" i="25"/>
  <c r="H689" i="25"/>
  <c r="E688" i="25"/>
  <c r="F688" i="25"/>
  <c r="G688" i="25"/>
  <c r="D673" i="22"/>
  <c r="E673" i="22"/>
  <c r="G673" i="22"/>
  <c r="C673" i="22"/>
  <c r="F673" i="22"/>
  <c r="H674" i="22"/>
  <c r="D716" i="23"/>
  <c r="E716" i="23"/>
  <c r="F716" i="23"/>
  <c r="H717" i="23"/>
  <c r="G716" i="23"/>
  <c r="H724" i="23"/>
  <c r="C716" i="23"/>
  <c r="C681" i="23"/>
  <c r="D681" i="23"/>
  <c r="E681" i="23"/>
  <c r="F681" i="23"/>
  <c r="H682" i="23"/>
  <c r="G681" i="23"/>
  <c r="H724" i="20"/>
  <c r="C716" i="20"/>
  <c r="D716" i="20"/>
  <c r="E716" i="20"/>
  <c r="F716" i="20"/>
  <c r="H717" i="20"/>
  <c r="G716" i="20"/>
  <c r="C695" i="23"/>
  <c r="D695" i="23"/>
  <c r="E695" i="23"/>
  <c r="F695" i="23"/>
  <c r="H696" i="23"/>
  <c r="G695" i="23"/>
  <c r="C717" i="21"/>
  <c r="D717" i="21"/>
  <c r="E717" i="21"/>
  <c r="F717" i="21"/>
  <c r="H718" i="21"/>
  <c r="G717" i="21"/>
  <c r="C666" i="22"/>
  <c r="D666" i="22"/>
  <c r="E666" i="22"/>
  <c r="G666" i="22"/>
  <c r="F666" i="22"/>
  <c r="C674" i="20"/>
  <c r="D674" i="20"/>
  <c r="E674" i="20"/>
  <c r="F674" i="20"/>
  <c r="G674" i="20"/>
  <c r="D681" i="20"/>
  <c r="E681" i="20"/>
  <c r="F681" i="20"/>
  <c r="H682" i="20"/>
  <c r="G681" i="20"/>
  <c r="C681" i="20"/>
  <c r="C703" i="21"/>
  <c r="D703" i="21"/>
  <c r="E703" i="21"/>
  <c r="F703" i="21"/>
  <c r="H704" i="21"/>
  <c r="G703" i="21"/>
  <c r="D695" i="20"/>
  <c r="E695" i="20"/>
  <c r="F695" i="20"/>
  <c r="H696" i="20"/>
  <c r="G695" i="20"/>
  <c r="C695" i="20"/>
  <c r="C680" i="22"/>
  <c r="D680" i="22"/>
  <c r="E680" i="22"/>
  <c r="G680" i="22"/>
  <c r="F680" i="22"/>
  <c r="H681" i="22"/>
  <c r="E695" i="25"/>
  <c r="G695" i="25"/>
  <c r="C695" i="25"/>
  <c r="H696" i="25"/>
  <c r="F695" i="25"/>
  <c r="D695" i="25"/>
  <c r="G682" i="21"/>
  <c r="C682" i="21"/>
  <c r="D682" i="21"/>
  <c r="E682" i="21"/>
  <c r="F682" i="21"/>
  <c r="C709" i="23"/>
  <c r="D709" i="23"/>
  <c r="E709" i="23"/>
  <c r="F709" i="23"/>
  <c r="H710" i="23"/>
  <c r="G709" i="23"/>
  <c r="D716" i="25"/>
  <c r="F716" i="25"/>
  <c r="G716" i="25"/>
  <c r="H724" i="25"/>
  <c r="E716" i="25"/>
  <c r="H717" i="25"/>
  <c r="C716" i="25"/>
  <c r="D688" i="23"/>
  <c r="E688" i="23"/>
  <c r="F688" i="23"/>
  <c r="H689" i="23"/>
  <c r="G688" i="23"/>
  <c r="C688" i="23"/>
  <c r="C689" i="21"/>
  <c r="D689" i="21"/>
  <c r="E689" i="21"/>
  <c r="F689" i="21"/>
  <c r="H690" i="21"/>
  <c r="G689" i="21"/>
  <c r="D701" i="22"/>
  <c r="E701" i="22"/>
  <c r="G701" i="22"/>
  <c r="C701" i="22"/>
  <c r="F701" i="22"/>
  <c r="H702" i="22"/>
  <c r="C688" i="20"/>
  <c r="D688" i="20"/>
  <c r="E688" i="20"/>
  <c r="F688" i="20"/>
  <c r="H689" i="20"/>
  <c r="G688" i="20"/>
  <c r="D674" i="23"/>
  <c r="E674" i="23"/>
  <c r="F674" i="23"/>
  <c r="G674" i="23"/>
  <c r="C674" i="23"/>
  <c r="D709" i="20"/>
  <c r="E709" i="20"/>
  <c r="F709" i="20"/>
  <c r="H710" i="20"/>
  <c r="G709" i="20"/>
  <c r="C709" i="20"/>
  <c r="D702" i="25"/>
  <c r="C702" i="25"/>
  <c r="H703" i="25"/>
  <c r="E702" i="25"/>
  <c r="F702" i="25"/>
  <c r="G702" i="25"/>
  <c r="E681" i="25"/>
  <c r="D681" i="25"/>
  <c r="F681" i="25"/>
  <c r="G681" i="25"/>
  <c r="C681" i="25"/>
  <c r="H682" i="25"/>
  <c r="D687" i="22"/>
  <c r="E687" i="22"/>
  <c r="G687" i="22"/>
  <c r="C687" i="22"/>
  <c r="H688" i="22"/>
  <c r="F687" i="22"/>
  <c r="G710" i="21"/>
  <c r="C710" i="21"/>
  <c r="D710" i="21"/>
  <c r="E710" i="21"/>
  <c r="F710" i="21"/>
  <c r="H711" i="21"/>
  <c r="G724" i="21"/>
  <c r="H732" i="21"/>
  <c r="C724" i="21"/>
  <c r="D724" i="21"/>
  <c r="E724" i="21"/>
  <c r="F724" i="21"/>
  <c r="H725" i="21"/>
  <c r="D702" i="23"/>
  <c r="E702" i="23"/>
  <c r="F702" i="23"/>
  <c r="H703" i="23"/>
  <c r="G702" i="23"/>
  <c r="C702" i="23"/>
  <c r="E709" i="25"/>
  <c r="C709" i="25"/>
  <c r="H710" i="25"/>
  <c r="D709" i="25"/>
  <c r="F709" i="25"/>
  <c r="G709" i="25"/>
  <c r="C744" i="32" l="1"/>
  <c r="H745" i="32"/>
  <c r="F744" i="32"/>
  <c r="G744" i="32"/>
  <c r="E744" i="32"/>
  <c r="D744" i="32"/>
  <c r="C772" i="32"/>
  <c r="H773" i="32"/>
  <c r="F772" i="32"/>
  <c r="D772" i="32"/>
  <c r="H780" i="32"/>
  <c r="G772" i="32"/>
  <c r="E772" i="32"/>
  <c r="G765" i="32"/>
  <c r="E765" i="32"/>
  <c r="H766" i="32"/>
  <c r="D765" i="32"/>
  <c r="C765" i="32"/>
  <c r="F765" i="32"/>
  <c r="C758" i="32"/>
  <c r="H759" i="32"/>
  <c r="F758" i="32"/>
  <c r="G758" i="32"/>
  <c r="E758" i="32"/>
  <c r="D758" i="32"/>
  <c r="C730" i="32"/>
  <c r="F730" i="32"/>
  <c r="E730" i="32"/>
  <c r="G730" i="32"/>
  <c r="D730" i="32"/>
  <c r="G751" i="32"/>
  <c r="E751" i="32"/>
  <c r="D751" i="32"/>
  <c r="C751" i="32"/>
  <c r="H752" i="32"/>
  <c r="F751" i="32"/>
  <c r="G737" i="32"/>
  <c r="E737" i="32"/>
  <c r="D737" i="32"/>
  <c r="C737" i="32"/>
  <c r="F737" i="32"/>
  <c r="H738" i="32"/>
  <c r="F698" i="19"/>
  <c r="C698" i="19"/>
  <c r="E698" i="19"/>
  <c r="D698" i="19"/>
  <c r="G698" i="19"/>
  <c r="H734" i="19"/>
  <c r="G733" i="19"/>
  <c r="C733" i="19"/>
  <c r="D733" i="19"/>
  <c r="F733" i="19"/>
  <c r="E733" i="19"/>
  <c r="C712" i="19"/>
  <c r="H713" i="19"/>
  <c r="G712" i="19"/>
  <c r="F712" i="19"/>
  <c r="D712" i="19"/>
  <c r="E712" i="19"/>
  <c r="D726" i="19"/>
  <c r="F726" i="19"/>
  <c r="G726" i="19"/>
  <c r="H727" i="19"/>
  <c r="E726" i="19"/>
  <c r="C726" i="19"/>
  <c r="D740" i="19"/>
  <c r="H748" i="19"/>
  <c r="H741" i="19"/>
  <c r="E740" i="19"/>
  <c r="F740" i="19"/>
  <c r="C740" i="19"/>
  <c r="G740" i="19"/>
  <c r="D705" i="19"/>
  <c r="C705" i="19"/>
  <c r="F705" i="19"/>
  <c r="E705" i="19"/>
  <c r="G705" i="19"/>
  <c r="H706" i="19"/>
  <c r="F719" i="19"/>
  <c r="E719" i="19"/>
  <c r="C719" i="19"/>
  <c r="D719" i="19"/>
  <c r="G719" i="19"/>
  <c r="H720" i="19"/>
  <c r="C688" i="24"/>
  <c r="D688" i="24"/>
  <c r="H689" i="24"/>
  <c r="G688" i="24"/>
  <c r="E688" i="24"/>
  <c r="F688" i="24"/>
  <c r="H724" i="24"/>
  <c r="C716" i="24"/>
  <c r="H717" i="24"/>
  <c r="D716" i="24"/>
  <c r="G716" i="24"/>
  <c r="E716" i="24"/>
  <c r="F716" i="24"/>
  <c r="C695" i="24"/>
  <c r="D695" i="24"/>
  <c r="F695" i="24"/>
  <c r="H696" i="24"/>
  <c r="E695" i="24"/>
  <c r="G695" i="24"/>
  <c r="H682" i="24"/>
  <c r="E681" i="24"/>
  <c r="G681" i="24"/>
  <c r="C681" i="24"/>
  <c r="D681" i="24"/>
  <c r="F681" i="24"/>
  <c r="D702" i="24"/>
  <c r="C702" i="24"/>
  <c r="E702" i="24"/>
  <c r="F702" i="24"/>
  <c r="H703" i="24"/>
  <c r="G702" i="24"/>
  <c r="G709" i="24"/>
  <c r="C709" i="24"/>
  <c r="D709" i="24"/>
  <c r="F709" i="24"/>
  <c r="H710" i="24"/>
  <c r="E709" i="24"/>
  <c r="G674" i="24"/>
  <c r="F674" i="24"/>
  <c r="E674" i="24"/>
  <c r="C674" i="24"/>
  <c r="D674" i="24"/>
  <c r="E732" i="21"/>
  <c r="F732" i="21"/>
  <c r="H733" i="21"/>
  <c r="G732" i="21"/>
  <c r="H740" i="21"/>
  <c r="C732" i="21"/>
  <c r="D732" i="21"/>
  <c r="F702" i="22"/>
  <c r="H703" i="22"/>
  <c r="G702" i="22"/>
  <c r="C702" i="22"/>
  <c r="E702" i="22"/>
  <c r="D702" i="22"/>
  <c r="C710" i="23"/>
  <c r="D710" i="23"/>
  <c r="E710" i="23"/>
  <c r="F710" i="23"/>
  <c r="H711" i="23"/>
  <c r="G710" i="23"/>
  <c r="F717" i="23"/>
  <c r="H718" i="23"/>
  <c r="G717" i="23"/>
  <c r="C717" i="23"/>
  <c r="D717" i="23"/>
  <c r="E717" i="23"/>
  <c r="F716" i="22"/>
  <c r="H717" i="22"/>
  <c r="G716" i="22"/>
  <c r="H724" i="22"/>
  <c r="C716" i="22"/>
  <c r="E716" i="22"/>
  <c r="D716" i="22"/>
  <c r="C703" i="20"/>
  <c r="D703" i="20"/>
  <c r="E703" i="20"/>
  <c r="F703" i="20"/>
  <c r="H704" i="20"/>
  <c r="G703" i="20"/>
  <c r="F688" i="22"/>
  <c r="H689" i="22"/>
  <c r="G688" i="22"/>
  <c r="C688" i="22"/>
  <c r="E688" i="22"/>
  <c r="D688" i="22"/>
  <c r="F717" i="25"/>
  <c r="H718" i="25"/>
  <c r="C717" i="25"/>
  <c r="D717" i="25"/>
  <c r="E717" i="25"/>
  <c r="G717" i="25"/>
  <c r="C709" i="22"/>
  <c r="E709" i="22"/>
  <c r="F709" i="22"/>
  <c r="H710" i="22"/>
  <c r="G709" i="22"/>
  <c r="D709" i="22"/>
  <c r="F682" i="20"/>
  <c r="G682" i="20"/>
  <c r="C682" i="20"/>
  <c r="D682" i="20"/>
  <c r="E682" i="20"/>
  <c r="C696" i="23"/>
  <c r="D696" i="23"/>
  <c r="E696" i="23"/>
  <c r="F696" i="23"/>
  <c r="H697" i="23"/>
  <c r="G696" i="23"/>
  <c r="F674" i="22"/>
  <c r="G674" i="22"/>
  <c r="C674" i="22"/>
  <c r="E674" i="22"/>
  <c r="D674" i="22"/>
  <c r="C711" i="21"/>
  <c r="D711" i="21"/>
  <c r="E711" i="21"/>
  <c r="F711" i="21"/>
  <c r="H712" i="21"/>
  <c r="G711" i="21"/>
  <c r="C725" i="21"/>
  <c r="D725" i="21"/>
  <c r="E725" i="21"/>
  <c r="F725" i="21"/>
  <c r="H726" i="21"/>
  <c r="G725" i="21"/>
  <c r="F710" i="20"/>
  <c r="H711" i="20"/>
  <c r="G710" i="20"/>
  <c r="C710" i="20"/>
  <c r="D710" i="20"/>
  <c r="E710" i="20"/>
  <c r="H732" i="25"/>
  <c r="G724" i="25"/>
  <c r="F724" i="25"/>
  <c r="C724" i="25"/>
  <c r="E724" i="25"/>
  <c r="D724" i="25"/>
  <c r="H725" i="25"/>
  <c r="E704" i="21"/>
  <c r="F704" i="21"/>
  <c r="H705" i="21"/>
  <c r="G704" i="21"/>
  <c r="C704" i="21"/>
  <c r="D704" i="21"/>
  <c r="F724" i="20"/>
  <c r="H725" i="20"/>
  <c r="G724" i="20"/>
  <c r="H732" i="20"/>
  <c r="C724" i="20"/>
  <c r="D724" i="20"/>
  <c r="E724" i="20"/>
  <c r="F689" i="25"/>
  <c r="H690" i="25"/>
  <c r="C689" i="25"/>
  <c r="E689" i="25"/>
  <c r="G689" i="25"/>
  <c r="D689" i="25"/>
  <c r="C695" i="22"/>
  <c r="E695" i="22"/>
  <c r="F695" i="22"/>
  <c r="H696" i="22"/>
  <c r="G695" i="22"/>
  <c r="D695" i="22"/>
  <c r="C689" i="20"/>
  <c r="D689" i="20"/>
  <c r="E689" i="20"/>
  <c r="F689" i="20"/>
  <c r="H690" i="20"/>
  <c r="G689" i="20"/>
  <c r="G696" i="25"/>
  <c r="C696" i="25"/>
  <c r="D696" i="25"/>
  <c r="H697" i="25"/>
  <c r="E696" i="25"/>
  <c r="F696" i="25"/>
  <c r="E718" i="21"/>
  <c r="F718" i="21"/>
  <c r="H719" i="21"/>
  <c r="G718" i="21"/>
  <c r="C718" i="21"/>
  <c r="D718" i="21"/>
  <c r="C697" i="21"/>
  <c r="D697" i="21"/>
  <c r="E697" i="21"/>
  <c r="F697" i="21"/>
  <c r="H698" i="21"/>
  <c r="G697" i="21"/>
  <c r="F703" i="25"/>
  <c r="H704" i="25"/>
  <c r="C703" i="25"/>
  <c r="D703" i="25"/>
  <c r="G703" i="25"/>
  <c r="E703" i="25"/>
  <c r="C682" i="23"/>
  <c r="D682" i="23"/>
  <c r="E682" i="23"/>
  <c r="F682" i="23"/>
  <c r="G682" i="23"/>
  <c r="G682" i="25"/>
  <c r="C682" i="25"/>
  <c r="D682" i="25"/>
  <c r="E682" i="25"/>
  <c r="F682" i="25"/>
  <c r="F689" i="23"/>
  <c r="H690" i="23"/>
  <c r="G689" i="23"/>
  <c r="C689" i="23"/>
  <c r="D689" i="23"/>
  <c r="E689" i="23"/>
  <c r="C681" i="22"/>
  <c r="E681" i="22"/>
  <c r="F681" i="22"/>
  <c r="H682" i="22"/>
  <c r="G681" i="22"/>
  <c r="D681" i="22"/>
  <c r="F696" i="20"/>
  <c r="H697" i="20"/>
  <c r="G696" i="20"/>
  <c r="C696" i="20"/>
  <c r="D696" i="20"/>
  <c r="E696" i="20"/>
  <c r="C717" i="20"/>
  <c r="D717" i="20"/>
  <c r="E717" i="20"/>
  <c r="F717" i="20"/>
  <c r="H718" i="20"/>
  <c r="G717" i="20"/>
  <c r="H732" i="23"/>
  <c r="C724" i="23"/>
  <c r="D724" i="23"/>
  <c r="E724" i="23"/>
  <c r="F724" i="23"/>
  <c r="H725" i="23"/>
  <c r="G724" i="23"/>
  <c r="G710" i="25"/>
  <c r="D710" i="25"/>
  <c r="H711" i="25"/>
  <c r="E710" i="25"/>
  <c r="F710" i="25"/>
  <c r="C710" i="25"/>
  <c r="F703" i="23"/>
  <c r="H704" i="23"/>
  <c r="G703" i="23"/>
  <c r="C703" i="23"/>
  <c r="D703" i="23"/>
  <c r="E703" i="23"/>
  <c r="E690" i="21"/>
  <c r="F690" i="21"/>
  <c r="G690" i="21"/>
  <c r="C690" i="21"/>
  <c r="D690" i="21"/>
  <c r="G766" i="32" l="1"/>
  <c r="D766" i="32"/>
  <c r="F766" i="32"/>
  <c r="C766" i="32"/>
  <c r="H767" i="32"/>
  <c r="E766" i="32"/>
  <c r="E773" i="32"/>
  <c r="C773" i="32"/>
  <c r="F773" i="32"/>
  <c r="D773" i="32"/>
  <c r="H774" i="32"/>
  <c r="G773" i="32"/>
  <c r="E759" i="32"/>
  <c r="C759" i="32"/>
  <c r="F759" i="32"/>
  <c r="D759" i="32"/>
  <c r="H760" i="32"/>
  <c r="G759" i="32"/>
  <c r="G752" i="32"/>
  <c r="D752" i="32"/>
  <c r="C752" i="32"/>
  <c r="H753" i="32"/>
  <c r="F752" i="32"/>
  <c r="E752" i="32"/>
  <c r="G780" i="32"/>
  <c r="D780" i="32"/>
  <c r="H788" i="32"/>
  <c r="F780" i="32"/>
  <c r="C780" i="32"/>
  <c r="H781" i="32"/>
  <c r="E780" i="32"/>
  <c r="G738" i="32"/>
  <c r="D738" i="32"/>
  <c r="F738" i="32"/>
  <c r="E738" i="32"/>
  <c r="C738" i="32"/>
  <c r="E745" i="32"/>
  <c r="C745" i="32"/>
  <c r="H746" i="32"/>
  <c r="G745" i="32"/>
  <c r="D745" i="32"/>
  <c r="F745" i="32"/>
  <c r="H735" i="19"/>
  <c r="G734" i="19"/>
  <c r="F734" i="19"/>
  <c r="E734" i="19"/>
  <c r="D734" i="19"/>
  <c r="C734" i="19"/>
  <c r="G727" i="19"/>
  <c r="E727" i="19"/>
  <c r="H728" i="19"/>
  <c r="D727" i="19"/>
  <c r="C727" i="19"/>
  <c r="F727" i="19"/>
  <c r="E713" i="19"/>
  <c r="D713" i="19"/>
  <c r="C713" i="19"/>
  <c r="G713" i="19"/>
  <c r="H714" i="19"/>
  <c r="F713" i="19"/>
  <c r="F706" i="19"/>
  <c r="E706" i="19"/>
  <c r="D706" i="19"/>
  <c r="C706" i="19"/>
  <c r="G706" i="19"/>
  <c r="F720" i="19"/>
  <c r="E720" i="19"/>
  <c r="D720" i="19"/>
  <c r="C720" i="19"/>
  <c r="G720" i="19"/>
  <c r="H721" i="19"/>
  <c r="F741" i="19"/>
  <c r="E741" i="19"/>
  <c r="D741" i="19"/>
  <c r="C741" i="19"/>
  <c r="G741" i="19"/>
  <c r="H742" i="19"/>
  <c r="G748" i="19"/>
  <c r="H756" i="19"/>
  <c r="E748" i="19"/>
  <c r="F748" i="19"/>
  <c r="H749" i="19"/>
  <c r="C748" i="19"/>
  <c r="D748" i="19"/>
  <c r="H725" i="24"/>
  <c r="G724" i="24"/>
  <c r="H732" i="24"/>
  <c r="F724" i="24"/>
  <c r="C724" i="24"/>
  <c r="D724" i="24"/>
  <c r="E724" i="24"/>
  <c r="D703" i="24"/>
  <c r="E703" i="24"/>
  <c r="F703" i="24"/>
  <c r="H704" i="24"/>
  <c r="C703" i="24"/>
  <c r="G703" i="24"/>
  <c r="C710" i="24"/>
  <c r="D710" i="24"/>
  <c r="E710" i="24"/>
  <c r="F710" i="24"/>
  <c r="H711" i="24"/>
  <c r="G710" i="24"/>
  <c r="F682" i="24"/>
  <c r="G682" i="24"/>
  <c r="D682" i="24"/>
  <c r="E682" i="24"/>
  <c r="C682" i="24"/>
  <c r="E689" i="24"/>
  <c r="F689" i="24"/>
  <c r="H690" i="24"/>
  <c r="G689" i="24"/>
  <c r="D689" i="24"/>
  <c r="C689" i="24"/>
  <c r="E696" i="24"/>
  <c r="D696" i="24"/>
  <c r="F696" i="24"/>
  <c r="H697" i="24"/>
  <c r="G696" i="24"/>
  <c r="C696" i="24"/>
  <c r="C717" i="24"/>
  <c r="E717" i="24"/>
  <c r="F717" i="24"/>
  <c r="H718" i="24"/>
  <c r="D717" i="24"/>
  <c r="G717" i="24"/>
  <c r="D711" i="25"/>
  <c r="C711" i="25"/>
  <c r="H712" i="25"/>
  <c r="E711" i="25"/>
  <c r="G711" i="25"/>
  <c r="F711" i="25"/>
  <c r="D682" i="22"/>
  <c r="E682" i="22"/>
  <c r="G682" i="22"/>
  <c r="C682" i="22"/>
  <c r="F682" i="22"/>
  <c r="C690" i="23"/>
  <c r="D690" i="23"/>
  <c r="E690" i="23"/>
  <c r="F690" i="23"/>
  <c r="G690" i="23"/>
  <c r="D696" i="22"/>
  <c r="E696" i="22"/>
  <c r="G696" i="22"/>
  <c r="C696" i="22"/>
  <c r="F696" i="22"/>
  <c r="H697" i="22"/>
  <c r="E690" i="25"/>
  <c r="C690" i="25"/>
  <c r="D690" i="25"/>
  <c r="F690" i="25"/>
  <c r="G690" i="25"/>
  <c r="C711" i="20"/>
  <c r="D711" i="20"/>
  <c r="E711" i="20"/>
  <c r="F711" i="20"/>
  <c r="H712" i="20"/>
  <c r="G711" i="20"/>
  <c r="C726" i="21"/>
  <c r="D726" i="21"/>
  <c r="E726" i="21"/>
  <c r="F726" i="21"/>
  <c r="H727" i="21"/>
  <c r="G726" i="21"/>
  <c r="D704" i="20"/>
  <c r="E704" i="20"/>
  <c r="F704" i="20"/>
  <c r="H705" i="20"/>
  <c r="G704" i="20"/>
  <c r="C704" i="20"/>
  <c r="D724" i="22"/>
  <c r="E724" i="22"/>
  <c r="G724" i="22"/>
  <c r="C724" i="22"/>
  <c r="H725" i="22"/>
  <c r="F724" i="22"/>
  <c r="H732" i="22"/>
  <c r="C718" i="23"/>
  <c r="D718" i="23"/>
  <c r="E718" i="23"/>
  <c r="F718" i="23"/>
  <c r="H719" i="23"/>
  <c r="G718" i="23"/>
  <c r="G705" i="21"/>
  <c r="C705" i="21"/>
  <c r="D705" i="21"/>
  <c r="E705" i="21"/>
  <c r="F705" i="21"/>
  <c r="H706" i="21"/>
  <c r="D710" i="22"/>
  <c r="E710" i="22"/>
  <c r="G710" i="22"/>
  <c r="C710" i="22"/>
  <c r="F710" i="22"/>
  <c r="H711" i="22"/>
  <c r="E718" i="25"/>
  <c r="D718" i="25"/>
  <c r="F718" i="25"/>
  <c r="G718" i="25"/>
  <c r="C718" i="25"/>
  <c r="H719" i="25"/>
  <c r="D711" i="23"/>
  <c r="E711" i="23"/>
  <c r="F711" i="23"/>
  <c r="H712" i="23"/>
  <c r="G711" i="23"/>
  <c r="C711" i="23"/>
  <c r="C704" i="23"/>
  <c r="D704" i="23"/>
  <c r="E704" i="23"/>
  <c r="F704" i="23"/>
  <c r="H705" i="23"/>
  <c r="G704" i="23"/>
  <c r="D718" i="20"/>
  <c r="E718" i="20"/>
  <c r="F718" i="20"/>
  <c r="H719" i="20"/>
  <c r="G718" i="20"/>
  <c r="C718" i="20"/>
  <c r="D690" i="20"/>
  <c r="E690" i="20"/>
  <c r="F690" i="20"/>
  <c r="G690" i="20"/>
  <c r="C690" i="20"/>
  <c r="E732" i="25"/>
  <c r="G732" i="25"/>
  <c r="H740" i="25"/>
  <c r="C732" i="25"/>
  <c r="H733" i="25"/>
  <c r="F732" i="25"/>
  <c r="D732" i="25"/>
  <c r="C717" i="22"/>
  <c r="D717" i="22"/>
  <c r="E717" i="22"/>
  <c r="G717" i="22"/>
  <c r="F717" i="22"/>
  <c r="H718" i="22"/>
  <c r="C703" i="22"/>
  <c r="D703" i="22"/>
  <c r="E703" i="22"/>
  <c r="G703" i="22"/>
  <c r="F703" i="22"/>
  <c r="H704" i="22"/>
  <c r="C740" i="21"/>
  <c r="D740" i="21"/>
  <c r="E740" i="21"/>
  <c r="F740" i="21"/>
  <c r="H741" i="21"/>
  <c r="G740" i="21"/>
  <c r="H748" i="21"/>
  <c r="C697" i="20"/>
  <c r="D697" i="20"/>
  <c r="E697" i="20"/>
  <c r="F697" i="20"/>
  <c r="H698" i="20"/>
  <c r="G697" i="20"/>
  <c r="E704" i="25"/>
  <c r="C704" i="25"/>
  <c r="H705" i="25"/>
  <c r="D704" i="25"/>
  <c r="F704" i="25"/>
  <c r="G704" i="25"/>
  <c r="D732" i="20"/>
  <c r="E732" i="20"/>
  <c r="F732" i="20"/>
  <c r="H733" i="20"/>
  <c r="G732" i="20"/>
  <c r="H740" i="20"/>
  <c r="C732" i="20"/>
  <c r="D725" i="25"/>
  <c r="C725" i="25"/>
  <c r="H726" i="25"/>
  <c r="E725" i="25"/>
  <c r="F725" i="25"/>
  <c r="G725" i="25"/>
  <c r="G733" i="21"/>
  <c r="C733" i="21"/>
  <c r="D733" i="21"/>
  <c r="E733" i="21"/>
  <c r="F733" i="21"/>
  <c r="H734" i="21"/>
  <c r="C698" i="21"/>
  <c r="D698" i="21"/>
  <c r="E698" i="21"/>
  <c r="F698" i="21"/>
  <c r="G698" i="21"/>
  <c r="G719" i="21"/>
  <c r="C719" i="21"/>
  <c r="D719" i="21"/>
  <c r="E719" i="21"/>
  <c r="F719" i="21"/>
  <c r="H720" i="21"/>
  <c r="D697" i="25"/>
  <c r="F697" i="25"/>
  <c r="G697" i="25"/>
  <c r="E697" i="25"/>
  <c r="C697" i="25"/>
  <c r="H698" i="25"/>
  <c r="C689" i="22"/>
  <c r="D689" i="22"/>
  <c r="E689" i="22"/>
  <c r="G689" i="22"/>
  <c r="F689" i="22"/>
  <c r="H690" i="22"/>
  <c r="H740" i="23"/>
  <c r="C732" i="23"/>
  <c r="D732" i="23"/>
  <c r="E732" i="23"/>
  <c r="F732" i="23"/>
  <c r="H733" i="23"/>
  <c r="G732" i="23"/>
  <c r="D725" i="23"/>
  <c r="E725" i="23"/>
  <c r="F725" i="23"/>
  <c r="H726" i="23"/>
  <c r="G725" i="23"/>
  <c r="C725" i="23"/>
  <c r="C725" i="20"/>
  <c r="D725" i="20"/>
  <c r="E725" i="20"/>
  <c r="F725" i="20"/>
  <c r="H726" i="20"/>
  <c r="G725" i="20"/>
  <c r="C712" i="21"/>
  <c r="D712" i="21"/>
  <c r="E712" i="21"/>
  <c r="F712" i="21"/>
  <c r="H713" i="21"/>
  <c r="G712" i="21"/>
  <c r="D697" i="23"/>
  <c r="E697" i="23"/>
  <c r="F697" i="23"/>
  <c r="H698" i="23"/>
  <c r="G697" i="23"/>
  <c r="C697" i="23"/>
  <c r="G746" i="32" l="1"/>
  <c r="E746" i="32"/>
  <c r="F746" i="32"/>
  <c r="C746" i="32"/>
  <c r="D746" i="32"/>
  <c r="C781" i="32"/>
  <c r="H782" i="32"/>
  <c r="F781" i="32"/>
  <c r="G781" i="32"/>
  <c r="E781" i="32"/>
  <c r="D781" i="32"/>
  <c r="C753" i="32"/>
  <c r="H754" i="32"/>
  <c r="F753" i="32"/>
  <c r="E753" i="32"/>
  <c r="D753" i="32"/>
  <c r="G753" i="32"/>
  <c r="C767" i="32"/>
  <c r="H768" i="32"/>
  <c r="F767" i="32"/>
  <c r="E767" i="32"/>
  <c r="G767" i="32"/>
  <c r="D767" i="32"/>
  <c r="G788" i="32"/>
  <c r="E788" i="32"/>
  <c r="H796" i="32"/>
  <c r="D788" i="32"/>
  <c r="C788" i="32"/>
  <c r="H789" i="32"/>
  <c r="F788" i="32"/>
  <c r="G774" i="32"/>
  <c r="E774" i="32"/>
  <c r="D774" i="32"/>
  <c r="C774" i="32"/>
  <c r="F774" i="32"/>
  <c r="H775" i="32"/>
  <c r="G760" i="32"/>
  <c r="E760" i="32"/>
  <c r="F760" i="32"/>
  <c r="C760" i="32"/>
  <c r="H761" i="32"/>
  <c r="D760" i="32"/>
  <c r="D749" i="19"/>
  <c r="G749" i="19"/>
  <c r="C749" i="19"/>
  <c r="F749" i="19"/>
  <c r="E749" i="19"/>
  <c r="H750" i="19"/>
  <c r="D756" i="19"/>
  <c r="H764" i="19"/>
  <c r="C756" i="19"/>
  <c r="E756" i="19"/>
  <c r="F756" i="19"/>
  <c r="H757" i="19"/>
  <c r="G756" i="19"/>
  <c r="D742" i="19"/>
  <c r="C742" i="19"/>
  <c r="E742" i="19"/>
  <c r="H743" i="19"/>
  <c r="F742" i="19"/>
  <c r="G742" i="19"/>
  <c r="C721" i="19"/>
  <c r="G721" i="19"/>
  <c r="F721" i="19"/>
  <c r="D721" i="19"/>
  <c r="H722" i="19"/>
  <c r="E721" i="19"/>
  <c r="G714" i="19"/>
  <c r="F714" i="19"/>
  <c r="C714" i="19"/>
  <c r="E714" i="19"/>
  <c r="D714" i="19"/>
  <c r="G728" i="19"/>
  <c r="H729" i="19"/>
  <c r="F728" i="19"/>
  <c r="E728" i="19"/>
  <c r="D728" i="19"/>
  <c r="C728" i="19"/>
  <c r="G735" i="19"/>
  <c r="F735" i="19"/>
  <c r="D735" i="19"/>
  <c r="H736" i="19"/>
  <c r="C735" i="19"/>
  <c r="E735" i="19"/>
  <c r="E718" i="24"/>
  <c r="H719" i="24"/>
  <c r="G718" i="24"/>
  <c r="C718" i="24"/>
  <c r="F718" i="24"/>
  <c r="D718" i="24"/>
  <c r="D690" i="24"/>
  <c r="E690" i="24"/>
  <c r="F690" i="24"/>
  <c r="C690" i="24"/>
  <c r="G690" i="24"/>
  <c r="G704" i="24"/>
  <c r="D704" i="24"/>
  <c r="C704" i="24"/>
  <c r="F704" i="24"/>
  <c r="H705" i="24"/>
  <c r="E704" i="24"/>
  <c r="E732" i="24"/>
  <c r="G732" i="24"/>
  <c r="H733" i="24"/>
  <c r="H740" i="24"/>
  <c r="C732" i="24"/>
  <c r="F732" i="24"/>
  <c r="D732" i="24"/>
  <c r="C697" i="24"/>
  <c r="D697" i="24"/>
  <c r="E697" i="24"/>
  <c r="F697" i="24"/>
  <c r="H698" i="24"/>
  <c r="G697" i="24"/>
  <c r="G711" i="24"/>
  <c r="C711" i="24"/>
  <c r="D711" i="24"/>
  <c r="E711" i="24"/>
  <c r="H712" i="24"/>
  <c r="F711" i="24"/>
  <c r="D725" i="24"/>
  <c r="F725" i="24"/>
  <c r="H726" i="24"/>
  <c r="E725" i="24"/>
  <c r="G725" i="24"/>
  <c r="C725" i="24"/>
  <c r="F726" i="23"/>
  <c r="H727" i="23"/>
  <c r="G726" i="23"/>
  <c r="C726" i="23"/>
  <c r="D726" i="23"/>
  <c r="E726" i="23"/>
  <c r="F698" i="25"/>
  <c r="C698" i="25"/>
  <c r="D698" i="25"/>
  <c r="E698" i="25"/>
  <c r="G698" i="25"/>
  <c r="C704" i="22"/>
  <c r="E704" i="22"/>
  <c r="F704" i="22"/>
  <c r="H705" i="22"/>
  <c r="G704" i="22"/>
  <c r="D704" i="22"/>
  <c r="F719" i="20"/>
  <c r="H720" i="20"/>
  <c r="G719" i="20"/>
  <c r="C719" i="20"/>
  <c r="D719" i="20"/>
  <c r="E719" i="20"/>
  <c r="C706" i="21"/>
  <c r="D706" i="21"/>
  <c r="E706" i="21"/>
  <c r="F706" i="21"/>
  <c r="G706" i="21"/>
  <c r="C726" i="20"/>
  <c r="D726" i="20"/>
  <c r="E726" i="20"/>
  <c r="F726" i="20"/>
  <c r="H727" i="20"/>
  <c r="G726" i="20"/>
  <c r="H756" i="21"/>
  <c r="C748" i="21"/>
  <c r="D748" i="21"/>
  <c r="E748" i="21"/>
  <c r="F748" i="21"/>
  <c r="H749" i="21"/>
  <c r="G748" i="21"/>
  <c r="F740" i="23"/>
  <c r="H741" i="23"/>
  <c r="G740" i="23"/>
  <c r="H748" i="23"/>
  <c r="C740" i="23"/>
  <c r="D740" i="23"/>
  <c r="E740" i="23"/>
  <c r="H748" i="20"/>
  <c r="C740" i="20"/>
  <c r="D740" i="20"/>
  <c r="E740" i="20"/>
  <c r="F740" i="20"/>
  <c r="H741" i="20"/>
  <c r="G740" i="20"/>
  <c r="F712" i="23"/>
  <c r="H713" i="23"/>
  <c r="G712" i="23"/>
  <c r="C712" i="23"/>
  <c r="D712" i="23"/>
  <c r="E712" i="23"/>
  <c r="E727" i="21"/>
  <c r="F727" i="21"/>
  <c r="H728" i="21"/>
  <c r="G727" i="21"/>
  <c r="C727" i="21"/>
  <c r="D727" i="21"/>
  <c r="C712" i="20"/>
  <c r="D712" i="20"/>
  <c r="E712" i="20"/>
  <c r="F712" i="20"/>
  <c r="H713" i="20"/>
  <c r="G712" i="20"/>
  <c r="E713" i="21"/>
  <c r="F713" i="21"/>
  <c r="H714" i="21"/>
  <c r="G713" i="21"/>
  <c r="C713" i="21"/>
  <c r="D713" i="21"/>
  <c r="C690" i="22"/>
  <c r="E690" i="22"/>
  <c r="F690" i="22"/>
  <c r="G690" i="22"/>
  <c r="D690" i="22"/>
  <c r="G705" i="25"/>
  <c r="F705" i="25"/>
  <c r="C705" i="25"/>
  <c r="E705" i="25"/>
  <c r="D705" i="25"/>
  <c r="H706" i="25"/>
  <c r="E741" i="21"/>
  <c r="F741" i="21"/>
  <c r="H742" i="21"/>
  <c r="G741" i="21"/>
  <c r="C741" i="21"/>
  <c r="D741" i="21"/>
  <c r="F733" i="20"/>
  <c r="H734" i="20"/>
  <c r="G733" i="20"/>
  <c r="C733" i="20"/>
  <c r="D733" i="20"/>
  <c r="E733" i="20"/>
  <c r="G733" i="25"/>
  <c r="C733" i="25"/>
  <c r="D733" i="25"/>
  <c r="H734" i="25"/>
  <c r="E733" i="25"/>
  <c r="F733" i="25"/>
  <c r="F711" i="22"/>
  <c r="H712" i="22"/>
  <c r="G711" i="22"/>
  <c r="C711" i="22"/>
  <c r="E711" i="22"/>
  <c r="D711" i="22"/>
  <c r="H740" i="22"/>
  <c r="E732" i="22"/>
  <c r="F732" i="22"/>
  <c r="H733" i="22"/>
  <c r="C732" i="22"/>
  <c r="D732" i="22"/>
  <c r="G732" i="22"/>
  <c r="F697" i="22"/>
  <c r="H698" i="22"/>
  <c r="G697" i="22"/>
  <c r="C697" i="22"/>
  <c r="E697" i="22"/>
  <c r="D697" i="22"/>
  <c r="C733" i="23"/>
  <c r="D733" i="23"/>
  <c r="E733" i="23"/>
  <c r="F733" i="23"/>
  <c r="H734" i="23"/>
  <c r="G733" i="23"/>
  <c r="C734" i="21"/>
  <c r="D734" i="21"/>
  <c r="E734" i="21"/>
  <c r="F734" i="21"/>
  <c r="H735" i="21"/>
  <c r="G734" i="21"/>
  <c r="C698" i="20"/>
  <c r="D698" i="20"/>
  <c r="E698" i="20"/>
  <c r="F698" i="20"/>
  <c r="G698" i="20"/>
  <c r="C705" i="23"/>
  <c r="D705" i="23"/>
  <c r="E705" i="23"/>
  <c r="F705" i="23"/>
  <c r="H706" i="23"/>
  <c r="G705" i="23"/>
  <c r="F705" i="20"/>
  <c r="H706" i="20"/>
  <c r="G705" i="20"/>
  <c r="C705" i="20"/>
  <c r="D705" i="20"/>
  <c r="E705" i="20"/>
  <c r="F712" i="25"/>
  <c r="H713" i="25"/>
  <c r="C712" i="25"/>
  <c r="D712" i="25"/>
  <c r="E712" i="25"/>
  <c r="G712" i="25"/>
  <c r="F698" i="23"/>
  <c r="G698" i="23"/>
  <c r="C698" i="23"/>
  <c r="D698" i="23"/>
  <c r="E698" i="23"/>
  <c r="C720" i="21"/>
  <c r="D720" i="21"/>
  <c r="E720" i="21"/>
  <c r="F720" i="21"/>
  <c r="H721" i="21"/>
  <c r="G720" i="21"/>
  <c r="F726" i="25"/>
  <c r="H727" i="25"/>
  <c r="C726" i="25"/>
  <c r="E726" i="25"/>
  <c r="G726" i="25"/>
  <c r="D726" i="25"/>
  <c r="C718" i="22"/>
  <c r="E718" i="22"/>
  <c r="F718" i="22"/>
  <c r="H719" i="22"/>
  <c r="G718" i="22"/>
  <c r="D718" i="22"/>
  <c r="F740" i="25"/>
  <c r="H741" i="25"/>
  <c r="C740" i="25"/>
  <c r="H748" i="25"/>
  <c r="D740" i="25"/>
  <c r="G740" i="25"/>
  <c r="E740" i="25"/>
  <c r="G719" i="25"/>
  <c r="C719" i="25"/>
  <c r="D719" i="25"/>
  <c r="H720" i="25"/>
  <c r="E719" i="25"/>
  <c r="F719" i="25"/>
  <c r="F725" i="22"/>
  <c r="H726" i="22"/>
  <c r="G725" i="22"/>
  <c r="C725" i="22"/>
  <c r="E725" i="22"/>
  <c r="D725" i="22"/>
  <c r="C719" i="23"/>
  <c r="D719" i="23"/>
  <c r="E719" i="23"/>
  <c r="F719" i="23"/>
  <c r="H720" i="23"/>
  <c r="G719" i="23"/>
  <c r="E782" i="32" l="1"/>
  <c r="C782" i="32"/>
  <c r="H783" i="32"/>
  <c r="G782" i="32"/>
  <c r="D782" i="32"/>
  <c r="F782" i="32"/>
  <c r="G789" i="32"/>
  <c r="D789" i="32"/>
  <c r="C789" i="32"/>
  <c r="H790" i="32"/>
  <c r="F789" i="32"/>
  <c r="E789" i="32"/>
  <c r="E754" i="32"/>
  <c r="C754" i="32"/>
  <c r="D754" i="32"/>
  <c r="G754" i="32"/>
  <c r="F754" i="32"/>
  <c r="G775" i="32"/>
  <c r="D775" i="32"/>
  <c r="F775" i="32"/>
  <c r="E775" i="32"/>
  <c r="H776" i="32"/>
  <c r="C775" i="32"/>
  <c r="E768" i="32"/>
  <c r="C768" i="32"/>
  <c r="G768" i="32"/>
  <c r="D768" i="32"/>
  <c r="H769" i="32"/>
  <c r="F768" i="32"/>
  <c r="E796" i="32"/>
  <c r="C796" i="32"/>
  <c r="F796" i="32"/>
  <c r="D796" i="32"/>
  <c r="H797" i="32"/>
  <c r="H804" i="32"/>
  <c r="G796" i="32"/>
  <c r="G761" i="32"/>
  <c r="D761" i="32"/>
  <c r="F761" i="32"/>
  <c r="E761" i="32"/>
  <c r="H762" i="32"/>
  <c r="C761" i="32"/>
  <c r="C736" i="19"/>
  <c r="E736" i="19"/>
  <c r="F736" i="19"/>
  <c r="D736" i="19"/>
  <c r="G736" i="19"/>
  <c r="H737" i="19"/>
  <c r="D729" i="19"/>
  <c r="C729" i="19"/>
  <c r="G729" i="19"/>
  <c r="H730" i="19"/>
  <c r="F729" i="19"/>
  <c r="E729" i="19"/>
  <c r="E722" i="19"/>
  <c r="D722" i="19"/>
  <c r="C722" i="19"/>
  <c r="G722" i="19"/>
  <c r="F722" i="19"/>
  <c r="D764" i="19"/>
  <c r="H772" i="19"/>
  <c r="G764" i="19"/>
  <c r="F764" i="19"/>
  <c r="E764" i="19"/>
  <c r="H765" i="19"/>
  <c r="C764" i="19"/>
  <c r="G750" i="19"/>
  <c r="E750" i="19"/>
  <c r="D750" i="19"/>
  <c r="C750" i="19"/>
  <c r="F750" i="19"/>
  <c r="H751" i="19"/>
  <c r="C757" i="19"/>
  <c r="G757" i="19"/>
  <c r="D757" i="19"/>
  <c r="H758" i="19"/>
  <c r="F757" i="19"/>
  <c r="E757" i="19"/>
  <c r="D743" i="19"/>
  <c r="F743" i="19"/>
  <c r="G743" i="19"/>
  <c r="C743" i="19"/>
  <c r="H744" i="19"/>
  <c r="E743" i="19"/>
  <c r="E698" i="24"/>
  <c r="G698" i="24"/>
  <c r="F698" i="24"/>
  <c r="D698" i="24"/>
  <c r="C698" i="24"/>
  <c r="E740" i="24"/>
  <c r="H741" i="24"/>
  <c r="H748" i="24"/>
  <c r="D740" i="24"/>
  <c r="G740" i="24"/>
  <c r="C740" i="24"/>
  <c r="F740" i="24"/>
  <c r="F733" i="24"/>
  <c r="H734" i="24"/>
  <c r="G733" i="24"/>
  <c r="D733" i="24"/>
  <c r="C733" i="24"/>
  <c r="E733" i="24"/>
  <c r="C726" i="24"/>
  <c r="E726" i="24"/>
  <c r="H727" i="24"/>
  <c r="F726" i="24"/>
  <c r="G726" i="24"/>
  <c r="D726" i="24"/>
  <c r="G712" i="24"/>
  <c r="D712" i="24"/>
  <c r="F712" i="24"/>
  <c r="H713" i="24"/>
  <c r="E712" i="24"/>
  <c r="C712" i="24"/>
  <c r="D705" i="24"/>
  <c r="F705" i="24"/>
  <c r="G705" i="24"/>
  <c r="C705" i="24"/>
  <c r="E705" i="24"/>
  <c r="H706" i="24"/>
  <c r="C719" i="24"/>
  <c r="D719" i="24"/>
  <c r="E719" i="24"/>
  <c r="G719" i="24"/>
  <c r="F719" i="24"/>
  <c r="H720" i="24"/>
  <c r="D719" i="22"/>
  <c r="E719" i="22"/>
  <c r="G719" i="22"/>
  <c r="C719" i="22"/>
  <c r="F719" i="22"/>
  <c r="H720" i="22"/>
  <c r="D706" i="23"/>
  <c r="E706" i="23"/>
  <c r="F706" i="23"/>
  <c r="G706" i="23"/>
  <c r="C706" i="23"/>
  <c r="G714" i="21"/>
  <c r="C714" i="21"/>
  <c r="D714" i="21"/>
  <c r="E714" i="21"/>
  <c r="F714" i="21"/>
  <c r="C741" i="23"/>
  <c r="D741" i="23"/>
  <c r="E741" i="23"/>
  <c r="F741" i="23"/>
  <c r="H742" i="23"/>
  <c r="G741" i="23"/>
  <c r="C720" i="20"/>
  <c r="D720" i="20"/>
  <c r="E720" i="20"/>
  <c r="F720" i="20"/>
  <c r="H721" i="20"/>
  <c r="G720" i="20"/>
  <c r="C721" i="21"/>
  <c r="D721" i="21"/>
  <c r="E721" i="21"/>
  <c r="F721" i="21"/>
  <c r="H722" i="21"/>
  <c r="G721" i="21"/>
  <c r="C735" i="21"/>
  <c r="D735" i="21"/>
  <c r="E735" i="21"/>
  <c r="F735" i="21"/>
  <c r="H736" i="21"/>
  <c r="G735" i="21"/>
  <c r="D733" i="22"/>
  <c r="G733" i="22"/>
  <c r="C733" i="22"/>
  <c r="E733" i="22"/>
  <c r="F733" i="22"/>
  <c r="H734" i="22"/>
  <c r="C712" i="22"/>
  <c r="D712" i="22"/>
  <c r="E712" i="22"/>
  <c r="G712" i="22"/>
  <c r="H713" i="22"/>
  <c r="F712" i="22"/>
  <c r="D713" i="20"/>
  <c r="E713" i="20"/>
  <c r="F713" i="20"/>
  <c r="H714" i="20"/>
  <c r="G713" i="20"/>
  <c r="C713" i="20"/>
  <c r="C749" i="21"/>
  <c r="D749" i="21"/>
  <c r="E749" i="21"/>
  <c r="F749" i="21"/>
  <c r="H750" i="21"/>
  <c r="G749" i="21"/>
  <c r="D720" i="23"/>
  <c r="E720" i="23"/>
  <c r="F720" i="23"/>
  <c r="H721" i="23"/>
  <c r="G720" i="23"/>
  <c r="C720" i="23"/>
  <c r="D748" i="25"/>
  <c r="C748" i="25"/>
  <c r="H749" i="25"/>
  <c r="E748" i="25"/>
  <c r="G748" i="25"/>
  <c r="H756" i="25"/>
  <c r="F748" i="25"/>
  <c r="H756" i="20"/>
  <c r="C748" i="20"/>
  <c r="D748" i="20"/>
  <c r="E748" i="20"/>
  <c r="F748" i="20"/>
  <c r="H749" i="20"/>
  <c r="G748" i="20"/>
  <c r="D720" i="25"/>
  <c r="C720" i="25"/>
  <c r="H721" i="25"/>
  <c r="E720" i="25"/>
  <c r="F720" i="25"/>
  <c r="G720" i="25"/>
  <c r="C734" i="20"/>
  <c r="D734" i="20"/>
  <c r="E734" i="20"/>
  <c r="F734" i="20"/>
  <c r="H735" i="20"/>
  <c r="G734" i="20"/>
  <c r="C740" i="22"/>
  <c r="D740" i="22"/>
  <c r="G740" i="22"/>
  <c r="H748" i="22"/>
  <c r="E740" i="22"/>
  <c r="F740" i="22"/>
  <c r="H741" i="22"/>
  <c r="G742" i="21"/>
  <c r="C742" i="21"/>
  <c r="D742" i="21"/>
  <c r="E742" i="21"/>
  <c r="F742" i="21"/>
  <c r="H743" i="21"/>
  <c r="D727" i="20"/>
  <c r="E727" i="20"/>
  <c r="F727" i="20"/>
  <c r="H728" i="20"/>
  <c r="G727" i="20"/>
  <c r="C727" i="20"/>
  <c r="D705" i="22"/>
  <c r="E705" i="22"/>
  <c r="G705" i="22"/>
  <c r="C705" i="22"/>
  <c r="H706" i="22"/>
  <c r="F705" i="22"/>
  <c r="C706" i="20"/>
  <c r="D706" i="20"/>
  <c r="E706" i="20"/>
  <c r="F706" i="20"/>
  <c r="G706" i="20"/>
  <c r="D734" i="23"/>
  <c r="E734" i="23"/>
  <c r="F734" i="23"/>
  <c r="H735" i="23"/>
  <c r="G734" i="23"/>
  <c r="C734" i="23"/>
  <c r="D734" i="25"/>
  <c r="F734" i="25"/>
  <c r="G734" i="25"/>
  <c r="E734" i="25"/>
  <c r="H735" i="25"/>
  <c r="C734" i="25"/>
  <c r="D706" i="25"/>
  <c r="C706" i="25"/>
  <c r="E706" i="25"/>
  <c r="F706" i="25"/>
  <c r="G706" i="25"/>
  <c r="D741" i="20"/>
  <c r="E741" i="20"/>
  <c r="F741" i="20"/>
  <c r="H742" i="20"/>
  <c r="G741" i="20"/>
  <c r="C741" i="20"/>
  <c r="E727" i="25"/>
  <c r="C727" i="25"/>
  <c r="H728" i="25"/>
  <c r="D727" i="25"/>
  <c r="F727" i="25"/>
  <c r="G727" i="25"/>
  <c r="C698" i="22"/>
  <c r="D698" i="22"/>
  <c r="E698" i="22"/>
  <c r="G698" i="22"/>
  <c r="F698" i="22"/>
  <c r="C713" i="23"/>
  <c r="D713" i="23"/>
  <c r="E713" i="23"/>
  <c r="F713" i="23"/>
  <c r="H714" i="23"/>
  <c r="G713" i="23"/>
  <c r="D748" i="23"/>
  <c r="E748" i="23"/>
  <c r="F748" i="23"/>
  <c r="H749" i="23"/>
  <c r="G748" i="23"/>
  <c r="H756" i="23"/>
  <c r="C748" i="23"/>
  <c r="G756" i="21"/>
  <c r="H764" i="21"/>
  <c r="C756" i="21"/>
  <c r="D756" i="21"/>
  <c r="E756" i="21"/>
  <c r="F756" i="21"/>
  <c r="H757" i="21"/>
  <c r="C727" i="23"/>
  <c r="D727" i="23"/>
  <c r="E727" i="23"/>
  <c r="F727" i="23"/>
  <c r="H728" i="23"/>
  <c r="G727" i="23"/>
  <c r="E741" i="25"/>
  <c r="C741" i="25"/>
  <c r="H742" i="25"/>
  <c r="D741" i="25"/>
  <c r="F741" i="25"/>
  <c r="G741" i="25"/>
  <c r="C726" i="22"/>
  <c r="D726" i="22"/>
  <c r="E726" i="22"/>
  <c r="G726" i="22"/>
  <c r="F726" i="22"/>
  <c r="H727" i="22"/>
  <c r="E713" i="25"/>
  <c r="G713" i="25"/>
  <c r="C713" i="25"/>
  <c r="H714" i="25"/>
  <c r="F713" i="25"/>
  <c r="D713" i="25"/>
  <c r="G728" i="21"/>
  <c r="C728" i="21"/>
  <c r="D728" i="21"/>
  <c r="E728" i="21"/>
  <c r="F728" i="21"/>
  <c r="H729" i="21"/>
  <c r="C776" i="32" l="1"/>
  <c r="H777" i="32"/>
  <c r="F776" i="32"/>
  <c r="E776" i="32"/>
  <c r="D776" i="32"/>
  <c r="G776" i="32"/>
  <c r="G769" i="32"/>
  <c r="E769" i="32"/>
  <c r="C769" i="32"/>
  <c r="H770" i="32"/>
  <c r="F769" i="32"/>
  <c r="D769" i="32"/>
  <c r="C804" i="32"/>
  <c r="H805" i="32"/>
  <c r="F804" i="32"/>
  <c r="E804" i="32"/>
  <c r="D804" i="32"/>
  <c r="H812" i="32"/>
  <c r="G804" i="32"/>
  <c r="G783" i="32"/>
  <c r="E783" i="32"/>
  <c r="F783" i="32"/>
  <c r="C783" i="32"/>
  <c r="H784" i="32"/>
  <c r="D783" i="32"/>
  <c r="G797" i="32"/>
  <c r="E797" i="32"/>
  <c r="F797" i="32"/>
  <c r="C797" i="32"/>
  <c r="H798" i="32"/>
  <c r="D797" i="32"/>
  <c r="C790" i="32"/>
  <c r="H791" i="32"/>
  <c r="F790" i="32"/>
  <c r="E790" i="32"/>
  <c r="D790" i="32"/>
  <c r="G790" i="32"/>
  <c r="C762" i="32"/>
  <c r="F762" i="32"/>
  <c r="G762" i="32"/>
  <c r="D762" i="32"/>
  <c r="E762" i="32"/>
  <c r="G737" i="19"/>
  <c r="C737" i="19"/>
  <c r="H738" i="19"/>
  <c r="F737" i="19"/>
  <c r="E737" i="19"/>
  <c r="D737" i="19"/>
  <c r="H752" i="19"/>
  <c r="C751" i="19"/>
  <c r="F751" i="19"/>
  <c r="E751" i="19"/>
  <c r="D751" i="19"/>
  <c r="G751" i="19"/>
  <c r="H766" i="19"/>
  <c r="C765" i="19"/>
  <c r="D765" i="19"/>
  <c r="G765" i="19"/>
  <c r="F765" i="19"/>
  <c r="E765" i="19"/>
  <c r="C772" i="19"/>
  <c r="H780" i="19"/>
  <c r="F772" i="19"/>
  <c r="E772" i="19"/>
  <c r="D772" i="19"/>
  <c r="H773" i="19"/>
  <c r="G772" i="19"/>
  <c r="C758" i="19"/>
  <c r="G758" i="19"/>
  <c r="F758" i="19"/>
  <c r="D758" i="19"/>
  <c r="E758" i="19"/>
  <c r="H759" i="19"/>
  <c r="D730" i="19"/>
  <c r="F730" i="19"/>
  <c r="G730" i="19"/>
  <c r="E730" i="19"/>
  <c r="C730" i="19"/>
  <c r="C744" i="19"/>
  <c r="G744" i="19"/>
  <c r="D744" i="19"/>
  <c r="E744" i="19"/>
  <c r="F744" i="19"/>
  <c r="H745" i="19"/>
  <c r="E741" i="24"/>
  <c r="H742" i="24"/>
  <c r="G741" i="24"/>
  <c r="C741" i="24"/>
  <c r="F741" i="24"/>
  <c r="D741" i="24"/>
  <c r="C734" i="24"/>
  <c r="D734" i="24"/>
  <c r="E734" i="24"/>
  <c r="H735" i="24"/>
  <c r="G734" i="24"/>
  <c r="F734" i="24"/>
  <c r="D727" i="24"/>
  <c r="G727" i="24"/>
  <c r="F727" i="24"/>
  <c r="C727" i="24"/>
  <c r="H728" i="24"/>
  <c r="E727" i="24"/>
  <c r="F706" i="24"/>
  <c r="G706" i="24"/>
  <c r="E706" i="24"/>
  <c r="C706" i="24"/>
  <c r="D706" i="24"/>
  <c r="E713" i="24"/>
  <c r="G713" i="24"/>
  <c r="C713" i="24"/>
  <c r="D713" i="24"/>
  <c r="F713" i="24"/>
  <c r="H714" i="24"/>
  <c r="C748" i="24"/>
  <c r="D748" i="24"/>
  <c r="E748" i="24"/>
  <c r="F748" i="24"/>
  <c r="H756" i="24"/>
  <c r="H749" i="24"/>
  <c r="G748" i="24"/>
  <c r="C720" i="24"/>
  <c r="D720" i="24"/>
  <c r="E720" i="24"/>
  <c r="F720" i="24"/>
  <c r="H721" i="24"/>
  <c r="G720" i="24"/>
  <c r="C757" i="21"/>
  <c r="D757" i="21"/>
  <c r="E757" i="21"/>
  <c r="F757" i="21"/>
  <c r="H758" i="21"/>
  <c r="G757" i="21"/>
  <c r="H764" i="23"/>
  <c r="C756" i="23"/>
  <c r="D756" i="23"/>
  <c r="E756" i="23"/>
  <c r="F756" i="23"/>
  <c r="H757" i="23"/>
  <c r="G756" i="23"/>
  <c r="F742" i="20"/>
  <c r="H743" i="20"/>
  <c r="G742" i="20"/>
  <c r="C742" i="20"/>
  <c r="D742" i="20"/>
  <c r="E742" i="20"/>
  <c r="E736" i="21"/>
  <c r="F736" i="21"/>
  <c r="H737" i="21"/>
  <c r="G736" i="21"/>
  <c r="C736" i="21"/>
  <c r="D736" i="21"/>
  <c r="F735" i="23"/>
  <c r="H736" i="23"/>
  <c r="G735" i="23"/>
  <c r="C735" i="23"/>
  <c r="D735" i="23"/>
  <c r="E735" i="23"/>
  <c r="F734" i="22"/>
  <c r="H735" i="22"/>
  <c r="E734" i="22"/>
  <c r="C734" i="22"/>
  <c r="D734" i="22"/>
  <c r="G734" i="22"/>
  <c r="G714" i="25"/>
  <c r="C714" i="25"/>
  <c r="D714" i="25"/>
  <c r="E714" i="25"/>
  <c r="F714" i="25"/>
  <c r="F749" i="23"/>
  <c r="H750" i="23"/>
  <c r="G749" i="23"/>
  <c r="C749" i="23"/>
  <c r="D749" i="23"/>
  <c r="E749" i="23"/>
  <c r="F735" i="25"/>
  <c r="H736" i="25"/>
  <c r="C735" i="25"/>
  <c r="D735" i="25"/>
  <c r="E735" i="25"/>
  <c r="G735" i="25"/>
  <c r="F728" i="20"/>
  <c r="H729" i="20"/>
  <c r="G728" i="20"/>
  <c r="C728" i="20"/>
  <c r="D728" i="20"/>
  <c r="E728" i="20"/>
  <c r="E741" i="22"/>
  <c r="F741" i="22"/>
  <c r="H742" i="22"/>
  <c r="C741" i="22"/>
  <c r="D741" i="22"/>
  <c r="G741" i="22"/>
  <c r="F714" i="20"/>
  <c r="G714" i="20"/>
  <c r="C714" i="20"/>
  <c r="D714" i="20"/>
  <c r="E714" i="20"/>
  <c r="F720" i="22"/>
  <c r="H721" i="22"/>
  <c r="G720" i="22"/>
  <c r="C720" i="22"/>
  <c r="E720" i="22"/>
  <c r="D720" i="22"/>
  <c r="C728" i="23"/>
  <c r="D728" i="23"/>
  <c r="E728" i="23"/>
  <c r="F728" i="23"/>
  <c r="H729" i="23"/>
  <c r="G728" i="23"/>
  <c r="F706" i="22"/>
  <c r="G706" i="22"/>
  <c r="C706" i="22"/>
  <c r="E706" i="22"/>
  <c r="D706" i="22"/>
  <c r="F756" i="20"/>
  <c r="H757" i="20"/>
  <c r="G756" i="20"/>
  <c r="H764" i="20"/>
  <c r="C756" i="20"/>
  <c r="D756" i="20"/>
  <c r="E756" i="20"/>
  <c r="H764" i="25"/>
  <c r="G756" i="25"/>
  <c r="C756" i="25"/>
  <c r="D756" i="25"/>
  <c r="H757" i="25"/>
  <c r="E756" i="25"/>
  <c r="F756" i="25"/>
  <c r="F721" i="23"/>
  <c r="H722" i="23"/>
  <c r="G721" i="23"/>
  <c r="C721" i="23"/>
  <c r="D721" i="23"/>
  <c r="E721" i="23"/>
  <c r="C713" i="22"/>
  <c r="E713" i="22"/>
  <c r="F713" i="22"/>
  <c r="H714" i="22"/>
  <c r="G713" i="22"/>
  <c r="D713" i="22"/>
  <c r="C721" i="20"/>
  <c r="D721" i="20"/>
  <c r="E721" i="20"/>
  <c r="F721" i="20"/>
  <c r="H722" i="20"/>
  <c r="G721" i="20"/>
  <c r="E764" i="21"/>
  <c r="F764" i="21"/>
  <c r="H765" i="21"/>
  <c r="G764" i="21"/>
  <c r="H772" i="21"/>
  <c r="C764" i="21"/>
  <c r="D764" i="21"/>
  <c r="C714" i="23"/>
  <c r="D714" i="23"/>
  <c r="E714" i="23"/>
  <c r="F714" i="23"/>
  <c r="G714" i="23"/>
  <c r="G728" i="25"/>
  <c r="D728" i="25"/>
  <c r="H729" i="25"/>
  <c r="E728" i="25"/>
  <c r="F728" i="25"/>
  <c r="C728" i="25"/>
  <c r="F748" i="22"/>
  <c r="H749" i="22"/>
  <c r="H756" i="22"/>
  <c r="E748" i="22"/>
  <c r="G748" i="22"/>
  <c r="C748" i="22"/>
  <c r="D748" i="22"/>
  <c r="C735" i="20"/>
  <c r="D735" i="20"/>
  <c r="E735" i="20"/>
  <c r="F735" i="20"/>
  <c r="H736" i="20"/>
  <c r="G735" i="20"/>
  <c r="F721" i="25"/>
  <c r="H722" i="25"/>
  <c r="C721" i="25"/>
  <c r="D721" i="25"/>
  <c r="G721" i="25"/>
  <c r="E721" i="25"/>
  <c r="E750" i="21"/>
  <c r="F750" i="21"/>
  <c r="H751" i="21"/>
  <c r="G750" i="21"/>
  <c r="C750" i="21"/>
  <c r="D750" i="21"/>
  <c r="C727" i="22"/>
  <c r="E727" i="22"/>
  <c r="F727" i="22"/>
  <c r="H728" i="22"/>
  <c r="G727" i="22"/>
  <c r="D727" i="22"/>
  <c r="C743" i="21"/>
  <c r="D743" i="21"/>
  <c r="E743" i="21"/>
  <c r="F743" i="21"/>
  <c r="H744" i="21"/>
  <c r="G743" i="21"/>
  <c r="E722" i="21"/>
  <c r="F722" i="21"/>
  <c r="G722" i="21"/>
  <c r="C722" i="21"/>
  <c r="D722" i="21"/>
  <c r="C729" i="21"/>
  <c r="D729" i="21"/>
  <c r="E729" i="21"/>
  <c r="F729" i="21"/>
  <c r="H730" i="21"/>
  <c r="G729" i="21"/>
  <c r="G742" i="25"/>
  <c r="F742" i="25"/>
  <c r="C742" i="25"/>
  <c r="E742" i="25"/>
  <c r="D742" i="25"/>
  <c r="H743" i="25"/>
  <c r="C749" i="20"/>
  <c r="D749" i="20"/>
  <c r="E749" i="20"/>
  <c r="F749" i="20"/>
  <c r="H750" i="20"/>
  <c r="G749" i="20"/>
  <c r="F749" i="25"/>
  <c r="H750" i="25"/>
  <c r="C749" i="25"/>
  <c r="D749" i="25"/>
  <c r="E749" i="25"/>
  <c r="G749" i="25"/>
  <c r="C742" i="23"/>
  <c r="D742" i="23"/>
  <c r="E742" i="23"/>
  <c r="F742" i="23"/>
  <c r="H743" i="23"/>
  <c r="G742" i="23"/>
  <c r="G784" i="32" l="1"/>
  <c r="D784" i="32"/>
  <c r="H785" i="32"/>
  <c r="E784" i="32"/>
  <c r="C784" i="32"/>
  <c r="F784" i="32"/>
  <c r="G798" i="32"/>
  <c r="D798" i="32"/>
  <c r="F798" i="32"/>
  <c r="E798" i="32"/>
  <c r="H799" i="32"/>
  <c r="C798" i="32"/>
  <c r="E805" i="32"/>
  <c r="C805" i="32"/>
  <c r="G805" i="32"/>
  <c r="D805" i="32"/>
  <c r="F805" i="32"/>
  <c r="H806" i="32"/>
  <c r="G812" i="32"/>
  <c r="D812" i="32"/>
  <c r="H820" i="32"/>
  <c r="F812" i="32"/>
  <c r="E812" i="32"/>
  <c r="H813" i="32"/>
  <c r="C812" i="32"/>
  <c r="G770" i="32"/>
  <c r="D770" i="32"/>
  <c r="E770" i="32"/>
  <c r="C770" i="32"/>
  <c r="F770" i="32"/>
  <c r="E777" i="32"/>
  <c r="C777" i="32"/>
  <c r="G777" i="32"/>
  <c r="F777" i="32"/>
  <c r="H778" i="32"/>
  <c r="D777" i="32"/>
  <c r="E791" i="32"/>
  <c r="C791" i="32"/>
  <c r="D791" i="32"/>
  <c r="G791" i="32"/>
  <c r="H792" i="32"/>
  <c r="F791" i="32"/>
  <c r="G766" i="19"/>
  <c r="F766" i="19"/>
  <c r="H767" i="19"/>
  <c r="E766" i="19"/>
  <c r="C766" i="19"/>
  <c r="D766" i="19"/>
  <c r="F773" i="19"/>
  <c r="G773" i="19"/>
  <c r="H774" i="19"/>
  <c r="C773" i="19"/>
  <c r="D773" i="19"/>
  <c r="E773" i="19"/>
  <c r="E759" i="19"/>
  <c r="F759" i="19"/>
  <c r="G759" i="19"/>
  <c r="D759" i="19"/>
  <c r="H760" i="19"/>
  <c r="C759" i="19"/>
  <c r="C752" i="19"/>
  <c r="H753" i="19"/>
  <c r="F752" i="19"/>
  <c r="G752" i="19"/>
  <c r="E752" i="19"/>
  <c r="D752" i="19"/>
  <c r="C780" i="19"/>
  <c r="E780" i="19"/>
  <c r="H788" i="19"/>
  <c r="H781" i="19"/>
  <c r="D780" i="19"/>
  <c r="G780" i="19"/>
  <c r="F780" i="19"/>
  <c r="G738" i="19"/>
  <c r="F738" i="19"/>
  <c r="C738" i="19"/>
  <c r="E738" i="19"/>
  <c r="D738" i="19"/>
  <c r="E745" i="19"/>
  <c r="F745" i="19"/>
  <c r="H746" i="19"/>
  <c r="C745" i="19"/>
  <c r="D745" i="19"/>
  <c r="G745" i="19"/>
  <c r="E714" i="24"/>
  <c r="D714" i="24"/>
  <c r="F714" i="24"/>
  <c r="G714" i="24"/>
  <c r="C714" i="24"/>
  <c r="D749" i="24"/>
  <c r="C749" i="24"/>
  <c r="E749" i="24"/>
  <c r="G749" i="24"/>
  <c r="F749" i="24"/>
  <c r="H750" i="24"/>
  <c r="H764" i="24"/>
  <c r="C756" i="24"/>
  <c r="D756" i="24"/>
  <c r="E756" i="24"/>
  <c r="G756" i="24"/>
  <c r="F756" i="24"/>
  <c r="H757" i="24"/>
  <c r="E735" i="24"/>
  <c r="F735" i="24"/>
  <c r="H736" i="24"/>
  <c r="G735" i="24"/>
  <c r="D735" i="24"/>
  <c r="C735" i="24"/>
  <c r="C742" i="24"/>
  <c r="D742" i="24"/>
  <c r="E742" i="24"/>
  <c r="F742" i="24"/>
  <c r="G742" i="24"/>
  <c r="H743" i="24"/>
  <c r="E721" i="24"/>
  <c r="F721" i="24"/>
  <c r="H722" i="24"/>
  <c r="G721" i="24"/>
  <c r="D721" i="24"/>
  <c r="C721" i="24"/>
  <c r="F728" i="24"/>
  <c r="H729" i="24"/>
  <c r="G728" i="24"/>
  <c r="E728" i="24"/>
  <c r="C728" i="24"/>
  <c r="D728" i="24"/>
  <c r="G751" i="21"/>
  <c r="C751" i="21"/>
  <c r="D751" i="21"/>
  <c r="E751" i="21"/>
  <c r="F751" i="21"/>
  <c r="H752" i="21"/>
  <c r="D736" i="20"/>
  <c r="E736" i="20"/>
  <c r="F736" i="20"/>
  <c r="H737" i="20"/>
  <c r="G736" i="20"/>
  <c r="C736" i="20"/>
  <c r="D756" i="22"/>
  <c r="G756" i="22"/>
  <c r="C756" i="22"/>
  <c r="H757" i="22"/>
  <c r="H764" i="22"/>
  <c r="E756" i="22"/>
  <c r="F756" i="22"/>
  <c r="C772" i="21"/>
  <c r="D772" i="21"/>
  <c r="E772" i="21"/>
  <c r="F772" i="21"/>
  <c r="H773" i="21"/>
  <c r="G772" i="21"/>
  <c r="H780" i="21"/>
  <c r="D757" i="25"/>
  <c r="C757" i="25"/>
  <c r="H758" i="25"/>
  <c r="E757" i="25"/>
  <c r="F757" i="25"/>
  <c r="G757" i="25"/>
  <c r="D764" i="20"/>
  <c r="E764" i="20"/>
  <c r="F764" i="20"/>
  <c r="H765" i="20"/>
  <c r="G764" i="20"/>
  <c r="H772" i="20"/>
  <c r="C764" i="20"/>
  <c r="C730" i="21"/>
  <c r="D730" i="21"/>
  <c r="E730" i="21"/>
  <c r="F730" i="21"/>
  <c r="G730" i="21"/>
  <c r="C749" i="22"/>
  <c r="D749" i="22"/>
  <c r="G749" i="22"/>
  <c r="E749" i="22"/>
  <c r="F749" i="22"/>
  <c r="H750" i="22"/>
  <c r="E736" i="25"/>
  <c r="D736" i="25"/>
  <c r="F736" i="25"/>
  <c r="G736" i="25"/>
  <c r="C736" i="25"/>
  <c r="H737" i="25"/>
  <c r="D750" i="20"/>
  <c r="E750" i="20"/>
  <c r="F750" i="20"/>
  <c r="H751" i="20"/>
  <c r="G750" i="20"/>
  <c r="C750" i="20"/>
  <c r="D743" i="25"/>
  <c r="C743" i="25"/>
  <c r="H744" i="25"/>
  <c r="E743" i="25"/>
  <c r="F743" i="25"/>
  <c r="G743" i="25"/>
  <c r="G765" i="21"/>
  <c r="C765" i="21"/>
  <c r="D765" i="21"/>
  <c r="E765" i="21"/>
  <c r="F765" i="21"/>
  <c r="H766" i="21"/>
  <c r="C757" i="20"/>
  <c r="D757" i="20"/>
  <c r="E757" i="20"/>
  <c r="F757" i="20"/>
  <c r="H758" i="20"/>
  <c r="G757" i="20"/>
  <c r="C750" i="23"/>
  <c r="D750" i="23"/>
  <c r="E750" i="23"/>
  <c r="F750" i="23"/>
  <c r="H751" i="23"/>
  <c r="G750" i="23"/>
  <c r="C743" i="20"/>
  <c r="D743" i="20"/>
  <c r="E743" i="20"/>
  <c r="F743" i="20"/>
  <c r="H744" i="20"/>
  <c r="G743" i="20"/>
  <c r="H772" i="23"/>
  <c r="C764" i="23"/>
  <c r="D764" i="23"/>
  <c r="E764" i="23"/>
  <c r="F764" i="23"/>
  <c r="H765" i="23"/>
  <c r="G764" i="23"/>
  <c r="D728" i="22"/>
  <c r="G728" i="22"/>
  <c r="C728" i="22"/>
  <c r="H729" i="22"/>
  <c r="E728" i="22"/>
  <c r="F728" i="22"/>
  <c r="C729" i="20"/>
  <c r="D729" i="20"/>
  <c r="E729" i="20"/>
  <c r="F729" i="20"/>
  <c r="H730" i="20"/>
  <c r="G729" i="20"/>
  <c r="C744" i="21"/>
  <c r="D744" i="21"/>
  <c r="E744" i="21"/>
  <c r="F744" i="21"/>
  <c r="H745" i="21"/>
  <c r="G744" i="21"/>
  <c r="E722" i="25"/>
  <c r="C722" i="25"/>
  <c r="D722" i="25"/>
  <c r="F722" i="25"/>
  <c r="G722" i="25"/>
  <c r="C722" i="23"/>
  <c r="D722" i="23"/>
  <c r="E722" i="23"/>
  <c r="F722" i="23"/>
  <c r="G722" i="23"/>
  <c r="E764" i="25"/>
  <c r="C764" i="25"/>
  <c r="H765" i="25"/>
  <c r="D764" i="25"/>
  <c r="F764" i="25"/>
  <c r="H772" i="25"/>
  <c r="G764" i="25"/>
  <c r="D742" i="22"/>
  <c r="G742" i="22"/>
  <c r="C742" i="22"/>
  <c r="E742" i="22"/>
  <c r="F742" i="22"/>
  <c r="H743" i="22"/>
  <c r="C758" i="21"/>
  <c r="D758" i="21"/>
  <c r="E758" i="21"/>
  <c r="F758" i="21"/>
  <c r="H759" i="21"/>
  <c r="G758" i="21"/>
  <c r="E750" i="25"/>
  <c r="G750" i="25"/>
  <c r="C750" i="25"/>
  <c r="H751" i="25"/>
  <c r="F750" i="25"/>
  <c r="D750" i="25"/>
  <c r="D714" i="22"/>
  <c r="E714" i="22"/>
  <c r="G714" i="22"/>
  <c r="C714" i="22"/>
  <c r="F714" i="22"/>
  <c r="C721" i="22"/>
  <c r="D721" i="22"/>
  <c r="E721" i="22"/>
  <c r="G721" i="22"/>
  <c r="F721" i="22"/>
  <c r="H722" i="22"/>
  <c r="C735" i="22"/>
  <c r="D735" i="22"/>
  <c r="G735" i="22"/>
  <c r="H736" i="22"/>
  <c r="E735" i="22"/>
  <c r="F735" i="22"/>
  <c r="C736" i="23"/>
  <c r="D736" i="23"/>
  <c r="E736" i="23"/>
  <c r="F736" i="23"/>
  <c r="H737" i="23"/>
  <c r="G736" i="23"/>
  <c r="D757" i="23"/>
  <c r="E757" i="23"/>
  <c r="F757" i="23"/>
  <c r="H758" i="23"/>
  <c r="G757" i="23"/>
  <c r="C757" i="23"/>
  <c r="D743" i="23"/>
  <c r="E743" i="23"/>
  <c r="F743" i="23"/>
  <c r="H744" i="23"/>
  <c r="G743" i="23"/>
  <c r="C743" i="23"/>
  <c r="D729" i="25"/>
  <c r="C729" i="25"/>
  <c r="H730" i="25"/>
  <c r="E729" i="25"/>
  <c r="G729" i="25"/>
  <c r="F729" i="25"/>
  <c r="D722" i="20"/>
  <c r="E722" i="20"/>
  <c r="F722" i="20"/>
  <c r="G722" i="20"/>
  <c r="C722" i="20"/>
  <c r="D729" i="23"/>
  <c r="E729" i="23"/>
  <c r="F729" i="23"/>
  <c r="H730" i="23"/>
  <c r="G729" i="23"/>
  <c r="C729" i="23"/>
  <c r="G737" i="21"/>
  <c r="C737" i="21"/>
  <c r="D737" i="21"/>
  <c r="E737" i="21"/>
  <c r="F737" i="21"/>
  <c r="H738" i="21"/>
  <c r="C813" i="32" l="1"/>
  <c r="H814" i="32"/>
  <c r="F813" i="32"/>
  <c r="E813" i="32"/>
  <c r="D813" i="32"/>
  <c r="G813" i="32"/>
  <c r="G820" i="32"/>
  <c r="E820" i="32"/>
  <c r="H828" i="32"/>
  <c r="F820" i="32"/>
  <c r="C820" i="32"/>
  <c r="H821" i="32"/>
  <c r="D820" i="32"/>
  <c r="G778" i="32"/>
  <c r="E778" i="32"/>
  <c r="F778" i="32"/>
  <c r="D778" i="32"/>
  <c r="C778" i="32"/>
  <c r="C799" i="32"/>
  <c r="H800" i="32"/>
  <c r="F799" i="32"/>
  <c r="G799" i="32"/>
  <c r="D799" i="32"/>
  <c r="E799" i="32"/>
  <c r="C785" i="32"/>
  <c r="H786" i="32"/>
  <c r="F785" i="32"/>
  <c r="G785" i="32"/>
  <c r="D785" i="32"/>
  <c r="E785" i="32"/>
  <c r="G806" i="32"/>
  <c r="E806" i="32"/>
  <c r="C806" i="32"/>
  <c r="H807" i="32"/>
  <c r="F806" i="32"/>
  <c r="D806" i="32"/>
  <c r="G792" i="32"/>
  <c r="E792" i="32"/>
  <c r="F792" i="32"/>
  <c r="D792" i="32"/>
  <c r="H793" i="32"/>
  <c r="C792" i="32"/>
  <c r="G746" i="19"/>
  <c r="F746" i="19"/>
  <c r="E746" i="19"/>
  <c r="D746" i="19"/>
  <c r="C746" i="19"/>
  <c r="G781" i="19"/>
  <c r="H782" i="19"/>
  <c r="D781" i="19"/>
  <c r="E781" i="19"/>
  <c r="F781" i="19"/>
  <c r="C781" i="19"/>
  <c r="E753" i="19"/>
  <c r="D753" i="19"/>
  <c r="C753" i="19"/>
  <c r="G753" i="19"/>
  <c r="H754" i="19"/>
  <c r="F753" i="19"/>
  <c r="H796" i="19"/>
  <c r="E788" i="19"/>
  <c r="F788" i="19"/>
  <c r="C788" i="19"/>
  <c r="D788" i="19"/>
  <c r="G788" i="19"/>
  <c r="H789" i="19"/>
  <c r="H768" i="19"/>
  <c r="E767" i="19"/>
  <c r="D767" i="19"/>
  <c r="C767" i="19"/>
  <c r="G767" i="19"/>
  <c r="F767" i="19"/>
  <c r="H761" i="19"/>
  <c r="F760" i="19"/>
  <c r="D760" i="19"/>
  <c r="E760" i="19"/>
  <c r="C760" i="19"/>
  <c r="G760" i="19"/>
  <c r="C774" i="19"/>
  <c r="H775" i="19"/>
  <c r="D774" i="19"/>
  <c r="E774" i="19"/>
  <c r="F774" i="19"/>
  <c r="G774" i="19"/>
  <c r="G729" i="24"/>
  <c r="C729" i="24"/>
  <c r="D729" i="24"/>
  <c r="H730" i="24"/>
  <c r="E729" i="24"/>
  <c r="F729" i="24"/>
  <c r="C743" i="24"/>
  <c r="D743" i="24"/>
  <c r="E743" i="24"/>
  <c r="F743" i="24"/>
  <c r="H744" i="24"/>
  <c r="G743" i="24"/>
  <c r="G736" i="24"/>
  <c r="C736" i="24"/>
  <c r="D736" i="24"/>
  <c r="F736" i="24"/>
  <c r="H737" i="24"/>
  <c r="E736" i="24"/>
  <c r="D764" i="24"/>
  <c r="F764" i="24"/>
  <c r="C764" i="24"/>
  <c r="H765" i="24"/>
  <c r="E764" i="24"/>
  <c r="G764" i="24"/>
  <c r="H772" i="24"/>
  <c r="C750" i="24"/>
  <c r="D750" i="24"/>
  <c r="G750" i="24"/>
  <c r="F750" i="24"/>
  <c r="H751" i="24"/>
  <c r="E750" i="24"/>
  <c r="C757" i="24"/>
  <c r="H758" i="24"/>
  <c r="G757" i="24"/>
  <c r="D757" i="24"/>
  <c r="E757" i="24"/>
  <c r="F757" i="24"/>
  <c r="D722" i="24"/>
  <c r="F722" i="24"/>
  <c r="E722" i="24"/>
  <c r="C722" i="24"/>
  <c r="G722" i="24"/>
  <c r="C738" i="21"/>
  <c r="D738" i="21"/>
  <c r="E738" i="21"/>
  <c r="F738" i="21"/>
  <c r="G738" i="21"/>
  <c r="C765" i="23"/>
  <c r="D765" i="23"/>
  <c r="E765" i="23"/>
  <c r="F765" i="23"/>
  <c r="H766" i="23"/>
  <c r="G765" i="23"/>
  <c r="G737" i="25"/>
  <c r="C737" i="25"/>
  <c r="D737" i="25"/>
  <c r="H738" i="25"/>
  <c r="E737" i="25"/>
  <c r="F737" i="25"/>
  <c r="F758" i="25"/>
  <c r="H759" i="25"/>
  <c r="C758" i="25"/>
  <c r="D758" i="25"/>
  <c r="G758" i="25"/>
  <c r="E758" i="25"/>
  <c r="F737" i="20"/>
  <c r="H738" i="20"/>
  <c r="G737" i="20"/>
  <c r="C737" i="20"/>
  <c r="D737" i="20"/>
  <c r="E737" i="20"/>
  <c r="G751" i="25"/>
  <c r="C751" i="25"/>
  <c r="D751" i="25"/>
  <c r="H752" i="25"/>
  <c r="E751" i="25"/>
  <c r="F751" i="25"/>
  <c r="F743" i="22"/>
  <c r="H744" i="22"/>
  <c r="E743" i="22"/>
  <c r="C743" i="22"/>
  <c r="D743" i="22"/>
  <c r="G743" i="22"/>
  <c r="G765" i="25"/>
  <c r="D765" i="25"/>
  <c r="H766" i="25"/>
  <c r="E765" i="25"/>
  <c r="F765" i="25"/>
  <c r="C765" i="25"/>
  <c r="C730" i="20"/>
  <c r="D730" i="20"/>
  <c r="E730" i="20"/>
  <c r="F730" i="20"/>
  <c r="G730" i="20"/>
  <c r="F765" i="20"/>
  <c r="H766" i="20"/>
  <c r="G765" i="20"/>
  <c r="C765" i="20"/>
  <c r="D765" i="20"/>
  <c r="E765" i="20"/>
  <c r="F751" i="20"/>
  <c r="H752" i="20"/>
  <c r="G751" i="20"/>
  <c r="C751" i="20"/>
  <c r="D751" i="20"/>
  <c r="E751" i="20"/>
  <c r="F744" i="23"/>
  <c r="H745" i="23"/>
  <c r="G744" i="23"/>
  <c r="C744" i="23"/>
  <c r="D744" i="23"/>
  <c r="E744" i="23"/>
  <c r="E736" i="22"/>
  <c r="F736" i="22"/>
  <c r="H737" i="22"/>
  <c r="C736" i="22"/>
  <c r="D736" i="22"/>
  <c r="G736" i="22"/>
  <c r="C758" i="20"/>
  <c r="D758" i="20"/>
  <c r="E758" i="20"/>
  <c r="F758" i="20"/>
  <c r="H759" i="20"/>
  <c r="G758" i="20"/>
  <c r="H788" i="21"/>
  <c r="C780" i="21"/>
  <c r="D780" i="21"/>
  <c r="E780" i="21"/>
  <c r="F780" i="21"/>
  <c r="H781" i="21"/>
  <c r="G780" i="21"/>
  <c r="C737" i="23"/>
  <c r="D737" i="23"/>
  <c r="E737" i="23"/>
  <c r="F737" i="23"/>
  <c r="H738" i="23"/>
  <c r="G737" i="23"/>
  <c r="H772" i="22"/>
  <c r="E764" i="22"/>
  <c r="F764" i="22"/>
  <c r="H765" i="22"/>
  <c r="C764" i="22"/>
  <c r="D764" i="22"/>
  <c r="G764" i="22"/>
  <c r="C752" i="21"/>
  <c r="D752" i="21"/>
  <c r="E752" i="21"/>
  <c r="F752" i="21"/>
  <c r="H753" i="21"/>
  <c r="G752" i="21"/>
  <c r="F730" i="23"/>
  <c r="G730" i="23"/>
  <c r="C730" i="23"/>
  <c r="D730" i="23"/>
  <c r="E730" i="23"/>
  <c r="F729" i="22"/>
  <c r="H730" i="22"/>
  <c r="E729" i="22"/>
  <c r="G729" i="22"/>
  <c r="C729" i="22"/>
  <c r="D729" i="22"/>
  <c r="F772" i="23"/>
  <c r="H773" i="23"/>
  <c r="G772" i="23"/>
  <c r="H780" i="23"/>
  <c r="C772" i="23"/>
  <c r="D772" i="23"/>
  <c r="E772" i="23"/>
  <c r="C751" i="23"/>
  <c r="D751" i="23"/>
  <c r="E751" i="23"/>
  <c r="F751" i="23"/>
  <c r="H752" i="23"/>
  <c r="G751" i="23"/>
  <c r="E773" i="21"/>
  <c r="F773" i="21"/>
  <c r="H774" i="21"/>
  <c r="G773" i="21"/>
  <c r="C773" i="21"/>
  <c r="D773" i="21"/>
  <c r="F757" i="22"/>
  <c r="H758" i="22"/>
  <c r="E757" i="22"/>
  <c r="G757" i="22"/>
  <c r="C757" i="22"/>
  <c r="D757" i="22"/>
  <c r="F730" i="25"/>
  <c r="C730" i="25"/>
  <c r="D730" i="25"/>
  <c r="E730" i="25"/>
  <c r="G730" i="25"/>
  <c r="E759" i="21"/>
  <c r="F759" i="21"/>
  <c r="H760" i="21"/>
  <c r="G759" i="21"/>
  <c r="C759" i="21"/>
  <c r="D759" i="21"/>
  <c r="F772" i="25"/>
  <c r="H773" i="25"/>
  <c r="C772" i="25"/>
  <c r="D772" i="25"/>
  <c r="E772" i="25"/>
  <c r="G772" i="25"/>
  <c r="H780" i="25"/>
  <c r="C766" i="21"/>
  <c r="D766" i="21"/>
  <c r="E766" i="21"/>
  <c r="F766" i="21"/>
  <c r="H767" i="21"/>
  <c r="G766" i="21"/>
  <c r="E750" i="22"/>
  <c r="F750" i="22"/>
  <c r="H751" i="22"/>
  <c r="C750" i="22"/>
  <c r="D750" i="22"/>
  <c r="G750" i="22"/>
  <c r="F758" i="23"/>
  <c r="H759" i="23"/>
  <c r="G758" i="23"/>
  <c r="C758" i="23"/>
  <c r="D758" i="23"/>
  <c r="E758" i="23"/>
  <c r="C722" i="22"/>
  <c r="E722" i="22"/>
  <c r="F722" i="22"/>
  <c r="G722" i="22"/>
  <c r="D722" i="22"/>
  <c r="E745" i="21"/>
  <c r="F745" i="21"/>
  <c r="H746" i="21"/>
  <c r="G745" i="21"/>
  <c r="C745" i="21"/>
  <c r="D745" i="21"/>
  <c r="C744" i="20"/>
  <c r="D744" i="20"/>
  <c r="E744" i="20"/>
  <c r="F744" i="20"/>
  <c r="H745" i="20"/>
  <c r="G744" i="20"/>
  <c r="F744" i="25"/>
  <c r="H745" i="25"/>
  <c r="C744" i="25"/>
  <c r="E744" i="25"/>
  <c r="G744" i="25"/>
  <c r="D744" i="25"/>
  <c r="H780" i="20"/>
  <c r="C772" i="20"/>
  <c r="D772" i="20"/>
  <c r="E772" i="20"/>
  <c r="F772" i="20"/>
  <c r="H773" i="20"/>
  <c r="G772" i="20"/>
  <c r="E800" i="32" l="1"/>
  <c r="C800" i="32"/>
  <c r="G800" i="32"/>
  <c r="F800" i="32"/>
  <c r="H801" i="32"/>
  <c r="D800" i="32"/>
  <c r="G821" i="32"/>
  <c r="D821" i="32"/>
  <c r="H822" i="32"/>
  <c r="E821" i="32"/>
  <c r="C821" i="32"/>
  <c r="F821" i="32"/>
  <c r="G807" i="32"/>
  <c r="D807" i="32"/>
  <c r="E807" i="32"/>
  <c r="C807" i="32"/>
  <c r="H808" i="32"/>
  <c r="F807" i="32"/>
  <c r="E786" i="32"/>
  <c r="C786" i="32"/>
  <c r="F786" i="32"/>
  <c r="G786" i="32"/>
  <c r="D786" i="32"/>
  <c r="E814" i="32"/>
  <c r="C814" i="32"/>
  <c r="G814" i="32"/>
  <c r="F814" i="32"/>
  <c r="H815" i="32"/>
  <c r="D814" i="32"/>
  <c r="G793" i="32"/>
  <c r="D793" i="32"/>
  <c r="E793" i="32"/>
  <c r="C793" i="32"/>
  <c r="H794" i="32"/>
  <c r="F793" i="32"/>
  <c r="E828" i="32"/>
  <c r="C828" i="32"/>
  <c r="D828" i="32"/>
  <c r="H836" i="32"/>
  <c r="G828" i="32"/>
  <c r="H829" i="32"/>
  <c r="F828" i="32"/>
  <c r="E789" i="19"/>
  <c r="F789" i="19"/>
  <c r="G789" i="19"/>
  <c r="C789" i="19"/>
  <c r="D789" i="19"/>
  <c r="H790" i="19"/>
  <c r="C754" i="19"/>
  <c r="G754" i="19"/>
  <c r="F754" i="19"/>
  <c r="E754" i="19"/>
  <c r="D754" i="19"/>
  <c r="F775" i="19"/>
  <c r="H776" i="19"/>
  <c r="E775" i="19"/>
  <c r="G775" i="19"/>
  <c r="C775" i="19"/>
  <c r="D775" i="19"/>
  <c r="E761" i="19"/>
  <c r="G761" i="19"/>
  <c r="D761" i="19"/>
  <c r="C761" i="19"/>
  <c r="H762" i="19"/>
  <c r="F761" i="19"/>
  <c r="H783" i="19"/>
  <c r="F782" i="19"/>
  <c r="D782" i="19"/>
  <c r="E782" i="19"/>
  <c r="C782" i="19"/>
  <c r="G782" i="19"/>
  <c r="H804" i="19"/>
  <c r="C796" i="19"/>
  <c r="D796" i="19"/>
  <c r="E796" i="19"/>
  <c r="F796" i="19"/>
  <c r="G796" i="19"/>
  <c r="H797" i="19"/>
  <c r="H769" i="19"/>
  <c r="D768" i="19"/>
  <c r="F768" i="19"/>
  <c r="E768" i="19"/>
  <c r="C768" i="19"/>
  <c r="G768" i="19"/>
  <c r="C751" i="24"/>
  <c r="D751" i="24"/>
  <c r="E751" i="24"/>
  <c r="F751" i="24"/>
  <c r="H752" i="24"/>
  <c r="G751" i="24"/>
  <c r="H766" i="24"/>
  <c r="F765" i="24"/>
  <c r="G765" i="24"/>
  <c r="C765" i="24"/>
  <c r="E765" i="24"/>
  <c r="D765" i="24"/>
  <c r="C730" i="24"/>
  <c r="E730" i="24"/>
  <c r="D730" i="24"/>
  <c r="F730" i="24"/>
  <c r="G730" i="24"/>
  <c r="D744" i="24"/>
  <c r="C744" i="24"/>
  <c r="G744" i="24"/>
  <c r="E744" i="24"/>
  <c r="F744" i="24"/>
  <c r="H745" i="24"/>
  <c r="F758" i="24"/>
  <c r="E758" i="24"/>
  <c r="H759" i="24"/>
  <c r="G758" i="24"/>
  <c r="D758" i="24"/>
  <c r="C758" i="24"/>
  <c r="H773" i="24"/>
  <c r="E772" i="24"/>
  <c r="G772" i="24"/>
  <c r="H780" i="24"/>
  <c r="D772" i="24"/>
  <c r="F772" i="24"/>
  <c r="C772" i="24"/>
  <c r="H738" i="24"/>
  <c r="C737" i="24"/>
  <c r="G737" i="24"/>
  <c r="D737" i="24"/>
  <c r="E737" i="24"/>
  <c r="F737" i="24"/>
  <c r="C759" i="23"/>
  <c r="D759" i="23"/>
  <c r="E759" i="23"/>
  <c r="F759" i="23"/>
  <c r="H760" i="23"/>
  <c r="G759" i="23"/>
  <c r="G760" i="21"/>
  <c r="C760" i="21"/>
  <c r="D760" i="21"/>
  <c r="E760" i="21"/>
  <c r="F760" i="21"/>
  <c r="H761" i="21"/>
  <c r="C766" i="20"/>
  <c r="D766" i="20"/>
  <c r="E766" i="20"/>
  <c r="F766" i="20"/>
  <c r="H767" i="20"/>
  <c r="G766" i="20"/>
  <c r="D752" i="25"/>
  <c r="F752" i="25"/>
  <c r="G752" i="25"/>
  <c r="E752" i="25"/>
  <c r="C752" i="25"/>
  <c r="H753" i="25"/>
  <c r="D738" i="25"/>
  <c r="C738" i="25"/>
  <c r="E738" i="25"/>
  <c r="F738" i="25"/>
  <c r="G738" i="25"/>
  <c r="D773" i="20"/>
  <c r="E773" i="20"/>
  <c r="F773" i="20"/>
  <c r="H774" i="20"/>
  <c r="G773" i="20"/>
  <c r="C773" i="20"/>
  <c r="C758" i="22"/>
  <c r="D758" i="22"/>
  <c r="G758" i="22"/>
  <c r="E758" i="22"/>
  <c r="F758" i="22"/>
  <c r="H759" i="22"/>
  <c r="C753" i="21"/>
  <c r="D753" i="21"/>
  <c r="E753" i="21"/>
  <c r="F753" i="21"/>
  <c r="H754" i="21"/>
  <c r="G753" i="21"/>
  <c r="D765" i="22"/>
  <c r="G765" i="22"/>
  <c r="C765" i="22"/>
  <c r="H766" i="22"/>
  <c r="E765" i="22"/>
  <c r="F765" i="22"/>
  <c r="D738" i="23"/>
  <c r="E738" i="23"/>
  <c r="F738" i="23"/>
  <c r="G738" i="23"/>
  <c r="C738" i="23"/>
  <c r="D737" i="22"/>
  <c r="G737" i="22"/>
  <c r="C737" i="22"/>
  <c r="H738" i="22"/>
  <c r="E737" i="22"/>
  <c r="F737" i="22"/>
  <c r="C745" i="23"/>
  <c r="D745" i="23"/>
  <c r="E745" i="23"/>
  <c r="F745" i="23"/>
  <c r="H746" i="23"/>
  <c r="G745" i="23"/>
  <c r="E745" i="25"/>
  <c r="C745" i="25"/>
  <c r="H746" i="25"/>
  <c r="D745" i="25"/>
  <c r="F745" i="25"/>
  <c r="G745" i="25"/>
  <c r="E773" i="25"/>
  <c r="D773" i="25"/>
  <c r="H774" i="25"/>
  <c r="F773" i="25"/>
  <c r="G773" i="25"/>
  <c r="C773" i="25"/>
  <c r="G788" i="21"/>
  <c r="H796" i="21"/>
  <c r="C788" i="21"/>
  <c r="D788" i="21"/>
  <c r="E788" i="21"/>
  <c r="F788" i="21"/>
  <c r="H789" i="21"/>
  <c r="G746" i="21"/>
  <c r="C746" i="21"/>
  <c r="D746" i="21"/>
  <c r="E746" i="21"/>
  <c r="F746" i="21"/>
  <c r="D752" i="23"/>
  <c r="E752" i="23"/>
  <c r="F752" i="23"/>
  <c r="H753" i="23"/>
  <c r="G752" i="23"/>
  <c r="C752" i="23"/>
  <c r="D780" i="23"/>
  <c r="E780" i="23"/>
  <c r="F780" i="23"/>
  <c r="H781" i="23"/>
  <c r="G780" i="23"/>
  <c r="H788" i="23"/>
  <c r="C780" i="23"/>
  <c r="C730" i="22"/>
  <c r="D730" i="22"/>
  <c r="G730" i="22"/>
  <c r="E730" i="22"/>
  <c r="F730" i="22"/>
  <c r="C767" i="21"/>
  <c r="D767" i="21"/>
  <c r="E767" i="21"/>
  <c r="F767" i="21"/>
  <c r="H768" i="21"/>
  <c r="G767" i="21"/>
  <c r="D751" i="22"/>
  <c r="G751" i="22"/>
  <c r="C751" i="22"/>
  <c r="E751" i="22"/>
  <c r="F751" i="22"/>
  <c r="H752" i="22"/>
  <c r="C772" i="22"/>
  <c r="D772" i="22"/>
  <c r="G772" i="22"/>
  <c r="H773" i="22"/>
  <c r="H780" i="22"/>
  <c r="E772" i="22"/>
  <c r="F772" i="22"/>
  <c r="D759" i="20"/>
  <c r="E759" i="20"/>
  <c r="F759" i="20"/>
  <c r="H760" i="20"/>
  <c r="G759" i="20"/>
  <c r="C759" i="20"/>
  <c r="C744" i="22"/>
  <c r="D744" i="22"/>
  <c r="G744" i="22"/>
  <c r="H745" i="22"/>
  <c r="E744" i="22"/>
  <c r="F744" i="22"/>
  <c r="E759" i="25"/>
  <c r="C759" i="25"/>
  <c r="H760" i="25"/>
  <c r="D759" i="25"/>
  <c r="F759" i="25"/>
  <c r="G759" i="25"/>
  <c r="H788" i="20"/>
  <c r="C780" i="20"/>
  <c r="D780" i="20"/>
  <c r="E780" i="20"/>
  <c r="F780" i="20"/>
  <c r="H781" i="20"/>
  <c r="G780" i="20"/>
  <c r="D745" i="20"/>
  <c r="E745" i="20"/>
  <c r="F745" i="20"/>
  <c r="H746" i="20"/>
  <c r="G745" i="20"/>
  <c r="C745" i="20"/>
  <c r="H788" i="25"/>
  <c r="C780" i="25"/>
  <c r="D780" i="25"/>
  <c r="E780" i="25"/>
  <c r="F780" i="25"/>
  <c r="H781" i="25"/>
  <c r="G780" i="25"/>
  <c r="C773" i="23"/>
  <c r="D773" i="23"/>
  <c r="E773" i="23"/>
  <c r="F773" i="23"/>
  <c r="H774" i="23"/>
  <c r="G773" i="23"/>
  <c r="C781" i="21"/>
  <c r="D781" i="21"/>
  <c r="E781" i="21"/>
  <c r="F781" i="21"/>
  <c r="H782" i="21"/>
  <c r="G781" i="21"/>
  <c r="C752" i="20"/>
  <c r="D752" i="20"/>
  <c r="E752" i="20"/>
  <c r="F752" i="20"/>
  <c r="H753" i="20"/>
  <c r="G752" i="20"/>
  <c r="D766" i="25"/>
  <c r="C766" i="25"/>
  <c r="H767" i="25"/>
  <c r="E766" i="25"/>
  <c r="G766" i="25"/>
  <c r="F766" i="25"/>
  <c r="D766" i="23"/>
  <c r="E766" i="23"/>
  <c r="F766" i="23"/>
  <c r="H767" i="23"/>
  <c r="G766" i="23"/>
  <c r="C766" i="23"/>
  <c r="G774" i="21"/>
  <c r="C774" i="21"/>
  <c r="D774" i="21"/>
  <c r="E774" i="21"/>
  <c r="F774" i="21"/>
  <c r="H775" i="21"/>
  <c r="C738" i="20"/>
  <c r="D738" i="20"/>
  <c r="E738" i="20"/>
  <c r="F738" i="20"/>
  <c r="G738" i="20"/>
  <c r="C836" i="32" l="1"/>
  <c r="H837" i="32"/>
  <c r="F836" i="32"/>
  <c r="H844" i="32"/>
  <c r="G836" i="32"/>
  <c r="D836" i="32"/>
  <c r="E836" i="32"/>
  <c r="G801" i="32"/>
  <c r="E801" i="32"/>
  <c r="H802" i="32"/>
  <c r="D801" i="32"/>
  <c r="C801" i="32"/>
  <c r="F801" i="32"/>
  <c r="G815" i="32"/>
  <c r="E815" i="32"/>
  <c r="F815" i="32"/>
  <c r="D815" i="32"/>
  <c r="H816" i="32"/>
  <c r="C815" i="32"/>
  <c r="C794" i="32"/>
  <c r="F794" i="32"/>
  <c r="G794" i="32"/>
  <c r="E794" i="32"/>
  <c r="D794" i="32"/>
  <c r="G829" i="32"/>
  <c r="E829" i="32"/>
  <c r="F829" i="32"/>
  <c r="D829" i="32"/>
  <c r="H830" i="32"/>
  <c r="C829" i="32"/>
  <c r="C808" i="32"/>
  <c r="H809" i="32"/>
  <c r="F808" i="32"/>
  <c r="D808" i="32"/>
  <c r="G808" i="32"/>
  <c r="E808" i="32"/>
  <c r="C822" i="32"/>
  <c r="H823" i="32"/>
  <c r="F822" i="32"/>
  <c r="G822" i="32"/>
  <c r="D822" i="32"/>
  <c r="E822" i="32"/>
  <c r="G783" i="19"/>
  <c r="H784" i="19"/>
  <c r="D783" i="19"/>
  <c r="E783" i="19"/>
  <c r="C783" i="19"/>
  <c r="F783" i="19"/>
  <c r="G769" i="19"/>
  <c r="E769" i="19"/>
  <c r="F769" i="19"/>
  <c r="H770" i="19"/>
  <c r="D769" i="19"/>
  <c r="C769" i="19"/>
  <c r="G776" i="19"/>
  <c r="H777" i="19"/>
  <c r="F776" i="19"/>
  <c r="C776" i="19"/>
  <c r="D776" i="19"/>
  <c r="E776" i="19"/>
  <c r="D790" i="19"/>
  <c r="C790" i="19"/>
  <c r="E790" i="19"/>
  <c r="G790" i="19"/>
  <c r="H791" i="19"/>
  <c r="F790" i="19"/>
  <c r="F797" i="19"/>
  <c r="G797" i="19"/>
  <c r="H798" i="19"/>
  <c r="C797" i="19"/>
  <c r="D797" i="19"/>
  <c r="E797" i="19"/>
  <c r="G762" i="19"/>
  <c r="F762" i="19"/>
  <c r="E762" i="19"/>
  <c r="D762" i="19"/>
  <c r="C762" i="19"/>
  <c r="C804" i="19"/>
  <c r="D804" i="19"/>
  <c r="H805" i="19"/>
  <c r="E804" i="19"/>
  <c r="F804" i="19"/>
  <c r="H812" i="19"/>
  <c r="G804" i="19"/>
  <c r="E766" i="24"/>
  <c r="H767" i="24"/>
  <c r="F766" i="24"/>
  <c r="G766" i="24"/>
  <c r="D766" i="24"/>
  <c r="C766" i="24"/>
  <c r="E773" i="24"/>
  <c r="G773" i="24"/>
  <c r="C773" i="24"/>
  <c r="D773" i="24"/>
  <c r="F773" i="24"/>
  <c r="H774" i="24"/>
  <c r="C745" i="24"/>
  <c r="G745" i="24"/>
  <c r="D745" i="24"/>
  <c r="F745" i="24"/>
  <c r="H746" i="24"/>
  <c r="E745" i="24"/>
  <c r="D738" i="24"/>
  <c r="F738" i="24"/>
  <c r="C738" i="24"/>
  <c r="E738" i="24"/>
  <c r="G738" i="24"/>
  <c r="D752" i="24"/>
  <c r="F752" i="24"/>
  <c r="E752" i="24"/>
  <c r="H753" i="24"/>
  <c r="C752" i="24"/>
  <c r="G752" i="24"/>
  <c r="F759" i="24"/>
  <c r="D759" i="24"/>
  <c r="H760" i="24"/>
  <c r="E759" i="24"/>
  <c r="G759" i="24"/>
  <c r="C759" i="24"/>
  <c r="H788" i="24"/>
  <c r="D780" i="24"/>
  <c r="C780" i="24"/>
  <c r="G780" i="24"/>
  <c r="E780" i="24"/>
  <c r="F780" i="24"/>
  <c r="H781" i="24"/>
  <c r="F767" i="25"/>
  <c r="H768" i="25"/>
  <c r="C767" i="25"/>
  <c r="D767" i="25"/>
  <c r="E767" i="25"/>
  <c r="G767" i="25"/>
  <c r="H796" i="25"/>
  <c r="C788" i="25"/>
  <c r="D788" i="25"/>
  <c r="E788" i="25"/>
  <c r="G788" i="25"/>
  <c r="F788" i="25"/>
  <c r="H789" i="25"/>
  <c r="C781" i="20"/>
  <c r="D781" i="20"/>
  <c r="E781" i="20"/>
  <c r="F781" i="20"/>
  <c r="H782" i="20"/>
  <c r="G781" i="20"/>
  <c r="G760" i="25"/>
  <c r="F760" i="25"/>
  <c r="C760" i="25"/>
  <c r="E760" i="25"/>
  <c r="D760" i="25"/>
  <c r="H761" i="25"/>
  <c r="C774" i="25"/>
  <c r="D774" i="25"/>
  <c r="E774" i="25"/>
  <c r="G774" i="25"/>
  <c r="F774" i="25"/>
  <c r="H775" i="25"/>
  <c r="F760" i="20"/>
  <c r="H761" i="20"/>
  <c r="G760" i="20"/>
  <c r="C760" i="20"/>
  <c r="D760" i="20"/>
  <c r="E760" i="20"/>
  <c r="E768" i="21"/>
  <c r="F768" i="21"/>
  <c r="H769" i="21"/>
  <c r="G768" i="21"/>
  <c r="C768" i="21"/>
  <c r="D768" i="21"/>
  <c r="F738" i="22"/>
  <c r="E738" i="22"/>
  <c r="G738" i="22"/>
  <c r="C738" i="22"/>
  <c r="D738" i="22"/>
  <c r="E754" i="21"/>
  <c r="F754" i="21"/>
  <c r="G754" i="21"/>
  <c r="C754" i="21"/>
  <c r="D754" i="21"/>
  <c r="C775" i="21"/>
  <c r="D775" i="21"/>
  <c r="E775" i="21"/>
  <c r="F775" i="21"/>
  <c r="H776" i="21"/>
  <c r="G775" i="21"/>
  <c r="C753" i="20"/>
  <c r="D753" i="20"/>
  <c r="E753" i="20"/>
  <c r="F753" i="20"/>
  <c r="H754" i="20"/>
  <c r="G753" i="20"/>
  <c r="D781" i="25"/>
  <c r="E781" i="25"/>
  <c r="F781" i="25"/>
  <c r="H782" i="25"/>
  <c r="G781" i="25"/>
  <c r="C781" i="25"/>
  <c r="F746" i="20"/>
  <c r="G746" i="20"/>
  <c r="C746" i="20"/>
  <c r="D746" i="20"/>
  <c r="E746" i="20"/>
  <c r="F752" i="22"/>
  <c r="H753" i="22"/>
  <c r="E752" i="22"/>
  <c r="C752" i="22"/>
  <c r="D752" i="22"/>
  <c r="G752" i="22"/>
  <c r="H796" i="23"/>
  <c r="C788" i="23"/>
  <c r="D788" i="23"/>
  <c r="E788" i="23"/>
  <c r="F788" i="23"/>
  <c r="H789" i="23"/>
  <c r="G788" i="23"/>
  <c r="F753" i="23"/>
  <c r="H754" i="23"/>
  <c r="G753" i="23"/>
  <c r="C753" i="23"/>
  <c r="D753" i="23"/>
  <c r="E753" i="23"/>
  <c r="E796" i="21"/>
  <c r="F796" i="21"/>
  <c r="H797" i="21"/>
  <c r="G796" i="21"/>
  <c r="H804" i="21"/>
  <c r="C796" i="21"/>
  <c r="D796" i="21"/>
  <c r="C746" i="23"/>
  <c r="D746" i="23"/>
  <c r="E746" i="23"/>
  <c r="F746" i="23"/>
  <c r="G746" i="23"/>
  <c r="C760" i="23"/>
  <c r="D760" i="23"/>
  <c r="E760" i="23"/>
  <c r="F760" i="23"/>
  <c r="H761" i="23"/>
  <c r="G760" i="23"/>
  <c r="C761" i="21"/>
  <c r="D761" i="21"/>
  <c r="E761" i="21"/>
  <c r="F761" i="21"/>
  <c r="H762" i="21"/>
  <c r="G761" i="21"/>
  <c r="E782" i="21"/>
  <c r="F782" i="21"/>
  <c r="H783" i="21"/>
  <c r="G782" i="21"/>
  <c r="C782" i="21"/>
  <c r="D782" i="21"/>
  <c r="C774" i="23"/>
  <c r="D774" i="23"/>
  <c r="E774" i="23"/>
  <c r="F774" i="23"/>
  <c r="H775" i="23"/>
  <c r="G774" i="23"/>
  <c r="F788" i="20"/>
  <c r="H789" i="20"/>
  <c r="G788" i="20"/>
  <c r="H796" i="20"/>
  <c r="C788" i="20"/>
  <c r="D788" i="20"/>
  <c r="E788" i="20"/>
  <c r="F781" i="23"/>
  <c r="H782" i="23"/>
  <c r="G781" i="23"/>
  <c r="C781" i="23"/>
  <c r="D781" i="23"/>
  <c r="E781" i="23"/>
  <c r="F766" i="22"/>
  <c r="H767" i="22"/>
  <c r="E766" i="22"/>
  <c r="G766" i="22"/>
  <c r="C766" i="22"/>
  <c r="D766" i="22"/>
  <c r="E745" i="22"/>
  <c r="F745" i="22"/>
  <c r="H746" i="22"/>
  <c r="C745" i="22"/>
  <c r="D745" i="22"/>
  <c r="G745" i="22"/>
  <c r="F780" i="22"/>
  <c r="H781" i="22"/>
  <c r="H788" i="22"/>
  <c r="E780" i="22"/>
  <c r="C780" i="22"/>
  <c r="D780" i="22"/>
  <c r="G780" i="22"/>
  <c r="C789" i="21"/>
  <c r="D789" i="21"/>
  <c r="E789" i="21"/>
  <c r="F789" i="21"/>
  <c r="H790" i="21"/>
  <c r="G789" i="21"/>
  <c r="F753" i="25"/>
  <c r="H754" i="25"/>
  <c r="C753" i="25"/>
  <c r="D753" i="25"/>
  <c r="E753" i="25"/>
  <c r="G753" i="25"/>
  <c r="C767" i="20"/>
  <c r="D767" i="20"/>
  <c r="E767" i="20"/>
  <c r="F767" i="20"/>
  <c r="H768" i="20"/>
  <c r="G767" i="20"/>
  <c r="F767" i="23"/>
  <c r="H768" i="23"/>
  <c r="G767" i="23"/>
  <c r="C767" i="23"/>
  <c r="D767" i="23"/>
  <c r="E767" i="23"/>
  <c r="E773" i="22"/>
  <c r="F773" i="22"/>
  <c r="H774" i="22"/>
  <c r="C773" i="22"/>
  <c r="D773" i="22"/>
  <c r="G773" i="22"/>
  <c r="G746" i="25"/>
  <c r="D746" i="25"/>
  <c r="E746" i="25"/>
  <c r="F746" i="25"/>
  <c r="C746" i="25"/>
  <c r="E759" i="22"/>
  <c r="F759" i="22"/>
  <c r="H760" i="22"/>
  <c r="C759" i="22"/>
  <c r="D759" i="22"/>
  <c r="G759" i="22"/>
  <c r="F774" i="20"/>
  <c r="H775" i="20"/>
  <c r="G774" i="20"/>
  <c r="C774" i="20"/>
  <c r="D774" i="20"/>
  <c r="E774" i="20"/>
  <c r="E809" i="32" l="1"/>
  <c r="C809" i="32"/>
  <c r="F809" i="32"/>
  <c r="D809" i="32"/>
  <c r="H810" i="32"/>
  <c r="G809" i="32"/>
  <c r="E823" i="32"/>
  <c r="C823" i="32"/>
  <c r="H824" i="32"/>
  <c r="F823" i="32"/>
  <c r="D823" i="32"/>
  <c r="G823" i="32"/>
  <c r="G830" i="32"/>
  <c r="D830" i="32"/>
  <c r="E830" i="32"/>
  <c r="C830" i="32"/>
  <c r="H831" i="32"/>
  <c r="F830" i="32"/>
  <c r="G844" i="32"/>
  <c r="D844" i="32"/>
  <c r="E844" i="32"/>
  <c r="C844" i="32"/>
  <c r="F844" i="32"/>
  <c r="H852" i="32"/>
  <c r="H845" i="32"/>
  <c r="G816" i="32"/>
  <c r="D816" i="32"/>
  <c r="F816" i="32"/>
  <c r="C816" i="32"/>
  <c r="H817" i="32"/>
  <c r="E816" i="32"/>
  <c r="G802" i="32"/>
  <c r="D802" i="32"/>
  <c r="F802" i="32"/>
  <c r="C802" i="32"/>
  <c r="E802" i="32"/>
  <c r="E837" i="32"/>
  <c r="C837" i="32"/>
  <c r="G837" i="32"/>
  <c r="F837" i="32"/>
  <c r="H838" i="32"/>
  <c r="D837" i="32"/>
  <c r="G791" i="19"/>
  <c r="H792" i="19"/>
  <c r="D791" i="19"/>
  <c r="C791" i="19"/>
  <c r="F791" i="19"/>
  <c r="E791" i="19"/>
  <c r="F777" i="19"/>
  <c r="H778" i="19"/>
  <c r="C777" i="19"/>
  <c r="G777" i="19"/>
  <c r="D777" i="19"/>
  <c r="E777" i="19"/>
  <c r="H806" i="19"/>
  <c r="E805" i="19"/>
  <c r="D805" i="19"/>
  <c r="F805" i="19"/>
  <c r="C805" i="19"/>
  <c r="G805" i="19"/>
  <c r="F798" i="19"/>
  <c r="D798" i="19"/>
  <c r="G798" i="19"/>
  <c r="H799" i="19"/>
  <c r="C798" i="19"/>
  <c r="E798" i="19"/>
  <c r="G770" i="19"/>
  <c r="E770" i="19"/>
  <c r="F770" i="19"/>
  <c r="D770" i="19"/>
  <c r="C770" i="19"/>
  <c r="F784" i="19"/>
  <c r="C784" i="19"/>
  <c r="G784" i="19"/>
  <c r="D784" i="19"/>
  <c r="H785" i="19"/>
  <c r="E784" i="19"/>
  <c r="G812" i="19"/>
  <c r="H813" i="19"/>
  <c r="H820" i="19"/>
  <c r="C812" i="19"/>
  <c r="D812" i="19"/>
  <c r="E812" i="19"/>
  <c r="F812" i="19"/>
  <c r="H796" i="24"/>
  <c r="E788" i="24"/>
  <c r="C788" i="24"/>
  <c r="D788" i="24"/>
  <c r="F788" i="24"/>
  <c r="H789" i="24"/>
  <c r="G788" i="24"/>
  <c r="H775" i="24"/>
  <c r="G774" i="24"/>
  <c r="F774" i="24"/>
  <c r="C774" i="24"/>
  <c r="D774" i="24"/>
  <c r="E774" i="24"/>
  <c r="C760" i="24"/>
  <c r="D760" i="24"/>
  <c r="E760" i="24"/>
  <c r="H761" i="24"/>
  <c r="F760" i="24"/>
  <c r="G760" i="24"/>
  <c r="E753" i="24"/>
  <c r="F753" i="24"/>
  <c r="D753" i="24"/>
  <c r="H754" i="24"/>
  <c r="C753" i="24"/>
  <c r="G753" i="24"/>
  <c r="H782" i="24"/>
  <c r="C781" i="24"/>
  <c r="G781" i="24"/>
  <c r="E781" i="24"/>
  <c r="F781" i="24"/>
  <c r="D781" i="24"/>
  <c r="F767" i="24"/>
  <c r="D767" i="24"/>
  <c r="H768" i="24"/>
  <c r="G767" i="24"/>
  <c r="C767" i="24"/>
  <c r="E767" i="24"/>
  <c r="C746" i="24"/>
  <c r="D746" i="24"/>
  <c r="E746" i="24"/>
  <c r="F746" i="24"/>
  <c r="G746" i="24"/>
  <c r="C775" i="20"/>
  <c r="D775" i="20"/>
  <c r="E775" i="20"/>
  <c r="F775" i="20"/>
  <c r="H776" i="20"/>
  <c r="G775" i="20"/>
  <c r="D774" i="22"/>
  <c r="G774" i="22"/>
  <c r="C774" i="22"/>
  <c r="H775" i="22"/>
  <c r="E774" i="22"/>
  <c r="F774" i="22"/>
  <c r="C781" i="22"/>
  <c r="D781" i="22"/>
  <c r="G781" i="22"/>
  <c r="H782" i="22"/>
  <c r="E781" i="22"/>
  <c r="F781" i="22"/>
  <c r="D796" i="20"/>
  <c r="E796" i="20"/>
  <c r="F796" i="20"/>
  <c r="H797" i="20"/>
  <c r="G796" i="20"/>
  <c r="H804" i="20"/>
  <c r="C796" i="20"/>
  <c r="D782" i="20"/>
  <c r="E782" i="20"/>
  <c r="F782" i="20"/>
  <c r="H783" i="20"/>
  <c r="G782" i="20"/>
  <c r="C782" i="20"/>
  <c r="E768" i="25"/>
  <c r="G768" i="25"/>
  <c r="C768" i="25"/>
  <c r="H769" i="25"/>
  <c r="F768" i="25"/>
  <c r="D768" i="25"/>
  <c r="D789" i="23"/>
  <c r="E789" i="23"/>
  <c r="F789" i="23"/>
  <c r="H790" i="23"/>
  <c r="G789" i="23"/>
  <c r="C789" i="23"/>
  <c r="D754" i="20"/>
  <c r="E754" i="20"/>
  <c r="F754" i="20"/>
  <c r="G754" i="20"/>
  <c r="C754" i="20"/>
  <c r="C789" i="20"/>
  <c r="D789" i="20"/>
  <c r="E789" i="20"/>
  <c r="F789" i="20"/>
  <c r="H790" i="20"/>
  <c r="G789" i="20"/>
  <c r="C761" i="20"/>
  <c r="D761" i="20"/>
  <c r="E761" i="20"/>
  <c r="F761" i="20"/>
  <c r="H762" i="20"/>
  <c r="G761" i="20"/>
  <c r="C775" i="25"/>
  <c r="D775" i="25"/>
  <c r="E775" i="25"/>
  <c r="F775" i="25"/>
  <c r="H776" i="25"/>
  <c r="G775" i="25"/>
  <c r="D768" i="20"/>
  <c r="E768" i="20"/>
  <c r="F768" i="20"/>
  <c r="H769" i="20"/>
  <c r="G768" i="20"/>
  <c r="C768" i="20"/>
  <c r="E754" i="25"/>
  <c r="D754" i="25"/>
  <c r="F754" i="25"/>
  <c r="G754" i="25"/>
  <c r="C754" i="25"/>
  <c r="C767" i="22"/>
  <c r="D767" i="22"/>
  <c r="G767" i="22"/>
  <c r="E767" i="22"/>
  <c r="F767" i="22"/>
  <c r="H768" i="22"/>
  <c r="G783" i="21"/>
  <c r="C783" i="21"/>
  <c r="D783" i="21"/>
  <c r="E783" i="21"/>
  <c r="F783" i="21"/>
  <c r="H784" i="21"/>
  <c r="D761" i="23"/>
  <c r="E761" i="23"/>
  <c r="F761" i="23"/>
  <c r="H762" i="23"/>
  <c r="G761" i="23"/>
  <c r="C761" i="23"/>
  <c r="C753" i="22"/>
  <c r="D753" i="22"/>
  <c r="G753" i="22"/>
  <c r="H754" i="22"/>
  <c r="E753" i="22"/>
  <c r="F753" i="22"/>
  <c r="G769" i="21"/>
  <c r="C769" i="21"/>
  <c r="D769" i="21"/>
  <c r="E769" i="21"/>
  <c r="F769" i="21"/>
  <c r="H770" i="21"/>
  <c r="D761" i="25"/>
  <c r="C761" i="25"/>
  <c r="H762" i="25"/>
  <c r="E761" i="25"/>
  <c r="F761" i="25"/>
  <c r="G761" i="25"/>
  <c r="F796" i="25"/>
  <c r="H797" i="25"/>
  <c r="G796" i="25"/>
  <c r="H804" i="25"/>
  <c r="C796" i="25"/>
  <c r="E796" i="25"/>
  <c r="D796" i="25"/>
  <c r="F782" i="25"/>
  <c r="H783" i="25"/>
  <c r="G782" i="25"/>
  <c r="C782" i="25"/>
  <c r="E782" i="25"/>
  <c r="D782" i="25"/>
  <c r="D760" i="22"/>
  <c r="G760" i="22"/>
  <c r="C760" i="22"/>
  <c r="E760" i="22"/>
  <c r="F760" i="22"/>
  <c r="H761" i="22"/>
  <c r="D746" i="22"/>
  <c r="G746" i="22"/>
  <c r="C746" i="22"/>
  <c r="E746" i="22"/>
  <c r="F746" i="22"/>
  <c r="C782" i="23"/>
  <c r="D782" i="23"/>
  <c r="E782" i="23"/>
  <c r="F782" i="23"/>
  <c r="H783" i="23"/>
  <c r="G782" i="23"/>
  <c r="D775" i="23"/>
  <c r="E775" i="23"/>
  <c r="F775" i="23"/>
  <c r="H776" i="23"/>
  <c r="G775" i="23"/>
  <c r="C775" i="23"/>
  <c r="C804" i="21"/>
  <c r="D804" i="21"/>
  <c r="E804" i="21"/>
  <c r="F804" i="21"/>
  <c r="H805" i="21"/>
  <c r="G804" i="21"/>
  <c r="H812" i="21"/>
  <c r="C789" i="25"/>
  <c r="D789" i="25"/>
  <c r="E789" i="25"/>
  <c r="F789" i="25"/>
  <c r="H790" i="25"/>
  <c r="G789" i="25"/>
  <c r="C790" i="21"/>
  <c r="D790" i="21"/>
  <c r="E790" i="21"/>
  <c r="F790" i="21"/>
  <c r="H791" i="21"/>
  <c r="G790" i="21"/>
  <c r="C754" i="23"/>
  <c r="D754" i="23"/>
  <c r="E754" i="23"/>
  <c r="F754" i="23"/>
  <c r="G754" i="23"/>
  <c r="H804" i="23"/>
  <c r="C796" i="23"/>
  <c r="D796" i="23"/>
  <c r="E796" i="23"/>
  <c r="F796" i="23"/>
  <c r="H797" i="23"/>
  <c r="G796" i="23"/>
  <c r="C768" i="23"/>
  <c r="D768" i="23"/>
  <c r="E768" i="23"/>
  <c r="F768" i="23"/>
  <c r="H769" i="23"/>
  <c r="G768" i="23"/>
  <c r="D788" i="22"/>
  <c r="G788" i="22"/>
  <c r="C788" i="22"/>
  <c r="E788" i="22"/>
  <c r="F788" i="22"/>
  <c r="H789" i="22"/>
  <c r="H796" i="22"/>
  <c r="C762" i="21"/>
  <c r="D762" i="21"/>
  <c r="E762" i="21"/>
  <c r="F762" i="21"/>
  <c r="G762" i="21"/>
  <c r="G797" i="21"/>
  <c r="C797" i="21"/>
  <c r="D797" i="21"/>
  <c r="E797" i="21"/>
  <c r="F797" i="21"/>
  <c r="H798" i="21"/>
  <c r="C776" i="21"/>
  <c r="D776" i="21"/>
  <c r="E776" i="21"/>
  <c r="F776" i="21"/>
  <c r="H777" i="21"/>
  <c r="G776" i="21"/>
  <c r="G852" i="32" l="1"/>
  <c r="E852" i="32"/>
  <c r="H860" i="32"/>
  <c r="F852" i="32"/>
  <c r="D852" i="32"/>
  <c r="H853" i="32"/>
  <c r="C852" i="32"/>
  <c r="C817" i="32"/>
  <c r="H818" i="32"/>
  <c r="F817" i="32"/>
  <c r="G817" i="32"/>
  <c r="E817" i="32"/>
  <c r="D817" i="32"/>
  <c r="G810" i="32"/>
  <c r="E810" i="32"/>
  <c r="D810" i="32"/>
  <c r="C810" i="32"/>
  <c r="F810" i="32"/>
  <c r="G838" i="32"/>
  <c r="E838" i="32"/>
  <c r="H839" i="32"/>
  <c r="D838" i="32"/>
  <c r="C838" i="32"/>
  <c r="F838" i="32"/>
  <c r="C845" i="32"/>
  <c r="H846" i="32"/>
  <c r="F845" i="32"/>
  <c r="D845" i="32"/>
  <c r="G845" i="32"/>
  <c r="E845" i="32"/>
  <c r="C831" i="32"/>
  <c r="H832" i="32"/>
  <c r="F831" i="32"/>
  <c r="G831" i="32"/>
  <c r="E831" i="32"/>
  <c r="D831" i="32"/>
  <c r="G824" i="32"/>
  <c r="E824" i="32"/>
  <c r="D824" i="32"/>
  <c r="C824" i="32"/>
  <c r="F824" i="32"/>
  <c r="H825" i="32"/>
  <c r="E778" i="19"/>
  <c r="F778" i="19"/>
  <c r="C778" i="19"/>
  <c r="D778" i="19"/>
  <c r="G778" i="19"/>
  <c r="E799" i="19"/>
  <c r="F799" i="19"/>
  <c r="G799" i="19"/>
  <c r="C799" i="19"/>
  <c r="H800" i="19"/>
  <c r="D799" i="19"/>
  <c r="G813" i="19"/>
  <c r="D813" i="19"/>
  <c r="E813" i="19"/>
  <c r="H814" i="19"/>
  <c r="F813" i="19"/>
  <c r="C813" i="19"/>
  <c r="C806" i="19"/>
  <c r="D806" i="19"/>
  <c r="F806" i="19"/>
  <c r="E806" i="19"/>
  <c r="G806" i="19"/>
  <c r="H807" i="19"/>
  <c r="D785" i="19"/>
  <c r="G785" i="19"/>
  <c r="E785" i="19"/>
  <c r="H786" i="19"/>
  <c r="F785" i="19"/>
  <c r="C785" i="19"/>
  <c r="E792" i="19"/>
  <c r="G792" i="19"/>
  <c r="H793" i="19"/>
  <c r="F792" i="19"/>
  <c r="D792" i="19"/>
  <c r="C792" i="19"/>
  <c r="F820" i="19"/>
  <c r="G820" i="19"/>
  <c r="H821" i="19"/>
  <c r="H828" i="19"/>
  <c r="C820" i="19"/>
  <c r="D820" i="19"/>
  <c r="E820" i="19"/>
  <c r="C775" i="24"/>
  <c r="D775" i="24"/>
  <c r="E775" i="24"/>
  <c r="F775" i="24"/>
  <c r="H776" i="24"/>
  <c r="G775" i="24"/>
  <c r="F754" i="24"/>
  <c r="G754" i="24"/>
  <c r="C754" i="24"/>
  <c r="D754" i="24"/>
  <c r="E754" i="24"/>
  <c r="G789" i="24"/>
  <c r="C789" i="24"/>
  <c r="D789" i="24"/>
  <c r="E789" i="24"/>
  <c r="H790" i="24"/>
  <c r="F789" i="24"/>
  <c r="G768" i="24"/>
  <c r="C768" i="24"/>
  <c r="D768" i="24"/>
  <c r="F768" i="24"/>
  <c r="H769" i="24"/>
  <c r="E768" i="24"/>
  <c r="C782" i="24"/>
  <c r="D782" i="24"/>
  <c r="F782" i="24"/>
  <c r="H783" i="24"/>
  <c r="E782" i="24"/>
  <c r="G782" i="24"/>
  <c r="G761" i="24"/>
  <c r="H762" i="24"/>
  <c r="D761" i="24"/>
  <c r="F761" i="24"/>
  <c r="C761" i="24"/>
  <c r="E761" i="24"/>
  <c r="D796" i="24"/>
  <c r="F796" i="24"/>
  <c r="H804" i="24"/>
  <c r="C796" i="24"/>
  <c r="H797" i="24"/>
  <c r="E796" i="24"/>
  <c r="G796" i="24"/>
  <c r="E777" i="21"/>
  <c r="F777" i="21"/>
  <c r="H778" i="21"/>
  <c r="G777" i="21"/>
  <c r="C777" i="21"/>
  <c r="D777" i="21"/>
  <c r="C783" i="23"/>
  <c r="D783" i="23"/>
  <c r="E783" i="23"/>
  <c r="F783" i="23"/>
  <c r="H784" i="23"/>
  <c r="G783" i="23"/>
  <c r="F769" i="20"/>
  <c r="H770" i="20"/>
  <c r="G769" i="20"/>
  <c r="C769" i="20"/>
  <c r="D769" i="20"/>
  <c r="E769" i="20"/>
  <c r="F775" i="22"/>
  <c r="H776" i="22"/>
  <c r="E775" i="22"/>
  <c r="G775" i="22"/>
  <c r="C775" i="22"/>
  <c r="D775" i="22"/>
  <c r="C783" i="25"/>
  <c r="D783" i="25"/>
  <c r="E783" i="25"/>
  <c r="G783" i="25"/>
  <c r="F783" i="25"/>
  <c r="H784" i="25"/>
  <c r="D804" i="25"/>
  <c r="E804" i="25"/>
  <c r="F804" i="25"/>
  <c r="H805" i="25"/>
  <c r="G804" i="25"/>
  <c r="C804" i="25"/>
  <c r="H812" i="25"/>
  <c r="C784" i="21"/>
  <c r="D784" i="21"/>
  <c r="E784" i="21"/>
  <c r="F784" i="21"/>
  <c r="H785" i="21"/>
  <c r="G784" i="21"/>
  <c r="C790" i="20"/>
  <c r="D790" i="20"/>
  <c r="E790" i="20"/>
  <c r="F790" i="20"/>
  <c r="H791" i="20"/>
  <c r="G790" i="20"/>
  <c r="G769" i="25"/>
  <c r="C769" i="25"/>
  <c r="D769" i="25"/>
  <c r="H770" i="25"/>
  <c r="E769" i="25"/>
  <c r="F769" i="25"/>
  <c r="E791" i="21"/>
  <c r="F791" i="21"/>
  <c r="H792" i="21"/>
  <c r="G791" i="21"/>
  <c r="C791" i="21"/>
  <c r="D791" i="21"/>
  <c r="H820" i="21"/>
  <c r="C812" i="21"/>
  <c r="D812" i="21"/>
  <c r="E812" i="21"/>
  <c r="F812" i="21"/>
  <c r="H813" i="21"/>
  <c r="G812" i="21"/>
  <c r="F761" i="22"/>
  <c r="H762" i="22"/>
  <c r="E761" i="22"/>
  <c r="C761" i="22"/>
  <c r="D761" i="22"/>
  <c r="G761" i="22"/>
  <c r="H812" i="20"/>
  <c r="C804" i="20"/>
  <c r="D804" i="20"/>
  <c r="E804" i="20"/>
  <c r="F804" i="20"/>
  <c r="H805" i="20"/>
  <c r="G804" i="20"/>
  <c r="E782" i="22"/>
  <c r="F782" i="22"/>
  <c r="H783" i="22"/>
  <c r="C782" i="22"/>
  <c r="D782" i="22"/>
  <c r="G782" i="22"/>
  <c r="F804" i="23"/>
  <c r="H805" i="23"/>
  <c r="G804" i="23"/>
  <c r="H812" i="23"/>
  <c r="C804" i="23"/>
  <c r="D804" i="23"/>
  <c r="E804" i="23"/>
  <c r="F776" i="23"/>
  <c r="H777" i="23"/>
  <c r="G776" i="23"/>
  <c r="C776" i="23"/>
  <c r="D776" i="23"/>
  <c r="E776" i="23"/>
  <c r="C797" i="25"/>
  <c r="D797" i="25"/>
  <c r="E797" i="25"/>
  <c r="G797" i="25"/>
  <c r="F797" i="25"/>
  <c r="H798" i="25"/>
  <c r="C762" i="20"/>
  <c r="D762" i="20"/>
  <c r="E762" i="20"/>
  <c r="F762" i="20"/>
  <c r="G762" i="20"/>
  <c r="E805" i="21"/>
  <c r="F805" i="21"/>
  <c r="H806" i="21"/>
  <c r="G805" i="21"/>
  <c r="C805" i="21"/>
  <c r="D805" i="21"/>
  <c r="F797" i="20"/>
  <c r="H798" i="20"/>
  <c r="G797" i="20"/>
  <c r="C797" i="20"/>
  <c r="D797" i="20"/>
  <c r="E797" i="20"/>
  <c r="C798" i="21"/>
  <c r="D798" i="21"/>
  <c r="E798" i="21"/>
  <c r="F798" i="21"/>
  <c r="H799" i="21"/>
  <c r="G798" i="21"/>
  <c r="H804" i="22"/>
  <c r="E796" i="22"/>
  <c r="F796" i="22"/>
  <c r="H797" i="22"/>
  <c r="C796" i="22"/>
  <c r="D796" i="22"/>
  <c r="G796" i="22"/>
  <c r="C769" i="23"/>
  <c r="D769" i="23"/>
  <c r="E769" i="23"/>
  <c r="F769" i="23"/>
  <c r="H770" i="23"/>
  <c r="G769" i="23"/>
  <c r="F762" i="23"/>
  <c r="G762" i="23"/>
  <c r="C762" i="23"/>
  <c r="D762" i="23"/>
  <c r="E762" i="23"/>
  <c r="E768" i="22"/>
  <c r="F768" i="22"/>
  <c r="H769" i="22"/>
  <c r="C768" i="22"/>
  <c r="D768" i="22"/>
  <c r="G768" i="22"/>
  <c r="D776" i="25"/>
  <c r="E776" i="25"/>
  <c r="F776" i="25"/>
  <c r="H777" i="25"/>
  <c r="G776" i="25"/>
  <c r="C776" i="25"/>
  <c r="C776" i="20"/>
  <c r="D776" i="20"/>
  <c r="E776" i="20"/>
  <c r="F776" i="20"/>
  <c r="H777" i="20"/>
  <c r="G776" i="20"/>
  <c r="F789" i="22"/>
  <c r="H790" i="22"/>
  <c r="E789" i="22"/>
  <c r="C789" i="22"/>
  <c r="D789" i="22"/>
  <c r="G789" i="22"/>
  <c r="C797" i="23"/>
  <c r="D797" i="23"/>
  <c r="E797" i="23"/>
  <c r="F797" i="23"/>
  <c r="H798" i="23"/>
  <c r="G797" i="23"/>
  <c r="D790" i="25"/>
  <c r="E790" i="25"/>
  <c r="F790" i="25"/>
  <c r="H791" i="25"/>
  <c r="G790" i="25"/>
  <c r="C790" i="25"/>
  <c r="F762" i="25"/>
  <c r="C762" i="25"/>
  <c r="E762" i="25"/>
  <c r="G762" i="25"/>
  <c r="D762" i="25"/>
  <c r="C770" i="21"/>
  <c r="D770" i="21"/>
  <c r="E770" i="21"/>
  <c r="F770" i="21"/>
  <c r="G770" i="21"/>
  <c r="E754" i="22"/>
  <c r="F754" i="22"/>
  <c r="C754" i="22"/>
  <c r="D754" i="22"/>
  <c r="G754" i="22"/>
  <c r="F790" i="23"/>
  <c r="H791" i="23"/>
  <c r="G790" i="23"/>
  <c r="C790" i="23"/>
  <c r="D790" i="23"/>
  <c r="E790" i="23"/>
  <c r="F783" i="20"/>
  <c r="H784" i="20"/>
  <c r="G783" i="20"/>
  <c r="C783" i="20"/>
  <c r="D783" i="20"/>
  <c r="E783" i="20"/>
  <c r="E832" i="32" l="1"/>
  <c r="C832" i="32"/>
  <c r="F832" i="32"/>
  <c r="D832" i="32"/>
  <c r="H833" i="32"/>
  <c r="G832" i="32"/>
  <c r="G853" i="32"/>
  <c r="D853" i="32"/>
  <c r="F853" i="32"/>
  <c r="C853" i="32"/>
  <c r="H854" i="32"/>
  <c r="E853" i="32"/>
  <c r="G839" i="32"/>
  <c r="D839" i="32"/>
  <c r="F839" i="32"/>
  <c r="C839" i="32"/>
  <c r="H840" i="32"/>
  <c r="E839" i="32"/>
  <c r="H868" i="32"/>
  <c r="E860" i="32"/>
  <c r="C860" i="32"/>
  <c r="H861" i="32"/>
  <c r="F860" i="32"/>
  <c r="D860" i="32"/>
  <c r="G860" i="32"/>
  <c r="G825" i="32"/>
  <c r="D825" i="32"/>
  <c r="C825" i="32"/>
  <c r="H826" i="32"/>
  <c r="F825" i="32"/>
  <c r="E825" i="32"/>
  <c r="E846" i="32"/>
  <c r="C846" i="32"/>
  <c r="F846" i="32"/>
  <c r="D846" i="32"/>
  <c r="H847" i="32"/>
  <c r="G846" i="32"/>
  <c r="E818" i="32"/>
  <c r="C818" i="32"/>
  <c r="G818" i="32"/>
  <c r="D818" i="32"/>
  <c r="F818" i="32"/>
  <c r="H794" i="19"/>
  <c r="C793" i="19"/>
  <c r="F793" i="19"/>
  <c r="D793" i="19"/>
  <c r="E793" i="19"/>
  <c r="G793" i="19"/>
  <c r="C828" i="19"/>
  <c r="G828" i="19"/>
  <c r="D828" i="19"/>
  <c r="E828" i="19"/>
  <c r="F828" i="19"/>
  <c r="H829" i="19"/>
  <c r="H836" i="19"/>
  <c r="C807" i="19"/>
  <c r="D807" i="19"/>
  <c r="G807" i="19"/>
  <c r="H808" i="19"/>
  <c r="E807" i="19"/>
  <c r="F807" i="19"/>
  <c r="D814" i="19"/>
  <c r="E814" i="19"/>
  <c r="F814" i="19"/>
  <c r="C814" i="19"/>
  <c r="H815" i="19"/>
  <c r="G814" i="19"/>
  <c r="E786" i="19"/>
  <c r="F786" i="19"/>
  <c r="G786" i="19"/>
  <c r="C786" i="19"/>
  <c r="D786" i="19"/>
  <c r="H801" i="19"/>
  <c r="E800" i="19"/>
  <c r="F800" i="19"/>
  <c r="C800" i="19"/>
  <c r="D800" i="19"/>
  <c r="G800" i="19"/>
  <c r="F821" i="19"/>
  <c r="G821" i="19"/>
  <c r="H822" i="19"/>
  <c r="D821" i="19"/>
  <c r="C821" i="19"/>
  <c r="E821" i="19"/>
  <c r="H805" i="24"/>
  <c r="G804" i="24"/>
  <c r="H812" i="24"/>
  <c r="C804" i="24"/>
  <c r="E804" i="24"/>
  <c r="F804" i="24"/>
  <c r="D804" i="24"/>
  <c r="G769" i="24"/>
  <c r="C769" i="24"/>
  <c r="D769" i="24"/>
  <c r="F769" i="24"/>
  <c r="E769" i="24"/>
  <c r="H770" i="24"/>
  <c r="F776" i="24"/>
  <c r="E776" i="24"/>
  <c r="H777" i="24"/>
  <c r="G776" i="24"/>
  <c r="D776" i="24"/>
  <c r="C776" i="24"/>
  <c r="G797" i="24"/>
  <c r="C797" i="24"/>
  <c r="D797" i="24"/>
  <c r="H798" i="24"/>
  <c r="E797" i="24"/>
  <c r="F797" i="24"/>
  <c r="C783" i="24"/>
  <c r="D783" i="24"/>
  <c r="E783" i="24"/>
  <c r="F783" i="24"/>
  <c r="H784" i="24"/>
  <c r="G783" i="24"/>
  <c r="F790" i="24"/>
  <c r="D790" i="24"/>
  <c r="H791" i="24"/>
  <c r="G790" i="24"/>
  <c r="C790" i="24"/>
  <c r="E790" i="24"/>
  <c r="F762" i="24"/>
  <c r="E762" i="24"/>
  <c r="G762" i="24"/>
  <c r="D762" i="24"/>
  <c r="C762" i="24"/>
  <c r="C790" i="22"/>
  <c r="D790" i="22"/>
  <c r="G790" i="22"/>
  <c r="H791" i="22"/>
  <c r="E790" i="22"/>
  <c r="F790" i="22"/>
  <c r="D777" i="20"/>
  <c r="E777" i="20"/>
  <c r="F777" i="20"/>
  <c r="H778" i="20"/>
  <c r="G777" i="20"/>
  <c r="C777" i="20"/>
  <c r="C799" i="21"/>
  <c r="D799" i="21"/>
  <c r="E799" i="21"/>
  <c r="F799" i="21"/>
  <c r="H800" i="21"/>
  <c r="G799" i="21"/>
  <c r="C805" i="23"/>
  <c r="D805" i="23"/>
  <c r="E805" i="23"/>
  <c r="F805" i="23"/>
  <c r="H806" i="23"/>
  <c r="G805" i="23"/>
  <c r="C784" i="25"/>
  <c r="D784" i="25"/>
  <c r="E784" i="25"/>
  <c r="F784" i="25"/>
  <c r="H785" i="25"/>
  <c r="G784" i="25"/>
  <c r="C770" i="20"/>
  <c r="D770" i="20"/>
  <c r="E770" i="20"/>
  <c r="F770" i="20"/>
  <c r="G770" i="20"/>
  <c r="C798" i="20"/>
  <c r="D798" i="20"/>
  <c r="E798" i="20"/>
  <c r="F798" i="20"/>
  <c r="H799" i="20"/>
  <c r="G798" i="20"/>
  <c r="D770" i="25"/>
  <c r="F770" i="25"/>
  <c r="G770" i="25"/>
  <c r="E770" i="25"/>
  <c r="C770" i="25"/>
  <c r="H820" i="25"/>
  <c r="C812" i="25"/>
  <c r="D812" i="25"/>
  <c r="E812" i="25"/>
  <c r="F812" i="25"/>
  <c r="H813" i="25"/>
  <c r="G812" i="25"/>
  <c r="D784" i="23"/>
  <c r="E784" i="23"/>
  <c r="F784" i="23"/>
  <c r="H785" i="23"/>
  <c r="G784" i="23"/>
  <c r="C784" i="23"/>
  <c r="F791" i="25"/>
  <c r="H792" i="25"/>
  <c r="G791" i="25"/>
  <c r="C791" i="25"/>
  <c r="E791" i="25"/>
  <c r="D791" i="25"/>
  <c r="G806" i="21"/>
  <c r="C806" i="21"/>
  <c r="D806" i="21"/>
  <c r="E806" i="21"/>
  <c r="F806" i="21"/>
  <c r="H807" i="21"/>
  <c r="C798" i="25"/>
  <c r="D798" i="25"/>
  <c r="E798" i="25"/>
  <c r="F798" i="25"/>
  <c r="H799" i="25"/>
  <c r="G798" i="25"/>
  <c r="C777" i="23"/>
  <c r="D777" i="23"/>
  <c r="E777" i="23"/>
  <c r="F777" i="23"/>
  <c r="H778" i="23"/>
  <c r="G777" i="23"/>
  <c r="D805" i="20"/>
  <c r="E805" i="20"/>
  <c r="F805" i="20"/>
  <c r="H806" i="20"/>
  <c r="G805" i="20"/>
  <c r="C805" i="20"/>
  <c r="C762" i="22"/>
  <c r="D762" i="22"/>
  <c r="G762" i="22"/>
  <c r="E762" i="22"/>
  <c r="F762" i="22"/>
  <c r="G820" i="21"/>
  <c r="H828" i="21"/>
  <c r="C820" i="21"/>
  <c r="D820" i="21"/>
  <c r="E820" i="21"/>
  <c r="F820" i="21"/>
  <c r="H821" i="21"/>
  <c r="C776" i="22"/>
  <c r="D776" i="22"/>
  <c r="G776" i="22"/>
  <c r="E776" i="22"/>
  <c r="F776" i="22"/>
  <c r="H777" i="22"/>
  <c r="D770" i="23"/>
  <c r="E770" i="23"/>
  <c r="F770" i="23"/>
  <c r="G770" i="23"/>
  <c r="C770" i="23"/>
  <c r="D797" i="22"/>
  <c r="G797" i="22"/>
  <c r="C797" i="22"/>
  <c r="E797" i="22"/>
  <c r="F797" i="22"/>
  <c r="H798" i="22"/>
  <c r="C784" i="20"/>
  <c r="D784" i="20"/>
  <c r="E784" i="20"/>
  <c r="F784" i="20"/>
  <c r="H785" i="20"/>
  <c r="G784" i="20"/>
  <c r="D769" i="22"/>
  <c r="G769" i="22"/>
  <c r="C769" i="22"/>
  <c r="E769" i="22"/>
  <c r="F769" i="22"/>
  <c r="H770" i="22"/>
  <c r="G792" i="21"/>
  <c r="C792" i="21"/>
  <c r="D792" i="21"/>
  <c r="E792" i="21"/>
  <c r="F792" i="21"/>
  <c r="H793" i="21"/>
  <c r="C785" i="21"/>
  <c r="D785" i="21"/>
  <c r="E785" i="21"/>
  <c r="F785" i="21"/>
  <c r="H786" i="21"/>
  <c r="G785" i="21"/>
  <c r="F805" i="25"/>
  <c r="H806" i="25"/>
  <c r="G805" i="25"/>
  <c r="C805" i="25"/>
  <c r="E805" i="25"/>
  <c r="D805" i="25"/>
  <c r="F777" i="25"/>
  <c r="H778" i="25"/>
  <c r="G777" i="25"/>
  <c r="C777" i="25"/>
  <c r="E777" i="25"/>
  <c r="D777" i="25"/>
  <c r="C813" i="21"/>
  <c r="D813" i="21"/>
  <c r="E813" i="21"/>
  <c r="F813" i="21"/>
  <c r="H814" i="21"/>
  <c r="G813" i="21"/>
  <c r="G778" i="21"/>
  <c r="C778" i="21"/>
  <c r="D778" i="21"/>
  <c r="E778" i="21"/>
  <c r="F778" i="21"/>
  <c r="C804" i="22"/>
  <c r="D804" i="22"/>
  <c r="G804" i="22"/>
  <c r="H812" i="22"/>
  <c r="E804" i="22"/>
  <c r="F804" i="22"/>
  <c r="H805" i="22"/>
  <c r="D812" i="23"/>
  <c r="E812" i="23"/>
  <c r="F812" i="23"/>
  <c r="H813" i="23"/>
  <c r="G812" i="23"/>
  <c r="H820" i="23"/>
  <c r="C812" i="23"/>
  <c r="D783" i="22"/>
  <c r="G783" i="22"/>
  <c r="C783" i="22"/>
  <c r="H784" i="22"/>
  <c r="E783" i="22"/>
  <c r="F783" i="22"/>
  <c r="D791" i="20"/>
  <c r="E791" i="20"/>
  <c r="F791" i="20"/>
  <c r="H792" i="20"/>
  <c r="G791" i="20"/>
  <c r="C791" i="20"/>
  <c r="C791" i="23"/>
  <c r="D791" i="23"/>
  <c r="E791" i="23"/>
  <c r="F791" i="23"/>
  <c r="H792" i="23"/>
  <c r="G791" i="23"/>
  <c r="D798" i="23"/>
  <c r="E798" i="23"/>
  <c r="F798" i="23"/>
  <c r="H799" i="23"/>
  <c r="G798" i="23"/>
  <c r="C798" i="23"/>
  <c r="H820" i="20"/>
  <c r="C812" i="20"/>
  <c r="D812" i="20"/>
  <c r="E812" i="20"/>
  <c r="F812" i="20"/>
  <c r="H813" i="20"/>
  <c r="G812" i="20"/>
  <c r="H862" i="32" l="1"/>
  <c r="G861" i="32"/>
  <c r="E861" i="32"/>
  <c r="D861" i="32"/>
  <c r="C861" i="32"/>
  <c r="F861" i="32"/>
  <c r="C826" i="32"/>
  <c r="F826" i="32"/>
  <c r="E826" i="32"/>
  <c r="D826" i="32"/>
  <c r="G826" i="32"/>
  <c r="G833" i="32"/>
  <c r="E833" i="32"/>
  <c r="F833" i="32"/>
  <c r="C833" i="32"/>
  <c r="H834" i="32"/>
  <c r="D833" i="32"/>
  <c r="G847" i="32"/>
  <c r="E847" i="32"/>
  <c r="D847" i="32"/>
  <c r="C847" i="32"/>
  <c r="H848" i="32"/>
  <c r="F847" i="32"/>
  <c r="H869" i="32"/>
  <c r="F868" i="32"/>
  <c r="H876" i="32"/>
  <c r="G868" i="32"/>
  <c r="D868" i="32"/>
  <c r="E868" i="32"/>
  <c r="C868" i="32"/>
  <c r="C854" i="32"/>
  <c r="H855" i="32"/>
  <c r="F854" i="32"/>
  <c r="G854" i="32"/>
  <c r="E854" i="32"/>
  <c r="D854" i="32"/>
  <c r="C840" i="32"/>
  <c r="H841" i="32"/>
  <c r="F840" i="32"/>
  <c r="E840" i="32"/>
  <c r="D840" i="32"/>
  <c r="G840" i="32"/>
  <c r="H844" i="19"/>
  <c r="G836" i="19"/>
  <c r="H837" i="19"/>
  <c r="D836" i="19"/>
  <c r="C836" i="19"/>
  <c r="E836" i="19"/>
  <c r="F836" i="19"/>
  <c r="H816" i="19"/>
  <c r="C815" i="19"/>
  <c r="D815" i="19"/>
  <c r="E815" i="19"/>
  <c r="F815" i="19"/>
  <c r="G815" i="19"/>
  <c r="D829" i="19"/>
  <c r="E829" i="19"/>
  <c r="F829" i="19"/>
  <c r="H830" i="19"/>
  <c r="G829" i="19"/>
  <c r="C829" i="19"/>
  <c r="G801" i="19"/>
  <c r="C801" i="19"/>
  <c r="E801" i="19"/>
  <c r="F801" i="19"/>
  <c r="D801" i="19"/>
  <c r="H802" i="19"/>
  <c r="H823" i="19"/>
  <c r="E822" i="19"/>
  <c r="D822" i="19"/>
  <c r="C822" i="19"/>
  <c r="F822" i="19"/>
  <c r="G822" i="19"/>
  <c r="C808" i="19"/>
  <c r="D808" i="19"/>
  <c r="G808" i="19"/>
  <c r="H809" i="19"/>
  <c r="E808" i="19"/>
  <c r="F808" i="19"/>
  <c r="C794" i="19"/>
  <c r="G794" i="19"/>
  <c r="D794" i="19"/>
  <c r="E794" i="19"/>
  <c r="F794" i="19"/>
  <c r="E784" i="24"/>
  <c r="F784" i="24"/>
  <c r="H785" i="24"/>
  <c r="C784" i="24"/>
  <c r="G784" i="24"/>
  <c r="D784" i="24"/>
  <c r="H778" i="24"/>
  <c r="C777" i="24"/>
  <c r="E777" i="24"/>
  <c r="F777" i="24"/>
  <c r="D777" i="24"/>
  <c r="G777" i="24"/>
  <c r="D798" i="24"/>
  <c r="E798" i="24"/>
  <c r="H799" i="24"/>
  <c r="C798" i="24"/>
  <c r="F798" i="24"/>
  <c r="G798" i="24"/>
  <c r="G770" i="24"/>
  <c r="E770" i="24"/>
  <c r="F770" i="24"/>
  <c r="C770" i="24"/>
  <c r="D770" i="24"/>
  <c r="C812" i="24"/>
  <c r="H820" i="24"/>
  <c r="D812" i="24"/>
  <c r="E812" i="24"/>
  <c r="F812" i="24"/>
  <c r="H813" i="24"/>
  <c r="G812" i="24"/>
  <c r="E791" i="24"/>
  <c r="G791" i="24"/>
  <c r="F791" i="24"/>
  <c r="C791" i="24"/>
  <c r="D791" i="24"/>
  <c r="H792" i="24"/>
  <c r="D805" i="24"/>
  <c r="F805" i="24"/>
  <c r="E805" i="24"/>
  <c r="C805" i="24"/>
  <c r="H806" i="24"/>
  <c r="G805" i="24"/>
  <c r="C813" i="20"/>
  <c r="D813" i="20"/>
  <c r="E813" i="20"/>
  <c r="F813" i="20"/>
  <c r="H814" i="20"/>
  <c r="G813" i="20"/>
  <c r="F799" i="23"/>
  <c r="H800" i="23"/>
  <c r="G799" i="23"/>
  <c r="C799" i="23"/>
  <c r="D799" i="23"/>
  <c r="E799" i="23"/>
  <c r="C778" i="23"/>
  <c r="D778" i="23"/>
  <c r="E778" i="23"/>
  <c r="F778" i="23"/>
  <c r="G778" i="23"/>
  <c r="F784" i="22"/>
  <c r="H785" i="22"/>
  <c r="E784" i="22"/>
  <c r="G784" i="22"/>
  <c r="C784" i="22"/>
  <c r="D784" i="22"/>
  <c r="F812" i="22"/>
  <c r="H813" i="22"/>
  <c r="H820" i="22"/>
  <c r="E812" i="22"/>
  <c r="G812" i="22"/>
  <c r="C812" i="22"/>
  <c r="D812" i="22"/>
  <c r="C806" i="25"/>
  <c r="D806" i="25"/>
  <c r="E806" i="25"/>
  <c r="G806" i="25"/>
  <c r="F806" i="25"/>
  <c r="H807" i="25"/>
  <c r="C793" i="21"/>
  <c r="D793" i="21"/>
  <c r="E793" i="21"/>
  <c r="F793" i="21"/>
  <c r="H794" i="21"/>
  <c r="G793" i="21"/>
  <c r="H828" i="25"/>
  <c r="C820" i="25"/>
  <c r="D820" i="25"/>
  <c r="E820" i="25"/>
  <c r="G820" i="25"/>
  <c r="F820" i="25"/>
  <c r="H821" i="25"/>
  <c r="C806" i="23"/>
  <c r="D806" i="23"/>
  <c r="E806" i="23"/>
  <c r="F806" i="23"/>
  <c r="H807" i="23"/>
  <c r="G806" i="23"/>
  <c r="E828" i="21"/>
  <c r="F828" i="21"/>
  <c r="H829" i="21"/>
  <c r="G828" i="21"/>
  <c r="H836" i="21"/>
  <c r="C828" i="21"/>
  <c r="D828" i="21"/>
  <c r="F792" i="20"/>
  <c r="H793" i="20"/>
  <c r="G792" i="20"/>
  <c r="C792" i="20"/>
  <c r="D792" i="20"/>
  <c r="E792" i="20"/>
  <c r="C785" i="20"/>
  <c r="D785" i="20"/>
  <c r="E785" i="20"/>
  <c r="F785" i="20"/>
  <c r="H786" i="20"/>
  <c r="G785" i="20"/>
  <c r="F806" i="20"/>
  <c r="H807" i="20"/>
  <c r="G806" i="20"/>
  <c r="C806" i="20"/>
  <c r="D806" i="20"/>
  <c r="E806" i="20"/>
  <c r="C807" i="21"/>
  <c r="D807" i="21"/>
  <c r="E807" i="21"/>
  <c r="F807" i="21"/>
  <c r="H808" i="21"/>
  <c r="G807" i="21"/>
  <c r="C792" i="25"/>
  <c r="D792" i="25"/>
  <c r="E792" i="25"/>
  <c r="G792" i="25"/>
  <c r="H793" i="25"/>
  <c r="F792" i="25"/>
  <c r="D785" i="25"/>
  <c r="E785" i="25"/>
  <c r="F785" i="25"/>
  <c r="H786" i="25"/>
  <c r="G785" i="25"/>
  <c r="C785" i="25"/>
  <c r="H828" i="23"/>
  <c r="C820" i="23"/>
  <c r="D820" i="23"/>
  <c r="E820" i="23"/>
  <c r="F820" i="23"/>
  <c r="H821" i="23"/>
  <c r="G820" i="23"/>
  <c r="E786" i="21"/>
  <c r="F786" i="21"/>
  <c r="G786" i="21"/>
  <c r="C786" i="21"/>
  <c r="D786" i="21"/>
  <c r="D813" i="25"/>
  <c r="E813" i="25"/>
  <c r="F813" i="25"/>
  <c r="H814" i="25"/>
  <c r="G813" i="25"/>
  <c r="C813" i="25"/>
  <c r="E791" i="22"/>
  <c r="F791" i="22"/>
  <c r="H792" i="22"/>
  <c r="C791" i="22"/>
  <c r="D791" i="22"/>
  <c r="G791" i="22"/>
  <c r="C792" i="23"/>
  <c r="D792" i="23"/>
  <c r="E792" i="23"/>
  <c r="F792" i="23"/>
  <c r="H793" i="23"/>
  <c r="G792" i="23"/>
  <c r="C778" i="25"/>
  <c r="D778" i="25"/>
  <c r="E778" i="25"/>
  <c r="G778" i="25"/>
  <c r="F778" i="25"/>
  <c r="F770" i="22"/>
  <c r="E770" i="22"/>
  <c r="C770" i="22"/>
  <c r="D770" i="22"/>
  <c r="G770" i="22"/>
  <c r="C821" i="21"/>
  <c r="D821" i="21"/>
  <c r="E821" i="21"/>
  <c r="F821" i="21"/>
  <c r="H822" i="21"/>
  <c r="G821" i="21"/>
  <c r="F820" i="20"/>
  <c r="H821" i="20"/>
  <c r="G820" i="20"/>
  <c r="H828" i="20"/>
  <c r="C820" i="20"/>
  <c r="D820" i="20"/>
  <c r="E820" i="20"/>
  <c r="F813" i="23"/>
  <c r="H814" i="23"/>
  <c r="G813" i="23"/>
  <c r="C813" i="23"/>
  <c r="D813" i="23"/>
  <c r="E813" i="23"/>
  <c r="E805" i="22"/>
  <c r="F805" i="22"/>
  <c r="H806" i="22"/>
  <c r="C805" i="22"/>
  <c r="D805" i="22"/>
  <c r="G805" i="22"/>
  <c r="E814" i="21"/>
  <c r="F814" i="21"/>
  <c r="H815" i="21"/>
  <c r="G814" i="21"/>
  <c r="C814" i="21"/>
  <c r="D814" i="21"/>
  <c r="F798" i="22"/>
  <c r="H799" i="22"/>
  <c r="E798" i="22"/>
  <c r="C798" i="22"/>
  <c r="D798" i="22"/>
  <c r="G798" i="22"/>
  <c r="D799" i="25"/>
  <c r="E799" i="25"/>
  <c r="F799" i="25"/>
  <c r="H800" i="25"/>
  <c r="G799" i="25"/>
  <c r="C799" i="25"/>
  <c r="C799" i="20"/>
  <c r="D799" i="20"/>
  <c r="E799" i="20"/>
  <c r="F799" i="20"/>
  <c r="H800" i="20"/>
  <c r="G799" i="20"/>
  <c r="F778" i="20"/>
  <c r="G778" i="20"/>
  <c r="C778" i="20"/>
  <c r="D778" i="20"/>
  <c r="E778" i="20"/>
  <c r="E777" i="22"/>
  <c r="F777" i="22"/>
  <c r="H778" i="22"/>
  <c r="C777" i="22"/>
  <c r="D777" i="22"/>
  <c r="G777" i="22"/>
  <c r="F785" i="23"/>
  <c r="H786" i="23"/>
  <c r="G785" i="23"/>
  <c r="C785" i="23"/>
  <c r="D785" i="23"/>
  <c r="E785" i="23"/>
  <c r="E800" i="21"/>
  <c r="F800" i="21"/>
  <c r="H801" i="21"/>
  <c r="G800" i="21"/>
  <c r="C800" i="21"/>
  <c r="D800" i="21"/>
  <c r="E855" i="32" l="1"/>
  <c r="C855" i="32"/>
  <c r="H856" i="32"/>
  <c r="G855" i="32"/>
  <c r="D855" i="32"/>
  <c r="F855" i="32"/>
  <c r="D869" i="32"/>
  <c r="H870" i="32"/>
  <c r="F869" i="32"/>
  <c r="G869" i="32"/>
  <c r="E869" i="32"/>
  <c r="C869" i="32"/>
  <c r="G834" i="32"/>
  <c r="D834" i="32"/>
  <c r="F834" i="32"/>
  <c r="E834" i="32"/>
  <c r="C834" i="32"/>
  <c r="E841" i="32"/>
  <c r="C841" i="32"/>
  <c r="G841" i="32"/>
  <c r="D841" i="32"/>
  <c r="F841" i="32"/>
  <c r="H842" i="32"/>
  <c r="G848" i="32"/>
  <c r="D848" i="32"/>
  <c r="F848" i="32"/>
  <c r="E848" i="32"/>
  <c r="H849" i="32"/>
  <c r="C848" i="32"/>
  <c r="H877" i="32"/>
  <c r="F876" i="32"/>
  <c r="D876" i="32"/>
  <c r="C876" i="32"/>
  <c r="G876" i="32"/>
  <c r="H884" i="32"/>
  <c r="E876" i="32"/>
  <c r="H863" i="32"/>
  <c r="D862" i="32"/>
  <c r="E862" i="32"/>
  <c r="C862" i="32"/>
  <c r="G862" i="32"/>
  <c r="F862" i="32"/>
  <c r="F816" i="19"/>
  <c r="C816" i="19"/>
  <c r="D816" i="19"/>
  <c r="G816" i="19"/>
  <c r="H817" i="19"/>
  <c r="E816" i="19"/>
  <c r="C809" i="19"/>
  <c r="G809" i="19"/>
  <c r="D809" i="19"/>
  <c r="H810" i="19"/>
  <c r="E809" i="19"/>
  <c r="F809" i="19"/>
  <c r="H838" i="19"/>
  <c r="C837" i="19"/>
  <c r="E837" i="19"/>
  <c r="D837" i="19"/>
  <c r="F837" i="19"/>
  <c r="G837" i="19"/>
  <c r="G823" i="19"/>
  <c r="H824" i="19"/>
  <c r="C823" i="19"/>
  <c r="D823" i="19"/>
  <c r="E823" i="19"/>
  <c r="F823" i="19"/>
  <c r="D802" i="19"/>
  <c r="E802" i="19"/>
  <c r="F802" i="19"/>
  <c r="G802" i="19"/>
  <c r="C802" i="19"/>
  <c r="D830" i="19"/>
  <c r="C830" i="19"/>
  <c r="F830" i="19"/>
  <c r="G830" i="19"/>
  <c r="H831" i="19"/>
  <c r="E830" i="19"/>
  <c r="H845" i="19"/>
  <c r="E844" i="19"/>
  <c r="C844" i="19"/>
  <c r="F844" i="19"/>
  <c r="D844" i="19"/>
  <c r="G844" i="19"/>
  <c r="E778" i="24"/>
  <c r="F778" i="24"/>
  <c r="G778" i="24"/>
  <c r="D778" i="24"/>
  <c r="C778" i="24"/>
  <c r="F799" i="24"/>
  <c r="H800" i="24"/>
  <c r="D799" i="24"/>
  <c r="G799" i="24"/>
  <c r="C799" i="24"/>
  <c r="E799" i="24"/>
  <c r="G813" i="24"/>
  <c r="D813" i="24"/>
  <c r="C813" i="24"/>
  <c r="E813" i="24"/>
  <c r="F813" i="24"/>
  <c r="H814" i="24"/>
  <c r="C792" i="24"/>
  <c r="E792" i="24"/>
  <c r="D792" i="24"/>
  <c r="F792" i="24"/>
  <c r="H793" i="24"/>
  <c r="G792" i="24"/>
  <c r="F785" i="24"/>
  <c r="H786" i="24"/>
  <c r="D785" i="24"/>
  <c r="G785" i="24"/>
  <c r="E785" i="24"/>
  <c r="C785" i="24"/>
  <c r="C806" i="24"/>
  <c r="D806" i="24"/>
  <c r="E806" i="24"/>
  <c r="H807" i="24"/>
  <c r="F806" i="24"/>
  <c r="G806" i="24"/>
  <c r="F820" i="24"/>
  <c r="H821" i="24"/>
  <c r="E820" i="24"/>
  <c r="G820" i="24"/>
  <c r="H828" i="24"/>
  <c r="D820" i="24"/>
  <c r="C820" i="24"/>
  <c r="C821" i="20"/>
  <c r="D821" i="20"/>
  <c r="E821" i="20"/>
  <c r="F821" i="20"/>
  <c r="H822" i="20"/>
  <c r="G821" i="20"/>
  <c r="H836" i="23"/>
  <c r="C828" i="23"/>
  <c r="D828" i="23"/>
  <c r="E828" i="23"/>
  <c r="F828" i="23"/>
  <c r="H829" i="23"/>
  <c r="G828" i="23"/>
  <c r="C793" i="25"/>
  <c r="D793" i="25"/>
  <c r="E793" i="25"/>
  <c r="F793" i="25"/>
  <c r="H794" i="25"/>
  <c r="G793" i="25"/>
  <c r="D786" i="20"/>
  <c r="E786" i="20"/>
  <c r="F786" i="20"/>
  <c r="G786" i="20"/>
  <c r="C786" i="20"/>
  <c r="G829" i="21"/>
  <c r="C829" i="21"/>
  <c r="D829" i="21"/>
  <c r="E829" i="21"/>
  <c r="F829" i="21"/>
  <c r="H830" i="21"/>
  <c r="C800" i="23"/>
  <c r="D800" i="23"/>
  <c r="E800" i="23"/>
  <c r="F800" i="23"/>
  <c r="H801" i="23"/>
  <c r="G800" i="23"/>
  <c r="C822" i="21"/>
  <c r="D822" i="21"/>
  <c r="E822" i="21"/>
  <c r="F822" i="21"/>
  <c r="H823" i="21"/>
  <c r="G822" i="21"/>
  <c r="C807" i="25"/>
  <c r="D807" i="25"/>
  <c r="E807" i="25"/>
  <c r="F807" i="25"/>
  <c r="H808" i="25"/>
  <c r="G807" i="25"/>
  <c r="F828" i="25"/>
  <c r="H829" i="25"/>
  <c r="G828" i="25"/>
  <c r="H836" i="25"/>
  <c r="C828" i="25"/>
  <c r="E828" i="25"/>
  <c r="D828" i="25"/>
  <c r="C785" i="22"/>
  <c r="D785" i="22"/>
  <c r="G785" i="22"/>
  <c r="E785" i="22"/>
  <c r="F785" i="22"/>
  <c r="H786" i="22"/>
  <c r="G801" i="21"/>
  <c r="C801" i="21"/>
  <c r="D801" i="21"/>
  <c r="E801" i="21"/>
  <c r="F801" i="21"/>
  <c r="H802" i="21"/>
  <c r="F800" i="25"/>
  <c r="H801" i="25"/>
  <c r="G800" i="25"/>
  <c r="C800" i="25"/>
  <c r="E800" i="25"/>
  <c r="D800" i="25"/>
  <c r="C799" i="22"/>
  <c r="D799" i="22"/>
  <c r="G799" i="22"/>
  <c r="H800" i="22"/>
  <c r="E799" i="22"/>
  <c r="F799" i="22"/>
  <c r="C814" i="23"/>
  <c r="D814" i="23"/>
  <c r="E814" i="23"/>
  <c r="F814" i="23"/>
  <c r="H815" i="23"/>
  <c r="G814" i="23"/>
  <c r="D792" i="22"/>
  <c r="G792" i="22"/>
  <c r="C792" i="22"/>
  <c r="H793" i="22"/>
  <c r="E792" i="22"/>
  <c r="F792" i="22"/>
  <c r="D821" i="23"/>
  <c r="E821" i="23"/>
  <c r="F821" i="23"/>
  <c r="H822" i="23"/>
  <c r="G821" i="23"/>
  <c r="C821" i="23"/>
  <c r="F786" i="25"/>
  <c r="G786" i="25"/>
  <c r="C786" i="25"/>
  <c r="E786" i="25"/>
  <c r="D786" i="25"/>
  <c r="D820" i="22"/>
  <c r="G820" i="22"/>
  <c r="C820" i="22"/>
  <c r="H821" i="22"/>
  <c r="H828" i="22"/>
  <c r="E820" i="22"/>
  <c r="F820" i="22"/>
  <c r="D814" i="20"/>
  <c r="E814" i="20"/>
  <c r="F814" i="20"/>
  <c r="H815" i="20"/>
  <c r="G814" i="20"/>
  <c r="C814" i="20"/>
  <c r="D806" i="22"/>
  <c r="G806" i="22"/>
  <c r="C806" i="22"/>
  <c r="E806" i="22"/>
  <c r="F806" i="22"/>
  <c r="H807" i="22"/>
  <c r="D793" i="23"/>
  <c r="E793" i="23"/>
  <c r="F793" i="23"/>
  <c r="H794" i="23"/>
  <c r="G793" i="23"/>
  <c r="C793" i="23"/>
  <c r="C821" i="25"/>
  <c r="D821" i="25"/>
  <c r="E821" i="25"/>
  <c r="F821" i="25"/>
  <c r="H822" i="25"/>
  <c r="G821" i="25"/>
  <c r="C794" i="21"/>
  <c r="D794" i="21"/>
  <c r="E794" i="21"/>
  <c r="F794" i="21"/>
  <c r="G794" i="21"/>
  <c r="C813" i="22"/>
  <c r="D813" i="22"/>
  <c r="G813" i="22"/>
  <c r="E813" i="22"/>
  <c r="F813" i="22"/>
  <c r="H814" i="22"/>
  <c r="C786" i="23"/>
  <c r="D786" i="23"/>
  <c r="E786" i="23"/>
  <c r="F786" i="23"/>
  <c r="G786" i="23"/>
  <c r="D800" i="20"/>
  <c r="E800" i="20"/>
  <c r="F800" i="20"/>
  <c r="H801" i="20"/>
  <c r="G800" i="20"/>
  <c r="C800" i="20"/>
  <c r="G815" i="21"/>
  <c r="C815" i="21"/>
  <c r="D815" i="21"/>
  <c r="E815" i="21"/>
  <c r="F815" i="21"/>
  <c r="H816" i="21"/>
  <c r="D828" i="20"/>
  <c r="E828" i="20"/>
  <c r="F828" i="20"/>
  <c r="H829" i="20"/>
  <c r="G828" i="20"/>
  <c r="H836" i="20"/>
  <c r="C828" i="20"/>
  <c r="F814" i="25"/>
  <c r="H815" i="25"/>
  <c r="G814" i="25"/>
  <c r="C814" i="25"/>
  <c r="E814" i="25"/>
  <c r="D814" i="25"/>
  <c r="C808" i="21"/>
  <c r="D808" i="21"/>
  <c r="E808" i="21"/>
  <c r="F808" i="21"/>
  <c r="H809" i="21"/>
  <c r="G808" i="21"/>
  <c r="C793" i="20"/>
  <c r="D793" i="20"/>
  <c r="E793" i="20"/>
  <c r="F793" i="20"/>
  <c r="H794" i="20"/>
  <c r="G793" i="20"/>
  <c r="C836" i="21"/>
  <c r="D836" i="21"/>
  <c r="E836" i="21"/>
  <c r="F836" i="21"/>
  <c r="H837" i="21"/>
  <c r="G836" i="21"/>
  <c r="H844" i="21"/>
  <c r="D778" i="22"/>
  <c r="G778" i="22"/>
  <c r="C778" i="22"/>
  <c r="E778" i="22"/>
  <c r="F778" i="22"/>
  <c r="C807" i="20"/>
  <c r="D807" i="20"/>
  <c r="E807" i="20"/>
  <c r="F807" i="20"/>
  <c r="H808" i="20"/>
  <c r="G807" i="20"/>
  <c r="D807" i="23"/>
  <c r="E807" i="23"/>
  <c r="F807" i="23"/>
  <c r="H808" i="23"/>
  <c r="G807" i="23"/>
  <c r="C807" i="23"/>
  <c r="D870" i="32" l="1"/>
  <c r="H871" i="32"/>
  <c r="F870" i="32"/>
  <c r="E870" i="32"/>
  <c r="G870" i="32"/>
  <c r="C870" i="32"/>
  <c r="G842" i="32"/>
  <c r="E842" i="32"/>
  <c r="C842" i="32"/>
  <c r="F842" i="32"/>
  <c r="D842" i="32"/>
  <c r="H878" i="32"/>
  <c r="F877" i="32"/>
  <c r="E877" i="32"/>
  <c r="G877" i="32"/>
  <c r="D877" i="32"/>
  <c r="C877" i="32"/>
  <c r="H864" i="32"/>
  <c r="F863" i="32"/>
  <c r="E863" i="32"/>
  <c r="C863" i="32"/>
  <c r="G863" i="32"/>
  <c r="D863" i="32"/>
  <c r="C849" i="32"/>
  <c r="H850" i="32"/>
  <c r="F849" i="32"/>
  <c r="E849" i="32"/>
  <c r="D849" i="32"/>
  <c r="G849" i="32"/>
  <c r="D884" i="32"/>
  <c r="H892" i="32"/>
  <c r="H885" i="32"/>
  <c r="F884" i="32"/>
  <c r="C884" i="32"/>
  <c r="G884" i="32"/>
  <c r="E884" i="32"/>
  <c r="G856" i="32"/>
  <c r="E856" i="32"/>
  <c r="F856" i="32"/>
  <c r="C856" i="32"/>
  <c r="H857" i="32"/>
  <c r="D856" i="32"/>
  <c r="E838" i="19"/>
  <c r="F838" i="19"/>
  <c r="G838" i="19"/>
  <c r="H839" i="19"/>
  <c r="D838" i="19"/>
  <c r="C838" i="19"/>
  <c r="D817" i="19"/>
  <c r="G817" i="19"/>
  <c r="F817" i="19"/>
  <c r="H818" i="19"/>
  <c r="C817" i="19"/>
  <c r="E817" i="19"/>
  <c r="G845" i="19"/>
  <c r="E845" i="19"/>
  <c r="D845" i="19"/>
  <c r="C845" i="19"/>
  <c r="H846" i="19"/>
  <c r="F845" i="19"/>
  <c r="H825" i="19"/>
  <c r="D824" i="19"/>
  <c r="E824" i="19"/>
  <c r="F824" i="19"/>
  <c r="C824" i="19"/>
  <c r="G824" i="19"/>
  <c r="H832" i="19"/>
  <c r="C831" i="19"/>
  <c r="E831" i="19"/>
  <c r="D831" i="19"/>
  <c r="F831" i="19"/>
  <c r="G831" i="19"/>
  <c r="G810" i="19"/>
  <c r="C810" i="19"/>
  <c r="D810" i="19"/>
  <c r="F810" i="19"/>
  <c r="E810" i="19"/>
  <c r="D800" i="24"/>
  <c r="G800" i="24"/>
  <c r="F800" i="24"/>
  <c r="H801" i="24"/>
  <c r="E800" i="24"/>
  <c r="C800" i="24"/>
  <c r="G793" i="24"/>
  <c r="C793" i="24"/>
  <c r="D793" i="24"/>
  <c r="E793" i="24"/>
  <c r="H794" i="24"/>
  <c r="F793" i="24"/>
  <c r="G821" i="24"/>
  <c r="C821" i="24"/>
  <c r="D821" i="24"/>
  <c r="E821" i="24"/>
  <c r="F821" i="24"/>
  <c r="H822" i="24"/>
  <c r="C828" i="24"/>
  <c r="H836" i="24"/>
  <c r="D828" i="24"/>
  <c r="F828" i="24"/>
  <c r="H829" i="24"/>
  <c r="E828" i="24"/>
  <c r="G828" i="24"/>
  <c r="F807" i="24"/>
  <c r="E807" i="24"/>
  <c r="H808" i="24"/>
  <c r="G807" i="24"/>
  <c r="D807" i="24"/>
  <c r="C807" i="24"/>
  <c r="G786" i="24"/>
  <c r="C786" i="24"/>
  <c r="D786" i="24"/>
  <c r="F786" i="24"/>
  <c r="E786" i="24"/>
  <c r="F814" i="24"/>
  <c r="D814" i="24"/>
  <c r="H815" i="24"/>
  <c r="E814" i="24"/>
  <c r="G814" i="24"/>
  <c r="C814" i="24"/>
  <c r="F808" i="23"/>
  <c r="H809" i="23"/>
  <c r="G808" i="23"/>
  <c r="C808" i="23"/>
  <c r="D808" i="23"/>
  <c r="E808" i="23"/>
  <c r="C808" i="20"/>
  <c r="D808" i="20"/>
  <c r="E808" i="20"/>
  <c r="F808" i="20"/>
  <c r="H809" i="20"/>
  <c r="G808" i="20"/>
  <c r="F829" i="20"/>
  <c r="H830" i="20"/>
  <c r="G829" i="20"/>
  <c r="C829" i="20"/>
  <c r="D829" i="20"/>
  <c r="E829" i="20"/>
  <c r="E814" i="22"/>
  <c r="F814" i="22"/>
  <c r="H815" i="22"/>
  <c r="C814" i="22"/>
  <c r="D814" i="22"/>
  <c r="G814" i="22"/>
  <c r="D794" i="25"/>
  <c r="E794" i="25"/>
  <c r="F794" i="25"/>
  <c r="G794" i="25"/>
  <c r="C794" i="25"/>
  <c r="F794" i="23"/>
  <c r="G794" i="23"/>
  <c r="C794" i="23"/>
  <c r="D794" i="23"/>
  <c r="E794" i="23"/>
  <c r="H836" i="22"/>
  <c r="E828" i="22"/>
  <c r="F828" i="22"/>
  <c r="H829" i="22"/>
  <c r="C828" i="22"/>
  <c r="D828" i="22"/>
  <c r="G828" i="22"/>
  <c r="F793" i="22"/>
  <c r="H794" i="22"/>
  <c r="E793" i="22"/>
  <c r="G793" i="22"/>
  <c r="C793" i="22"/>
  <c r="D793" i="22"/>
  <c r="E823" i="21"/>
  <c r="F823" i="21"/>
  <c r="H824" i="21"/>
  <c r="G823" i="21"/>
  <c r="C823" i="21"/>
  <c r="D823" i="21"/>
  <c r="E809" i="21"/>
  <c r="F809" i="21"/>
  <c r="H810" i="21"/>
  <c r="G809" i="21"/>
  <c r="C809" i="21"/>
  <c r="D809" i="21"/>
  <c r="C816" i="21"/>
  <c r="D816" i="21"/>
  <c r="E816" i="21"/>
  <c r="F816" i="21"/>
  <c r="H817" i="21"/>
  <c r="G816" i="21"/>
  <c r="F801" i="20"/>
  <c r="H802" i="20"/>
  <c r="G801" i="20"/>
  <c r="C801" i="20"/>
  <c r="D801" i="20"/>
  <c r="E801" i="20"/>
  <c r="F821" i="22"/>
  <c r="H822" i="22"/>
  <c r="E821" i="22"/>
  <c r="G821" i="22"/>
  <c r="C821" i="22"/>
  <c r="D821" i="22"/>
  <c r="E786" i="22"/>
  <c r="F786" i="22"/>
  <c r="C786" i="22"/>
  <c r="D786" i="22"/>
  <c r="G786" i="22"/>
  <c r="C815" i="25"/>
  <c r="D815" i="25"/>
  <c r="E815" i="25"/>
  <c r="G815" i="25"/>
  <c r="H816" i="25"/>
  <c r="F815" i="25"/>
  <c r="F807" i="22"/>
  <c r="H808" i="22"/>
  <c r="E807" i="22"/>
  <c r="C807" i="22"/>
  <c r="D807" i="22"/>
  <c r="G807" i="22"/>
  <c r="F815" i="20"/>
  <c r="H816" i="20"/>
  <c r="G815" i="20"/>
  <c r="C815" i="20"/>
  <c r="D815" i="20"/>
  <c r="E815" i="20"/>
  <c r="E800" i="22"/>
  <c r="F800" i="22"/>
  <c r="H801" i="22"/>
  <c r="C800" i="22"/>
  <c r="D800" i="22"/>
  <c r="G800" i="22"/>
  <c r="C801" i="25"/>
  <c r="D801" i="25"/>
  <c r="E801" i="25"/>
  <c r="G801" i="25"/>
  <c r="F801" i="25"/>
  <c r="H802" i="25"/>
  <c r="D836" i="25"/>
  <c r="E836" i="25"/>
  <c r="F836" i="25"/>
  <c r="H837" i="25"/>
  <c r="G836" i="25"/>
  <c r="C836" i="25"/>
  <c r="H844" i="25"/>
  <c r="F836" i="23"/>
  <c r="H837" i="23"/>
  <c r="G836" i="23"/>
  <c r="H844" i="23"/>
  <c r="C836" i="23"/>
  <c r="D836" i="23"/>
  <c r="E836" i="23"/>
  <c r="C822" i="20"/>
  <c r="D822" i="20"/>
  <c r="E822" i="20"/>
  <c r="F822" i="20"/>
  <c r="H823" i="20"/>
  <c r="G822" i="20"/>
  <c r="H852" i="21"/>
  <c r="C844" i="21"/>
  <c r="D844" i="21"/>
  <c r="E844" i="21"/>
  <c r="F844" i="21"/>
  <c r="H845" i="21"/>
  <c r="G844" i="21"/>
  <c r="C794" i="20"/>
  <c r="D794" i="20"/>
  <c r="E794" i="20"/>
  <c r="F794" i="20"/>
  <c r="G794" i="20"/>
  <c r="D822" i="25"/>
  <c r="E822" i="25"/>
  <c r="F822" i="25"/>
  <c r="H823" i="25"/>
  <c r="G822" i="25"/>
  <c r="C822" i="25"/>
  <c r="C815" i="23"/>
  <c r="D815" i="23"/>
  <c r="E815" i="23"/>
  <c r="F815" i="23"/>
  <c r="H816" i="23"/>
  <c r="G815" i="23"/>
  <c r="C830" i="21"/>
  <c r="D830" i="21"/>
  <c r="E830" i="21"/>
  <c r="F830" i="21"/>
  <c r="H831" i="21"/>
  <c r="G830" i="21"/>
  <c r="F822" i="23"/>
  <c r="H823" i="23"/>
  <c r="G822" i="23"/>
  <c r="C822" i="23"/>
  <c r="D822" i="23"/>
  <c r="E822" i="23"/>
  <c r="C802" i="21"/>
  <c r="D802" i="21"/>
  <c r="E802" i="21"/>
  <c r="F802" i="21"/>
  <c r="G802" i="21"/>
  <c r="C829" i="25"/>
  <c r="D829" i="25"/>
  <c r="E829" i="25"/>
  <c r="G829" i="25"/>
  <c r="H830" i="25"/>
  <c r="F829" i="25"/>
  <c r="E837" i="21"/>
  <c r="F837" i="21"/>
  <c r="H838" i="21"/>
  <c r="G837" i="21"/>
  <c r="C837" i="21"/>
  <c r="D837" i="21"/>
  <c r="H844" i="20"/>
  <c r="C836" i="20"/>
  <c r="D836" i="20"/>
  <c r="E836" i="20"/>
  <c r="F836" i="20"/>
  <c r="H837" i="20"/>
  <c r="G836" i="20"/>
  <c r="C829" i="23"/>
  <c r="D829" i="23"/>
  <c r="E829" i="23"/>
  <c r="F829" i="23"/>
  <c r="H830" i="23"/>
  <c r="G829" i="23"/>
  <c r="D808" i="25"/>
  <c r="E808" i="25"/>
  <c r="F808" i="25"/>
  <c r="H809" i="25"/>
  <c r="G808" i="25"/>
  <c r="C808" i="25"/>
  <c r="C801" i="23"/>
  <c r="D801" i="23"/>
  <c r="E801" i="23"/>
  <c r="F801" i="23"/>
  <c r="H802" i="23"/>
  <c r="G801" i="23"/>
  <c r="H886" i="32" l="1"/>
  <c r="F885" i="32"/>
  <c r="D885" i="32"/>
  <c r="C885" i="32"/>
  <c r="G885" i="32"/>
  <c r="E885" i="32"/>
  <c r="H900" i="32"/>
  <c r="G892" i="32"/>
  <c r="D892" i="32"/>
  <c r="F892" i="32"/>
  <c r="C892" i="32"/>
  <c r="H893" i="32"/>
  <c r="E892" i="32"/>
  <c r="G878" i="32"/>
  <c r="D878" i="32"/>
  <c r="H879" i="32"/>
  <c r="E878" i="32"/>
  <c r="F878" i="32"/>
  <c r="C878" i="32"/>
  <c r="D864" i="32"/>
  <c r="E864" i="32"/>
  <c r="G864" i="32"/>
  <c r="C864" i="32"/>
  <c r="F864" i="32"/>
  <c r="H865" i="32"/>
  <c r="H872" i="32"/>
  <c r="F871" i="32"/>
  <c r="D871" i="32"/>
  <c r="C871" i="32"/>
  <c r="E871" i="32"/>
  <c r="G871" i="32"/>
  <c r="G857" i="32"/>
  <c r="D857" i="32"/>
  <c r="H858" i="32"/>
  <c r="E857" i="32"/>
  <c r="C857" i="32"/>
  <c r="F857" i="32"/>
  <c r="E850" i="32"/>
  <c r="C850" i="32"/>
  <c r="G850" i="32"/>
  <c r="F850" i="32"/>
  <c r="D850" i="32"/>
  <c r="C839" i="19"/>
  <c r="D839" i="19"/>
  <c r="G839" i="19"/>
  <c r="F839" i="19"/>
  <c r="H840" i="19"/>
  <c r="E839" i="19"/>
  <c r="H826" i="19"/>
  <c r="D825" i="19"/>
  <c r="E825" i="19"/>
  <c r="F825" i="19"/>
  <c r="C825" i="19"/>
  <c r="G825" i="19"/>
  <c r="C818" i="19"/>
  <c r="D818" i="19"/>
  <c r="E818" i="19"/>
  <c r="G818" i="19"/>
  <c r="F818" i="19"/>
  <c r="G832" i="19"/>
  <c r="H833" i="19"/>
  <c r="D832" i="19"/>
  <c r="F832" i="19"/>
  <c r="C832" i="19"/>
  <c r="E832" i="19"/>
  <c r="C846" i="19"/>
  <c r="F846" i="19"/>
  <c r="E846" i="19"/>
  <c r="H847" i="19"/>
  <c r="D846" i="19"/>
  <c r="G846" i="19"/>
  <c r="G815" i="24"/>
  <c r="C815" i="24"/>
  <c r="D815" i="24"/>
  <c r="E815" i="24"/>
  <c r="H816" i="24"/>
  <c r="F815" i="24"/>
  <c r="E829" i="24"/>
  <c r="C829" i="24"/>
  <c r="D829" i="24"/>
  <c r="F829" i="24"/>
  <c r="H830" i="24"/>
  <c r="G829" i="24"/>
  <c r="C808" i="24"/>
  <c r="E808" i="24"/>
  <c r="F808" i="24"/>
  <c r="D808" i="24"/>
  <c r="H809" i="24"/>
  <c r="G808" i="24"/>
  <c r="G836" i="24"/>
  <c r="C836" i="24"/>
  <c r="H844" i="24"/>
  <c r="H837" i="24"/>
  <c r="D836" i="24"/>
  <c r="F836" i="24"/>
  <c r="E836" i="24"/>
  <c r="G801" i="24"/>
  <c r="C801" i="24"/>
  <c r="D801" i="24"/>
  <c r="E801" i="24"/>
  <c r="F801" i="24"/>
  <c r="H802" i="24"/>
  <c r="F794" i="24"/>
  <c r="E794" i="24"/>
  <c r="G794" i="24"/>
  <c r="D794" i="24"/>
  <c r="C794" i="24"/>
  <c r="D822" i="24"/>
  <c r="C822" i="24"/>
  <c r="G822" i="24"/>
  <c r="E822" i="24"/>
  <c r="F822" i="24"/>
  <c r="H823" i="24"/>
  <c r="D830" i="23"/>
  <c r="E830" i="23"/>
  <c r="F830" i="23"/>
  <c r="H831" i="23"/>
  <c r="G830" i="23"/>
  <c r="C830" i="23"/>
  <c r="D829" i="22"/>
  <c r="G829" i="22"/>
  <c r="C829" i="22"/>
  <c r="H830" i="22"/>
  <c r="E829" i="22"/>
  <c r="F829" i="22"/>
  <c r="H852" i="20"/>
  <c r="C844" i="20"/>
  <c r="D844" i="20"/>
  <c r="E844" i="20"/>
  <c r="F844" i="20"/>
  <c r="H845" i="20"/>
  <c r="G844" i="20"/>
  <c r="G852" i="21"/>
  <c r="H860" i="21"/>
  <c r="C852" i="21"/>
  <c r="D852" i="21"/>
  <c r="E852" i="21"/>
  <c r="F852" i="21"/>
  <c r="H853" i="21"/>
  <c r="C822" i="22"/>
  <c r="D822" i="22"/>
  <c r="G822" i="22"/>
  <c r="E822" i="22"/>
  <c r="F822" i="22"/>
  <c r="H823" i="22"/>
  <c r="D802" i="23"/>
  <c r="E802" i="23"/>
  <c r="F802" i="23"/>
  <c r="G802" i="23"/>
  <c r="C802" i="23"/>
  <c r="F823" i="25"/>
  <c r="H824" i="25"/>
  <c r="G823" i="25"/>
  <c r="C823" i="25"/>
  <c r="E823" i="25"/>
  <c r="D823" i="25"/>
  <c r="F837" i="25"/>
  <c r="H838" i="25"/>
  <c r="G837" i="25"/>
  <c r="C837" i="25"/>
  <c r="E837" i="25"/>
  <c r="D837" i="25"/>
  <c r="C817" i="21"/>
  <c r="D817" i="21"/>
  <c r="E817" i="21"/>
  <c r="F817" i="21"/>
  <c r="H818" i="21"/>
  <c r="G817" i="21"/>
  <c r="G810" i="21"/>
  <c r="C810" i="21"/>
  <c r="D810" i="21"/>
  <c r="E810" i="21"/>
  <c r="F810" i="21"/>
  <c r="C830" i="20"/>
  <c r="D830" i="20"/>
  <c r="E830" i="20"/>
  <c r="F830" i="20"/>
  <c r="H831" i="20"/>
  <c r="G830" i="20"/>
  <c r="D816" i="23"/>
  <c r="E816" i="23"/>
  <c r="F816" i="23"/>
  <c r="H817" i="23"/>
  <c r="G816" i="23"/>
  <c r="C816" i="23"/>
  <c r="D823" i="20"/>
  <c r="E823" i="20"/>
  <c r="F823" i="20"/>
  <c r="H824" i="20"/>
  <c r="G823" i="20"/>
  <c r="C823" i="20"/>
  <c r="D844" i="23"/>
  <c r="E844" i="23"/>
  <c r="F844" i="23"/>
  <c r="H845" i="23"/>
  <c r="G844" i="23"/>
  <c r="H852" i="23"/>
  <c r="C844" i="23"/>
  <c r="C794" i="22"/>
  <c r="D794" i="22"/>
  <c r="G794" i="22"/>
  <c r="E794" i="22"/>
  <c r="F794" i="22"/>
  <c r="C836" i="22"/>
  <c r="D836" i="22"/>
  <c r="G836" i="22"/>
  <c r="H837" i="22"/>
  <c r="H844" i="22"/>
  <c r="E836" i="22"/>
  <c r="F836" i="22"/>
  <c r="D815" i="22"/>
  <c r="G815" i="22"/>
  <c r="C815" i="22"/>
  <c r="E815" i="22"/>
  <c r="F815" i="22"/>
  <c r="H816" i="22"/>
  <c r="D837" i="20"/>
  <c r="E837" i="20"/>
  <c r="F837" i="20"/>
  <c r="H838" i="20"/>
  <c r="G837" i="20"/>
  <c r="C837" i="20"/>
  <c r="C823" i="23"/>
  <c r="D823" i="23"/>
  <c r="E823" i="23"/>
  <c r="F823" i="23"/>
  <c r="H824" i="23"/>
  <c r="G823" i="23"/>
  <c r="C845" i="21"/>
  <c r="D845" i="21"/>
  <c r="E845" i="21"/>
  <c r="F845" i="21"/>
  <c r="H846" i="21"/>
  <c r="G845" i="21"/>
  <c r="C808" i="22"/>
  <c r="D808" i="22"/>
  <c r="G808" i="22"/>
  <c r="H809" i="22"/>
  <c r="E808" i="22"/>
  <c r="F808" i="22"/>
  <c r="G838" i="21"/>
  <c r="C838" i="21"/>
  <c r="D838" i="21"/>
  <c r="E838" i="21"/>
  <c r="F838" i="21"/>
  <c r="H839" i="21"/>
  <c r="C837" i="23"/>
  <c r="D837" i="23"/>
  <c r="E837" i="23"/>
  <c r="F837" i="23"/>
  <c r="H838" i="23"/>
  <c r="G837" i="23"/>
  <c r="C816" i="25"/>
  <c r="D816" i="25"/>
  <c r="E816" i="25"/>
  <c r="F816" i="25"/>
  <c r="H817" i="25"/>
  <c r="G816" i="25"/>
  <c r="D809" i="20"/>
  <c r="E809" i="20"/>
  <c r="F809" i="20"/>
  <c r="H810" i="20"/>
  <c r="G809" i="20"/>
  <c r="C809" i="20"/>
  <c r="F809" i="25"/>
  <c r="H810" i="25"/>
  <c r="G809" i="25"/>
  <c r="C809" i="25"/>
  <c r="E809" i="25"/>
  <c r="D809" i="25"/>
  <c r="C802" i="25"/>
  <c r="D802" i="25"/>
  <c r="E802" i="25"/>
  <c r="F802" i="25"/>
  <c r="G802" i="25"/>
  <c r="C816" i="20"/>
  <c r="D816" i="20"/>
  <c r="E816" i="20"/>
  <c r="F816" i="20"/>
  <c r="H817" i="20"/>
  <c r="G816" i="20"/>
  <c r="G824" i="21"/>
  <c r="C824" i="21"/>
  <c r="D824" i="21"/>
  <c r="E824" i="21"/>
  <c r="F824" i="21"/>
  <c r="H825" i="21"/>
  <c r="C809" i="23"/>
  <c r="D809" i="23"/>
  <c r="E809" i="23"/>
  <c r="F809" i="23"/>
  <c r="H810" i="23"/>
  <c r="G809" i="23"/>
  <c r="C830" i="25"/>
  <c r="D830" i="25"/>
  <c r="E830" i="25"/>
  <c r="F830" i="25"/>
  <c r="H831" i="25"/>
  <c r="G830" i="25"/>
  <c r="C831" i="21"/>
  <c r="D831" i="21"/>
  <c r="E831" i="21"/>
  <c r="F831" i="21"/>
  <c r="H832" i="21"/>
  <c r="G831" i="21"/>
  <c r="H852" i="25"/>
  <c r="C844" i="25"/>
  <c r="D844" i="25"/>
  <c r="E844" i="25"/>
  <c r="F844" i="25"/>
  <c r="H845" i="25"/>
  <c r="G844" i="25"/>
  <c r="D801" i="22"/>
  <c r="G801" i="22"/>
  <c r="C801" i="22"/>
  <c r="H802" i="22"/>
  <c r="E801" i="22"/>
  <c r="F801" i="22"/>
  <c r="C802" i="20"/>
  <c r="D802" i="20"/>
  <c r="E802" i="20"/>
  <c r="F802" i="20"/>
  <c r="G802" i="20"/>
  <c r="D879" i="32" l="1"/>
  <c r="H880" i="32"/>
  <c r="F879" i="32"/>
  <c r="E879" i="32"/>
  <c r="C879" i="32"/>
  <c r="G879" i="32"/>
  <c r="H901" i="32"/>
  <c r="F900" i="32"/>
  <c r="E900" i="32"/>
  <c r="H908" i="32"/>
  <c r="C900" i="32"/>
  <c r="D900" i="32"/>
  <c r="G900" i="32"/>
  <c r="D893" i="32"/>
  <c r="H894" i="32"/>
  <c r="F893" i="32"/>
  <c r="C893" i="32"/>
  <c r="G893" i="32"/>
  <c r="E893" i="32"/>
  <c r="C858" i="32"/>
  <c r="F858" i="32"/>
  <c r="G858" i="32"/>
  <c r="D858" i="32"/>
  <c r="E858" i="32"/>
  <c r="H873" i="32"/>
  <c r="F872" i="32"/>
  <c r="E872" i="32"/>
  <c r="C872" i="32"/>
  <c r="G872" i="32"/>
  <c r="D872" i="32"/>
  <c r="D865" i="32"/>
  <c r="H866" i="32"/>
  <c r="F865" i="32"/>
  <c r="G865" i="32"/>
  <c r="C865" i="32"/>
  <c r="E865" i="32"/>
  <c r="H887" i="32"/>
  <c r="F886" i="32"/>
  <c r="E886" i="32"/>
  <c r="G886" i="32"/>
  <c r="D886" i="32"/>
  <c r="C886" i="32"/>
  <c r="F826" i="19"/>
  <c r="E826" i="19"/>
  <c r="G826" i="19"/>
  <c r="C826" i="19"/>
  <c r="D826" i="19"/>
  <c r="E840" i="19"/>
  <c r="G840" i="19"/>
  <c r="D840" i="19"/>
  <c r="H841" i="19"/>
  <c r="F840" i="19"/>
  <c r="C840" i="19"/>
  <c r="D847" i="19"/>
  <c r="C847" i="19"/>
  <c r="E847" i="19"/>
  <c r="H848" i="19"/>
  <c r="G847" i="19"/>
  <c r="F847" i="19"/>
  <c r="E833" i="19"/>
  <c r="F833" i="19"/>
  <c r="H834" i="19"/>
  <c r="G833" i="19"/>
  <c r="C833" i="19"/>
  <c r="D833" i="19"/>
  <c r="F802" i="24"/>
  <c r="G802" i="24"/>
  <c r="C802" i="24"/>
  <c r="D802" i="24"/>
  <c r="E802" i="24"/>
  <c r="H852" i="24"/>
  <c r="C844" i="24"/>
  <c r="D844" i="24"/>
  <c r="E844" i="24"/>
  <c r="F844" i="24"/>
  <c r="H845" i="24"/>
  <c r="G844" i="24"/>
  <c r="D816" i="24"/>
  <c r="E816" i="24"/>
  <c r="F816" i="24"/>
  <c r="H817" i="24"/>
  <c r="G816" i="24"/>
  <c r="C816" i="24"/>
  <c r="D837" i="24"/>
  <c r="F837" i="24"/>
  <c r="H838" i="24"/>
  <c r="E837" i="24"/>
  <c r="G837" i="24"/>
  <c r="C837" i="24"/>
  <c r="C830" i="24"/>
  <c r="D830" i="24"/>
  <c r="E830" i="24"/>
  <c r="F830" i="24"/>
  <c r="H831" i="24"/>
  <c r="G830" i="24"/>
  <c r="G823" i="24"/>
  <c r="C823" i="24"/>
  <c r="D823" i="24"/>
  <c r="F823" i="24"/>
  <c r="H824" i="24"/>
  <c r="E823" i="24"/>
  <c r="G809" i="24"/>
  <c r="C809" i="24"/>
  <c r="D809" i="24"/>
  <c r="F809" i="24"/>
  <c r="H810" i="24"/>
  <c r="E809" i="24"/>
  <c r="C831" i="20"/>
  <c r="D831" i="20"/>
  <c r="E831" i="20"/>
  <c r="F831" i="20"/>
  <c r="H832" i="20"/>
  <c r="G831" i="20"/>
  <c r="E823" i="22"/>
  <c r="F823" i="22"/>
  <c r="H824" i="22"/>
  <c r="C823" i="22"/>
  <c r="D823" i="22"/>
  <c r="G823" i="22"/>
  <c r="E860" i="21"/>
  <c r="F860" i="21"/>
  <c r="H861" i="21"/>
  <c r="G860" i="21"/>
  <c r="H868" i="21"/>
  <c r="C860" i="21"/>
  <c r="D860" i="21"/>
  <c r="C845" i="20"/>
  <c r="D845" i="20"/>
  <c r="E845" i="20"/>
  <c r="F845" i="20"/>
  <c r="H846" i="20"/>
  <c r="G845" i="20"/>
  <c r="F810" i="20"/>
  <c r="G810" i="20"/>
  <c r="C810" i="20"/>
  <c r="D810" i="20"/>
  <c r="E810" i="20"/>
  <c r="D817" i="25"/>
  <c r="E817" i="25"/>
  <c r="F817" i="25"/>
  <c r="H818" i="25"/>
  <c r="G817" i="25"/>
  <c r="C817" i="25"/>
  <c r="F838" i="20"/>
  <c r="H839" i="20"/>
  <c r="G838" i="20"/>
  <c r="C838" i="20"/>
  <c r="D838" i="20"/>
  <c r="E838" i="20"/>
  <c r="E809" i="22"/>
  <c r="F809" i="22"/>
  <c r="H810" i="22"/>
  <c r="C809" i="22"/>
  <c r="D809" i="22"/>
  <c r="G809" i="22"/>
  <c r="F817" i="23"/>
  <c r="H818" i="23"/>
  <c r="G817" i="23"/>
  <c r="C817" i="23"/>
  <c r="D817" i="23"/>
  <c r="E817" i="23"/>
  <c r="C824" i="25"/>
  <c r="D824" i="25"/>
  <c r="E824" i="25"/>
  <c r="G824" i="25"/>
  <c r="F824" i="25"/>
  <c r="H825" i="25"/>
  <c r="D831" i="25"/>
  <c r="E831" i="25"/>
  <c r="F831" i="25"/>
  <c r="H832" i="25"/>
  <c r="G831" i="25"/>
  <c r="C831" i="25"/>
  <c r="E832" i="21"/>
  <c r="F832" i="21"/>
  <c r="H833" i="21"/>
  <c r="G832" i="21"/>
  <c r="C832" i="21"/>
  <c r="D832" i="21"/>
  <c r="C810" i="23"/>
  <c r="D810" i="23"/>
  <c r="E810" i="23"/>
  <c r="F810" i="23"/>
  <c r="G810" i="23"/>
  <c r="C817" i="20"/>
  <c r="D817" i="20"/>
  <c r="E817" i="20"/>
  <c r="F817" i="20"/>
  <c r="H818" i="20"/>
  <c r="G817" i="20"/>
  <c r="E818" i="21"/>
  <c r="F818" i="21"/>
  <c r="G818" i="21"/>
  <c r="C818" i="21"/>
  <c r="D818" i="21"/>
  <c r="C853" i="21"/>
  <c r="D853" i="21"/>
  <c r="E853" i="21"/>
  <c r="F853" i="21"/>
  <c r="H854" i="21"/>
  <c r="G853" i="21"/>
  <c r="D845" i="25"/>
  <c r="E845" i="25"/>
  <c r="F845" i="25"/>
  <c r="H846" i="25"/>
  <c r="G845" i="25"/>
  <c r="C845" i="25"/>
  <c r="C839" i="21"/>
  <c r="D839" i="21"/>
  <c r="E839" i="21"/>
  <c r="F839" i="21"/>
  <c r="H840" i="21"/>
  <c r="G839" i="21"/>
  <c r="H860" i="23"/>
  <c r="C852" i="23"/>
  <c r="D852" i="23"/>
  <c r="E852" i="23"/>
  <c r="F852" i="23"/>
  <c r="H853" i="23"/>
  <c r="G852" i="23"/>
  <c r="F824" i="20"/>
  <c r="H825" i="20"/>
  <c r="G824" i="20"/>
  <c r="C824" i="20"/>
  <c r="D824" i="20"/>
  <c r="E824" i="20"/>
  <c r="C838" i="25"/>
  <c r="D838" i="25"/>
  <c r="E838" i="25"/>
  <c r="G838" i="25"/>
  <c r="F838" i="25"/>
  <c r="H839" i="25"/>
  <c r="F831" i="23"/>
  <c r="H832" i="23"/>
  <c r="G831" i="23"/>
  <c r="C831" i="23"/>
  <c r="D831" i="23"/>
  <c r="E831" i="23"/>
  <c r="C810" i="25"/>
  <c r="D810" i="25"/>
  <c r="E810" i="25"/>
  <c r="G810" i="25"/>
  <c r="F810" i="25"/>
  <c r="C824" i="23"/>
  <c r="D824" i="23"/>
  <c r="E824" i="23"/>
  <c r="F824" i="23"/>
  <c r="H825" i="23"/>
  <c r="G824" i="23"/>
  <c r="F816" i="22"/>
  <c r="H817" i="22"/>
  <c r="E816" i="22"/>
  <c r="C816" i="22"/>
  <c r="D816" i="22"/>
  <c r="G816" i="22"/>
  <c r="F844" i="22"/>
  <c r="H845" i="22"/>
  <c r="H852" i="22"/>
  <c r="E844" i="22"/>
  <c r="C844" i="22"/>
  <c r="D844" i="22"/>
  <c r="G844" i="22"/>
  <c r="F852" i="20"/>
  <c r="H853" i="20"/>
  <c r="G852" i="20"/>
  <c r="H860" i="20"/>
  <c r="C852" i="20"/>
  <c r="D852" i="20"/>
  <c r="E852" i="20"/>
  <c r="H860" i="25"/>
  <c r="C852" i="25"/>
  <c r="D852" i="25"/>
  <c r="E852" i="25"/>
  <c r="G852" i="25"/>
  <c r="H853" i="25"/>
  <c r="F852" i="25"/>
  <c r="C825" i="21"/>
  <c r="D825" i="21"/>
  <c r="E825" i="21"/>
  <c r="F825" i="21"/>
  <c r="H826" i="21"/>
  <c r="G825" i="21"/>
  <c r="E837" i="22"/>
  <c r="F837" i="22"/>
  <c r="H838" i="22"/>
  <c r="C837" i="22"/>
  <c r="D837" i="22"/>
  <c r="G837" i="22"/>
  <c r="F845" i="23"/>
  <c r="H846" i="23"/>
  <c r="G845" i="23"/>
  <c r="C845" i="23"/>
  <c r="D845" i="23"/>
  <c r="E845" i="23"/>
  <c r="F830" i="22"/>
  <c r="H831" i="22"/>
  <c r="E830" i="22"/>
  <c r="G830" i="22"/>
  <c r="C830" i="22"/>
  <c r="D830" i="22"/>
  <c r="F802" i="22"/>
  <c r="E802" i="22"/>
  <c r="G802" i="22"/>
  <c r="C802" i="22"/>
  <c r="D802" i="22"/>
  <c r="C838" i="23"/>
  <c r="D838" i="23"/>
  <c r="E838" i="23"/>
  <c r="F838" i="23"/>
  <c r="H839" i="23"/>
  <c r="G838" i="23"/>
  <c r="E846" i="21"/>
  <c r="F846" i="21"/>
  <c r="H847" i="21"/>
  <c r="G846" i="21"/>
  <c r="C846" i="21"/>
  <c r="D846" i="21"/>
  <c r="F866" i="32" l="1"/>
  <c r="D866" i="32"/>
  <c r="E866" i="32"/>
  <c r="C866" i="32"/>
  <c r="G866" i="32"/>
  <c r="H895" i="32"/>
  <c r="F894" i="32"/>
  <c r="D894" i="32"/>
  <c r="C894" i="32"/>
  <c r="G894" i="32"/>
  <c r="E894" i="32"/>
  <c r="G901" i="32"/>
  <c r="D901" i="32"/>
  <c r="F901" i="32"/>
  <c r="C901" i="32"/>
  <c r="H902" i="32"/>
  <c r="E901" i="32"/>
  <c r="G887" i="32"/>
  <c r="D887" i="32"/>
  <c r="H888" i="32"/>
  <c r="E887" i="32"/>
  <c r="F887" i="32"/>
  <c r="C887" i="32"/>
  <c r="H909" i="32"/>
  <c r="F908" i="32"/>
  <c r="D908" i="32"/>
  <c r="C908" i="32"/>
  <c r="E908" i="32"/>
  <c r="H916" i="32"/>
  <c r="G908" i="32"/>
  <c r="H881" i="32"/>
  <c r="F880" i="32"/>
  <c r="D880" i="32"/>
  <c r="C880" i="32"/>
  <c r="E880" i="32"/>
  <c r="G880" i="32"/>
  <c r="G873" i="32"/>
  <c r="D873" i="32"/>
  <c r="F873" i="32"/>
  <c r="C873" i="32"/>
  <c r="H874" i="32"/>
  <c r="E873" i="32"/>
  <c r="E848" i="19"/>
  <c r="D848" i="19"/>
  <c r="F848" i="19"/>
  <c r="C848" i="19"/>
  <c r="H849" i="19"/>
  <c r="G848" i="19"/>
  <c r="F834" i="19"/>
  <c r="E834" i="19"/>
  <c r="G834" i="19"/>
  <c r="C834" i="19"/>
  <c r="D834" i="19"/>
  <c r="E841" i="19"/>
  <c r="G841" i="19"/>
  <c r="F841" i="19"/>
  <c r="D841" i="19"/>
  <c r="H842" i="19"/>
  <c r="C841" i="19"/>
  <c r="E817" i="24"/>
  <c r="G817" i="24"/>
  <c r="F817" i="24"/>
  <c r="H818" i="24"/>
  <c r="D817" i="24"/>
  <c r="C817" i="24"/>
  <c r="G852" i="24"/>
  <c r="H860" i="24"/>
  <c r="C852" i="24"/>
  <c r="D852" i="24"/>
  <c r="E852" i="24"/>
  <c r="F852" i="24"/>
  <c r="H853" i="24"/>
  <c r="E831" i="24"/>
  <c r="F831" i="24"/>
  <c r="H832" i="24"/>
  <c r="D831" i="24"/>
  <c r="C831" i="24"/>
  <c r="G831" i="24"/>
  <c r="C838" i="24"/>
  <c r="D838" i="24"/>
  <c r="E838" i="24"/>
  <c r="F838" i="24"/>
  <c r="H839" i="24"/>
  <c r="G838" i="24"/>
  <c r="H825" i="24"/>
  <c r="G824" i="24"/>
  <c r="C824" i="24"/>
  <c r="E824" i="24"/>
  <c r="D824" i="24"/>
  <c r="F824" i="24"/>
  <c r="E845" i="24"/>
  <c r="F845" i="24"/>
  <c r="H846" i="24"/>
  <c r="D845" i="24"/>
  <c r="G845" i="24"/>
  <c r="C845" i="24"/>
  <c r="G810" i="24"/>
  <c r="D810" i="24"/>
  <c r="C810" i="24"/>
  <c r="E810" i="24"/>
  <c r="F810" i="24"/>
  <c r="G847" i="21"/>
  <c r="C847" i="21"/>
  <c r="D847" i="21"/>
  <c r="E847" i="21"/>
  <c r="F847" i="21"/>
  <c r="H848" i="21"/>
  <c r="C845" i="22"/>
  <c r="D845" i="22"/>
  <c r="G845" i="22"/>
  <c r="H846" i="22"/>
  <c r="E845" i="22"/>
  <c r="F845" i="22"/>
  <c r="F846" i="25"/>
  <c r="H847" i="25"/>
  <c r="G846" i="25"/>
  <c r="C846" i="25"/>
  <c r="E846" i="25"/>
  <c r="D846" i="25"/>
  <c r="C818" i="23"/>
  <c r="D818" i="23"/>
  <c r="E818" i="23"/>
  <c r="F818" i="23"/>
  <c r="G818" i="23"/>
  <c r="C868" i="21"/>
  <c r="D868" i="21"/>
  <c r="E868" i="21"/>
  <c r="F868" i="21"/>
  <c r="H869" i="21"/>
  <c r="G868" i="21"/>
  <c r="H876" i="21"/>
  <c r="D824" i="22"/>
  <c r="G824" i="22"/>
  <c r="C824" i="22"/>
  <c r="E824" i="22"/>
  <c r="F824" i="22"/>
  <c r="H825" i="22"/>
  <c r="D825" i="23"/>
  <c r="E825" i="23"/>
  <c r="F825" i="23"/>
  <c r="H826" i="23"/>
  <c r="G825" i="23"/>
  <c r="C825" i="23"/>
  <c r="C840" i="21"/>
  <c r="D840" i="21"/>
  <c r="E840" i="21"/>
  <c r="F840" i="21"/>
  <c r="H841" i="21"/>
  <c r="G840" i="21"/>
  <c r="C839" i="20"/>
  <c r="D839" i="20"/>
  <c r="E839" i="20"/>
  <c r="F839" i="20"/>
  <c r="H840" i="20"/>
  <c r="G839" i="20"/>
  <c r="C853" i="25"/>
  <c r="D853" i="25"/>
  <c r="E853" i="25"/>
  <c r="F853" i="25"/>
  <c r="H854" i="25"/>
  <c r="G853" i="25"/>
  <c r="D853" i="23"/>
  <c r="E853" i="23"/>
  <c r="F853" i="23"/>
  <c r="H854" i="23"/>
  <c r="G853" i="23"/>
  <c r="C853" i="23"/>
  <c r="G861" i="21"/>
  <c r="C861" i="21"/>
  <c r="D861" i="21"/>
  <c r="E861" i="21"/>
  <c r="F861" i="21"/>
  <c r="H862" i="21"/>
  <c r="D860" i="20"/>
  <c r="E860" i="20"/>
  <c r="F860" i="20"/>
  <c r="H861" i="20"/>
  <c r="G860" i="20"/>
  <c r="H868" i="20"/>
  <c r="C860" i="20"/>
  <c r="C832" i="23"/>
  <c r="D832" i="23"/>
  <c r="E832" i="23"/>
  <c r="F832" i="23"/>
  <c r="H833" i="23"/>
  <c r="G832" i="23"/>
  <c r="D818" i="20"/>
  <c r="E818" i="20"/>
  <c r="F818" i="20"/>
  <c r="G818" i="20"/>
  <c r="C818" i="20"/>
  <c r="F832" i="25"/>
  <c r="H833" i="25"/>
  <c r="G832" i="25"/>
  <c r="C832" i="25"/>
  <c r="E832" i="25"/>
  <c r="D832" i="25"/>
  <c r="F818" i="25"/>
  <c r="G818" i="25"/>
  <c r="C818" i="25"/>
  <c r="E818" i="25"/>
  <c r="D818" i="25"/>
  <c r="D846" i="20"/>
  <c r="E846" i="20"/>
  <c r="F846" i="20"/>
  <c r="H847" i="20"/>
  <c r="G846" i="20"/>
  <c r="C846" i="20"/>
  <c r="D838" i="22"/>
  <c r="G838" i="22"/>
  <c r="C838" i="22"/>
  <c r="H839" i="22"/>
  <c r="E838" i="22"/>
  <c r="F838" i="22"/>
  <c r="C826" i="21"/>
  <c r="D826" i="21"/>
  <c r="E826" i="21"/>
  <c r="F826" i="21"/>
  <c r="G826" i="21"/>
  <c r="C854" i="21"/>
  <c r="D854" i="21"/>
  <c r="E854" i="21"/>
  <c r="F854" i="21"/>
  <c r="H855" i="21"/>
  <c r="G854" i="21"/>
  <c r="D832" i="20"/>
  <c r="E832" i="20"/>
  <c r="F832" i="20"/>
  <c r="H833" i="20"/>
  <c r="G832" i="20"/>
  <c r="C832" i="20"/>
  <c r="C831" i="22"/>
  <c r="D831" i="22"/>
  <c r="G831" i="22"/>
  <c r="E831" i="22"/>
  <c r="F831" i="22"/>
  <c r="H832" i="22"/>
  <c r="C853" i="20"/>
  <c r="D853" i="20"/>
  <c r="E853" i="20"/>
  <c r="F853" i="20"/>
  <c r="H854" i="20"/>
  <c r="G853" i="20"/>
  <c r="C839" i="25"/>
  <c r="D839" i="25"/>
  <c r="E839" i="25"/>
  <c r="F839" i="25"/>
  <c r="H840" i="25"/>
  <c r="G839" i="25"/>
  <c r="D810" i="22"/>
  <c r="G810" i="22"/>
  <c r="C810" i="22"/>
  <c r="E810" i="22"/>
  <c r="F810" i="22"/>
  <c r="D839" i="23"/>
  <c r="E839" i="23"/>
  <c r="F839" i="23"/>
  <c r="H840" i="23"/>
  <c r="G839" i="23"/>
  <c r="C839" i="23"/>
  <c r="C817" i="22"/>
  <c r="D817" i="22"/>
  <c r="G817" i="22"/>
  <c r="H818" i="22"/>
  <c r="E817" i="22"/>
  <c r="F817" i="22"/>
  <c r="G833" i="21"/>
  <c r="C833" i="21"/>
  <c r="D833" i="21"/>
  <c r="E833" i="21"/>
  <c r="F833" i="21"/>
  <c r="H834" i="21"/>
  <c r="C825" i="25"/>
  <c r="D825" i="25"/>
  <c r="E825" i="25"/>
  <c r="F825" i="25"/>
  <c r="H826" i="25"/>
  <c r="G825" i="25"/>
  <c r="C846" i="23"/>
  <c r="D846" i="23"/>
  <c r="E846" i="23"/>
  <c r="F846" i="23"/>
  <c r="H847" i="23"/>
  <c r="G846" i="23"/>
  <c r="F860" i="25"/>
  <c r="H861" i="25"/>
  <c r="G860" i="25"/>
  <c r="H868" i="25"/>
  <c r="C860" i="25"/>
  <c r="E860" i="25"/>
  <c r="D860" i="25"/>
  <c r="D852" i="22"/>
  <c r="G852" i="22"/>
  <c r="C852" i="22"/>
  <c r="E852" i="22"/>
  <c r="F852" i="22"/>
  <c r="H853" i="22"/>
  <c r="H860" i="22"/>
  <c r="C825" i="20"/>
  <c r="D825" i="20"/>
  <c r="E825" i="20"/>
  <c r="F825" i="20"/>
  <c r="H826" i="20"/>
  <c r="G825" i="20"/>
  <c r="H868" i="23"/>
  <c r="C860" i="23"/>
  <c r="D860" i="23"/>
  <c r="E860" i="23"/>
  <c r="F860" i="23"/>
  <c r="H861" i="23"/>
  <c r="G860" i="23"/>
  <c r="H910" i="32" l="1"/>
  <c r="F909" i="32"/>
  <c r="E909" i="32"/>
  <c r="C909" i="32"/>
  <c r="G909" i="32"/>
  <c r="D909" i="32"/>
  <c r="D902" i="32"/>
  <c r="H903" i="32"/>
  <c r="F902" i="32"/>
  <c r="C902" i="32"/>
  <c r="G902" i="32"/>
  <c r="E902" i="32"/>
  <c r="H882" i="32"/>
  <c r="F881" i="32"/>
  <c r="E881" i="32"/>
  <c r="C881" i="32"/>
  <c r="D881" i="32"/>
  <c r="G881" i="32"/>
  <c r="H896" i="32"/>
  <c r="F895" i="32"/>
  <c r="E895" i="32"/>
  <c r="G895" i="32"/>
  <c r="D895" i="32"/>
  <c r="C895" i="32"/>
  <c r="D916" i="32"/>
  <c r="H924" i="32"/>
  <c r="H917" i="32"/>
  <c r="F916" i="32"/>
  <c r="E916" i="32"/>
  <c r="C916" i="32"/>
  <c r="G916" i="32"/>
  <c r="D888" i="32"/>
  <c r="H889" i="32"/>
  <c r="F888" i="32"/>
  <c r="E888" i="32"/>
  <c r="G888" i="32"/>
  <c r="C888" i="32"/>
  <c r="D874" i="32"/>
  <c r="F874" i="32"/>
  <c r="C874" i="32"/>
  <c r="G874" i="32"/>
  <c r="E874" i="32"/>
  <c r="F842" i="19"/>
  <c r="E842" i="19"/>
  <c r="G842" i="19"/>
  <c r="C842" i="19"/>
  <c r="D842" i="19"/>
  <c r="F849" i="19"/>
  <c r="E849" i="19"/>
  <c r="C849" i="19"/>
  <c r="D849" i="19"/>
  <c r="H850" i="19"/>
  <c r="G849" i="19"/>
  <c r="E839" i="24"/>
  <c r="F839" i="24"/>
  <c r="H840" i="24"/>
  <c r="G839" i="24"/>
  <c r="C839" i="24"/>
  <c r="D839" i="24"/>
  <c r="G832" i="24"/>
  <c r="C832" i="24"/>
  <c r="D832" i="24"/>
  <c r="F832" i="24"/>
  <c r="H833" i="24"/>
  <c r="E832" i="24"/>
  <c r="E860" i="24"/>
  <c r="G860" i="24"/>
  <c r="H868" i="24"/>
  <c r="C860" i="24"/>
  <c r="D860" i="24"/>
  <c r="F860" i="24"/>
  <c r="H861" i="24"/>
  <c r="C853" i="24"/>
  <c r="D853" i="24"/>
  <c r="E853" i="24"/>
  <c r="F853" i="24"/>
  <c r="H854" i="24"/>
  <c r="G853" i="24"/>
  <c r="F818" i="24"/>
  <c r="E818" i="24"/>
  <c r="G818" i="24"/>
  <c r="C818" i="24"/>
  <c r="D818" i="24"/>
  <c r="G846" i="24"/>
  <c r="C846" i="24"/>
  <c r="D846" i="24"/>
  <c r="F846" i="24"/>
  <c r="H847" i="24"/>
  <c r="E846" i="24"/>
  <c r="C825" i="24"/>
  <c r="D825" i="24"/>
  <c r="E825" i="24"/>
  <c r="F825" i="24"/>
  <c r="H826" i="24"/>
  <c r="G825" i="24"/>
  <c r="C861" i="25"/>
  <c r="D861" i="25"/>
  <c r="E861" i="25"/>
  <c r="G861" i="25"/>
  <c r="F861" i="25"/>
  <c r="H862" i="25"/>
  <c r="C847" i="23"/>
  <c r="D847" i="23"/>
  <c r="E847" i="23"/>
  <c r="F847" i="23"/>
  <c r="H848" i="23"/>
  <c r="G847" i="23"/>
  <c r="C854" i="20"/>
  <c r="D854" i="20"/>
  <c r="E854" i="20"/>
  <c r="F854" i="20"/>
  <c r="H855" i="20"/>
  <c r="G854" i="20"/>
  <c r="E855" i="21"/>
  <c r="F855" i="21"/>
  <c r="H856" i="21"/>
  <c r="G855" i="21"/>
  <c r="C855" i="21"/>
  <c r="D855" i="21"/>
  <c r="H876" i="20"/>
  <c r="C868" i="20"/>
  <c r="D868" i="20"/>
  <c r="E868" i="20"/>
  <c r="F868" i="20"/>
  <c r="H869" i="20"/>
  <c r="G868" i="20"/>
  <c r="C862" i="21"/>
  <c r="D862" i="21"/>
  <c r="E862" i="21"/>
  <c r="F862" i="21"/>
  <c r="H863" i="21"/>
  <c r="G862" i="21"/>
  <c r="E818" i="22"/>
  <c r="F818" i="22"/>
  <c r="C818" i="22"/>
  <c r="D818" i="22"/>
  <c r="G818" i="22"/>
  <c r="D840" i="25"/>
  <c r="E840" i="25"/>
  <c r="F840" i="25"/>
  <c r="H841" i="25"/>
  <c r="G840" i="25"/>
  <c r="C840" i="25"/>
  <c r="F847" i="20"/>
  <c r="H848" i="20"/>
  <c r="G847" i="20"/>
  <c r="C847" i="20"/>
  <c r="D847" i="20"/>
  <c r="E847" i="20"/>
  <c r="C833" i="23"/>
  <c r="D833" i="23"/>
  <c r="E833" i="23"/>
  <c r="F833" i="23"/>
  <c r="H834" i="23"/>
  <c r="G833" i="23"/>
  <c r="F861" i="20"/>
  <c r="H862" i="20"/>
  <c r="G861" i="20"/>
  <c r="C861" i="20"/>
  <c r="D861" i="20"/>
  <c r="E861" i="20"/>
  <c r="F826" i="23"/>
  <c r="G826" i="23"/>
  <c r="C826" i="23"/>
  <c r="D826" i="23"/>
  <c r="E826" i="23"/>
  <c r="C847" i="25"/>
  <c r="D847" i="25"/>
  <c r="E847" i="25"/>
  <c r="G847" i="25"/>
  <c r="F847" i="25"/>
  <c r="H848" i="25"/>
  <c r="C848" i="21"/>
  <c r="D848" i="21"/>
  <c r="E848" i="21"/>
  <c r="F848" i="21"/>
  <c r="H849" i="21"/>
  <c r="G848" i="21"/>
  <c r="E841" i="21"/>
  <c r="F841" i="21"/>
  <c r="H842" i="21"/>
  <c r="G841" i="21"/>
  <c r="C841" i="21"/>
  <c r="D841" i="21"/>
  <c r="C861" i="23"/>
  <c r="D861" i="23"/>
  <c r="E861" i="23"/>
  <c r="F861" i="23"/>
  <c r="H862" i="23"/>
  <c r="G861" i="23"/>
  <c r="E860" i="22"/>
  <c r="F860" i="22"/>
  <c r="H861" i="22"/>
  <c r="H868" i="22"/>
  <c r="C860" i="22"/>
  <c r="D860" i="22"/>
  <c r="G860" i="22"/>
  <c r="F840" i="23"/>
  <c r="H841" i="23"/>
  <c r="G840" i="23"/>
  <c r="C840" i="23"/>
  <c r="D840" i="23"/>
  <c r="E840" i="23"/>
  <c r="F839" i="22"/>
  <c r="H840" i="22"/>
  <c r="E839" i="22"/>
  <c r="G839" i="22"/>
  <c r="C839" i="22"/>
  <c r="D839" i="22"/>
  <c r="H884" i="21"/>
  <c r="C876" i="21"/>
  <c r="D876" i="21"/>
  <c r="E876" i="21"/>
  <c r="F876" i="21"/>
  <c r="H877" i="21"/>
  <c r="G876" i="21"/>
  <c r="F868" i="23"/>
  <c r="H869" i="23"/>
  <c r="G868" i="23"/>
  <c r="H876" i="23"/>
  <c r="C868" i="23"/>
  <c r="D868" i="23"/>
  <c r="E868" i="23"/>
  <c r="F853" i="22"/>
  <c r="H854" i="22"/>
  <c r="E853" i="22"/>
  <c r="C853" i="22"/>
  <c r="D853" i="22"/>
  <c r="G853" i="22"/>
  <c r="E832" i="22"/>
  <c r="F832" i="22"/>
  <c r="H833" i="22"/>
  <c r="C832" i="22"/>
  <c r="D832" i="22"/>
  <c r="G832" i="22"/>
  <c r="F833" i="20"/>
  <c r="H834" i="20"/>
  <c r="G833" i="20"/>
  <c r="C833" i="20"/>
  <c r="D833" i="20"/>
  <c r="E833" i="20"/>
  <c r="C833" i="25"/>
  <c r="D833" i="25"/>
  <c r="E833" i="25"/>
  <c r="G833" i="25"/>
  <c r="F833" i="25"/>
  <c r="H834" i="25"/>
  <c r="C840" i="20"/>
  <c r="D840" i="20"/>
  <c r="E840" i="20"/>
  <c r="F840" i="20"/>
  <c r="H841" i="20"/>
  <c r="G840" i="20"/>
  <c r="D868" i="25"/>
  <c r="E868" i="25"/>
  <c r="F868" i="25"/>
  <c r="H869" i="25"/>
  <c r="G868" i="25"/>
  <c r="C868" i="25"/>
  <c r="H876" i="25"/>
  <c r="C834" i="21"/>
  <c r="D834" i="21"/>
  <c r="E834" i="21"/>
  <c r="F834" i="21"/>
  <c r="G834" i="21"/>
  <c r="F825" i="22"/>
  <c r="H826" i="22"/>
  <c r="E825" i="22"/>
  <c r="C825" i="22"/>
  <c r="D825" i="22"/>
  <c r="G825" i="22"/>
  <c r="E869" i="21"/>
  <c r="F869" i="21"/>
  <c r="H870" i="21"/>
  <c r="G869" i="21"/>
  <c r="C869" i="21"/>
  <c r="D869" i="21"/>
  <c r="E846" i="22"/>
  <c r="F846" i="22"/>
  <c r="H847" i="22"/>
  <c r="C846" i="22"/>
  <c r="D846" i="22"/>
  <c r="G846" i="22"/>
  <c r="D826" i="25"/>
  <c r="E826" i="25"/>
  <c r="F826" i="25"/>
  <c r="G826" i="25"/>
  <c r="C826" i="25"/>
  <c r="C826" i="20"/>
  <c r="D826" i="20"/>
  <c r="E826" i="20"/>
  <c r="F826" i="20"/>
  <c r="G826" i="20"/>
  <c r="F854" i="23"/>
  <c r="H855" i="23"/>
  <c r="G854" i="23"/>
  <c r="C854" i="23"/>
  <c r="D854" i="23"/>
  <c r="E854" i="23"/>
  <c r="D854" i="25"/>
  <c r="E854" i="25"/>
  <c r="F854" i="25"/>
  <c r="H855" i="25"/>
  <c r="G854" i="25"/>
  <c r="C854" i="25"/>
  <c r="G882" i="32" l="1"/>
  <c r="D882" i="32"/>
  <c r="F882" i="32"/>
  <c r="C882" i="32"/>
  <c r="E882" i="32"/>
  <c r="H918" i="32"/>
  <c r="F917" i="32"/>
  <c r="D917" i="32"/>
  <c r="C917" i="32"/>
  <c r="E917" i="32"/>
  <c r="G917" i="32"/>
  <c r="G896" i="32"/>
  <c r="D896" i="32"/>
  <c r="H897" i="32"/>
  <c r="E896" i="32"/>
  <c r="F896" i="32"/>
  <c r="C896" i="32"/>
  <c r="H904" i="32"/>
  <c r="F903" i="32"/>
  <c r="D903" i="32"/>
  <c r="C903" i="32"/>
  <c r="G903" i="32"/>
  <c r="E903" i="32"/>
  <c r="H932" i="32"/>
  <c r="G924" i="32"/>
  <c r="D924" i="32"/>
  <c r="H925" i="32"/>
  <c r="E924" i="32"/>
  <c r="F924" i="32"/>
  <c r="C924" i="32"/>
  <c r="H890" i="32"/>
  <c r="F889" i="32"/>
  <c r="D889" i="32"/>
  <c r="C889" i="32"/>
  <c r="E889" i="32"/>
  <c r="G889" i="32"/>
  <c r="G910" i="32"/>
  <c r="D910" i="32"/>
  <c r="F910" i="32"/>
  <c r="C910" i="32"/>
  <c r="H911" i="32"/>
  <c r="E910" i="32"/>
  <c r="G850" i="19"/>
  <c r="F850" i="19"/>
  <c r="E850" i="19"/>
  <c r="C850" i="19"/>
  <c r="D850" i="19"/>
  <c r="H869" i="24"/>
  <c r="G868" i="24"/>
  <c r="H876" i="24"/>
  <c r="D868" i="24"/>
  <c r="C868" i="24"/>
  <c r="E868" i="24"/>
  <c r="F868" i="24"/>
  <c r="C847" i="24"/>
  <c r="D847" i="24"/>
  <c r="E847" i="24"/>
  <c r="F847" i="24"/>
  <c r="H848" i="24"/>
  <c r="G847" i="24"/>
  <c r="D861" i="24"/>
  <c r="E861" i="24"/>
  <c r="F861" i="24"/>
  <c r="H862" i="24"/>
  <c r="G861" i="24"/>
  <c r="C861" i="24"/>
  <c r="H834" i="24"/>
  <c r="G833" i="24"/>
  <c r="C833" i="24"/>
  <c r="D833" i="24"/>
  <c r="E833" i="24"/>
  <c r="F833" i="24"/>
  <c r="H841" i="24"/>
  <c r="G840" i="24"/>
  <c r="D840" i="24"/>
  <c r="C840" i="24"/>
  <c r="E840" i="24"/>
  <c r="F840" i="24"/>
  <c r="E854" i="24"/>
  <c r="F854" i="24"/>
  <c r="H855" i="24"/>
  <c r="G854" i="24"/>
  <c r="D854" i="24"/>
  <c r="C854" i="24"/>
  <c r="G826" i="24"/>
  <c r="D826" i="24"/>
  <c r="C826" i="24"/>
  <c r="E826" i="24"/>
  <c r="F826" i="24"/>
  <c r="H884" i="25"/>
  <c r="C876" i="25"/>
  <c r="D876" i="25"/>
  <c r="E876" i="25"/>
  <c r="F876" i="25"/>
  <c r="H877" i="25"/>
  <c r="G876" i="25"/>
  <c r="D841" i="20"/>
  <c r="E841" i="20"/>
  <c r="F841" i="20"/>
  <c r="H842" i="20"/>
  <c r="G841" i="20"/>
  <c r="C841" i="20"/>
  <c r="C840" i="22"/>
  <c r="D840" i="22"/>
  <c r="G840" i="22"/>
  <c r="E840" i="22"/>
  <c r="F840" i="22"/>
  <c r="H841" i="22"/>
  <c r="D862" i="23"/>
  <c r="E862" i="23"/>
  <c r="F862" i="23"/>
  <c r="H863" i="23"/>
  <c r="G862" i="23"/>
  <c r="C862" i="23"/>
  <c r="C849" i="21"/>
  <c r="D849" i="21"/>
  <c r="E849" i="21"/>
  <c r="F849" i="21"/>
  <c r="H850" i="21"/>
  <c r="G849" i="21"/>
  <c r="C863" i="21"/>
  <c r="D863" i="21"/>
  <c r="E863" i="21"/>
  <c r="F863" i="21"/>
  <c r="H864" i="21"/>
  <c r="G863" i="21"/>
  <c r="H884" i="20"/>
  <c r="C876" i="20"/>
  <c r="D876" i="20"/>
  <c r="E876" i="20"/>
  <c r="F876" i="20"/>
  <c r="H877" i="20"/>
  <c r="G876" i="20"/>
  <c r="D855" i="20"/>
  <c r="E855" i="20"/>
  <c r="F855" i="20"/>
  <c r="H856" i="20"/>
  <c r="G855" i="20"/>
  <c r="C855" i="20"/>
  <c r="C826" i="22"/>
  <c r="D826" i="22"/>
  <c r="G826" i="22"/>
  <c r="E826" i="22"/>
  <c r="F826" i="22"/>
  <c r="D833" i="22"/>
  <c r="G833" i="22"/>
  <c r="C833" i="22"/>
  <c r="E833" i="22"/>
  <c r="F833" i="22"/>
  <c r="H834" i="22"/>
  <c r="C862" i="25"/>
  <c r="D862" i="25"/>
  <c r="E862" i="25"/>
  <c r="F862" i="25"/>
  <c r="H863" i="25"/>
  <c r="G862" i="25"/>
  <c r="G870" i="21"/>
  <c r="C870" i="21"/>
  <c r="D870" i="21"/>
  <c r="E870" i="21"/>
  <c r="F870" i="21"/>
  <c r="H871" i="21"/>
  <c r="F869" i="25"/>
  <c r="H870" i="25"/>
  <c r="G869" i="25"/>
  <c r="C869" i="25"/>
  <c r="E869" i="25"/>
  <c r="D869" i="25"/>
  <c r="D876" i="23"/>
  <c r="E876" i="23"/>
  <c r="F876" i="23"/>
  <c r="H877" i="23"/>
  <c r="G876" i="23"/>
  <c r="H884" i="23"/>
  <c r="C876" i="23"/>
  <c r="G884" i="21"/>
  <c r="H892" i="21"/>
  <c r="C884" i="21"/>
  <c r="D884" i="21"/>
  <c r="E884" i="21"/>
  <c r="F884" i="21"/>
  <c r="H885" i="21"/>
  <c r="G868" i="22"/>
  <c r="H876" i="22"/>
  <c r="C868" i="22"/>
  <c r="D868" i="22"/>
  <c r="E868" i="22"/>
  <c r="F868" i="22"/>
  <c r="H869" i="22"/>
  <c r="C862" i="20"/>
  <c r="D862" i="20"/>
  <c r="E862" i="20"/>
  <c r="F862" i="20"/>
  <c r="H863" i="20"/>
  <c r="G862" i="20"/>
  <c r="F841" i="25"/>
  <c r="H842" i="25"/>
  <c r="G841" i="25"/>
  <c r="C841" i="25"/>
  <c r="E841" i="25"/>
  <c r="D841" i="25"/>
  <c r="D861" i="22"/>
  <c r="G861" i="22"/>
  <c r="C861" i="22"/>
  <c r="E861" i="22"/>
  <c r="F861" i="22"/>
  <c r="H862" i="22"/>
  <c r="D869" i="20"/>
  <c r="E869" i="20"/>
  <c r="F869" i="20"/>
  <c r="H870" i="20"/>
  <c r="G869" i="20"/>
  <c r="C869" i="20"/>
  <c r="D847" i="22"/>
  <c r="G847" i="22"/>
  <c r="C847" i="22"/>
  <c r="H848" i="22"/>
  <c r="E847" i="22"/>
  <c r="F847" i="22"/>
  <c r="C834" i="25"/>
  <c r="D834" i="25"/>
  <c r="E834" i="25"/>
  <c r="F834" i="25"/>
  <c r="G834" i="25"/>
  <c r="C834" i="20"/>
  <c r="D834" i="20"/>
  <c r="E834" i="20"/>
  <c r="F834" i="20"/>
  <c r="G834" i="20"/>
  <c r="C869" i="23"/>
  <c r="D869" i="23"/>
  <c r="E869" i="23"/>
  <c r="F869" i="23"/>
  <c r="H870" i="23"/>
  <c r="G869" i="23"/>
  <c r="C848" i="25"/>
  <c r="D848" i="25"/>
  <c r="E848" i="25"/>
  <c r="F848" i="25"/>
  <c r="H849" i="25"/>
  <c r="G848" i="25"/>
  <c r="G856" i="21"/>
  <c r="C856" i="21"/>
  <c r="D856" i="21"/>
  <c r="E856" i="21"/>
  <c r="F856" i="21"/>
  <c r="H857" i="21"/>
  <c r="D848" i="23"/>
  <c r="E848" i="23"/>
  <c r="F848" i="23"/>
  <c r="H849" i="23"/>
  <c r="G848" i="23"/>
  <c r="C848" i="23"/>
  <c r="F855" i="25"/>
  <c r="H856" i="25"/>
  <c r="G855" i="25"/>
  <c r="C855" i="25"/>
  <c r="E855" i="25"/>
  <c r="D855" i="25"/>
  <c r="C854" i="22"/>
  <c r="D854" i="22"/>
  <c r="G854" i="22"/>
  <c r="H855" i="22"/>
  <c r="E854" i="22"/>
  <c r="F854" i="22"/>
  <c r="C877" i="21"/>
  <c r="D877" i="21"/>
  <c r="E877" i="21"/>
  <c r="F877" i="21"/>
  <c r="H878" i="21"/>
  <c r="G877" i="21"/>
  <c r="C841" i="23"/>
  <c r="D841" i="23"/>
  <c r="E841" i="23"/>
  <c r="F841" i="23"/>
  <c r="H842" i="23"/>
  <c r="G841" i="23"/>
  <c r="G842" i="21"/>
  <c r="C842" i="21"/>
  <c r="D842" i="21"/>
  <c r="E842" i="21"/>
  <c r="F842" i="21"/>
  <c r="D834" i="23"/>
  <c r="E834" i="23"/>
  <c r="F834" i="23"/>
  <c r="G834" i="23"/>
  <c r="C834" i="23"/>
  <c r="C855" i="23"/>
  <c r="D855" i="23"/>
  <c r="E855" i="23"/>
  <c r="F855" i="23"/>
  <c r="H856" i="23"/>
  <c r="G855" i="23"/>
  <c r="C848" i="20"/>
  <c r="D848" i="20"/>
  <c r="E848" i="20"/>
  <c r="F848" i="20"/>
  <c r="H849" i="20"/>
  <c r="G848" i="20"/>
  <c r="F890" i="32" l="1"/>
  <c r="E890" i="32"/>
  <c r="C890" i="32"/>
  <c r="G890" i="32"/>
  <c r="D890" i="32"/>
  <c r="D897" i="32"/>
  <c r="H898" i="32"/>
  <c r="F897" i="32"/>
  <c r="E897" i="32"/>
  <c r="C897" i="32"/>
  <c r="G897" i="32"/>
  <c r="H919" i="32"/>
  <c r="F918" i="32"/>
  <c r="E918" i="32"/>
  <c r="C918" i="32"/>
  <c r="D918" i="32"/>
  <c r="G918" i="32"/>
  <c r="H933" i="32"/>
  <c r="F932" i="32"/>
  <c r="E932" i="32"/>
  <c r="H940" i="32"/>
  <c r="G932" i="32"/>
  <c r="D932" i="32"/>
  <c r="C932" i="32"/>
  <c r="D925" i="32"/>
  <c r="H926" i="32"/>
  <c r="F925" i="32"/>
  <c r="E925" i="32"/>
  <c r="G925" i="32"/>
  <c r="C925" i="32"/>
  <c r="H905" i="32"/>
  <c r="F904" i="32"/>
  <c r="E904" i="32"/>
  <c r="G904" i="32"/>
  <c r="D904" i="32"/>
  <c r="C904" i="32"/>
  <c r="D911" i="32"/>
  <c r="H912" i="32"/>
  <c r="F911" i="32"/>
  <c r="C911" i="32"/>
  <c r="G911" i="32"/>
  <c r="E911" i="32"/>
  <c r="F834" i="24"/>
  <c r="G834" i="24"/>
  <c r="E834" i="24"/>
  <c r="C834" i="24"/>
  <c r="D834" i="24"/>
  <c r="C848" i="24"/>
  <c r="D848" i="24"/>
  <c r="E848" i="24"/>
  <c r="F848" i="24"/>
  <c r="H849" i="24"/>
  <c r="G848" i="24"/>
  <c r="C876" i="24"/>
  <c r="D876" i="24"/>
  <c r="E876" i="24"/>
  <c r="H884" i="24"/>
  <c r="F876" i="24"/>
  <c r="H877" i="24"/>
  <c r="G876" i="24"/>
  <c r="G855" i="24"/>
  <c r="C855" i="24"/>
  <c r="E855" i="24"/>
  <c r="D855" i="24"/>
  <c r="F855" i="24"/>
  <c r="H856" i="24"/>
  <c r="C841" i="24"/>
  <c r="D841" i="24"/>
  <c r="F841" i="24"/>
  <c r="G841" i="24"/>
  <c r="H842" i="24"/>
  <c r="E841" i="24"/>
  <c r="C862" i="24"/>
  <c r="D862" i="24"/>
  <c r="E862" i="24"/>
  <c r="F862" i="24"/>
  <c r="H863" i="24"/>
  <c r="G862" i="24"/>
  <c r="H870" i="24"/>
  <c r="E869" i="24"/>
  <c r="G869" i="24"/>
  <c r="C869" i="24"/>
  <c r="F869" i="24"/>
  <c r="D869" i="24"/>
  <c r="F849" i="23"/>
  <c r="H850" i="23"/>
  <c r="G849" i="23"/>
  <c r="C849" i="23"/>
  <c r="D849" i="23"/>
  <c r="E849" i="23"/>
  <c r="E876" i="22"/>
  <c r="F876" i="22"/>
  <c r="H877" i="22"/>
  <c r="G876" i="22"/>
  <c r="H884" i="22"/>
  <c r="C876" i="22"/>
  <c r="D876" i="22"/>
  <c r="D863" i="25"/>
  <c r="E863" i="25"/>
  <c r="F863" i="25"/>
  <c r="H864" i="25"/>
  <c r="G863" i="25"/>
  <c r="C863" i="25"/>
  <c r="F834" i="22"/>
  <c r="E834" i="22"/>
  <c r="C834" i="22"/>
  <c r="D834" i="22"/>
  <c r="G834" i="22"/>
  <c r="C877" i="20"/>
  <c r="D877" i="20"/>
  <c r="E877" i="20"/>
  <c r="F877" i="20"/>
  <c r="H878" i="20"/>
  <c r="G877" i="20"/>
  <c r="E864" i="21"/>
  <c r="F864" i="21"/>
  <c r="H865" i="21"/>
  <c r="G864" i="21"/>
  <c r="C864" i="21"/>
  <c r="D864" i="21"/>
  <c r="F863" i="23"/>
  <c r="H864" i="23"/>
  <c r="G863" i="23"/>
  <c r="C863" i="23"/>
  <c r="D863" i="23"/>
  <c r="E863" i="23"/>
  <c r="F870" i="20"/>
  <c r="H871" i="20"/>
  <c r="G870" i="20"/>
  <c r="C870" i="20"/>
  <c r="D870" i="20"/>
  <c r="E870" i="20"/>
  <c r="C885" i="21"/>
  <c r="D885" i="21"/>
  <c r="E885" i="21"/>
  <c r="F885" i="21"/>
  <c r="H886" i="21"/>
  <c r="G885" i="21"/>
  <c r="H892" i="23"/>
  <c r="C884" i="23"/>
  <c r="D884" i="23"/>
  <c r="E884" i="23"/>
  <c r="F884" i="23"/>
  <c r="H885" i="23"/>
  <c r="G884" i="23"/>
  <c r="D877" i="25"/>
  <c r="E877" i="25"/>
  <c r="F877" i="25"/>
  <c r="H878" i="25"/>
  <c r="G877" i="25"/>
  <c r="C877" i="25"/>
  <c r="E855" i="22"/>
  <c r="F855" i="22"/>
  <c r="H856" i="22"/>
  <c r="C855" i="22"/>
  <c r="D855" i="22"/>
  <c r="G855" i="22"/>
  <c r="E878" i="21"/>
  <c r="F878" i="21"/>
  <c r="H879" i="21"/>
  <c r="G878" i="21"/>
  <c r="C878" i="21"/>
  <c r="D878" i="21"/>
  <c r="F862" i="22"/>
  <c r="H863" i="22"/>
  <c r="E862" i="22"/>
  <c r="C862" i="22"/>
  <c r="D862" i="22"/>
  <c r="G862" i="22"/>
  <c r="C842" i="25"/>
  <c r="D842" i="25"/>
  <c r="E842" i="25"/>
  <c r="G842" i="25"/>
  <c r="F842" i="25"/>
  <c r="C869" i="22"/>
  <c r="D869" i="22"/>
  <c r="E869" i="22"/>
  <c r="F869" i="22"/>
  <c r="H870" i="22"/>
  <c r="G869" i="22"/>
  <c r="C870" i="25"/>
  <c r="D870" i="25"/>
  <c r="E870" i="25"/>
  <c r="G870" i="25"/>
  <c r="F870" i="25"/>
  <c r="H871" i="25"/>
  <c r="C871" i="21"/>
  <c r="D871" i="21"/>
  <c r="E871" i="21"/>
  <c r="F871" i="21"/>
  <c r="H872" i="21"/>
  <c r="G871" i="21"/>
  <c r="C849" i="20"/>
  <c r="D849" i="20"/>
  <c r="E849" i="20"/>
  <c r="F849" i="20"/>
  <c r="H850" i="20"/>
  <c r="G849" i="20"/>
  <c r="F848" i="22"/>
  <c r="H849" i="22"/>
  <c r="E848" i="22"/>
  <c r="G848" i="22"/>
  <c r="C848" i="22"/>
  <c r="D848" i="22"/>
  <c r="F877" i="23"/>
  <c r="H878" i="23"/>
  <c r="G877" i="23"/>
  <c r="C877" i="23"/>
  <c r="D877" i="23"/>
  <c r="E877" i="23"/>
  <c r="F856" i="20"/>
  <c r="H857" i="20"/>
  <c r="G856" i="20"/>
  <c r="C856" i="20"/>
  <c r="D856" i="20"/>
  <c r="E856" i="20"/>
  <c r="C857" i="21"/>
  <c r="D857" i="21"/>
  <c r="E857" i="21"/>
  <c r="F857" i="21"/>
  <c r="H858" i="21"/>
  <c r="G857" i="21"/>
  <c r="C856" i="23"/>
  <c r="D856" i="23"/>
  <c r="E856" i="23"/>
  <c r="F856" i="23"/>
  <c r="H857" i="23"/>
  <c r="G856" i="23"/>
  <c r="C842" i="23"/>
  <c r="D842" i="23"/>
  <c r="E842" i="23"/>
  <c r="F842" i="23"/>
  <c r="G842" i="23"/>
  <c r="C870" i="23"/>
  <c r="D870" i="23"/>
  <c r="E870" i="23"/>
  <c r="F870" i="23"/>
  <c r="H871" i="23"/>
  <c r="G870" i="23"/>
  <c r="E850" i="21"/>
  <c r="F850" i="21"/>
  <c r="G850" i="21"/>
  <c r="C850" i="21"/>
  <c r="D850" i="21"/>
  <c r="E841" i="22"/>
  <c r="F841" i="22"/>
  <c r="H842" i="22"/>
  <c r="C841" i="22"/>
  <c r="D841" i="22"/>
  <c r="G841" i="22"/>
  <c r="F842" i="20"/>
  <c r="G842" i="20"/>
  <c r="C842" i="20"/>
  <c r="D842" i="20"/>
  <c r="E842" i="20"/>
  <c r="C856" i="25"/>
  <c r="D856" i="25"/>
  <c r="E856" i="25"/>
  <c r="G856" i="25"/>
  <c r="F856" i="25"/>
  <c r="H857" i="25"/>
  <c r="C863" i="20"/>
  <c r="D863" i="20"/>
  <c r="E863" i="20"/>
  <c r="F863" i="20"/>
  <c r="H864" i="20"/>
  <c r="G863" i="20"/>
  <c r="F884" i="20"/>
  <c r="H885" i="20"/>
  <c r="G884" i="20"/>
  <c r="H892" i="20"/>
  <c r="C884" i="20"/>
  <c r="D884" i="20"/>
  <c r="E884" i="20"/>
  <c r="D849" i="25"/>
  <c r="E849" i="25"/>
  <c r="F849" i="25"/>
  <c r="H850" i="25"/>
  <c r="G849" i="25"/>
  <c r="C849" i="25"/>
  <c r="E892" i="21"/>
  <c r="F892" i="21"/>
  <c r="H893" i="21"/>
  <c r="G892" i="21"/>
  <c r="H900" i="21"/>
  <c r="C892" i="21"/>
  <c r="D892" i="21"/>
  <c r="H892" i="25"/>
  <c r="C884" i="25"/>
  <c r="D884" i="25"/>
  <c r="E884" i="25"/>
  <c r="G884" i="25"/>
  <c r="F884" i="25"/>
  <c r="H885" i="25"/>
  <c r="G905" i="32" l="1"/>
  <c r="D905" i="32"/>
  <c r="H906" i="32"/>
  <c r="E905" i="32"/>
  <c r="F905" i="32"/>
  <c r="C905" i="32"/>
  <c r="F898" i="32"/>
  <c r="D898" i="32"/>
  <c r="C898" i="32"/>
  <c r="E898" i="32"/>
  <c r="G898" i="32"/>
  <c r="H913" i="32"/>
  <c r="F912" i="32"/>
  <c r="D912" i="32"/>
  <c r="C912" i="32"/>
  <c r="G912" i="32"/>
  <c r="E912" i="32"/>
  <c r="H941" i="32"/>
  <c r="F940" i="32"/>
  <c r="D940" i="32"/>
  <c r="C940" i="32"/>
  <c r="G940" i="32"/>
  <c r="H948" i="32"/>
  <c r="E940" i="32"/>
  <c r="G919" i="32"/>
  <c r="D919" i="32"/>
  <c r="F919" i="32"/>
  <c r="C919" i="32"/>
  <c r="H920" i="32"/>
  <c r="E919" i="32"/>
  <c r="H927" i="32"/>
  <c r="F926" i="32"/>
  <c r="D926" i="32"/>
  <c r="C926" i="32"/>
  <c r="E926" i="32"/>
  <c r="G926" i="32"/>
  <c r="G933" i="32"/>
  <c r="D933" i="32"/>
  <c r="H934" i="32"/>
  <c r="E933" i="32"/>
  <c r="F933" i="32"/>
  <c r="C933" i="32"/>
  <c r="D856" i="24"/>
  <c r="E856" i="24"/>
  <c r="F856" i="24"/>
  <c r="H857" i="24"/>
  <c r="G856" i="24"/>
  <c r="C856" i="24"/>
  <c r="H885" i="24"/>
  <c r="G884" i="24"/>
  <c r="H892" i="24"/>
  <c r="C884" i="24"/>
  <c r="E884" i="24"/>
  <c r="D884" i="24"/>
  <c r="F884" i="24"/>
  <c r="G870" i="24"/>
  <c r="E870" i="24"/>
  <c r="C870" i="24"/>
  <c r="D870" i="24"/>
  <c r="F870" i="24"/>
  <c r="H871" i="24"/>
  <c r="C842" i="24"/>
  <c r="D842" i="24"/>
  <c r="E842" i="24"/>
  <c r="F842" i="24"/>
  <c r="G842" i="24"/>
  <c r="F863" i="24"/>
  <c r="H864" i="24"/>
  <c r="G863" i="24"/>
  <c r="D863" i="24"/>
  <c r="C863" i="24"/>
  <c r="E863" i="24"/>
  <c r="E849" i="24"/>
  <c r="H850" i="24"/>
  <c r="G849" i="24"/>
  <c r="C849" i="24"/>
  <c r="D849" i="24"/>
  <c r="F849" i="24"/>
  <c r="D877" i="24"/>
  <c r="C877" i="24"/>
  <c r="F877" i="24"/>
  <c r="E877" i="24"/>
  <c r="H878" i="24"/>
  <c r="G877" i="24"/>
  <c r="C885" i="25"/>
  <c r="D885" i="25"/>
  <c r="E885" i="25"/>
  <c r="F885" i="25"/>
  <c r="H886" i="25"/>
  <c r="G885" i="25"/>
  <c r="C885" i="20"/>
  <c r="D885" i="20"/>
  <c r="E885" i="20"/>
  <c r="F885" i="20"/>
  <c r="H886" i="20"/>
  <c r="G885" i="20"/>
  <c r="C858" i="21"/>
  <c r="D858" i="21"/>
  <c r="E858" i="21"/>
  <c r="F858" i="21"/>
  <c r="G858" i="21"/>
  <c r="C849" i="22"/>
  <c r="D849" i="22"/>
  <c r="G849" i="22"/>
  <c r="E849" i="22"/>
  <c r="F849" i="22"/>
  <c r="H850" i="22"/>
  <c r="D842" i="22"/>
  <c r="G842" i="22"/>
  <c r="C842" i="22"/>
  <c r="E842" i="22"/>
  <c r="F842" i="22"/>
  <c r="C857" i="20"/>
  <c r="D857" i="20"/>
  <c r="E857" i="20"/>
  <c r="F857" i="20"/>
  <c r="H858" i="20"/>
  <c r="G857" i="20"/>
  <c r="C872" i="21"/>
  <c r="D872" i="21"/>
  <c r="E872" i="21"/>
  <c r="F872" i="21"/>
  <c r="H873" i="21"/>
  <c r="G872" i="21"/>
  <c r="F878" i="25"/>
  <c r="H879" i="25"/>
  <c r="G878" i="25"/>
  <c r="C878" i="25"/>
  <c r="E878" i="25"/>
  <c r="D878" i="25"/>
  <c r="C886" i="21"/>
  <c r="D886" i="21"/>
  <c r="E886" i="21"/>
  <c r="F886" i="21"/>
  <c r="H887" i="21"/>
  <c r="G886" i="21"/>
  <c r="C864" i="23"/>
  <c r="D864" i="23"/>
  <c r="E864" i="23"/>
  <c r="F864" i="23"/>
  <c r="H865" i="23"/>
  <c r="G864" i="23"/>
  <c r="D857" i="23"/>
  <c r="E857" i="23"/>
  <c r="F857" i="23"/>
  <c r="H858" i="23"/>
  <c r="G857" i="23"/>
  <c r="C857" i="23"/>
  <c r="D885" i="23"/>
  <c r="E885" i="23"/>
  <c r="F885" i="23"/>
  <c r="H886" i="23"/>
  <c r="G885" i="23"/>
  <c r="C885" i="23"/>
  <c r="C871" i="20"/>
  <c r="D871" i="20"/>
  <c r="E871" i="20"/>
  <c r="F871" i="20"/>
  <c r="H872" i="20"/>
  <c r="G871" i="20"/>
  <c r="F850" i="25"/>
  <c r="G850" i="25"/>
  <c r="C850" i="25"/>
  <c r="E850" i="25"/>
  <c r="D850" i="25"/>
  <c r="C857" i="25"/>
  <c r="D857" i="25"/>
  <c r="E857" i="25"/>
  <c r="F857" i="25"/>
  <c r="H858" i="25"/>
  <c r="G857" i="25"/>
  <c r="D850" i="20"/>
  <c r="E850" i="20"/>
  <c r="F850" i="20"/>
  <c r="G850" i="20"/>
  <c r="C850" i="20"/>
  <c r="C863" i="22"/>
  <c r="D863" i="22"/>
  <c r="G863" i="22"/>
  <c r="H864" i="22"/>
  <c r="E863" i="22"/>
  <c r="F863" i="22"/>
  <c r="G865" i="21"/>
  <c r="C865" i="21"/>
  <c r="D865" i="21"/>
  <c r="E865" i="21"/>
  <c r="F865" i="21"/>
  <c r="H866" i="21"/>
  <c r="C900" i="21"/>
  <c r="D900" i="21"/>
  <c r="E900" i="21"/>
  <c r="F900" i="21"/>
  <c r="H901" i="21"/>
  <c r="G900" i="21"/>
  <c r="H908" i="21"/>
  <c r="D856" i="22"/>
  <c r="G856" i="22"/>
  <c r="C856" i="22"/>
  <c r="H857" i="22"/>
  <c r="E856" i="22"/>
  <c r="F856" i="22"/>
  <c r="C878" i="23"/>
  <c r="D878" i="23"/>
  <c r="E878" i="23"/>
  <c r="F878" i="23"/>
  <c r="H879" i="23"/>
  <c r="G878" i="23"/>
  <c r="C870" i="22"/>
  <c r="D870" i="22"/>
  <c r="E870" i="22"/>
  <c r="F870" i="22"/>
  <c r="H871" i="22"/>
  <c r="G870" i="22"/>
  <c r="C884" i="22"/>
  <c r="D884" i="22"/>
  <c r="E884" i="22"/>
  <c r="F884" i="22"/>
  <c r="H885" i="22"/>
  <c r="G884" i="22"/>
  <c r="H892" i="22"/>
  <c r="F892" i="25"/>
  <c r="H893" i="25"/>
  <c r="G892" i="25"/>
  <c r="H900" i="25"/>
  <c r="C892" i="25"/>
  <c r="E892" i="25"/>
  <c r="D892" i="25"/>
  <c r="G893" i="21"/>
  <c r="C893" i="21"/>
  <c r="D893" i="21"/>
  <c r="E893" i="21"/>
  <c r="F893" i="21"/>
  <c r="H894" i="21"/>
  <c r="D892" i="20"/>
  <c r="E892" i="20"/>
  <c r="F892" i="20"/>
  <c r="H893" i="20"/>
  <c r="G892" i="20"/>
  <c r="H900" i="20"/>
  <c r="C892" i="20"/>
  <c r="D864" i="20"/>
  <c r="E864" i="20"/>
  <c r="F864" i="20"/>
  <c r="H865" i="20"/>
  <c r="G864" i="20"/>
  <c r="C864" i="20"/>
  <c r="C871" i="25"/>
  <c r="D871" i="25"/>
  <c r="E871" i="25"/>
  <c r="F871" i="25"/>
  <c r="H872" i="25"/>
  <c r="G871" i="25"/>
  <c r="G879" i="21"/>
  <c r="C879" i="21"/>
  <c r="D879" i="21"/>
  <c r="E879" i="21"/>
  <c r="F879" i="21"/>
  <c r="H880" i="21"/>
  <c r="C850" i="23"/>
  <c r="D850" i="23"/>
  <c r="E850" i="23"/>
  <c r="F850" i="23"/>
  <c r="G850" i="23"/>
  <c r="D871" i="23"/>
  <c r="E871" i="23"/>
  <c r="F871" i="23"/>
  <c r="H872" i="23"/>
  <c r="G871" i="23"/>
  <c r="C871" i="23"/>
  <c r="H900" i="23"/>
  <c r="C892" i="23"/>
  <c r="D892" i="23"/>
  <c r="E892" i="23"/>
  <c r="F892" i="23"/>
  <c r="H893" i="23"/>
  <c r="G892" i="23"/>
  <c r="D878" i="20"/>
  <c r="E878" i="20"/>
  <c r="F878" i="20"/>
  <c r="H879" i="20"/>
  <c r="G878" i="20"/>
  <c r="C878" i="20"/>
  <c r="F864" i="25"/>
  <c r="H865" i="25"/>
  <c r="G864" i="25"/>
  <c r="C864" i="25"/>
  <c r="E864" i="25"/>
  <c r="D864" i="25"/>
  <c r="G877" i="22"/>
  <c r="C877" i="22"/>
  <c r="D877" i="22"/>
  <c r="E877" i="22"/>
  <c r="F877" i="22"/>
  <c r="H878" i="22"/>
  <c r="D934" i="32" l="1"/>
  <c r="H935" i="32"/>
  <c r="F934" i="32"/>
  <c r="E934" i="32"/>
  <c r="C934" i="32"/>
  <c r="G934" i="32"/>
  <c r="H928" i="32"/>
  <c r="F927" i="32"/>
  <c r="E927" i="32"/>
  <c r="C927" i="32"/>
  <c r="G927" i="32"/>
  <c r="D927" i="32"/>
  <c r="D948" i="32"/>
  <c r="H956" i="32"/>
  <c r="H949" i="32"/>
  <c r="F948" i="32"/>
  <c r="C948" i="32"/>
  <c r="G948" i="32"/>
  <c r="E948" i="32"/>
  <c r="D920" i="32"/>
  <c r="H921" i="32"/>
  <c r="F920" i="32"/>
  <c r="C920" i="32"/>
  <c r="G920" i="32"/>
  <c r="E920" i="32"/>
  <c r="H914" i="32"/>
  <c r="F913" i="32"/>
  <c r="E913" i="32"/>
  <c r="G913" i="32"/>
  <c r="D913" i="32"/>
  <c r="C913" i="32"/>
  <c r="D906" i="32"/>
  <c r="F906" i="32"/>
  <c r="E906" i="32"/>
  <c r="G906" i="32"/>
  <c r="C906" i="32"/>
  <c r="H942" i="32"/>
  <c r="F941" i="32"/>
  <c r="E941" i="32"/>
  <c r="G941" i="32"/>
  <c r="D941" i="32"/>
  <c r="C941" i="32"/>
  <c r="F885" i="24"/>
  <c r="H886" i="24"/>
  <c r="G885" i="24"/>
  <c r="C885" i="24"/>
  <c r="D885" i="24"/>
  <c r="E885" i="24"/>
  <c r="D857" i="24"/>
  <c r="C857" i="24"/>
  <c r="E857" i="24"/>
  <c r="F857" i="24"/>
  <c r="H858" i="24"/>
  <c r="G857" i="24"/>
  <c r="G850" i="24"/>
  <c r="C850" i="24"/>
  <c r="D850" i="24"/>
  <c r="F850" i="24"/>
  <c r="E850" i="24"/>
  <c r="C871" i="24"/>
  <c r="D871" i="24"/>
  <c r="E871" i="24"/>
  <c r="F871" i="24"/>
  <c r="H872" i="24"/>
  <c r="G871" i="24"/>
  <c r="F864" i="24"/>
  <c r="D864" i="24"/>
  <c r="H865" i="24"/>
  <c r="E864" i="24"/>
  <c r="G864" i="24"/>
  <c r="C864" i="24"/>
  <c r="D878" i="24"/>
  <c r="F878" i="24"/>
  <c r="H879" i="24"/>
  <c r="G878" i="24"/>
  <c r="E878" i="24"/>
  <c r="C878" i="24"/>
  <c r="G892" i="24"/>
  <c r="H900" i="24"/>
  <c r="C892" i="24"/>
  <c r="D892" i="24"/>
  <c r="F892" i="24"/>
  <c r="H893" i="24"/>
  <c r="E892" i="24"/>
  <c r="F900" i="23"/>
  <c r="H901" i="23"/>
  <c r="G900" i="23"/>
  <c r="H908" i="23"/>
  <c r="C900" i="23"/>
  <c r="D900" i="23"/>
  <c r="E900" i="23"/>
  <c r="C894" i="21"/>
  <c r="D894" i="21"/>
  <c r="E894" i="21"/>
  <c r="F894" i="21"/>
  <c r="H895" i="21"/>
  <c r="G894" i="21"/>
  <c r="E901" i="21"/>
  <c r="F901" i="21"/>
  <c r="H902" i="21"/>
  <c r="G901" i="21"/>
  <c r="C901" i="21"/>
  <c r="D901" i="21"/>
  <c r="E873" i="21"/>
  <c r="F873" i="21"/>
  <c r="H874" i="21"/>
  <c r="G873" i="21"/>
  <c r="C873" i="21"/>
  <c r="D873" i="21"/>
  <c r="C893" i="25"/>
  <c r="D893" i="25"/>
  <c r="E893" i="25"/>
  <c r="G893" i="25"/>
  <c r="F893" i="25"/>
  <c r="H894" i="25"/>
  <c r="C879" i="23"/>
  <c r="D879" i="23"/>
  <c r="E879" i="23"/>
  <c r="F879" i="23"/>
  <c r="H880" i="23"/>
  <c r="G879" i="23"/>
  <c r="E850" i="22"/>
  <c r="F850" i="22"/>
  <c r="C850" i="22"/>
  <c r="D850" i="22"/>
  <c r="G850" i="22"/>
  <c r="C878" i="22"/>
  <c r="D878" i="22"/>
  <c r="E878" i="22"/>
  <c r="F878" i="22"/>
  <c r="H879" i="22"/>
  <c r="G878" i="22"/>
  <c r="H908" i="20"/>
  <c r="C900" i="20"/>
  <c r="D900" i="20"/>
  <c r="E900" i="20"/>
  <c r="F900" i="20"/>
  <c r="H901" i="20"/>
  <c r="G900" i="20"/>
  <c r="C893" i="23"/>
  <c r="D893" i="23"/>
  <c r="E893" i="23"/>
  <c r="F893" i="23"/>
  <c r="H894" i="23"/>
  <c r="G893" i="23"/>
  <c r="H900" i="22"/>
  <c r="C892" i="22"/>
  <c r="D892" i="22"/>
  <c r="E892" i="22"/>
  <c r="F892" i="22"/>
  <c r="H893" i="22"/>
  <c r="G892" i="22"/>
  <c r="E871" i="22"/>
  <c r="F871" i="22"/>
  <c r="H872" i="22"/>
  <c r="G871" i="22"/>
  <c r="C871" i="22"/>
  <c r="D871" i="22"/>
  <c r="D886" i="25"/>
  <c r="E886" i="25"/>
  <c r="F886" i="25"/>
  <c r="H887" i="25"/>
  <c r="G886" i="25"/>
  <c r="C886" i="25"/>
  <c r="F893" i="20"/>
  <c r="H894" i="20"/>
  <c r="G893" i="20"/>
  <c r="C893" i="20"/>
  <c r="D893" i="20"/>
  <c r="E893" i="20"/>
  <c r="F857" i="22"/>
  <c r="H858" i="22"/>
  <c r="E857" i="22"/>
  <c r="G857" i="22"/>
  <c r="C857" i="22"/>
  <c r="D857" i="22"/>
  <c r="F858" i="23"/>
  <c r="G858" i="23"/>
  <c r="C858" i="23"/>
  <c r="D858" i="23"/>
  <c r="E858" i="23"/>
  <c r="E887" i="21"/>
  <c r="F887" i="21"/>
  <c r="H888" i="21"/>
  <c r="G887" i="21"/>
  <c r="C887" i="21"/>
  <c r="D887" i="21"/>
  <c r="C865" i="25"/>
  <c r="D865" i="25"/>
  <c r="E865" i="25"/>
  <c r="G865" i="25"/>
  <c r="H866" i="25"/>
  <c r="F865" i="25"/>
  <c r="F865" i="20"/>
  <c r="H866" i="20"/>
  <c r="G865" i="20"/>
  <c r="C865" i="20"/>
  <c r="D865" i="20"/>
  <c r="E865" i="20"/>
  <c r="E885" i="22"/>
  <c r="F885" i="22"/>
  <c r="H886" i="22"/>
  <c r="G885" i="22"/>
  <c r="C885" i="22"/>
  <c r="D885" i="22"/>
  <c r="C866" i="21"/>
  <c r="D866" i="21"/>
  <c r="E866" i="21"/>
  <c r="F866" i="21"/>
  <c r="G866" i="21"/>
  <c r="E864" i="22"/>
  <c r="F864" i="22"/>
  <c r="H865" i="22"/>
  <c r="C864" i="22"/>
  <c r="D864" i="22"/>
  <c r="G864" i="22"/>
  <c r="C879" i="25"/>
  <c r="D879" i="25"/>
  <c r="E879" i="25"/>
  <c r="G879" i="25"/>
  <c r="F879" i="25"/>
  <c r="H880" i="25"/>
  <c r="C886" i="20"/>
  <c r="D886" i="20"/>
  <c r="E886" i="20"/>
  <c r="F886" i="20"/>
  <c r="H887" i="20"/>
  <c r="G886" i="20"/>
  <c r="F879" i="20"/>
  <c r="H880" i="20"/>
  <c r="G879" i="20"/>
  <c r="C879" i="20"/>
  <c r="D879" i="20"/>
  <c r="E879" i="20"/>
  <c r="D872" i="25"/>
  <c r="E872" i="25"/>
  <c r="F872" i="25"/>
  <c r="H873" i="25"/>
  <c r="G872" i="25"/>
  <c r="C872" i="25"/>
  <c r="H916" i="21"/>
  <c r="C908" i="21"/>
  <c r="D908" i="21"/>
  <c r="E908" i="21"/>
  <c r="F908" i="21"/>
  <c r="H909" i="21"/>
  <c r="G908" i="21"/>
  <c r="F886" i="23"/>
  <c r="H887" i="23"/>
  <c r="G886" i="23"/>
  <c r="C886" i="23"/>
  <c r="D886" i="23"/>
  <c r="E886" i="23"/>
  <c r="C865" i="23"/>
  <c r="D865" i="23"/>
  <c r="E865" i="23"/>
  <c r="F865" i="23"/>
  <c r="H866" i="23"/>
  <c r="G865" i="23"/>
  <c r="C858" i="20"/>
  <c r="D858" i="20"/>
  <c r="E858" i="20"/>
  <c r="F858" i="20"/>
  <c r="G858" i="20"/>
  <c r="F872" i="23"/>
  <c r="H873" i="23"/>
  <c r="G872" i="23"/>
  <c r="C872" i="23"/>
  <c r="D872" i="23"/>
  <c r="E872" i="23"/>
  <c r="C880" i="21"/>
  <c r="D880" i="21"/>
  <c r="E880" i="21"/>
  <c r="F880" i="21"/>
  <c r="H881" i="21"/>
  <c r="G880" i="21"/>
  <c r="D900" i="25"/>
  <c r="E900" i="25"/>
  <c r="F900" i="25"/>
  <c r="H901" i="25"/>
  <c r="G900" i="25"/>
  <c r="C900" i="25"/>
  <c r="H908" i="25"/>
  <c r="D858" i="25"/>
  <c r="E858" i="25"/>
  <c r="F858" i="25"/>
  <c r="G858" i="25"/>
  <c r="C858" i="25"/>
  <c r="C872" i="20"/>
  <c r="D872" i="20"/>
  <c r="E872" i="20"/>
  <c r="F872" i="20"/>
  <c r="H873" i="20"/>
  <c r="G872" i="20"/>
  <c r="H950" i="32" l="1"/>
  <c r="F949" i="32"/>
  <c r="D949" i="32"/>
  <c r="C949" i="32"/>
  <c r="G949" i="32"/>
  <c r="E949" i="32"/>
  <c r="G928" i="32"/>
  <c r="D928" i="32"/>
  <c r="F928" i="32"/>
  <c r="C928" i="32"/>
  <c r="H929" i="32"/>
  <c r="E928" i="32"/>
  <c r="H964" i="32"/>
  <c r="G956" i="32"/>
  <c r="D956" i="32"/>
  <c r="F956" i="32"/>
  <c r="C956" i="32"/>
  <c r="H957" i="32"/>
  <c r="E956" i="32"/>
  <c r="G942" i="32"/>
  <c r="D942" i="32"/>
  <c r="H943" i="32"/>
  <c r="E942" i="32"/>
  <c r="F942" i="32"/>
  <c r="C942" i="32"/>
  <c r="H922" i="32"/>
  <c r="F921" i="32"/>
  <c r="D921" i="32"/>
  <c r="C921" i="32"/>
  <c r="G921" i="32"/>
  <c r="E921" i="32"/>
  <c r="G914" i="32"/>
  <c r="D914" i="32"/>
  <c r="E914" i="32"/>
  <c r="F914" i="32"/>
  <c r="C914" i="32"/>
  <c r="H936" i="32"/>
  <c r="F935" i="32"/>
  <c r="D935" i="32"/>
  <c r="C935" i="32"/>
  <c r="E935" i="32"/>
  <c r="G935" i="32"/>
  <c r="H880" i="24"/>
  <c r="G879" i="24"/>
  <c r="C879" i="24"/>
  <c r="D879" i="24"/>
  <c r="F879" i="24"/>
  <c r="E879" i="24"/>
  <c r="G872" i="24"/>
  <c r="D872" i="24"/>
  <c r="H873" i="24"/>
  <c r="C872" i="24"/>
  <c r="E872" i="24"/>
  <c r="F872" i="24"/>
  <c r="C900" i="24"/>
  <c r="E900" i="24"/>
  <c r="D900" i="24"/>
  <c r="F900" i="24"/>
  <c r="H901" i="24"/>
  <c r="G900" i="24"/>
  <c r="H908" i="24"/>
  <c r="E858" i="24"/>
  <c r="F858" i="24"/>
  <c r="G858" i="24"/>
  <c r="D858" i="24"/>
  <c r="C858" i="24"/>
  <c r="H866" i="24"/>
  <c r="G865" i="24"/>
  <c r="C865" i="24"/>
  <c r="F865" i="24"/>
  <c r="D865" i="24"/>
  <c r="E865" i="24"/>
  <c r="E886" i="24"/>
  <c r="F886" i="24"/>
  <c r="H887" i="24"/>
  <c r="G886" i="24"/>
  <c r="D886" i="24"/>
  <c r="C886" i="24"/>
  <c r="C893" i="24"/>
  <c r="D893" i="24"/>
  <c r="E893" i="24"/>
  <c r="F893" i="24"/>
  <c r="H894" i="24"/>
  <c r="G893" i="24"/>
  <c r="C873" i="23"/>
  <c r="D873" i="23"/>
  <c r="E873" i="23"/>
  <c r="F873" i="23"/>
  <c r="H874" i="23"/>
  <c r="G873" i="23"/>
  <c r="D866" i="23"/>
  <c r="E866" i="23"/>
  <c r="F866" i="23"/>
  <c r="G866" i="23"/>
  <c r="C866" i="23"/>
  <c r="G916" i="21"/>
  <c r="H924" i="21"/>
  <c r="C916" i="21"/>
  <c r="D916" i="21"/>
  <c r="E916" i="21"/>
  <c r="F916" i="21"/>
  <c r="H917" i="21"/>
  <c r="G886" i="22"/>
  <c r="C886" i="22"/>
  <c r="D886" i="22"/>
  <c r="E886" i="22"/>
  <c r="F886" i="22"/>
  <c r="H887" i="22"/>
  <c r="G888" i="21"/>
  <c r="C888" i="21"/>
  <c r="D888" i="21"/>
  <c r="E888" i="21"/>
  <c r="F888" i="21"/>
  <c r="H889" i="21"/>
  <c r="D901" i="20"/>
  <c r="E901" i="20"/>
  <c r="F901" i="20"/>
  <c r="H902" i="20"/>
  <c r="G901" i="20"/>
  <c r="C901" i="20"/>
  <c r="D880" i="23"/>
  <c r="E880" i="23"/>
  <c r="F880" i="23"/>
  <c r="H881" i="23"/>
  <c r="G880" i="23"/>
  <c r="C880" i="23"/>
  <c r="C887" i="23"/>
  <c r="D887" i="23"/>
  <c r="E887" i="23"/>
  <c r="F887" i="23"/>
  <c r="H888" i="23"/>
  <c r="G887" i="23"/>
  <c r="C858" i="22"/>
  <c r="D858" i="22"/>
  <c r="G858" i="22"/>
  <c r="E858" i="22"/>
  <c r="F858" i="22"/>
  <c r="D873" i="20"/>
  <c r="E873" i="20"/>
  <c r="F873" i="20"/>
  <c r="H874" i="20"/>
  <c r="G873" i="20"/>
  <c r="C873" i="20"/>
  <c r="C866" i="25"/>
  <c r="D866" i="25"/>
  <c r="E866" i="25"/>
  <c r="F866" i="25"/>
  <c r="G866" i="25"/>
  <c r="C893" i="22"/>
  <c r="D893" i="22"/>
  <c r="E893" i="22"/>
  <c r="F893" i="22"/>
  <c r="H894" i="22"/>
  <c r="G893" i="22"/>
  <c r="G874" i="21"/>
  <c r="C874" i="21"/>
  <c r="D874" i="21"/>
  <c r="E874" i="21"/>
  <c r="F874" i="21"/>
  <c r="C909" i="21"/>
  <c r="D909" i="21"/>
  <c r="E909" i="21"/>
  <c r="F909" i="21"/>
  <c r="H910" i="21"/>
  <c r="G909" i="21"/>
  <c r="F873" i="25"/>
  <c r="H874" i="25"/>
  <c r="G873" i="25"/>
  <c r="C873" i="25"/>
  <c r="E873" i="25"/>
  <c r="D873" i="25"/>
  <c r="C880" i="20"/>
  <c r="D880" i="20"/>
  <c r="E880" i="20"/>
  <c r="F880" i="20"/>
  <c r="H881" i="20"/>
  <c r="G880" i="20"/>
  <c r="H916" i="25"/>
  <c r="C908" i="25"/>
  <c r="D908" i="25"/>
  <c r="E908" i="25"/>
  <c r="F908" i="25"/>
  <c r="H909" i="25"/>
  <c r="G908" i="25"/>
  <c r="G902" i="21"/>
  <c r="C902" i="21"/>
  <c r="D902" i="21"/>
  <c r="E902" i="21"/>
  <c r="F902" i="21"/>
  <c r="H903" i="21"/>
  <c r="D908" i="23"/>
  <c r="E908" i="23"/>
  <c r="F908" i="23"/>
  <c r="H909" i="23"/>
  <c r="G908" i="23"/>
  <c r="H916" i="23"/>
  <c r="C908" i="23"/>
  <c r="D865" i="22"/>
  <c r="C865" i="22"/>
  <c r="H866" i="22"/>
  <c r="E865" i="22"/>
  <c r="F865" i="22"/>
  <c r="G865" i="22"/>
  <c r="H916" i="20"/>
  <c r="C908" i="20"/>
  <c r="D908" i="20"/>
  <c r="E908" i="20"/>
  <c r="F908" i="20"/>
  <c r="H909" i="20"/>
  <c r="G908" i="20"/>
  <c r="C894" i="25"/>
  <c r="D894" i="25"/>
  <c r="E894" i="25"/>
  <c r="F894" i="25"/>
  <c r="H895" i="25"/>
  <c r="G894" i="25"/>
  <c r="C881" i="21"/>
  <c r="D881" i="21"/>
  <c r="E881" i="21"/>
  <c r="F881" i="21"/>
  <c r="H882" i="21"/>
  <c r="G881" i="21"/>
  <c r="D887" i="20"/>
  <c r="E887" i="20"/>
  <c r="F887" i="20"/>
  <c r="H888" i="20"/>
  <c r="G887" i="20"/>
  <c r="C887" i="20"/>
  <c r="G872" i="22"/>
  <c r="C872" i="22"/>
  <c r="D872" i="22"/>
  <c r="E872" i="22"/>
  <c r="F872" i="22"/>
  <c r="H873" i="22"/>
  <c r="C895" i="21"/>
  <c r="D895" i="21"/>
  <c r="E895" i="21"/>
  <c r="F895" i="21"/>
  <c r="H896" i="21"/>
  <c r="G895" i="21"/>
  <c r="C901" i="23"/>
  <c r="D901" i="23"/>
  <c r="E901" i="23"/>
  <c r="F901" i="23"/>
  <c r="H902" i="23"/>
  <c r="G901" i="23"/>
  <c r="F901" i="25"/>
  <c r="H902" i="25"/>
  <c r="G901" i="25"/>
  <c r="C901" i="25"/>
  <c r="E901" i="25"/>
  <c r="D901" i="25"/>
  <c r="C880" i="25"/>
  <c r="D880" i="25"/>
  <c r="E880" i="25"/>
  <c r="F880" i="25"/>
  <c r="H881" i="25"/>
  <c r="G880" i="25"/>
  <c r="C866" i="20"/>
  <c r="D866" i="20"/>
  <c r="E866" i="20"/>
  <c r="F866" i="20"/>
  <c r="G866" i="20"/>
  <c r="C894" i="20"/>
  <c r="D894" i="20"/>
  <c r="E894" i="20"/>
  <c r="F894" i="20"/>
  <c r="H895" i="20"/>
  <c r="G894" i="20"/>
  <c r="F887" i="25"/>
  <c r="H888" i="25"/>
  <c r="G887" i="25"/>
  <c r="C887" i="25"/>
  <c r="E887" i="25"/>
  <c r="D887" i="25"/>
  <c r="G900" i="22"/>
  <c r="H908" i="22"/>
  <c r="C900" i="22"/>
  <c r="D900" i="22"/>
  <c r="E900" i="22"/>
  <c r="F900" i="22"/>
  <c r="H901" i="22"/>
  <c r="D894" i="23"/>
  <c r="E894" i="23"/>
  <c r="F894" i="23"/>
  <c r="H895" i="23"/>
  <c r="G894" i="23"/>
  <c r="C894" i="23"/>
  <c r="C879" i="22"/>
  <c r="D879" i="22"/>
  <c r="E879" i="22"/>
  <c r="F879" i="22"/>
  <c r="H880" i="22"/>
  <c r="G879" i="22"/>
  <c r="D943" i="32" l="1"/>
  <c r="H944" i="32"/>
  <c r="F943" i="32"/>
  <c r="E943" i="32"/>
  <c r="G943" i="32"/>
  <c r="C943" i="32"/>
  <c r="H937" i="32"/>
  <c r="F936" i="32"/>
  <c r="E936" i="32"/>
  <c r="C936" i="32"/>
  <c r="D936" i="32"/>
  <c r="G936" i="32"/>
  <c r="H965" i="32"/>
  <c r="F964" i="32"/>
  <c r="E964" i="32"/>
  <c r="H972" i="32"/>
  <c r="C964" i="32"/>
  <c r="G964" i="32"/>
  <c r="D964" i="32"/>
  <c r="D929" i="32"/>
  <c r="H930" i="32"/>
  <c r="F929" i="32"/>
  <c r="C929" i="32"/>
  <c r="G929" i="32"/>
  <c r="E929" i="32"/>
  <c r="F922" i="32"/>
  <c r="E922" i="32"/>
  <c r="G922" i="32"/>
  <c r="D922" i="32"/>
  <c r="C922" i="32"/>
  <c r="D957" i="32"/>
  <c r="H958" i="32"/>
  <c r="F957" i="32"/>
  <c r="C957" i="32"/>
  <c r="G957" i="32"/>
  <c r="E957" i="32"/>
  <c r="H951" i="32"/>
  <c r="F950" i="32"/>
  <c r="E950" i="32"/>
  <c r="G950" i="32"/>
  <c r="D950" i="32"/>
  <c r="C950" i="32"/>
  <c r="H916" i="24"/>
  <c r="C908" i="24"/>
  <c r="D908" i="24"/>
  <c r="E908" i="24"/>
  <c r="F908" i="24"/>
  <c r="H909" i="24"/>
  <c r="G908" i="24"/>
  <c r="E894" i="24"/>
  <c r="F894" i="24"/>
  <c r="H895" i="24"/>
  <c r="G894" i="24"/>
  <c r="C894" i="24"/>
  <c r="D894" i="24"/>
  <c r="G887" i="24"/>
  <c r="C887" i="24"/>
  <c r="D887" i="24"/>
  <c r="F887" i="24"/>
  <c r="H888" i="24"/>
  <c r="E887" i="24"/>
  <c r="C866" i="24"/>
  <c r="D866" i="24"/>
  <c r="E866" i="24"/>
  <c r="F866" i="24"/>
  <c r="G866" i="24"/>
  <c r="F901" i="24"/>
  <c r="H902" i="24"/>
  <c r="E901" i="24"/>
  <c r="G901" i="24"/>
  <c r="C901" i="24"/>
  <c r="D901" i="24"/>
  <c r="F873" i="24"/>
  <c r="H874" i="24"/>
  <c r="E873" i="24"/>
  <c r="G873" i="24"/>
  <c r="C873" i="24"/>
  <c r="D873" i="24"/>
  <c r="C880" i="24"/>
  <c r="D880" i="24"/>
  <c r="E880" i="24"/>
  <c r="F880" i="24"/>
  <c r="H881" i="24"/>
  <c r="G880" i="24"/>
  <c r="C895" i="20"/>
  <c r="D895" i="20"/>
  <c r="E895" i="20"/>
  <c r="F895" i="20"/>
  <c r="H896" i="20"/>
  <c r="G895" i="20"/>
  <c r="H924" i="23"/>
  <c r="C916" i="23"/>
  <c r="D916" i="23"/>
  <c r="E916" i="23"/>
  <c r="F916" i="23"/>
  <c r="H917" i="23"/>
  <c r="G916" i="23"/>
  <c r="C887" i="22"/>
  <c r="D887" i="22"/>
  <c r="E887" i="22"/>
  <c r="F887" i="22"/>
  <c r="H888" i="22"/>
  <c r="G887" i="22"/>
  <c r="D895" i="25"/>
  <c r="E895" i="25"/>
  <c r="F895" i="25"/>
  <c r="H896" i="25"/>
  <c r="G895" i="25"/>
  <c r="C895" i="25"/>
  <c r="D909" i="25"/>
  <c r="E909" i="25"/>
  <c r="F909" i="25"/>
  <c r="H910" i="25"/>
  <c r="G909" i="25"/>
  <c r="C909" i="25"/>
  <c r="C902" i="25"/>
  <c r="D902" i="25"/>
  <c r="E902" i="25"/>
  <c r="G902" i="25"/>
  <c r="H903" i="25"/>
  <c r="F902" i="25"/>
  <c r="F916" i="20"/>
  <c r="H917" i="20"/>
  <c r="G916" i="20"/>
  <c r="H924" i="20"/>
  <c r="C916" i="20"/>
  <c r="D916" i="20"/>
  <c r="E916" i="20"/>
  <c r="F909" i="23"/>
  <c r="H910" i="23"/>
  <c r="G909" i="23"/>
  <c r="C909" i="23"/>
  <c r="D909" i="23"/>
  <c r="E909" i="23"/>
  <c r="E910" i="21"/>
  <c r="F910" i="21"/>
  <c r="H911" i="21"/>
  <c r="G910" i="21"/>
  <c r="C910" i="21"/>
  <c r="D910" i="21"/>
  <c r="F874" i="20"/>
  <c r="G874" i="20"/>
  <c r="C874" i="20"/>
  <c r="D874" i="20"/>
  <c r="E874" i="20"/>
  <c r="F902" i="20"/>
  <c r="H903" i="20"/>
  <c r="G902" i="20"/>
  <c r="C902" i="20"/>
  <c r="D902" i="20"/>
  <c r="E902" i="20"/>
  <c r="C901" i="22"/>
  <c r="D901" i="22"/>
  <c r="E901" i="22"/>
  <c r="F901" i="22"/>
  <c r="H902" i="22"/>
  <c r="G901" i="22"/>
  <c r="D881" i="25"/>
  <c r="E881" i="25"/>
  <c r="F881" i="25"/>
  <c r="H882" i="25"/>
  <c r="G881" i="25"/>
  <c r="C881" i="25"/>
  <c r="E896" i="21"/>
  <c r="F896" i="21"/>
  <c r="H897" i="21"/>
  <c r="G896" i="21"/>
  <c r="C896" i="21"/>
  <c r="D896" i="21"/>
  <c r="E924" i="21"/>
  <c r="F924" i="21"/>
  <c r="H925" i="21"/>
  <c r="G924" i="21"/>
  <c r="H932" i="21"/>
  <c r="C924" i="21"/>
  <c r="D924" i="21"/>
  <c r="C874" i="23"/>
  <c r="D874" i="23"/>
  <c r="E874" i="23"/>
  <c r="F874" i="23"/>
  <c r="G874" i="23"/>
  <c r="F881" i="23"/>
  <c r="H882" i="23"/>
  <c r="G881" i="23"/>
  <c r="C881" i="23"/>
  <c r="D881" i="23"/>
  <c r="E881" i="23"/>
  <c r="C889" i="21"/>
  <c r="D889" i="21"/>
  <c r="E889" i="21"/>
  <c r="F889" i="21"/>
  <c r="H890" i="21"/>
  <c r="G889" i="21"/>
  <c r="C888" i="25"/>
  <c r="D888" i="25"/>
  <c r="E888" i="25"/>
  <c r="G888" i="25"/>
  <c r="H889" i="25"/>
  <c r="F888" i="25"/>
  <c r="C902" i="23"/>
  <c r="D902" i="23"/>
  <c r="E902" i="23"/>
  <c r="F902" i="23"/>
  <c r="H903" i="23"/>
  <c r="G902" i="23"/>
  <c r="E882" i="21"/>
  <c r="F882" i="21"/>
  <c r="G882" i="21"/>
  <c r="C882" i="21"/>
  <c r="D882" i="21"/>
  <c r="C909" i="20"/>
  <c r="D909" i="20"/>
  <c r="E909" i="20"/>
  <c r="F909" i="20"/>
  <c r="H910" i="20"/>
  <c r="G909" i="20"/>
  <c r="F895" i="23"/>
  <c r="H896" i="23"/>
  <c r="G895" i="23"/>
  <c r="C895" i="23"/>
  <c r="D895" i="23"/>
  <c r="E895" i="23"/>
  <c r="C873" i="22"/>
  <c r="D873" i="22"/>
  <c r="E873" i="22"/>
  <c r="F873" i="22"/>
  <c r="H874" i="22"/>
  <c r="G873" i="22"/>
  <c r="F888" i="20"/>
  <c r="H889" i="20"/>
  <c r="G888" i="20"/>
  <c r="C888" i="20"/>
  <c r="D888" i="20"/>
  <c r="E888" i="20"/>
  <c r="F866" i="22"/>
  <c r="D866" i="22"/>
  <c r="E866" i="22"/>
  <c r="G866" i="22"/>
  <c r="C866" i="22"/>
  <c r="C903" i="21"/>
  <c r="D903" i="21"/>
  <c r="E903" i="21"/>
  <c r="F903" i="21"/>
  <c r="H904" i="21"/>
  <c r="G903" i="21"/>
  <c r="H924" i="25"/>
  <c r="C916" i="25"/>
  <c r="D916" i="25"/>
  <c r="E916" i="25"/>
  <c r="G916" i="25"/>
  <c r="F916" i="25"/>
  <c r="H917" i="25"/>
  <c r="C881" i="20"/>
  <c r="D881" i="20"/>
  <c r="E881" i="20"/>
  <c r="F881" i="20"/>
  <c r="H882" i="20"/>
  <c r="G881" i="20"/>
  <c r="E894" i="22"/>
  <c r="F894" i="22"/>
  <c r="H895" i="22"/>
  <c r="G894" i="22"/>
  <c r="C894" i="22"/>
  <c r="D894" i="22"/>
  <c r="C917" i="21"/>
  <c r="D917" i="21"/>
  <c r="E917" i="21"/>
  <c r="F917" i="21"/>
  <c r="H918" i="21"/>
  <c r="G917" i="21"/>
  <c r="E880" i="22"/>
  <c r="F880" i="22"/>
  <c r="H881" i="22"/>
  <c r="G880" i="22"/>
  <c r="C880" i="22"/>
  <c r="D880" i="22"/>
  <c r="E908" i="22"/>
  <c r="F908" i="22"/>
  <c r="H909" i="22"/>
  <c r="G908" i="22"/>
  <c r="H916" i="22"/>
  <c r="C908" i="22"/>
  <c r="D908" i="22"/>
  <c r="C874" i="25"/>
  <c r="D874" i="25"/>
  <c r="E874" i="25"/>
  <c r="G874" i="25"/>
  <c r="F874" i="25"/>
  <c r="C888" i="23"/>
  <c r="D888" i="23"/>
  <c r="E888" i="23"/>
  <c r="F888" i="23"/>
  <c r="H889" i="23"/>
  <c r="G888" i="23"/>
  <c r="H959" i="32" l="1"/>
  <c r="F958" i="32"/>
  <c r="D958" i="32"/>
  <c r="C958" i="32"/>
  <c r="G958" i="32"/>
  <c r="E958" i="32"/>
  <c r="H973" i="32"/>
  <c r="F972" i="32"/>
  <c r="D972" i="32"/>
  <c r="C972" i="32"/>
  <c r="E972" i="32"/>
  <c r="H980" i="32"/>
  <c r="G972" i="32"/>
  <c r="G937" i="32"/>
  <c r="D937" i="32"/>
  <c r="F937" i="32"/>
  <c r="C937" i="32"/>
  <c r="H938" i="32"/>
  <c r="E937" i="32"/>
  <c r="G951" i="32"/>
  <c r="D951" i="32"/>
  <c r="H952" i="32"/>
  <c r="E951" i="32"/>
  <c r="F951" i="32"/>
  <c r="C951" i="32"/>
  <c r="F930" i="32"/>
  <c r="D930" i="32"/>
  <c r="C930" i="32"/>
  <c r="G930" i="32"/>
  <c r="E930" i="32"/>
  <c r="G965" i="32"/>
  <c r="D965" i="32"/>
  <c r="F965" i="32"/>
  <c r="C965" i="32"/>
  <c r="H966" i="32"/>
  <c r="E965" i="32"/>
  <c r="H945" i="32"/>
  <c r="F944" i="32"/>
  <c r="D944" i="32"/>
  <c r="C944" i="32"/>
  <c r="E944" i="32"/>
  <c r="G944" i="32"/>
  <c r="C874" i="24"/>
  <c r="D874" i="24"/>
  <c r="E874" i="24"/>
  <c r="F874" i="24"/>
  <c r="G874" i="24"/>
  <c r="E909" i="24"/>
  <c r="F909" i="24"/>
  <c r="H910" i="24"/>
  <c r="G909" i="24"/>
  <c r="D909" i="24"/>
  <c r="C909" i="24"/>
  <c r="D902" i="24"/>
  <c r="E902" i="24"/>
  <c r="F902" i="24"/>
  <c r="H903" i="24"/>
  <c r="G902" i="24"/>
  <c r="C902" i="24"/>
  <c r="H889" i="24"/>
  <c r="G888" i="24"/>
  <c r="C888" i="24"/>
  <c r="D888" i="24"/>
  <c r="E888" i="24"/>
  <c r="F888" i="24"/>
  <c r="H896" i="24"/>
  <c r="G895" i="24"/>
  <c r="D895" i="24"/>
  <c r="C895" i="24"/>
  <c r="E895" i="24"/>
  <c r="F895" i="24"/>
  <c r="E881" i="24"/>
  <c r="F881" i="24"/>
  <c r="H882" i="24"/>
  <c r="G881" i="24"/>
  <c r="D881" i="24"/>
  <c r="C881" i="24"/>
  <c r="C916" i="24"/>
  <c r="D916" i="24"/>
  <c r="E916" i="24"/>
  <c r="F916" i="24"/>
  <c r="H917" i="24"/>
  <c r="G916" i="24"/>
  <c r="H924" i="24"/>
  <c r="C917" i="25"/>
  <c r="D917" i="25"/>
  <c r="E917" i="25"/>
  <c r="F917" i="25"/>
  <c r="H918" i="25"/>
  <c r="G917" i="25"/>
  <c r="C904" i="21"/>
  <c r="D904" i="21"/>
  <c r="E904" i="21"/>
  <c r="F904" i="21"/>
  <c r="H905" i="21"/>
  <c r="G904" i="21"/>
  <c r="D903" i="23"/>
  <c r="E903" i="23"/>
  <c r="F903" i="23"/>
  <c r="H904" i="23"/>
  <c r="G903" i="23"/>
  <c r="C903" i="23"/>
  <c r="C932" i="21"/>
  <c r="D932" i="21"/>
  <c r="E932" i="21"/>
  <c r="F932" i="21"/>
  <c r="H933" i="21"/>
  <c r="G932" i="21"/>
  <c r="H940" i="21"/>
  <c r="D924" i="20"/>
  <c r="E924" i="20"/>
  <c r="F924" i="20"/>
  <c r="H925" i="20"/>
  <c r="G924" i="20"/>
  <c r="H932" i="20"/>
  <c r="C924" i="20"/>
  <c r="F882" i="25"/>
  <c r="G882" i="25"/>
  <c r="C882" i="25"/>
  <c r="E882" i="25"/>
  <c r="D882" i="25"/>
  <c r="H932" i="23"/>
  <c r="C924" i="23"/>
  <c r="D924" i="23"/>
  <c r="E924" i="23"/>
  <c r="F924" i="23"/>
  <c r="H925" i="23"/>
  <c r="G924" i="23"/>
  <c r="C918" i="21"/>
  <c r="D918" i="21"/>
  <c r="E918" i="21"/>
  <c r="F918" i="21"/>
  <c r="H919" i="21"/>
  <c r="G918" i="21"/>
  <c r="C896" i="23"/>
  <c r="D896" i="23"/>
  <c r="E896" i="23"/>
  <c r="F896" i="23"/>
  <c r="H897" i="23"/>
  <c r="G896" i="23"/>
  <c r="G925" i="21"/>
  <c r="C925" i="21"/>
  <c r="D925" i="21"/>
  <c r="E925" i="21"/>
  <c r="F925" i="21"/>
  <c r="H926" i="21"/>
  <c r="C917" i="20"/>
  <c r="D917" i="20"/>
  <c r="E917" i="20"/>
  <c r="F917" i="20"/>
  <c r="H918" i="20"/>
  <c r="G917" i="20"/>
  <c r="C888" i="22"/>
  <c r="D888" i="22"/>
  <c r="E888" i="22"/>
  <c r="F888" i="22"/>
  <c r="H889" i="22"/>
  <c r="G888" i="22"/>
  <c r="D882" i="20"/>
  <c r="E882" i="20"/>
  <c r="F882" i="20"/>
  <c r="G882" i="20"/>
  <c r="C882" i="20"/>
  <c r="C910" i="23"/>
  <c r="D910" i="23"/>
  <c r="E910" i="23"/>
  <c r="F910" i="23"/>
  <c r="H911" i="23"/>
  <c r="G910" i="23"/>
  <c r="C903" i="25"/>
  <c r="D903" i="25"/>
  <c r="E903" i="25"/>
  <c r="F903" i="25"/>
  <c r="H904" i="25"/>
  <c r="G903" i="25"/>
  <c r="D896" i="20"/>
  <c r="E896" i="20"/>
  <c r="F896" i="20"/>
  <c r="H897" i="20"/>
  <c r="G896" i="20"/>
  <c r="C896" i="20"/>
  <c r="C890" i="21"/>
  <c r="D890" i="21"/>
  <c r="E890" i="21"/>
  <c r="F890" i="21"/>
  <c r="G890" i="21"/>
  <c r="G897" i="21"/>
  <c r="C897" i="21"/>
  <c r="D897" i="21"/>
  <c r="E897" i="21"/>
  <c r="F897" i="21"/>
  <c r="H898" i="21"/>
  <c r="C902" i="22"/>
  <c r="D902" i="22"/>
  <c r="E902" i="22"/>
  <c r="F902" i="22"/>
  <c r="H903" i="22"/>
  <c r="G902" i="22"/>
  <c r="D917" i="23"/>
  <c r="E917" i="23"/>
  <c r="F917" i="23"/>
  <c r="H918" i="23"/>
  <c r="G917" i="23"/>
  <c r="C917" i="23"/>
  <c r="C916" i="22"/>
  <c r="D916" i="22"/>
  <c r="E916" i="22"/>
  <c r="F916" i="22"/>
  <c r="H917" i="22"/>
  <c r="G916" i="22"/>
  <c r="H924" i="22"/>
  <c r="G881" i="22"/>
  <c r="C881" i="22"/>
  <c r="D881" i="22"/>
  <c r="E881" i="22"/>
  <c r="F881" i="22"/>
  <c r="H882" i="22"/>
  <c r="D910" i="20"/>
  <c r="E910" i="20"/>
  <c r="F910" i="20"/>
  <c r="H911" i="20"/>
  <c r="G910" i="20"/>
  <c r="C910" i="20"/>
  <c r="C882" i="23"/>
  <c r="D882" i="23"/>
  <c r="E882" i="23"/>
  <c r="F882" i="23"/>
  <c r="G882" i="23"/>
  <c r="C903" i="20"/>
  <c r="D903" i="20"/>
  <c r="E903" i="20"/>
  <c r="F903" i="20"/>
  <c r="H904" i="20"/>
  <c r="G903" i="20"/>
  <c r="F896" i="25"/>
  <c r="H897" i="25"/>
  <c r="G896" i="25"/>
  <c r="C896" i="25"/>
  <c r="E896" i="25"/>
  <c r="D896" i="25"/>
  <c r="C874" i="22"/>
  <c r="D874" i="22"/>
  <c r="E874" i="22"/>
  <c r="F874" i="22"/>
  <c r="G874" i="22"/>
  <c r="F924" i="25"/>
  <c r="H925" i="25"/>
  <c r="G924" i="25"/>
  <c r="H932" i="25"/>
  <c r="C924" i="25"/>
  <c r="E924" i="25"/>
  <c r="D924" i="25"/>
  <c r="C889" i="20"/>
  <c r="D889" i="20"/>
  <c r="E889" i="20"/>
  <c r="F889" i="20"/>
  <c r="H890" i="20"/>
  <c r="G889" i="20"/>
  <c r="C889" i="25"/>
  <c r="D889" i="25"/>
  <c r="E889" i="25"/>
  <c r="F889" i="25"/>
  <c r="H890" i="25"/>
  <c r="G889" i="25"/>
  <c r="D889" i="23"/>
  <c r="E889" i="23"/>
  <c r="F889" i="23"/>
  <c r="H890" i="23"/>
  <c r="G889" i="23"/>
  <c r="C889" i="23"/>
  <c r="G909" i="22"/>
  <c r="C909" i="22"/>
  <c r="D909" i="22"/>
  <c r="E909" i="22"/>
  <c r="F909" i="22"/>
  <c r="H910" i="22"/>
  <c r="G895" i="22"/>
  <c r="C895" i="22"/>
  <c r="D895" i="22"/>
  <c r="E895" i="22"/>
  <c r="F895" i="22"/>
  <c r="H896" i="22"/>
  <c r="G911" i="21"/>
  <c r="C911" i="21"/>
  <c r="D911" i="21"/>
  <c r="E911" i="21"/>
  <c r="F911" i="21"/>
  <c r="H912" i="21"/>
  <c r="F910" i="25"/>
  <c r="H911" i="25"/>
  <c r="G910" i="25"/>
  <c r="C910" i="25"/>
  <c r="E910" i="25"/>
  <c r="D910" i="25"/>
  <c r="H974" i="32" l="1"/>
  <c r="F973" i="32"/>
  <c r="E973" i="32"/>
  <c r="C973" i="32"/>
  <c r="D973" i="32"/>
  <c r="G973" i="32"/>
  <c r="D952" i="32"/>
  <c r="H953" i="32"/>
  <c r="F952" i="32"/>
  <c r="E952" i="32"/>
  <c r="C952" i="32"/>
  <c r="G952" i="32"/>
  <c r="H946" i="32"/>
  <c r="F945" i="32"/>
  <c r="E945" i="32"/>
  <c r="C945" i="32"/>
  <c r="G945" i="32"/>
  <c r="D945" i="32"/>
  <c r="D980" i="32"/>
  <c r="H988" i="32"/>
  <c r="H981" i="32"/>
  <c r="F980" i="32"/>
  <c r="E980" i="32"/>
  <c r="G980" i="32"/>
  <c r="C980" i="32"/>
  <c r="D966" i="32"/>
  <c r="H967" i="32"/>
  <c r="F966" i="32"/>
  <c r="C966" i="32"/>
  <c r="G966" i="32"/>
  <c r="E966" i="32"/>
  <c r="D938" i="32"/>
  <c r="F938" i="32"/>
  <c r="C938" i="32"/>
  <c r="G938" i="32"/>
  <c r="E938" i="32"/>
  <c r="H960" i="32"/>
  <c r="F959" i="32"/>
  <c r="E959" i="32"/>
  <c r="G959" i="32"/>
  <c r="D959" i="32"/>
  <c r="C959" i="32"/>
  <c r="D917" i="24"/>
  <c r="E917" i="24"/>
  <c r="F917" i="24"/>
  <c r="H918" i="24"/>
  <c r="G917" i="24"/>
  <c r="C917" i="24"/>
  <c r="G882" i="24"/>
  <c r="C882" i="24"/>
  <c r="D882" i="24"/>
  <c r="F882" i="24"/>
  <c r="E882" i="24"/>
  <c r="C896" i="24"/>
  <c r="D896" i="24"/>
  <c r="F896" i="24"/>
  <c r="H897" i="24"/>
  <c r="E896" i="24"/>
  <c r="G896" i="24"/>
  <c r="C910" i="24"/>
  <c r="D910" i="24"/>
  <c r="F910" i="24"/>
  <c r="H911" i="24"/>
  <c r="E910" i="24"/>
  <c r="G910" i="24"/>
  <c r="E903" i="24"/>
  <c r="F903" i="24"/>
  <c r="H904" i="24"/>
  <c r="G903" i="24"/>
  <c r="C903" i="24"/>
  <c r="D903" i="24"/>
  <c r="F924" i="24"/>
  <c r="H925" i="24"/>
  <c r="E924" i="24"/>
  <c r="G924" i="24"/>
  <c r="H932" i="24"/>
  <c r="C924" i="24"/>
  <c r="D924" i="24"/>
  <c r="F889" i="24"/>
  <c r="H890" i="24"/>
  <c r="G889" i="24"/>
  <c r="C889" i="24"/>
  <c r="D889" i="24"/>
  <c r="E889" i="24"/>
  <c r="C890" i="20"/>
  <c r="D890" i="20"/>
  <c r="E890" i="20"/>
  <c r="F890" i="20"/>
  <c r="G890" i="20"/>
  <c r="D932" i="25"/>
  <c r="E932" i="25"/>
  <c r="F932" i="25"/>
  <c r="H933" i="25"/>
  <c r="G932" i="25"/>
  <c r="C932" i="25"/>
  <c r="H940" i="25"/>
  <c r="C904" i="20"/>
  <c r="D904" i="20"/>
  <c r="E904" i="20"/>
  <c r="F904" i="20"/>
  <c r="H905" i="20"/>
  <c r="G904" i="20"/>
  <c r="C918" i="20"/>
  <c r="D918" i="20"/>
  <c r="E918" i="20"/>
  <c r="F918" i="20"/>
  <c r="H919" i="20"/>
  <c r="G918" i="20"/>
  <c r="D904" i="25"/>
  <c r="E904" i="25"/>
  <c r="F904" i="25"/>
  <c r="H905" i="25"/>
  <c r="G904" i="25"/>
  <c r="C904" i="25"/>
  <c r="C925" i="23"/>
  <c r="D925" i="23"/>
  <c r="E925" i="23"/>
  <c r="F925" i="23"/>
  <c r="H926" i="23"/>
  <c r="G925" i="23"/>
  <c r="C896" i="22"/>
  <c r="D896" i="22"/>
  <c r="E896" i="22"/>
  <c r="F896" i="22"/>
  <c r="H897" i="22"/>
  <c r="G896" i="22"/>
  <c r="D890" i="25"/>
  <c r="E890" i="25"/>
  <c r="F890" i="25"/>
  <c r="G890" i="25"/>
  <c r="C890" i="25"/>
  <c r="C925" i="25"/>
  <c r="D925" i="25"/>
  <c r="E925" i="25"/>
  <c r="G925" i="25"/>
  <c r="H926" i="25"/>
  <c r="F925" i="25"/>
  <c r="F911" i="20"/>
  <c r="H912" i="20"/>
  <c r="G911" i="20"/>
  <c r="C911" i="20"/>
  <c r="D911" i="20"/>
  <c r="E911" i="20"/>
  <c r="H932" i="22"/>
  <c r="C924" i="22"/>
  <c r="D924" i="22"/>
  <c r="E924" i="22"/>
  <c r="F924" i="22"/>
  <c r="H925" i="22"/>
  <c r="G924" i="22"/>
  <c r="C898" i="21"/>
  <c r="D898" i="21"/>
  <c r="E898" i="21"/>
  <c r="F898" i="21"/>
  <c r="G898" i="21"/>
  <c r="E889" i="22"/>
  <c r="F889" i="22"/>
  <c r="H890" i="22"/>
  <c r="G889" i="22"/>
  <c r="C889" i="22"/>
  <c r="D889" i="22"/>
  <c r="F918" i="23"/>
  <c r="H919" i="23"/>
  <c r="G918" i="23"/>
  <c r="C918" i="23"/>
  <c r="D918" i="23"/>
  <c r="E918" i="23"/>
  <c r="E919" i="21"/>
  <c r="F919" i="21"/>
  <c r="H920" i="21"/>
  <c r="G919" i="21"/>
  <c r="C919" i="21"/>
  <c r="D919" i="21"/>
  <c r="H948" i="21"/>
  <c r="C940" i="21"/>
  <c r="D940" i="21"/>
  <c r="E940" i="21"/>
  <c r="F940" i="21"/>
  <c r="H941" i="21"/>
  <c r="G940" i="21"/>
  <c r="C882" i="22"/>
  <c r="D882" i="22"/>
  <c r="E882" i="22"/>
  <c r="F882" i="22"/>
  <c r="G882" i="22"/>
  <c r="E917" i="22"/>
  <c r="F917" i="22"/>
  <c r="H918" i="22"/>
  <c r="G917" i="22"/>
  <c r="C917" i="22"/>
  <c r="D917" i="22"/>
  <c r="F897" i="20"/>
  <c r="H898" i="20"/>
  <c r="G897" i="20"/>
  <c r="C897" i="20"/>
  <c r="D897" i="20"/>
  <c r="E897" i="20"/>
  <c r="F904" i="23"/>
  <c r="H905" i="23"/>
  <c r="G904" i="23"/>
  <c r="C904" i="23"/>
  <c r="D904" i="23"/>
  <c r="E904" i="23"/>
  <c r="C897" i="25"/>
  <c r="D897" i="25"/>
  <c r="E897" i="25"/>
  <c r="G897" i="25"/>
  <c r="F897" i="25"/>
  <c r="H898" i="25"/>
  <c r="E903" i="22"/>
  <c r="F903" i="22"/>
  <c r="H904" i="22"/>
  <c r="G903" i="22"/>
  <c r="C903" i="22"/>
  <c r="D903" i="22"/>
  <c r="C926" i="21"/>
  <c r="D926" i="21"/>
  <c r="E926" i="21"/>
  <c r="F926" i="21"/>
  <c r="H927" i="21"/>
  <c r="G926" i="21"/>
  <c r="C897" i="23"/>
  <c r="D897" i="23"/>
  <c r="E897" i="23"/>
  <c r="F897" i="23"/>
  <c r="H898" i="23"/>
  <c r="G897" i="23"/>
  <c r="H940" i="20"/>
  <c r="C932" i="20"/>
  <c r="D932" i="20"/>
  <c r="E932" i="20"/>
  <c r="F932" i="20"/>
  <c r="H933" i="20"/>
  <c r="G932" i="20"/>
  <c r="E933" i="21"/>
  <c r="F933" i="21"/>
  <c r="H934" i="21"/>
  <c r="G933" i="21"/>
  <c r="C933" i="21"/>
  <c r="D933" i="21"/>
  <c r="D918" i="25"/>
  <c r="E918" i="25"/>
  <c r="F918" i="25"/>
  <c r="H919" i="25"/>
  <c r="G918" i="25"/>
  <c r="C918" i="25"/>
  <c r="C912" i="21"/>
  <c r="D912" i="21"/>
  <c r="E912" i="21"/>
  <c r="F912" i="21"/>
  <c r="H913" i="21"/>
  <c r="G912" i="21"/>
  <c r="F932" i="23"/>
  <c r="H933" i="23"/>
  <c r="G932" i="23"/>
  <c r="H940" i="23"/>
  <c r="C932" i="23"/>
  <c r="D932" i="23"/>
  <c r="E932" i="23"/>
  <c r="C911" i="25"/>
  <c r="D911" i="25"/>
  <c r="E911" i="25"/>
  <c r="G911" i="25"/>
  <c r="F911" i="25"/>
  <c r="H912" i="25"/>
  <c r="C910" i="22"/>
  <c r="D910" i="22"/>
  <c r="E910" i="22"/>
  <c r="F910" i="22"/>
  <c r="H911" i="22"/>
  <c r="G910" i="22"/>
  <c r="F890" i="23"/>
  <c r="G890" i="23"/>
  <c r="C890" i="23"/>
  <c r="D890" i="23"/>
  <c r="E890" i="23"/>
  <c r="C911" i="23"/>
  <c r="D911" i="23"/>
  <c r="E911" i="23"/>
  <c r="F911" i="23"/>
  <c r="H912" i="23"/>
  <c r="G911" i="23"/>
  <c r="F925" i="20"/>
  <c r="H926" i="20"/>
  <c r="G925" i="20"/>
  <c r="C925" i="20"/>
  <c r="D925" i="20"/>
  <c r="E925" i="20"/>
  <c r="E905" i="21"/>
  <c r="F905" i="21"/>
  <c r="H906" i="21"/>
  <c r="G905" i="21"/>
  <c r="C905" i="21"/>
  <c r="D905" i="21"/>
  <c r="H954" i="32" l="1"/>
  <c r="F953" i="32"/>
  <c r="D953" i="32"/>
  <c r="C953" i="32"/>
  <c r="E953" i="32"/>
  <c r="G953" i="32"/>
  <c r="G960" i="32"/>
  <c r="D960" i="32"/>
  <c r="H961" i="32"/>
  <c r="E960" i="32"/>
  <c r="F960" i="32"/>
  <c r="C960" i="32"/>
  <c r="H982" i="32"/>
  <c r="F981" i="32"/>
  <c r="D981" i="32"/>
  <c r="C981" i="32"/>
  <c r="E981" i="32"/>
  <c r="G981" i="32"/>
  <c r="G946" i="32"/>
  <c r="D946" i="32"/>
  <c r="F946" i="32"/>
  <c r="C946" i="32"/>
  <c r="E946" i="32"/>
  <c r="H996" i="32"/>
  <c r="G988" i="32"/>
  <c r="D988" i="32"/>
  <c r="H989" i="32"/>
  <c r="E988" i="32"/>
  <c r="F988" i="32"/>
  <c r="C988" i="32"/>
  <c r="H968" i="32"/>
  <c r="F967" i="32"/>
  <c r="D967" i="32"/>
  <c r="C967" i="32"/>
  <c r="G967" i="32"/>
  <c r="E967" i="32"/>
  <c r="G974" i="32"/>
  <c r="D974" i="32"/>
  <c r="F974" i="32"/>
  <c r="C974" i="32"/>
  <c r="H975" i="32"/>
  <c r="E974" i="32"/>
  <c r="E925" i="24"/>
  <c r="F925" i="24"/>
  <c r="H926" i="24"/>
  <c r="G925" i="24"/>
  <c r="C925" i="24"/>
  <c r="D925" i="24"/>
  <c r="G897" i="24"/>
  <c r="C897" i="24"/>
  <c r="D897" i="24"/>
  <c r="E897" i="24"/>
  <c r="F897" i="24"/>
  <c r="H898" i="24"/>
  <c r="E890" i="24"/>
  <c r="F890" i="24"/>
  <c r="G890" i="24"/>
  <c r="D890" i="24"/>
  <c r="C890" i="24"/>
  <c r="C911" i="24"/>
  <c r="D911" i="24"/>
  <c r="E911" i="24"/>
  <c r="F911" i="24"/>
  <c r="H912" i="24"/>
  <c r="G911" i="24"/>
  <c r="D918" i="24"/>
  <c r="C918" i="24"/>
  <c r="E918" i="24"/>
  <c r="F918" i="24"/>
  <c r="H919" i="24"/>
  <c r="G918" i="24"/>
  <c r="G932" i="24"/>
  <c r="H940" i="24"/>
  <c r="D932" i="24"/>
  <c r="C932" i="24"/>
  <c r="E932" i="24"/>
  <c r="F932" i="24"/>
  <c r="H933" i="24"/>
  <c r="D904" i="24"/>
  <c r="C904" i="24"/>
  <c r="E904" i="24"/>
  <c r="F904" i="24"/>
  <c r="H905" i="24"/>
  <c r="G904" i="24"/>
  <c r="F919" i="25"/>
  <c r="H920" i="25"/>
  <c r="G919" i="25"/>
  <c r="C919" i="25"/>
  <c r="E919" i="25"/>
  <c r="D919" i="25"/>
  <c r="C940" i="20"/>
  <c r="D940" i="20"/>
  <c r="E940" i="20"/>
  <c r="G940" i="20"/>
  <c r="H948" i="20"/>
  <c r="F940" i="20"/>
  <c r="H941" i="20"/>
  <c r="C927" i="21"/>
  <c r="D927" i="21"/>
  <c r="E927" i="21"/>
  <c r="F927" i="21"/>
  <c r="H928" i="21"/>
  <c r="G927" i="21"/>
  <c r="G932" i="22"/>
  <c r="H940" i="22"/>
  <c r="C932" i="22"/>
  <c r="D932" i="22"/>
  <c r="E932" i="22"/>
  <c r="F932" i="22"/>
  <c r="H933" i="22"/>
  <c r="C926" i="25"/>
  <c r="D926" i="25"/>
  <c r="E926" i="25"/>
  <c r="F926" i="25"/>
  <c r="H927" i="25"/>
  <c r="G926" i="25"/>
  <c r="D898" i="23"/>
  <c r="E898" i="23"/>
  <c r="F898" i="23"/>
  <c r="G898" i="23"/>
  <c r="C898" i="23"/>
  <c r="C898" i="25"/>
  <c r="D898" i="25"/>
  <c r="E898" i="25"/>
  <c r="F898" i="25"/>
  <c r="G898" i="25"/>
  <c r="C898" i="20"/>
  <c r="D898" i="20"/>
  <c r="E898" i="20"/>
  <c r="F898" i="20"/>
  <c r="G898" i="20"/>
  <c r="C919" i="23"/>
  <c r="D919" i="23"/>
  <c r="E919" i="23"/>
  <c r="F919" i="23"/>
  <c r="H920" i="23"/>
  <c r="G919" i="23"/>
  <c r="G906" i="21"/>
  <c r="C906" i="21"/>
  <c r="D906" i="21"/>
  <c r="E906" i="21"/>
  <c r="F906" i="21"/>
  <c r="D912" i="23"/>
  <c r="E912" i="23"/>
  <c r="F912" i="23"/>
  <c r="H913" i="23"/>
  <c r="G912" i="23"/>
  <c r="C912" i="23"/>
  <c r="D933" i="20"/>
  <c r="E933" i="20"/>
  <c r="F933" i="20"/>
  <c r="H934" i="20"/>
  <c r="G933" i="20"/>
  <c r="C933" i="20"/>
  <c r="G948" i="21"/>
  <c r="H956" i="21"/>
  <c r="C948" i="21"/>
  <c r="D948" i="21"/>
  <c r="E948" i="21"/>
  <c r="F948" i="21"/>
  <c r="H949" i="21"/>
  <c r="G890" i="22"/>
  <c r="C890" i="22"/>
  <c r="D890" i="22"/>
  <c r="E890" i="22"/>
  <c r="F890" i="22"/>
  <c r="F905" i="25"/>
  <c r="H906" i="25"/>
  <c r="G905" i="25"/>
  <c r="C905" i="25"/>
  <c r="E905" i="25"/>
  <c r="D905" i="25"/>
  <c r="D940" i="23"/>
  <c r="E940" i="23"/>
  <c r="F940" i="23"/>
  <c r="H941" i="23"/>
  <c r="G940" i="23"/>
  <c r="H948" i="23"/>
  <c r="C940" i="23"/>
  <c r="C913" i="21"/>
  <c r="D913" i="21"/>
  <c r="E913" i="21"/>
  <c r="F913" i="21"/>
  <c r="H914" i="21"/>
  <c r="G913" i="21"/>
  <c r="C905" i="23"/>
  <c r="D905" i="23"/>
  <c r="E905" i="23"/>
  <c r="F905" i="23"/>
  <c r="H906" i="23"/>
  <c r="G905" i="23"/>
  <c r="C925" i="22"/>
  <c r="D925" i="22"/>
  <c r="E925" i="22"/>
  <c r="F925" i="22"/>
  <c r="H926" i="22"/>
  <c r="G925" i="22"/>
  <c r="C897" i="22"/>
  <c r="D897" i="22"/>
  <c r="E897" i="22"/>
  <c r="F897" i="22"/>
  <c r="H898" i="22"/>
  <c r="G897" i="22"/>
  <c r="D919" i="20"/>
  <c r="E919" i="20"/>
  <c r="F919" i="20"/>
  <c r="H920" i="20"/>
  <c r="G919" i="20"/>
  <c r="C919" i="20"/>
  <c r="H948" i="25"/>
  <c r="C940" i="25"/>
  <c r="D940" i="25"/>
  <c r="E940" i="25"/>
  <c r="F940" i="25"/>
  <c r="H941" i="25"/>
  <c r="G940" i="25"/>
  <c r="C926" i="20"/>
  <c r="D926" i="20"/>
  <c r="E926" i="20"/>
  <c r="F926" i="20"/>
  <c r="H927" i="20"/>
  <c r="G926" i="20"/>
  <c r="C911" i="22"/>
  <c r="D911" i="22"/>
  <c r="E911" i="22"/>
  <c r="F911" i="22"/>
  <c r="H912" i="22"/>
  <c r="G911" i="22"/>
  <c r="C912" i="25"/>
  <c r="D912" i="25"/>
  <c r="E912" i="25"/>
  <c r="F912" i="25"/>
  <c r="H913" i="25"/>
  <c r="G912" i="25"/>
  <c r="C933" i="23"/>
  <c r="D933" i="23"/>
  <c r="E933" i="23"/>
  <c r="F933" i="23"/>
  <c r="H934" i="23"/>
  <c r="G933" i="23"/>
  <c r="C941" i="21"/>
  <c r="D941" i="21"/>
  <c r="E941" i="21"/>
  <c r="F941" i="21"/>
  <c r="H942" i="21"/>
  <c r="G941" i="21"/>
  <c r="C912" i="20"/>
  <c r="D912" i="20"/>
  <c r="E912" i="20"/>
  <c r="F912" i="20"/>
  <c r="H913" i="20"/>
  <c r="G912" i="20"/>
  <c r="D926" i="23"/>
  <c r="E926" i="23"/>
  <c r="F926" i="23"/>
  <c r="H927" i="23"/>
  <c r="G926" i="23"/>
  <c r="C926" i="23"/>
  <c r="G934" i="21"/>
  <c r="C934" i="21"/>
  <c r="D934" i="21"/>
  <c r="E934" i="21"/>
  <c r="F934" i="21"/>
  <c r="H935" i="21"/>
  <c r="G904" i="22"/>
  <c r="C904" i="22"/>
  <c r="D904" i="22"/>
  <c r="E904" i="22"/>
  <c r="F904" i="22"/>
  <c r="H905" i="22"/>
  <c r="G918" i="22"/>
  <c r="C918" i="22"/>
  <c r="D918" i="22"/>
  <c r="E918" i="22"/>
  <c r="F918" i="22"/>
  <c r="H919" i="22"/>
  <c r="G920" i="21"/>
  <c r="C920" i="21"/>
  <c r="D920" i="21"/>
  <c r="E920" i="21"/>
  <c r="F920" i="21"/>
  <c r="H921" i="21"/>
  <c r="D905" i="20"/>
  <c r="E905" i="20"/>
  <c r="F905" i="20"/>
  <c r="H906" i="20"/>
  <c r="G905" i="20"/>
  <c r="C905" i="20"/>
  <c r="F933" i="25"/>
  <c r="H934" i="25"/>
  <c r="G933" i="25"/>
  <c r="C933" i="25"/>
  <c r="E933" i="25"/>
  <c r="D933" i="25"/>
  <c r="H1004" i="32" l="1"/>
  <c r="H997" i="32"/>
  <c r="F996" i="32"/>
  <c r="E996" i="32"/>
  <c r="G996" i="32"/>
  <c r="D996" i="32"/>
  <c r="C996" i="32"/>
  <c r="H969" i="32"/>
  <c r="F968" i="32"/>
  <c r="E968" i="32"/>
  <c r="G968" i="32"/>
  <c r="D968" i="32"/>
  <c r="C968" i="32"/>
  <c r="H983" i="32"/>
  <c r="F982" i="32"/>
  <c r="E982" i="32"/>
  <c r="C982" i="32"/>
  <c r="G982" i="32"/>
  <c r="D982" i="32"/>
  <c r="D989" i="32"/>
  <c r="H990" i="32"/>
  <c r="F989" i="32"/>
  <c r="E989" i="32"/>
  <c r="G989" i="32"/>
  <c r="C989" i="32"/>
  <c r="D975" i="32"/>
  <c r="H976" i="32"/>
  <c r="F975" i="32"/>
  <c r="C975" i="32"/>
  <c r="G975" i="32"/>
  <c r="E975" i="32"/>
  <c r="D961" i="32"/>
  <c r="H962" i="32"/>
  <c r="F961" i="32"/>
  <c r="E961" i="32"/>
  <c r="G961" i="32"/>
  <c r="C961" i="32"/>
  <c r="F954" i="32"/>
  <c r="E954" i="32"/>
  <c r="C954" i="32"/>
  <c r="D954" i="32"/>
  <c r="G954" i="32"/>
  <c r="C940" i="24"/>
  <c r="D940" i="24"/>
  <c r="E940" i="24"/>
  <c r="F940" i="24"/>
  <c r="H941" i="24"/>
  <c r="G940" i="24"/>
  <c r="H948" i="24"/>
  <c r="E912" i="24"/>
  <c r="F912" i="24"/>
  <c r="H913" i="24"/>
  <c r="G912" i="24"/>
  <c r="C912" i="24"/>
  <c r="D912" i="24"/>
  <c r="D933" i="24"/>
  <c r="F933" i="24"/>
  <c r="H934" i="24"/>
  <c r="E933" i="24"/>
  <c r="G933" i="24"/>
  <c r="C933" i="24"/>
  <c r="E919" i="24"/>
  <c r="G919" i="24"/>
  <c r="C919" i="24"/>
  <c r="D919" i="24"/>
  <c r="F919" i="24"/>
  <c r="H920" i="24"/>
  <c r="C898" i="24"/>
  <c r="D898" i="24"/>
  <c r="E898" i="24"/>
  <c r="F898" i="24"/>
  <c r="G898" i="24"/>
  <c r="H927" i="24"/>
  <c r="G926" i="24"/>
  <c r="C926" i="24"/>
  <c r="D926" i="24"/>
  <c r="E926" i="24"/>
  <c r="F926" i="24"/>
  <c r="F905" i="24"/>
  <c r="H906" i="24"/>
  <c r="E905" i="24"/>
  <c r="G905" i="24"/>
  <c r="C905" i="24"/>
  <c r="D905" i="24"/>
  <c r="C933" i="22"/>
  <c r="D933" i="22"/>
  <c r="E933" i="22"/>
  <c r="F933" i="22"/>
  <c r="H934" i="22"/>
  <c r="G933" i="22"/>
  <c r="E928" i="21"/>
  <c r="F928" i="21"/>
  <c r="H929" i="21"/>
  <c r="G928" i="21"/>
  <c r="C928" i="21"/>
  <c r="D928" i="21"/>
  <c r="C920" i="25"/>
  <c r="D920" i="25"/>
  <c r="E920" i="25"/>
  <c r="G920" i="25"/>
  <c r="F920" i="25"/>
  <c r="H921" i="25"/>
  <c r="C934" i="23"/>
  <c r="D934" i="23"/>
  <c r="E934" i="23"/>
  <c r="F934" i="23"/>
  <c r="H935" i="23"/>
  <c r="G934" i="23"/>
  <c r="C948" i="25"/>
  <c r="D948" i="25"/>
  <c r="E948" i="25"/>
  <c r="G948" i="25"/>
  <c r="F948" i="25"/>
  <c r="H956" i="25"/>
  <c r="H949" i="25"/>
  <c r="E914" i="21"/>
  <c r="F914" i="21"/>
  <c r="G914" i="21"/>
  <c r="C914" i="21"/>
  <c r="D914" i="21"/>
  <c r="F913" i="23"/>
  <c r="H914" i="23"/>
  <c r="G913" i="23"/>
  <c r="C913" i="23"/>
  <c r="D913" i="23"/>
  <c r="E913" i="23"/>
  <c r="F920" i="20"/>
  <c r="H921" i="20"/>
  <c r="G920" i="20"/>
  <c r="C920" i="20"/>
  <c r="D920" i="20"/>
  <c r="E920" i="20"/>
  <c r="C949" i="21"/>
  <c r="D949" i="21"/>
  <c r="E949" i="21"/>
  <c r="F949" i="21"/>
  <c r="H950" i="21"/>
  <c r="G949" i="21"/>
  <c r="F906" i="20"/>
  <c r="G906" i="20"/>
  <c r="C906" i="20"/>
  <c r="D906" i="20"/>
  <c r="E906" i="20"/>
  <c r="C921" i="21"/>
  <c r="D921" i="21"/>
  <c r="E921" i="21"/>
  <c r="F921" i="21"/>
  <c r="H922" i="21"/>
  <c r="G921" i="21"/>
  <c r="C906" i="23"/>
  <c r="D906" i="23"/>
  <c r="E906" i="23"/>
  <c r="F906" i="23"/>
  <c r="G906" i="23"/>
  <c r="C906" i="25"/>
  <c r="D906" i="25"/>
  <c r="E906" i="25"/>
  <c r="G906" i="25"/>
  <c r="F906" i="25"/>
  <c r="F934" i="20"/>
  <c r="H935" i="20"/>
  <c r="G934" i="20"/>
  <c r="C934" i="20"/>
  <c r="D934" i="20"/>
  <c r="E934" i="20"/>
  <c r="D927" i="25"/>
  <c r="E927" i="25"/>
  <c r="F927" i="25"/>
  <c r="H928" i="25"/>
  <c r="G927" i="25"/>
  <c r="C927" i="25"/>
  <c r="E942" i="21"/>
  <c r="F942" i="21"/>
  <c r="H943" i="21"/>
  <c r="G942" i="21"/>
  <c r="C942" i="21"/>
  <c r="D942" i="21"/>
  <c r="D941" i="25"/>
  <c r="E941" i="25"/>
  <c r="F941" i="25"/>
  <c r="H942" i="25"/>
  <c r="G941" i="25"/>
  <c r="C941" i="25"/>
  <c r="C934" i="25"/>
  <c r="D934" i="25"/>
  <c r="E934" i="25"/>
  <c r="G934" i="25"/>
  <c r="F934" i="25"/>
  <c r="H935" i="25"/>
  <c r="C905" i="22"/>
  <c r="D905" i="22"/>
  <c r="E905" i="22"/>
  <c r="F905" i="22"/>
  <c r="H906" i="22"/>
  <c r="G905" i="22"/>
  <c r="E912" i="22"/>
  <c r="F912" i="22"/>
  <c r="H913" i="22"/>
  <c r="G912" i="22"/>
  <c r="C912" i="22"/>
  <c r="D912" i="22"/>
  <c r="E926" i="22"/>
  <c r="F926" i="22"/>
  <c r="H927" i="22"/>
  <c r="G926" i="22"/>
  <c r="C926" i="22"/>
  <c r="D926" i="22"/>
  <c r="H956" i="23"/>
  <c r="C948" i="23"/>
  <c r="D948" i="23"/>
  <c r="E948" i="23"/>
  <c r="F948" i="23"/>
  <c r="H949" i="23"/>
  <c r="G948" i="23"/>
  <c r="E940" i="22"/>
  <c r="F940" i="22"/>
  <c r="H941" i="22"/>
  <c r="G940" i="22"/>
  <c r="H948" i="22"/>
  <c r="C940" i="22"/>
  <c r="D940" i="22"/>
  <c r="C941" i="20"/>
  <c r="E941" i="20"/>
  <c r="F941" i="20"/>
  <c r="H942" i="20"/>
  <c r="G941" i="20"/>
  <c r="D941" i="20"/>
  <c r="C935" i="21"/>
  <c r="D935" i="21"/>
  <c r="E935" i="21"/>
  <c r="F935" i="21"/>
  <c r="H936" i="21"/>
  <c r="G935" i="21"/>
  <c r="F927" i="23"/>
  <c r="H928" i="23"/>
  <c r="G927" i="23"/>
  <c r="C927" i="23"/>
  <c r="D927" i="23"/>
  <c r="E927" i="23"/>
  <c r="C927" i="20"/>
  <c r="D927" i="20"/>
  <c r="E927" i="20"/>
  <c r="F927" i="20"/>
  <c r="H928" i="20"/>
  <c r="G927" i="20"/>
  <c r="C913" i="20"/>
  <c r="D913" i="20"/>
  <c r="E913" i="20"/>
  <c r="F913" i="20"/>
  <c r="H914" i="20"/>
  <c r="G913" i="20"/>
  <c r="C919" i="22"/>
  <c r="D919" i="22"/>
  <c r="E919" i="22"/>
  <c r="F919" i="22"/>
  <c r="H920" i="22"/>
  <c r="G919" i="22"/>
  <c r="D913" i="25"/>
  <c r="E913" i="25"/>
  <c r="F913" i="25"/>
  <c r="H914" i="25"/>
  <c r="G913" i="25"/>
  <c r="C913" i="25"/>
  <c r="E898" i="22"/>
  <c r="F898" i="22"/>
  <c r="G898" i="22"/>
  <c r="C898" i="22"/>
  <c r="D898" i="22"/>
  <c r="F941" i="23"/>
  <c r="H942" i="23"/>
  <c r="G941" i="23"/>
  <c r="C941" i="23"/>
  <c r="D941" i="23"/>
  <c r="E941" i="23"/>
  <c r="E956" i="21"/>
  <c r="F956" i="21"/>
  <c r="H957" i="21"/>
  <c r="G956" i="21"/>
  <c r="H964" i="21"/>
  <c r="C956" i="21"/>
  <c r="D956" i="21"/>
  <c r="C920" i="23"/>
  <c r="D920" i="23"/>
  <c r="E920" i="23"/>
  <c r="F920" i="23"/>
  <c r="H921" i="23"/>
  <c r="G920" i="23"/>
  <c r="F948" i="20"/>
  <c r="H949" i="20"/>
  <c r="G948" i="20"/>
  <c r="H956" i="20"/>
  <c r="C948" i="20"/>
  <c r="E948" i="20"/>
  <c r="D948" i="20"/>
  <c r="G969" i="32" l="1"/>
  <c r="D969" i="32"/>
  <c r="H970" i="32"/>
  <c r="E969" i="32"/>
  <c r="F969" i="32"/>
  <c r="C969" i="32"/>
  <c r="G983" i="32"/>
  <c r="D983" i="32"/>
  <c r="F983" i="32"/>
  <c r="C983" i="32"/>
  <c r="H984" i="32"/>
  <c r="E983" i="32"/>
  <c r="H991" i="32"/>
  <c r="F990" i="32"/>
  <c r="D990" i="32"/>
  <c r="C990" i="32"/>
  <c r="E990" i="32"/>
  <c r="G990" i="32"/>
  <c r="H977" i="32"/>
  <c r="F976" i="32"/>
  <c r="D976" i="32"/>
  <c r="C976" i="32"/>
  <c r="G976" i="32"/>
  <c r="E976" i="32"/>
  <c r="G997" i="32"/>
  <c r="D997" i="32"/>
  <c r="H998" i="32"/>
  <c r="E997" i="32"/>
  <c r="F997" i="32"/>
  <c r="C997" i="32"/>
  <c r="F962" i="32"/>
  <c r="D962" i="32"/>
  <c r="C962" i="32"/>
  <c r="E962" i="32"/>
  <c r="G962" i="32"/>
  <c r="G1004" i="32"/>
  <c r="D1004" i="32"/>
  <c r="H1012" i="32"/>
  <c r="F1004" i="32"/>
  <c r="H1005" i="32"/>
  <c r="C1004" i="32"/>
  <c r="E1004" i="32"/>
  <c r="C934" i="24"/>
  <c r="D934" i="24"/>
  <c r="E934" i="24"/>
  <c r="F934" i="24"/>
  <c r="H935" i="24"/>
  <c r="G934" i="24"/>
  <c r="C927" i="24"/>
  <c r="E927" i="24"/>
  <c r="D927" i="24"/>
  <c r="F927" i="24"/>
  <c r="H928" i="24"/>
  <c r="G927" i="24"/>
  <c r="D948" i="24"/>
  <c r="E948" i="24"/>
  <c r="F948" i="24"/>
  <c r="H949" i="24"/>
  <c r="G948" i="24"/>
  <c r="H956" i="24"/>
  <c r="C948" i="24"/>
  <c r="D906" i="24"/>
  <c r="E906" i="24"/>
  <c r="F906" i="24"/>
  <c r="C906" i="24"/>
  <c r="G906" i="24"/>
  <c r="C941" i="24"/>
  <c r="E941" i="24"/>
  <c r="F941" i="24"/>
  <c r="H942" i="24"/>
  <c r="G941" i="24"/>
  <c r="D941" i="24"/>
  <c r="G913" i="24"/>
  <c r="D913" i="24"/>
  <c r="H914" i="24"/>
  <c r="C913" i="24"/>
  <c r="E913" i="24"/>
  <c r="F913" i="24"/>
  <c r="G920" i="24"/>
  <c r="C920" i="24"/>
  <c r="D920" i="24"/>
  <c r="E920" i="24"/>
  <c r="H921" i="24"/>
  <c r="F920" i="24"/>
  <c r="D914" i="20"/>
  <c r="E914" i="20"/>
  <c r="F914" i="20"/>
  <c r="G914" i="20"/>
  <c r="C914" i="20"/>
  <c r="D942" i="20"/>
  <c r="E942" i="20"/>
  <c r="G942" i="20"/>
  <c r="C942" i="20"/>
  <c r="F942" i="20"/>
  <c r="H943" i="20"/>
  <c r="G941" i="22"/>
  <c r="C941" i="22"/>
  <c r="D941" i="22"/>
  <c r="E941" i="22"/>
  <c r="F941" i="22"/>
  <c r="H942" i="22"/>
  <c r="C935" i="25"/>
  <c r="D935" i="25"/>
  <c r="E935" i="25"/>
  <c r="F935" i="25"/>
  <c r="H936" i="25"/>
  <c r="G935" i="25"/>
  <c r="F928" i="25"/>
  <c r="H929" i="25"/>
  <c r="G928" i="25"/>
  <c r="C928" i="25"/>
  <c r="E928" i="25"/>
  <c r="D928" i="25"/>
  <c r="C922" i="21"/>
  <c r="D922" i="21"/>
  <c r="E922" i="21"/>
  <c r="F922" i="21"/>
  <c r="G922" i="21"/>
  <c r="C936" i="21"/>
  <c r="D936" i="21"/>
  <c r="E936" i="21"/>
  <c r="F936" i="21"/>
  <c r="H937" i="21"/>
  <c r="G936" i="21"/>
  <c r="G913" i="22"/>
  <c r="C913" i="22"/>
  <c r="D913" i="22"/>
  <c r="E913" i="22"/>
  <c r="F913" i="22"/>
  <c r="H914" i="22"/>
  <c r="C950" i="21"/>
  <c r="D950" i="21"/>
  <c r="E950" i="21"/>
  <c r="F950" i="21"/>
  <c r="H951" i="21"/>
  <c r="G950" i="21"/>
  <c r="C920" i="22"/>
  <c r="D920" i="22"/>
  <c r="E920" i="22"/>
  <c r="F920" i="22"/>
  <c r="H921" i="22"/>
  <c r="G920" i="22"/>
  <c r="D949" i="23"/>
  <c r="E949" i="23"/>
  <c r="F949" i="23"/>
  <c r="H950" i="23"/>
  <c r="G949" i="23"/>
  <c r="C949" i="23"/>
  <c r="F942" i="25"/>
  <c r="H943" i="25"/>
  <c r="G942" i="25"/>
  <c r="C942" i="25"/>
  <c r="E942" i="25"/>
  <c r="D942" i="25"/>
  <c r="C921" i="20"/>
  <c r="D921" i="20"/>
  <c r="E921" i="20"/>
  <c r="F921" i="20"/>
  <c r="H922" i="20"/>
  <c r="G921" i="20"/>
  <c r="D956" i="20"/>
  <c r="E956" i="20"/>
  <c r="G956" i="20"/>
  <c r="C956" i="20"/>
  <c r="F956" i="20"/>
  <c r="H957" i="20"/>
  <c r="H964" i="20"/>
  <c r="G927" i="22"/>
  <c r="C927" i="22"/>
  <c r="D927" i="22"/>
  <c r="E927" i="22"/>
  <c r="F927" i="22"/>
  <c r="H928" i="22"/>
  <c r="C906" i="22"/>
  <c r="D906" i="22"/>
  <c r="E906" i="22"/>
  <c r="F906" i="22"/>
  <c r="G906" i="22"/>
  <c r="C949" i="25"/>
  <c r="D949" i="25"/>
  <c r="E949" i="25"/>
  <c r="F949" i="25"/>
  <c r="H950" i="25"/>
  <c r="G949" i="25"/>
  <c r="D935" i="23"/>
  <c r="E935" i="23"/>
  <c r="F935" i="23"/>
  <c r="H936" i="23"/>
  <c r="G935" i="23"/>
  <c r="C935" i="23"/>
  <c r="C934" i="22"/>
  <c r="D934" i="22"/>
  <c r="E934" i="22"/>
  <c r="F934" i="22"/>
  <c r="H935" i="22"/>
  <c r="G934" i="22"/>
  <c r="F956" i="25"/>
  <c r="H957" i="25"/>
  <c r="G956" i="25"/>
  <c r="H964" i="25"/>
  <c r="C956" i="25"/>
  <c r="D956" i="25"/>
  <c r="E956" i="25"/>
  <c r="C949" i="20"/>
  <c r="D949" i="20"/>
  <c r="E949" i="20"/>
  <c r="G949" i="20"/>
  <c r="F949" i="20"/>
  <c r="H950" i="20"/>
  <c r="C964" i="21"/>
  <c r="D964" i="21"/>
  <c r="E964" i="21"/>
  <c r="F964" i="21"/>
  <c r="H965" i="21"/>
  <c r="G964" i="21"/>
  <c r="H972" i="21"/>
  <c r="F914" i="25"/>
  <c r="G914" i="25"/>
  <c r="C914" i="25"/>
  <c r="E914" i="25"/>
  <c r="D914" i="25"/>
  <c r="G943" i="21"/>
  <c r="C943" i="21"/>
  <c r="D943" i="21"/>
  <c r="E943" i="21"/>
  <c r="F943" i="21"/>
  <c r="H944" i="21"/>
  <c r="D921" i="23"/>
  <c r="E921" i="23"/>
  <c r="F921" i="23"/>
  <c r="H922" i="23"/>
  <c r="G921" i="23"/>
  <c r="C921" i="23"/>
  <c r="C942" i="23"/>
  <c r="D942" i="23"/>
  <c r="E942" i="23"/>
  <c r="F942" i="23"/>
  <c r="H943" i="23"/>
  <c r="G942" i="23"/>
  <c r="C928" i="23"/>
  <c r="D928" i="23"/>
  <c r="E928" i="23"/>
  <c r="F928" i="23"/>
  <c r="H929" i="23"/>
  <c r="G928" i="23"/>
  <c r="C948" i="22"/>
  <c r="D948" i="22"/>
  <c r="E948" i="22"/>
  <c r="F948" i="22"/>
  <c r="H949" i="22"/>
  <c r="G948" i="22"/>
  <c r="H956" i="22"/>
  <c r="C935" i="20"/>
  <c r="D935" i="20"/>
  <c r="E935" i="20"/>
  <c r="F935" i="20"/>
  <c r="G935" i="20"/>
  <c r="H936" i="20"/>
  <c r="C914" i="23"/>
  <c r="D914" i="23"/>
  <c r="E914" i="23"/>
  <c r="F914" i="23"/>
  <c r="G914" i="23"/>
  <c r="C921" i="25"/>
  <c r="D921" i="25"/>
  <c r="E921" i="25"/>
  <c r="F921" i="25"/>
  <c r="H922" i="25"/>
  <c r="G921" i="25"/>
  <c r="G957" i="21"/>
  <c r="C957" i="21"/>
  <c r="D957" i="21"/>
  <c r="E957" i="21"/>
  <c r="F957" i="21"/>
  <c r="H958" i="21"/>
  <c r="D928" i="20"/>
  <c r="E928" i="20"/>
  <c r="F928" i="20"/>
  <c r="H929" i="20"/>
  <c r="G928" i="20"/>
  <c r="C928" i="20"/>
  <c r="H964" i="23"/>
  <c r="C956" i="23"/>
  <c r="D956" i="23"/>
  <c r="E956" i="23"/>
  <c r="F956" i="23"/>
  <c r="H957" i="23"/>
  <c r="G956" i="23"/>
  <c r="G929" i="21"/>
  <c r="C929" i="21"/>
  <c r="D929" i="21"/>
  <c r="E929" i="21"/>
  <c r="F929" i="21"/>
  <c r="H930" i="21"/>
  <c r="H1006" i="32" l="1"/>
  <c r="F1005" i="32"/>
  <c r="E1005" i="32"/>
  <c r="C1005" i="32"/>
  <c r="G1005" i="32"/>
  <c r="D1005" i="32"/>
  <c r="F1012" i="32"/>
  <c r="E1012" i="32"/>
  <c r="H1020" i="32"/>
  <c r="D1012" i="32"/>
  <c r="C1012" i="32"/>
  <c r="G1012" i="32"/>
  <c r="H1013" i="32"/>
  <c r="H992" i="32"/>
  <c r="F991" i="32"/>
  <c r="E991" i="32"/>
  <c r="C991" i="32"/>
  <c r="D991" i="32"/>
  <c r="G991" i="32"/>
  <c r="D998" i="32"/>
  <c r="H999" i="32"/>
  <c r="F998" i="32"/>
  <c r="E998" i="32"/>
  <c r="G998" i="32"/>
  <c r="C998" i="32"/>
  <c r="H978" i="32"/>
  <c r="F977" i="32"/>
  <c r="E977" i="32"/>
  <c r="G977" i="32"/>
  <c r="D977" i="32"/>
  <c r="C977" i="32"/>
  <c r="D984" i="32"/>
  <c r="H985" i="32"/>
  <c r="F984" i="32"/>
  <c r="C984" i="32"/>
  <c r="G984" i="32"/>
  <c r="E984" i="32"/>
  <c r="D970" i="32"/>
  <c r="F970" i="32"/>
  <c r="E970" i="32"/>
  <c r="G970" i="32"/>
  <c r="C970" i="32"/>
  <c r="C949" i="24"/>
  <c r="D949" i="24"/>
  <c r="E949" i="24"/>
  <c r="F949" i="24"/>
  <c r="H950" i="24"/>
  <c r="G949" i="24"/>
  <c r="C935" i="24"/>
  <c r="D935" i="24"/>
  <c r="E935" i="24"/>
  <c r="F935" i="24"/>
  <c r="H936" i="24"/>
  <c r="G935" i="24"/>
  <c r="G942" i="24"/>
  <c r="C942" i="24"/>
  <c r="D942" i="24"/>
  <c r="F942" i="24"/>
  <c r="H943" i="24"/>
  <c r="E942" i="24"/>
  <c r="G928" i="24"/>
  <c r="C928" i="24"/>
  <c r="D928" i="24"/>
  <c r="F928" i="24"/>
  <c r="H929" i="24"/>
  <c r="E928" i="24"/>
  <c r="H964" i="24"/>
  <c r="C956" i="24"/>
  <c r="D956" i="24"/>
  <c r="F956" i="24"/>
  <c r="H957" i="24"/>
  <c r="E956" i="24"/>
  <c r="G956" i="24"/>
  <c r="H922" i="24"/>
  <c r="G921" i="24"/>
  <c r="C921" i="24"/>
  <c r="D921" i="24"/>
  <c r="E921" i="24"/>
  <c r="F921" i="24"/>
  <c r="G914" i="24"/>
  <c r="C914" i="24"/>
  <c r="D914" i="24"/>
  <c r="F914" i="24"/>
  <c r="E914" i="24"/>
  <c r="C930" i="21"/>
  <c r="D930" i="21"/>
  <c r="E930" i="21"/>
  <c r="F930" i="21"/>
  <c r="G930" i="21"/>
  <c r="F964" i="23"/>
  <c r="H965" i="23"/>
  <c r="G964" i="23"/>
  <c r="H972" i="23"/>
  <c r="C964" i="23"/>
  <c r="D964" i="23"/>
  <c r="E964" i="23"/>
  <c r="C936" i="20"/>
  <c r="D936" i="20"/>
  <c r="E936" i="20"/>
  <c r="F936" i="20"/>
  <c r="H937" i="20"/>
  <c r="G936" i="20"/>
  <c r="C950" i="20"/>
  <c r="E950" i="20"/>
  <c r="F950" i="20"/>
  <c r="H951" i="20"/>
  <c r="G950" i="20"/>
  <c r="D950" i="20"/>
  <c r="E935" i="22"/>
  <c r="F935" i="22"/>
  <c r="H936" i="22"/>
  <c r="G935" i="22"/>
  <c r="C935" i="22"/>
  <c r="D935" i="22"/>
  <c r="C914" i="22"/>
  <c r="D914" i="22"/>
  <c r="E914" i="22"/>
  <c r="F914" i="22"/>
  <c r="G914" i="22"/>
  <c r="H980" i="21"/>
  <c r="C972" i="21"/>
  <c r="D972" i="21"/>
  <c r="E972" i="21"/>
  <c r="F972" i="21"/>
  <c r="H973" i="21"/>
  <c r="G972" i="21"/>
  <c r="D964" i="25"/>
  <c r="E964" i="25"/>
  <c r="G964" i="25"/>
  <c r="H965" i="25"/>
  <c r="C964" i="25"/>
  <c r="F964" i="25"/>
  <c r="H972" i="25"/>
  <c r="H972" i="20"/>
  <c r="C964" i="20"/>
  <c r="E964" i="20"/>
  <c r="F964" i="20"/>
  <c r="H965" i="20"/>
  <c r="G964" i="20"/>
  <c r="D964" i="20"/>
  <c r="C944" i="21"/>
  <c r="D944" i="21"/>
  <c r="E944" i="21"/>
  <c r="F944" i="21"/>
  <c r="H945" i="21"/>
  <c r="G944" i="21"/>
  <c r="F957" i="20"/>
  <c r="H958" i="20"/>
  <c r="G957" i="20"/>
  <c r="C957" i="20"/>
  <c r="E957" i="20"/>
  <c r="D957" i="20"/>
  <c r="F950" i="23"/>
  <c r="H951" i="23"/>
  <c r="G950" i="23"/>
  <c r="C950" i="23"/>
  <c r="D950" i="23"/>
  <c r="E950" i="23"/>
  <c r="D936" i="25"/>
  <c r="E936" i="25"/>
  <c r="F936" i="25"/>
  <c r="H937" i="25"/>
  <c r="G936" i="25"/>
  <c r="C936" i="25"/>
  <c r="C957" i="23"/>
  <c r="D957" i="23"/>
  <c r="E957" i="23"/>
  <c r="F957" i="23"/>
  <c r="H958" i="23"/>
  <c r="G957" i="23"/>
  <c r="F929" i="20"/>
  <c r="H930" i="20"/>
  <c r="G929" i="20"/>
  <c r="C929" i="20"/>
  <c r="D929" i="20"/>
  <c r="E929" i="20"/>
  <c r="E965" i="21"/>
  <c r="F965" i="21"/>
  <c r="H966" i="21"/>
  <c r="G965" i="21"/>
  <c r="C965" i="21"/>
  <c r="D965" i="21"/>
  <c r="C957" i="25"/>
  <c r="D957" i="25"/>
  <c r="E957" i="25"/>
  <c r="F957" i="25"/>
  <c r="G957" i="25"/>
  <c r="H958" i="25"/>
  <c r="D950" i="25"/>
  <c r="E950" i="25"/>
  <c r="F950" i="25"/>
  <c r="H951" i="25"/>
  <c r="G950" i="25"/>
  <c r="C950" i="25"/>
  <c r="H964" i="22"/>
  <c r="C956" i="22"/>
  <c r="D956" i="22"/>
  <c r="E956" i="22"/>
  <c r="F956" i="22"/>
  <c r="H957" i="22"/>
  <c r="G956" i="22"/>
  <c r="C929" i="23"/>
  <c r="D929" i="23"/>
  <c r="E929" i="23"/>
  <c r="F929" i="23"/>
  <c r="H930" i="23"/>
  <c r="G929" i="23"/>
  <c r="C928" i="22"/>
  <c r="D928" i="22"/>
  <c r="E928" i="22"/>
  <c r="F928" i="22"/>
  <c r="H929" i="22"/>
  <c r="G928" i="22"/>
  <c r="C922" i="20"/>
  <c r="D922" i="20"/>
  <c r="E922" i="20"/>
  <c r="F922" i="20"/>
  <c r="G922" i="20"/>
  <c r="E951" i="21"/>
  <c r="F951" i="21"/>
  <c r="H952" i="21"/>
  <c r="G951" i="21"/>
  <c r="C951" i="21"/>
  <c r="D951" i="21"/>
  <c r="F943" i="20"/>
  <c r="H944" i="20"/>
  <c r="G943" i="20"/>
  <c r="C943" i="20"/>
  <c r="E943" i="20"/>
  <c r="D943" i="20"/>
  <c r="D922" i="25"/>
  <c r="E922" i="25"/>
  <c r="F922" i="25"/>
  <c r="G922" i="25"/>
  <c r="C922" i="25"/>
  <c r="F922" i="23"/>
  <c r="G922" i="23"/>
  <c r="C922" i="23"/>
  <c r="D922" i="23"/>
  <c r="E922" i="23"/>
  <c r="C943" i="25"/>
  <c r="D943" i="25"/>
  <c r="E943" i="25"/>
  <c r="G943" i="25"/>
  <c r="F943" i="25"/>
  <c r="H944" i="25"/>
  <c r="C958" i="21"/>
  <c r="D958" i="21"/>
  <c r="E958" i="21"/>
  <c r="F958" i="21"/>
  <c r="H959" i="21"/>
  <c r="G958" i="21"/>
  <c r="E949" i="22"/>
  <c r="F949" i="22"/>
  <c r="H950" i="22"/>
  <c r="G949" i="22"/>
  <c r="C949" i="22"/>
  <c r="D949" i="22"/>
  <c r="C943" i="23"/>
  <c r="D943" i="23"/>
  <c r="E943" i="23"/>
  <c r="F943" i="23"/>
  <c r="H944" i="23"/>
  <c r="G943" i="23"/>
  <c r="F936" i="23"/>
  <c r="H937" i="23"/>
  <c r="G936" i="23"/>
  <c r="C936" i="23"/>
  <c r="D936" i="23"/>
  <c r="E936" i="23"/>
  <c r="E921" i="22"/>
  <c r="F921" i="22"/>
  <c r="H922" i="22"/>
  <c r="G921" i="22"/>
  <c r="C921" i="22"/>
  <c r="D921" i="22"/>
  <c r="E937" i="21"/>
  <c r="F937" i="21"/>
  <c r="H938" i="21"/>
  <c r="G937" i="21"/>
  <c r="C937" i="21"/>
  <c r="D937" i="21"/>
  <c r="C929" i="25"/>
  <c r="D929" i="25"/>
  <c r="E929" i="25"/>
  <c r="G929" i="25"/>
  <c r="F929" i="25"/>
  <c r="H930" i="25"/>
  <c r="C942" i="22"/>
  <c r="D942" i="22"/>
  <c r="E942" i="22"/>
  <c r="F942" i="22"/>
  <c r="H943" i="22"/>
  <c r="G942" i="22"/>
  <c r="G992" i="32" l="1"/>
  <c r="D992" i="32"/>
  <c r="F992" i="32"/>
  <c r="C992" i="32"/>
  <c r="H993" i="32"/>
  <c r="E992" i="32"/>
  <c r="H1000" i="32"/>
  <c r="F999" i="32"/>
  <c r="D999" i="32"/>
  <c r="C999" i="32"/>
  <c r="E999" i="32"/>
  <c r="G999" i="32"/>
  <c r="H1014" i="32"/>
  <c r="G1013" i="32"/>
  <c r="F1013" i="32"/>
  <c r="C1013" i="32"/>
  <c r="D1013" i="32"/>
  <c r="E1013" i="32"/>
  <c r="G978" i="32"/>
  <c r="D978" i="32"/>
  <c r="E978" i="32"/>
  <c r="F978" i="32"/>
  <c r="C978" i="32"/>
  <c r="H986" i="32"/>
  <c r="F985" i="32"/>
  <c r="D985" i="32"/>
  <c r="C985" i="32"/>
  <c r="G985" i="32"/>
  <c r="E985" i="32"/>
  <c r="F1020" i="32"/>
  <c r="E1020" i="32"/>
  <c r="H1028" i="32"/>
  <c r="D1020" i="32"/>
  <c r="C1020" i="32"/>
  <c r="G1020" i="32"/>
  <c r="H1021" i="32"/>
  <c r="D1006" i="32"/>
  <c r="C1006" i="32"/>
  <c r="G1006" i="32"/>
  <c r="F1006" i="32"/>
  <c r="H1007" i="32"/>
  <c r="E1006" i="32"/>
  <c r="C922" i="24"/>
  <c r="E922" i="24"/>
  <c r="F922" i="24"/>
  <c r="G922" i="24"/>
  <c r="D922" i="24"/>
  <c r="E929" i="24"/>
  <c r="F929" i="24"/>
  <c r="H930" i="24"/>
  <c r="G929" i="24"/>
  <c r="C929" i="24"/>
  <c r="D929" i="24"/>
  <c r="C957" i="24"/>
  <c r="D957" i="24"/>
  <c r="E957" i="24"/>
  <c r="F957" i="24"/>
  <c r="H958" i="24"/>
  <c r="G957" i="24"/>
  <c r="C950" i="24"/>
  <c r="E950" i="24"/>
  <c r="F950" i="24"/>
  <c r="H951" i="24"/>
  <c r="G950" i="24"/>
  <c r="D950" i="24"/>
  <c r="C936" i="24"/>
  <c r="E936" i="24"/>
  <c r="F936" i="24"/>
  <c r="H937" i="24"/>
  <c r="G936" i="24"/>
  <c r="D936" i="24"/>
  <c r="G964" i="24"/>
  <c r="H972" i="24"/>
  <c r="D964" i="24"/>
  <c r="C964" i="24"/>
  <c r="E964" i="24"/>
  <c r="F964" i="24"/>
  <c r="H965" i="24"/>
  <c r="F943" i="24"/>
  <c r="H944" i="24"/>
  <c r="G943" i="24"/>
  <c r="C943" i="24"/>
  <c r="D943" i="24"/>
  <c r="E943" i="24"/>
  <c r="F937" i="25"/>
  <c r="H938" i="25"/>
  <c r="G937" i="25"/>
  <c r="C937" i="25"/>
  <c r="E937" i="25"/>
  <c r="D937" i="25"/>
  <c r="C951" i="23"/>
  <c r="D951" i="23"/>
  <c r="E951" i="23"/>
  <c r="F951" i="23"/>
  <c r="H952" i="23"/>
  <c r="G951" i="23"/>
  <c r="F965" i="25"/>
  <c r="H966" i="25"/>
  <c r="G965" i="25"/>
  <c r="C965" i="25"/>
  <c r="E965" i="25"/>
  <c r="D965" i="25"/>
  <c r="C944" i="20"/>
  <c r="D944" i="20"/>
  <c r="E944" i="20"/>
  <c r="G944" i="20"/>
  <c r="F944" i="20"/>
  <c r="H945" i="20"/>
  <c r="F951" i="25"/>
  <c r="H952" i="25"/>
  <c r="G951" i="25"/>
  <c r="C951" i="25"/>
  <c r="E951" i="25"/>
  <c r="D951" i="25"/>
  <c r="D958" i="23"/>
  <c r="E958" i="23"/>
  <c r="F958" i="23"/>
  <c r="H959" i="23"/>
  <c r="G958" i="23"/>
  <c r="C958" i="23"/>
  <c r="G936" i="22"/>
  <c r="C936" i="22"/>
  <c r="D936" i="22"/>
  <c r="E936" i="22"/>
  <c r="F936" i="22"/>
  <c r="H937" i="22"/>
  <c r="C965" i="23"/>
  <c r="D965" i="23"/>
  <c r="E965" i="23"/>
  <c r="F965" i="23"/>
  <c r="H966" i="23"/>
  <c r="G965" i="23"/>
  <c r="G964" i="22"/>
  <c r="H972" i="22"/>
  <c r="C964" i="22"/>
  <c r="D964" i="22"/>
  <c r="E964" i="22"/>
  <c r="F964" i="22"/>
  <c r="H965" i="22"/>
  <c r="C958" i="25"/>
  <c r="E958" i="25"/>
  <c r="F958" i="25"/>
  <c r="H959" i="25"/>
  <c r="G958" i="25"/>
  <c r="D958" i="25"/>
  <c r="D965" i="20"/>
  <c r="E965" i="20"/>
  <c r="G965" i="20"/>
  <c r="C965" i="20"/>
  <c r="H966" i="20"/>
  <c r="F965" i="20"/>
  <c r="G980" i="21"/>
  <c r="H988" i="21"/>
  <c r="C980" i="21"/>
  <c r="D980" i="21"/>
  <c r="E980" i="21"/>
  <c r="F980" i="21"/>
  <c r="H981" i="21"/>
  <c r="D944" i="23"/>
  <c r="E944" i="23"/>
  <c r="F944" i="23"/>
  <c r="H945" i="23"/>
  <c r="G944" i="23"/>
  <c r="C944" i="23"/>
  <c r="G950" i="22"/>
  <c r="C950" i="22"/>
  <c r="D950" i="22"/>
  <c r="E950" i="22"/>
  <c r="F950" i="22"/>
  <c r="H951" i="22"/>
  <c r="G966" i="21"/>
  <c r="C966" i="21"/>
  <c r="D966" i="21"/>
  <c r="E966" i="21"/>
  <c r="F966" i="21"/>
  <c r="H967" i="21"/>
  <c r="C937" i="23"/>
  <c r="D937" i="23"/>
  <c r="E937" i="23"/>
  <c r="F937" i="23"/>
  <c r="H938" i="23"/>
  <c r="G937" i="23"/>
  <c r="C944" i="25"/>
  <c r="D944" i="25"/>
  <c r="E944" i="25"/>
  <c r="F944" i="25"/>
  <c r="H945" i="25"/>
  <c r="G944" i="25"/>
  <c r="D951" i="20"/>
  <c r="E951" i="20"/>
  <c r="G951" i="20"/>
  <c r="C951" i="20"/>
  <c r="F951" i="20"/>
  <c r="H952" i="20"/>
  <c r="G922" i="22"/>
  <c r="C922" i="22"/>
  <c r="D922" i="22"/>
  <c r="E922" i="22"/>
  <c r="F922" i="22"/>
  <c r="C957" i="22"/>
  <c r="D957" i="22"/>
  <c r="E957" i="22"/>
  <c r="F957" i="22"/>
  <c r="H958" i="22"/>
  <c r="G957" i="22"/>
  <c r="H980" i="25"/>
  <c r="C972" i="25"/>
  <c r="E972" i="25"/>
  <c r="F972" i="25"/>
  <c r="H973" i="25"/>
  <c r="G972" i="25"/>
  <c r="D972" i="25"/>
  <c r="C973" i="21"/>
  <c r="D973" i="21"/>
  <c r="E973" i="21"/>
  <c r="F973" i="21"/>
  <c r="H974" i="21"/>
  <c r="G973" i="21"/>
  <c r="C930" i="25"/>
  <c r="D930" i="25"/>
  <c r="E930" i="25"/>
  <c r="F930" i="25"/>
  <c r="G930" i="25"/>
  <c r="G952" i="21"/>
  <c r="C952" i="21"/>
  <c r="D952" i="21"/>
  <c r="E952" i="21"/>
  <c r="F952" i="21"/>
  <c r="H953" i="21"/>
  <c r="C930" i="20"/>
  <c r="D930" i="20"/>
  <c r="E930" i="20"/>
  <c r="F930" i="20"/>
  <c r="G930" i="20"/>
  <c r="C958" i="20"/>
  <c r="D958" i="20"/>
  <c r="E958" i="20"/>
  <c r="G958" i="20"/>
  <c r="F958" i="20"/>
  <c r="H959" i="20"/>
  <c r="C945" i="21"/>
  <c r="D945" i="21"/>
  <c r="E945" i="21"/>
  <c r="F945" i="21"/>
  <c r="H946" i="21"/>
  <c r="G945" i="21"/>
  <c r="C972" i="20"/>
  <c r="D972" i="20"/>
  <c r="E972" i="20"/>
  <c r="G972" i="20"/>
  <c r="H973" i="20"/>
  <c r="H980" i="20"/>
  <c r="F972" i="20"/>
  <c r="C943" i="22"/>
  <c r="D943" i="22"/>
  <c r="E943" i="22"/>
  <c r="F943" i="22"/>
  <c r="H944" i="22"/>
  <c r="G943" i="22"/>
  <c r="G938" i="21"/>
  <c r="C938" i="21"/>
  <c r="D938" i="21"/>
  <c r="E938" i="21"/>
  <c r="F938" i="21"/>
  <c r="C959" i="21"/>
  <c r="D959" i="21"/>
  <c r="E959" i="21"/>
  <c r="F959" i="21"/>
  <c r="H960" i="21"/>
  <c r="G959" i="21"/>
  <c r="C929" i="22"/>
  <c r="D929" i="22"/>
  <c r="E929" i="22"/>
  <c r="F929" i="22"/>
  <c r="H930" i="22"/>
  <c r="G929" i="22"/>
  <c r="D930" i="23"/>
  <c r="E930" i="23"/>
  <c r="F930" i="23"/>
  <c r="G930" i="23"/>
  <c r="C930" i="23"/>
  <c r="D937" i="20"/>
  <c r="E937" i="20"/>
  <c r="F937" i="20"/>
  <c r="G937" i="20"/>
  <c r="C937" i="20"/>
  <c r="H938" i="20"/>
  <c r="D972" i="23"/>
  <c r="E972" i="23"/>
  <c r="F972" i="23"/>
  <c r="H973" i="23"/>
  <c r="G972" i="23"/>
  <c r="H980" i="23"/>
  <c r="C972" i="23"/>
  <c r="F1028" i="32" l="1"/>
  <c r="E1028" i="32"/>
  <c r="H1036" i="32"/>
  <c r="D1028" i="32"/>
  <c r="C1028" i="32"/>
  <c r="H1029" i="32"/>
  <c r="G1028" i="32"/>
  <c r="F986" i="32"/>
  <c r="E986" i="32"/>
  <c r="G986" i="32"/>
  <c r="D986" i="32"/>
  <c r="C986" i="32"/>
  <c r="H1001" i="32"/>
  <c r="F1000" i="32"/>
  <c r="E1000" i="32"/>
  <c r="C1000" i="32"/>
  <c r="G1000" i="32"/>
  <c r="D1000" i="32"/>
  <c r="H1015" i="32"/>
  <c r="G1014" i="32"/>
  <c r="D1014" i="32"/>
  <c r="F1014" i="32"/>
  <c r="C1014" i="32"/>
  <c r="E1014" i="32"/>
  <c r="D993" i="32"/>
  <c r="H994" i="32"/>
  <c r="F993" i="32"/>
  <c r="C993" i="32"/>
  <c r="G993" i="32"/>
  <c r="E993" i="32"/>
  <c r="H1022" i="32"/>
  <c r="G1021" i="32"/>
  <c r="F1021" i="32"/>
  <c r="C1021" i="32"/>
  <c r="E1021" i="32"/>
  <c r="D1021" i="32"/>
  <c r="H1008" i="32"/>
  <c r="F1007" i="32"/>
  <c r="E1007" i="32"/>
  <c r="G1007" i="32"/>
  <c r="C1007" i="32"/>
  <c r="D1007" i="32"/>
  <c r="G972" i="24"/>
  <c r="H980" i="24"/>
  <c r="C972" i="24"/>
  <c r="D972" i="24"/>
  <c r="E972" i="24"/>
  <c r="F972" i="24"/>
  <c r="H973" i="24"/>
  <c r="C958" i="24"/>
  <c r="D958" i="24"/>
  <c r="E958" i="24"/>
  <c r="F958" i="24"/>
  <c r="H959" i="24"/>
  <c r="G958" i="24"/>
  <c r="C944" i="24"/>
  <c r="D944" i="24"/>
  <c r="E944" i="24"/>
  <c r="F944" i="24"/>
  <c r="H945" i="24"/>
  <c r="G944" i="24"/>
  <c r="E951" i="24"/>
  <c r="G951" i="24"/>
  <c r="C951" i="24"/>
  <c r="D951" i="24"/>
  <c r="F951" i="24"/>
  <c r="H952" i="24"/>
  <c r="C930" i="24"/>
  <c r="D930" i="24"/>
  <c r="E930" i="24"/>
  <c r="F930" i="24"/>
  <c r="G930" i="24"/>
  <c r="E965" i="24"/>
  <c r="G965" i="24"/>
  <c r="C965" i="24"/>
  <c r="D965" i="24"/>
  <c r="F965" i="24"/>
  <c r="H966" i="24"/>
  <c r="G937" i="24"/>
  <c r="C937" i="24"/>
  <c r="D937" i="24"/>
  <c r="F937" i="24"/>
  <c r="H938" i="24"/>
  <c r="E937" i="24"/>
  <c r="E974" i="21"/>
  <c r="F974" i="21"/>
  <c r="H975" i="21"/>
  <c r="G974" i="21"/>
  <c r="C974" i="21"/>
  <c r="D974" i="21"/>
  <c r="D959" i="25"/>
  <c r="E959" i="25"/>
  <c r="G959" i="25"/>
  <c r="H960" i="25"/>
  <c r="C959" i="25"/>
  <c r="F959" i="25"/>
  <c r="C952" i="23"/>
  <c r="D952" i="23"/>
  <c r="E952" i="23"/>
  <c r="F952" i="23"/>
  <c r="H953" i="23"/>
  <c r="G952" i="23"/>
  <c r="C953" i="21"/>
  <c r="D953" i="21"/>
  <c r="E953" i="21"/>
  <c r="F953" i="21"/>
  <c r="H954" i="21"/>
  <c r="G953" i="21"/>
  <c r="C938" i="23"/>
  <c r="D938" i="23"/>
  <c r="E938" i="23"/>
  <c r="F938" i="23"/>
  <c r="G938" i="23"/>
  <c r="C951" i="22"/>
  <c r="D951" i="22"/>
  <c r="E951" i="22"/>
  <c r="F951" i="22"/>
  <c r="H952" i="22"/>
  <c r="G951" i="22"/>
  <c r="F945" i="23"/>
  <c r="H946" i="23"/>
  <c r="G945" i="23"/>
  <c r="C945" i="23"/>
  <c r="D945" i="23"/>
  <c r="E945" i="23"/>
  <c r="C981" i="21"/>
  <c r="D981" i="21"/>
  <c r="E981" i="21"/>
  <c r="F981" i="21"/>
  <c r="H982" i="21"/>
  <c r="G981" i="21"/>
  <c r="F966" i="20"/>
  <c r="H967" i="20"/>
  <c r="G966" i="20"/>
  <c r="C966" i="20"/>
  <c r="E966" i="20"/>
  <c r="D966" i="20"/>
  <c r="E972" i="22"/>
  <c r="F972" i="22"/>
  <c r="H973" i="22"/>
  <c r="G972" i="22"/>
  <c r="H980" i="22"/>
  <c r="C972" i="22"/>
  <c r="D972" i="22"/>
  <c r="C937" i="22"/>
  <c r="D937" i="22"/>
  <c r="E937" i="22"/>
  <c r="F937" i="22"/>
  <c r="H938" i="22"/>
  <c r="G937" i="22"/>
  <c r="F959" i="23"/>
  <c r="H960" i="23"/>
  <c r="G959" i="23"/>
  <c r="C959" i="23"/>
  <c r="D959" i="23"/>
  <c r="E959" i="23"/>
  <c r="C952" i="25"/>
  <c r="D952" i="25"/>
  <c r="E952" i="25"/>
  <c r="G952" i="25"/>
  <c r="F952" i="25"/>
  <c r="H953" i="25"/>
  <c r="C938" i="25"/>
  <c r="D938" i="25"/>
  <c r="E938" i="25"/>
  <c r="G938" i="25"/>
  <c r="F938" i="25"/>
  <c r="F980" i="20"/>
  <c r="H981" i="20"/>
  <c r="G980" i="20"/>
  <c r="H988" i="20"/>
  <c r="C980" i="20"/>
  <c r="E980" i="20"/>
  <c r="D980" i="20"/>
  <c r="F973" i="23"/>
  <c r="H974" i="23"/>
  <c r="G973" i="23"/>
  <c r="C973" i="23"/>
  <c r="D973" i="23"/>
  <c r="E973" i="23"/>
  <c r="E930" i="22"/>
  <c r="F930" i="22"/>
  <c r="G930" i="22"/>
  <c r="C930" i="22"/>
  <c r="D930" i="22"/>
  <c r="C973" i="20"/>
  <c r="E973" i="20"/>
  <c r="F973" i="20"/>
  <c r="H974" i="20"/>
  <c r="G973" i="20"/>
  <c r="D973" i="20"/>
  <c r="C980" i="25"/>
  <c r="D980" i="25"/>
  <c r="E980" i="25"/>
  <c r="H981" i="25"/>
  <c r="H988" i="25"/>
  <c r="F980" i="25"/>
  <c r="G980" i="25"/>
  <c r="F952" i="20"/>
  <c r="H953" i="20"/>
  <c r="G952" i="20"/>
  <c r="C952" i="20"/>
  <c r="E952" i="20"/>
  <c r="D952" i="20"/>
  <c r="D945" i="25"/>
  <c r="E945" i="25"/>
  <c r="F945" i="25"/>
  <c r="H946" i="25"/>
  <c r="G945" i="25"/>
  <c r="C945" i="25"/>
  <c r="C945" i="20"/>
  <c r="E945" i="20"/>
  <c r="F945" i="20"/>
  <c r="H946" i="20"/>
  <c r="G945" i="20"/>
  <c r="D945" i="20"/>
  <c r="E944" i="22"/>
  <c r="F944" i="22"/>
  <c r="H945" i="22"/>
  <c r="G944" i="22"/>
  <c r="C944" i="22"/>
  <c r="D944" i="22"/>
  <c r="C965" i="22"/>
  <c r="D965" i="22"/>
  <c r="E965" i="22"/>
  <c r="F965" i="22"/>
  <c r="H966" i="22"/>
  <c r="G965" i="22"/>
  <c r="C966" i="23"/>
  <c r="D966" i="23"/>
  <c r="E966" i="23"/>
  <c r="F966" i="23"/>
  <c r="H967" i="23"/>
  <c r="G966" i="23"/>
  <c r="E960" i="21"/>
  <c r="F960" i="21"/>
  <c r="H961" i="21"/>
  <c r="G960" i="21"/>
  <c r="C960" i="21"/>
  <c r="D960" i="21"/>
  <c r="E958" i="22"/>
  <c r="F958" i="22"/>
  <c r="H959" i="22"/>
  <c r="G958" i="22"/>
  <c r="C958" i="22"/>
  <c r="D958" i="22"/>
  <c r="C966" i="25"/>
  <c r="D966" i="25"/>
  <c r="E966" i="25"/>
  <c r="F966" i="25"/>
  <c r="G966" i="25"/>
  <c r="H967" i="25"/>
  <c r="H988" i="23"/>
  <c r="C980" i="23"/>
  <c r="D980" i="23"/>
  <c r="E980" i="23"/>
  <c r="F980" i="23"/>
  <c r="H981" i="23"/>
  <c r="G980" i="23"/>
  <c r="E946" i="21"/>
  <c r="F946" i="21"/>
  <c r="G946" i="21"/>
  <c r="C946" i="21"/>
  <c r="D946" i="21"/>
  <c r="C959" i="20"/>
  <c r="E959" i="20"/>
  <c r="F959" i="20"/>
  <c r="H960" i="20"/>
  <c r="G959" i="20"/>
  <c r="D959" i="20"/>
  <c r="C967" i="21"/>
  <c r="D967" i="21"/>
  <c r="E967" i="21"/>
  <c r="F967" i="21"/>
  <c r="H968" i="21"/>
  <c r="G967" i="21"/>
  <c r="E988" i="21"/>
  <c r="F988" i="21"/>
  <c r="H989" i="21"/>
  <c r="G988" i="21"/>
  <c r="H996" i="21"/>
  <c r="C988" i="21"/>
  <c r="D988" i="21"/>
  <c r="F938" i="20"/>
  <c r="G938" i="20"/>
  <c r="C938" i="20"/>
  <c r="E938" i="20"/>
  <c r="D938" i="20"/>
  <c r="D973" i="25"/>
  <c r="E973" i="25"/>
  <c r="G973" i="25"/>
  <c r="F973" i="25"/>
  <c r="H974" i="25"/>
  <c r="C973" i="25"/>
  <c r="H1023" i="32" l="1"/>
  <c r="G1022" i="32"/>
  <c r="D1022" i="32"/>
  <c r="F1022" i="32"/>
  <c r="C1022" i="32"/>
  <c r="E1022" i="32"/>
  <c r="H1030" i="32"/>
  <c r="G1029" i="32"/>
  <c r="F1029" i="32"/>
  <c r="C1029" i="32"/>
  <c r="E1029" i="32"/>
  <c r="D1029" i="32"/>
  <c r="G1008" i="32"/>
  <c r="D1008" i="32"/>
  <c r="C1008" i="32"/>
  <c r="H1009" i="32"/>
  <c r="E1008" i="32"/>
  <c r="F1008" i="32"/>
  <c r="G1001" i="32"/>
  <c r="H1002" i="32"/>
  <c r="D1001" i="32"/>
  <c r="F1001" i="32"/>
  <c r="C1001" i="32"/>
  <c r="E1001" i="32"/>
  <c r="E1015" i="32"/>
  <c r="G1015" i="32"/>
  <c r="H1016" i="32"/>
  <c r="C1015" i="32"/>
  <c r="F1015" i="32"/>
  <c r="D1015" i="32"/>
  <c r="F1036" i="32"/>
  <c r="E1036" i="32"/>
  <c r="H1044" i="32"/>
  <c r="D1036" i="32"/>
  <c r="C1036" i="32"/>
  <c r="H1037" i="32"/>
  <c r="G1036" i="32"/>
  <c r="F994" i="32"/>
  <c r="D994" i="32"/>
  <c r="C994" i="32"/>
  <c r="G994" i="32"/>
  <c r="E994" i="32"/>
  <c r="D973" i="24"/>
  <c r="C973" i="24"/>
  <c r="E973" i="24"/>
  <c r="H974" i="24"/>
  <c r="G973" i="24"/>
  <c r="F973" i="24"/>
  <c r="C966" i="24"/>
  <c r="D966" i="24"/>
  <c r="E966" i="24"/>
  <c r="F966" i="24"/>
  <c r="H967" i="24"/>
  <c r="G966" i="24"/>
  <c r="E959" i="24"/>
  <c r="F959" i="24"/>
  <c r="H960" i="24"/>
  <c r="C959" i="24"/>
  <c r="G959" i="24"/>
  <c r="D959" i="24"/>
  <c r="C945" i="24"/>
  <c r="E945" i="24"/>
  <c r="F945" i="24"/>
  <c r="H946" i="24"/>
  <c r="G945" i="24"/>
  <c r="D945" i="24"/>
  <c r="H988" i="24"/>
  <c r="C980" i="24"/>
  <c r="G980" i="24"/>
  <c r="D980" i="24"/>
  <c r="E980" i="24"/>
  <c r="F980" i="24"/>
  <c r="H981" i="24"/>
  <c r="G938" i="24"/>
  <c r="F938" i="24"/>
  <c r="D938" i="24"/>
  <c r="C938" i="24"/>
  <c r="E938" i="24"/>
  <c r="C952" i="24"/>
  <c r="D952" i="24"/>
  <c r="H953" i="24"/>
  <c r="G952" i="24"/>
  <c r="E952" i="24"/>
  <c r="F952" i="24"/>
  <c r="G989" i="21"/>
  <c r="C989" i="21"/>
  <c r="D989" i="21"/>
  <c r="E989" i="21"/>
  <c r="F989" i="21"/>
  <c r="H990" i="21"/>
  <c r="H996" i="23"/>
  <c r="C988" i="23"/>
  <c r="D988" i="23"/>
  <c r="E988" i="23"/>
  <c r="F988" i="23"/>
  <c r="H989" i="23"/>
  <c r="G988" i="23"/>
  <c r="C981" i="25"/>
  <c r="E981" i="25"/>
  <c r="G981" i="25"/>
  <c r="F981" i="25"/>
  <c r="H982" i="25"/>
  <c r="D981" i="25"/>
  <c r="C980" i="22"/>
  <c r="D980" i="22"/>
  <c r="E980" i="22"/>
  <c r="F980" i="22"/>
  <c r="H981" i="22"/>
  <c r="G980" i="22"/>
  <c r="H988" i="22"/>
  <c r="C952" i="22"/>
  <c r="D952" i="22"/>
  <c r="E952" i="22"/>
  <c r="F952" i="22"/>
  <c r="H953" i="22"/>
  <c r="G952" i="22"/>
  <c r="D960" i="20"/>
  <c r="E960" i="20"/>
  <c r="G960" i="20"/>
  <c r="C960" i="20"/>
  <c r="F960" i="20"/>
  <c r="H961" i="20"/>
  <c r="C967" i="25"/>
  <c r="E967" i="25"/>
  <c r="F967" i="25"/>
  <c r="H968" i="25"/>
  <c r="G967" i="25"/>
  <c r="D967" i="25"/>
  <c r="D946" i="20"/>
  <c r="E946" i="20"/>
  <c r="G946" i="20"/>
  <c r="C946" i="20"/>
  <c r="F946" i="20"/>
  <c r="C938" i="22"/>
  <c r="D938" i="22"/>
  <c r="E938" i="22"/>
  <c r="F938" i="22"/>
  <c r="G938" i="22"/>
  <c r="C967" i="20"/>
  <c r="D967" i="20"/>
  <c r="E967" i="20"/>
  <c r="G967" i="20"/>
  <c r="F967" i="20"/>
  <c r="H968" i="20"/>
  <c r="C954" i="21"/>
  <c r="D954" i="21"/>
  <c r="E954" i="21"/>
  <c r="F954" i="21"/>
  <c r="G954" i="21"/>
  <c r="G975" i="21"/>
  <c r="C975" i="21"/>
  <c r="D975" i="21"/>
  <c r="E975" i="21"/>
  <c r="F975" i="21"/>
  <c r="H976" i="21"/>
  <c r="C968" i="21"/>
  <c r="D968" i="21"/>
  <c r="E968" i="21"/>
  <c r="F968" i="21"/>
  <c r="H969" i="21"/>
  <c r="G968" i="21"/>
  <c r="G961" i="21"/>
  <c r="C961" i="21"/>
  <c r="D961" i="21"/>
  <c r="E961" i="21"/>
  <c r="F961" i="21"/>
  <c r="H962" i="21"/>
  <c r="G973" i="22"/>
  <c r="C973" i="22"/>
  <c r="D973" i="22"/>
  <c r="E973" i="22"/>
  <c r="F973" i="22"/>
  <c r="H974" i="22"/>
  <c r="D981" i="23"/>
  <c r="E981" i="23"/>
  <c r="F981" i="23"/>
  <c r="H982" i="23"/>
  <c r="G981" i="23"/>
  <c r="C981" i="23"/>
  <c r="C974" i="23"/>
  <c r="D974" i="23"/>
  <c r="E974" i="23"/>
  <c r="F974" i="23"/>
  <c r="H975" i="23"/>
  <c r="G974" i="23"/>
  <c r="D988" i="20"/>
  <c r="E988" i="20"/>
  <c r="G988" i="20"/>
  <c r="C988" i="20"/>
  <c r="F988" i="20"/>
  <c r="H989" i="20"/>
  <c r="H996" i="20"/>
  <c r="G959" i="22"/>
  <c r="C959" i="22"/>
  <c r="D959" i="22"/>
  <c r="E959" i="22"/>
  <c r="F959" i="22"/>
  <c r="H960" i="22"/>
  <c r="C966" i="22"/>
  <c r="D966" i="22"/>
  <c r="E966" i="22"/>
  <c r="F966" i="22"/>
  <c r="H967" i="22"/>
  <c r="G966" i="22"/>
  <c r="G945" i="22"/>
  <c r="C945" i="22"/>
  <c r="D945" i="22"/>
  <c r="E945" i="22"/>
  <c r="F945" i="22"/>
  <c r="H946" i="22"/>
  <c r="C953" i="20"/>
  <c r="D953" i="20"/>
  <c r="E953" i="20"/>
  <c r="G953" i="20"/>
  <c r="H954" i="20"/>
  <c r="F953" i="20"/>
  <c r="C953" i="25"/>
  <c r="E953" i="25"/>
  <c r="F953" i="25"/>
  <c r="H954" i="25"/>
  <c r="G953" i="25"/>
  <c r="D953" i="25"/>
  <c r="C982" i="21"/>
  <c r="D982" i="21"/>
  <c r="E982" i="21"/>
  <c r="F982" i="21"/>
  <c r="H983" i="21"/>
  <c r="G982" i="21"/>
  <c r="F974" i="25"/>
  <c r="H975" i="25"/>
  <c r="G974" i="25"/>
  <c r="C974" i="25"/>
  <c r="D974" i="25"/>
  <c r="E974" i="25"/>
  <c r="C981" i="20"/>
  <c r="D981" i="20"/>
  <c r="E981" i="20"/>
  <c r="G981" i="20"/>
  <c r="F981" i="20"/>
  <c r="H982" i="20"/>
  <c r="C946" i="23"/>
  <c r="D946" i="23"/>
  <c r="E946" i="23"/>
  <c r="F946" i="23"/>
  <c r="G946" i="23"/>
  <c r="C996" i="21"/>
  <c r="D996" i="21"/>
  <c r="E996" i="21"/>
  <c r="F996" i="21"/>
  <c r="H997" i="21"/>
  <c r="G996" i="21"/>
  <c r="H1004" i="21"/>
  <c r="D967" i="23"/>
  <c r="E967" i="23"/>
  <c r="F967" i="23"/>
  <c r="H968" i="23"/>
  <c r="G967" i="23"/>
  <c r="C967" i="23"/>
  <c r="D974" i="20"/>
  <c r="E974" i="20"/>
  <c r="G974" i="20"/>
  <c r="C974" i="20"/>
  <c r="F974" i="20"/>
  <c r="H975" i="20"/>
  <c r="C960" i="23"/>
  <c r="D960" i="23"/>
  <c r="E960" i="23"/>
  <c r="F960" i="23"/>
  <c r="H961" i="23"/>
  <c r="G960" i="23"/>
  <c r="F960" i="25"/>
  <c r="H961" i="25"/>
  <c r="G960" i="25"/>
  <c r="C960" i="25"/>
  <c r="E960" i="25"/>
  <c r="D960" i="25"/>
  <c r="F946" i="25"/>
  <c r="G946" i="25"/>
  <c r="C946" i="25"/>
  <c r="E946" i="25"/>
  <c r="D946" i="25"/>
  <c r="F988" i="25"/>
  <c r="H989" i="25"/>
  <c r="G988" i="25"/>
  <c r="C988" i="25"/>
  <c r="H996" i="25"/>
  <c r="D988" i="25"/>
  <c r="E988" i="25"/>
  <c r="D953" i="23"/>
  <c r="E953" i="23"/>
  <c r="F953" i="23"/>
  <c r="H954" i="23"/>
  <c r="G953" i="23"/>
  <c r="C953" i="23"/>
  <c r="H1010" i="32" l="1"/>
  <c r="F1009" i="32"/>
  <c r="G1009" i="32"/>
  <c r="D1009" i="32"/>
  <c r="C1009" i="32"/>
  <c r="E1009" i="32"/>
  <c r="H1031" i="32"/>
  <c r="G1030" i="32"/>
  <c r="D1030" i="32"/>
  <c r="F1030" i="32"/>
  <c r="C1030" i="32"/>
  <c r="E1030" i="32"/>
  <c r="H1038" i="32"/>
  <c r="G1037" i="32"/>
  <c r="F1037" i="32"/>
  <c r="C1037" i="32"/>
  <c r="E1037" i="32"/>
  <c r="D1037" i="32"/>
  <c r="F1002" i="32"/>
  <c r="E1002" i="32"/>
  <c r="D1002" i="32"/>
  <c r="C1002" i="32"/>
  <c r="G1002" i="32"/>
  <c r="F1016" i="32"/>
  <c r="H1017" i="32"/>
  <c r="D1016" i="32"/>
  <c r="G1016" i="32"/>
  <c r="C1016" i="32"/>
  <c r="E1016" i="32"/>
  <c r="F1044" i="32"/>
  <c r="E1044" i="32"/>
  <c r="H1052" i="32"/>
  <c r="D1044" i="32"/>
  <c r="C1044" i="32"/>
  <c r="G1044" i="32"/>
  <c r="H1045" i="32"/>
  <c r="E1023" i="32"/>
  <c r="G1023" i="32"/>
  <c r="H1024" i="32"/>
  <c r="D1023" i="32"/>
  <c r="C1023" i="32"/>
  <c r="F1023" i="32"/>
  <c r="C953" i="24"/>
  <c r="D953" i="24"/>
  <c r="E953" i="24"/>
  <c r="F953" i="24"/>
  <c r="H954" i="24"/>
  <c r="G953" i="24"/>
  <c r="C981" i="24"/>
  <c r="D981" i="24"/>
  <c r="E981" i="24"/>
  <c r="F981" i="24"/>
  <c r="H982" i="24"/>
  <c r="G981" i="24"/>
  <c r="H961" i="24"/>
  <c r="E960" i="24"/>
  <c r="G960" i="24"/>
  <c r="C960" i="24"/>
  <c r="D960" i="24"/>
  <c r="F960" i="24"/>
  <c r="G946" i="24"/>
  <c r="C946" i="24"/>
  <c r="D946" i="24"/>
  <c r="F946" i="24"/>
  <c r="E946" i="24"/>
  <c r="C974" i="24"/>
  <c r="D974" i="24"/>
  <c r="F974" i="24"/>
  <c r="H975" i="24"/>
  <c r="E974" i="24"/>
  <c r="G974" i="24"/>
  <c r="F967" i="24"/>
  <c r="H968" i="24"/>
  <c r="G967" i="24"/>
  <c r="C967" i="24"/>
  <c r="D967" i="24"/>
  <c r="E967" i="24"/>
  <c r="E988" i="24"/>
  <c r="G988" i="24"/>
  <c r="H996" i="24"/>
  <c r="C988" i="24"/>
  <c r="D988" i="24"/>
  <c r="F988" i="24"/>
  <c r="H989" i="24"/>
  <c r="C982" i="20"/>
  <c r="E982" i="20"/>
  <c r="F982" i="20"/>
  <c r="H983" i="20"/>
  <c r="G982" i="20"/>
  <c r="D982" i="20"/>
  <c r="F982" i="23"/>
  <c r="H983" i="23"/>
  <c r="G982" i="23"/>
  <c r="C982" i="23"/>
  <c r="D982" i="23"/>
  <c r="E982" i="23"/>
  <c r="H1004" i="20"/>
  <c r="C996" i="20"/>
  <c r="E996" i="20"/>
  <c r="F996" i="20"/>
  <c r="H997" i="20"/>
  <c r="G996" i="20"/>
  <c r="D996" i="20"/>
  <c r="C975" i="23"/>
  <c r="D975" i="23"/>
  <c r="E975" i="23"/>
  <c r="F975" i="23"/>
  <c r="H976" i="23"/>
  <c r="G975" i="23"/>
  <c r="H1012" i="21"/>
  <c r="C1004" i="21"/>
  <c r="D1004" i="21"/>
  <c r="E1004" i="21"/>
  <c r="F1004" i="21"/>
  <c r="H1005" i="21"/>
  <c r="G1004" i="21"/>
  <c r="E967" i="22"/>
  <c r="F967" i="22"/>
  <c r="H968" i="22"/>
  <c r="G967" i="22"/>
  <c r="C967" i="22"/>
  <c r="D967" i="22"/>
  <c r="F989" i="20"/>
  <c r="H990" i="20"/>
  <c r="G989" i="20"/>
  <c r="C989" i="20"/>
  <c r="E989" i="20"/>
  <c r="D989" i="20"/>
  <c r="D954" i="25"/>
  <c r="E954" i="25"/>
  <c r="G954" i="25"/>
  <c r="C954" i="25"/>
  <c r="F954" i="25"/>
  <c r="C946" i="22"/>
  <c r="D946" i="22"/>
  <c r="E946" i="22"/>
  <c r="F946" i="22"/>
  <c r="G946" i="22"/>
  <c r="C976" i="21"/>
  <c r="D976" i="21"/>
  <c r="E976" i="21"/>
  <c r="F976" i="21"/>
  <c r="H977" i="21"/>
  <c r="G976" i="21"/>
  <c r="D968" i="25"/>
  <c r="E968" i="25"/>
  <c r="G968" i="25"/>
  <c r="H969" i="25"/>
  <c r="F968" i="25"/>
  <c r="C968" i="25"/>
  <c r="H996" i="22"/>
  <c r="C988" i="22"/>
  <c r="D988" i="22"/>
  <c r="E988" i="22"/>
  <c r="F988" i="22"/>
  <c r="H989" i="22"/>
  <c r="G988" i="22"/>
  <c r="D982" i="25"/>
  <c r="E982" i="25"/>
  <c r="G982" i="25"/>
  <c r="C982" i="25"/>
  <c r="F982" i="25"/>
  <c r="H983" i="25"/>
  <c r="F996" i="23"/>
  <c r="H997" i="23"/>
  <c r="G996" i="23"/>
  <c r="H1004" i="23"/>
  <c r="C996" i="23"/>
  <c r="D996" i="23"/>
  <c r="E996" i="23"/>
  <c r="D996" i="25"/>
  <c r="E996" i="25"/>
  <c r="G996" i="25"/>
  <c r="H997" i="25"/>
  <c r="H1004" i="25"/>
  <c r="F996" i="25"/>
  <c r="C996" i="25"/>
  <c r="E997" i="21"/>
  <c r="F997" i="21"/>
  <c r="H998" i="21"/>
  <c r="G997" i="21"/>
  <c r="C997" i="21"/>
  <c r="D997" i="21"/>
  <c r="E983" i="21"/>
  <c r="F983" i="21"/>
  <c r="H984" i="21"/>
  <c r="G983" i="21"/>
  <c r="C983" i="21"/>
  <c r="D983" i="21"/>
  <c r="C974" i="22"/>
  <c r="D974" i="22"/>
  <c r="E974" i="22"/>
  <c r="F974" i="22"/>
  <c r="H975" i="22"/>
  <c r="G974" i="22"/>
  <c r="C990" i="21"/>
  <c r="D990" i="21"/>
  <c r="E990" i="21"/>
  <c r="F990" i="21"/>
  <c r="H991" i="21"/>
  <c r="G990" i="21"/>
  <c r="C961" i="25"/>
  <c r="D961" i="25"/>
  <c r="E961" i="25"/>
  <c r="F961" i="25"/>
  <c r="G961" i="25"/>
  <c r="H962" i="25"/>
  <c r="C961" i="23"/>
  <c r="D961" i="23"/>
  <c r="E961" i="23"/>
  <c r="F961" i="23"/>
  <c r="H962" i="23"/>
  <c r="G961" i="23"/>
  <c r="C975" i="25"/>
  <c r="D975" i="25"/>
  <c r="E975" i="25"/>
  <c r="F975" i="25"/>
  <c r="G975" i="25"/>
  <c r="H976" i="25"/>
  <c r="E981" i="22"/>
  <c r="F981" i="22"/>
  <c r="H982" i="22"/>
  <c r="G981" i="22"/>
  <c r="C981" i="22"/>
  <c r="D981" i="22"/>
  <c r="F954" i="23"/>
  <c r="G954" i="23"/>
  <c r="C954" i="23"/>
  <c r="D954" i="23"/>
  <c r="E954" i="23"/>
  <c r="F975" i="20"/>
  <c r="H976" i="20"/>
  <c r="G975" i="20"/>
  <c r="C975" i="20"/>
  <c r="E975" i="20"/>
  <c r="D975" i="20"/>
  <c r="F968" i="23"/>
  <c r="H969" i="23"/>
  <c r="G968" i="23"/>
  <c r="C968" i="23"/>
  <c r="D968" i="23"/>
  <c r="E968" i="23"/>
  <c r="C954" i="20"/>
  <c r="E954" i="20"/>
  <c r="F954" i="20"/>
  <c r="G954" i="20"/>
  <c r="D954" i="20"/>
  <c r="E969" i="21"/>
  <c r="F969" i="21"/>
  <c r="H970" i="21"/>
  <c r="G969" i="21"/>
  <c r="C969" i="21"/>
  <c r="D969" i="21"/>
  <c r="C968" i="20"/>
  <c r="E968" i="20"/>
  <c r="F968" i="20"/>
  <c r="H969" i="20"/>
  <c r="G968" i="20"/>
  <c r="D968" i="20"/>
  <c r="E953" i="22"/>
  <c r="F953" i="22"/>
  <c r="H954" i="22"/>
  <c r="G953" i="22"/>
  <c r="C953" i="22"/>
  <c r="D953" i="22"/>
  <c r="C989" i="23"/>
  <c r="D989" i="23"/>
  <c r="E989" i="23"/>
  <c r="F989" i="23"/>
  <c r="H990" i="23"/>
  <c r="G989" i="23"/>
  <c r="C989" i="25"/>
  <c r="E989" i="25"/>
  <c r="H990" i="25"/>
  <c r="D989" i="25"/>
  <c r="F989" i="25"/>
  <c r="G989" i="25"/>
  <c r="C960" i="22"/>
  <c r="D960" i="22"/>
  <c r="E960" i="22"/>
  <c r="F960" i="22"/>
  <c r="H961" i="22"/>
  <c r="G960" i="22"/>
  <c r="C962" i="21"/>
  <c r="D962" i="21"/>
  <c r="E962" i="21"/>
  <c r="F962" i="21"/>
  <c r="G962" i="21"/>
  <c r="F961" i="20"/>
  <c r="H962" i="20"/>
  <c r="G961" i="20"/>
  <c r="C961" i="20"/>
  <c r="E961" i="20"/>
  <c r="D961" i="20"/>
  <c r="F1052" i="32" l="1"/>
  <c r="E1052" i="32"/>
  <c r="H1060" i="32"/>
  <c r="D1052" i="32"/>
  <c r="C1052" i="32"/>
  <c r="G1052" i="32"/>
  <c r="H1053" i="32"/>
  <c r="F1024" i="32"/>
  <c r="H1025" i="32"/>
  <c r="D1024" i="32"/>
  <c r="G1024" i="32"/>
  <c r="C1024" i="32"/>
  <c r="E1024" i="32"/>
  <c r="E1031" i="32"/>
  <c r="G1031" i="32"/>
  <c r="H1032" i="32"/>
  <c r="D1031" i="32"/>
  <c r="C1031" i="32"/>
  <c r="F1031" i="32"/>
  <c r="H1039" i="32"/>
  <c r="G1038" i="32"/>
  <c r="D1038" i="32"/>
  <c r="F1038" i="32"/>
  <c r="C1038" i="32"/>
  <c r="E1038" i="32"/>
  <c r="H1046" i="32"/>
  <c r="G1045" i="32"/>
  <c r="F1045" i="32"/>
  <c r="C1045" i="32"/>
  <c r="E1045" i="32"/>
  <c r="D1045" i="32"/>
  <c r="C1017" i="32"/>
  <c r="H1018" i="32"/>
  <c r="G1017" i="32"/>
  <c r="E1017" i="32"/>
  <c r="D1017" i="32"/>
  <c r="F1017" i="32"/>
  <c r="D1010" i="32"/>
  <c r="C1010" i="32"/>
  <c r="E1010" i="32"/>
  <c r="G1010" i="32"/>
  <c r="F1010" i="32"/>
  <c r="H969" i="24"/>
  <c r="G968" i="24"/>
  <c r="D968" i="24"/>
  <c r="C968" i="24"/>
  <c r="E968" i="24"/>
  <c r="F968" i="24"/>
  <c r="E996" i="24"/>
  <c r="F996" i="24"/>
  <c r="H997" i="24"/>
  <c r="G996" i="24"/>
  <c r="H1004" i="24"/>
  <c r="D996" i="24"/>
  <c r="C996" i="24"/>
  <c r="E961" i="24"/>
  <c r="F961" i="24"/>
  <c r="H962" i="24"/>
  <c r="G961" i="24"/>
  <c r="C961" i="24"/>
  <c r="D961" i="24"/>
  <c r="F954" i="24"/>
  <c r="G954" i="24"/>
  <c r="D954" i="24"/>
  <c r="C954" i="24"/>
  <c r="E954" i="24"/>
  <c r="C975" i="24"/>
  <c r="D975" i="24"/>
  <c r="E975" i="24"/>
  <c r="F975" i="24"/>
  <c r="H976" i="24"/>
  <c r="G975" i="24"/>
  <c r="E982" i="24"/>
  <c r="F982" i="24"/>
  <c r="H983" i="24"/>
  <c r="G982" i="24"/>
  <c r="D982" i="24"/>
  <c r="C982" i="24"/>
  <c r="G989" i="24"/>
  <c r="C989" i="24"/>
  <c r="D989" i="24"/>
  <c r="E989" i="24"/>
  <c r="F989" i="24"/>
  <c r="H990" i="24"/>
  <c r="D962" i="23"/>
  <c r="E962" i="23"/>
  <c r="F962" i="23"/>
  <c r="G962" i="23"/>
  <c r="C962" i="23"/>
  <c r="F983" i="25"/>
  <c r="H984" i="25"/>
  <c r="G983" i="25"/>
  <c r="C983" i="25"/>
  <c r="D983" i="25"/>
  <c r="E983" i="25"/>
  <c r="C975" i="22"/>
  <c r="D975" i="22"/>
  <c r="E975" i="22"/>
  <c r="F975" i="22"/>
  <c r="H976" i="22"/>
  <c r="G975" i="22"/>
  <c r="G984" i="21"/>
  <c r="C984" i="21"/>
  <c r="D984" i="21"/>
  <c r="E984" i="21"/>
  <c r="F984" i="21"/>
  <c r="H985" i="21"/>
  <c r="C990" i="20"/>
  <c r="D990" i="20"/>
  <c r="E990" i="20"/>
  <c r="G990" i="20"/>
  <c r="H991" i="20"/>
  <c r="F990" i="20"/>
  <c r="C983" i="23"/>
  <c r="D983" i="23"/>
  <c r="E983" i="23"/>
  <c r="F983" i="23"/>
  <c r="H984" i="23"/>
  <c r="G983" i="23"/>
  <c r="C961" i="22"/>
  <c r="D961" i="22"/>
  <c r="E961" i="22"/>
  <c r="F961" i="22"/>
  <c r="H962" i="22"/>
  <c r="G961" i="22"/>
  <c r="C977" i="21"/>
  <c r="D977" i="21"/>
  <c r="E977" i="21"/>
  <c r="F977" i="21"/>
  <c r="H978" i="21"/>
  <c r="G977" i="21"/>
  <c r="G1012" i="21"/>
  <c r="H1020" i="21"/>
  <c r="C1012" i="21"/>
  <c r="D1012" i="21"/>
  <c r="E1012" i="21"/>
  <c r="F1012" i="21"/>
  <c r="H1013" i="21"/>
  <c r="D997" i="20"/>
  <c r="E997" i="20"/>
  <c r="G997" i="20"/>
  <c r="C997" i="20"/>
  <c r="F997" i="20"/>
  <c r="H998" i="20"/>
  <c r="D983" i="20"/>
  <c r="E983" i="20"/>
  <c r="G983" i="20"/>
  <c r="C983" i="20"/>
  <c r="H984" i="20"/>
  <c r="F983" i="20"/>
  <c r="C991" i="21"/>
  <c r="D991" i="21"/>
  <c r="E991" i="21"/>
  <c r="F991" i="21"/>
  <c r="H992" i="21"/>
  <c r="G991" i="21"/>
  <c r="H1012" i="25"/>
  <c r="C1004" i="25"/>
  <c r="E1004" i="25"/>
  <c r="G1004" i="25"/>
  <c r="H1005" i="25"/>
  <c r="D1004" i="25"/>
  <c r="F1004" i="25"/>
  <c r="D1004" i="23"/>
  <c r="E1004" i="23"/>
  <c r="F1004" i="23"/>
  <c r="H1005" i="23"/>
  <c r="G1004" i="23"/>
  <c r="H1012" i="23"/>
  <c r="C1004" i="23"/>
  <c r="G996" i="22"/>
  <c r="H1004" i="22"/>
  <c r="C996" i="22"/>
  <c r="D996" i="22"/>
  <c r="E996" i="22"/>
  <c r="F996" i="22"/>
  <c r="H997" i="22"/>
  <c r="D976" i="23"/>
  <c r="E976" i="23"/>
  <c r="F976" i="23"/>
  <c r="H977" i="23"/>
  <c r="G976" i="23"/>
  <c r="C976" i="23"/>
  <c r="C962" i="20"/>
  <c r="D962" i="20"/>
  <c r="E962" i="20"/>
  <c r="G962" i="20"/>
  <c r="F962" i="20"/>
  <c r="C990" i="25"/>
  <c r="E990" i="25"/>
  <c r="G990" i="25"/>
  <c r="F990" i="25"/>
  <c r="H991" i="25"/>
  <c r="D990" i="25"/>
  <c r="G970" i="21"/>
  <c r="C970" i="21"/>
  <c r="D970" i="21"/>
  <c r="E970" i="21"/>
  <c r="F970" i="21"/>
  <c r="C976" i="20"/>
  <c r="D976" i="20"/>
  <c r="E976" i="20"/>
  <c r="G976" i="20"/>
  <c r="F976" i="20"/>
  <c r="H977" i="20"/>
  <c r="G982" i="22"/>
  <c r="C982" i="22"/>
  <c r="D982" i="22"/>
  <c r="E982" i="22"/>
  <c r="F982" i="22"/>
  <c r="H983" i="22"/>
  <c r="C976" i="25"/>
  <c r="E976" i="25"/>
  <c r="F976" i="25"/>
  <c r="H977" i="25"/>
  <c r="G976" i="25"/>
  <c r="D976" i="25"/>
  <c r="C962" i="25"/>
  <c r="E962" i="25"/>
  <c r="F962" i="25"/>
  <c r="G962" i="25"/>
  <c r="D962" i="25"/>
  <c r="F997" i="25"/>
  <c r="H998" i="25"/>
  <c r="G997" i="25"/>
  <c r="C997" i="25"/>
  <c r="D997" i="25"/>
  <c r="E997" i="25"/>
  <c r="C1005" i="21"/>
  <c r="D1005" i="21"/>
  <c r="E1005" i="21"/>
  <c r="F1005" i="21"/>
  <c r="H1006" i="21"/>
  <c r="G1005" i="21"/>
  <c r="D990" i="23"/>
  <c r="E990" i="23"/>
  <c r="F990" i="23"/>
  <c r="H991" i="23"/>
  <c r="G990" i="23"/>
  <c r="C990" i="23"/>
  <c r="D969" i="20"/>
  <c r="E969" i="20"/>
  <c r="G969" i="20"/>
  <c r="C969" i="20"/>
  <c r="F969" i="20"/>
  <c r="H970" i="20"/>
  <c r="C997" i="23"/>
  <c r="D997" i="23"/>
  <c r="E997" i="23"/>
  <c r="F997" i="23"/>
  <c r="H998" i="23"/>
  <c r="G997" i="23"/>
  <c r="G968" i="22"/>
  <c r="C968" i="22"/>
  <c r="D968" i="22"/>
  <c r="E968" i="22"/>
  <c r="F968" i="22"/>
  <c r="H969" i="22"/>
  <c r="G954" i="22"/>
  <c r="C954" i="22"/>
  <c r="D954" i="22"/>
  <c r="E954" i="22"/>
  <c r="F954" i="22"/>
  <c r="C969" i="23"/>
  <c r="D969" i="23"/>
  <c r="E969" i="23"/>
  <c r="F969" i="23"/>
  <c r="H970" i="23"/>
  <c r="G969" i="23"/>
  <c r="G998" i="21"/>
  <c r="C998" i="21"/>
  <c r="D998" i="21"/>
  <c r="E998" i="21"/>
  <c r="F998" i="21"/>
  <c r="H999" i="21"/>
  <c r="C989" i="22"/>
  <c r="D989" i="22"/>
  <c r="E989" i="22"/>
  <c r="F989" i="22"/>
  <c r="H990" i="22"/>
  <c r="G989" i="22"/>
  <c r="F969" i="25"/>
  <c r="H970" i="25"/>
  <c r="G969" i="25"/>
  <c r="C969" i="25"/>
  <c r="D969" i="25"/>
  <c r="E969" i="25"/>
  <c r="C1004" i="20"/>
  <c r="D1004" i="20"/>
  <c r="E1004" i="20"/>
  <c r="G1004" i="20"/>
  <c r="F1004" i="20"/>
  <c r="H1005" i="20"/>
  <c r="H1012" i="20"/>
  <c r="F1032" i="32" l="1"/>
  <c r="H1033" i="32"/>
  <c r="D1032" i="32"/>
  <c r="G1032" i="32"/>
  <c r="E1032" i="32"/>
  <c r="C1032" i="32"/>
  <c r="H1054" i="32"/>
  <c r="G1053" i="32"/>
  <c r="F1053" i="32"/>
  <c r="C1053" i="32"/>
  <c r="E1053" i="32"/>
  <c r="D1053" i="32"/>
  <c r="E1039" i="32"/>
  <c r="G1039" i="32"/>
  <c r="H1040" i="32"/>
  <c r="D1039" i="32"/>
  <c r="C1039" i="32"/>
  <c r="F1039" i="32"/>
  <c r="F1060" i="32"/>
  <c r="E1060" i="32"/>
  <c r="H1068" i="32"/>
  <c r="D1060" i="32"/>
  <c r="C1060" i="32"/>
  <c r="H1061" i="32"/>
  <c r="G1060" i="32"/>
  <c r="H1047" i="32"/>
  <c r="G1046" i="32"/>
  <c r="D1046" i="32"/>
  <c r="F1046" i="32"/>
  <c r="C1046" i="32"/>
  <c r="E1046" i="32"/>
  <c r="D1018" i="32"/>
  <c r="C1018" i="32"/>
  <c r="F1018" i="32"/>
  <c r="E1018" i="32"/>
  <c r="G1018" i="32"/>
  <c r="C1025" i="32"/>
  <c r="H1026" i="32"/>
  <c r="G1025" i="32"/>
  <c r="E1025" i="32"/>
  <c r="D1025" i="32"/>
  <c r="F1025" i="32"/>
  <c r="C962" i="24"/>
  <c r="E962" i="24"/>
  <c r="D962" i="24"/>
  <c r="F962" i="24"/>
  <c r="G962" i="24"/>
  <c r="C976" i="24"/>
  <c r="D976" i="24"/>
  <c r="E976" i="24"/>
  <c r="F976" i="24"/>
  <c r="H977" i="24"/>
  <c r="G976" i="24"/>
  <c r="C1004" i="24"/>
  <c r="D1004" i="24"/>
  <c r="E1004" i="24"/>
  <c r="F1004" i="24"/>
  <c r="H1005" i="24"/>
  <c r="G1004" i="24"/>
  <c r="H1012" i="24"/>
  <c r="H991" i="24"/>
  <c r="G990" i="24"/>
  <c r="C990" i="24"/>
  <c r="D990" i="24"/>
  <c r="E990" i="24"/>
  <c r="F990" i="24"/>
  <c r="G983" i="24"/>
  <c r="C983" i="24"/>
  <c r="D983" i="24"/>
  <c r="F983" i="24"/>
  <c r="H984" i="24"/>
  <c r="E983" i="24"/>
  <c r="H998" i="24"/>
  <c r="E997" i="24"/>
  <c r="G997" i="24"/>
  <c r="C997" i="24"/>
  <c r="D997" i="24"/>
  <c r="F997" i="24"/>
  <c r="D969" i="24"/>
  <c r="F969" i="24"/>
  <c r="H970" i="24"/>
  <c r="E969" i="24"/>
  <c r="G969" i="24"/>
  <c r="C969" i="24"/>
  <c r="C983" i="22"/>
  <c r="D983" i="22"/>
  <c r="E983" i="22"/>
  <c r="F983" i="22"/>
  <c r="H984" i="22"/>
  <c r="G983" i="22"/>
  <c r="E1004" i="22"/>
  <c r="F1004" i="22"/>
  <c r="H1005" i="22"/>
  <c r="G1004" i="22"/>
  <c r="H1012" i="22"/>
  <c r="C1004" i="22"/>
  <c r="D1004" i="22"/>
  <c r="E1020" i="21"/>
  <c r="F1020" i="21"/>
  <c r="H1021" i="21"/>
  <c r="G1020" i="21"/>
  <c r="H1028" i="21"/>
  <c r="C1020" i="21"/>
  <c r="D1020" i="21"/>
  <c r="E978" i="21"/>
  <c r="F978" i="21"/>
  <c r="G978" i="21"/>
  <c r="C978" i="21"/>
  <c r="D978" i="21"/>
  <c r="C998" i="23"/>
  <c r="D998" i="23"/>
  <c r="E998" i="23"/>
  <c r="F998" i="23"/>
  <c r="H999" i="23"/>
  <c r="G998" i="23"/>
  <c r="E992" i="21"/>
  <c r="F992" i="21"/>
  <c r="H993" i="21"/>
  <c r="G992" i="21"/>
  <c r="C992" i="21"/>
  <c r="D992" i="21"/>
  <c r="F998" i="20"/>
  <c r="H999" i="20"/>
  <c r="G998" i="20"/>
  <c r="C998" i="20"/>
  <c r="E998" i="20"/>
  <c r="D998" i="20"/>
  <c r="C991" i="20"/>
  <c r="E991" i="20"/>
  <c r="F991" i="20"/>
  <c r="H992" i="20"/>
  <c r="G991" i="20"/>
  <c r="D991" i="20"/>
  <c r="C984" i="25"/>
  <c r="E984" i="25"/>
  <c r="D984" i="25"/>
  <c r="F984" i="25"/>
  <c r="G984" i="25"/>
  <c r="H985" i="25"/>
  <c r="C1005" i="20"/>
  <c r="E1005" i="20"/>
  <c r="F1005" i="20"/>
  <c r="H1006" i="20"/>
  <c r="G1005" i="20"/>
  <c r="D1005" i="20"/>
  <c r="C970" i="23"/>
  <c r="D970" i="23"/>
  <c r="E970" i="23"/>
  <c r="F970" i="23"/>
  <c r="G970" i="23"/>
  <c r="C969" i="22"/>
  <c r="D969" i="22"/>
  <c r="E969" i="22"/>
  <c r="F969" i="22"/>
  <c r="H970" i="22"/>
  <c r="G969" i="22"/>
  <c r="F991" i="23"/>
  <c r="H992" i="23"/>
  <c r="G991" i="23"/>
  <c r="C991" i="23"/>
  <c r="D991" i="23"/>
  <c r="E991" i="23"/>
  <c r="D991" i="25"/>
  <c r="E991" i="25"/>
  <c r="G991" i="25"/>
  <c r="C991" i="25"/>
  <c r="F991" i="25"/>
  <c r="H992" i="25"/>
  <c r="C970" i="25"/>
  <c r="D970" i="25"/>
  <c r="E970" i="25"/>
  <c r="F970" i="25"/>
  <c r="G970" i="25"/>
  <c r="C999" i="21"/>
  <c r="D999" i="21"/>
  <c r="E999" i="21"/>
  <c r="F999" i="21"/>
  <c r="H1000" i="21"/>
  <c r="G999" i="21"/>
  <c r="C997" i="22"/>
  <c r="D997" i="22"/>
  <c r="E997" i="22"/>
  <c r="F997" i="22"/>
  <c r="H998" i="22"/>
  <c r="G997" i="22"/>
  <c r="H1020" i="23"/>
  <c r="C1012" i="23"/>
  <c r="D1012" i="23"/>
  <c r="E1012" i="23"/>
  <c r="F1012" i="23"/>
  <c r="H1013" i="23"/>
  <c r="G1012" i="23"/>
  <c r="D1005" i="25"/>
  <c r="E1005" i="25"/>
  <c r="G1005" i="25"/>
  <c r="H1006" i="25"/>
  <c r="F1005" i="25"/>
  <c r="C1005" i="25"/>
  <c r="C1013" i="21"/>
  <c r="D1013" i="21"/>
  <c r="E1013" i="21"/>
  <c r="F1013" i="21"/>
  <c r="H1014" i="21"/>
  <c r="G1013" i="21"/>
  <c r="C984" i="23"/>
  <c r="D984" i="23"/>
  <c r="E984" i="23"/>
  <c r="F984" i="23"/>
  <c r="H985" i="23"/>
  <c r="G984" i="23"/>
  <c r="E976" i="22"/>
  <c r="F976" i="22"/>
  <c r="H977" i="22"/>
  <c r="G976" i="22"/>
  <c r="C976" i="22"/>
  <c r="D976" i="22"/>
  <c r="F970" i="20"/>
  <c r="G970" i="20"/>
  <c r="C970" i="20"/>
  <c r="E970" i="20"/>
  <c r="D970" i="20"/>
  <c r="D977" i="25"/>
  <c r="E977" i="25"/>
  <c r="G977" i="25"/>
  <c r="C977" i="25"/>
  <c r="F977" i="25"/>
  <c r="H978" i="25"/>
  <c r="F984" i="20"/>
  <c r="H985" i="20"/>
  <c r="G984" i="20"/>
  <c r="C984" i="20"/>
  <c r="E984" i="20"/>
  <c r="D984" i="20"/>
  <c r="C985" i="21"/>
  <c r="D985" i="21"/>
  <c r="E985" i="21"/>
  <c r="F985" i="21"/>
  <c r="H986" i="21"/>
  <c r="G985" i="21"/>
  <c r="C998" i="25"/>
  <c r="E998" i="25"/>
  <c r="H999" i="25"/>
  <c r="D998" i="25"/>
  <c r="F998" i="25"/>
  <c r="G998" i="25"/>
  <c r="F1005" i="23"/>
  <c r="H1006" i="23"/>
  <c r="G1005" i="23"/>
  <c r="C1005" i="23"/>
  <c r="D1005" i="23"/>
  <c r="E1005" i="23"/>
  <c r="F1012" i="20"/>
  <c r="H1013" i="20"/>
  <c r="G1012" i="20"/>
  <c r="H1020" i="20"/>
  <c r="C1012" i="20"/>
  <c r="E1012" i="20"/>
  <c r="D1012" i="20"/>
  <c r="C977" i="20"/>
  <c r="E977" i="20"/>
  <c r="F977" i="20"/>
  <c r="H978" i="20"/>
  <c r="G977" i="20"/>
  <c r="D977" i="20"/>
  <c r="E962" i="22"/>
  <c r="F962" i="22"/>
  <c r="G962" i="22"/>
  <c r="C962" i="22"/>
  <c r="D962" i="22"/>
  <c r="E990" i="22"/>
  <c r="F990" i="22"/>
  <c r="H991" i="22"/>
  <c r="G990" i="22"/>
  <c r="C990" i="22"/>
  <c r="D990" i="22"/>
  <c r="E1006" i="21"/>
  <c r="F1006" i="21"/>
  <c r="H1007" i="21"/>
  <c r="G1006" i="21"/>
  <c r="C1006" i="21"/>
  <c r="D1006" i="21"/>
  <c r="F977" i="23"/>
  <c r="H978" i="23"/>
  <c r="G977" i="23"/>
  <c r="C977" i="23"/>
  <c r="D977" i="23"/>
  <c r="E977" i="23"/>
  <c r="C1012" i="25"/>
  <c r="E1012" i="25"/>
  <c r="D1012" i="25"/>
  <c r="F1012" i="25"/>
  <c r="G1012" i="25"/>
  <c r="H1013" i="25"/>
  <c r="H1020" i="25"/>
  <c r="H1062" i="32" l="1"/>
  <c r="G1061" i="32"/>
  <c r="F1061" i="32"/>
  <c r="C1061" i="32"/>
  <c r="E1061" i="32"/>
  <c r="D1061" i="32"/>
  <c r="F1040" i="32"/>
  <c r="H1041" i="32"/>
  <c r="D1040" i="32"/>
  <c r="G1040" i="32"/>
  <c r="E1040" i="32"/>
  <c r="C1040" i="32"/>
  <c r="H1055" i="32"/>
  <c r="G1054" i="32"/>
  <c r="D1054" i="32"/>
  <c r="F1054" i="32"/>
  <c r="C1054" i="32"/>
  <c r="E1054" i="32"/>
  <c r="D1026" i="32"/>
  <c r="C1026" i="32"/>
  <c r="F1026" i="32"/>
  <c r="E1026" i="32"/>
  <c r="G1026" i="32"/>
  <c r="F1068" i="32"/>
  <c r="E1068" i="32"/>
  <c r="H1076" i="32"/>
  <c r="D1068" i="32"/>
  <c r="C1068" i="32"/>
  <c r="G1068" i="32"/>
  <c r="H1069" i="32"/>
  <c r="E1047" i="32"/>
  <c r="G1047" i="32"/>
  <c r="H1048" i="32"/>
  <c r="D1047" i="32"/>
  <c r="C1047" i="32"/>
  <c r="F1047" i="32"/>
  <c r="C1033" i="32"/>
  <c r="H1034" i="32"/>
  <c r="G1033" i="32"/>
  <c r="E1033" i="32"/>
  <c r="D1033" i="32"/>
  <c r="F1033" i="32"/>
  <c r="H1006" i="24"/>
  <c r="G1005" i="24"/>
  <c r="D1005" i="24"/>
  <c r="C1005" i="24"/>
  <c r="E1005" i="24"/>
  <c r="F1005" i="24"/>
  <c r="C970" i="24"/>
  <c r="D970" i="24"/>
  <c r="E970" i="24"/>
  <c r="F970" i="24"/>
  <c r="G970" i="24"/>
  <c r="C998" i="24"/>
  <c r="D998" i="24"/>
  <c r="E998" i="24"/>
  <c r="F998" i="24"/>
  <c r="H999" i="24"/>
  <c r="G998" i="24"/>
  <c r="C984" i="24"/>
  <c r="D984" i="24"/>
  <c r="E984" i="24"/>
  <c r="F984" i="24"/>
  <c r="H985" i="24"/>
  <c r="G984" i="24"/>
  <c r="C991" i="24"/>
  <c r="E991" i="24"/>
  <c r="F991" i="24"/>
  <c r="H992" i="24"/>
  <c r="G991" i="24"/>
  <c r="D991" i="24"/>
  <c r="C1012" i="24"/>
  <c r="D1012" i="24"/>
  <c r="E1012" i="24"/>
  <c r="F1012" i="24"/>
  <c r="H1013" i="24"/>
  <c r="G1012" i="24"/>
  <c r="H1020" i="24"/>
  <c r="G977" i="24"/>
  <c r="D977" i="24"/>
  <c r="C977" i="24"/>
  <c r="E977" i="24"/>
  <c r="F977" i="24"/>
  <c r="H978" i="24"/>
  <c r="C999" i="25"/>
  <c r="E999" i="25"/>
  <c r="G999" i="25"/>
  <c r="F999" i="25"/>
  <c r="H1000" i="25"/>
  <c r="D999" i="25"/>
  <c r="C1014" i="21"/>
  <c r="D1014" i="21"/>
  <c r="E1014" i="21"/>
  <c r="F1014" i="21"/>
  <c r="H1015" i="21"/>
  <c r="G1014" i="21"/>
  <c r="D992" i="20"/>
  <c r="E992" i="20"/>
  <c r="G992" i="20"/>
  <c r="C992" i="20"/>
  <c r="F992" i="20"/>
  <c r="H993" i="20"/>
  <c r="C999" i="20"/>
  <c r="D999" i="20"/>
  <c r="E999" i="20"/>
  <c r="G999" i="20"/>
  <c r="F999" i="20"/>
  <c r="H1000" i="20"/>
  <c r="G1021" i="21"/>
  <c r="C1021" i="21"/>
  <c r="D1021" i="21"/>
  <c r="E1021" i="21"/>
  <c r="F1021" i="21"/>
  <c r="H1022" i="21"/>
  <c r="C1013" i="25"/>
  <c r="E1013" i="25"/>
  <c r="G1013" i="25"/>
  <c r="H1014" i="25"/>
  <c r="D1013" i="25"/>
  <c r="F1013" i="25"/>
  <c r="H1028" i="23"/>
  <c r="C1020" i="23"/>
  <c r="D1020" i="23"/>
  <c r="E1020" i="23"/>
  <c r="F1020" i="23"/>
  <c r="H1021" i="23"/>
  <c r="G1020" i="23"/>
  <c r="D1006" i="20"/>
  <c r="E1006" i="20"/>
  <c r="G1006" i="20"/>
  <c r="C1006" i="20"/>
  <c r="F1006" i="20"/>
  <c r="H1007" i="20"/>
  <c r="C986" i="21"/>
  <c r="D986" i="21"/>
  <c r="E986" i="21"/>
  <c r="F986" i="21"/>
  <c r="G986" i="21"/>
  <c r="D985" i="23"/>
  <c r="E985" i="23"/>
  <c r="F985" i="23"/>
  <c r="H986" i="23"/>
  <c r="G985" i="23"/>
  <c r="C985" i="23"/>
  <c r="F992" i="25"/>
  <c r="H993" i="25"/>
  <c r="G992" i="25"/>
  <c r="C992" i="25"/>
  <c r="D992" i="25"/>
  <c r="E992" i="25"/>
  <c r="C978" i="23"/>
  <c r="D978" i="23"/>
  <c r="E978" i="23"/>
  <c r="F978" i="23"/>
  <c r="G978" i="23"/>
  <c r="D1020" i="20"/>
  <c r="E1020" i="20"/>
  <c r="G1020" i="20"/>
  <c r="C1020" i="20"/>
  <c r="H1021" i="20"/>
  <c r="H1028" i="20"/>
  <c r="F1020" i="20"/>
  <c r="C985" i="20"/>
  <c r="D985" i="20"/>
  <c r="E985" i="20"/>
  <c r="G985" i="20"/>
  <c r="F985" i="20"/>
  <c r="H986" i="20"/>
  <c r="C998" i="22"/>
  <c r="D998" i="22"/>
  <c r="E998" i="22"/>
  <c r="F998" i="22"/>
  <c r="H999" i="22"/>
  <c r="G998" i="22"/>
  <c r="C984" i="22"/>
  <c r="D984" i="22"/>
  <c r="E984" i="22"/>
  <c r="F984" i="22"/>
  <c r="H985" i="22"/>
  <c r="G984" i="22"/>
  <c r="F1020" i="25"/>
  <c r="H1021" i="25"/>
  <c r="G1020" i="25"/>
  <c r="C1020" i="25"/>
  <c r="H1028" i="25"/>
  <c r="D1020" i="25"/>
  <c r="E1020" i="25"/>
  <c r="D978" i="20"/>
  <c r="E978" i="20"/>
  <c r="G978" i="20"/>
  <c r="C978" i="20"/>
  <c r="F978" i="20"/>
  <c r="D1013" i="23"/>
  <c r="E1013" i="23"/>
  <c r="F1013" i="23"/>
  <c r="H1014" i="23"/>
  <c r="G1013" i="23"/>
  <c r="C1013" i="23"/>
  <c r="C992" i="23"/>
  <c r="D992" i="23"/>
  <c r="E992" i="23"/>
  <c r="F992" i="23"/>
  <c r="H993" i="23"/>
  <c r="G992" i="23"/>
  <c r="D999" i="23"/>
  <c r="E999" i="23"/>
  <c r="F999" i="23"/>
  <c r="H1000" i="23"/>
  <c r="G999" i="23"/>
  <c r="C999" i="23"/>
  <c r="C1013" i="20"/>
  <c r="D1013" i="20"/>
  <c r="E1013" i="20"/>
  <c r="G1013" i="20"/>
  <c r="F1013" i="20"/>
  <c r="H1014" i="20"/>
  <c r="C1006" i="23"/>
  <c r="D1006" i="23"/>
  <c r="E1006" i="23"/>
  <c r="F1006" i="23"/>
  <c r="H1007" i="23"/>
  <c r="G1006" i="23"/>
  <c r="F978" i="25"/>
  <c r="G978" i="25"/>
  <c r="C978" i="25"/>
  <c r="D978" i="25"/>
  <c r="E978" i="25"/>
  <c r="C970" i="22"/>
  <c r="D970" i="22"/>
  <c r="E970" i="22"/>
  <c r="F970" i="22"/>
  <c r="G970" i="22"/>
  <c r="C985" i="25"/>
  <c r="E985" i="25"/>
  <c r="G985" i="25"/>
  <c r="H986" i="25"/>
  <c r="D985" i="25"/>
  <c r="F985" i="25"/>
  <c r="G993" i="21"/>
  <c r="C993" i="21"/>
  <c r="D993" i="21"/>
  <c r="E993" i="21"/>
  <c r="F993" i="21"/>
  <c r="H994" i="21"/>
  <c r="C1012" i="22"/>
  <c r="D1012" i="22"/>
  <c r="E1012" i="22"/>
  <c r="F1012" i="22"/>
  <c r="H1013" i="22"/>
  <c r="G1012" i="22"/>
  <c r="H1020" i="22"/>
  <c r="G1007" i="21"/>
  <c r="C1007" i="21"/>
  <c r="D1007" i="21"/>
  <c r="E1007" i="21"/>
  <c r="F1007" i="21"/>
  <c r="H1008" i="21"/>
  <c r="G977" i="22"/>
  <c r="C977" i="22"/>
  <c r="D977" i="22"/>
  <c r="E977" i="22"/>
  <c r="F977" i="22"/>
  <c r="H978" i="22"/>
  <c r="C1028" i="21"/>
  <c r="D1028" i="21"/>
  <c r="E1028" i="21"/>
  <c r="F1028" i="21"/>
  <c r="H1029" i="21"/>
  <c r="G1028" i="21"/>
  <c r="H1036" i="21"/>
  <c r="G991" i="22"/>
  <c r="C991" i="22"/>
  <c r="D991" i="22"/>
  <c r="E991" i="22"/>
  <c r="F991" i="22"/>
  <c r="H992" i="22"/>
  <c r="F1006" i="25"/>
  <c r="H1007" i="25"/>
  <c r="G1006" i="25"/>
  <c r="C1006" i="25"/>
  <c r="D1006" i="25"/>
  <c r="E1006" i="25"/>
  <c r="C1000" i="21"/>
  <c r="D1000" i="21"/>
  <c r="E1000" i="21"/>
  <c r="F1000" i="21"/>
  <c r="H1001" i="21"/>
  <c r="G1000" i="21"/>
  <c r="G1005" i="22"/>
  <c r="C1005" i="22"/>
  <c r="D1005" i="22"/>
  <c r="E1005" i="22"/>
  <c r="F1005" i="22"/>
  <c r="H1006" i="22"/>
  <c r="C1041" i="32" l="1"/>
  <c r="H1042" i="32"/>
  <c r="G1041" i="32"/>
  <c r="E1041" i="32"/>
  <c r="D1041" i="32"/>
  <c r="F1041" i="32"/>
  <c r="D1034" i="32"/>
  <c r="C1034" i="32"/>
  <c r="F1034" i="32"/>
  <c r="E1034" i="32"/>
  <c r="G1034" i="32"/>
  <c r="H1070" i="32"/>
  <c r="G1069" i="32"/>
  <c r="F1069" i="32"/>
  <c r="C1069" i="32"/>
  <c r="E1069" i="32"/>
  <c r="D1069" i="32"/>
  <c r="E1055" i="32"/>
  <c r="G1055" i="32"/>
  <c r="H1056" i="32"/>
  <c r="D1055" i="32"/>
  <c r="C1055" i="32"/>
  <c r="F1055" i="32"/>
  <c r="H1084" i="32"/>
  <c r="F1076" i="32"/>
  <c r="E1076" i="32"/>
  <c r="D1076" i="32"/>
  <c r="C1076" i="32"/>
  <c r="H1077" i="32"/>
  <c r="G1076" i="32"/>
  <c r="F1048" i="32"/>
  <c r="H1049" i="32"/>
  <c r="D1048" i="32"/>
  <c r="G1048" i="32"/>
  <c r="C1048" i="32"/>
  <c r="E1048" i="32"/>
  <c r="H1063" i="32"/>
  <c r="G1062" i="32"/>
  <c r="D1062" i="32"/>
  <c r="F1062" i="32"/>
  <c r="C1062" i="32"/>
  <c r="E1062" i="32"/>
  <c r="G999" i="24"/>
  <c r="C999" i="24"/>
  <c r="D999" i="24"/>
  <c r="E999" i="24"/>
  <c r="F999" i="24"/>
  <c r="H1000" i="24"/>
  <c r="D985" i="24"/>
  <c r="E985" i="24"/>
  <c r="F985" i="24"/>
  <c r="H986" i="24"/>
  <c r="G985" i="24"/>
  <c r="C985" i="24"/>
  <c r="C1020" i="24"/>
  <c r="D1020" i="24"/>
  <c r="F1020" i="24"/>
  <c r="H1021" i="24"/>
  <c r="E1020" i="24"/>
  <c r="G1020" i="24"/>
  <c r="H1028" i="24"/>
  <c r="G992" i="24"/>
  <c r="C992" i="24"/>
  <c r="D992" i="24"/>
  <c r="F992" i="24"/>
  <c r="H993" i="24"/>
  <c r="E992" i="24"/>
  <c r="D978" i="24"/>
  <c r="F978" i="24"/>
  <c r="E978" i="24"/>
  <c r="G978" i="24"/>
  <c r="C978" i="24"/>
  <c r="D1013" i="24"/>
  <c r="E1013" i="24"/>
  <c r="F1013" i="24"/>
  <c r="H1014" i="24"/>
  <c r="G1013" i="24"/>
  <c r="C1013" i="24"/>
  <c r="G1006" i="24"/>
  <c r="C1006" i="24"/>
  <c r="D1006" i="24"/>
  <c r="F1006" i="24"/>
  <c r="H1007" i="24"/>
  <c r="E1006" i="24"/>
  <c r="C1006" i="22"/>
  <c r="D1006" i="22"/>
  <c r="E1006" i="22"/>
  <c r="F1006" i="22"/>
  <c r="H1007" i="22"/>
  <c r="G1006" i="22"/>
  <c r="C978" i="22"/>
  <c r="D978" i="22"/>
  <c r="E978" i="22"/>
  <c r="F978" i="22"/>
  <c r="G978" i="22"/>
  <c r="E985" i="22"/>
  <c r="F985" i="22"/>
  <c r="H986" i="22"/>
  <c r="G985" i="22"/>
  <c r="C985" i="22"/>
  <c r="D985" i="22"/>
  <c r="H1036" i="20"/>
  <c r="C1028" i="20"/>
  <c r="E1028" i="20"/>
  <c r="F1028" i="20"/>
  <c r="H1029" i="20"/>
  <c r="G1028" i="20"/>
  <c r="D1028" i="20"/>
  <c r="C1014" i="20"/>
  <c r="E1014" i="20"/>
  <c r="F1014" i="20"/>
  <c r="H1015" i="20"/>
  <c r="G1014" i="20"/>
  <c r="D1014" i="20"/>
  <c r="F1000" i="23"/>
  <c r="H1001" i="23"/>
  <c r="G1000" i="23"/>
  <c r="C1000" i="23"/>
  <c r="D1000" i="23"/>
  <c r="E1000" i="23"/>
  <c r="C986" i="20"/>
  <c r="E986" i="20"/>
  <c r="F986" i="20"/>
  <c r="G986" i="20"/>
  <c r="D986" i="20"/>
  <c r="F1021" i="20"/>
  <c r="H1022" i="20"/>
  <c r="G1021" i="20"/>
  <c r="C1021" i="20"/>
  <c r="E1021" i="20"/>
  <c r="D1021" i="20"/>
  <c r="D1014" i="25"/>
  <c r="E1014" i="25"/>
  <c r="G1014" i="25"/>
  <c r="H1015" i="25"/>
  <c r="F1014" i="25"/>
  <c r="C1014" i="25"/>
  <c r="H1028" i="22"/>
  <c r="C1020" i="22"/>
  <c r="D1020" i="22"/>
  <c r="E1020" i="22"/>
  <c r="F1020" i="22"/>
  <c r="H1021" i="22"/>
  <c r="G1020" i="22"/>
  <c r="D1028" i="25"/>
  <c r="E1028" i="25"/>
  <c r="G1028" i="25"/>
  <c r="H1036" i="25"/>
  <c r="C1028" i="25"/>
  <c r="F1028" i="25"/>
  <c r="H1029" i="25"/>
  <c r="F1028" i="23"/>
  <c r="H1029" i="23"/>
  <c r="G1028" i="23"/>
  <c r="H1036" i="23"/>
  <c r="C1028" i="23"/>
  <c r="D1028" i="23"/>
  <c r="E1028" i="23"/>
  <c r="C992" i="22"/>
  <c r="D992" i="22"/>
  <c r="E992" i="22"/>
  <c r="F992" i="22"/>
  <c r="H993" i="22"/>
  <c r="G992" i="22"/>
  <c r="E1029" i="21"/>
  <c r="F1029" i="21"/>
  <c r="H1030" i="21"/>
  <c r="G1029" i="21"/>
  <c r="C1029" i="21"/>
  <c r="D1029" i="21"/>
  <c r="F1014" i="23"/>
  <c r="H1015" i="23"/>
  <c r="G1014" i="23"/>
  <c r="C1014" i="23"/>
  <c r="D1014" i="23"/>
  <c r="E1014" i="23"/>
  <c r="C993" i="25"/>
  <c r="E993" i="25"/>
  <c r="D993" i="25"/>
  <c r="F993" i="25"/>
  <c r="G993" i="25"/>
  <c r="H994" i="25"/>
  <c r="C1008" i="21"/>
  <c r="D1008" i="21"/>
  <c r="E1008" i="21"/>
  <c r="F1008" i="21"/>
  <c r="H1009" i="21"/>
  <c r="G1008" i="21"/>
  <c r="E1013" i="22"/>
  <c r="F1013" i="22"/>
  <c r="H1014" i="22"/>
  <c r="G1013" i="22"/>
  <c r="C1013" i="22"/>
  <c r="D1013" i="22"/>
  <c r="C993" i="23"/>
  <c r="D993" i="23"/>
  <c r="E993" i="23"/>
  <c r="F993" i="23"/>
  <c r="H994" i="23"/>
  <c r="G993" i="23"/>
  <c r="E999" i="22"/>
  <c r="F999" i="22"/>
  <c r="H1000" i="22"/>
  <c r="G999" i="22"/>
  <c r="C999" i="22"/>
  <c r="D999" i="22"/>
  <c r="E1001" i="21"/>
  <c r="F1001" i="21"/>
  <c r="H1002" i="21"/>
  <c r="G1001" i="21"/>
  <c r="C1001" i="21"/>
  <c r="D1001" i="21"/>
  <c r="C1021" i="25"/>
  <c r="E1021" i="25"/>
  <c r="D1021" i="25"/>
  <c r="F1021" i="25"/>
  <c r="G1021" i="25"/>
  <c r="H1022" i="25"/>
  <c r="C1021" i="23"/>
  <c r="D1021" i="23"/>
  <c r="E1021" i="23"/>
  <c r="F1021" i="23"/>
  <c r="H1022" i="23"/>
  <c r="G1021" i="23"/>
  <c r="C1022" i="21"/>
  <c r="D1022" i="21"/>
  <c r="E1022" i="21"/>
  <c r="F1022" i="21"/>
  <c r="H1023" i="21"/>
  <c r="G1022" i="21"/>
  <c r="F993" i="20"/>
  <c r="H994" i="20"/>
  <c r="G993" i="20"/>
  <c r="C993" i="20"/>
  <c r="E993" i="20"/>
  <c r="D993" i="20"/>
  <c r="D1000" i="25"/>
  <c r="E1000" i="25"/>
  <c r="G1000" i="25"/>
  <c r="C1000" i="25"/>
  <c r="F1000" i="25"/>
  <c r="H1001" i="25"/>
  <c r="H1044" i="21"/>
  <c r="C1036" i="21"/>
  <c r="D1036" i="21"/>
  <c r="E1036" i="21"/>
  <c r="F1036" i="21"/>
  <c r="H1037" i="21"/>
  <c r="G1036" i="21"/>
  <c r="C1007" i="25"/>
  <c r="E1007" i="25"/>
  <c r="H1008" i="25"/>
  <c r="D1007" i="25"/>
  <c r="F1007" i="25"/>
  <c r="G1007" i="25"/>
  <c r="C1007" i="23"/>
  <c r="D1007" i="23"/>
  <c r="E1007" i="23"/>
  <c r="F1007" i="23"/>
  <c r="H1008" i="23"/>
  <c r="G1007" i="23"/>
  <c r="F1007" i="20"/>
  <c r="H1008" i="20"/>
  <c r="G1007" i="20"/>
  <c r="C1007" i="20"/>
  <c r="E1007" i="20"/>
  <c r="D1007" i="20"/>
  <c r="C994" i="21"/>
  <c r="D994" i="21"/>
  <c r="E994" i="21"/>
  <c r="F994" i="21"/>
  <c r="G994" i="21"/>
  <c r="D986" i="25"/>
  <c r="E986" i="25"/>
  <c r="G986" i="25"/>
  <c r="F986" i="25"/>
  <c r="C986" i="25"/>
  <c r="F986" i="23"/>
  <c r="G986" i="23"/>
  <c r="C986" i="23"/>
  <c r="D986" i="23"/>
  <c r="E986" i="23"/>
  <c r="C1000" i="20"/>
  <c r="E1000" i="20"/>
  <c r="F1000" i="20"/>
  <c r="H1001" i="20"/>
  <c r="G1000" i="20"/>
  <c r="D1000" i="20"/>
  <c r="E1015" i="21"/>
  <c r="F1015" i="21"/>
  <c r="H1016" i="21"/>
  <c r="G1015" i="21"/>
  <c r="C1015" i="21"/>
  <c r="D1015" i="21"/>
  <c r="C1049" i="32" l="1"/>
  <c r="H1050" i="32"/>
  <c r="G1049" i="32"/>
  <c r="E1049" i="32"/>
  <c r="D1049" i="32"/>
  <c r="F1049" i="32"/>
  <c r="H1092" i="32"/>
  <c r="F1084" i="32"/>
  <c r="E1084" i="32"/>
  <c r="G1084" i="32"/>
  <c r="C1084" i="32"/>
  <c r="D1084" i="32"/>
  <c r="H1085" i="32"/>
  <c r="E1063" i="32"/>
  <c r="G1063" i="32"/>
  <c r="H1064" i="32"/>
  <c r="D1063" i="32"/>
  <c r="C1063" i="32"/>
  <c r="F1063" i="32"/>
  <c r="H1078" i="32"/>
  <c r="G1077" i="32"/>
  <c r="F1077" i="32"/>
  <c r="C1077" i="32"/>
  <c r="E1077" i="32"/>
  <c r="D1077" i="32"/>
  <c r="F1056" i="32"/>
  <c r="H1057" i="32"/>
  <c r="D1056" i="32"/>
  <c r="G1056" i="32"/>
  <c r="C1056" i="32"/>
  <c r="E1056" i="32"/>
  <c r="H1071" i="32"/>
  <c r="G1070" i="32"/>
  <c r="D1070" i="32"/>
  <c r="F1070" i="32"/>
  <c r="C1070" i="32"/>
  <c r="E1070" i="32"/>
  <c r="D1042" i="32"/>
  <c r="C1042" i="32"/>
  <c r="F1042" i="32"/>
  <c r="E1042" i="32"/>
  <c r="G1042" i="32"/>
  <c r="E993" i="24"/>
  <c r="F993" i="24"/>
  <c r="H994" i="24"/>
  <c r="G993" i="24"/>
  <c r="C993" i="24"/>
  <c r="D993" i="24"/>
  <c r="C1021" i="24"/>
  <c r="D1021" i="24"/>
  <c r="E1021" i="24"/>
  <c r="F1021" i="24"/>
  <c r="H1022" i="24"/>
  <c r="G1021" i="24"/>
  <c r="F1000" i="24"/>
  <c r="H1001" i="24"/>
  <c r="G1000" i="24"/>
  <c r="D1000" i="24"/>
  <c r="C1000" i="24"/>
  <c r="E1000" i="24"/>
  <c r="C1028" i="24"/>
  <c r="E1028" i="24"/>
  <c r="F1028" i="24"/>
  <c r="H1029" i="24"/>
  <c r="G1028" i="24"/>
  <c r="H1036" i="24"/>
  <c r="D1028" i="24"/>
  <c r="E1014" i="24"/>
  <c r="F1014" i="24"/>
  <c r="H1015" i="24"/>
  <c r="G1014" i="24"/>
  <c r="D1014" i="24"/>
  <c r="C1014" i="24"/>
  <c r="E986" i="24"/>
  <c r="F986" i="24"/>
  <c r="G986" i="24"/>
  <c r="D986" i="24"/>
  <c r="C986" i="24"/>
  <c r="C1007" i="24"/>
  <c r="D1007" i="24"/>
  <c r="E1007" i="24"/>
  <c r="F1007" i="24"/>
  <c r="H1008" i="24"/>
  <c r="G1007" i="24"/>
  <c r="D1001" i="20"/>
  <c r="E1001" i="20"/>
  <c r="G1001" i="20"/>
  <c r="C1001" i="20"/>
  <c r="H1002" i="20"/>
  <c r="F1001" i="20"/>
  <c r="C1008" i="20"/>
  <c r="D1008" i="20"/>
  <c r="E1008" i="20"/>
  <c r="G1008" i="20"/>
  <c r="H1009" i="20"/>
  <c r="F1008" i="20"/>
  <c r="F1001" i="25"/>
  <c r="H1002" i="25"/>
  <c r="G1001" i="25"/>
  <c r="C1001" i="25"/>
  <c r="D1001" i="25"/>
  <c r="E1001" i="25"/>
  <c r="D1022" i="23"/>
  <c r="E1022" i="23"/>
  <c r="F1022" i="23"/>
  <c r="H1023" i="23"/>
  <c r="G1022" i="23"/>
  <c r="C1022" i="23"/>
  <c r="G1000" i="22"/>
  <c r="C1000" i="22"/>
  <c r="D1000" i="22"/>
  <c r="E1000" i="22"/>
  <c r="F1000" i="22"/>
  <c r="H1001" i="22"/>
  <c r="C994" i="25"/>
  <c r="E994" i="25"/>
  <c r="G994" i="25"/>
  <c r="D994" i="25"/>
  <c r="F994" i="25"/>
  <c r="C1022" i="20"/>
  <c r="D1022" i="20"/>
  <c r="E1022" i="20"/>
  <c r="G1022" i="20"/>
  <c r="F1022" i="20"/>
  <c r="H1023" i="20"/>
  <c r="C1037" i="21"/>
  <c r="D1037" i="21"/>
  <c r="E1037" i="21"/>
  <c r="F1037" i="21"/>
  <c r="H1038" i="21"/>
  <c r="G1037" i="21"/>
  <c r="C994" i="20"/>
  <c r="D994" i="20"/>
  <c r="E994" i="20"/>
  <c r="G994" i="20"/>
  <c r="F994" i="20"/>
  <c r="G1014" i="22"/>
  <c r="C1014" i="22"/>
  <c r="D1014" i="22"/>
  <c r="E1014" i="22"/>
  <c r="F1014" i="22"/>
  <c r="H1015" i="22"/>
  <c r="C1015" i="23"/>
  <c r="D1015" i="23"/>
  <c r="E1015" i="23"/>
  <c r="F1015" i="23"/>
  <c r="H1016" i="23"/>
  <c r="G1015" i="23"/>
  <c r="H1044" i="25"/>
  <c r="C1036" i="25"/>
  <c r="E1036" i="25"/>
  <c r="G1036" i="25"/>
  <c r="F1036" i="25"/>
  <c r="H1037" i="25"/>
  <c r="D1036" i="25"/>
  <c r="C1001" i="23"/>
  <c r="D1001" i="23"/>
  <c r="E1001" i="23"/>
  <c r="F1001" i="23"/>
  <c r="H1002" i="23"/>
  <c r="G1001" i="23"/>
  <c r="G1016" i="21"/>
  <c r="C1016" i="21"/>
  <c r="D1016" i="21"/>
  <c r="E1016" i="21"/>
  <c r="F1016" i="21"/>
  <c r="H1017" i="21"/>
  <c r="G1002" i="21"/>
  <c r="C1002" i="21"/>
  <c r="D1002" i="21"/>
  <c r="E1002" i="21"/>
  <c r="F1002" i="21"/>
  <c r="C993" i="22"/>
  <c r="D993" i="22"/>
  <c r="E993" i="22"/>
  <c r="F993" i="22"/>
  <c r="H994" i="22"/>
  <c r="G993" i="22"/>
  <c r="D1036" i="23"/>
  <c r="E1036" i="23"/>
  <c r="F1036" i="23"/>
  <c r="H1037" i="23"/>
  <c r="G1036" i="23"/>
  <c r="H1044" i="23"/>
  <c r="C1036" i="23"/>
  <c r="F1015" i="25"/>
  <c r="H1016" i="25"/>
  <c r="G1015" i="25"/>
  <c r="C1015" i="25"/>
  <c r="D1015" i="25"/>
  <c r="E1015" i="25"/>
  <c r="C1036" i="20"/>
  <c r="D1036" i="20"/>
  <c r="E1036" i="20"/>
  <c r="G1036" i="20"/>
  <c r="F1036" i="20"/>
  <c r="H1037" i="20"/>
  <c r="H1044" i="20"/>
  <c r="C1007" i="22"/>
  <c r="D1007" i="22"/>
  <c r="E1007" i="22"/>
  <c r="F1007" i="22"/>
  <c r="H1008" i="22"/>
  <c r="G1007" i="22"/>
  <c r="C1022" i="25"/>
  <c r="E1022" i="25"/>
  <c r="G1022" i="25"/>
  <c r="H1023" i="25"/>
  <c r="D1022" i="25"/>
  <c r="F1022" i="25"/>
  <c r="G1028" i="22"/>
  <c r="H1036" i="22"/>
  <c r="C1028" i="22"/>
  <c r="D1028" i="22"/>
  <c r="E1028" i="22"/>
  <c r="F1028" i="22"/>
  <c r="H1029" i="22"/>
  <c r="C1023" i="21"/>
  <c r="D1023" i="21"/>
  <c r="E1023" i="21"/>
  <c r="F1023" i="21"/>
  <c r="H1024" i="21"/>
  <c r="G1023" i="21"/>
  <c r="D994" i="23"/>
  <c r="E994" i="23"/>
  <c r="F994" i="23"/>
  <c r="G994" i="23"/>
  <c r="C994" i="23"/>
  <c r="C1029" i="23"/>
  <c r="D1029" i="23"/>
  <c r="E1029" i="23"/>
  <c r="F1029" i="23"/>
  <c r="H1030" i="23"/>
  <c r="G1029" i="23"/>
  <c r="D1008" i="23"/>
  <c r="E1008" i="23"/>
  <c r="F1008" i="23"/>
  <c r="H1009" i="23"/>
  <c r="G1008" i="23"/>
  <c r="C1008" i="23"/>
  <c r="C1008" i="25"/>
  <c r="E1008" i="25"/>
  <c r="G1008" i="25"/>
  <c r="F1008" i="25"/>
  <c r="H1009" i="25"/>
  <c r="D1008" i="25"/>
  <c r="C1009" i="21"/>
  <c r="D1009" i="21"/>
  <c r="E1009" i="21"/>
  <c r="F1009" i="21"/>
  <c r="H1010" i="21"/>
  <c r="G1009" i="21"/>
  <c r="D1015" i="20"/>
  <c r="E1015" i="20"/>
  <c r="G1015" i="20"/>
  <c r="C1015" i="20"/>
  <c r="F1015" i="20"/>
  <c r="H1016" i="20"/>
  <c r="G1044" i="21"/>
  <c r="H1052" i="21"/>
  <c r="C1044" i="21"/>
  <c r="D1044" i="21"/>
  <c r="E1044" i="21"/>
  <c r="F1044" i="21"/>
  <c r="H1045" i="21"/>
  <c r="G1030" i="21"/>
  <c r="C1030" i="21"/>
  <c r="D1030" i="21"/>
  <c r="E1030" i="21"/>
  <c r="F1030" i="21"/>
  <c r="H1031" i="21"/>
  <c r="F1029" i="25"/>
  <c r="H1030" i="25"/>
  <c r="G1029" i="25"/>
  <c r="C1029" i="25"/>
  <c r="D1029" i="25"/>
  <c r="E1029" i="25"/>
  <c r="C1021" i="22"/>
  <c r="D1021" i="22"/>
  <c r="E1021" i="22"/>
  <c r="F1021" i="22"/>
  <c r="H1022" i="22"/>
  <c r="G1021" i="22"/>
  <c r="D1029" i="20"/>
  <c r="E1029" i="20"/>
  <c r="G1029" i="20"/>
  <c r="C1029" i="20"/>
  <c r="F1029" i="20"/>
  <c r="H1030" i="20"/>
  <c r="G986" i="22"/>
  <c r="C986" i="22"/>
  <c r="D986" i="22"/>
  <c r="E986" i="22"/>
  <c r="F986" i="22"/>
  <c r="E1071" i="32" l="1"/>
  <c r="G1071" i="32"/>
  <c r="H1072" i="32"/>
  <c r="D1071" i="32"/>
  <c r="C1071" i="32"/>
  <c r="F1071" i="32"/>
  <c r="F1064" i="32"/>
  <c r="H1065" i="32"/>
  <c r="D1064" i="32"/>
  <c r="G1064" i="32"/>
  <c r="E1064" i="32"/>
  <c r="C1064" i="32"/>
  <c r="H1100" i="32"/>
  <c r="F1092" i="32"/>
  <c r="E1092" i="32"/>
  <c r="G1092" i="32"/>
  <c r="C1092" i="32"/>
  <c r="D1092" i="32"/>
  <c r="H1093" i="32"/>
  <c r="H1086" i="32"/>
  <c r="G1085" i="32"/>
  <c r="F1085" i="32"/>
  <c r="C1085" i="32"/>
  <c r="E1085" i="32"/>
  <c r="D1085" i="32"/>
  <c r="H1079" i="32"/>
  <c r="G1078" i="32"/>
  <c r="D1078" i="32"/>
  <c r="F1078" i="32"/>
  <c r="C1078" i="32"/>
  <c r="E1078" i="32"/>
  <c r="C1057" i="32"/>
  <c r="H1058" i="32"/>
  <c r="G1057" i="32"/>
  <c r="E1057" i="32"/>
  <c r="D1057" i="32"/>
  <c r="F1057" i="32"/>
  <c r="D1050" i="32"/>
  <c r="C1050" i="32"/>
  <c r="F1050" i="32"/>
  <c r="E1050" i="32"/>
  <c r="G1050" i="32"/>
  <c r="C1036" i="24"/>
  <c r="D1036" i="24"/>
  <c r="H1037" i="24"/>
  <c r="E1036" i="24"/>
  <c r="F1036" i="24"/>
  <c r="G1036" i="24"/>
  <c r="H1044" i="24"/>
  <c r="F1029" i="24"/>
  <c r="G1029" i="24"/>
  <c r="C1029" i="24"/>
  <c r="D1029" i="24"/>
  <c r="H1030" i="24"/>
  <c r="E1029" i="24"/>
  <c r="G1001" i="24"/>
  <c r="C1001" i="24"/>
  <c r="D1001" i="24"/>
  <c r="H1002" i="24"/>
  <c r="F1001" i="24"/>
  <c r="E1001" i="24"/>
  <c r="F1015" i="24"/>
  <c r="H1016" i="24"/>
  <c r="E1015" i="24"/>
  <c r="G1015" i="24"/>
  <c r="C1015" i="24"/>
  <c r="D1015" i="24"/>
  <c r="E1022" i="24"/>
  <c r="F1022" i="24"/>
  <c r="H1023" i="24"/>
  <c r="G1022" i="24"/>
  <c r="C1022" i="24"/>
  <c r="D1022" i="24"/>
  <c r="C994" i="24"/>
  <c r="D994" i="24"/>
  <c r="E994" i="24"/>
  <c r="F994" i="24"/>
  <c r="G994" i="24"/>
  <c r="F1008" i="24"/>
  <c r="H1009" i="24"/>
  <c r="G1008" i="24"/>
  <c r="C1008" i="24"/>
  <c r="D1008" i="24"/>
  <c r="E1008" i="24"/>
  <c r="D1009" i="25"/>
  <c r="E1009" i="25"/>
  <c r="G1009" i="25"/>
  <c r="C1009" i="25"/>
  <c r="F1009" i="25"/>
  <c r="H1010" i="25"/>
  <c r="E1008" i="22"/>
  <c r="F1008" i="22"/>
  <c r="H1009" i="22"/>
  <c r="G1008" i="22"/>
  <c r="C1008" i="22"/>
  <c r="D1008" i="22"/>
  <c r="C1016" i="25"/>
  <c r="E1016" i="25"/>
  <c r="H1017" i="25"/>
  <c r="D1016" i="25"/>
  <c r="F1016" i="25"/>
  <c r="G1016" i="25"/>
  <c r="D1037" i="25"/>
  <c r="E1037" i="25"/>
  <c r="G1037" i="25"/>
  <c r="C1037" i="25"/>
  <c r="F1037" i="25"/>
  <c r="H1038" i="25"/>
  <c r="E1038" i="21"/>
  <c r="F1038" i="21"/>
  <c r="H1039" i="21"/>
  <c r="G1038" i="21"/>
  <c r="C1038" i="21"/>
  <c r="D1038" i="21"/>
  <c r="F1023" i="23"/>
  <c r="H1024" i="23"/>
  <c r="G1023" i="23"/>
  <c r="C1023" i="23"/>
  <c r="D1023" i="23"/>
  <c r="E1023" i="23"/>
  <c r="E1036" i="22"/>
  <c r="F1036" i="22"/>
  <c r="H1037" i="22"/>
  <c r="G1036" i="22"/>
  <c r="H1044" i="22"/>
  <c r="C1036" i="22"/>
  <c r="D1036" i="22"/>
  <c r="C1045" i="21"/>
  <c r="D1045" i="21"/>
  <c r="E1045" i="21"/>
  <c r="F1045" i="21"/>
  <c r="H1046" i="21"/>
  <c r="G1045" i="21"/>
  <c r="C1030" i="23"/>
  <c r="D1030" i="23"/>
  <c r="E1030" i="23"/>
  <c r="F1030" i="23"/>
  <c r="H1031" i="23"/>
  <c r="G1030" i="23"/>
  <c r="E994" i="22"/>
  <c r="F994" i="22"/>
  <c r="G994" i="22"/>
  <c r="C994" i="22"/>
  <c r="D994" i="22"/>
  <c r="C1002" i="23"/>
  <c r="D1002" i="23"/>
  <c r="E1002" i="23"/>
  <c r="F1002" i="23"/>
  <c r="G1002" i="23"/>
  <c r="E1022" i="22"/>
  <c r="F1022" i="22"/>
  <c r="H1023" i="22"/>
  <c r="G1022" i="22"/>
  <c r="C1022" i="22"/>
  <c r="D1022" i="22"/>
  <c r="C1030" i="25"/>
  <c r="E1030" i="25"/>
  <c r="D1030" i="25"/>
  <c r="F1030" i="25"/>
  <c r="G1030" i="25"/>
  <c r="H1031" i="25"/>
  <c r="D1023" i="25"/>
  <c r="E1023" i="25"/>
  <c r="G1023" i="25"/>
  <c r="H1024" i="25"/>
  <c r="F1023" i="25"/>
  <c r="C1023" i="25"/>
  <c r="H1052" i="23"/>
  <c r="C1044" i="23"/>
  <c r="D1044" i="23"/>
  <c r="E1044" i="23"/>
  <c r="F1044" i="23"/>
  <c r="H1045" i="23"/>
  <c r="G1044" i="23"/>
  <c r="C1017" i="21"/>
  <c r="D1017" i="21"/>
  <c r="E1017" i="21"/>
  <c r="F1017" i="21"/>
  <c r="H1018" i="21"/>
  <c r="G1017" i="21"/>
  <c r="C1001" i="22"/>
  <c r="D1001" i="22"/>
  <c r="E1001" i="22"/>
  <c r="F1001" i="22"/>
  <c r="H1002" i="22"/>
  <c r="G1001" i="22"/>
  <c r="F1002" i="20"/>
  <c r="G1002" i="20"/>
  <c r="C1002" i="20"/>
  <c r="E1002" i="20"/>
  <c r="D1002" i="20"/>
  <c r="E1010" i="21"/>
  <c r="F1010" i="21"/>
  <c r="G1010" i="21"/>
  <c r="C1010" i="21"/>
  <c r="D1010" i="21"/>
  <c r="C1029" i="22"/>
  <c r="D1029" i="22"/>
  <c r="E1029" i="22"/>
  <c r="F1029" i="22"/>
  <c r="H1030" i="22"/>
  <c r="G1029" i="22"/>
  <c r="C1015" i="22"/>
  <c r="D1015" i="22"/>
  <c r="E1015" i="22"/>
  <c r="F1015" i="22"/>
  <c r="H1016" i="22"/>
  <c r="G1015" i="22"/>
  <c r="C1023" i="20"/>
  <c r="E1023" i="20"/>
  <c r="F1023" i="20"/>
  <c r="H1024" i="20"/>
  <c r="G1023" i="20"/>
  <c r="D1023" i="20"/>
  <c r="C1002" i="25"/>
  <c r="E1002" i="25"/>
  <c r="D1002" i="25"/>
  <c r="F1002" i="25"/>
  <c r="G1002" i="25"/>
  <c r="F1030" i="20"/>
  <c r="H1031" i="20"/>
  <c r="G1030" i="20"/>
  <c r="C1030" i="20"/>
  <c r="E1030" i="20"/>
  <c r="D1030" i="20"/>
  <c r="C1031" i="21"/>
  <c r="D1031" i="21"/>
  <c r="E1031" i="21"/>
  <c r="F1031" i="21"/>
  <c r="H1032" i="21"/>
  <c r="G1031" i="21"/>
  <c r="F1016" i="20"/>
  <c r="H1017" i="20"/>
  <c r="G1016" i="20"/>
  <c r="C1016" i="20"/>
  <c r="E1016" i="20"/>
  <c r="D1016" i="20"/>
  <c r="E1024" i="21"/>
  <c r="F1024" i="21"/>
  <c r="H1025" i="21"/>
  <c r="G1024" i="21"/>
  <c r="C1024" i="21"/>
  <c r="D1024" i="21"/>
  <c r="F1044" i="20"/>
  <c r="H1045" i="20"/>
  <c r="G1044" i="20"/>
  <c r="H1052" i="20"/>
  <c r="C1044" i="20"/>
  <c r="E1044" i="20"/>
  <c r="D1044" i="20"/>
  <c r="F1037" i="23"/>
  <c r="H1038" i="23"/>
  <c r="G1037" i="23"/>
  <c r="C1037" i="23"/>
  <c r="D1037" i="23"/>
  <c r="E1037" i="23"/>
  <c r="C1044" i="25"/>
  <c r="E1044" i="25"/>
  <c r="H1045" i="25"/>
  <c r="H1052" i="25"/>
  <c r="D1044" i="25"/>
  <c r="F1044" i="25"/>
  <c r="G1044" i="25"/>
  <c r="C1037" i="20"/>
  <c r="E1037" i="20"/>
  <c r="F1037" i="20"/>
  <c r="H1038" i="20"/>
  <c r="G1037" i="20"/>
  <c r="D1037" i="20"/>
  <c r="E1052" i="21"/>
  <c r="F1052" i="21"/>
  <c r="H1053" i="21"/>
  <c r="G1052" i="21"/>
  <c r="H1060" i="21"/>
  <c r="C1052" i="21"/>
  <c r="D1052" i="21"/>
  <c r="F1009" i="23"/>
  <c r="H1010" i="23"/>
  <c r="G1009" i="23"/>
  <c r="C1009" i="23"/>
  <c r="D1009" i="23"/>
  <c r="E1009" i="23"/>
  <c r="C1016" i="23"/>
  <c r="D1016" i="23"/>
  <c r="E1016" i="23"/>
  <c r="F1016" i="23"/>
  <c r="H1017" i="23"/>
  <c r="G1016" i="23"/>
  <c r="C1009" i="20"/>
  <c r="E1009" i="20"/>
  <c r="F1009" i="20"/>
  <c r="H1010" i="20"/>
  <c r="G1009" i="20"/>
  <c r="D1009" i="20"/>
  <c r="H1108" i="32" l="1"/>
  <c r="F1100" i="32"/>
  <c r="E1100" i="32"/>
  <c r="G1100" i="32"/>
  <c r="D1100" i="32"/>
  <c r="H1101" i="32"/>
  <c r="C1100" i="32"/>
  <c r="C1065" i="32"/>
  <c r="H1066" i="32"/>
  <c r="G1065" i="32"/>
  <c r="E1065" i="32"/>
  <c r="D1065" i="32"/>
  <c r="F1065" i="32"/>
  <c r="H1087" i="32"/>
  <c r="G1086" i="32"/>
  <c r="D1086" i="32"/>
  <c r="F1086" i="32"/>
  <c r="C1086" i="32"/>
  <c r="E1086" i="32"/>
  <c r="H1094" i="32"/>
  <c r="G1093" i="32"/>
  <c r="F1093" i="32"/>
  <c r="C1093" i="32"/>
  <c r="E1093" i="32"/>
  <c r="D1093" i="32"/>
  <c r="F1072" i="32"/>
  <c r="H1073" i="32"/>
  <c r="D1072" i="32"/>
  <c r="G1072" i="32"/>
  <c r="E1072" i="32"/>
  <c r="C1072" i="32"/>
  <c r="E1079" i="32"/>
  <c r="G1079" i="32"/>
  <c r="H1080" i="32"/>
  <c r="D1079" i="32"/>
  <c r="C1079" i="32"/>
  <c r="F1079" i="32"/>
  <c r="D1058" i="32"/>
  <c r="C1058" i="32"/>
  <c r="F1058" i="32"/>
  <c r="E1058" i="32"/>
  <c r="G1058" i="32"/>
  <c r="G1044" i="24"/>
  <c r="H1052" i="24"/>
  <c r="D1044" i="24"/>
  <c r="F1044" i="24"/>
  <c r="C1044" i="24"/>
  <c r="H1045" i="24"/>
  <c r="E1044" i="24"/>
  <c r="E1009" i="24"/>
  <c r="F1009" i="24"/>
  <c r="H1010" i="24"/>
  <c r="G1009" i="24"/>
  <c r="D1009" i="24"/>
  <c r="C1009" i="24"/>
  <c r="C1016" i="24"/>
  <c r="D1016" i="24"/>
  <c r="E1016" i="24"/>
  <c r="F1016" i="24"/>
  <c r="H1017" i="24"/>
  <c r="G1016" i="24"/>
  <c r="G1023" i="24"/>
  <c r="D1023" i="24"/>
  <c r="F1023" i="24"/>
  <c r="C1023" i="24"/>
  <c r="E1023" i="24"/>
  <c r="H1024" i="24"/>
  <c r="H1031" i="24"/>
  <c r="G1030" i="24"/>
  <c r="C1030" i="24"/>
  <c r="D1030" i="24"/>
  <c r="E1030" i="24"/>
  <c r="F1030" i="24"/>
  <c r="E1037" i="24"/>
  <c r="F1037" i="24"/>
  <c r="H1038" i="24"/>
  <c r="G1037" i="24"/>
  <c r="D1037" i="24"/>
  <c r="C1037" i="24"/>
  <c r="D1002" i="24"/>
  <c r="E1002" i="24"/>
  <c r="F1002" i="24"/>
  <c r="G1002" i="24"/>
  <c r="C1002" i="24"/>
  <c r="F1052" i="25"/>
  <c r="H1053" i="25"/>
  <c r="G1052" i="25"/>
  <c r="C1052" i="25"/>
  <c r="H1060" i="25"/>
  <c r="D1052" i="25"/>
  <c r="E1052" i="25"/>
  <c r="C1024" i="23"/>
  <c r="D1024" i="23"/>
  <c r="E1024" i="23"/>
  <c r="F1024" i="23"/>
  <c r="H1025" i="23"/>
  <c r="G1024" i="23"/>
  <c r="F1038" i="25"/>
  <c r="H1039" i="25"/>
  <c r="G1038" i="25"/>
  <c r="C1038" i="25"/>
  <c r="D1038" i="25"/>
  <c r="E1038" i="25"/>
  <c r="C1045" i="25"/>
  <c r="E1045" i="25"/>
  <c r="G1045" i="25"/>
  <c r="F1045" i="25"/>
  <c r="H1046" i="25"/>
  <c r="D1045" i="25"/>
  <c r="C1017" i="20"/>
  <c r="D1017" i="20"/>
  <c r="E1017" i="20"/>
  <c r="G1017" i="20"/>
  <c r="F1017" i="20"/>
  <c r="H1018" i="20"/>
  <c r="C1017" i="25"/>
  <c r="E1017" i="25"/>
  <c r="G1017" i="25"/>
  <c r="F1017" i="25"/>
  <c r="H1018" i="25"/>
  <c r="D1017" i="25"/>
  <c r="G1025" i="21"/>
  <c r="C1025" i="21"/>
  <c r="D1025" i="21"/>
  <c r="E1025" i="21"/>
  <c r="F1025" i="21"/>
  <c r="H1026" i="21"/>
  <c r="H1060" i="23"/>
  <c r="C1052" i="23"/>
  <c r="D1052" i="23"/>
  <c r="E1052" i="23"/>
  <c r="F1052" i="23"/>
  <c r="H1053" i="23"/>
  <c r="G1052" i="23"/>
  <c r="D1031" i="23"/>
  <c r="E1031" i="23"/>
  <c r="F1031" i="23"/>
  <c r="H1032" i="23"/>
  <c r="G1031" i="23"/>
  <c r="C1031" i="23"/>
  <c r="C1044" i="22"/>
  <c r="D1044" i="22"/>
  <c r="E1044" i="22"/>
  <c r="F1044" i="22"/>
  <c r="H1045" i="22"/>
  <c r="G1044" i="22"/>
  <c r="H1052" i="22"/>
  <c r="F1010" i="25"/>
  <c r="G1010" i="25"/>
  <c r="C1010" i="25"/>
  <c r="D1010" i="25"/>
  <c r="E1010" i="25"/>
  <c r="D1038" i="20"/>
  <c r="E1038" i="20"/>
  <c r="G1038" i="20"/>
  <c r="C1038" i="20"/>
  <c r="H1039" i="20"/>
  <c r="F1038" i="20"/>
  <c r="D1052" i="20"/>
  <c r="E1052" i="20"/>
  <c r="G1052" i="20"/>
  <c r="C1052" i="20"/>
  <c r="F1052" i="20"/>
  <c r="H1053" i="20"/>
  <c r="H1060" i="20"/>
  <c r="C1016" i="22"/>
  <c r="D1016" i="22"/>
  <c r="E1016" i="22"/>
  <c r="F1016" i="22"/>
  <c r="H1017" i="22"/>
  <c r="G1016" i="22"/>
  <c r="C1002" i="22"/>
  <c r="D1002" i="22"/>
  <c r="E1002" i="22"/>
  <c r="F1002" i="22"/>
  <c r="G1002" i="22"/>
  <c r="C1046" i="21"/>
  <c r="D1046" i="21"/>
  <c r="E1046" i="21"/>
  <c r="F1046" i="21"/>
  <c r="H1047" i="21"/>
  <c r="G1046" i="21"/>
  <c r="C1032" i="21"/>
  <c r="D1032" i="21"/>
  <c r="E1032" i="21"/>
  <c r="F1032" i="21"/>
  <c r="H1033" i="21"/>
  <c r="G1032" i="21"/>
  <c r="G1037" i="22"/>
  <c r="C1037" i="22"/>
  <c r="D1037" i="22"/>
  <c r="E1037" i="22"/>
  <c r="F1037" i="22"/>
  <c r="H1038" i="22"/>
  <c r="C1060" i="21"/>
  <c r="D1060" i="21"/>
  <c r="E1060" i="21"/>
  <c r="F1060" i="21"/>
  <c r="H1061" i="21"/>
  <c r="G1060" i="21"/>
  <c r="H1068" i="21"/>
  <c r="C1045" i="20"/>
  <c r="D1045" i="20"/>
  <c r="E1045" i="20"/>
  <c r="G1045" i="20"/>
  <c r="H1046" i="20"/>
  <c r="F1045" i="20"/>
  <c r="C1031" i="20"/>
  <c r="D1031" i="20"/>
  <c r="E1031" i="20"/>
  <c r="G1031" i="20"/>
  <c r="F1031" i="20"/>
  <c r="H1032" i="20"/>
  <c r="D1045" i="23"/>
  <c r="E1045" i="23"/>
  <c r="F1045" i="23"/>
  <c r="H1046" i="23"/>
  <c r="G1045" i="23"/>
  <c r="C1045" i="23"/>
  <c r="F1024" i="25"/>
  <c r="H1025" i="25"/>
  <c r="G1024" i="25"/>
  <c r="C1024" i="25"/>
  <c r="D1024" i="25"/>
  <c r="E1024" i="25"/>
  <c r="G1039" i="21"/>
  <c r="C1039" i="21"/>
  <c r="D1039" i="21"/>
  <c r="E1039" i="21"/>
  <c r="F1039" i="21"/>
  <c r="H1040" i="21"/>
  <c r="C1010" i="23"/>
  <c r="D1010" i="23"/>
  <c r="E1010" i="23"/>
  <c r="F1010" i="23"/>
  <c r="G1010" i="23"/>
  <c r="C1038" i="23"/>
  <c r="D1038" i="23"/>
  <c r="E1038" i="23"/>
  <c r="F1038" i="23"/>
  <c r="H1039" i="23"/>
  <c r="G1038" i="23"/>
  <c r="D1024" i="20"/>
  <c r="E1024" i="20"/>
  <c r="G1024" i="20"/>
  <c r="C1024" i="20"/>
  <c r="F1024" i="20"/>
  <c r="H1025" i="20"/>
  <c r="C1031" i="25"/>
  <c r="E1031" i="25"/>
  <c r="G1031" i="25"/>
  <c r="H1032" i="25"/>
  <c r="D1031" i="25"/>
  <c r="F1031" i="25"/>
  <c r="D1017" i="23"/>
  <c r="E1017" i="23"/>
  <c r="F1017" i="23"/>
  <c r="H1018" i="23"/>
  <c r="G1017" i="23"/>
  <c r="C1017" i="23"/>
  <c r="D1010" i="20"/>
  <c r="E1010" i="20"/>
  <c r="G1010" i="20"/>
  <c r="C1010" i="20"/>
  <c r="F1010" i="20"/>
  <c r="G1053" i="21"/>
  <c r="C1053" i="21"/>
  <c r="D1053" i="21"/>
  <c r="E1053" i="21"/>
  <c r="F1053" i="21"/>
  <c r="H1054" i="21"/>
  <c r="C1030" i="22"/>
  <c r="D1030" i="22"/>
  <c r="E1030" i="22"/>
  <c r="F1030" i="22"/>
  <c r="H1031" i="22"/>
  <c r="G1030" i="22"/>
  <c r="C1018" i="21"/>
  <c r="D1018" i="21"/>
  <c r="E1018" i="21"/>
  <c r="F1018" i="21"/>
  <c r="G1018" i="21"/>
  <c r="G1023" i="22"/>
  <c r="C1023" i="22"/>
  <c r="D1023" i="22"/>
  <c r="E1023" i="22"/>
  <c r="F1023" i="22"/>
  <c r="H1024" i="22"/>
  <c r="G1009" i="22"/>
  <c r="C1009" i="22"/>
  <c r="D1009" i="22"/>
  <c r="E1009" i="22"/>
  <c r="F1009" i="22"/>
  <c r="H1010" i="22"/>
  <c r="C1087" i="32" l="1"/>
  <c r="E1087" i="32"/>
  <c r="F1087" i="32"/>
  <c r="H1088" i="32"/>
  <c r="G1087" i="32"/>
  <c r="D1087" i="32"/>
  <c r="H1102" i="32"/>
  <c r="G1101" i="32"/>
  <c r="F1101" i="32"/>
  <c r="C1101" i="32"/>
  <c r="E1101" i="32"/>
  <c r="D1101" i="32"/>
  <c r="H1095" i="32"/>
  <c r="G1094" i="32"/>
  <c r="D1094" i="32"/>
  <c r="F1094" i="32"/>
  <c r="C1094" i="32"/>
  <c r="E1094" i="32"/>
  <c r="C1073" i="32"/>
  <c r="H1074" i="32"/>
  <c r="G1073" i="32"/>
  <c r="E1073" i="32"/>
  <c r="D1073" i="32"/>
  <c r="F1073" i="32"/>
  <c r="F1080" i="32"/>
  <c r="D1080" i="32"/>
  <c r="G1080" i="32"/>
  <c r="H1081" i="32"/>
  <c r="E1080" i="32"/>
  <c r="C1080" i="32"/>
  <c r="D1066" i="32"/>
  <c r="C1066" i="32"/>
  <c r="F1066" i="32"/>
  <c r="E1066" i="32"/>
  <c r="G1066" i="32"/>
  <c r="F1108" i="32"/>
  <c r="E1108" i="32"/>
  <c r="G1108" i="32"/>
  <c r="D1108" i="32"/>
  <c r="H1109" i="32"/>
  <c r="H1116" i="32"/>
  <c r="C1108" i="32"/>
  <c r="C1045" i="24"/>
  <c r="D1045" i="24"/>
  <c r="E1045" i="24"/>
  <c r="F1045" i="24"/>
  <c r="H1046" i="24"/>
  <c r="G1045" i="24"/>
  <c r="G1038" i="24"/>
  <c r="C1038" i="24"/>
  <c r="D1038" i="24"/>
  <c r="F1038" i="24"/>
  <c r="H1039" i="24"/>
  <c r="E1038" i="24"/>
  <c r="C1031" i="24"/>
  <c r="D1031" i="24"/>
  <c r="E1031" i="24"/>
  <c r="F1031" i="24"/>
  <c r="H1032" i="24"/>
  <c r="G1031" i="24"/>
  <c r="E1017" i="24"/>
  <c r="F1017" i="24"/>
  <c r="H1018" i="24"/>
  <c r="G1017" i="24"/>
  <c r="C1017" i="24"/>
  <c r="D1017" i="24"/>
  <c r="G1010" i="24"/>
  <c r="C1010" i="24"/>
  <c r="D1010" i="24"/>
  <c r="F1010" i="24"/>
  <c r="E1010" i="24"/>
  <c r="C1052" i="24"/>
  <c r="D1052" i="24"/>
  <c r="F1052" i="24"/>
  <c r="H1053" i="24"/>
  <c r="E1052" i="24"/>
  <c r="G1052" i="24"/>
  <c r="H1060" i="24"/>
  <c r="H1025" i="24"/>
  <c r="E1024" i="24"/>
  <c r="G1024" i="24"/>
  <c r="C1024" i="24"/>
  <c r="D1024" i="24"/>
  <c r="F1024" i="24"/>
  <c r="C1010" i="22"/>
  <c r="D1010" i="22"/>
  <c r="E1010" i="22"/>
  <c r="F1010" i="22"/>
  <c r="G1010" i="22"/>
  <c r="F1018" i="23"/>
  <c r="G1018" i="23"/>
  <c r="C1018" i="23"/>
  <c r="D1018" i="23"/>
  <c r="E1018" i="23"/>
  <c r="F1046" i="23"/>
  <c r="H1047" i="23"/>
  <c r="G1046" i="23"/>
  <c r="C1046" i="23"/>
  <c r="D1046" i="23"/>
  <c r="E1046" i="23"/>
  <c r="E1047" i="21"/>
  <c r="F1047" i="21"/>
  <c r="H1048" i="21"/>
  <c r="G1047" i="21"/>
  <c r="C1047" i="21"/>
  <c r="D1047" i="21"/>
  <c r="H1068" i="20"/>
  <c r="C1060" i="20"/>
  <c r="E1060" i="20"/>
  <c r="F1060" i="20"/>
  <c r="H1061" i="20"/>
  <c r="G1060" i="20"/>
  <c r="D1060" i="20"/>
  <c r="C1053" i="25"/>
  <c r="E1053" i="25"/>
  <c r="H1054" i="25"/>
  <c r="D1053" i="25"/>
  <c r="F1053" i="25"/>
  <c r="G1053" i="25"/>
  <c r="F1053" i="20"/>
  <c r="H1054" i="20"/>
  <c r="G1053" i="20"/>
  <c r="C1053" i="20"/>
  <c r="E1053" i="20"/>
  <c r="D1053" i="20"/>
  <c r="F1039" i="20"/>
  <c r="H1040" i="20"/>
  <c r="G1039" i="20"/>
  <c r="C1039" i="20"/>
  <c r="E1039" i="20"/>
  <c r="D1039" i="20"/>
  <c r="F1032" i="23"/>
  <c r="H1033" i="23"/>
  <c r="G1032" i="23"/>
  <c r="C1032" i="23"/>
  <c r="D1032" i="23"/>
  <c r="E1032" i="23"/>
  <c r="D1018" i="25"/>
  <c r="E1018" i="25"/>
  <c r="G1018" i="25"/>
  <c r="C1018" i="25"/>
  <c r="F1018" i="25"/>
  <c r="D1046" i="25"/>
  <c r="E1046" i="25"/>
  <c r="G1046" i="25"/>
  <c r="C1046" i="25"/>
  <c r="F1046" i="25"/>
  <c r="H1047" i="25"/>
  <c r="C1039" i="23"/>
  <c r="D1039" i="23"/>
  <c r="E1039" i="23"/>
  <c r="F1039" i="23"/>
  <c r="H1040" i="23"/>
  <c r="G1039" i="23"/>
  <c r="E1033" i="21"/>
  <c r="F1033" i="21"/>
  <c r="H1034" i="21"/>
  <c r="G1033" i="21"/>
  <c r="C1033" i="21"/>
  <c r="D1033" i="21"/>
  <c r="H1060" i="22"/>
  <c r="C1052" i="22"/>
  <c r="D1052" i="22"/>
  <c r="E1052" i="22"/>
  <c r="F1052" i="22"/>
  <c r="H1053" i="22"/>
  <c r="G1052" i="22"/>
  <c r="C1026" i="21"/>
  <c r="D1026" i="21"/>
  <c r="E1026" i="21"/>
  <c r="F1026" i="21"/>
  <c r="G1026" i="21"/>
  <c r="C1018" i="20"/>
  <c r="E1018" i="20"/>
  <c r="F1018" i="20"/>
  <c r="G1018" i="20"/>
  <c r="D1018" i="20"/>
  <c r="C1025" i="23"/>
  <c r="D1025" i="23"/>
  <c r="E1025" i="23"/>
  <c r="F1025" i="23"/>
  <c r="H1026" i="23"/>
  <c r="G1025" i="23"/>
  <c r="E1031" i="22"/>
  <c r="F1031" i="22"/>
  <c r="H1032" i="22"/>
  <c r="G1031" i="22"/>
  <c r="C1031" i="22"/>
  <c r="D1031" i="22"/>
  <c r="F1025" i="20"/>
  <c r="H1026" i="20"/>
  <c r="G1025" i="20"/>
  <c r="C1025" i="20"/>
  <c r="E1025" i="20"/>
  <c r="D1025" i="20"/>
  <c r="C1040" i="21"/>
  <c r="D1040" i="21"/>
  <c r="E1040" i="21"/>
  <c r="F1040" i="21"/>
  <c r="H1041" i="21"/>
  <c r="G1040" i="21"/>
  <c r="C1046" i="20"/>
  <c r="E1046" i="20"/>
  <c r="F1046" i="20"/>
  <c r="H1047" i="20"/>
  <c r="G1046" i="20"/>
  <c r="D1046" i="20"/>
  <c r="C1038" i="22"/>
  <c r="D1038" i="22"/>
  <c r="E1038" i="22"/>
  <c r="F1038" i="22"/>
  <c r="H1039" i="22"/>
  <c r="G1038" i="22"/>
  <c r="E1017" i="22"/>
  <c r="F1017" i="22"/>
  <c r="H1018" i="22"/>
  <c r="G1017" i="22"/>
  <c r="C1017" i="22"/>
  <c r="D1017" i="22"/>
  <c r="F1060" i="23"/>
  <c r="H1061" i="23"/>
  <c r="G1060" i="23"/>
  <c r="H1068" i="23"/>
  <c r="C1060" i="23"/>
  <c r="D1060" i="23"/>
  <c r="E1060" i="23"/>
  <c r="C1025" i="25"/>
  <c r="E1025" i="25"/>
  <c r="H1026" i="25"/>
  <c r="D1025" i="25"/>
  <c r="F1025" i="25"/>
  <c r="G1025" i="25"/>
  <c r="C1032" i="20"/>
  <c r="E1032" i="20"/>
  <c r="F1032" i="20"/>
  <c r="H1033" i="20"/>
  <c r="G1032" i="20"/>
  <c r="D1032" i="20"/>
  <c r="H1076" i="21"/>
  <c r="C1068" i="21"/>
  <c r="D1068" i="21"/>
  <c r="E1068" i="21"/>
  <c r="F1068" i="21"/>
  <c r="H1069" i="21"/>
  <c r="G1068" i="21"/>
  <c r="E1045" i="22"/>
  <c r="F1045" i="22"/>
  <c r="H1046" i="22"/>
  <c r="G1045" i="22"/>
  <c r="C1045" i="22"/>
  <c r="D1045" i="22"/>
  <c r="C1054" i="21"/>
  <c r="D1054" i="21"/>
  <c r="E1054" i="21"/>
  <c r="F1054" i="21"/>
  <c r="H1055" i="21"/>
  <c r="G1054" i="21"/>
  <c r="H1068" i="25"/>
  <c r="C1060" i="25"/>
  <c r="D1060" i="25"/>
  <c r="E1060" i="25"/>
  <c r="G1060" i="25"/>
  <c r="F1060" i="25"/>
  <c r="H1061" i="25"/>
  <c r="D1032" i="25"/>
  <c r="E1032" i="25"/>
  <c r="G1032" i="25"/>
  <c r="H1033" i="25"/>
  <c r="F1032" i="25"/>
  <c r="C1032" i="25"/>
  <c r="C1024" i="22"/>
  <c r="D1024" i="22"/>
  <c r="E1024" i="22"/>
  <c r="F1024" i="22"/>
  <c r="H1025" i="22"/>
  <c r="G1024" i="22"/>
  <c r="E1061" i="21"/>
  <c r="F1061" i="21"/>
  <c r="H1062" i="21"/>
  <c r="G1061" i="21"/>
  <c r="C1061" i="21"/>
  <c r="D1061" i="21"/>
  <c r="C1053" i="23"/>
  <c r="D1053" i="23"/>
  <c r="E1053" i="23"/>
  <c r="F1053" i="23"/>
  <c r="H1054" i="23"/>
  <c r="G1053" i="23"/>
  <c r="C1039" i="25"/>
  <c r="E1039" i="25"/>
  <c r="D1039" i="25"/>
  <c r="F1039" i="25"/>
  <c r="G1039" i="25"/>
  <c r="H1040" i="25"/>
  <c r="H1110" i="32" l="1"/>
  <c r="G1109" i="32"/>
  <c r="F1109" i="32"/>
  <c r="C1109" i="32"/>
  <c r="D1109" i="32"/>
  <c r="E1109" i="32"/>
  <c r="C1095" i="32"/>
  <c r="E1095" i="32"/>
  <c r="F1095" i="32"/>
  <c r="D1095" i="32"/>
  <c r="H1096" i="32"/>
  <c r="G1095" i="32"/>
  <c r="E1081" i="32"/>
  <c r="C1081" i="32"/>
  <c r="H1082" i="32"/>
  <c r="G1081" i="32"/>
  <c r="F1081" i="32"/>
  <c r="D1081" i="32"/>
  <c r="D1074" i="32"/>
  <c r="C1074" i="32"/>
  <c r="F1074" i="32"/>
  <c r="E1074" i="32"/>
  <c r="G1074" i="32"/>
  <c r="D1088" i="32"/>
  <c r="F1088" i="32"/>
  <c r="G1088" i="32"/>
  <c r="C1088" i="32"/>
  <c r="H1089" i="32"/>
  <c r="E1088" i="32"/>
  <c r="H1103" i="32"/>
  <c r="G1102" i="32"/>
  <c r="D1102" i="32"/>
  <c r="F1102" i="32"/>
  <c r="E1102" i="32"/>
  <c r="C1102" i="32"/>
  <c r="D1116" i="32"/>
  <c r="F1116" i="32"/>
  <c r="G1116" i="32"/>
  <c r="H1124" i="32"/>
  <c r="E1116" i="32"/>
  <c r="H1117" i="32"/>
  <c r="C1116" i="32"/>
  <c r="C1025" i="24"/>
  <c r="E1025" i="24"/>
  <c r="D1025" i="24"/>
  <c r="F1025" i="24"/>
  <c r="H1026" i="24"/>
  <c r="G1025" i="24"/>
  <c r="D1018" i="24"/>
  <c r="C1018" i="24"/>
  <c r="G1018" i="24"/>
  <c r="E1018" i="24"/>
  <c r="F1018" i="24"/>
  <c r="E1046" i="24"/>
  <c r="F1046" i="24"/>
  <c r="H1047" i="24"/>
  <c r="G1046" i="24"/>
  <c r="D1046" i="24"/>
  <c r="C1046" i="24"/>
  <c r="C1060" i="24"/>
  <c r="E1060" i="24"/>
  <c r="F1060" i="24"/>
  <c r="H1061" i="24"/>
  <c r="G1060" i="24"/>
  <c r="H1068" i="24"/>
  <c r="D1060" i="24"/>
  <c r="E1039" i="24"/>
  <c r="F1039" i="24"/>
  <c r="D1039" i="24"/>
  <c r="H1040" i="24"/>
  <c r="G1039" i="24"/>
  <c r="C1039" i="24"/>
  <c r="D1053" i="24"/>
  <c r="G1053" i="24"/>
  <c r="C1053" i="24"/>
  <c r="E1053" i="24"/>
  <c r="F1053" i="24"/>
  <c r="H1054" i="24"/>
  <c r="F1032" i="24"/>
  <c r="H1033" i="24"/>
  <c r="G1032" i="24"/>
  <c r="D1032" i="24"/>
  <c r="C1032" i="24"/>
  <c r="E1032" i="24"/>
  <c r="F1033" i="25"/>
  <c r="H1034" i="25"/>
  <c r="G1033" i="25"/>
  <c r="C1033" i="25"/>
  <c r="D1033" i="25"/>
  <c r="E1033" i="25"/>
  <c r="D1068" i="23"/>
  <c r="E1068" i="23"/>
  <c r="F1068" i="23"/>
  <c r="H1069" i="23"/>
  <c r="G1068" i="23"/>
  <c r="H1076" i="23"/>
  <c r="C1068" i="23"/>
  <c r="C1039" i="22"/>
  <c r="D1039" i="22"/>
  <c r="E1039" i="22"/>
  <c r="F1039" i="22"/>
  <c r="H1040" i="22"/>
  <c r="G1039" i="22"/>
  <c r="C1053" i="22"/>
  <c r="D1053" i="22"/>
  <c r="E1053" i="22"/>
  <c r="F1053" i="22"/>
  <c r="H1054" i="22"/>
  <c r="G1053" i="22"/>
  <c r="F1047" i="25"/>
  <c r="H1048" i="25"/>
  <c r="G1047" i="25"/>
  <c r="C1047" i="25"/>
  <c r="D1047" i="25"/>
  <c r="E1047" i="25"/>
  <c r="D1061" i="20"/>
  <c r="E1061" i="20"/>
  <c r="G1061" i="20"/>
  <c r="C1061" i="20"/>
  <c r="F1061" i="20"/>
  <c r="H1062" i="20"/>
  <c r="G1048" i="21"/>
  <c r="C1048" i="21"/>
  <c r="D1048" i="21"/>
  <c r="E1048" i="21"/>
  <c r="F1048" i="21"/>
  <c r="H1049" i="21"/>
  <c r="C1026" i="20"/>
  <c r="D1026" i="20"/>
  <c r="E1026" i="20"/>
  <c r="G1026" i="20"/>
  <c r="F1026" i="20"/>
  <c r="G1034" i="21"/>
  <c r="C1034" i="21"/>
  <c r="D1034" i="21"/>
  <c r="E1034" i="21"/>
  <c r="F1034" i="21"/>
  <c r="F1068" i="25"/>
  <c r="H1069" i="25"/>
  <c r="G1068" i="25"/>
  <c r="H1076" i="25"/>
  <c r="C1068" i="25"/>
  <c r="E1068" i="25"/>
  <c r="D1068" i="25"/>
  <c r="C1061" i="23"/>
  <c r="D1061" i="23"/>
  <c r="E1061" i="23"/>
  <c r="F1061" i="23"/>
  <c r="H1062" i="23"/>
  <c r="G1061" i="23"/>
  <c r="C1041" i="21"/>
  <c r="D1041" i="21"/>
  <c r="E1041" i="21"/>
  <c r="F1041" i="21"/>
  <c r="H1042" i="21"/>
  <c r="G1041" i="21"/>
  <c r="D1026" i="23"/>
  <c r="E1026" i="23"/>
  <c r="F1026" i="23"/>
  <c r="G1026" i="23"/>
  <c r="C1026" i="23"/>
  <c r="D1040" i="23"/>
  <c r="E1040" i="23"/>
  <c r="F1040" i="23"/>
  <c r="H1041" i="23"/>
  <c r="G1040" i="23"/>
  <c r="C1040" i="23"/>
  <c r="C1054" i="20"/>
  <c r="D1054" i="20"/>
  <c r="E1054" i="20"/>
  <c r="G1054" i="20"/>
  <c r="F1054" i="20"/>
  <c r="H1055" i="20"/>
  <c r="C1040" i="25"/>
  <c r="E1040" i="25"/>
  <c r="G1040" i="25"/>
  <c r="H1041" i="25"/>
  <c r="D1040" i="25"/>
  <c r="F1040" i="25"/>
  <c r="C1061" i="25"/>
  <c r="D1061" i="25"/>
  <c r="E1061" i="25"/>
  <c r="F1061" i="25"/>
  <c r="H1062" i="25"/>
  <c r="G1061" i="25"/>
  <c r="G1076" i="21"/>
  <c r="H1084" i="21"/>
  <c r="C1076" i="21"/>
  <c r="D1076" i="21"/>
  <c r="E1076" i="21"/>
  <c r="F1076" i="21"/>
  <c r="H1077" i="21"/>
  <c r="G1018" i="22"/>
  <c r="C1018" i="22"/>
  <c r="D1018" i="22"/>
  <c r="E1018" i="22"/>
  <c r="F1018" i="22"/>
  <c r="C1068" i="20"/>
  <c r="D1068" i="20"/>
  <c r="E1068" i="20"/>
  <c r="G1068" i="20"/>
  <c r="H1076" i="20"/>
  <c r="F1068" i="20"/>
  <c r="H1069" i="20"/>
  <c r="G1046" i="22"/>
  <c r="C1046" i="22"/>
  <c r="D1046" i="22"/>
  <c r="E1046" i="22"/>
  <c r="F1046" i="22"/>
  <c r="H1047" i="22"/>
  <c r="D1047" i="20"/>
  <c r="E1047" i="20"/>
  <c r="G1047" i="20"/>
  <c r="C1047" i="20"/>
  <c r="F1047" i="20"/>
  <c r="H1048" i="20"/>
  <c r="G1060" i="22"/>
  <c r="H1068" i="22"/>
  <c r="C1060" i="22"/>
  <c r="D1060" i="22"/>
  <c r="E1060" i="22"/>
  <c r="F1060" i="22"/>
  <c r="H1061" i="22"/>
  <c r="C1040" i="20"/>
  <c r="D1040" i="20"/>
  <c r="E1040" i="20"/>
  <c r="G1040" i="20"/>
  <c r="F1040" i="20"/>
  <c r="H1041" i="20"/>
  <c r="C1054" i="25"/>
  <c r="E1054" i="25"/>
  <c r="G1054" i="25"/>
  <c r="F1054" i="25"/>
  <c r="H1055" i="25"/>
  <c r="D1054" i="25"/>
  <c r="C1025" i="22"/>
  <c r="D1025" i="22"/>
  <c r="E1025" i="22"/>
  <c r="F1025" i="22"/>
  <c r="H1026" i="22"/>
  <c r="G1025" i="22"/>
  <c r="C1026" i="25"/>
  <c r="E1026" i="25"/>
  <c r="G1026" i="25"/>
  <c r="F1026" i="25"/>
  <c r="D1026" i="25"/>
  <c r="G1032" i="22"/>
  <c r="C1032" i="22"/>
  <c r="D1032" i="22"/>
  <c r="E1032" i="22"/>
  <c r="F1032" i="22"/>
  <c r="H1033" i="22"/>
  <c r="D1054" i="23"/>
  <c r="E1054" i="23"/>
  <c r="F1054" i="23"/>
  <c r="H1055" i="23"/>
  <c r="G1054" i="23"/>
  <c r="C1054" i="23"/>
  <c r="G1062" i="21"/>
  <c r="C1062" i="21"/>
  <c r="D1062" i="21"/>
  <c r="E1062" i="21"/>
  <c r="F1062" i="21"/>
  <c r="H1063" i="21"/>
  <c r="C1055" i="21"/>
  <c r="D1055" i="21"/>
  <c r="E1055" i="21"/>
  <c r="F1055" i="21"/>
  <c r="H1056" i="21"/>
  <c r="G1055" i="21"/>
  <c r="C1069" i="21"/>
  <c r="D1069" i="21"/>
  <c r="E1069" i="21"/>
  <c r="F1069" i="21"/>
  <c r="H1070" i="21"/>
  <c r="G1069" i="21"/>
  <c r="D1033" i="20"/>
  <c r="E1033" i="20"/>
  <c r="G1033" i="20"/>
  <c r="C1033" i="20"/>
  <c r="F1033" i="20"/>
  <c r="H1034" i="20"/>
  <c r="C1033" i="23"/>
  <c r="D1033" i="23"/>
  <c r="E1033" i="23"/>
  <c r="F1033" i="23"/>
  <c r="H1034" i="23"/>
  <c r="G1033" i="23"/>
  <c r="C1047" i="23"/>
  <c r="D1047" i="23"/>
  <c r="E1047" i="23"/>
  <c r="F1047" i="23"/>
  <c r="H1048" i="23"/>
  <c r="G1047" i="23"/>
  <c r="F1124" i="32" l="1"/>
  <c r="D1124" i="32"/>
  <c r="G1124" i="32"/>
  <c r="H1125" i="32"/>
  <c r="H1132" i="32"/>
  <c r="C1124" i="32"/>
  <c r="E1124" i="32"/>
  <c r="F1082" i="32"/>
  <c r="D1082" i="32"/>
  <c r="C1082" i="32"/>
  <c r="G1082" i="32"/>
  <c r="E1082" i="32"/>
  <c r="C1103" i="32"/>
  <c r="E1103" i="32"/>
  <c r="F1103" i="32"/>
  <c r="D1103" i="32"/>
  <c r="H1104" i="32"/>
  <c r="G1103" i="32"/>
  <c r="E1089" i="32"/>
  <c r="C1089" i="32"/>
  <c r="H1090" i="32"/>
  <c r="G1089" i="32"/>
  <c r="D1089" i="32"/>
  <c r="F1089" i="32"/>
  <c r="D1096" i="32"/>
  <c r="F1096" i="32"/>
  <c r="G1096" i="32"/>
  <c r="C1096" i="32"/>
  <c r="H1097" i="32"/>
  <c r="E1096" i="32"/>
  <c r="H1118" i="32"/>
  <c r="E1117" i="32"/>
  <c r="C1117" i="32"/>
  <c r="G1117" i="32"/>
  <c r="F1117" i="32"/>
  <c r="D1117" i="32"/>
  <c r="G1110" i="32"/>
  <c r="D1110" i="32"/>
  <c r="F1110" i="32"/>
  <c r="E1110" i="32"/>
  <c r="H1111" i="32"/>
  <c r="C1110" i="32"/>
  <c r="C1068" i="24"/>
  <c r="D1068" i="24"/>
  <c r="E1068" i="24"/>
  <c r="F1068" i="24"/>
  <c r="H1069" i="24"/>
  <c r="G1068" i="24"/>
  <c r="H1076" i="24"/>
  <c r="G1033" i="24"/>
  <c r="C1033" i="24"/>
  <c r="D1033" i="24"/>
  <c r="F1033" i="24"/>
  <c r="H1034" i="24"/>
  <c r="E1033" i="24"/>
  <c r="G1047" i="24"/>
  <c r="E1047" i="24"/>
  <c r="C1047" i="24"/>
  <c r="D1047" i="24"/>
  <c r="F1047" i="24"/>
  <c r="H1048" i="24"/>
  <c r="H1062" i="24"/>
  <c r="E1061" i="24"/>
  <c r="D1061" i="24"/>
  <c r="G1061" i="24"/>
  <c r="C1061" i="24"/>
  <c r="F1061" i="24"/>
  <c r="D1026" i="24"/>
  <c r="E1026" i="24"/>
  <c r="C1026" i="24"/>
  <c r="F1026" i="24"/>
  <c r="G1026" i="24"/>
  <c r="C1054" i="24"/>
  <c r="G1054" i="24"/>
  <c r="D1054" i="24"/>
  <c r="E1054" i="24"/>
  <c r="F1054" i="24"/>
  <c r="H1055" i="24"/>
  <c r="D1040" i="24"/>
  <c r="E1040" i="24"/>
  <c r="F1040" i="24"/>
  <c r="H1041" i="24"/>
  <c r="G1040" i="24"/>
  <c r="C1040" i="24"/>
  <c r="E1084" i="21"/>
  <c r="F1084" i="21"/>
  <c r="H1085" i="21"/>
  <c r="G1084" i="21"/>
  <c r="H1092" i="21"/>
  <c r="C1084" i="21"/>
  <c r="D1084" i="21"/>
  <c r="C1049" i="21"/>
  <c r="D1049" i="21"/>
  <c r="E1049" i="21"/>
  <c r="F1049" i="21"/>
  <c r="H1050" i="21"/>
  <c r="G1049" i="21"/>
  <c r="C1048" i="25"/>
  <c r="E1048" i="25"/>
  <c r="D1048" i="25"/>
  <c r="F1048" i="25"/>
  <c r="G1048" i="25"/>
  <c r="H1049" i="25"/>
  <c r="E1026" i="22"/>
  <c r="F1026" i="22"/>
  <c r="G1026" i="22"/>
  <c r="C1026" i="22"/>
  <c r="D1026" i="22"/>
  <c r="F1076" i="20"/>
  <c r="H1077" i="20"/>
  <c r="G1076" i="20"/>
  <c r="H1084" i="20"/>
  <c r="C1076" i="20"/>
  <c r="E1076" i="20"/>
  <c r="D1076" i="20"/>
  <c r="E1042" i="21"/>
  <c r="F1042" i="21"/>
  <c r="G1042" i="21"/>
  <c r="C1042" i="21"/>
  <c r="D1042" i="21"/>
  <c r="C1069" i="25"/>
  <c r="D1069" i="25"/>
  <c r="E1069" i="25"/>
  <c r="G1069" i="25"/>
  <c r="F1069" i="25"/>
  <c r="H1070" i="25"/>
  <c r="E1040" i="22"/>
  <c r="F1040" i="22"/>
  <c r="H1041" i="22"/>
  <c r="G1040" i="22"/>
  <c r="C1040" i="22"/>
  <c r="D1040" i="22"/>
  <c r="F1069" i="23"/>
  <c r="H1070" i="23"/>
  <c r="G1069" i="23"/>
  <c r="C1069" i="23"/>
  <c r="D1069" i="23"/>
  <c r="E1069" i="23"/>
  <c r="C1061" i="22"/>
  <c r="D1061" i="22"/>
  <c r="E1061" i="22"/>
  <c r="F1061" i="22"/>
  <c r="H1062" i="22"/>
  <c r="G1061" i="22"/>
  <c r="C1055" i="20"/>
  <c r="E1055" i="20"/>
  <c r="F1055" i="20"/>
  <c r="H1056" i="20"/>
  <c r="G1055" i="20"/>
  <c r="D1055" i="20"/>
  <c r="F1041" i="23"/>
  <c r="H1042" i="23"/>
  <c r="G1041" i="23"/>
  <c r="C1041" i="23"/>
  <c r="D1041" i="23"/>
  <c r="E1041" i="23"/>
  <c r="E1070" i="21"/>
  <c r="F1070" i="21"/>
  <c r="H1071" i="21"/>
  <c r="G1070" i="21"/>
  <c r="C1070" i="21"/>
  <c r="D1070" i="21"/>
  <c r="C1033" i="22"/>
  <c r="D1033" i="22"/>
  <c r="E1033" i="22"/>
  <c r="F1033" i="22"/>
  <c r="H1034" i="22"/>
  <c r="G1033" i="22"/>
  <c r="C1077" i="21"/>
  <c r="D1077" i="21"/>
  <c r="E1077" i="21"/>
  <c r="F1077" i="21"/>
  <c r="H1078" i="21"/>
  <c r="G1077" i="21"/>
  <c r="E1054" i="22"/>
  <c r="F1054" i="22"/>
  <c r="H1055" i="22"/>
  <c r="G1054" i="22"/>
  <c r="C1054" i="22"/>
  <c r="D1054" i="22"/>
  <c r="C1041" i="20"/>
  <c r="E1041" i="20"/>
  <c r="F1041" i="20"/>
  <c r="H1042" i="20"/>
  <c r="G1041" i="20"/>
  <c r="D1041" i="20"/>
  <c r="C1047" i="22"/>
  <c r="D1047" i="22"/>
  <c r="E1047" i="22"/>
  <c r="F1047" i="22"/>
  <c r="H1048" i="22"/>
  <c r="G1047" i="22"/>
  <c r="C1048" i="23"/>
  <c r="D1048" i="23"/>
  <c r="E1048" i="23"/>
  <c r="F1048" i="23"/>
  <c r="H1049" i="23"/>
  <c r="G1048" i="23"/>
  <c r="C1063" i="21"/>
  <c r="D1063" i="21"/>
  <c r="E1063" i="21"/>
  <c r="F1063" i="21"/>
  <c r="H1064" i="21"/>
  <c r="G1063" i="21"/>
  <c r="F1055" i="23"/>
  <c r="H1056" i="23"/>
  <c r="G1055" i="23"/>
  <c r="C1055" i="23"/>
  <c r="D1055" i="23"/>
  <c r="E1055" i="23"/>
  <c r="D1041" i="25"/>
  <c r="E1041" i="25"/>
  <c r="G1041" i="25"/>
  <c r="H1042" i="25"/>
  <c r="F1041" i="25"/>
  <c r="C1041" i="25"/>
  <c r="F1062" i="20"/>
  <c r="H1063" i="20"/>
  <c r="G1062" i="20"/>
  <c r="C1062" i="20"/>
  <c r="E1062" i="20"/>
  <c r="D1062" i="20"/>
  <c r="E1056" i="21"/>
  <c r="F1056" i="21"/>
  <c r="H1057" i="21"/>
  <c r="G1056" i="21"/>
  <c r="C1056" i="21"/>
  <c r="D1056" i="21"/>
  <c r="F1034" i="20"/>
  <c r="G1034" i="20"/>
  <c r="C1034" i="20"/>
  <c r="E1034" i="20"/>
  <c r="D1034" i="20"/>
  <c r="C1034" i="23"/>
  <c r="D1034" i="23"/>
  <c r="E1034" i="23"/>
  <c r="F1034" i="23"/>
  <c r="G1034" i="23"/>
  <c r="D1055" i="25"/>
  <c r="E1055" i="25"/>
  <c r="G1055" i="25"/>
  <c r="C1055" i="25"/>
  <c r="F1055" i="25"/>
  <c r="H1056" i="25"/>
  <c r="E1068" i="22"/>
  <c r="F1068" i="22"/>
  <c r="H1069" i="22"/>
  <c r="G1068" i="22"/>
  <c r="H1076" i="22"/>
  <c r="C1068" i="22"/>
  <c r="D1068" i="22"/>
  <c r="F1048" i="20"/>
  <c r="H1049" i="20"/>
  <c r="G1048" i="20"/>
  <c r="C1048" i="20"/>
  <c r="E1048" i="20"/>
  <c r="D1048" i="20"/>
  <c r="C1069" i="20"/>
  <c r="E1069" i="20"/>
  <c r="F1069" i="20"/>
  <c r="H1070" i="20"/>
  <c r="G1069" i="20"/>
  <c r="D1069" i="20"/>
  <c r="D1062" i="25"/>
  <c r="E1062" i="25"/>
  <c r="F1062" i="25"/>
  <c r="H1063" i="25"/>
  <c r="G1062" i="25"/>
  <c r="C1062" i="25"/>
  <c r="C1062" i="23"/>
  <c r="D1062" i="23"/>
  <c r="E1062" i="23"/>
  <c r="F1062" i="23"/>
  <c r="H1063" i="23"/>
  <c r="G1062" i="23"/>
  <c r="D1076" i="25"/>
  <c r="E1076" i="25"/>
  <c r="F1076" i="25"/>
  <c r="H1077" i="25"/>
  <c r="G1076" i="25"/>
  <c r="C1076" i="25"/>
  <c r="H1084" i="25"/>
  <c r="H1084" i="23"/>
  <c r="C1076" i="23"/>
  <c r="D1076" i="23"/>
  <c r="E1076" i="23"/>
  <c r="F1076" i="23"/>
  <c r="H1077" i="23"/>
  <c r="G1076" i="23"/>
  <c r="C1034" i="25"/>
  <c r="E1034" i="25"/>
  <c r="D1034" i="25"/>
  <c r="F1034" i="25"/>
  <c r="G1034" i="25"/>
  <c r="C1118" i="32" l="1"/>
  <c r="G1118" i="32"/>
  <c r="H1119" i="32"/>
  <c r="E1118" i="32"/>
  <c r="D1118" i="32"/>
  <c r="F1118" i="32"/>
  <c r="E1097" i="32"/>
  <c r="C1097" i="32"/>
  <c r="H1098" i="32"/>
  <c r="G1097" i="32"/>
  <c r="D1097" i="32"/>
  <c r="F1097" i="32"/>
  <c r="F1090" i="32"/>
  <c r="D1090" i="32"/>
  <c r="C1090" i="32"/>
  <c r="G1090" i="32"/>
  <c r="E1090" i="32"/>
  <c r="F1132" i="32"/>
  <c r="G1132" i="32"/>
  <c r="D1132" i="32"/>
  <c r="C1132" i="32"/>
  <c r="H1140" i="32"/>
  <c r="E1132" i="32"/>
  <c r="H1133" i="32"/>
  <c r="H1126" i="32"/>
  <c r="G1125" i="32"/>
  <c r="F1125" i="32"/>
  <c r="D1125" i="32"/>
  <c r="C1125" i="32"/>
  <c r="E1125" i="32"/>
  <c r="D1111" i="32"/>
  <c r="C1111" i="32"/>
  <c r="H1112" i="32"/>
  <c r="F1111" i="32"/>
  <c r="E1111" i="32"/>
  <c r="G1111" i="32"/>
  <c r="D1104" i="32"/>
  <c r="F1104" i="32"/>
  <c r="H1105" i="32"/>
  <c r="G1104" i="32"/>
  <c r="E1104" i="32"/>
  <c r="C1104" i="32"/>
  <c r="E1041" i="24"/>
  <c r="F1041" i="24"/>
  <c r="H1042" i="24"/>
  <c r="G1041" i="24"/>
  <c r="D1041" i="24"/>
  <c r="C1041" i="24"/>
  <c r="E1076" i="24"/>
  <c r="F1076" i="24"/>
  <c r="H1077" i="24"/>
  <c r="G1076" i="24"/>
  <c r="H1084" i="24"/>
  <c r="C1076" i="24"/>
  <c r="D1076" i="24"/>
  <c r="D1069" i="24"/>
  <c r="C1069" i="24"/>
  <c r="E1069" i="24"/>
  <c r="F1069" i="24"/>
  <c r="H1070" i="24"/>
  <c r="G1069" i="24"/>
  <c r="D1055" i="24"/>
  <c r="C1055" i="24"/>
  <c r="E1055" i="24"/>
  <c r="F1055" i="24"/>
  <c r="H1056" i="24"/>
  <c r="G1055" i="24"/>
  <c r="G1062" i="24"/>
  <c r="C1062" i="24"/>
  <c r="D1062" i="24"/>
  <c r="E1062" i="24"/>
  <c r="F1062" i="24"/>
  <c r="H1063" i="24"/>
  <c r="C1034" i="24"/>
  <c r="D1034" i="24"/>
  <c r="E1034" i="24"/>
  <c r="F1034" i="24"/>
  <c r="G1034" i="24"/>
  <c r="E1048" i="24"/>
  <c r="F1048" i="24"/>
  <c r="H1049" i="24"/>
  <c r="G1048" i="24"/>
  <c r="C1048" i="24"/>
  <c r="D1048" i="24"/>
  <c r="D1070" i="20"/>
  <c r="E1070" i="20"/>
  <c r="G1070" i="20"/>
  <c r="C1070" i="20"/>
  <c r="F1070" i="20"/>
  <c r="H1071" i="20"/>
  <c r="C1049" i="20"/>
  <c r="D1049" i="20"/>
  <c r="E1049" i="20"/>
  <c r="G1049" i="20"/>
  <c r="F1049" i="20"/>
  <c r="H1050" i="20"/>
  <c r="D1049" i="23"/>
  <c r="E1049" i="23"/>
  <c r="F1049" i="23"/>
  <c r="H1050" i="23"/>
  <c r="G1049" i="23"/>
  <c r="C1049" i="23"/>
  <c r="G1055" i="22"/>
  <c r="C1055" i="22"/>
  <c r="D1055" i="22"/>
  <c r="E1055" i="22"/>
  <c r="F1055" i="22"/>
  <c r="H1056" i="22"/>
  <c r="D1084" i="20"/>
  <c r="E1084" i="20"/>
  <c r="G1084" i="20"/>
  <c r="C1084" i="20"/>
  <c r="F1084" i="20"/>
  <c r="H1085" i="20"/>
  <c r="H1092" i="20"/>
  <c r="F1056" i="25"/>
  <c r="G1056" i="25"/>
  <c r="C1056" i="25"/>
  <c r="H1057" i="25"/>
  <c r="D1056" i="25"/>
  <c r="E1056" i="25"/>
  <c r="C1064" i="21"/>
  <c r="D1064" i="21"/>
  <c r="E1064" i="21"/>
  <c r="F1064" i="21"/>
  <c r="H1065" i="21"/>
  <c r="G1064" i="21"/>
  <c r="C1048" i="22"/>
  <c r="D1048" i="22"/>
  <c r="E1048" i="22"/>
  <c r="F1048" i="22"/>
  <c r="H1049" i="22"/>
  <c r="G1048" i="22"/>
  <c r="C1034" i="22"/>
  <c r="D1034" i="22"/>
  <c r="E1034" i="22"/>
  <c r="F1034" i="22"/>
  <c r="G1034" i="22"/>
  <c r="G1071" i="21"/>
  <c r="C1071" i="21"/>
  <c r="D1071" i="21"/>
  <c r="E1071" i="21"/>
  <c r="F1071" i="21"/>
  <c r="H1072" i="21"/>
  <c r="C1070" i="23"/>
  <c r="D1070" i="23"/>
  <c r="E1070" i="23"/>
  <c r="F1070" i="23"/>
  <c r="H1071" i="23"/>
  <c r="G1070" i="23"/>
  <c r="C1070" i="25"/>
  <c r="D1070" i="25"/>
  <c r="E1070" i="25"/>
  <c r="F1070" i="25"/>
  <c r="H1071" i="25"/>
  <c r="G1070" i="25"/>
  <c r="C1077" i="20"/>
  <c r="D1077" i="20"/>
  <c r="E1077" i="20"/>
  <c r="G1077" i="20"/>
  <c r="F1077" i="20"/>
  <c r="H1078" i="20"/>
  <c r="H1092" i="23"/>
  <c r="C1084" i="23"/>
  <c r="D1084" i="23"/>
  <c r="E1084" i="23"/>
  <c r="F1084" i="23"/>
  <c r="H1085" i="23"/>
  <c r="G1084" i="23"/>
  <c r="H1092" i="25"/>
  <c r="C1084" i="25"/>
  <c r="D1084" i="25"/>
  <c r="E1084" i="25"/>
  <c r="F1084" i="25"/>
  <c r="H1085" i="25"/>
  <c r="G1084" i="25"/>
  <c r="D1063" i="23"/>
  <c r="E1063" i="23"/>
  <c r="F1063" i="23"/>
  <c r="H1064" i="23"/>
  <c r="G1063" i="23"/>
  <c r="C1063" i="23"/>
  <c r="D1042" i="20"/>
  <c r="E1042" i="20"/>
  <c r="G1042" i="20"/>
  <c r="C1042" i="20"/>
  <c r="F1042" i="20"/>
  <c r="D1056" i="20"/>
  <c r="E1056" i="20"/>
  <c r="G1056" i="20"/>
  <c r="C1056" i="20"/>
  <c r="H1057" i="20"/>
  <c r="F1056" i="20"/>
  <c r="C1062" i="22"/>
  <c r="D1062" i="22"/>
  <c r="E1062" i="22"/>
  <c r="F1062" i="22"/>
  <c r="H1063" i="22"/>
  <c r="G1062" i="22"/>
  <c r="C1076" i="22"/>
  <c r="D1076" i="22"/>
  <c r="E1076" i="22"/>
  <c r="F1076" i="22"/>
  <c r="H1077" i="22"/>
  <c r="G1076" i="22"/>
  <c r="H1084" i="22"/>
  <c r="G1057" i="21"/>
  <c r="C1057" i="21"/>
  <c r="D1057" i="21"/>
  <c r="E1057" i="21"/>
  <c r="F1057" i="21"/>
  <c r="H1058" i="21"/>
  <c r="F1063" i="25"/>
  <c r="H1064" i="25"/>
  <c r="G1063" i="25"/>
  <c r="C1063" i="25"/>
  <c r="E1063" i="25"/>
  <c r="D1063" i="25"/>
  <c r="C1092" i="21"/>
  <c r="D1092" i="21"/>
  <c r="E1092" i="21"/>
  <c r="F1092" i="21"/>
  <c r="H1093" i="21"/>
  <c r="G1092" i="21"/>
  <c r="H1100" i="21"/>
  <c r="D1077" i="23"/>
  <c r="E1077" i="23"/>
  <c r="F1077" i="23"/>
  <c r="H1078" i="23"/>
  <c r="G1077" i="23"/>
  <c r="C1077" i="23"/>
  <c r="F1077" i="25"/>
  <c r="H1078" i="25"/>
  <c r="G1077" i="25"/>
  <c r="C1077" i="25"/>
  <c r="E1077" i="25"/>
  <c r="D1077" i="25"/>
  <c r="G1069" i="22"/>
  <c r="C1069" i="22"/>
  <c r="D1069" i="22"/>
  <c r="E1069" i="22"/>
  <c r="F1069" i="22"/>
  <c r="H1070" i="22"/>
  <c r="C1050" i="21"/>
  <c r="D1050" i="21"/>
  <c r="E1050" i="21"/>
  <c r="F1050" i="21"/>
  <c r="G1050" i="21"/>
  <c r="C1063" i="20"/>
  <c r="D1063" i="20"/>
  <c r="E1063" i="20"/>
  <c r="G1063" i="20"/>
  <c r="H1064" i="20"/>
  <c r="F1063" i="20"/>
  <c r="F1042" i="25"/>
  <c r="G1042" i="25"/>
  <c r="C1042" i="25"/>
  <c r="D1042" i="25"/>
  <c r="E1042" i="25"/>
  <c r="C1056" i="23"/>
  <c r="D1056" i="23"/>
  <c r="E1056" i="23"/>
  <c r="F1056" i="23"/>
  <c r="H1057" i="23"/>
  <c r="G1056" i="23"/>
  <c r="C1078" i="21"/>
  <c r="D1078" i="21"/>
  <c r="E1078" i="21"/>
  <c r="F1078" i="21"/>
  <c r="H1079" i="21"/>
  <c r="G1078" i="21"/>
  <c r="C1042" i="23"/>
  <c r="D1042" i="23"/>
  <c r="E1042" i="23"/>
  <c r="F1042" i="23"/>
  <c r="G1042" i="23"/>
  <c r="G1041" i="22"/>
  <c r="C1041" i="22"/>
  <c r="D1041" i="22"/>
  <c r="E1041" i="22"/>
  <c r="F1041" i="22"/>
  <c r="H1042" i="22"/>
  <c r="C1049" i="25"/>
  <c r="E1049" i="25"/>
  <c r="G1049" i="25"/>
  <c r="H1050" i="25"/>
  <c r="D1049" i="25"/>
  <c r="F1049" i="25"/>
  <c r="G1085" i="21"/>
  <c r="C1085" i="21"/>
  <c r="D1085" i="21"/>
  <c r="E1085" i="21"/>
  <c r="F1085" i="21"/>
  <c r="H1086" i="21"/>
  <c r="E1105" i="32" l="1"/>
  <c r="C1105" i="32"/>
  <c r="H1106" i="32"/>
  <c r="G1105" i="32"/>
  <c r="D1105" i="32"/>
  <c r="F1105" i="32"/>
  <c r="F1140" i="32"/>
  <c r="G1140" i="32"/>
  <c r="H1148" i="32"/>
  <c r="H1141" i="32"/>
  <c r="E1140" i="32"/>
  <c r="C1140" i="32"/>
  <c r="D1140" i="32"/>
  <c r="D1119" i="32"/>
  <c r="G1119" i="32"/>
  <c r="C1119" i="32"/>
  <c r="F1119" i="32"/>
  <c r="H1120" i="32"/>
  <c r="E1119" i="32"/>
  <c r="H1134" i="32"/>
  <c r="G1133" i="32"/>
  <c r="F1133" i="32"/>
  <c r="E1133" i="32"/>
  <c r="D1133" i="32"/>
  <c r="C1133" i="32"/>
  <c r="E1112" i="32"/>
  <c r="H1113" i="32"/>
  <c r="F1112" i="32"/>
  <c r="C1112" i="32"/>
  <c r="G1112" i="32"/>
  <c r="D1112" i="32"/>
  <c r="C1126" i="32"/>
  <c r="G1126" i="32"/>
  <c r="F1126" i="32"/>
  <c r="E1126" i="32"/>
  <c r="D1126" i="32"/>
  <c r="H1127" i="32"/>
  <c r="F1098" i="32"/>
  <c r="D1098" i="32"/>
  <c r="C1098" i="32"/>
  <c r="G1098" i="32"/>
  <c r="E1098" i="32"/>
  <c r="E1056" i="24"/>
  <c r="G1056" i="24"/>
  <c r="C1056" i="24"/>
  <c r="D1056" i="24"/>
  <c r="F1056" i="24"/>
  <c r="H1057" i="24"/>
  <c r="C1049" i="24"/>
  <c r="D1049" i="24"/>
  <c r="E1049" i="24"/>
  <c r="F1049" i="24"/>
  <c r="H1050" i="24"/>
  <c r="G1049" i="24"/>
  <c r="H1064" i="24"/>
  <c r="G1063" i="24"/>
  <c r="C1063" i="24"/>
  <c r="D1063" i="24"/>
  <c r="E1063" i="24"/>
  <c r="F1063" i="24"/>
  <c r="H1085" i="24"/>
  <c r="E1084" i="24"/>
  <c r="D1084" i="24"/>
  <c r="F1084" i="24"/>
  <c r="H1092" i="24"/>
  <c r="G1084" i="24"/>
  <c r="C1084" i="24"/>
  <c r="D1042" i="24"/>
  <c r="F1042" i="24"/>
  <c r="E1042" i="24"/>
  <c r="G1042" i="24"/>
  <c r="C1042" i="24"/>
  <c r="C1070" i="24"/>
  <c r="D1070" i="24"/>
  <c r="F1070" i="24"/>
  <c r="H1071" i="24"/>
  <c r="E1070" i="24"/>
  <c r="G1070" i="24"/>
  <c r="E1077" i="24"/>
  <c r="F1077" i="24"/>
  <c r="H1078" i="24"/>
  <c r="G1077" i="24"/>
  <c r="C1077" i="24"/>
  <c r="D1077" i="24"/>
  <c r="C1086" i="21"/>
  <c r="D1086" i="21"/>
  <c r="E1086" i="21"/>
  <c r="F1086" i="21"/>
  <c r="H1087" i="21"/>
  <c r="G1086" i="21"/>
  <c r="E1079" i="21"/>
  <c r="F1079" i="21"/>
  <c r="H1080" i="21"/>
  <c r="G1079" i="21"/>
  <c r="C1079" i="21"/>
  <c r="D1079" i="21"/>
  <c r="C1058" i="21"/>
  <c r="D1058" i="21"/>
  <c r="E1058" i="21"/>
  <c r="F1058" i="21"/>
  <c r="G1058" i="21"/>
  <c r="E1077" i="22"/>
  <c r="F1077" i="22"/>
  <c r="H1078" i="22"/>
  <c r="G1077" i="22"/>
  <c r="C1077" i="22"/>
  <c r="D1077" i="22"/>
  <c r="C1078" i="25"/>
  <c r="D1078" i="25"/>
  <c r="E1078" i="25"/>
  <c r="G1078" i="25"/>
  <c r="H1079" i="25"/>
  <c r="F1078" i="25"/>
  <c r="H1108" i="21"/>
  <c r="C1100" i="21"/>
  <c r="D1100" i="21"/>
  <c r="E1100" i="21"/>
  <c r="F1100" i="21"/>
  <c r="H1101" i="21"/>
  <c r="G1100" i="21"/>
  <c r="C1085" i="23"/>
  <c r="D1085" i="23"/>
  <c r="E1085" i="23"/>
  <c r="F1085" i="23"/>
  <c r="H1086" i="23"/>
  <c r="G1085" i="23"/>
  <c r="C1072" i="21"/>
  <c r="D1072" i="21"/>
  <c r="E1072" i="21"/>
  <c r="F1072" i="21"/>
  <c r="H1073" i="21"/>
  <c r="G1072" i="21"/>
  <c r="E1065" i="21"/>
  <c r="F1065" i="21"/>
  <c r="H1066" i="21"/>
  <c r="G1065" i="21"/>
  <c r="C1065" i="21"/>
  <c r="D1065" i="21"/>
  <c r="C1064" i="25"/>
  <c r="D1064" i="25"/>
  <c r="E1064" i="25"/>
  <c r="G1064" i="25"/>
  <c r="H1065" i="25"/>
  <c r="F1064" i="25"/>
  <c r="D1085" i="25"/>
  <c r="E1085" i="25"/>
  <c r="F1085" i="25"/>
  <c r="H1086" i="25"/>
  <c r="G1085" i="25"/>
  <c r="C1085" i="25"/>
  <c r="E1057" i="25"/>
  <c r="C1057" i="25"/>
  <c r="D1057" i="25"/>
  <c r="F1057" i="25"/>
  <c r="H1058" i="25"/>
  <c r="G1057" i="25"/>
  <c r="C1056" i="22"/>
  <c r="D1056" i="22"/>
  <c r="E1056" i="22"/>
  <c r="F1056" i="22"/>
  <c r="H1057" i="22"/>
  <c r="G1056" i="22"/>
  <c r="F1050" i="23"/>
  <c r="G1050" i="23"/>
  <c r="C1050" i="23"/>
  <c r="D1050" i="23"/>
  <c r="E1050" i="23"/>
  <c r="F1071" i="20"/>
  <c r="H1072" i="20"/>
  <c r="G1071" i="20"/>
  <c r="C1071" i="20"/>
  <c r="E1071" i="20"/>
  <c r="D1071" i="20"/>
  <c r="D1050" i="25"/>
  <c r="E1050" i="25"/>
  <c r="G1050" i="25"/>
  <c r="F1050" i="25"/>
  <c r="C1050" i="25"/>
  <c r="E1093" i="21"/>
  <c r="F1093" i="21"/>
  <c r="H1094" i="21"/>
  <c r="G1093" i="21"/>
  <c r="C1093" i="21"/>
  <c r="D1093" i="21"/>
  <c r="E1049" i="22"/>
  <c r="F1049" i="22"/>
  <c r="H1050" i="22"/>
  <c r="G1049" i="22"/>
  <c r="C1049" i="22"/>
  <c r="D1049" i="22"/>
  <c r="C1057" i="23"/>
  <c r="D1057" i="23"/>
  <c r="E1057" i="23"/>
  <c r="F1057" i="23"/>
  <c r="H1058" i="23"/>
  <c r="G1057" i="23"/>
  <c r="F1057" i="20"/>
  <c r="H1058" i="20"/>
  <c r="G1057" i="20"/>
  <c r="C1057" i="20"/>
  <c r="E1057" i="20"/>
  <c r="D1057" i="20"/>
  <c r="C1071" i="23"/>
  <c r="D1071" i="23"/>
  <c r="E1071" i="23"/>
  <c r="F1071" i="23"/>
  <c r="H1072" i="23"/>
  <c r="G1071" i="23"/>
  <c r="C1050" i="20"/>
  <c r="E1050" i="20"/>
  <c r="F1050" i="20"/>
  <c r="G1050" i="20"/>
  <c r="D1050" i="20"/>
  <c r="C1042" i="22"/>
  <c r="D1042" i="22"/>
  <c r="E1042" i="22"/>
  <c r="F1042" i="22"/>
  <c r="G1042" i="22"/>
  <c r="F1078" i="23"/>
  <c r="H1079" i="23"/>
  <c r="G1078" i="23"/>
  <c r="C1078" i="23"/>
  <c r="D1078" i="23"/>
  <c r="E1078" i="23"/>
  <c r="F1064" i="23"/>
  <c r="H1065" i="23"/>
  <c r="G1064" i="23"/>
  <c r="C1064" i="23"/>
  <c r="D1064" i="23"/>
  <c r="E1064" i="23"/>
  <c r="H1100" i="20"/>
  <c r="C1092" i="20"/>
  <c r="E1092" i="20"/>
  <c r="F1092" i="20"/>
  <c r="H1093" i="20"/>
  <c r="G1092" i="20"/>
  <c r="D1092" i="20"/>
  <c r="H1092" i="22"/>
  <c r="C1084" i="22"/>
  <c r="D1084" i="22"/>
  <c r="E1084" i="22"/>
  <c r="F1084" i="22"/>
  <c r="H1085" i="22"/>
  <c r="G1084" i="22"/>
  <c r="E1063" i="22"/>
  <c r="F1063" i="22"/>
  <c r="H1064" i="22"/>
  <c r="G1063" i="22"/>
  <c r="C1063" i="22"/>
  <c r="D1063" i="22"/>
  <c r="F1092" i="23"/>
  <c r="H1093" i="23"/>
  <c r="G1092" i="23"/>
  <c r="H1100" i="23"/>
  <c r="C1092" i="23"/>
  <c r="D1092" i="23"/>
  <c r="E1092" i="23"/>
  <c r="D1071" i="25"/>
  <c r="E1071" i="25"/>
  <c r="F1071" i="25"/>
  <c r="H1072" i="25"/>
  <c r="G1071" i="25"/>
  <c r="C1071" i="25"/>
  <c r="F1085" i="20"/>
  <c r="H1086" i="20"/>
  <c r="G1085" i="20"/>
  <c r="C1085" i="20"/>
  <c r="E1085" i="20"/>
  <c r="D1085" i="20"/>
  <c r="C1064" i="20"/>
  <c r="E1064" i="20"/>
  <c r="F1064" i="20"/>
  <c r="H1065" i="20"/>
  <c r="G1064" i="20"/>
  <c r="D1064" i="20"/>
  <c r="C1070" i="22"/>
  <c r="D1070" i="22"/>
  <c r="E1070" i="22"/>
  <c r="F1070" i="22"/>
  <c r="H1071" i="22"/>
  <c r="G1070" i="22"/>
  <c r="H1100" i="25"/>
  <c r="C1092" i="25"/>
  <c r="D1092" i="25"/>
  <c r="E1092" i="25"/>
  <c r="G1092" i="25"/>
  <c r="F1092" i="25"/>
  <c r="H1093" i="25"/>
  <c r="C1078" i="20"/>
  <c r="E1078" i="20"/>
  <c r="F1078" i="20"/>
  <c r="H1079" i="20"/>
  <c r="G1078" i="20"/>
  <c r="D1078" i="20"/>
  <c r="D1127" i="32" l="1"/>
  <c r="C1127" i="32"/>
  <c r="H1128" i="32"/>
  <c r="F1127" i="32"/>
  <c r="G1127" i="32"/>
  <c r="E1127" i="32"/>
  <c r="C1134" i="32"/>
  <c r="H1135" i="32"/>
  <c r="E1134" i="32"/>
  <c r="G1134" i="32"/>
  <c r="F1134" i="32"/>
  <c r="D1134" i="32"/>
  <c r="F1113" i="32"/>
  <c r="H1114" i="32"/>
  <c r="E1113" i="32"/>
  <c r="D1113" i="32"/>
  <c r="G1113" i="32"/>
  <c r="C1113" i="32"/>
  <c r="F1106" i="32"/>
  <c r="D1106" i="32"/>
  <c r="C1106" i="32"/>
  <c r="G1106" i="32"/>
  <c r="E1106" i="32"/>
  <c r="E1120" i="32"/>
  <c r="C1120" i="32"/>
  <c r="F1120" i="32"/>
  <c r="G1120" i="32"/>
  <c r="D1120" i="32"/>
  <c r="H1121" i="32"/>
  <c r="H1142" i="32"/>
  <c r="G1141" i="32"/>
  <c r="D1141" i="32"/>
  <c r="F1141" i="32"/>
  <c r="E1141" i="32"/>
  <c r="C1141" i="32"/>
  <c r="F1148" i="32"/>
  <c r="H1156" i="32"/>
  <c r="D1148" i="32"/>
  <c r="E1148" i="32"/>
  <c r="C1148" i="32"/>
  <c r="H1149" i="32"/>
  <c r="G1148" i="32"/>
  <c r="G1078" i="24"/>
  <c r="D1078" i="24"/>
  <c r="C1078" i="24"/>
  <c r="F1078" i="24"/>
  <c r="H1079" i="24"/>
  <c r="E1078" i="24"/>
  <c r="F1092" i="24"/>
  <c r="H1093" i="24"/>
  <c r="C1092" i="24"/>
  <c r="G1092" i="24"/>
  <c r="H1100" i="24"/>
  <c r="D1092" i="24"/>
  <c r="E1092" i="24"/>
  <c r="C1057" i="24"/>
  <c r="D1057" i="24"/>
  <c r="H1058" i="24"/>
  <c r="E1057" i="24"/>
  <c r="F1057" i="24"/>
  <c r="G1057" i="24"/>
  <c r="E1064" i="24"/>
  <c r="F1064" i="24"/>
  <c r="G1064" i="24"/>
  <c r="H1065" i="24"/>
  <c r="D1064" i="24"/>
  <c r="C1064" i="24"/>
  <c r="C1085" i="24"/>
  <c r="D1085" i="24"/>
  <c r="E1085" i="24"/>
  <c r="F1085" i="24"/>
  <c r="G1085" i="24"/>
  <c r="H1086" i="24"/>
  <c r="C1050" i="24"/>
  <c r="F1050" i="24"/>
  <c r="E1050" i="24"/>
  <c r="G1050" i="24"/>
  <c r="D1050" i="24"/>
  <c r="D1071" i="24"/>
  <c r="E1071" i="24"/>
  <c r="F1071" i="24"/>
  <c r="H1072" i="24"/>
  <c r="G1071" i="24"/>
  <c r="C1071" i="24"/>
  <c r="F1100" i="25"/>
  <c r="H1101" i="25"/>
  <c r="G1100" i="25"/>
  <c r="H1108" i="25"/>
  <c r="C1100" i="25"/>
  <c r="E1100" i="25"/>
  <c r="D1100" i="25"/>
  <c r="C1100" i="20"/>
  <c r="D1100" i="20"/>
  <c r="E1100" i="20"/>
  <c r="G1100" i="20"/>
  <c r="H1101" i="20"/>
  <c r="H1108" i="20"/>
  <c r="F1100" i="20"/>
  <c r="C1079" i="23"/>
  <c r="D1079" i="23"/>
  <c r="E1079" i="23"/>
  <c r="F1079" i="23"/>
  <c r="H1080" i="23"/>
  <c r="G1079" i="23"/>
  <c r="D1072" i="23"/>
  <c r="E1072" i="23"/>
  <c r="F1072" i="23"/>
  <c r="H1073" i="23"/>
  <c r="G1072" i="23"/>
  <c r="C1072" i="23"/>
  <c r="C1072" i="20"/>
  <c r="D1072" i="20"/>
  <c r="E1072" i="20"/>
  <c r="G1072" i="20"/>
  <c r="F1072" i="20"/>
  <c r="H1073" i="20"/>
  <c r="C1057" i="22"/>
  <c r="D1057" i="22"/>
  <c r="E1057" i="22"/>
  <c r="F1057" i="22"/>
  <c r="H1058" i="22"/>
  <c r="G1057" i="22"/>
  <c r="C1065" i="25"/>
  <c r="D1065" i="25"/>
  <c r="E1065" i="25"/>
  <c r="F1065" i="25"/>
  <c r="H1066" i="25"/>
  <c r="G1065" i="25"/>
  <c r="C1073" i="21"/>
  <c r="D1073" i="21"/>
  <c r="E1073" i="21"/>
  <c r="F1073" i="21"/>
  <c r="H1074" i="21"/>
  <c r="G1073" i="21"/>
  <c r="C1086" i="20"/>
  <c r="D1086" i="20"/>
  <c r="E1086" i="20"/>
  <c r="G1086" i="20"/>
  <c r="F1086" i="20"/>
  <c r="H1087" i="20"/>
  <c r="G1064" i="22"/>
  <c r="C1064" i="22"/>
  <c r="D1064" i="22"/>
  <c r="E1064" i="22"/>
  <c r="F1064" i="22"/>
  <c r="H1065" i="22"/>
  <c r="C1058" i="20"/>
  <c r="D1058" i="20"/>
  <c r="E1058" i="20"/>
  <c r="G1058" i="20"/>
  <c r="F1058" i="20"/>
  <c r="C1079" i="25"/>
  <c r="D1079" i="25"/>
  <c r="E1079" i="25"/>
  <c r="F1079" i="25"/>
  <c r="H1080" i="25"/>
  <c r="G1079" i="25"/>
  <c r="G1092" i="22"/>
  <c r="H1100" i="22"/>
  <c r="C1092" i="22"/>
  <c r="D1092" i="22"/>
  <c r="E1092" i="22"/>
  <c r="F1092" i="22"/>
  <c r="H1093" i="22"/>
  <c r="C1065" i="23"/>
  <c r="D1065" i="23"/>
  <c r="E1065" i="23"/>
  <c r="F1065" i="23"/>
  <c r="H1066" i="23"/>
  <c r="G1065" i="23"/>
  <c r="G1050" i="22"/>
  <c r="C1050" i="22"/>
  <c r="D1050" i="22"/>
  <c r="E1050" i="22"/>
  <c r="F1050" i="22"/>
  <c r="C1101" i="21"/>
  <c r="D1101" i="21"/>
  <c r="E1101" i="21"/>
  <c r="F1101" i="21"/>
  <c r="H1102" i="21"/>
  <c r="G1101" i="21"/>
  <c r="D1100" i="23"/>
  <c r="E1100" i="23"/>
  <c r="F1100" i="23"/>
  <c r="H1101" i="23"/>
  <c r="G1100" i="23"/>
  <c r="H1108" i="23"/>
  <c r="C1100" i="23"/>
  <c r="F1072" i="25"/>
  <c r="H1073" i="25"/>
  <c r="G1072" i="25"/>
  <c r="C1072" i="25"/>
  <c r="E1072" i="25"/>
  <c r="D1072" i="25"/>
  <c r="F1086" i="25"/>
  <c r="H1087" i="25"/>
  <c r="G1086" i="25"/>
  <c r="C1086" i="25"/>
  <c r="E1086" i="25"/>
  <c r="D1086" i="25"/>
  <c r="C1087" i="21"/>
  <c r="D1087" i="21"/>
  <c r="E1087" i="21"/>
  <c r="F1087" i="21"/>
  <c r="H1088" i="21"/>
  <c r="G1087" i="21"/>
  <c r="D1065" i="20"/>
  <c r="E1065" i="20"/>
  <c r="G1065" i="20"/>
  <c r="C1065" i="20"/>
  <c r="F1065" i="20"/>
  <c r="H1066" i="20"/>
  <c r="C1093" i="23"/>
  <c r="D1093" i="23"/>
  <c r="E1093" i="23"/>
  <c r="F1093" i="23"/>
  <c r="H1094" i="23"/>
  <c r="G1093" i="23"/>
  <c r="D1093" i="20"/>
  <c r="E1093" i="20"/>
  <c r="G1093" i="20"/>
  <c r="C1093" i="20"/>
  <c r="H1094" i="20"/>
  <c r="F1093" i="20"/>
  <c r="D1058" i="23"/>
  <c r="E1058" i="23"/>
  <c r="F1058" i="23"/>
  <c r="G1058" i="23"/>
  <c r="C1058" i="23"/>
  <c r="F1058" i="25"/>
  <c r="G1058" i="25"/>
  <c r="C1058" i="25"/>
  <c r="E1058" i="25"/>
  <c r="D1058" i="25"/>
  <c r="G1066" i="21"/>
  <c r="C1066" i="21"/>
  <c r="D1066" i="21"/>
  <c r="E1066" i="21"/>
  <c r="F1066" i="21"/>
  <c r="C1093" i="25"/>
  <c r="D1093" i="25"/>
  <c r="E1093" i="25"/>
  <c r="F1093" i="25"/>
  <c r="H1094" i="25"/>
  <c r="G1093" i="25"/>
  <c r="C1085" i="22"/>
  <c r="D1085" i="22"/>
  <c r="E1085" i="22"/>
  <c r="F1085" i="22"/>
  <c r="H1086" i="22"/>
  <c r="G1085" i="22"/>
  <c r="D1079" i="20"/>
  <c r="E1079" i="20"/>
  <c r="G1079" i="20"/>
  <c r="C1079" i="20"/>
  <c r="F1079" i="20"/>
  <c r="H1080" i="20"/>
  <c r="G1094" i="21"/>
  <c r="C1094" i="21"/>
  <c r="D1094" i="21"/>
  <c r="E1094" i="21"/>
  <c r="F1094" i="21"/>
  <c r="H1095" i="21"/>
  <c r="D1086" i="23"/>
  <c r="E1086" i="23"/>
  <c r="F1086" i="23"/>
  <c r="H1087" i="23"/>
  <c r="G1086" i="23"/>
  <c r="C1086" i="23"/>
  <c r="G1078" i="22"/>
  <c r="C1078" i="22"/>
  <c r="D1078" i="22"/>
  <c r="E1078" i="22"/>
  <c r="F1078" i="22"/>
  <c r="H1079" i="22"/>
  <c r="C1071" i="22"/>
  <c r="D1071" i="22"/>
  <c r="E1071" i="22"/>
  <c r="F1071" i="22"/>
  <c r="H1072" i="22"/>
  <c r="G1071" i="22"/>
  <c r="G1108" i="21"/>
  <c r="H1116" i="21"/>
  <c r="C1108" i="21"/>
  <c r="D1108" i="21"/>
  <c r="E1108" i="21"/>
  <c r="F1108" i="21"/>
  <c r="H1109" i="21"/>
  <c r="G1080" i="21"/>
  <c r="C1080" i="21"/>
  <c r="D1080" i="21"/>
  <c r="E1080" i="21"/>
  <c r="F1080" i="21"/>
  <c r="H1081" i="21"/>
  <c r="D1135" i="32" l="1"/>
  <c r="H1136" i="32"/>
  <c r="F1135" i="32"/>
  <c r="C1135" i="32"/>
  <c r="G1135" i="32"/>
  <c r="E1135" i="32"/>
  <c r="C1142" i="32"/>
  <c r="H1143" i="32"/>
  <c r="E1142" i="32"/>
  <c r="G1142" i="32"/>
  <c r="D1142" i="32"/>
  <c r="F1142" i="32"/>
  <c r="G1114" i="32"/>
  <c r="F1114" i="32"/>
  <c r="C1114" i="32"/>
  <c r="E1114" i="32"/>
  <c r="D1114" i="32"/>
  <c r="H1164" i="32"/>
  <c r="F1156" i="32"/>
  <c r="E1156" i="32"/>
  <c r="C1156" i="32"/>
  <c r="G1156" i="32"/>
  <c r="D1156" i="32"/>
  <c r="H1157" i="32"/>
  <c r="F1121" i="32"/>
  <c r="C1121" i="32"/>
  <c r="G1121" i="32"/>
  <c r="H1122" i="32"/>
  <c r="D1121" i="32"/>
  <c r="E1121" i="32"/>
  <c r="E1128" i="32"/>
  <c r="F1128" i="32"/>
  <c r="C1128" i="32"/>
  <c r="H1129" i="32"/>
  <c r="G1128" i="32"/>
  <c r="D1128" i="32"/>
  <c r="H1150" i="32"/>
  <c r="G1149" i="32"/>
  <c r="D1149" i="32"/>
  <c r="F1149" i="32"/>
  <c r="E1149" i="32"/>
  <c r="C1149" i="32"/>
  <c r="C1072" i="24"/>
  <c r="D1072" i="24"/>
  <c r="E1072" i="24"/>
  <c r="F1072" i="24"/>
  <c r="H1073" i="24"/>
  <c r="G1072" i="24"/>
  <c r="F1058" i="24"/>
  <c r="C1058" i="24"/>
  <c r="D1058" i="24"/>
  <c r="E1058" i="24"/>
  <c r="G1058" i="24"/>
  <c r="F1093" i="24"/>
  <c r="H1094" i="24"/>
  <c r="E1093" i="24"/>
  <c r="G1093" i="24"/>
  <c r="C1093" i="24"/>
  <c r="D1093" i="24"/>
  <c r="F1086" i="24"/>
  <c r="H1087" i="24"/>
  <c r="G1086" i="24"/>
  <c r="C1086" i="24"/>
  <c r="D1086" i="24"/>
  <c r="E1086" i="24"/>
  <c r="G1065" i="24"/>
  <c r="C1065" i="24"/>
  <c r="D1065" i="24"/>
  <c r="H1066" i="24"/>
  <c r="F1065" i="24"/>
  <c r="E1065" i="24"/>
  <c r="F1079" i="24"/>
  <c r="H1080" i="24"/>
  <c r="E1079" i="24"/>
  <c r="G1079" i="24"/>
  <c r="C1079" i="24"/>
  <c r="D1079" i="24"/>
  <c r="C1100" i="24"/>
  <c r="D1100" i="24"/>
  <c r="E1100" i="24"/>
  <c r="F1100" i="24"/>
  <c r="H1101" i="24"/>
  <c r="G1100" i="24"/>
  <c r="H1108" i="24"/>
  <c r="D1094" i="25"/>
  <c r="E1094" i="25"/>
  <c r="F1094" i="25"/>
  <c r="H1095" i="25"/>
  <c r="G1094" i="25"/>
  <c r="C1094" i="25"/>
  <c r="E1074" i="21"/>
  <c r="F1074" i="21"/>
  <c r="G1074" i="21"/>
  <c r="C1074" i="21"/>
  <c r="D1074" i="21"/>
  <c r="C1095" i="21"/>
  <c r="D1095" i="21"/>
  <c r="E1095" i="21"/>
  <c r="F1095" i="21"/>
  <c r="H1096" i="21"/>
  <c r="G1095" i="21"/>
  <c r="C1094" i="23"/>
  <c r="D1094" i="23"/>
  <c r="E1094" i="23"/>
  <c r="F1094" i="23"/>
  <c r="H1095" i="23"/>
  <c r="G1094" i="23"/>
  <c r="E1102" i="21"/>
  <c r="F1102" i="21"/>
  <c r="H1103" i="21"/>
  <c r="G1102" i="21"/>
  <c r="C1102" i="21"/>
  <c r="D1102" i="21"/>
  <c r="C1073" i="20"/>
  <c r="E1073" i="20"/>
  <c r="F1073" i="20"/>
  <c r="H1074" i="20"/>
  <c r="G1073" i="20"/>
  <c r="D1073" i="20"/>
  <c r="F1073" i="23"/>
  <c r="H1074" i="23"/>
  <c r="G1073" i="23"/>
  <c r="C1073" i="23"/>
  <c r="D1073" i="23"/>
  <c r="E1073" i="23"/>
  <c r="C1079" i="22"/>
  <c r="D1079" i="22"/>
  <c r="E1079" i="22"/>
  <c r="F1079" i="22"/>
  <c r="H1080" i="22"/>
  <c r="G1079" i="22"/>
  <c r="E1086" i="22"/>
  <c r="F1086" i="22"/>
  <c r="H1087" i="22"/>
  <c r="G1086" i="22"/>
  <c r="C1086" i="22"/>
  <c r="D1086" i="22"/>
  <c r="H1116" i="23"/>
  <c r="C1108" i="23"/>
  <c r="D1108" i="23"/>
  <c r="E1108" i="23"/>
  <c r="F1108" i="23"/>
  <c r="H1109" i="23"/>
  <c r="G1108" i="23"/>
  <c r="C1066" i="23"/>
  <c r="D1066" i="23"/>
  <c r="E1066" i="23"/>
  <c r="F1066" i="23"/>
  <c r="G1066" i="23"/>
  <c r="F1087" i="23"/>
  <c r="H1088" i="23"/>
  <c r="G1087" i="23"/>
  <c r="C1087" i="23"/>
  <c r="D1087" i="23"/>
  <c r="E1087" i="23"/>
  <c r="E1116" i="21"/>
  <c r="F1116" i="21"/>
  <c r="H1117" i="21"/>
  <c r="G1116" i="21"/>
  <c r="H1124" i="21"/>
  <c r="C1116" i="21"/>
  <c r="D1116" i="21"/>
  <c r="F1094" i="20"/>
  <c r="H1095" i="20"/>
  <c r="G1094" i="20"/>
  <c r="C1094" i="20"/>
  <c r="E1094" i="20"/>
  <c r="D1094" i="20"/>
  <c r="C1087" i="20"/>
  <c r="E1087" i="20"/>
  <c r="F1087" i="20"/>
  <c r="H1088" i="20"/>
  <c r="G1087" i="20"/>
  <c r="D1087" i="20"/>
  <c r="F1108" i="20"/>
  <c r="H1109" i="20"/>
  <c r="G1108" i="20"/>
  <c r="H1116" i="20"/>
  <c r="C1108" i="20"/>
  <c r="E1108" i="20"/>
  <c r="D1108" i="20"/>
  <c r="C1087" i="25"/>
  <c r="D1087" i="25"/>
  <c r="E1087" i="25"/>
  <c r="G1087" i="25"/>
  <c r="F1087" i="25"/>
  <c r="H1088" i="25"/>
  <c r="F1101" i="23"/>
  <c r="H1102" i="23"/>
  <c r="G1101" i="23"/>
  <c r="C1101" i="23"/>
  <c r="D1101" i="23"/>
  <c r="E1101" i="23"/>
  <c r="E1100" i="22"/>
  <c r="F1100" i="22"/>
  <c r="H1101" i="22"/>
  <c r="G1100" i="22"/>
  <c r="H1108" i="22"/>
  <c r="C1100" i="22"/>
  <c r="D1100" i="22"/>
  <c r="D1080" i="25"/>
  <c r="E1080" i="25"/>
  <c r="F1080" i="25"/>
  <c r="H1081" i="25"/>
  <c r="G1080" i="25"/>
  <c r="C1080" i="25"/>
  <c r="E1058" i="22"/>
  <c r="F1058" i="22"/>
  <c r="G1058" i="22"/>
  <c r="C1058" i="22"/>
  <c r="D1058" i="22"/>
  <c r="C1101" i="20"/>
  <c r="E1101" i="20"/>
  <c r="F1101" i="20"/>
  <c r="H1102" i="20"/>
  <c r="G1101" i="20"/>
  <c r="D1101" i="20"/>
  <c r="D1108" i="25"/>
  <c r="E1108" i="25"/>
  <c r="F1108" i="25"/>
  <c r="H1109" i="25"/>
  <c r="G1108" i="25"/>
  <c r="C1108" i="25"/>
  <c r="H1116" i="25"/>
  <c r="C1081" i="21"/>
  <c r="D1081" i="21"/>
  <c r="E1081" i="21"/>
  <c r="F1081" i="21"/>
  <c r="H1082" i="21"/>
  <c r="G1081" i="21"/>
  <c r="E1072" i="22"/>
  <c r="F1072" i="22"/>
  <c r="H1073" i="22"/>
  <c r="G1072" i="22"/>
  <c r="C1072" i="22"/>
  <c r="D1072" i="22"/>
  <c r="F1080" i="20"/>
  <c r="H1081" i="20"/>
  <c r="G1080" i="20"/>
  <c r="C1080" i="20"/>
  <c r="E1080" i="20"/>
  <c r="D1080" i="20"/>
  <c r="E1088" i="21"/>
  <c r="F1088" i="21"/>
  <c r="H1089" i="21"/>
  <c r="G1088" i="21"/>
  <c r="C1088" i="21"/>
  <c r="D1088" i="21"/>
  <c r="C1065" i="22"/>
  <c r="D1065" i="22"/>
  <c r="E1065" i="22"/>
  <c r="F1065" i="22"/>
  <c r="H1066" i="22"/>
  <c r="G1065" i="22"/>
  <c r="C1080" i="23"/>
  <c r="D1080" i="23"/>
  <c r="E1080" i="23"/>
  <c r="F1080" i="23"/>
  <c r="H1081" i="23"/>
  <c r="G1080" i="23"/>
  <c r="C1109" i="21"/>
  <c r="D1109" i="21"/>
  <c r="E1109" i="21"/>
  <c r="F1109" i="21"/>
  <c r="H1110" i="21"/>
  <c r="G1109" i="21"/>
  <c r="F1066" i="20"/>
  <c r="G1066" i="20"/>
  <c r="C1066" i="20"/>
  <c r="E1066" i="20"/>
  <c r="D1066" i="20"/>
  <c r="D1066" i="25"/>
  <c r="E1066" i="25"/>
  <c r="F1066" i="25"/>
  <c r="G1066" i="25"/>
  <c r="C1066" i="25"/>
  <c r="C1101" i="25"/>
  <c r="D1101" i="25"/>
  <c r="E1101" i="25"/>
  <c r="G1101" i="25"/>
  <c r="H1102" i="25"/>
  <c r="F1101" i="25"/>
  <c r="C1073" i="25"/>
  <c r="D1073" i="25"/>
  <c r="E1073" i="25"/>
  <c r="G1073" i="25"/>
  <c r="F1073" i="25"/>
  <c r="H1074" i="25"/>
  <c r="C1093" i="22"/>
  <c r="D1093" i="22"/>
  <c r="E1093" i="22"/>
  <c r="F1093" i="22"/>
  <c r="H1094" i="22"/>
  <c r="G1093" i="22"/>
  <c r="C1150" i="32" l="1"/>
  <c r="G1150" i="32"/>
  <c r="H1151" i="32"/>
  <c r="E1150" i="32"/>
  <c r="D1150" i="32"/>
  <c r="F1150" i="32"/>
  <c r="D1143" i="32"/>
  <c r="H1144" i="32"/>
  <c r="F1143" i="32"/>
  <c r="E1143" i="32"/>
  <c r="C1143" i="32"/>
  <c r="G1143" i="32"/>
  <c r="G1122" i="32"/>
  <c r="D1122" i="32"/>
  <c r="F1122" i="32"/>
  <c r="E1122" i="32"/>
  <c r="C1122" i="32"/>
  <c r="C1157" i="32"/>
  <c r="G1157" i="32"/>
  <c r="F1157" i="32"/>
  <c r="E1157" i="32"/>
  <c r="D1157" i="32"/>
  <c r="H1158" i="32"/>
  <c r="F1129" i="32"/>
  <c r="C1129" i="32"/>
  <c r="G1129" i="32"/>
  <c r="E1129" i="32"/>
  <c r="H1130" i="32"/>
  <c r="D1129" i="32"/>
  <c r="D1164" i="32"/>
  <c r="C1164" i="32"/>
  <c r="H1172" i="32"/>
  <c r="G1164" i="32"/>
  <c r="F1164" i="32"/>
  <c r="E1164" i="32"/>
  <c r="H1165" i="32"/>
  <c r="E1136" i="32"/>
  <c r="F1136" i="32"/>
  <c r="H1137" i="32"/>
  <c r="D1136" i="32"/>
  <c r="C1136" i="32"/>
  <c r="G1136" i="32"/>
  <c r="D1101" i="24"/>
  <c r="C1101" i="24"/>
  <c r="F1101" i="24"/>
  <c r="E1101" i="24"/>
  <c r="H1102" i="24"/>
  <c r="G1101" i="24"/>
  <c r="F1080" i="24"/>
  <c r="H1081" i="24"/>
  <c r="G1080" i="24"/>
  <c r="C1080" i="24"/>
  <c r="D1080" i="24"/>
  <c r="E1080" i="24"/>
  <c r="D1094" i="24"/>
  <c r="E1094" i="24"/>
  <c r="F1094" i="24"/>
  <c r="H1095" i="24"/>
  <c r="G1094" i="24"/>
  <c r="C1094" i="24"/>
  <c r="C1073" i="24"/>
  <c r="E1073" i="24"/>
  <c r="F1073" i="24"/>
  <c r="H1074" i="24"/>
  <c r="G1073" i="24"/>
  <c r="D1073" i="24"/>
  <c r="G1066" i="24"/>
  <c r="D1066" i="24"/>
  <c r="C1066" i="24"/>
  <c r="E1066" i="24"/>
  <c r="F1066" i="24"/>
  <c r="E1087" i="24"/>
  <c r="F1087" i="24"/>
  <c r="H1088" i="24"/>
  <c r="D1087" i="24"/>
  <c r="G1087" i="24"/>
  <c r="C1087" i="24"/>
  <c r="H1116" i="24"/>
  <c r="C1108" i="24"/>
  <c r="D1108" i="24"/>
  <c r="E1108" i="24"/>
  <c r="H1109" i="24"/>
  <c r="F1108" i="24"/>
  <c r="G1108" i="24"/>
  <c r="D1081" i="23"/>
  <c r="E1081" i="23"/>
  <c r="F1081" i="23"/>
  <c r="H1082" i="23"/>
  <c r="G1081" i="23"/>
  <c r="C1081" i="23"/>
  <c r="F1081" i="25"/>
  <c r="H1082" i="25"/>
  <c r="G1081" i="25"/>
  <c r="C1081" i="25"/>
  <c r="E1081" i="25"/>
  <c r="D1081" i="25"/>
  <c r="G1101" i="22"/>
  <c r="C1101" i="22"/>
  <c r="D1101" i="22"/>
  <c r="E1101" i="22"/>
  <c r="F1101" i="22"/>
  <c r="H1102" i="22"/>
  <c r="C1109" i="20"/>
  <c r="D1109" i="20"/>
  <c r="E1109" i="20"/>
  <c r="G1109" i="20"/>
  <c r="F1109" i="20"/>
  <c r="H1110" i="20"/>
  <c r="C1095" i="20"/>
  <c r="D1095" i="20"/>
  <c r="E1095" i="20"/>
  <c r="G1095" i="20"/>
  <c r="F1095" i="20"/>
  <c r="H1096" i="20"/>
  <c r="C1082" i="21"/>
  <c r="D1082" i="21"/>
  <c r="E1082" i="21"/>
  <c r="F1082" i="21"/>
  <c r="G1082" i="21"/>
  <c r="F1109" i="25"/>
  <c r="H1110" i="25"/>
  <c r="G1109" i="25"/>
  <c r="C1109" i="25"/>
  <c r="E1109" i="25"/>
  <c r="D1109" i="25"/>
  <c r="C1088" i="25"/>
  <c r="D1088" i="25"/>
  <c r="E1088" i="25"/>
  <c r="F1088" i="25"/>
  <c r="H1089" i="25"/>
  <c r="G1088" i="25"/>
  <c r="D1074" i="20"/>
  <c r="E1074" i="20"/>
  <c r="G1074" i="20"/>
  <c r="C1074" i="20"/>
  <c r="F1074" i="20"/>
  <c r="D1095" i="23"/>
  <c r="E1095" i="23"/>
  <c r="F1095" i="23"/>
  <c r="H1096" i="23"/>
  <c r="G1095" i="23"/>
  <c r="C1095" i="23"/>
  <c r="C1110" i="21"/>
  <c r="D1110" i="21"/>
  <c r="E1110" i="21"/>
  <c r="F1110" i="21"/>
  <c r="H1111" i="21"/>
  <c r="G1110" i="21"/>
  <c r="H1124" i="23"/>
  <c r="C1116" i="23"/>
  <c r="D1116" i="23"/>
  <c r="E1116" i="23"/>
  <c r="F1116" i="23"/>
  <c r="H1117" i="23"/>
  <c r="G1116" i="23"/>
  <c r="C1081" i="20"/>
  <c r="D1081" i="20"/>
  <c r="E1081" i="20"/>
  <c r="G1081" i="20"/>
  <c r="H1082" i="20"/>
  <c r="F1081" i="20"/>
  <c r="D1088" i="20"/>
  <c r="E1088" i="20"/>
  <c r="G1088" i="20"/>
  <c r="C1088" i="20"/>
  <c r="F1088" i="20"/>
  <c r="H1089" i="20"/>
  <c r="C1124" i="21"/>
  <c r="D1124" i="21"/>
  <c r="E1124" i="21"/>
  <c r="F1124" i="21"/>
  <c r="H1125" i="21"/>
  <c r="G1124" i="21"/>
  <c r="H1132" i="21"/>
  <c r="C1096" i="21"/>
  <c r="D1096" i="21"/>
  <c r="E1096" i="21"/>
  <c r="F1096" i="21"/>
  <c r="H1097" i="21"/>
  <c r="G1096" i="21"/>
  <c r="C1074" i="25"/>
  <c r="D1074" i="25"/>
  <c r="E1074" i="25"/>
  <c r="F1074" i="25"/>
  <c r="G1074" i="25"/>
  <c r="G1073" i="22"/>
  <c r="C1073" i="22"/>
  <c r="D1073" i="22"/>
  <c r="E1073" i="22"/>
  <c r="F1073" i="22"/>
  <c r="H1074" i="22"/>
  <c r="C1088" i="23"/>
  <c r="D1088" i="23"/>
  <c r="E1088" i="23"/>
  <c r="F1088" i="23"/>
  <c r="H1089" i="23"/>
  <c r="G1088" i="23"/>
  <c r="D1109" i="23"/>
  <c r="E1109" i="23"/>
  <c r="F1109" i="23"/>
  <c r="H1110" i="23"/>
  <c r="G1109" i="23"/>
  <c r="C1109" i="23"/>
  <c r="C1074" i="23"/>
  <c r="D1074" i="23"/>
  <c r="E1074" i="23"/>
  <c r="F1074" i="23"/>
  <c r="G1074" i="23"/>
  <c r="G1103" i="21"/>
  <c r="C1103" i="21"/>
  <c r="D1103" i="21"/>
  <c r="E1103" i="21"/>
  <c r="F1103" i="21"/>
  <c r="H1104" i="21"/>
  <c r="C1066" i="22"/>
  <c r="D1066" i="22"/>
  <c r="E1066" i="22"/>
  <c r="F1066" i="22"/>
  <c r="G1066" i="22"/>
  <c r="G1089" i="21"/>
  <c r="C1089" i="21"/>
  <c r="D1089" i="21"/>
  <c r="E1089" i="21"/>
  <c r="F1089" i="21"/>
  <c r="H1090" i="21"/>
  <c r="H1124" i="25"/>
  <c r="C1116" i="25"/>
  <c r="D1116" i="25"/>
  <c r="E1116" i="25"/>
  <c r="F1116" i="25"/>
  <c r="H1117" i="25"/>
  <c r="G1116" i="25"/>
  <c r="C1108" i="22"/>
  <c r="D1108" i="22"/>
  <c r="E1108" i="22"/>
  <c r="F1108" i="22"/>
  <c r="H1109" i="22"/>
  <c r="G1108" i="22"/>
  <c r="H1116" i="22"/>
  <c r="D1116" i="20"/>
  <c r="E1116" i="20"/>
  <c r="G1116" i="20"/>
  <c r="C1116" i="20"/>
  <c r="F1116" i="20"/>
  <c r="H1117" i="20"/>
  <c r="H1124" i="20"/>
  <c r="G1117" i="21"/>
  <c r="C1117" i="21"/>
  <c r="D1117" i="21"/>
  <c r="E1117" i="21"/>
  <c r="F1117" i="21"/>
  <c r="H1118" i="21"/>
  <c r="G1087" i="22"/>
  <c r="C1087" i="22"/>
  <c r="D1087" i="22"/>
  <c r="E1087" i="22"/>
  <c r="F1087" i="22"/>
  <c r="H1088" i="22"/>
  <c r="C1080" i="22"/>
  <c r="D1080" i="22"/>
  <c r="E1080" i="22"/>
  <c r="F1080" i="22"/>
  <c r="H1081" i="22"/>
  <c r="G1080" i="22"/>
  <c r="F1095" i="25"/>
  <c r="H1096" i="25"/>
  <c r="G1095" i="25"/>
  <c r="C1095" i="25"/>
  <c r="E1095" i="25"/>
  <c r="D1095" i="25"/>
  <c r="C1094" i="22"/>
  <c r="D1094" i="22"/>
  <c r="E1094" i="22"/>
  <c r="F1094" i="22"/>
  <c r="H1095" i="22"/>
  <c r="G1094" i="22"/>
  <c r="C1102" i="25"/>
  <c r="D1102" i="25"/>
  <c r="E1102" i="25"/>
  <c r="F1102" i="25"/>
  <c r="H1103" i="25"/>
  <c r="G1102" i="25"/>
  <c r="D1102" i="20"/>
  <c r="E1102" i="20"/>
  <c r="G1102" i="20"/>
  <c r="C1102" i="20"/>
  <c r="F1102" i="20"/>
  <c r="H1103" i="20"/>
  <c r="C1102" i="23"/>
  <c r="D1102" i="23"/>
  <c r="E1102" i="23"/>
  <c r="F1102" i="23"/>
  <c r="H1103" i="23"/>
  <c r="G1102" i="23"/>
  <c r="D1172" i="32" l="1"/>
  <c r="C1172" i="32"/>
  <c r="H1180" i="32"/>
  <c r="E1172" i="32"/>
  <c r="H1173" i="32"/>
  <c r="G1172" i="32"/>
  <c r="F1172" i="32"/>
  <c r="E1144" i="32"/>
  <c r="G1144" i="32"/>
  <c r="C1144" i="32"/>
  <c r="D1144" i="32"/>
  <c r="H1145" i="32"/>
  <c r="F1144" i="32"/>
  <c r="F1137" i="32"/>
  <c r="C1137" i="32"/>
  <c r="H1138" i="32"/>
  <c r="D1137" i="32"/>
  <c r="E1137" i="32"/>
  <c r="G1137" i="32"/>
  <c r="E1158" i="32"/>
  <c r="D1158" i="32"/>
  <c r="C1158" i="32"/>
  <c r="G1158" i="32"/>
  <c r="H1159" i="32"/>
  <c r="F1158" i="32"/>
  <c r="E1165" i="32"/>
  <c r="D1165" i="32"/>
  <c r="G1165" i="32"/>
  <c r="C1165" i="32"/>
  <c r="H1166" i="32"/>
  <c r="F1165" i="32"/>
  <c r="G1130" i="32"/>
  <c r="D1130" i="32"/>
  <c r="E1130" i="32"/>
  <c r="F1130" i="32"/>
  <c r="C1130" i="32"/>
  <c r="D1151" i="32"/>
  <c r="G1151" i="32"/>
  <c r="C1151" i="32"/>
  <c r="F1151" i="32"/>
  <c r="H1152" i="32"/>
  <c r="E1151" i="32"/>
  <c r="H1110" i="24"/>
  <c r="G1109" i="24"/>
  <c r="C1109" i="24"/>
  <c r="E1109" i="24"/>
  <c r="D1109" i="24"/>
  <c r="F1109" i="24"/>
  <c r="G1088" i="24"/>
  <c r="C1088" i="24"/>
  <c r="D1088" i="24"/>
  <c r="F1088" i="24"/>
  <c r="H1089" i="24"/>
  <c r="E1088" i="24"/>
  <c r="E1095" i="24"/>
  <c r="F1095" i="24"/>
  <c r="H1096" i="24"/>
  <c r="G1095" i="24"/>
  <c r="C1095" i="24"/>
  <c r="D1095" i="24"/>
  <c r="E1081" i="24"/>
  <c r="C1081" i="24"/>
  <c r="F1081" i="24"/>
  <c r="H1082" i="24"/>
  <c r="G1081" i="24"/>
  <c r="D1081" i="24"/>
  <c r="F1074" i="24"/>
  <c r="E1074" i="24"/>
  <c r="G1074" i="24"/>
  <c r="C1074" i="24"/>
  <c r="D1074" i="24"/>
  <c r="F1102" i="24"/>
  <c r="H1103" i="24"/>
  <c r="E1102" i="24"/>
  <c r="G1102" i="24"/>
  <c r="C1102" i="24"/>
  <c r="D1102" i="24"/>
  <c r="H1124" i="24"/>
  <c r="E1116" i="24"/>
  <c r="C1116" i="24"/>
  <c r="D1116" i="24"/>
  <c r="F1116" i="24"/>
  <c r="G1116" i="24"/>
  <c r="H1117" i="24"/>
  <c r="E1095" i="22"/>
  <c r="F1095" i="22"/>
  <c r="H1096" i="22"/>
  <c r="G1095" i="22"/>
  <c r="C1095" i="22"/>
  <c r="D1095" i="22"/>
  <c r="H1124" i="22"/>
  <c r="C1116" i="22"/>
  <c r="D1116" i="22"/>
  <c r="E1116" i="22"/>
  <c r="F1116" i="22"/>
  <c r="H1117" i="22"/>
  <c r="G1116" i="22"/>
  <c r="D1117" i="25"/>
  <c r="E1117" i="25"/>
  <c r="F1117" i="25"/>
  <c r="H1118" i="25"/>
  <c r="G1117" i="25"/>
  <c r="C1117" i="25"/>
  <c r="C1104" i="21"/>
  <c r="D1104" i="21"/>
  <c r="E1104" i="21"/>
  <c r="F1104" i="21"/>
  <c r="H1105" i="21"/>
  <c r="G1104" i="21"/>
  <c r="C1089" i="23"/>
  <c r="D1089" i="23"/>
  <c r="E1089" i="23"/>
  <c r="F1089" i="23"/>
  <c r="H1090" i="23"/>
  <c r="G1089" i="23"/>
  <c r="E1097" i="21"/>
  <c r="F1097" i="21"/>
  <c r="H1098" i="21"/>
  <c r="G1097" i="21"/>
  <c r="C1097" i="21"/>
  <c r="D1097" i="21"/>
  <c r="C1117" i="23"/>
  <c r="D1117" i="23"/>
  <c r="E1117" i="23"/>
  <c r="F1117" i="23"/>
  <c r="H1118" i="23"/>
  <c r="G1117" i="23"/>
  <c r="C1110" i="25"/>
  <c r="D1110" i="25"/>
  <c r="E1110" i="25"/>
  <c r="G1110" i="25"/>
  <c r="F1110" i="25"/>
  <c r="H1111" i="25"/>
  <c r="D1089" i="25"/>
  <c r="E1089" i="25"/>
  <c r="F1089" i="25"/>
  <c r="H1090" i="25"/>
  <c r="G1089" i="25"/>
  <c r="C1089" i="25"/>
  <c r="C1102" i="22"/>
  <c r="D1102" i="22"/>
  <c r="E1102" i="22"/>
  <c r="F1102" i="22"/>
  <c r="H1103" i="22"/>
  <c r="G1102" i="22"/>
  <c r="D1103" i="25"/>
  <c r="E1103" i="25"/>
  <c r="F1103" i="25"/>
  <c r="H1104" i="25"/>
  <c r="G1103" i="25"/>
  <c r="C1103" i="25"/>
  <c r="E1081" i="22"/>
  <c r="F1081" i="22"/>
  <c r="H1082" i="22"/>
  <c r="G1081" i="22"/>
  <c r="C1081" i="22"/>
  <c r="D1081" i="22"/>
  <c r="E1109" i="22"/>
  <c r="F1109" i="22"/>
  <c r="H1110" i="22"/>
  <c r="G1109" i="22"/>
  <c r="C1109" i="22"/>
  <c r="D1109" i="22"/>
  <c r="H1132" i="20"/>
  <c r="C1124" i="20"/>
  <c r="E1124" i="20"/>
  <c r="F1124" i="20"/>
  <c r="H1125" i="20"/>
  <c r="G1124" i="20"/>
  <c r="D1124" i="20"/>
  <c r="F1110" i="23"/>
  <c r="H1111" i="23"/>
  <c r="G1110" i="23"/>
  <c r="C1110" i="23"/>
  <c r="D1110" i="23"/>
  <c r="E1110" i="23"/>
  <c r="C1110" i="20"/>
  <c r="E1110" i="20"/>
  <c r="F1110" i="20"/>
  <c r="H1111" i="20"/>
  <c r="G1110" i="20"/>
  <c r="D1110" i="20"/>
  <c r="C1082" i="25"/>
  <c r="D1082" i="25"/>
  <c r="E1082" i="25"/>
  <c r="G1082" i="25"/>
  <c r="F1082" i="25"/>
  <c r="F1117" i="20"/>
  <c r="H1118" i="20"/>
  <c r="G1117" i="20"/>
  <c r="C1117" i="20"/>
  <c r="E1117" i="20"/>
  <c r="D1117" i="20"/>
  <c r="F1089" i="20"/>
  <c r="H1090" i="20"/>
  <c r="G1089" i="20"/>
  <c r="C1089" i="20"/>
  <c r="E1089" i="20"/>
  <c r="D1089" i="20"/>
  <c r="F1096" i="23"/>
  <c r="H1097" i="23"/>
  <c r="G1096" i="23"/>
  <c r="C1096" i="23"/>
  <c r="D1096" i="23"/>
  <c r="E1096" i="23"/>
  <c r="F1103" i="20"/>
  <c r="H1104" i="20"/>
  <c r="G1103" i="20"/>
  <c r="C1103" i="20"/>
  <c r="E1103" i="20"/>
  <c r="D1103" i="20"/>
  <c r="C1118" i="21"/>
  <c r="D1118" i="21"/>
  <c r="E1118" i="21"/>
  <c r="F1118" i="21"/>
  <c r="H1119" i="21"/>
  <c r="G1118" i="21"/>
  <c r="H1132" i="25"/>
  <c r="C1124" i="25"/>
  <c r="D1124" i="25"/>
  <c r="E1124" i="25"/>
  <c r="G1124" i="25"/>
  <c r="F1124" i="25"/>
  <c r="H1125" i="25"/>
  <c r="C1074" i="22"/>
  <c r="D1074" i="22"/>
  <c r="E1074" i="22"/>
  <c r="F1074" i="22"/>
  <c r="G1074" i="22"/>
  <c r="H1140" i="21"/>
  <c r="C1132" i="21"/>
  <c r="D1132" i="21"/>
  <c r="E1132" i="21"/>
  <c r="F1132" i="21"/>
  <c r="H1133" i="21"/>
  <c r="G1132" i="21"/>
  <c r="F1124" i="23"/>
  <c r="H1125" i="23"/>
  <c r="G1124" i="23"/>
  <c r="H1132" i="23"/>
  <c r="C1124" i="23"/>
  <c r="D1124" i="23"/>
  <c r="E1124" i="23"/>
  <c r="E1111" i="21"/>
  <c r="F1111" i="21"/>
  <c r="H1112" i="21"/>
  <c r="G1111" i="21"/>
  <c r="C1111" i="21"/>
  <c r="D1111" i="21"/>
  <c r="C1090" i="21"/>
  <c r="D1090" i="21"/>
  <c r="E1090" i="21"/>
  <c r="F1090" i="21"/>
  <c r="G1090" i="21"/>
  <c r="C1103" i="23"/>
  <c r="D1103" i="23"/>
  <c r="E1103" i="23"/>
  <c r="F1103" i="23"/>
  <c r="H1104" i="23"/>
  <c r="G1103" i="23"/>
  <c r="C1096" i="25"/>
  <c r="D1096" i="25"/>
  <c r="E1096" i="25"/>
  <c r="G1096" i="25"/>
  <c r="F1096" i="25"/>
  <c r="H1097" i="25"/>
  <c r="C1088" i="22"/>
  <c r="D1088" i="22"/>
  <c r="E1088" i="22"/>
  <c r="F1088" i="22"/>
  <c r="H1089" i="22"/>
  <c r="G1088" i="22"/>
  <c r="E1125" i="21"/>
  <c r="F1125" i="21"/>
  <c r="H1126" i="21"/>
  <c r="G1125" i="21"/>
  <c r="C1125" i="21"/>
  <c r="D1125" i="21"/>
  <c r="C1082" i="20"/>
  <c r="E1082" i="20"/>
  <c r="F1082" i="20"/>
  <c r="G1082" i="20"/>
  <c r="D1082" i="20"/>
  <c r="C1096" i="20"/>
  <c r="E1096" i="20"/>
  <c r="F1096" i="20"/>
  <c r="H1097" i="20"/>
  <c r="G1096" i="20"/>
  <c r="D1096" i="20"/>
  <c r="F1082" i="23"/>
  <c r="G1082" i="23"/>
  <c r="C1082" i="23"/>
  <c r="D1082" i="23"/>
  <c r="E1082" i="23"/>
  <c r="F1159" i="32" l="1"/>
  <c r="G1159" i="32"/>
  <c r="H1160" i="32"/>
  <c r="E1159" i="32"/>
  <c r="D1159" i="32"/>
  <c r="C1159" i="32"/>
  <c r="G1138" i="32"/>
  <c r="D1138" i="32"/>
  <c r="E1138" i="32"/>
  <c r="C1138" i="32"/>
  <c r="F1138" i="32"/>
  <c r="F1166" i="32"/>
  <c r="E1166" i="32"/>
  <c r="D1166" i="32"/>
  <c r="H1167" i="32"/>
  <c r="C1166" i="32"/>
  <c r="G1166" i="32"/>
  <c r="E1173" i="32"/>
  <c r="D1173" i="32"/>
  <c r="H1174" i="32"/>
  <c r="C1173" i="32"/>
  <c r="G1173" i="32"/>
  <c r="F1173" i="32"/>
  <c r="F1145" i="32"/>
  <c r="C1145" i="32"/>
  <c r="H1146" i="32"/>
  <c r="D1145" i="32"/>
  <c r="G1145" i="32"/>
  <c r="E1145" i="32"/>
  <c r="D1180" i="32"/>
  <c r="C1180" i="32"/>
  <c r="H1188" i="32"/>
  <c r="E1180" i="32"/>
  <c r="H1181" i="32"/>
  <c r="G1180" i="32"/>
  <c r="F1180" i="32"/>
  <c r="E1152" i="32"/>
  <c r="C1152" i="32"/>
  <c r="F1152" i="32"/>
  <c r="G1152" i="32"/>
  <c r="D1152" i="32"/>
  <c r="H1153" i="32"/>
  <c r="G1103" i="24"/>
  <c r="C1103" i="24"/>
  <c r="D1103" i="24"/>
  <c r="E1103" i="24"/>
  <c r="F1103" i="24"/>
  <c r="H1104" i="24"/>
  <c r="H1097" i="24"/>
  <c r="G1096" i="24"/>
  <c r="D1096" i="24"/>
  <c r="C1096" i="24"/>
  <c r="E1096" i="24"/>
  <c r="F1096" i="24"/>
  <c r="E1082" i="24"/>
  <c r="F1082" i="24"/>
  <c r="G1082" i="24"/>
  <c r="D1082" i="24"/>
  <c r="C1082" i="24"/>
  <c r="G1124" i="24"/>
  <c r="H1132" i="24"/>
  <c r="D1124" i="24"/>
  <c r="C1124" i="24"/>
  <c r="E1124" i="24"/>
  <c r="F1124" i="24"/>
  <c r="H1125" i="24"/>
  <c r="C1089" i="24"/>
  <c r="D1089" i="24"/>
  <c r="E1089" i="24"/>
  <c r="F1089" i="24"/>
  <c r="H1090" i="24"/>
  <c r="G1089" i="24"/>
  <c r="D1117" i="24"/>
  <c r="E1117" i="24"/>
  <c r="F1117" i="24"/>
  <c r="H1118" i="24"/>
  <c r="G1117" i="24"/>
  <c r="C1117" i="24"/>
  <c r="C1110" i="24"/>
  <c r="E1110" i="24"/>
  <c r="F1110" i="24"/>
  <c r="H1111" i="24"/>
  <c r="G1110" i="24"/>
  <c r="D1110" i="24"/>
  <c r="C1133" i="21"/>
  <c r="D1133" i="21"/>
  <c r="E1133" i="21"/>
  <c r="F1133" i="21"/>
  <c r="H1134" i="21"/>
  <c r="G1133" i="21"/>
  <c r="C1118" i="20"/>
  <c r="D1118" i="20"/>
  <c r="E1118" i="20"/>
  <c r="G1118" i="20"/>
  <c r="H1119" i="20"/>
  <c r="F1118" i="20"/>
  <c r="C1132" i="20"/>
  <c r="D1132" i="20"/>
  <c r="E1132" i="20"/>
  <c r="G1132" i="20"/>
  <c r="F1132" i="20"/>
  <c r="H1133" i="20"/>
  <c r="H1140" i="20"/>
  <c r="F1104" i="25"/>
  <c r="H1105" i="25"/>
  <c r="G1104" i="25"/>
  <c r="C1104" i="25"/>
  <c r="E1104" i="25"/>
  <c r="D1104" i="25"/>
  <c r="F1090" i="25"/>
  <c r="G1090" i="25"/>
  <c r="C1090" i="25"/>
  <c r="E1090" i="25"/>
  <c r="D1090" i="25"/>
  <c r="G1098" i="21"/>
  <c r="C1098" i="21"/>
  <c r="D1098" i="21"/>
  <c r="E1098" i="21"/>
  <c r="F1098" i="21"/>
  <c r="D1104" i="23"/>
  <c r="E1104" i="23"/>
  <c r="F1104" i="23"/>
  <c r="H1105" i="23"/>
  <c r="G1104" i="23"/>
  <c r="C1104" i="23"/>
  <c r="F1132" i="25"/>
  <c r="H1133" i="25"/>
  <c r="G1132" i="25"/>
  <c r="H1140" i="25"/>
  <c r="C1132" i="25"/>
  <c r="E1132" i="25"/>
  <c r="D1132" i="25"/>
  <c r="C1119" i="21"/>
  <c r="D1119" i="21"/>
  <c r="E1119" i="21"/>
  <c r="F1119" i="21"/>
  <c r="H1120" i="21"/>
  <c r="G1119" i="21"/>
  <c r="D1111" i="20"/>
  <c r="E1111" i="20"/>
  <c r="G1111" i="20"/>
  <c r="C1111" i="20"/>
  <c r="H1112" i="20"/>
  <c r="F1111" i="20"/>
  <c r="C1111" i="23"/>
  <c r="D1111" i="23"/>
  <c r="E1111" i="23"/>
  <c r="F1111" i="23"/>
  <c r="H1112" i="23"/>
  <c r="G1111" i="23"/>
  <c r="F1118" i="25"/>
  <c r="H1119" i="25"/>
  <c r="G1118" i="25"/>
  <c r="C1118" i="25"/>
  <c r="E1118" i="25"/>
  <c r="D1118" i="25"/>
  <c r="C1104" i="20"/>
  <c r="D1104" i="20"/>
  <c r="E1104" i="20"/>
  <c r="G1104" i="20"/>
  <c r="F1104" i="20"/>
  <c r="H1105" i="20"/>
  <c r="C1105" i="21"/>
  <c r="D1105" i="21"/>
  <c r="E1105" i="21"/>
  <c r="F1105" i="21"/>
  <c r="H1106" i="21"/>
  <c r="G1105" i="21"/>
  <c r="C1097" i="25"/>
  <c r="D1097" i="25"/>
  <c r="E1097" i="25"/>
  <c r="F1097" i="25"/>
  <c r="H1098" i="25"/>
  <c r="G1097" i="25"/>
  <c r="C1125" i="25"/>
  <c r="D1125" i="25"/>
  <c r="E1125" i="25"/>
  <c r="F1125" i="25"/>
  <c r="H1126" i="25"/>
  <c r="G1125" i="25"/>
  <c r="G1082" i="22"/>
  <c r="C1082" i="22"/>
  <c r="D1082" i="22"/>
  <c r="E1082" i="22"/>
  <c r="F1082" i="22"/>
  <c r="D1118" i="23"/>
  <c r="E1118" i="23"/>
  <c r="F1118" i="23"/>
  <c r="H1119" i="23"/>
  <c r="G1118" i="23"/>
  <c r="C1118" i="23"/>
  <c r="G1124" i="22"/>
  <c r="H1132" i="22"/>
  <c r="C1124" i="22"/>
  <c r="D1124" i="22"/>
  <c r="E1124" i="22"/>
  <c r="F1124" i="22"/>
  <c r="H1125" i="22"/>
  <c r="G1126" i="21"/>
  <c r="C1126" i="21"/>
  <c r="D1126" i="21"/>
  <c r="E1126" i="21"/>
  <c r="F1126" i="21"/>
  <c r="H1127" i="21"/>
  <c r="C1090" i="20"/>
  <c r="D1090" i="20"/>
  <c r="E1090" i="20"/>
  <c r="G1090" i="20"/>
  <c r="F1090" i="20"/>
  <c r="D1125" i="20"/>
  <c r="E1125" i="20"/>
  <c r="G1125" i="20"/>
  <c r="C1125" i="20"/>
  <c r="F1125" i="20"/>
  <c r="H1126" i="20"/>
  <c r="C1103" i="22"/>
  <c r="D1103" i="22"/>
  <c r="E1103" i="22"/>
  <c r="F1103" i="22"/>
  <c r="H1104" i="22"/>
  <c r="G1103" i="22"/>
  <c r="C1111" i="25"/>
  <c r="D1111" i="25"/>
  <c r="E1111" i="25"/>
  <c r="F1111" i="25"/>
  <c r="H1112" i="25"/>
  <c r="G1111" i="25"/>
  <c r="D1090" i="23"/>
  <c r="E1090" i="23"/>
  <c r="F1090" i="23"/>
  <c r="G1090" i="23"/>
  <c r="C1090" i="23"/>
  <c r="C1089" i="22"/>
  <c r="D1089" i="22"/>
  <c r="E1089" i="22"/>
  <c r="F1089" i="22"/>
  <c r="H1090" i="22"/>
  <c r="G1089" i="22"/>
  <c r="D1132" i="23"/>
  <c r="E1132" i="23"/>
  <c r="F1132" i="23"/>
  <c r="H1133" i="23"/>
  <c r="G1132" i="23"/>
  <c r="C1132" i="23"/>
  <c r="H1140" i="23"/>
  <c r="G1140" i="21"/>
  <c r="H1148" i="21"/>
  <c r="C1140" i="21"/>
  <c r="D1140" i="21"/>
  <c r="E1140" i="21"/>
  <c r="F1140" i="21"/>
  <c r="H1141" i="21"/>
  <c r="G1110" i="22"/>
  <c r="C1110" i="22"/>
  <c r="D1110" i="22"/>
  <c r="E1110" i="22"/>
  <c r="F1110" i="22"/>
  <c r="H1111" i="22"/>
  <c r="G1096" i="22"/>
  <c r="C1096" i="22"/>
  <c r="D1096" i="22"/>
  <c r="E1096" i="22"/>
  <c r="F1096" i="22"/>
  <c r="H1097" i="22"/>
  <c r="C1097" i="23"/>
  <c r="D1097" i="23"/>
  <c r="E1097" i="23"/>
  <c r="F1097" i="23"/>
  <c r="H1098" i="23"/>
  <c r="G1097" i="23"/>
  <c r="C1117" i="22"/>
  <c r="D1117" i="22"/>
  <c r="E1117" i="22"/>
  <c r="F1117" i="22"/>
  <c r="H1118" i="22"/>
  <c r="G1117" i="22"/>
  <c r="D1097" i="20"/>
  <c r="E1097" i="20"/>
  <c r="G1097" i="20"/>
  <c r="C1097" i="20"/>
  <c r="F1097" i="20"/>
  <c r="H1098" i="20"/>
  <c r="G1112" i="21"/>
  <c r="C1112" i="21"/>
  <c r="D1112" i="21"/>
  <c r="E1112" i="21"/>
  <c r="F1112" i="21"/>
  <c r="H1113" i="21"/>
  <c r="C1125" i="23"/>
  <c r="D1125" i="23"/>
  <c r="E1125" i="23"/>
  <c r="F1125" i="23"/>
  <c r="H1126" i="23"/>
  <c r="G1125" i="23"/>
  <c r="H1168" i="32" l="1"/>
  <c r="G1167" i="32"/>
  <c r="F1167" i="32"/>
  <c r="C1167" i="32"/>
  <c r="E1167" i="32"/>
  <c r="D1167" i="32"/>
  <c r="D1188" i="32"/>
  <c r="C1188" i="32"/>
  <c r="H1196" i="32"/>
  <c r="G1188" i="32"/>
  <c r="F1188" i="32"/>
  <c r="H1189" i="32"/>
  <c r="E1188" i="32"/>
  <c r="F1174" i="32"/>
  <c r="E1174" i="32"/>
  <c r="H1175" i="32"/>
  <c r="C1174" i="32"/>
  <c r="G1174" i="32"/>
  <c r="D1174" i="32"/>
  <c r="H1161" i="32"/>
  <c r="G1160" i="32"/>
  <c r="D1160" i="32"/>
  <c r="E1160" i="32"/>
  <c r="C1160" i="32"/>
  <c r="F1160" i="32"/>
  <c r="H1154" i="32"/>
  <c r="F1153" i="32"/>
  <c r="C1153" i="32"/>
  <c r="G1153" i="32"/>
  <c r="D1153" i="32"/>
  <c r="E1153" i="32"/>
  <c r="E1181" i="32"/>
  <c r="D1181" i="32"/>
  <c r="C1181" i="32"/>
  <c r="G1181" i="32"/>
  <c r="H1182" i="32"/>
  <c r="F1181" i="32"/>
  <c r="G1146" i="32"/>
  <c r="D1146" i="32"/>
  <c r="E1146" i="32"/>
  <c r="C1146" i="32"/>
  <c r="F1146" i="32"/>
  <c r="G1111" i="24"/>
  <c r="C1111" i="24"/>
  <c r="D1111" i="24"/>
  <c r="F1111" i="24"/>
  <c r="H1112" i="24"/>
  <c r="E1111" i="24"/>
  <c r="D1125" i="24"/>
  <c r="F1125" i="24"/>
  <c r="H1126" i="24"/>
  <c r="C1125" i="24"/>
  <c r="E1125" i="24"/>
  <c r="G1125" i="24"/>
  <c r="G1097" i="24"/>
  <c r="C1097" i="24"/>
  <c r="D1097" i="24"/>
  <c r="F1097" i="24"/>
  <c r="H1098" i="24"/>
  <c r="E1097" i="24"/>
  <c r="F1104" i="24"/>
  <c r="H1105" i="24"/>
  <c r="G1104" i="24"/>
  <c r="C1104" i="24"/>
  <c r="E1104" i="24"/>
  <c r="D1104" i="24"/>
  <c r="D1090" i="24"/>
  <c r="E1090" i="24"/>
  <c r="F1090" i="24"/>
  <c r="G1090" i="24"/>
  <c r="C1090" i="24"/>
  <c r="C1132" i="24"/>
  <c r="H1140" i="24"/>
  <c r="D1132" i="24"/>
  <c r="E1132" i="24"/>
  <c r="F1132" i="24"/>
  <c r="H1133" i="24"/>
  <c r="G1132" i="24"/>
  <c r="G1118" i="24"/>
  <c r="C1118" i="24"/>
  <c r="D1118" i="24"/>
  <c r="E1118" i="24"/>
  <c r="H1119" i="24"/>
  <c r="F1118" i="24"/>
  <c r="E1148" i="21"/>
  <c r="F1148" i="21"/>
  <c r="H1149" i="21"/>
  <c r="G1148" i="21"/>
  <c r="H1156" i="21"/>
  <c r="C1148" i="21"/>
  <c r="D1148" i="21"/>
  <c r="E1090" i="22"/>
  <c r="F1090" i="22"/>
  <c r="G1090" i="22"/>
  <c r="C1090" i="22"/>
  <c r="D1090" i="22"/>
  <c r="C1105" i="20"/>
  <c r="E1105" i="20"/>
  <c r="F1105" i="20"/>
  <c r="H1106" i="20"/>
  <c r="G1105" i="20"/>
  <c r="D1105" i="20"/>
  <c r="C1098" i="23"/>
  <c r="D1098" i="23"/>
  <c r="E1098" i="23"/>
  <c r="F1098" i="23"/>
  <c r="G1098" i="23"/>
  <c r="D1112" i="25"/>
  <c r="E1112" i="25"/>
  <c r="F1112" i="25"/>
  <c r="H1113" i="25"/>
  <c r="G1112" i="25"/>
  <c r="C1112" i="25"/>
  <c r="E1120" i="21"/>
  <c r="F1120" i="21"/>
  <c r="H1121" i="21"/>
  <c r="G1120" i="21"/>
  <c r="C1120" i="21"/>
  <c r="D1120" i="21"/>
  <c r="D1140" i="25"/>
  <c r="E1140" i="25"/>
  <c r="F1140" i="25"/>
  <c r="H1141" i="25"/>
  <c r="G1140" i="25"/>
  <c r="C1140" i="25"/>
  <c r="H1148" i="25"/>
  <c r="F1140" i="20"/>
  <c r="H1141" i="20"/>
  <c r="G1140" i="20"/>
  <c r="H1148" i="20"/>
  <c r="C1140" i="20"/>
  <c r="E1140" i="20"/>
  <c r="D1140" i="20"/>
  <c r="C1119" i="20"/>
  <c r="E1119" i="20"/>
  <c r="F1119" i="20"/>
  <c r="H1120" i="20"/>
  <c r="G1119" i="20"/>
  <c r="D1119" i="20"/>
  <c r="H1148" i="23"/>
  <c r="C1140" i="23"/>
  <c r="E1140" i="23"/>
  <c r="F1140" i="23"/>
  <c r="H1141" i="23"/>
  <c r="G1140" i="23"/>
  <c r="D1140" i="23"/>
  <c r="E1132" i="22"/>
  <c r="F1132" i="22"/>
  <c r="H1133" i="22"/>
  <c r="G1132" i="22"/>
  <c r="H1140" i="22"/>
  <c r="C1132" i="22"/>
  <c r="D1132" i="22"/>
  <c r="C1133" i="20"/>
  <c r="E1133" i="20"/>
  <c r="F1133" i="20"/>
  <c r="H1134" i="20"/>
  <c r="G1133" i="20"/>
  <c r="D1133" i="20"/>
  <c r="C1126" i="23"/>
  <c r="D1126" i="23"/>
  <c r="E1126" i="23"/>
  <c r="F1126" i="23"/>
  <c r="H1127" i="23"/>
  <c r="G1126" i="23"/>
  <c r="C1097" i="22"/>
  <c r="D1097" i="22"/>
  <c r="E1097" i="22"/>
  <c r="F1097" i="22"/>
  <c r="H1098" i="22"/>
  <c r="G1097" i="22"/>
  <c r="C1141" i="21"/>
  <c r="D1141" i="21"/>
  <c r="E1141" i="21"/>
  <c r="F1141" i="21"/>
  <c r="H1142" i="21"/>
  <c r="G1141" i="21"/>
  <c r="D1098" i="25"/>
  <c r="E1098" i="25"/>
  <c r="F1098" i="25"/>
  <c r="G1098" i="25"/>
  <c r="C1098" i="25"/>
  <c r="F1112" i="20"/>
  <c r="H1113" i="20"/>
  <c r="G1112" i="20"/>
  <c r="C1112" i="20"/>
  <c r="E1112" i="20"/>
  <c r="D1112" i="20"/>
  <c r="C1133" i="25"/>
  <c r="D1133" i="25"/>
  <c r="E1133" i="25"/>
  <c r="G1133" i="25"/>
  <c r="F1133" i="25"/>
  <c r="H1134" i="25"/>
  <c r="F1098" i="20"/>
  <c r="G1098" i="20"/>
  <c r="C1098" i="20"/>
  <c r="E1098" i="20"/>
  <c r="D1098" i="20"/>
  <c r="F1126" i="20"/>
  <c r="H1127" i="20"/>
  <c r="G1126" i="20"/>
  <c r="C1126" i="20"/>
  <c r="E1126" i="20"/>
  <c r="D1126" i="20"/>
  <c r="F1133" i="23"/>
  <c r="H1134" i="23"/>
  <c r="G1133" i="23"/>
  <c r="C1133" i="23"/>
  <c r="D1133" i="23"/>
  <c r="E1133" i="23"/>
  <c r="C1125" i="22"/>
  <c r="D1125" i="22"/>
  <c r="E1125" i="22"/>
  <c r="F1125" i="22"/>
  <c r="H1126" i="22"/>
  <c r="G1125" i="22"/>
  <c r="D1126" i="25"/>
  <c r="E1126" i="25"/>
  <c r="F1126" i="25"/>
  <c r="H1127" i="25"/>
  <c r="G1126" i="25"/>
  <c r="C1126" i="25"/>
  <c r="C1119" i="25"/>
  <c r="D1119" i="25"/>
  <c r="E1119" i="25"/>
  <c r="G1119" i="25"/>
  <c r="F1119" i="25"/>
  <c r="H1120" i="25"/>
  <c r="C1112" i="23"/>
  <c r="D1112" i="23"/>
  <c r="E1112" i="23"/>
  <c r="F1112" i="23"/>
  <c r="H1113" i="23"/>
  <c r="G1112" i="23"/>
  <c r="F1105" i="23"/>
  <c r="H1106" i="23"/>
  <c r="G1105" i="23"/>
  <c r="C1105" i="23"/>
  <c r="D1105" i="23"/>
  <c r="E1105" i="23"/>
  <c r="E1134" i="21"/>
  <c r="F1134" i="21"/>
  <c r="H1135" i="21"/>
  <c r="G1134" i="21"/>
  <c r="C1134" i="21"/>
  <c r="D1134" i="21"/>
  <c r="C1113" i="21"/>
  <c r="D1113" i="21"/>
  <c r="E1113" i="21"/>
  <c r="F1113" i="21"/>
  <c r="H1114" i="21"/>
  <c r="G1113" i="21"/>
  <c r="F1119" i="23"/>
  <c r="H1120" i="23"/>
  <c r="G1119" i="23"/>
  <c r="C1119" i="23"/>
  <c r="D1119" i="23"/>
  <c r="E1119" i="23"/>
  <c r="E1118" i="22"/>
  <c r="F1118" i="22"/>
  <c r="H1119" i="22"/>
  <c r="G1118" i="22"/>
  <c r="C1118" i="22"/>
  <c r="D1118" i="22"/>
  <c r="C1111" i="22"/>
  <c r="D1111" i="22"/>
  <c r="E1111" i="22"/>
  <c r="F1111" i="22"/>
  <c r="H1112" i="22"/>
  <c r="G1111" i="22"/>
  <c r="E1104" i="22"/>
  <c r="F1104" i="22"/>
  <c r="H1105" i="22"/>
  <c r="G1104" i="22"/>
  <c r="C1104" i="22"/>
  <c r="D1104" i="22"/>
  <c r="C1127" i="21"/>
  <c r="D1127" i="21"/>
  <c r="E1127" i="21"/>
  <c r="F1127" i="21"/>
  <c r="H1128" i="21"/>
  <c r="G1127" i="21"/>
  <c r="E1106" i="21"/>
  <c r="F1106" i="21"/>
  <c r="G1106" i="21"/>
  <c r="C1106" i="21"/>
  <c r="D1106" i="21"/>
  <c r="C1105" i="25"/>
  <c r="D1105" i="25"/>
  <c r="E1105" i="25"/>
  <c r="G1105" i="25"/>
  <c r="F1105" i="25"/>
  <c r="H1106" i="25"/>
  <c r="H1176" i="32" l="1"/>
  <c r="G1175" i="32"/>
  <c r="F1175" i="32"/>
  <c r="C1175" i="32"/>
  <c r="E1175" i="32"/>
  <c r="D1175" i="32"/>
  <c r="F1182" i="32"/>
  <c r="E1182" i="32"/>
  <c r="D1182" i="32"/>
  <c r="H1183" i="32"/>
  <c r="G1182" i="32"/>
  <c r="C1182" i="32"/>
  <c r="H1162" i="32"/>
  <c r="F1161" i="32"/>
  <c r="G1161" i="32"/>
  <c r="D1161" i="32"/>
  <c r="C1161" i="32"/>
  <c r="E1161" i="32"/>
  <c r="E1189" i="32"/>
  <c r="D1189" i="32"/>
  <c r="H1190" i="32"/>
  <c r="C1189" i="32"/>
  <c r="G1189" i="32"/>
  <c r="F1189" i="32"/>
  <c r="G1154" i="32"/>
  <c r="D1154" i="32"/>
  <c r="F1154" i="32"/>
  <c r="E1154" i="32"/>
  <c r="C1154" i="32"/>
  <c r="D1196" i="32"/>
  <c r="C1196" i="32"/>
  <c r="H1204" i="32"/>
  <c r="G1196" i="32"/>
  <c r="F1196" i="32"/>
  <c r="H1197" i="32"/>
  <c r="E1196" i="32"/>
  <c r="H1169" i="32"/>
  <c r="G1168" i="32"/>
  <c r="F1168" i="32"/>
  <c r="C1168" i="32"/>
  <c r="E1168" i="32"/>
  <c r="D1168" i="32"/>
  <c r="D1140" i="24"/>
  <c r="H1148" i="24"/>
  <c r="C1140" i="24"/>
  <c r="H1141" i="24"/>
  <c r="E1140" i="24"/>
  <c r="F1140" i="24"/>
  <c r="G1140" i="24"/>
  <c r="F1112" i="24"/>
  <c r="H1113" i="24"/>
  <c r="E1112" i="24"/>
  <c r="G1112" i="24"/>
  <c r="C1112" i="24"/>
  <c r="D1112" i="24"/>
  <c r="G1105" i="24"/>
  <c r="D1105" i="24"/>
  <c r="F1105" i="24"/>
  <c r="C1105" i="24"/>
  <c r="E1105" i="24"/>
  <c r="H1106" i="24"/>
  <c r="E1133" i="24"/>
  <c r="F1133" i="24"/>
  <c r="H1134" i="24"/>
  <c r="G1133" i="24"/>
  <c r="D1133" i="24"/>
  <c r="C1133" i="24"/>
  <c r="E1119" i="24"/>
  <c r="F1119" i="24"/>
  <c r="H1120" i="24"/>
  <c r="G1119" i="24"/>
  <c r="D1119" i="24"/>
  <c r="C1119" i="24"/>
  <c r="G1098" i="24"/>
  <c r="C1098" i="24"/>
  <c r="D1098" i="24"/>
  <c r="E1098" i="24"/>
  <c r="F1098" i="24"/>
  <c r="C1126" i="24"/>
  <c r="D1126" i="24"/>
  <c r="E1126" i="24"/>
  <c r="F1126" i="24"/>
  <c r="H1127" i="24"/>
  <c r="G1126" i="24"/>
  <c r="D1113" i="23"/>
  <c r="E1113" i="23"/>
  <c r="F1113" i="23"/>
  <c r="H1114" i="23"/>
  <c r="G1113" i="23"/>
  <c r="C1113" i="23"/>
  <c r="H1156" i="25"/>
  <c r="C1148" i="25"/>
  <c r="D1148" i="25"/>
  <c r="E1148" i="25"/>
  <c r="F1148" i="25"/>
  <c r="H1149" i="25"/>
  <c r="G1148" i="25"/>
  <c r="D1106" i="20"/>
  <c r="E1106" i="20"/>
  <c r="G1106" i="20"/>
  <c r="C1106" i="20"/>
  <c r="F1106" i="20"/>
  <c r="C1156" i="21"/>
  <c r="D1156" i="21"/>
  <c r="E1156" i="21"/>
  <c r="F1156" i="21"/>
  <c r="H1157" i="21"/>
  <c r="G1156" i="21"/>
  <c r="H1164" i="21"/>
  <c r="C1120" i="23"/>
  <c r="D1120" i="23"/>
  <c r="E1120" i="23"/>
  <c r="F1120" i="23"/>
  <c r="H1121" i="23"/>
  <c r="G1120" i="23"/>
  <c r="C1098" i="22"/>
  <c r="D1098" i="22"/>
  <c r="E1098" i="22"/>
  <c r="F1098" i="22"/>
  <c r="G1098" i="22"/>
  <c r="C1114" i="21"/>
  <c r="D1114" i="21"/>
  <c r="E1114" i="21"/>
  <c r="F1114" i="21"/>
  <c r="G1114" i="21"/>
  <c r="C1126" i="22"/>
  <c r="D1126" i="22"/>
  <c r="E1126" i="22"/>
  <c r="F1126" i="22"/>
  <c r="H1127" i="22"/>
  <c r="G1126" i="22"/>
  <c r="G1121" i="21"/>
  <c r="C1121" i="21"/>
  <c r="D1121" i="21"/>
  <c r="E1121" i="21"/>
  <c r="F1121" i="21"/>
  <c r="H1122" i="21"/>
  <c r="G1149" i="21"/>
  <c r="C1149" i="21"/>
  <c r="D1149" i="21"/>
  <c r="E1149" i="21"/>
  <c r="F1149" i="21"/>
  <c r="H1150" i="21"/>
  <c r="C1106" i="25"/>
  <c r="D1106" i="25"/>
  <c r="E1106" i="25"/>
  <c r="F1106" i="25"/>
  <c r="G1106" i="25"/>
  <c r="C1128" i="21"/>
  <c r="D1128" i="21"/>
  <c r="E1128" i="21"/>
  <c r="F1128" i="21"/>
  <c r="H1129" i="21"/>
  <c r="G1128" i="21"/>
  <c r="G1105" i="22"/>
  <c r="C1105" i="22"/>
  <c r="D1105" i="22"/>
  <c r="E1105" i="22"/>
  <c r="F1105" i="22"/>
  <c r="H1106" i="22"/>
  <c r="C1134" i="23"/>
  <c r="D1134" i="23"/>
  <c r="E1134" i="23"/>
  <c r="F1134" i="23"/>
  <c r="H1135" i="23"/>
  <c r="G1134" i="23"/>
  <c r="C1134" i="25"/>
  <c r="D1134" i="25"/>
  <c r="E1134" i="25"/>
  <c r="F1134" i="25"/>
  <c r="H1135" i="25"/>
  <c r="G1134" i="25"/>
  <c r="C1142" i="21"/>
  <c r="D1142" i="21"/>
  <c r="E1142" i="21"/>
  <c r="F1142" i="21"/>
  <c r="H1143" i="21"/>
  <c r="G1142" i="21"/>
  <c r="D1141" i="23"/>
  <c r="E1141" i="23"/>
  <c r="G1141" i="23"/>
  <c r="C1141" i="23"/>
  <c r="F1141" i="23"/>
  <c r="H1142" i="23"/>
  <c r="F1141" i="25"/>
  <c r="H1142" i="25"/>
  <c r="G1141" i="25"/>
  <c r="C1141" i="25"/>
  <c r="E1141" i="25"/>
  <c r="D1141" i="25"/>
  <c r="F1113" i="25"/>
  <c r="H1114" i="25"/>
  <c r="G1113" i="25"/>
  <c r="C1113" i="25"/>
  <c r="E1113" i="25"/>
  <c r="D1113" i="25"/>
  <c r="G1119" i="22"/>
  <c r="C1119" i="22"/>
  <c r="D1119" i="22"/>
  <c r="E1119" i="22"/>
  <c r="F1119" i="22"/>
  <c r="H1120" i="22"/>
  <c r="C1127" i="20"/>
  <c r="D1127" i="20"/>
  <c r="E1127" i="20"/>
  <c r="G1127" i="20"/>
  <c r="F1127" i="20"/>
  <c r="H1128" i="20"/>
  <c r="C1140" i="22"/>
  <c r="D1140" i="22"/>
  <c r="E1140" i="22"/>
  <c r="F1140" i="22"/>
  <c r="H1141" i="22"/>
  <c r="G1140" i="22"/>
  <c r="H1148" i="22"/>
  <c r="D1148" i="20"/>
  <c r="E1148" i="20"/>
  <c r="G1148" i="20"/>
  <c r="C1148" i="20"/>
  <c r="H1149" i="20"/>
  <c r="H1156" i="20"/>
  <c r="F1148" i="20"/>
  <c r="C1106" i="23"/>
  <c r="D1106" i="23"/>
  <c r="E1106" i="23"/>
  <c r="F1106" i="23"/>
  <c r="G1106" i="23"/>
  <c r="C1120" i="25"/>
  <c r="D1120" i="25"/>
  <c r="E1120" i="25"/>
  <c r="F1120" i="25"/>
  <c r="H1121" i="25"/>
  <c r="G1120" i="25"/>
  <c r="F1127" i="25"/>
  <c r="H1128" i="25"/>
  <c r="G1127" i="25"/>
  <c r="C1127" i="25"/>
  <c r="E1127" i="25"/>
  <c r="D1127" i="25"/>
  <c r="C1113" i="20"/>
  <c r="D1113" i="20"/>
  <c r="E1113" i="20"/>
  <c r="G1113" i="20"/>
  <c r="F1113" i="20"/>
  <c r="H1114" i="20"/>
  <c r="D1120" i="20"/>
  <c r="E1120" i="20"/>
  <c r="G1120" i="20"/>
  <c r="C1120" i="20"/>
  <c r="F1120" i="20"/>
  <c r="H1121" i="20"/>
  <c r="G1135" i="21"/>
  <c r="C1135" i="21"/>
  <c r="D1135" i="21"/>
  <c r="E1135" i="21"/>
  <c r="F1135" i="21"/>
  <c r="H1136" i="21"/>
  <c r="D1134" i="20"/>
  <c r="E1134" i="20"/>
  <c r="G1134" i="20"/>
  <c r="C1134" i="20"/>
  <c r="F1134" i="20"/>
  <c r="H1135" i="20"/>
  <c r="G1133" i="22"/>
  <c r="C1133" i="22"/>
  <c r="D1133" i="22"/>
  <c r="E1133" i="22"/>
  <c r="F1133" i="22"/>
  <c r="H1134" i="22"/>
  <c r="C1141" i="20"/>
  <c r="D1141" i="20"/>
  <c r="E1141" i="20"/>
  <c r="G1141" i="20"/>
  <c r="F1141" i="20"/>
  <c r="H1142" i="20"/>
  <c r="C1112" i="22"/>
  <c r="D1112" i="22"/>
  <c r="E1112" i="22"/>
  <c r="F1112" i="22"/>
  <c r="H1113" i="22"/>
  <c r="G1112" i="22"/>
  <c r="D1127" i="23"/>
  <c r="E1127" i="23"/>
  <c r="F1127" i="23"/>
  <c r="H1128" i="23"/>
  <c r="G1127" i="23"/>
  <c r="C1127" i="23"/>
  <c r="C1148" i="23"/>
  <c r="D1148" i="23"/>
  <c r="E1148" i="23"/>
  <c r="G1148" i="23"/>
  <c r="F1148" i="23"/>
  <c r="H1149" i="23"/>
  <c r="H1156" i="23"/>
  <c r="E1169" i="32" l="1"/>
  <c r="F1169" i="32"/>
  <c r="H1170" i="32"/>
  <c r="D1169" i="32"/>
  <c r="C1169" i="32"/>
  <c r="G1169" i="32"/>
  <c r="F1190" i="32"/>
  <c r="E1190" i="32"/>
  <c r="D1190" i="32"/>
  <c r="G1190" i="32"/>
  <c r="H1191" i="32"/>
  <c r="C1190" i="32"/>
  <c r="D1162" i="32"/>
  <c r="C1162" i="32"/>
  <c r="E1162" i="32"/>
  <c r="G1162" i="32"/>
  <c r="F1162" i="32"/>
  <c r="D1204" i="32"/>
  <c r="C1204" i="32"/>
  <c r="H1212" i="32"/>
  <c r="G1204" i="32"/>
  <c r="F1204" i="32"/>
  <c r="E1204" i="32"/>
  <c r="H1205" i="32"/>
  <c r="E1197" i="32"/>
  <c r="D1197" i="32"/>
  <c r="G1197" i="32"/>
  <c r="F1197" i="32"/>
  <c r="C1197" i="32"/>
  <c r="H1198" i="32"/>
  <c r="H1184" i="32"/>
  <c r="G1183" i="32"/>
  <c r="F1183" i="32"/>
  <c r="C1183" i="32"/>
  <c r="E1183" i="32"/>
  <c r="D1183" i="32"/>
  <c r="H1177" i="32"/>
  <c r="G1176" i="32"/>
  <c r="D1176" i="32"/>
  <c r="F1176" i="32"/>
  <c r="C1176" i="32"/>
  <c r="E1176" i="32"/>
  <c r="E1134" i="24"/>
  <c r="G1134" i="24"/>
  <c r="C1134" i="24"/>
  <c r="F1134" i="24"/>
  <c r="H1135" i="24"/>
  <c r="D1134" i="24"/>
  <c r="F1120" i="24"/>
  <c r="H1121" i="24"/>
  <c r="E1120" i="24"/>
  <c r="G1120" i="24"/>
  <c r="C1120" i="24"/>
  <c r="D1120" i="24"/>
  <c r="G1141" i="24"/>
  <c r="C1141" i="24"/>
  <c r="E1141" i="24"/>
  <c r="D1141" i="24"/>
  <c r="F1141" i="24"/>
  <c r="H1142" i="24"/>
  <c r="D1106" i="24"/>
  <c r="F1106" i="24"/>
  <c r="E1106" i="24"/>
  <c r="G1106" i="24"/>
  <c r="C1106" i="24"/>
  <c r="F1148" i="24"/>
  <c r="H1156" i="24"/>
  <c r="H1149" i="24"/>
  <c r="E1148" i="24"/>
  <c r="G1148" i="24"/>
  <c r="C1148" i="24"/>
  <c r="D1148" i="24"/>
  <c r="H1128" i="24"/>
  <c r="G1127" i="24"/>
  <c r="C1127" i="24"/>
  <c r="D1127" i="24"/>
  <c r="E1127" i="24"/>
  <c r="F1127" i="24"/>
  <c r="G1113" i="24"/>
  <c r="E1113" i="24"/>
  <c r="C1113" i="24"/>
  <c r="D1113" i="24"/>
  <c r="F1113" i="24"/>
  <c r="H1114" i="24"/>
  <c r="C1134" i="22"/>
  <c r="D1134" i="22"/>
  <c r="E1134" i="22"/>
  <c r="F1134" i="22"/>
  <c r="H1135" i="22"/>
  <c r="G1134" i="22"/>
  <c r="F1142" i="23"/>
  <c r="H1143" i="23"/>
  <c r="G1142" i="23"/>
  <c r="C1142" i="23"/>
  <c r="E1142" i="23"/>
  <c r="D1142" i="23"/>
  <c r="C1120" i="22"/>
  <c r="D1120" i="22"/>
  <c r="E1120" i="22"/>
  <c r="F1120" i="22"/>
  <c r="H1121" i="22"/>
  <c r="G1120" i="22"/>
  <c r="C1114" i="25"/>
  <c r="D1114" i="25"/>
  <c r="E1114" i="25"/>
  <c r="G1114" i="25"/>
  <c r="F1114" i="25"/>
  <c r="E1157" i="21"/>
  <c r="F1157" i="21"/>
  <c r="H1158" i="21"/>
  <c r="G1157" i="21"/>
  <c r="C1157" i="21"/>
  <c r="D1157" i="21"/>
  <c r="C1136" i="21"/>
  <c r="D1136" i="21"/>
  <c r="E1136" i="21"/>
  <c r="F1136" i="21"/>
  <c r="H1137" i="21"/>
  <c r="G1136" i="21"/>
  <c r="C1114" i="20"/>
  <c r="E1114" i="20"/>
  <c r="F1114" i="20"/>
  <c r="G1114" i="20"/>
  <c r="D1114" i="20"/>
  <c r="C1128" i="25"/>
  <c r="D1128" i="25"/>
  <c r="E1128" i="25"/>
  <c r="G1128" i="25"/>
  <c r="F1128" i="25"/>
  <c r="H1129" i="25"/>
  <c r="C1121" i="23"/>
  <c r="D1121" i="23"/>
  <c r="E1121" i="23"/>
  <c r="F1121" i="23"/>
  <c r="H1122" i="23"/>
  <c r="G1121" i="23"/>
  <c r="D1149" i="25"/>
  <c r="E1149" i="25"/>
  <c r="F1149" i="25"/>
  <c r="H1150" i="25"/>
  <c r="G1149" i="25"/>
  <c r="C1149" i="25"/>
  <c r="C1142" i="20"/>
  <c r="E1142" i="20"/>
  <c r="F1142" i="20"/>
  <c r="H1143" i="20"/>
  <c r="G1142" i="20"/>
  <c r="D1142" i="20"/>
  <c r="C1128" i="20"/>
  <c r="E1128" i="20"/>
  <c r="F1128" i="20"/>
  <c r="H1129" i="20"/>
  <c r="G1128" i="20"/>
  <c r="D1128" i="20"/>
  <c r="C1135" i="23"/>
  <c r="D1135" i="23"/>
  <c r="E1135" i="23"/>
  <c r="F1135" i="23"/>
  <c r="H1136" i="23"/>
  <c r="G1135" i="23"/>
  <c r="E1129" i="21"/>
  <c r="F1129" i="21"/>
  <c r="H1130" i="21"/>
  <c r="G1129" i="21"/>
  <c r="C1129" i="21"/>
  <c r="D1129" i="21"/>
  <c r="C1150" i="21"/>
  <c r="D1150" i="21"/>
  <c r="E1150" i="21"/>
  <c r="F1150" i="21"/>
  <c r="H1151" i="21"/>
  <c r="G1150" i="21"/>
  <c r="F1121" i="20"/>
  <c r="H1122" i="20"/>
  <c r="G1121" i="20"/>
  <c r="C1121" i="20"/>
  <c r="E1121" i="20"/>
  <c r="D1121" i="20"/>
  <c r="H1156" i="22"/>
  <c r="C1148" i="22"/>
  <c r="D1148" i="22"/>
  <c r="E1148" i="22"/>
  <c r="F1148" i="22"/>
  <c r="H1149" i="22"/>
  <c r="G1148" i="22"/>
  <c r="C1106" i="22"/>
  <c r="D1106" i="22"/>
  <c r="E1106" i="22"/>
  <c r="F1106" i="22"/>
  <c r="G1106" i="22"/>
  <c r="C1149" i="23"/>
  <c r="E1149" i="23"/>
  <c r="F1149" i="23"/>
  <c r="H1150" i="23"/>
  <c r="G1149" i="23"/>
  <c r="D1149" i="23"/>
  <c r="F1128" i="23"/>
  <c r="H1129" i="23"/>
  <c r="G1128" i="23"/>
  <c r="C1128" i="23"/>
  <c r="D1128" i="23"/>
  <c r="E1128" i="23"/>
  <c r="E1113" i="22"/>
  <c r="F1113" i="22"/>
  <c r="H1114" i="22"/>
  <c r="G1113" i="22"/>
  <c r="C1113" i="22"/>
  <c r="D1113" i="22"/>
  <c r="D1121" i="25"/>
  <c r="E1121" i="25"/>
  <c r="F1121" i="25"/>
  <c r="H1122" i="25"/>
  <c r="G1121" i="25"/>
  <c r="C1121" i="25"/>
  <c r="D1135" i="25"/>
  <c r="E1135" i="25"/>
  <c r="F1135" i="25"/>
  <c r="H1136" i="25"/>
  <c r="G1135" i="25"/>
  <c r="C1135" i="25"/>
  <c r="F1135" i="20"/>
  <c r="H1136" i="20"/>
  <c r="G1135" i="20"/>
  <c r="C1135" i="20"/>
  <c r="E1135" i="20"/>
  <c r="D1135" i="20"/>
  <c r="H1164" i="20"/>
  <c r="C1156" i="20"/>
  <c r="E1156" i="20"/>
  <c r="F1156" i="20"/>
  <c r="H1157" i="20"/>
  <c r="G1156" i="20"/>
  <c r="D1156" i="20"/>
  <c r="E1141" i="22"/>
  <c r="F1141" i="22"/>
  <c r="H1142" i="22"/>
  <c r="G1141" i="22"/>
  <c r="C1141" i="22"/>
  <c r="D1141" i="22"/>
  <c r="E1127" i="22"/>
  <c r="F1127" i="22"/>
  <c r="H1128" i="22"/>
  <c r="G1127" i="22"/>
  <c r="C1127" i="22"/>
  <c r="D1127" i="22"/>
  <c r="F1156" i="23"/>
  <c r="H1157" i="23"/>
  <c r="G1156" i="23"/>
  <c r="H1164" i="23"/>
  <c r="C1156" i="23"/>
  <c r="E1156" i="23"/>
  <c r="D1156" i="23"/>
  <c r="F1149" i="20"/>
  <c r="H1150" i="20"/>
  <c r="G1149" i="20"/>
  <c r="C1149" i="20"/>
  <c r="E1149" i="20"/>
  <c r="D1149" i="20"/>
  <c r="C1142" i="25"/>
  <c r="D1142" i="25"/>
  <c r="E1142" i="25"/>
  <c r="G1142" i="25"/>
  <c r="F1142" i="25"/>
  <c r="H1143" i="25"/>
  <c r="E1143" i="21"/>
  <c r="F1143" i="21"/>
  <c r="H1144" i="21"/>
  <c r="G1143" i="21"/>
  <c r="C1143" i="21"/>
  <c r="D1143" i="21"/>
  <c r="C1122" i="21"/>
  <c r="D1122" i="21"/>
  <c r="E1122" i="21"/>
  <c r="F1122" i="21"/>
  <c r="G1122" i="21"/>
  <c r="H1172" i="21"/>
  <c r="C1164" i="21"/>
  <c r="D1164" i="21"/>
  <c r="E1164" i="21"/>
  <c r="F1164" i="21"/>
  <c r="H1165" i="21"/>
  <c r="G1164" i="21"/>
  <c r="H1164" i="25"/>
  <c r="C1156" i="25"/>
  <c r="D1156" i="25"/>
  <c r="E1156" i="25"/>
  <c r="G1156" i="25"/>
  <c r="F1156" i="25"/>
  <c r="H1157" i="25"/>
  <c r="F1114" i="23"/>
  <c r="G1114" i="23"/>
  <c r="C1114" i="23"/>
  <c r="D1114" i="23"/>
  <c r="E1114" i="23"/>
  <c r="E1205" i="32" l="1"/>
  <c r="D1205" i="32"/>
  <c r="G1205" i="32"/>
  <c r="F1205" i="32"/>
  <c r="H1206" i="32"/>
  <c r="C1205" i="32"/>
  <c r="H1185" i="32"/>
  <c r="G1184" i="32"/>
  <c r="D1184" i="32"/>
  <c r="C1184" i="32"/>
  <c r="E1184" i="32"/>
  <c r="F1184" i="32"/>
  <c r="F1198" i="32"/>
  <c r="E1198" i="32"/>
  <c r="D1198" i="32"/>
  <c r="G1198" i="32"/>
  <c r="H1199" i="32"/>
  <c r="C1198" i="32"/>
  <c r="E1177" i="32"/>
  <c r="F1177" i="32"/>
  <c r="H1178" i="32"/>
  <c r="D1177" i="32"/>
  <c r="G1177" i="32"/>
  <c r="C1177" i="32"/>
  <c r="D1212" i="32"/>
  <c r="C1212" i="32"/>
  <c r="H1220" i="32"/>
  <c r="G1212" i="32"/>
  <c r="F1212" i="32"/>
  <c r="H1213" i="32"/>
  <c r="E1212" i="32"/>
  <c r="H1192" i="32"/>
  <c r="G1191" i="32"/>
  <c r="F1191" i="32"/>
  <c r="C1191" i="32"/>
  <c r="D1191" i="32"/>
  <c r="E1191" i="32"/>
  <c r="F1170" i="32"/>
  <c r="D1170" i="32"/>
  <c r="E1170" i="32"/>
  <c r="C1170" i="32"/>
  <c r="G1170" i="32"/>
  <c r="C1121" i="24"/>
  <c r="D1121" i="24"/>
  <c r="E1121" i="24"/>
  <c r="F1121" i="24"/>
  <c r="H1122" i="24"/>
  <c r="G1121" i="24"/>
  <c r="H1129" i="24"/>
  <c r="G1128" i="24"/>
  <c r="D1128" i="24"/>
  <c r="C1128" i="24"/>
  <c r="E1128" i="24"/>
  <c r="F1128" i="24"/>
  <c r="C1135" i="24"/>
  <c r="D1135" i="24"/>
  <c r="G1135" i="24"/>
  <c r="E1135" i="24"/>
  <c r="F1135" i="24"/>
  <c r="H1136" i="24"/>
  <c r="C1114" i="24"/>
  <c r="E1114" i="24"/>
  <c r="F1114" i="24"/>
  <c r="G1114" i="24"/>
  <c r="D1114" i="24"/>
  <c r="C1149" i="24"/>
  <c r="D1149" i="24"/>
  <c r="G1149" i="24"/>
  <c r="E1149" i="24"/>
  <c r="F1149" i="24"/>
  <c r="H1150" i="24"/>
  <c r="G1142" i="24"/>
  <c r="E1142" i="24"/>
  <c r="D1142" i="24"/>
  <c r="C1142" i="24"/>
  <c r="F1142" i="24"/>
  <c r="H1143" i="24"/>
  <c r="E1156" i="24"/>
  <c r="F1156" i="24"/>
  <c r="H1157" i="24"/>
  <c r="G1156" i="24"/>
  <c r="H1164" i="24"/>
  <c r="D1156" i="24"/>
  <c r="C1156" i="24"/>
  <c r="D1143" i="20"/>
  <c r="E1143" i="20"/>
  <c r="G1143" i="20"/>
  <c r="C1143" i="20"/>
  <c r="F1143" i="20"/>
  <c r="H1144" i="20"/>
  <c r="C1136" i="20"/>
  <c r="D1136" i="20"/>
  <c r="E1136" i="20"/>
  <c r="G1136" i="20"/>
  <c r="H1137" i="20"/>
  <c r="F1136" i="20"/>
  <c r="G1156" i="22"/>
  <c r="H1164" i="22"/>
  <c r="C1156" i="22"/>
  <c r="D1156" i="22"/>
  <c r="E1156" i="22"/>
  <c r="F1156" i="22"/>
  <c r="H1157" i="22"/>
  <c r="D1136" i="23"/>
  <c r="E1136" i="23"/>
  <c r="G1136" i="23"/>
  <c r="C1136" i="23"/>
  <c r="F1136" i="23"/>
  <c r="H1137" i="23"/>
  <c r="C1129" i="25"/>
  <c r="D1129" i="25"/>
  <c r="E1129" i="25"/>
  <c r="F1129" i="25"/>
  <c r="H1130" i="25"/>
  <c r="G1129" i="25"/>
  <c r="G1130" i="21"/>
  <c r="C1130" i="21"/>
  <c r="D1130" i="21"/>
  <c r="E1130" i="21"/>
  <c r="F1130" i="21"/>
  <c r="C1129" i="23"/>
  <c r="D1129" i="23"/>
  <c r="E1129" i="23"/>
  <c r="F1129" i="23"/>
  <c r="H1130" i="23"/>
  <c r="G1129" i="23"/>
  <c r="G1172" i="21"/>
  <c r="H1180" i="21"/>
  <c r="C1172" i="21"/>
  <c r="D1172" i="21"/>
  <c r="E1172" i="21"/>
  <c r="F1172" i="21"/>
  <c r="H1173" i="21"/>
  <c r="G1142" i="22"/>
  <c r="C1142" i="22"/>
  <c r="D1142" i="22"/>
  <c r="E1142" i="22"/>
  <c r="F1142" i="22"/>
  <c r="H1143" i="22"/>
  <c r="G1114" i="22"/>
  <c r="C1114" i="22"/>
  <c r="D1114" i="22"/>
  <c r="E1114" i="22"/>
  <c r="F1114" i="22"/>
  <c r="F1150" i="25"/>
  <c r="H1151" i="25"/>
  <c r="G1150" i="25"/>
  <c r="C1150" i="25"/>
  <c r="E1150" i="25"/>
  <c r="D1150" i="25"/>
  <c r="C1137" i="21"/>
  <c r="D1137" i="21"/>
  <c r="E1137" i="21"/>
  <c r="F1137" i="21"/>
  <c r="H1138" i="21"/>
  <c r="G1137" i="21"/>
  <c r="G1158" i="21"/>
  <c r="C1158" i="21"/>
  <c r="D1158" i="21"/>
  <c r="E1158" i="21"/>
  <c r="F1158" i="21"/>
  <c r="H1159" i="21"/>
  <c r="C1157" i="23"/>
  <c r="D1157" i="23"/>
  <c r="E1157" i="23"/>
  <c r="G1157" i="23"/>
  <c r="F1157" i="23"/>
  <c r="H1158" i="23"/>
  <c r="F1164" i="25"/>
  <c r="H1165" i="25"/>
  <c r="G1164" i="25"/>
  <c r="H1172" i="25"/>
  <c r="C1164" i="25"/>
  <c r="E1164" i="25"/>
  <c r="D1164" i="25"/>
  <c r="G1144" i="21"/>
  <c r="C1144" i="21"/>
  <c r="D1144" i="21"/>
  <c r="E1144" i="21"/>
  <c r="F1144" i="21"/>
  <c r="H1145" i="21"/>
  <c r="C1164" i="20"/>
  <c r="D1164" i="20"/>
  <c r="E1164" i="20"/>
  <c r="G1164" i="20"/>
  <c r="F1164" i="20"/>
  <c r="H1165" i="20"/>
  <c r="H1172" i="20"/>
  <c r="F1122" i="25"/>
  <c r="G1122" i="25"/>
  <c r="C1122" i="25"/>
  <c r="E1122" i="25"/>
  <c r="D1122" i="25"/>
  <c r="C1149" i="22"/>
  <c r="D1149" i="22"/>
  <c r="E1149" i="22"/>
  <c r="F1149" i="22"/>
  <c r="H1150" i="22"/>
  <c r="G1149" i="22"/>
  <c r="C1122" i="20"/>
  <c r="D1122" i="20"/>
  <c r="E1122" i="20"/>
  <c r="G1122" i="20"/>
  <c r="F1122" i="20"/>
  <c r="C1121" i="22"/>
  <c r="D1121" i="22"/>
  <c r="E1121" i="22"/>
  <c r="F1121" i="22"/>
  <c r="H1122" i="22"/>
  <c r="G1121" i="22"/>
  <c r="C1143" i="23"/>
  <c r="D1143" i="23"/>
  <c r="E1143" i="23"/>
  <c r="G1143" i="23"/>
  <c r="F1143" i="23"/>
  <c r="H1144" i="23"/>
  <c r="C1157" i="25"/>
  <c r="D1157" i="25"/>
  <c r="E1157" i="25"/>
  <c r="F1157" i="25"/>
  <c r="H1158" i="25"/>
  <c r="G1157" i="25"/>
  <c r="C1165" i="21"/>
  <c r="D1165" i="21"/>
  <c r="E1165" i="21"/>
  <c r="F1165" i="21"/>
  <c r="H1166" i="21"/>
  <c r="G1165" i="21"/>
  <c r="D1150" i="23"/>
  <c r="E1150" i="23"/>
  <c r="G1150" i="23"/>
  <c r="C1150" i="23"/>
  <c r="F1150" i="23"/>
  <c r="H1151" i="23"/>
  <c r="C1143" i="25"/>
  <c r="D1143" i="25"/>
  <c r="E1143" i="25"/>
  <c r="F1143" i="25"/>
  <c r="H1144" i="25"/>
  <c r="G1143" i="25"/>
  <c r="C1150" i="20"/>
  <c r="D1150" i="20"/>
  <c r="E1150" i="20"/>
  <c r="G1150" i="20"/>
  <c r="F1150" i="20"/>
  <c r="H1151" i="20"/>
  <c r="C1151" i="21"/>
  <c r="D1151" i="21"/>
  <c r="E1151" i="21"/>
  <c r="F1151" i="21"/>
  <c r="H1152" i="21"/>
  <c r="G1151" i="21"/>
  <c r="D1129" i="20"/>
  <c r="E1129" i="20"/>
  <c r="G1129" i="20"/>
  <c r="C1129" i="20"/>
  <c r="H1130" i="20"/>
  <c r="F1129" i="20"/>
  <c r="G1128" i="22"/>
  <c r="C1128" i="22"/>
  <c r="D1128" i="22"/>
  <c r="E1128" i="22"/>
  <c r="F1128" i="22"/>
  <c r="H1129" i="22"/>
  <c r="D1164" i="23"/>
  <c r="E1164" i="23"/>
  <c r="G1164" i="23"/>
  <c r="C1164" i="23"/>
  <c r="H1165" i="23"/>
  <c r="H1172" i="23"/>
  <c r="F1164" i="23"/>
  <c r="D1157" i="20"/>
  <c r="E1157" i="20"/>
  <c r="G1157" i="20"/>
  <c r="C1157" i="20"/>
  <c r="F1157" i="20"/>
  <c r="H1158" i="20"/>
  <c r="F1136" i="25"/>
  <c r="H1137" i="25"/>
  <c r="G1136" i="25"/>
  <c r="C1136" i="25"/>
  <c r="E1136" i="25"/>
  <c r="D1136" i="25"/>
  <c r="D1122" i="23"/>
  <c r="E1122" i="23"/>
  <c r="F1122" i="23"/>
  <c r="G1122" i="23"/>
  <c r="C1122" i="23"/>
  <c r="C1135" i="22"/>
  <c r="D1135" i="22"/>
  <c r="E1135" i="22"/>
  <c r="F1135" i="22"/>
  <c r="H1136" i="22"/>
  <c r="G1135" i="22"/>
  <c r="H1193" i="32" l="1"/>
  <c r="G1192" i="32"/>
  <c r="D1192" i="32"/>
  <c r="C1192" i="32"/>
  <c r="F1192" i="32"/>
  <c r="E1192" i="32"/>
  <c r="E1185" i="32"/>
  <c r="G1185" i="32"/>
  <c r="C1185" i="32"/>
  <c r="F1185" i="32"/>
  <c r="H1186" i="32"/>
  <c r="D1185" i="32"/>
  <c r="E1213" i="32"/>
  <c r="D1213" i="32"/>
  <c r="G1213" i="32"/>
  <c r="F1213" i="32"/>
  <c r="C1213" i="32"/>
  <c r="H1214" i="32"/>
  <c r="F1178" i="32"/>
  <c r="D1178" i="32"/>
  <c r="G1178" i="32"/>
  <c r="C1178" i="32"/>
  <c r="E1178" i="32"/>
  <c r="F1206" i="32"/>
  <c r="E1206" i="32"/>
  <c r="D1206" i="32"/>
  <c r="C1206" i="32"/>
  <c r="H1207" i="32"/>
  <c r="G1206" i="32"/>
  <c r="D1220" i="32"/>
  <c r="C1220" i="32"/>
  <c r="H1228" i="32"/>
  <c r="G1220" i="32"/>
  <c r="F1220" i="32"/>
  <c r="H1221" i="32"/>
  <c r="E1220" i="32"/>
  <c r="H1200" i="32"/>
  <c r="G1199" i="32"/>
  <c r="F1199" i="32"/>
  <c r="C1199" i="32"/>
  <c r="E1199" i="32"/>
  <c r="D1199" i="32"/>
  <c r="D1129" i="24"/>
  <c r="F1129" i="24"/>
  <c r="H1130" i="24"/>
  <c r="E1129" i="24"/>
  <c r="G1129" i="24"/>
  <c r="C1129" i="24"/>
  <c r="H1158" i="24"/>
  <c r="E1157" i="24"/>
  <c r="G1157" i="24"/>
  <c r="C1157" i="24"/>
  <c r="D1157" i="24"/>
  <c r="F1157" i="24"/>
  <c r="H1165" i="24"/>
  <c r="G1164" i="24"/>
  <c r="H1172" i="24"/>
  <c r="C1164" i="24"/>
  <c r="D1164" i="24"/>
  <c r="E1164" i="24"/>
  <c r="F1164" i="24"/>
  <c r="C1150" i="24"/>
  <c r="D1150" i="24"/>
  <c r="E1150" i="24"/>
  <c r="F1150" i="24"/>
  <c r="H1151" i="24"/>
  <c r="G1150" i="24"/>
  <c r="D1122" i="24"/>
  <c r="E1122" i="24"/>
  <c r="F1122" i="24"/>
  <c r="G1122" i="24"/>
  <c r="C1122" i="24"/>
  <c r="D1143" i="24"/>
  <c r="F1143" i="24"/>
  <c r="H1144" i="24"/>
  <c r="E1143" i="24"/>
  <c r="G1143" i="24"/>
  <c r="C1143" i="24"/>
  <c r="E1136" i="24"/>
  <c r="F1136" i="24"/>
  <c r="H1137" i="24"/>
  <c r="G1136" i="24"/>
  <c r="C1136" i="24"/>
  <c r="D1136" i="24"/>
  <c r="C1137" i="25"/>
  <c r="D1137" i="25"/>
  <c r="E1137" i="25"/>
  <c r="G1137" i="25"/>
  <c r="H1138" i="25"/>
  <c r="F1137" i="25"/>
  <c r="F1165" i="23"/>
  <c r="H1166" i="23"/>
  <c r="G1165" i="23"/>
  <c r="C1165" i="23"/>
  <c r="E1165" i="23"/>
  <c r="D1165" i="23"/>
  <c r="F1130" i="20"/>
  <c r="G1130" i="20"/>
  <c r="C1130" i="20"/>
  <c r="E1130" i="20"/>
  <c r="D1130" i="20"/>
  <c r="C1144" i="23"/>
  <c r="E1144" i="23"/>
  <c r="F1144" i="23"/>
  <c r="H1145" i="23"/>
  <c r="G1144" i="23"/>
  <c r="D1144" i="23"/>
  <c r="C1165" i="20"/>
  <c r="E1165" i="20"/>
  <c r="F1165" i="20"/>
  <c r="H1166" i="20"/>
  <c r="G1165" i="20"/>
  <c r="D1165" i="20"/>
  <c r="C1165" i="25"/>
  <c r="D1165" i="25"/>
  <c r="E1165" i="25"/>
  <c r="G1165" i="25"/>
  <c r="F1165" i="25"/>
  <c r="H1166" i="25"/>
  <c r="E1180" i="21"/>
  <c r="F1180" i="21"/>
  <c r="H1181" i="21"/>
  <c r="G1180" i="21"/>
  <c r="H1188" i="21"/>
  <c r="C1180" i="21"/>
  <c r="D1180" i="21"/>
  <c r="C1157" i="22"/>
  <c r="D1157" i="22"/>
  <c r="E1157" i="22"/>
  <c r="F1157" i="22"/>
  <c r="H1158" i="22"/>
  <c r="G1157" i="22"/>
  <c r="C1137" i="20"/>
  <c r="E1137" i="20"/>
  <c r="F1137" i="20"/>
  <c r="H1138" i="20"/>
  <c r="G1137" i="20"/>
  <c r="D1137" i="20"/>
  <c r="F1144" i="20"/>
  <c r="H1145" i="20"/>
  <c r="G1144" i="20"/>
  <c r="C1144" i="20"/>
  <c r="E1144" i="20"/>
  <c r="D1144" i="20"/>
  <c r="F1158" i="20"/>
  <c r="H1159" i="20"/>
  <c r="G1158" i="20"/>
  <c r="C1158" i="20"/>
  <c r="E1158" i="20"/>
  <c r="D1158" i="20"/>
  <c r="C1129" i="22"/>
  <c r="D1129" i="22"/>
  <c r="E1129" i="22"/>
  <c r="F1129" i="22"/>
  <c r="H1130" i="22"/>
  <c r="G1129" i="22"/>
  <c r="D1158" i="25"/>
  <c r="E1158" i="25"/>
  <c r="F1158" i="25"/>
  <c r="H1159" i="25"/>
  <c r="G1158" i="25"/>
  <c r="C1158" i="25"/>
  <c r="C1158" i="23"/>
  <c r="E1158" i="23"/>
  <c r="F1158" i="23"/>
  <c r="H1159" i="23"/>
  <c r="G1158" i="23"/>
  <c r="D1158" i="23"/>
  <c r="F1137" i="23"/>
  <c r="H1138" i="23"/>
  <c r="G1137" i="23"/>
  <c r="C1137" i="23"/>
  <c r="E1137" i="23"/>
  <c r="D1137" i="23"/>
  <c r="E1152" i="21"/>
  <c r="F1152" i="21"/>
  <c r="H1153" i="21"/>
  <c r="G1152" i="21"/>
  <c r="C1152" i="21"/>
  <c r="D1152" i="21"/>
  <c r="C1173" i="21"/>
  <c r="D1173" i="21"/>
  <c r="E1173" i="21"/>
  <c r="F1173" i="21"/>
  <c r="H1174" i="21"/>
  <c r="G1173" i="21"/>
  <c r="C1130" i="23"/>
  <c r="D1130" i="23"/>
  <c r="E1130" i="23"/>
  <c r="F1130" i="23"/>
  <c r="G1130" i="23"/>
  <c r="E1166" i="21"/>
  <c r="F1166" i="21"/>
  <c r="H1167" i="21"/>
  <c r="G1166" i="21"/>
  <c r="C1166" i="21"/>
  <c r="D1166" i="21"/>
  <c r="E1122" i="22"/>
  <c r="F1122" i="22"/>
  <c r="G1122" i="22"/>
  <c r="C1122" i="22"/>
  <c r="D1122" i="22"/>
  <c r="E1150" i="22"/>
  <c r="F1150" i="22"/>
  <c r="H1151" i="22"/>
  <c r="G1150" i="22"/>
  <c r="C1150" i="22"/>
  <c r="D1150" i="22"/>
  <c r="D1144" i="25"/>
  <c r="E1144" i="25"/>
  <c r="F1144" i="25"/>
  <c r="H1145" i="25"/>
  <c r="G1144" i="25"/>
  <c r="C1144" i="25"/>
  <c r="F1151" i="23"/>
  <c r="H1152" i="23"/>
  <c r="G1151" i="23"/>
  <c r="C1151" i="23"/>
  <c r="E1151" i="23"/>
  <c r="D1151" i="23"/>
  <c r="C1145" i="21"/>
  <c r="D1145" i="21"/>
  <c r="E1145" i="21"/>
  <c r="F1145" i="21"/>
  <c r="H1146" i="21"/>
  <c r="G1145" i="21"/>
  <c r="E1138" i="21"/>
  <c r="F1138" i="21"/>
  <c r="G1138" i="21"/>
  <c r="C1138" i="21"/>
  <c r="D1138" i="21"/>
  <c r="C1143" i="22"/>
  <c r="D1143" i="22"/>
  <c r="E1143" i="22"/>
  <c r="F1143" i="22"/>
  <c r="H1144" i="22"/>
  <c r="G1143" i="22"/>
  <c r="D1130" i="25"/>
  <c r="E1130" i="25"/>
  <c r="F1130" i="25"/>
  <c r="G1130" i="25"/>
  <c r="C1130" i="25"/>
  <c r="E1164" i="22"/>
  <c r="F1164" i="22"/>
  <c r="H1165" i="22"/>
  <c r="G1164" i="22"/>
  <c r="H1172" i="22"/>
  <c r="C1164" i="22"/>
  <c r="D1164" i="22"/>
  <c r="E1136" i="22"/>
  <c r="F1136" i="22"/>
  <c r="H1137" i="22"/>
  <c r="G1136" i="22"/>
  <c r="C1136" i="22"/>
  <c r="D1136" i="22"/>
  <c r="H1180" i="23"/>
  <c r="C1172" i="23"/>
  <c r="E1172" i="23"/>
  <c r="F1172" i="23"/>
  <c r="H1173" i="23"/>
  <c r="G1172" i="23"/>
  <c r="D1172" i="23"/>
  <c r="C1151" i="20"/>
  <c r="E1151" i="20"/>
  <c r="F1151" i="20"/>
  <c r="H1152" i="20"/>
  <c r="G1151" i="20"/>
  <c r="D1151" i="20"/>
  <c r="F1172" i="20"/>
  <c r="H1173" i="20"/>
  <c r="H1180" i="20"/>
  <c r="E1172" i="20"/>
  <c r="C1172" i="20"/>
  <c r="D1172" i="20"/>
  <c r="G1172" i="20"/>
  <c r="D1172" i="25"/>
  <c r="E1172" i="25"/>
  <c r="F1172" i="25"/>
  <c r="H1173" i="25"/>
  <c r="G1172" i="25"/>
  <c r="C1172" i="25"/>
  <c r="H1180" i="25"/>
  <c r="C1159" i="21"/>
  <c r="D1159" i="21"/>
  <c r="E1159" i="21"/>
  <c r="F1159" i="21"/>
  <c r="H1160" i="21"/>
  <c r="G1159" i="21"/>
  <c r="C1151" i="25"/>
  <c r="D1151" i="25"/>
  <c r="E1151" i="25"/>
  <c r="G1151" i="25"/>
  <c r="H1152" i="25"/>
  <c r="F1151" i="25"/>
  <c r="D1228" i="32" l="1"/>
  <c r="C1228" i="32"/>
  <c r="H1236" i="32"/>
  <c r="G1228" i="32"/>
  <c r="F1228" i="32"/>
  <c r="E1228" i="32"/>
  <c r="H1229" i="32"/>
  <c r="H1201" i="32"/>
  <c r="G1200" i="32"/>
  <c r="D1200" i="32"/>
  <c r="C1200" i="32"/>
  <c r="F1200" i="32"/>
  <c r="E1200" i="32"/>
  <c r="H1208" i="32"/>
  <c r="G1207" i="32"/>
  <c r="F1207" i="32"/>
  <c r="C1207" i="32"/>
  <c r="D1207" i="32"/>
  <c r="E1207" i="32"/>
  <c r="E1221" i="32"/>
  <c r="D1221" i="32"/>
  <c r="G1221" i="32"/>
  <c r="C1221" i="32"/>
  <c r="H1222" i="32"/>
  <c r="F1221" i="32"/>
  <c r="F1186" i="32"/>
  <c r="G1186" i="32"/>
  <c r="E1186" i="32"/>
  <c r="D1186" i="32"/>
  <c r="C1186" i="32"/>
  <c r="F1214" i="32"/>
  <c r="E1214" i="32"/>
  <c r="D1214" i="32"/>
  <c r="C1214" i="32"/>
  <c r="H1215" i="32"/>
  <c r="G1214" i="32"/>
  <c r="E1193" i="32"/>
  <c r="G1193" i="32"/>
  <c r="D1193" i="32"/>
  <c r="C1193" i="32"/>
  <c r="H1194" i="32"/>
  <c r="F1193" i="32"/>
  <c r="D1151" i="24"/>
  <c r="C1151" i="24"/>
  <c r="G1151" i="24"/>
  <c r="E1151" i="24"/>
  <c r="F1151" i="24"/>
  <c r="H1152" i="24"/>
  <c r="E1137" i="24"/>
  <c r="F1137" i="24"/>
  <c r="H1138" i="24"/>
  <c r="G1137" i="24"/>
  <c r="D1137" i="24"/>
  <c r="C1137" i="24"/>
  <c r="D1172" i="24"/>
  <c r="E1172" i="24"/>
  <c r="F1172" i="24"/>
  <c r="H1173" i="24"/>
  <c r="H1180" i="24"/>
  <c r="G1172" i="24"/>
  <c r="C1172" i="24"/>
  <c r="C1158" i="24"/>
  <c r="D1158" i="24"/>
  <c r="E1158" i="24"/>
  <c r="F1158" i="24"/>
  <c r="H1159" i="24"/>
  <c r="G1158" i="24"/>
  <c r="G1165" i="24"/>
  <c r="D1165" i="24"/>
  <c r="C1165" i="24"/>
  <c r="H1166" i="24"/>
  <c r="E1165" i="24"/>
  <c r="F1165" i="24"/>
  <c r="E1130" i="24"/>
  <c r="F1130" i="24"/>
  <c r="G1130" i="24"/>
  <c r="D1130" i="24"/>
  <c r="C1130" i="24"/>
  <c r="E1144" i="24"/>
  <c r="F1144" i="24"/>
  <c r="H1145" i="24"/>
  <c r="G1144" i="24"/>
  <c r="D1144" i="24"/>
  <c r="C1144" i="24"/>
  <c r="C1173" i="20"/>
  <c r="D1173" i="20"/>
  <c r="G1173" i="20"/>
  <c r="E1173" i="20"/>
  <c r="F1173" i="20"/>
  <c r="H1174" i="20"/>
  <c r="D1152" i="20"/>
  <c r="E1152" i="20"/>
  <c r="G1152" i="20"/>
  <c r="C1152" i="20"/>
  <c r="F1152" i="20"/>
  <c r="H1153" i="20"/>
  <c r="G1165" i="22"/>
  <c r="C1165" i="22"/>
  <c r="D1165" i="22"/>
  <c r="E1165" i="22"/>
  <c r="F1165" i="22"/>
  <c r="H1166" i="22"/>
  <c r="G1151" i="22"/>
  <c r="C1151" i="22"/>
  <c r="D1151" i="22"/>
  <c r="E1151" i="22"/>
  <c r="F1151" i="22"/>
  <c r="H1152" i="22"/>
  <c r="C1159" i="20"/>
  <c r="D1159" i="20"/>
  <c r="E1159" i="20"/>
  <c r="G1159" i="20"/>
  <c r="F1159" i="20"/>
  <c r="H1160" i="20"/>
  <c r="C1166" i="25"/>
  <c r="D1166" i="25"/>
  <c r="E1166" i="25"/>
  <c r="F1166" i="25"/>
  <c r="H1167" i="25"/>
  <c r="G1166" i="25"/>
  <c r="C1144" i="22"/>
  <c r="D1144" i="22"/>
  <c r="E1144" i="22"/>
  <c r="F1144" i="22"/>
  <c r="H1145" i="22"/>
  <c r="G1144" i="22"/>
  <c r="F1145" i="25"/>
  <c r="H1146" i="25"/>
  <c r="G1145" i="25"/>
  <c r="C1145" i="25"/>
  <c r="E1145" i="25"/>
  <c r="D1145" i="25"/>
  <c r="C1180" i="23"/>
  <c r="D1180" i="23"/>
  <c r="E1180" i="23"/>
  <c r="G1180" i="23"/>
  <c r="F1180" i="23"/>
  <c r="H1181" i="23"/>
  <c r="H1188" i="23"/>
  <c r="C1138" i="23"/>
  <c r="D1138" i="23"/>
  <c r="E1138" i="23"/>
  <c r="G1138" i="23"/>
  <c r="F1138" i="23"/>
  <c r="D1138" i="20"/>
  <c r="E1138" i="20"/>
  <c r="G1138" i="20"/>
  <c r="C1138" i="20"/>
  <c r="F1138" i="20"/>
  <c r="D1145" i="23"/>
  <c r="E1145" i="23"/>
  <c r="G1145" i="23"/>
  <c r="C1145" i="23"/>
  <c r="H1146" i="23"/>
  <c r="F1145" i="23"/>
  <c r="C1152" i="25"/>
  <c r="D1152" i="25"/>
  <c r="E1152" i="25"/>
  <c r="F1152" i="25"/>
  <c r="H1153" i="25"/>
  <c r="G1152" i="25"/>
  <c r="G1167" i="21"/>
  <c r="C1167" i="21"/>
  <c r="D1167" i="21"/>
  <c r="E1167" i="21"/>
  <c r="F1167" i="21"/>
  <c r="H1168" i="21"/>
  <c r="C1188" i="21"/>
  <c r="D1188" i="21"/>
  <c r="E1188" i="21"/>
  <c r="F1188" i="21"/>
  <c r="H1189" i="21"/>
  <c r="G1188" i="21"/>
  <c r="H1196" i="21"/>
  <c r="G1137" i="22"/>
  <c r="C1137" i="22"/>
  <c r="D1137" i="22"/>
  <c r="E1137" i="22"/>
  <c r="F1137" i="22"/>
  <c r="H1138" i="22"/>
  <c r="C1146" i="21"/>
  <c r="D1146" i="21"/>
  <c r="E1146" i="21"/>
  <c r="F1146" i="21"/>
  <c r="G1146" i="21"/>
  <c r="G1153" i="21"/>
  <c r="C1153" i="21"/>
  <c r="D1153" i="21"/>
  <c r="E1153" i="21"/>
  <c r="F1153" i="21"/>
  <c r="H1154" i="21"/>
  <c r="F1159" i="25"/>
  <c r="H1160" i="25"/>
  <c r="G1159" i="25"/>
  <c r="C1159" i="25"/>
  <c r="E1159" i="25"/>
  <c r="D1159" i="25"/>
  <c r="C1145" i="20"/>
  <c r="D1145" i="20"/>
  <c r="E1145" i="20"/>
  <c r="G1145" i="20"/>
  <c r="F1145" i="20"/>
  <c r="H1146" i="20"/>
  <c r="D1166" i="20"/>
  <c r="G1166" i="20"/>
  <c r="C1166" i="20"/>
  <c r="H1167" i="20"/>
  <c r="E1166" i="20"/>
  <c r="F1166" i="20"/>
  <c r="C1166" i="23"/>
  <c r="D1166" i="23"/>
  <c r="E1166" i="23"/>
  <c r="G1166" i="23"/>
  <c r="F1166" i="23"/>
  <c r="H1167" i="23"/>
  <c r="H1188" i="25"/>
  <c r="C1180" i="25"/>
  <c r="D1180" i="25"/>
  <c r="E1180" i="25"/>
  <c r="F1180" i="25"/>
  <c r="H1181" i="25"/>
  <c r="G1180" i="25"/>
  <c r="C1152" i="23"/>
  <c r="D1152" i="23"/>
  <c r="E1152" i="23"/>
  <c r="G1152" i="23"/>
  <c r="H1153" i="23"/>
  <c r="F1152" i="23"/>
  <c r="G1181" i="21"/>
  <c r="C1181" i="21"/>
  <c r="D1181" i="21"/>
  <c r="E1181" i="21"/>
  <c r="F1181" i="21"/>
  <c r="H1182" i="21"/>
  <c r="C1138" i="25"/>
  <c r="D1138" i="25"/>
  <c r="E1138" i="25"/>
  <c r="F1138" i="25"/>
  <c r="G1138" i="25"/>
  <c r="D1173" i="23"/>
  <c r="E1173" i="23"/>
  <c r="G1173" i="23"/>
  <c r="C1173" i="23"/>
  <c r="F1173" i="23"/>
  <c r="H1174" i="23"/>
  <c r="C1172" i="22"/>
  <c r="D1172" i="22"/>
  <c r="E1172" i="22"/>
  <c r="F1172" i="22"/>
  <c r="H1173" i="22"/>
  <c r="G1172" i="22"/>
  <c r="H1180" i="22"/>
  <c r="C1174" i="21"/>
  <c r="D1174" i="21"/>
  <c r="E1174" i="21"/>
  <c r="F1174" i="21"/>
  <c r="H1175" i="21"/>
  <c r="G1174" i="21"/>
  <c r="D1159" i="23"/>
  <c r="E1159" i="23"/>
  <c r="G1159" i="23"/>
  <c r="C1159" i="23"/>
  <c r="F1159" i="23"/>
  <c r="H1160" i="23"/>
  <c r="C1160" i="21"/>
  <c r="D1160" i="21"/>
  <c r="E1160" i="21"/>
  <c r="F1160" i="21"/>
  <c r="H1161" i="21"/>
  <c r="G1160" i="21"/>
  <c r="F1173" i="25"/>
  <c r="H1174" i="25"/>
  <c r="G1173" i="25"/>
  <c r="C1173" i="25"/>
  <c r="E1173" i="25"/>
  <c r="D1173" i="25"/>
  <c r="D1180" i="20"/>
  <c r="G1180" i="20"/>
  <c r="C1180" i="20"/>
  <c r="H1188" i="20"/>
  <c r="E1180" i="20"/>
  <c r="F1180" i="20"/>
  <c r="H1181" i="20"/>
  <c r="C1130" i="22"/>
  <c r="D1130" i="22"/>
  <c r="E1130" i="22"/>
  <c r="F1130" i="22"/>
  <c r="G1130" i="22"/>
  <c r="C1158" i="22"/>
  <c r="D1158" i="22"/>
  <c r="E1158" i="22"/>
  <c r="F1158" i="22"/>
  <c r="H1159" i="22"/>
  <c r="G1158" i="22"/>
  <c r="F1222" i="32" l="1"/>
  <c r="E1222" i="32"/>
  <c r="D1222" i="32"/>
  <c r="C1222" i="32"/>
  <c r="H1223" i="32"/>
  <c r="G1222" i="32"/>
  <c r="E1201" i="32"/>
  <c r="F1201" i="32"/>
  <c r="D1201" i="32"/>
  <c r="C1201" i="32"/>
  <c r="H1202" i="32"/>
  <c r="G1201" i="32"/>
  <c r="E1229" i="32"/>
  <c r="D1229" i="32"/>
  <c r="G1229" i="32"/>
  <c r="H1230" i="32"/>
  <c r="F1229" i="32"/>
  <c r="C1229" i="32"/>
  <c r="H1209" i="32"/>
  <c r="G1208" i="32"/>
  <c r="D1208" i="32"/>
  <c r="C1208" i="32"/>
  <c r="F1208" i="32"/>
  <c r="E1208" i="32"/>
  <c r="H1216" i="32"/>
  <c r="G1215" i="32"/>
  <c r="F1215" i="32"/>
  <c r="C1215" i="32"/>
  <c r="D1215" i="32"/>
  <c r="E1215" i="32"/>
  <c r="D1236" i="32"/>
  <c r="C1236" i="32"/>
  <c r="H1244" i="32"/>
  <c r="G1236" i="32"/>
  <c r="F1236" i="32"/>
  <c r="E1236" i="32"/>
  <c r="H1237" i="32"/>
  <c r="F1194" i="32"/>
  <c r="E1194" i="32"/>
  <c r="D1194" i="32"/>
  <c r="G1194" i="32"/>
  <c r="C1194" i="32"/>
  <c r="E1159" i="24"/>
  <c r="H1160" i="24"/>
  <c r="F1159" i="24"/>
  <c r="C1159" i="24"/>
  <c r="D1159" i="24"/>
  <c r="G1159" i="24"/>
  <c r="F1173" i="24"/>
  <c r="H1174" i="24"/>
  <c r="C1173" i="24"/>
  <c r="D1173" i="24"/>
  <c r="E1173" i="24"/>
  <c r="G1173" i="24"/>
  <c r="C1145" i="24"/>
  <c r="D1145" i="24"/>
  <c r="E1145" i="24"/>
  <c r="F1145" i="24"/>
  <c r="H1146" i="24"/>
  <c r="G1145" i="24"/>
  <c r="D1152" i="24"/>
  <c r="F1152" i="24"/>
  <c r="H1153" i="24"/>
  <c r="E1152" i="24"/>
  <c r="G1152" i="24"/>
  <c r="C1152" i="24"/>
  <c r="H1167" i="24"/>
  <c r="E1166" i="24"/>
  <c r="G1166" i="24"/>
  <c r="C1166" i="24"/>
  <c r="D1166" i="24"/>
  <c r="F1166" i="24"/>
  <c r="G1180" i="24"/>
  <c r="C1180" i="24"/>
  <c r="D1180" i="24"/>
  <c r="F1180" i="24"/>
  <c r="H1181" i="24"/>
  <c r="E1180" i="24"/>
  <c r="H1188" i="24"/>
  <c r="C1138" i="24"/>
  <c r="D1138" i="24"/>
  <c r="F1138" i="24"/>
  <c r="E1138" i="24"/>
  <c r="G1138" i="24"/>
  <c r="C1146" i="20"/>
  <c r="E1146" i="20"/>
  <c r="F1146" i="20"/>
  <c r="G1146" i="20"/>
  <c r="D1146" i="20"/>
  <c r="F1188" i="23"/>
  <c r="H1189" i="23"/>
  <c r="G1188" i="23"/>
  <c r="H1196" i="23"/>
  <c r="C1188" i="23"/>
  <c r="E1188" i="23"/>
  <c r="D1188" i="23"/>
  <c r="C1152" i="22"/>
  <c r="D1152" i="22"/>
  <c r="E1152" i="22"/>
  <c r="F1152" i="22"/>
  <c r="H1153" i="22"/>
  <c r="G1152" i="22"/>
  <c r="E1173" i="22"/>
  <c r="F1173" i="22"/>
  <c r="H1174" i="22"/>
  <c r="G1173" i="22"/>
  <c r="C1173" i="22"/>
  <c r="D1173" i="22"/>
  <c r="C1153" i="23"/>
  <c r="E1153" i="23"/>
  <c r="F1153" i="23"/>
  <c r="H1154" i="23"/>
  <c r="G1153" i="23"/>
  <c r="D1153" i="23"/>
  <c r="H1204" i="21"/>
  <c r="C1196" i="21"/>
  <c r="D1196" i="21"/>
  <c r="E1196" i="21"/>
  <c r="F1196" i="21"/>
  <c r="H1197" i="21"/>
  <c r="G1196" i="21"/>
  <c r="C1181" i="23"/>
  <c r="E1181" i="23"/>
  <c r="F1181" i="23"/>
  <c r="H1182" i="23"/>
  <c r="G1181" i="23"/>
  <c r="D1181" i="23"/>
  <c r="C1174" i="25"/>
  <c r="D1174" i="25"/>
  <c r="E1174" i="25"/>
  <c r="G1174" i="25"/>
  <c r="H1175" i="25"/>
  <c r="F1174" i="25"/>
  <c r="E1175" i="21"/>
  <c r="F1175" i="21"/>
  <c r="H1176" i="21"/>
  <c r="G1175" i="21"/>
  <c r="C1175" i="21"/>
  <c r="D1175" i="21"/>
  <c r="C1160" i="25"/>
  <c r="D1160" i="25"/>
  <c r="E1160" i="25"/>
  <c r="G1160" i="25"/>
  <c r="F1160" i="25"/>
  <c r="H1161" i="25"/>
  <c r="C1168" i="21"/>
  <c r="D1168" i="21"/>
  <c r="E1168" i="21"/>
  <c r="F1168" i="21"/>
  <c r="H1169" i="21"/>
  <c r="G1168" i="21"/>
  <c r="E1174" i="20"/>
  <c r="F1174" i="20"/>
  <c r="H1175" i="20"/>
  <c r="C1174" i="20"/>
  <c r="D1174" i="20"/>
  <c r="G1174" i="20"/>
  <c r="H1196" i="20"/>
  <c r="E1188" i="20"/>
  <c r="F1188" i="20"/>
  <c r="H1189" i="20"/>
  <c r="G1188" i="20"/>
  <c r="C1188" i="20"/>
  <c r="D1188" i="20"/>
  <c r="F1160" i="23"/>
  <c r="H1161" i="23"/>
  <c r="G1160" i="23"/>
  <c r="C1160" i="23"/>
  <c r="E1160" i="23"/>
  <c r="D1160" i="23"/>
  <c r="E1189" i="21"/>
  <c r="F1189" i="21"/>
  <c r="H1190" i="21"/>
  <c r="G1189" i="21"/>
  <c r="C1189" i="21"/>
  <c r="D1189" i="21"/>
  <c r="F1146" i="23"/>
  <c r="G1146" i="23"/>
  <c r="C1146" i="23"/>
  <c r="E1146" i="23"/>
  <c r="D1146" i="23"/>
  <c r="C1146" i="25"/>
  <c r="D1146" i="25"/>
  <c r="E1146" i="25"/>
  <c r="G1146" i="25"/>
  <c r="F1146" i="25"/>
  <c r="H1196" i="25"/>
  <c r="C1188" i="25"/>
  <c r="D1188" i="25"/>
  <c r="E1188" i="25"/>
  <c r="G1188" i="25"/>
  <c r="H1189" i="25"/>
  <c r="F1188" i="25"/>
  <c r="C1154" i="21"/>
  <c r="D1154" i="21"/>
  <c r="E1154" i="21"/>
  <c r="F1154" i="21"/>
  <c r="G1154" i="21"/>
  <c r="C1160" i="20"/>
  <c r="E1160" i="20"/>
  <c r="F1160" i="20"/>
  <c r="H1161" i="20"/>
  <c r="G1160" i="20"/>
  <c r="D1160" i="20"/>
  <c r="F1153" i="20"/>
  <c r="H1154" i="20"/>
  <c r="G1153" i="20"/>
  <c r="C1153" i="20"/>
  <c r="E1153" i="20"/>
  <c r="D1153" i="20"/>
  <c r="E1159" i="22"/>
  <c r="F1159" i="22"/>
  <c r="H1160" i="22"/>
  <c r="G1159" i="22"/>
  <c r="C1159" i="22"/>
  <c r="D1159" i="22"/>
  <c r="E1161" i="21"/>
  <c r="F1161" i="21"/>
  <c r="H1162" i="21"/>
  <c r="G1161" i="21"/>
  <c r="C1161" i="21"/>
  <c r="D1161" i="21"/>
  <c r="C1167" i="23"/>
  <c r="E1167" i="23"/>
  <c r="F1167" i="23"/>
  <c r="H1168" i="23"/>
  <c r="G1167" i="23"/>
  <c r="D1167" i="23"/>
  <c r="F1167" i="20"/>
  <c r="H1168" i="20"/>
  <c r="E1167" i="20"/>
  <c r="C1167" i="20"/>
  <c r="D1167" i="20"/>
  <c r="G1167" i="20"/>
  <c r="F1174" i="23"/>
  <c r="H1175" i="23"/>
  <c r="G1174" i="23"/>
  <c r="C1174" i="23"/>
  <c r="E1174" i="23"/>
  <c r="D1174" i="23"/>
  <c r="C1182" i="21"/>
  <c r="D1182" i="21"/>
  <c r="E1182" i="21"/>
  <c r="F1182" i="21"/>
  <c r="H1183" i="21"/>
  <c r="G1182" i="21"/>
  <c r="E1145" i="22"/>
  <c r="F1145" i="22"/>
  <c r="H1146" i="22"/>
  <c r="G1145" i="22"/>
  <c r="C1145" i="22"/>
  <c r="D1145" i="22"/>
  <c r="C1166" i="22"/>
  <c r="D1166" i="22"/>
  <c r="E1166" i="22"/>
  <c r="F1166" i="22"/>
  <c r="H1167" i="22"/>
  <c r="G1166" i="22"/>
  <c r="F1181" i="20"/>
  <c r="H1182" i="20"/>
  <c r="E1181" i="20"/>
  <c r="C1181" i="20"/>
  <c r="D1181" i="20"/>
  <c r="G1181" i="20"/>
  <c r="H1188" i="22"/>
  <c r="C1180" i="22"/>
  <c r="D1180" i="22"/>
  <c r="E1180" i="22"/>
  <c r="F1180" i="22"/>
  <c r="H1181" i="22"/>
  <c r="G1180" i="22"/>
  <c r="D1181" i="25"/>
  <c r="E1181" i="25"/>
  <c r="F1181" i="25"/>
  <c r="H1182" i="25"/>
  <c r="G1181" i="25"/>
  <c r="C1181" i="25"/>
  <c r="C1138" i="22"/>
  <c r="D1138" i="22"/>
  <c r="E1138" i="22"/>
  <c r="F1138" i="22"/>
  <c r="G1138" i="22"/>
  <c r="D1153" i="25"/>
  <c r="E1153" i="25"/>
  <c r="F1153" i="25"/>
  <c r="H1154" i="25"/>
  <c r="G1153" i="25"/>
  <c r="C1153" i="25"/>
  <c r="D1167" i="25"/>
  <c r="E1167" i="25"/>
  <c r="F1167" i="25"/>
  <c r="H1168" i="25"/>
  <c r="G1167" i="25"/>
  <c r="C1167" i="25"/>
  <c r="F1230" i="32" l="1"/>
  <c r="E1230" i="32"/>
  <c r="D1230" i="32"/>
  <c r="C1230" i="32"/>
  <c r="G1230" i="32"/>
  <c r="H1231" i="32"/>
  <c r="E1237" i="32"/>
  <c r="D1237" i="32"/>
  <c r="G1237" i="32"/>
  <c r="C1237" i="32"/>
  <c r="H1238" i="32"/>
  <c r="F1237" i="32"/>
  <c r="H1224" i="32"/>
  <c r="G1223" i="32"/>
  <c r="F1223" i="32"/>
  <c r="C1223" i="32"/>
  <c r="D1223" i="32"/>
  <c r="E1223" i="32"/>
  <c r="E1209" i="32"/>
  <c r="G1209" i="32"/>
  <c r="C1209" i="32"/>
  <c r="F1209" i="32"/>
  <c r="H1210" i="32"/>
  <c r="D1209" i="32"/>
  <c r="F1202" i="32"/>
  <c r="G1202" i="32"/>
  <c r="D1202" i="32"/>
  <c r="C1202" i="32"/>
  <c r="E1202" i="32"/>
  <c r="D1244" i="32"/>
  <c r="C1244" i="32"/>
  <c r="H1252" i="32"/>
  <c r="G1244" i="32"/>
  <c r="F1244" i="32"/>
  <c r="E1244" i="32"/>
  <c r="H1245" i="32"/>
  <c r="H1217" i="32"/>
  <c r="G1216" i="32"/>
  <c r="D1216" i="32"/>
  <c r="C1216" i="32"/>
  <c r="F1216" i="32"/>
  <c r="E1216" i="32"/>
  <c r="D1174" i="24"/>
  <c r="H1175" i="24"/>
  <c r="C1174" i="24"/>
  <c r="F1174" i="24"/>
  <c r="E1174" i="24"/>
  <c r="G1174" i="24"/>
  <c r="F1188" i="24"/>
  <c r="H1189" i="24"/>
  <c r="C1188" i="24"/>
  <c r="D1188" i="24"/>
  <c r="E1188" i="24"/>
  <c r="H1196" i="24"/>
  <c r="G1188" i="24"/>
  <c r="E1153" i="24"/>
  <c r="F1153" i="24"/>
  <c r="H1154" i="24"/>
  <c r="G1153" i="24"/>
  <c r="C1153" i="24"/>
  <c r="D1153" i="24"/>
  <c r="F1181" i="24"/>
  <c r="H1182" i="24"/>
  <c r="D1181" i="24"/>
  <c r="G1181" i="24"/>
  <c r="C1181" i="24"/>
  <c r="E1181" i="24"/>
  <c r="G1160" i="24"/>
  <c r="D1160" i="24"/>
  <c r="C1160" i="24"/>
  <c r="E1160" i="24"/>
  <c r="F1160" i="24"/>
  <c r="H1161" i="24"/>
  <c r="C1167" i="24"/>
  <c r="D1167" i="24"/>
  <c r="E1167" i="24"/>
  <c r="F1167" i="24"/>
  <c r="H1168" i="24"/>
  <c r="G1167" i="24"/>
  <c r="F1146" i="24"/>
  <c r="D1146" i="24"/>
  <c r="E1146" i="24"/>
  <c r="G1146" i="24"/>
  <c r="C1146" i="24"/>
  <c r="F1154" i="25"/>
  <c r="G1154" i="25"/>
  <c r="C1154" i="25"/>
  <c r="E1154" i="25"/>
  <c r="D1154" i="25"/>
  <c r="C1182" i="20"/>
  <c r="D1182" i="20"/>
  <c r="G1182" i="20"/>
  <c r="E1182" i="20"/>
  <c r="F1182" i="20"/>
  <c r="H1183" i="20"/>
  <c r="C1189" i="25"/>
  <c r="D1189" i="25"/>
  <c r="E1189" i="25"/>
  <c r="F1189" i="25"/>
  <c r="H1190" i="25"/>
  <c r="G1189" i="25"/>
  <c r="C1161" i="23"/>
  <c r="D1161" i="23"/>
  <c r="E1161" i="23"/>
  <c r="G1161" i="23"/>
  <c r="F1161" i="23"/>
  <c r="H1162" i="23"/>
  <c r="D1175" i="20"/>
  <c r="G1175" i="20"/>
  <c r="C1175" i="20"/>
  <c r="H1176" i="20"/>
  <c r="E1175" i="20"/>
  <c r="F1175" i="20"/>
  <c r="C1175" i="25"/>
  <c r="D1175" i="25"/>
  <c r="E1175" i="25"/>
  <c r="F1175" i="25"/>
  <c r="H1176" i="25"/>
  <c r="G1175" i="25"/>
  <c r="C1168" i="20"/>
  <c r="D1168" i="20"/>
  <c r="G1168" i="20"/>
  <c r="H1169" i="20"/>
  <c r="E1168" i="20"/>
  <c r="F1168" i="20"/>
  <c r="C1154" i="20"/>
  <c r="D1154" i="20"/>
  <c r="E1154" i="20"/>
  <c r="G1154" i="20"/>
  <c r="F1154" i="20"/>
  <c r="G1190" i="21"/>
  <c r="C1190" i="21"/>
  <c r="D1190" i="21"/>
  <c r="E1190" i="21"/>
  <c r="F1190" i="21"/>
  <c r="H1191" i="21"/>
  <c r="G1174" i="22"/>
  <c r="C1174" i="22"/>
  <c r="D1174" i="22"/>
  <c r="E1174" i="22"/>
  <c r="F1174" i="22"/>
  <c r="H1175" i="22"/>
  <c r="C1183" i="21"/>
  <c r="D1183" i="21"/>
  <c r="E1183" i="21"/>
  <c r="F1183" i="21"/>
  <c r="H1184" i="21"/>
  <c r="G1183" i="21"/>
  <c r="G1160" i="22"/>
  <c r="C1160" i="22"/>
  <c r="D1160" i="22"/>
  <c r="E1160" i="22"/>
  <c r="F1160" i="22"/>
  <c r="H1161" i="22"/>
  <c r="C1169" i="21"/>
  <c r="D1169" i="21"/>
  <c r="E1169" i="21"/>
  <c r="F1169" i="21"/>
  <c r="H1170" i="21"/>
  <c r="G1169" i="21"/>
  <c r="C1197" i="21"/>
  <c r="D1197" i="21"/>
  <c r="E1197" i="21"/>
  <c r="F1197" i="21"/>
  <c r="H1198" i="21"/>
  <c r="G1197" i="21"/>
  <c r="D1154" i="23"/>
  <c r="E1154" i="23"/>
  <c r="G1154" i="23"/>
  <c r="C1154" i="23"/>
  <c r="F1154" i="23"/>
  <c r="F1168" i="25"/>
  <c r="H1169" i="25"/>
  <c r="G1168" i="25"/>
  <c r="C1168" i="25"/>
  <c r="E1168" i="25"/>
  <c r="D1168" i="25"/>
  <c r="F1182" i="25"/>
  <c r="H1183" i="25"/>
  <c r="G1182" i="25"/>
  <c r="C1182" i="25"/>
  <c r="E1182" i="25"/>
  <c r="D1182" i="25"/>
  <c r="G1188" i="22"/>
  <c r="H1196" i="22"/>
  <c r="C1188" i="22"/>
  <c r="D1188" i="22"/>
  <c r="E1188" i="22"/>
  <c r="F1188" i="22"/>
  <c r="H1189" i="22"/>
  <c r="C1167" i="22"/>
  <c r="D1167" i="22"/>
  <c r="E1167" i="22"/>
  <c r="F1167" i="22"/>
  <c r="H1168" i="22"/>
  <c r="G1167" i="22"/>
  <c r="G1146" i="22"/>
  <c r="C1146" i="22"/>
  <c r="D1146" i="22"/>
  <c r="E1146" i="22"/>
  <c r="F1146" i="22"/>
  <c r="C1175" i="23"/>
  <c r="D1175" i="23"/>
  <c r="E1175" i="23"/>
  <c r="G1175" i="23"/>
  <c r="F1175" i="23"/>
  <c r="H1176" i="23"/>
  <c r="D1189" i="20"/>
  <c r="G1189" i="20"/>
  <c r="C1189" i="20"/>
  <c r="E1189" i="20"/>
  <c r="F1189" i="20"/>
  <c r="H1190" i="20"/>
  <c r="C1153" i="22"/>
  <c r="D1153" i="22"/>
  <c r="E1153" i="22"/>
  <c r="F1153" i="22"/>
  <c r="H1154" i="22"/>
  <c r="G1153" i="22"/>
  <c r="D1196" i="23"/>
  <c r="E1196" i="23"/>
  <c r="G1196" i="23"/>
  <c r="C1196" i="23"/>
  <c r="F1196" i="23"/>
  <c r="H1197" i="23"/>
  <c r="H1204" i="23"/>
  <c r="G1162" i="21"/>
  <c r="C1162" i="21"/>
  <c r="D1162" i="21"/>
  <c r="E1162" i="21"/>
  <c r="F1162" i="21"/>
  <c r="D1168" i="23"/>
  <c r="E1168" i="23"/>
  <c r="G1168" i="23"/>
  <c r="C1168" i="23"/>
  <c r="F1168" i="23"/>
  <c r="H1169" i="23"/>
  <c r="D1161" i="20"/>
  <c r="E1161" i="20"/>
  <c r="G1161" i="20"/>
  <c r="C1161" i="20"/>
  <c r="F1161" i="20"/>
  <c r="H1162" i="20"/>
  <c r="F1196" i="25"/>
  <c r="H1197" i="25"/>
  <c r="G1196" i="25"/>
  <c r="H1204" i="25"/>
  <c r="C1196" i="25"/>
  <c r="E1196" i="25"/>
  <c r="D1196" i="25"/>
  <c r="C1161" i="25"/>
  <c r="D1161" i="25"/>
  <c r="E1161" i="25"/>
  <c r="F1161" i="25"/>
  <c r="H1162" i="25"/>
  <c r="G1161" i="25"/>
  <c r="C1189" i="23"/>
  <c r="D1189" i="23"/>
  <c r="E1189" i="23"/>
  <c r="G1189" i="23"/>
  <c r="H1190" i="23"/>
  <c r="F1189" i="23"/>
  <c r="C1181" i="22"/>
  <c r="D1181" i="22"/>
  <c r="E1181" i="22"/>
  <c r="F1181" i="22"/>
  <c r="H1182" i="22"/>
  <c r="G1181" i="22"/>
  <c r="C1196" i="20"/>
  <c r="D1196" i="20"/>
  <c r="G1196" i="20"/>
  <c r="H1197" i="20"/>
  <c r="H1204" i="20"/>
  <c r="E1196" i="20"/>
  <c r="F1196" i="20"/>
  <c r="G1176" i="21"/>
  <c r="C1176" i="21"/>
  <c r="D1176" i="21"/>
  <c r="E1176" i="21"/>
  <c r="F1176" i="21"/>
  <c r="H1177" i="21"/>
  <c r="D1182" i="23"/>
  <c r="E1182" i="23"/>
  <c r="G1182" i="23"/>
  <c r="C1182" i="23"/>
  <c r="H1183" i="23"/>
  <c r="F1182" i="23"/>
  <c r="G1204" i="21"/>
  <c r="H1212" i="21"/>
  <c r="C1204" i="21"/>
  <c r="D1204" i="21"/>
  <c r="E1204" i="21"/>
  <c r="F1204" i="21"/>
  <c r="H1205" i="21"/>
  <c r="D1252" i="32" l="1"/>
  <c r="C1252" i="32"/>
  <c r="H1260" i="32"/>
  <c r="G1252" i="32"/>
  <c r="F1252" i="32"/>
  <c r="H1253" i="32"/>
  <c r="E1252" i="32"/>
  <c r="F1210" i="32"/>
  <c r="G1210" i="32"/>
  <c r="E1210" i="32"/>
  <c r="D1210" i="32"/>
  <c r="C1210" i="32"/>
  <c r="H1232" i="32"/>
  <c r="G1231" i="32"/>
  <c r="F1231" i="32"/>
  <c r="C1231" i="32"/>
  <c r="D1231" i="32"/>
  <c r="E1231" i="32"/>
  <c r="E1217" i="32"/>
  <c r="G1217" i="32"/>
  <c r="C1217" i="32"/>
  <c r="D1217" i="32"/>
  <c r="H1218" i="32"/>
  <c r="F1217" i="32"/>
  <c r="H1225" i="32"/>
  <c r="G1224" i="32"/>
  <c r="D1224" i="32"/>
  <c r="C1224" i="32"/>
  <c r="F1224" i="32"/>
  <c r="E1224" i="32"/>
  <c r="E1245" i="32"/>
  <c r="D1245" i="32"/>
  <c r="G1245" i="32"/>
  <c r="F1245" i="32"/>
  <c r="C1245" i="32"/>
  <c r="H1246" i="32"/>
  <c r="F1238" i="32"/>
  <c r="E1238" i="32"/>
  <c r="D1238" i="32"/>
  <c r="C1238" i="32"/>
  <c r="G1238" i="32"/>
  <c r="H1239" i="32"/>
  <c r="C1154" i="24"/>
  <c r="D1154" i="24"/>
  <c r="E1154" i="24"/>
  <c r="F1154" i="24"/>
  <c r="G1154" i="24"/>
  <c r="H1190" i="24"/>
  <c r="E1189" i="24"/>
  <c r="G1189" i="24"/>
  <c r="C1189" i="24"/>
  <c r="D1189" i="24"/>
  <c r="F1189" i="24"/>
  <c r="D1161" i="24"/>
  <c r="F1161" i="24"/>
  <c r="H1162" i="24"/>
  <c r="E1161" i="24"/>
  <c r="G1161" i="24"/>
  <c r="C1161" i="24"/>
  <c r="C1182" i="24"/>
  <c r="E1182" i="24"/>
  <c r="G1182" i="24"/>
  <c r="H1183" i="24"/>
  <c r="D1182" i="24"/>
  <c r="F1182" i="24"/>
  <c r="F1168" i="24"/>
  <c r="H1169" i="24"/>
  <c r="G1168" i="24"/>
  <c r="C1168" i="24"/>
  <c r="D1168" i="24"/>
  <c r="E1168" i="24"/>
  <c r="H1197" i="24"/>
  <c r="D1196" i="24"/>
  <c r="C1196" i="24"/>
  <c r="E1196" i="24"/>
  <c r="G1196" i="24"/>
  <c r="H1204" i="24"/>
  <c r="F1196" i="24"/>
  <c r="H1176" i="24"/>
  <c r="E1175" i="24"/>
  <c r="G1175" i="24"/>
  <c r="C1175" i="24"/>
  <c r="D1175" i="24"/>
  <c r="F1175" i="24"/>
  <c r="C1175" i="22"/>
  <c r="D1175" i="22"/>
  <c r="E1175" i="22"/>
  <c r="F1175" i="22"/>
  <c r="H1176" i="22"/>
  <c r="G1175" i="22"/>
  <c r="F1176" i="20"/>
  <c r="H1177" i="20"/>
  <c r="E1176" i="20"/>
  <c r="C1176" i="20"/>
  <c r="D1176" i="20"/>
  <c r="G1176" i="20"/>
  <c r="C1190" i="23"/>
  <c r="E1190" i="23"/>
  <c r="F1190" i="23"/>
  <c r="H1191" i="23"/>
  <c r="G1190" i="23"/>
  <c r="D1190" i="23"/>
  <c r="E1168" i="22"/>
  <c r="F1168" i="22"/>
  <c r="H1169" i="22"/>
  <c r="G1168" i="22"/>
  <c r="C1168" i="22"/>
  <c r="D1168" i="22"/>
  <c r="D1176" i="25"/>
  <c r="E1176" i="25"/>
  <c r="F1176" i="25"/>
  <c r="H1177" i="25"/>
  <c r="G1176" i="25"/>
  <c r="C1176" i="25"/>
  <c r="C1205" i="21"/>
  <c r="D1205" i="21"/>
  <c r="E1205" i="21"/>
  <c r="F1205" i="21"/>
  <c r="H1206" i="21"/>
  <c r="G1205" i="21"/>
  <c r="F1204" i="20"/>
  <c r="H1205" i="20"/>
  <c r="H1212" i="20"/>
  <c r="E1204" i="20"/>
  <c r="C1204" i="20"/>
  <c r="D1204" i="20"/>
  <c r="G1204" i="20"/>
  <c r="E1170" i="21"/>
  <c r="F1170" i="21"/>
  <c r="G1170" i="21"/>
  <c r="C1170" i="21"/>
  <c r="D1170" i="21"/>
  <c r="C1177" i="21"/>
  <c r="D1177" i="21"/>
  <c r="E1177" i="21"/>
  <c r="F1177" i="21"/>
  <c r="H1178" i="21"/>
  <c r="G1177" i="21"/>
  <c r="E1197" i="20"/>
  <c r="F1197" i="20"/>
  <c r="H1198" i="20"/>
  <c r="G1197" i="20"/>
  <c r="C1197" i="20"/>
  <c r="D1197" i="20"/>
  <c r="E1182" i="22"/>
  <c r="F1182" i="22"/>
  <c r="H1183" i="22"/>
  <c r="G1182" i="22"/>
  <c r="C1182" i="22"/>
  <c r="D1182" i="22"/>
  <c r="D1204" i="25"/>
  <c r="E1204" i="25"/>
  <c r="F1204" i="25"/>
  <c r="H1205" i="25"/>
  <c r="G1204" i="25"/>
  <c r="C1204" i="25"/>
  <c r="H1212" i="25"/>
  <c r="F1190" i="20"/>
  <c r="H1191" i="20"/>
  <c r="E1190" i="20"/>
  <c r="C1190" i="20"/>
  <c r="D1190" i="20"/>
  <c r="G1190" i="20"/>
  <c r="E1196" i="22"/>
  <c r="F1196" i="22"/>
  <c r="H1197" i="22"/>
  <c r="G1196" i="22"/>
  <c r="H1204" i="22"/>
  <c r="C1196" i="22"/>
  <c r="D1196" i="22"/>
  <c r="E1184" i="21"/>
  <c r="F1184" i="21"/>
  <c r="H1185" i="21"/>
  <c r="G1184" i="21"/>
  <c r="C1184" i="21"/>
  <c r="D1184" i="21"/>
  <c r="D1190" i="25"/>
  <c r="E1190" i="25"/>
  <c r="F1190" i="25"/>
  <c r="H1191" i="25"/>
  <c r="G1190" i="25"/>
  <c r="C1190" i="25"/>
  <c r="F1183" i="23"/>
  <c r="H1184" i="23"/>
  <c r="G1183" i="23"/>
  <c r="C1183" i="23"/>
  <c r="E1183" i="23"/>
  <c r="D1183" i="23"/>
  <c r="C1169" i="25"/>
  <c r="D1169" i="25"/>
  <c r="E1169" i="25"/>
  <c r="G1169" i="25"/>
  <c r="F1169" i="25"/>
  <c r="H1170" i="25"/>
  <c r="E1198" i="21"/>
  <c r="F1198" i="21"/>
  <c r="H1199" i="21"/>
  <c r="G1198" i="21"/>
  <c r="C1198" i="21"/>
  <c r="D1198" i="21"/>
  <c r="C1191" i="21"/>
  <c r="D1191" i="21"/>
  <c r="E1191" i="21"/>
  <c r="F1191" i="21"/>
  <c r="H1192" i="21"/>
  <c r="G1191" i="21"/>
  <c r="C1162" i="23"/>
  <c r="E1162" i="23"/>
  <c r="F1162" i="23"/>
  <c r="G1162" i="23"/>
  <c r="D1162" i="23"/>
  <c r="E1212" i="21"/>
  <c r="F1212" i="21"/>
  <c r="H1213" i="21"/>
  <c r="G1212" i="21"/>
  <c r="H1220" i="21"/>
  <c r="C1212" i="21"/>
  <c r="D1212" i="21"/>
  <c r="D1162" i="25"/>
  <c r="E1162" i="25"/>
  <c r="F1162" i="25"/>
  <c r="G1162" i="25"/>
  <c r="C1162" i="25"/>
  <c r="C1197" i="25"/>
  <c r="D1197" i="25"/>
  <c r="E1197" i="25"/>
  <c r="G1197" i="25"/>
  <c r="F1197" i="25"/>
  <c r="H1198" i="25"/>
  <c r="F1169" i="23"/>
  <c r="H1170" i="23"/>
  <c r="G1169" i="23"/>
  <c r="C1169" i="23"/>
  <c r="E1169" i="23"/>
  <c r="D1169" i="23"/>
  <c r="C1176" i="23"/>
  <c r="E1176" i="23"/>
  <c r="F1176" i="23"/>
  <c r="H1177" i="23"/>
  <c r="G1176" i="23"/>
  <c r="D1176" i="23"/>
  <c r="C1161" i="22"/>
  <c r="D1161" i="22"/>
  <c r="E1161" i="22"/>
  <c r="F1161" i="22"/>
  <c r="H1162" i="22"/>
  <c r="G1161" i="22"/>
  <c r="E1183" i="20"/>
  <c r="F1183" i="20"/>
  <c r="H1184" i="20"/>
  <c r="C1183" i="20"/>
  <c r="D1183" i="20"/>
  <c r="G1183" i="20"/>
  <c r="H1212" i="23"/>
  <c r="C1204" i="23"/>
  <c r="E1204" i="23"/>
  <c r="F1204" i="23"/>
  <c r="H1205" i="23"/>
  <c r="G1204" i="23"/>
  <c r="D1204" i="23"/>
  <c r="E1154" i="22"/>
  <c r="F1154" i="22"/>
  <c r="G1154" i="22"/>
  <c r="C1154" i="22"/>
  <c r="D1154" i="22"/>
  <c r="C1189" i="22"/>
  <c r="D1189" i="22"/>
  <c r="E1189" i="22"/>
  <c r="F1189" i="22"/>
  <c r="H1190" i="22"/>
  <c r="G1189" i="22"/>
  <c r="C1183" i="25"/>
  <c r="D1183" i="25"/>
  <c r="E1183" i="25"/>
  <c r="G1183" i="25"/>
  <c r="F1183" i="25"/>
  <c r="H1184" i="25"/>
  <c r="E1169" i="20"/>
  <c r="F1169" i="20"/>
  <c r="H1170" i="20"/>
  <c r="G1169" i="20"/>
  <c r="C1169" i="20"/>
  <c r="D1169" i="20"/>
  <c r="F1162" i="20"/>
  <c r="G1162" i="20"/>
  <c r="C1162" i="20"/>
  <c r="E1162" i="20"/>
  <c r="D1162" i="20"/>
  <c r="F1197" i="23"/>
  <c r="H1198" i="23"/>
  <c r="G1197" i="23"/>
  <c r="C1197" i="23"/>
  <c r="E1197" i="23"/>
  <c r="D1197" i="23"/>
  <c r="F1218" i="32" l="1"/>
  <c r="G1218" i="32"/>
  <c r="D1218" i="32"/>
  <c r="C1218" i="32"/>
  <c r="E1218" i="32"/>
  <c r="E1253" i="32"/>
  <c r="D1253" i="32"/>
  <c r="G1253" i="32"/>
  <c r="H1254" i="32"/>
  <c r="F1253" i="32"/>
  <c r="C1253" i="32"/>
  <c r="H1233" i="32"/>
  <c r="G1232" i="32"/>
  <c r="D1232" i="32"/>
  <c r="C1232" i="32"/>
  <c r="F1232" i="32"/>
  <c r="E1232" i="32"/>
  <c r="F1246" i="32"/>
  <c r="E1246" i="32"/>
  <c r="D1246" i="32"/>
  <c r="C1246" i="32"/>
  <c r="H1247" i="32"/>
  <c r="G1246" i="32"/>
  <c r="D1260" i="32"/>
  <c r="C1260" i="32"/>
  <c r="H1268" i="32"/>
  <c r="G1260" i="32"/>
  <c r="F1260" i="32"/>
  <c r="H1261" i="32"/>
  <c r="E1260" i="32"/>
  <c r="H1240" i="32"/>
  <c r="G1239" i="32"/>
  <c r="F1239" i="32"/>
  <c r="C1239" i="32"/>
  <c r="D1239" i="32"/>
  <c r="E1239" i="32"/>
  <c r="E1225" i="32"/>
  <c r="G1225" i="32"/>
  <c r="C1225" i="32"/>
  <c r="H1226" i="32"/>
  <c r="F1225" i="32"/>
  <c r="D1225" i="32"/>
  <c r="D1162" i="24"/>
  <c r="E1162" i="24"/>
  <c r="F1162" i="24"/>
  <c r="G1162" i="24"/>
  <c r="C1162" i="24"/>
  <c r="D1176" i="24"/>
  <c r="G1176" i="24"/>
  <c r="C1176" i="24"/>
  <c r="E1176" i="24"/>
  <c r="F1176" i="24"/>
  <c r="H1177" i="24"/>
  <c r="E1183" i="24"/>
  <c r="G1183" i="24"/>
  <c r="D1183" i="24"/>
  <c r="H1184" i="24"/>
  <c r="C1183" i="24"/>
  <c r="F1183" i="24"/>
  <c r="C1190" i="24"/>
  <c r="E1190" i="24"/>
  <c r="F1190" i="24"/>
  <c r="H1191" i="24"/>
  <c r="D1190" i="24"/>
  <c r="G1190" i="24"/>
  <c r="D1197" i="24"/>
  <c r="C1197" i="24"/>
  <c r="F1197" i="24"/>
  <c r="H1198" i="24"/>
  <c r="E1197" i="24"/>
  <c r="G1197" i="24"/>
  <c r="G1204" i="24"/>
  <c r="H1205" i="24"/>
  <c r="H1212" i="24"/>
  <c r="D1204" i="24"/>
  <c r="C1204" i="24"/>
  <c r="E1204" i="24"/>
  <c r="F1204" i="24"/>
  <c r="F1169" i="24"/>
  <c r="H1170" i="24"/>
  <c r="G1169" i="24"/>
  <c r="D1169" i="24"/>
  <c r="C1169" i="24"/>
  <c r="E1169" i="24"/>
  <c r="D1205" i="23"/>
  <c r="E1205" i="23"/>
  <c r="G1205" i="23"/>
  <c r="C1205" i="23"/>
  <c r="F1205" i="23"/>
  <c r="H1206" i="23"/>
  <c r="D1184" i="20"/>
  <c r="G1184" i="20"/>
  <c r="C1184" i="20"/>
  <c r="H1185" i="20"/>
  <c r="E1184" i="20"/>
  <c r="F1184" i="20"/>
  <c r="C1170" i="25"/>
  <c r="D1170" i="25"/>
  <c r="E1170" i="25"/>
  <c r="F1170" i="25"/>
  <c r="G1170" i="25"/>
  <c r="F1191" i="25"/>
  <c r="H1192" i="25"/>
  <c r="G1191" i="25"/>
  <c r="C1191" i="25"/>
  <c r="E1191" i="25"/>
  <c r="D1191" i="25"/>
  <c r="C1191" i="20"/>
  <c r="D1191" i="20"/>
  <c r="G1191" i="20"/>
  <c r="E1191" i="20"/>
  <c r="F1191" i="20"/>
  <c r="H1192" i="20"/>
  <c r="H1220" i="25"/>
  <c r="C1212" i="25"/>
  <c r="D1212" i="25"/>
  <c r="E1212" i="25"/>
  <c r="F1212" i="25"/>
  <c r="H1213" i="25"/>
  <c r="G1212" i="25"/>
  <c r="D1212" i="20"/>
  <c r="G1212" i="20"/>
  <c r="C1212" i="20"/>
  <c r="H1213" i="20"/>
  <c r="H1220" i="20"/>
  <c r="E1212" i="20"/>
  <c r="F1212" i="20"/>
  <c r="C1204" i="22"/>
  <c r="D1204" i="22"/>
  <c r="E1204" i="22"/>
  <c r="F1204" i="22"/>
  <c r="H1205" i="22"/>
  <c r="G1204" i="22"/>
  <c r="H1212" i="22"/>
  <c r="C1205" i="20"/>
  <c r="D1205" i="20"/>
  <c r="G1205" i="20"/>
  <c r="H1206" i="20"/>
  <c r="E1205" i="20"/>
  <c r="F1205" i="20"/>
  <c r="D1191" i="23"/>
  <c r="E1191" i="23"/>
  <c r="G1191" i="23"/>
  <c r="C1191" i="23"/>
  <c r="F1191" i="23"/>
  <c r="H1192" i="23"/>
  <c r="C1220" i="21"/>
  <c r="D1220" i="21"/>
  <c r="E1220" i="21"/>
  <c r="F1220" i="21"/>
  <c r="H1221" i="21"/>
  <c r="G1220" i="21"/>
  <c r="H1228" i="21"/>
  <c r="G1183" i="22"/>
  <c r="C1183" i="22"/>
  <c r="D1183" i="22"/>
  <c r="E1183" i="22"/>
  <c r="F1183" i="22"/>
  <c r="H1184" i="22"/>
  <c r="C1178" i="21"/>
  <c r="D1178" i="21"/>
  <c r="E1178" i="21"/>
  <c r="F1178" i="21"/>
  <c r="G1178" i="21"/>
  <c r="G1169" i="22"/>
  <c r="C1169" i="22"/>
  <c r="D1169" i="22"/>
  <c r="E1169" i="22"/>
  <c r="F1169" i="22"/>
  <c r="H1170" i="22"/>
  <c r="D1170" i="20"/>
  <c r="G1170" i="20"/>
  <c r="C1170" i="20"/>
  <c r="E1170" i="20"/>
  <c r="F1170" i="20"/>
  <c r="C1198" i="23"/>
  <c r="D1198" i="23"/>
  <c r="E1198" i="23"/>
  <c r="G1198" i="23"/>
  <c r="F1198" i="23"/>
  <c r="H1199" i="23"/>
  <c r="D1177" i="23"/>
  <c r="E1177" i="23"/>
  <c r="G1177" i="23"/>
  <c r="C1177" i="23"/>
  <c r="F1177" i="23"/>
  <c r="H1178" i="23"/>
  <c r="C1170" i="23"/>
  <c r="D1170" i="23"/>
  <c r="E1170" i="23"/>
  <c r="G1170" i="23"/>
  <c r="F1170" i="23"/>
  <c r="G1197" i="22"/>
  <c r="C1197" i="22"/>
  <c r="D1197" i="22"/>
  <c r="E1197" i="22"/>
  <c r="F1197" i="22"/>
  <c r="H1198" i="22"/>
  <c r="F1205" i="25"/>
  <c r="H1206" i="25"/>
  <c r="G1205" i="25"/>
  <c r="C1205" i="25"/>
  <c r="E1205" i="25"/>
  <c r="D1205" i="25"/>
  <c r="F1177" i="25"/>
  <c r="H1178" i="25"/>
  <c r="G1177" i="25"/>
  <c r="C1177" i="25"/>
  <c r="E1177" i="25"/>
  <c r="D1177" i="25"/>
  <c r="C1190" i="22"/>
  <c r="D1190" i="22"/>
  <c r="E1190" i="22"/>
  <c r="F1190" i="22"/>
  <c r="H1191" i="22"/>
  <c r="G1190" i="22"/>
  <c r="C1212" i="23"/>
  <c r="D1212" i="23"/>
  <c r="E1212" i="23"/>
  <c r="G1212" i="23"/>
  <c r="H1220" i="23"/>
  <c r="F1212" i="23"/>
  <c r="H1213" i="23"/>
  <c r="C1162" i="22"/>
  <c r="D1162" i="22"/>
  <c r="E1162" i="22"/>
  <c r="F1162" i="22"/>
  <c r="G1162" i="22"/>
  <c r="G1213" i="21"/>
  <c r="C1213" i="21"/>
  <c r="D1213" i="21"/>
  <c r="E1213" i="21"/>
  <c r="F1213" i="21"/>
  <c r="H1214" i="21"/>
  <c r="C1206" i="21"/>
  <c r="D1206" i="21"/>
  <c r="E1206" i="21"/>
  <c r="F1206" i="21"/>
  <c r="H1207" i="21"/>
  <c r="G1206" i="21"/>
  <c r="C1184" i="25"/>
  <c r="D1184" i="25"/>
  <c r="E1184" i="25"/>
  <c r="F1184" i="25"/>
  <c r="H1185" i="25"/>
  <c r="G1184" i="25"/>
  <c r="C1198" i="25"/>
  <c r="D1198" i="25"/>
  <c r="E1198" i="25"/>
  <c r="F1198" i="25"/>
  <c r="H1199" i="25"/>
  <c r="G1198" i="25"/>
  <c r="C1192" i="21"/>
  <c r="D1192" i="21"/>
  <c r="E1192" i="21"/>
  <c r="F1192" i="21"/>
  <c r="H1193" i="21"/>
  <c r="G1192" i="21"/>
  <c r="G1199" i="21"/>
  <c r="C1199" i="21"/>
  <c r="D1199" i="21"/>
  <c r="E1199" i="21"/>
  <c r="F1199" i="21"/>
  <c r="H1200" i="21"/>
  <c r="C1184" i="23"/>
  <c r="D1184" i="23"/>
  <c r="E1184" i="23"/>
  <c r="G1184" i="23"/>
  <c r="F1184" i="23"/>
  <c r="H1185" i="23"/>
  <c r="D1198" i="20"/>
  <c r="G1198" i="20"/>
  <c r="C1198" i="20"/>
  <c r="E1198" i="20"/>
  <c r="F1198" i="20"/>
  <c r="H1199" i="20"/>
  <c r="G1185" i="21"/>
  <c r="C1185" i="21"/>
  <c r="D1185" i="21"/>
  <c r="E1185" i="21"/>
  <c r="F1185" i="21"/>
  <c r="H1186" i="21"/>
  <c r="C1177" i="20"/>
  <c r="D1177" i="20"/>
  <c r="G1177" i="20"/>
  <c r="H1178" i="20"/>
  <c r="E1177" i="20"/>
  <c r="F1177" i="20"/>
  <c r="C1176" i="22"/>
  <c r="D1176" i="22"/>
  <c r="E1176" i="22"/>
  <c r="F1176" i="22"/>
  <c r="H1177" i="22"/>
  <c r="G1176" i="22"/>
  <c r="F1226" i="32" l="1"/>
  <c r="G1226" i="32"/>
  <c r="E1226" i="32"/>
  <c r="D1226" i="32"/>
  <c r="C1226" i="32"/>
  <c r="H1241" i="32"/>
  <c r="G1240" i="32"/>
  <c r="D1240" i="32"/>
  <c r="C1240" i="32"/>
  <c r="F1240" i="32"/>
  <c r="E1240" i="32"/>
  <c r="H1248" i="32"/>
  <c r="G1247" i="32"/>
  <c r="F1247" i="32"/>
  <c r="C1247" i="32"/>
  <c r="D1247" i="32"/>
  <c r="E1247" i="32"/>
  <c r="E1261" i="32"/>
  <c r="D1261" i="32"/>
  <c r="G1261" i="32"/>
  <c r="H1262" i="32"/>
  <c r="F1261" i="32"/>
  <c r="C1261" i="32"/>
  <c r="E1233" i="32"/>
  <c r="G1233" i="32"/>
  <c r="C1233" i="32"/>
  <c r="D1233" i="32"/>
  <c r="H1234" i="32"/>
  <c r="F1233" i="32"/>
  <c r="D1268" i="32"/>
  <c r="C1268" i="32"/>
  <c r="H1276" i="32"/>
  <c r="G1268" i="32"/>
  <c r="F1268" i="32"/>
  <c r="E1268" i="32"/>
  <c r="H1269" i="32"/>
  <c r="F1254" i="32"/>
  <c r="E1254" i="32"/>
  <c r="D1254" i="32"/>
  <c r="C1254" i="32"/>
  <c r="G1254" i="32"/>
  <c r="H1255" i="32"/>
  <c r="C1212" i="24"/>
  <c r="F1212" i="24"/>
  <c r="E1212" i="24"/>
  <c r="H1213" i="24"/>
  <c r="H1220" i="24"/>
  <c r="D1212" i="24"/>
  <c r="G1212" i="24"/>
  <c r="F1205" i="24"/>
  <c r="H1206" i="24"/>
  <c r="C1205" i="24"/>
  <c r="E1205" i="24"/>
  <c r="G1205" i="24"/>
  <c r="D1205" i="24"/>
  <c r="C1184" i="24"/>
  <c r="D1184" i="24"/>
  <c r="F1184" i="24"/>
  <c r="H1185" i="24"/>
  <c r="E1184" i="24"/>
  <c r="G1184" i="24"/>
  <c r="G1170" i="24"/>
  <c r="E1170" i="24"/>
  <c r="C1170" i="24"/>
  <c r="D1170" i="24"/>
  <c r="F1170" i="24"/>
  <c r="C1191" i="24"/>
  <c r="H1192" i="24"/>
  <c r="E1191" i="24"/>
  <c r="G1191" i="24"/>
  <c r="D1191" i="24"/>
  <c r="F1191" i="24"/>
  <c r="G1198" i="24"/>
  <c r="C1198" i="24"/>
  <c r="D1198" i="24"/>
  <c r="F1198" i="24"/>
  <c r="H1199" i="24"/>
  <c r="E1198" i="24"/>
  <c r="C1177" i="24"/>
  <c r="E1177" i="24"/>
  <c r="D1177" i="24"/>
  <c r="G1177" i="24"/>
  <c r="F1177" i="24"/>
  <c r="H1178" i="24"/>
  <c r="E1178" i="20"/>
  <c r="F1178" i="20"/>
  <c r="G1178" i="20"/>
  <c r="C1178" i="20"/>
  <c r="D1178" i="20"/>
  <c r="F1220" i="23"/>
  <c r="H1221" i="23"/>
  <c r="G1220" i="23"/>
  <c r="H1228" i="23"/>
  <c r="C1220" i="23"/>
  <c r="E1220" i="23"/>
  <c r="D1220" i="23"/>
  <c r="C1199" i="23"/>
  <c r="E1199" i="23"/>
  <c r="F1199" i="23"/>
  <c r="H1200" i="23"/>
  <c r="G1199" i="23"/>
  <c r="D1199" i="23"/>
  <c r="E1221" i="21"/>
  <c r="F1221" i="21"/>
  <c r="H1222" i="21"/>
  <c r="G1221" i="21"/>
  <c r="C1221" i="21"/>
  <c r="D1221" i="21"/>
  <c r="E1205" i="22"/>
  <c r="F1205" i="22"/>
  <c r="H1206" i="22"/>
  <c r="G1205" i="22"/>
  <c r="C1205" i="22"/>
  <c r="D1205" i="22"/>
  <c r="D1185" i="25"/>
  <c r="E1185" i="25"/>
  <c r="F1185" i="25"/>
  <c r="H1186" i="25"/>
  <c r="G1185" i="25"/>
  <c r="C1185" i="25"/>
  <c r="C1184" i="22"/>
  <c r="D1184" i="22"/>
  <c r="E1184" i="22"/>
  <c r="F1184" i="22"/>
  <c r="H1185" i="22"/>
  <c r="G1184" i="22"/>
  <c r="F1178" i="23"/>
  <c r="G1178" i="23"/>
  <c r="C1178" i="23"/>
  <c r="E1178" i="23"/>
  <c r="D1178" i="23"/>
  <c r="F1206" i="23"/>
  <c r="H1207" i="23"/>
  <c r="G1206" i="23"/>
  <c r="C1206" i="23"/>
  <c r="E1206" i="23"/>
  <c r="D1206" i="23"/>
  <c r="E1177" i="22"/>
  <c r="F1177" i="22"/>
  <c r="H1178" i="22"/>
  <c r="G1177" i="22"/>
  <c r="C1177" i="22"/>
  <c r="D1177" i="22"/>
  <c r="C1186" i="21"/>
  <c r="D1186" i="21"/>
  <c r="E1186" i="21"/>
  <c r="F1186" i="21"/>
  <c r="G1186" i="21"/>
  <c r="D1199" i="25"/>
  <c r="E1199" i="25"/>
  <c r="F1199" i="25"/>
  <c r="H1200" i="25"/>
  <c r="G1199" i="25"/>
  <c r="C1199" i="25"/>
  <c r="C1214" i="21"/>
  <c r="D1214" i="21"/>
  <c r="E1214" i="21"/>
  <c r="F1214" i="21"/>
  <c r="H1215" i="21"/>
  <c r="G1214" i="21"/>
  <c r="H1228" i="20"/>
  <c r="E1220" i="20"/>
  <c r="F1220" i="20"/>
  <c r="H1221" i="20"/>
  <c r="C1220" i="20"/>
  <c r="D1220" i="20"/>
  <c r="G1220" i="20"/>
  <c r="F1192" i="23"/>
  <c r="H1193" i="23"/>
  <c r="G1192" i="23"/>
  <c r="C1192" i="23"/>
  <c r="E1192" i="23"/>
  <c r="D1192" i="23"/>
  <c r="E1206" i="20"/>
  <c r="F1206" i="20"/>
  <c r="H1207" i="20"/>
  <c r="G1206" i="20"/>
  <c r="C1206" i="20"/>
  <c r="D1206" i="20"/>
  <c r="F1213" i="20"/>
  <c r="H1214" i="20"/>
  <c r="E1213" i="20"/>
  <c r="C1213" i="20"/>
  <c r="D1213" i="20"/>
  <c r="G1213" i="20"/>
  <c r="H1228" i="25"/>
  <c r="C1220" i="25"/>
  <c r="D1220" i="25"/>
  <c r="E1220" i="25"/>
  <c r="G1220" i="25"/>
  <c r="F1220" i="25"/>
  <c r="H1221" i="25"/>
  <c r="F1199" i="20"/>
  <c r="H1200" i="20"/>
  <c r="E1199" i="20"/>
  <c r="C1199" i="20"/>
  <c r="D1199" i="20"/>
  <c r="G1199" i="20"/>
  <c r="E1193" i="21"/>
  <c r="F1193" i="21"/>
  <c r="H1194" i="21"/>
  <c r="G1193" i="21"/>
  <c r="C1193" i="21"/>
  <c r="D1193" i="21"/>
  <c r="C1206" i="25"/>
  <c r="D1206" i="25"/>
  <c r="E1206" i="25"/>
  <c r="G1206" i="25"/>
  <c r="F1206" i="25"/>
  <c r="H1207" i="25"/>
  <c r="E1192" i="20"/>
  <c r="F1192" i="20"/>
  <c r="H1193" i="20"/>
  <c r="C1192" i="20"/>
  <c r="D1192" i="20"/>
  <c r="G1192" i="20"/>
  <c r="C1192" i="25"/>
  <c r="D1192" i="25"/>
  <c r="E1192" i="25"/>
  <c r="G1192" i="25"/>
  <c r="F1192" i="25"/>
  <c r="H1193" i="25"/>
  <c r="C1185" i="23"/>
  <c r="E1185" i="23"/>
  <c r="F1185" i="23"/>
  <c r="H1186" i="23"/>
  <c r="G1185" i="23"/>
  <c r="D1185" i="23"/>
  <c r="C1200" i="21"/>
  <c r="D1200" i="21"/>
  <c r="E1200" i="21"/>
  <c r="F1200" i="21"/>
  <c r="H1201" i="21"/>
  <c r="G1200" i="21"/>
  <c r="C1213" i="23"/>
  <c r="E1213" i="23"/>
  <c r="F1213" i="23"/>
  <c r="H1214" i="23"/>
  <c r="G1213" i="23"/>
  <c r="D1213" i="23"/>
  <c r="E1191" i="22"/>
  <c r="F1191" i="22"/>
  <c r="H1192" i="22"/>
  <c r="G1191" i="22"/>
  <c r="C1191" i="22"/>
  <c r="D1191" i="22"/>
  <c r="C1170" i="22"/>
  <c r="D1170" i="22"/>
  <c r="E1170" i="22"/>
  <c r="F1170" i="22"/>
  <c r="G1170" i="22"/>
  <c r="H1236" i="21"/>
  <c r="C1228" i="21"/>
  <c r="D1228" i="21"/>
  <c r="E1228" i="21"/>
  <c r="F1228" i="21"/>
  <c r="H1229" i="21"/>
  <c r="G1228" i="21"/>
  <c r="H1220" i="22"/>
  <c r="C1212" i="22"/>
  <c r="D1212" i="22"/>
  <c r="E1212" i="22"/>
  <c r="F1212" i="22"/>
  <c r="H1213" i="22"/>
  <c r="G1212" i="22"/>
  <c r="F1185" i="20"/>
  <c r="H1186" i="20"/>
  <c r="E1185" i="20"/>
  <c r="C1185" i="20"/>
  <c r="D1185" i="20"/>
  <c r="G1185" i="20"/>
  <c r="E1207" i="21"/>
  <c r="F1207" i="21"/>
  <c r="H1208" i="21"/>
  <c r="G1207" i="21"/>
  <c r="C1207" i="21"/>
  <c r="D1207" i="21"/>
  <c r="C1178" i="25"/>
  <c r="D1178" i="25"/>
  <c r="E1178" i="25"/>
  <c r="G1178" i="25"/>
  <c r="F1178" i="25"/>
  <c r="C1198" i="22"/>
  <c r="D1198" i="22"/>
  <c r="E1198" i="22"/>
  <c r="F1198" i="22"/>
  <c r="H1199" i="22"/>
  <c r="G1198" i="22"/>
  <c r="D1213" i="25"/>
  <c r="E1213" i="25"/>
  <c r="F1213" i="25"/>
  <c r="H1214" i="25"/>
  <c r="G1213" i="25"/>
  <c r="C1213" i="25"/>
  <c r="D1276" i="32" l="1"/>
  <c r="C1276" i="32"/>
  <c r="H1284" i="32"/>
  <c r="G1276" i="32"/>
  <c r="F1276" i="32"/>
  <c r="H1277" i="32"/>
  <c r="E1276" i="32"/>
  <c r="E1241" i="32"/>
  <c r="G1241" i="32"/>
  <c r="C1241" i="32"/>
  <c r="F1241" i="32"/>
  <c r="H1242" i="32"/>
  <c r="D1241" i="32"/>
  <c r="F1262" i="32"/>
  <c r="E1262" i="32"/>
  <c r="D1262" i="32"/>
  <c r="C1262" i="32"/>
  <c r="G1262" i="32"/>
  <c r="H1263" i="32"/>
  <c r="E1269" i="32"/>
  <c r="D1269" i="32"/>
  <c r="G1269" i="32"/>
  <c r="H1270" i="32"/>
  <c r="F1269" i="32"/>
  <c r="C1269" i="32"/>
  <c r="F1234" i="32"/>
  <c r="G1234" i="32"/>
  <c r="D1234" i="32"/>
  <c r="E1234" i="32"/>
  <c r="C1234" i="32"/>
  <c r="H1249" i="32"/>
  <c r="G1248" i="32"/>
  <c r="D1248" i="32"/>
  <c r="C1248" i="32"/>
  <c r="E1248" i="32"/>
  <c r="F1248" i="32"/>
  <c r="H1256" i="32"/>
  <c r="G1255" i="32"/>
  <c r="F1255" i="32"/>
  <c r="C1255" i="32"/>
  <c r="D1255" i="32"/>
  <c r="E1255" i="32"/>
  <c r="D1220" i="24"/>
  <c r="C1220" i="24"/>
  <c r="F1220" i="24"/>
  <c r="H1221" i="24"/>
  <c r="H1228" i="24"/>
  <c r="E1220" i="24"/>
  <c r="G1220" i="24"/>
  <c r="E1213" i="24"/>
  <c r="G1213" i="24"/>
  <c r="H1214" i="24"/>
  <c r="D1213" i="24"/>
  <c r="F1213" i="24"/>
  <c r="C1213" i="24"/>
  <c r="F1199" i="24"/>
  <c r="H1200" i="24"/>
  <c r="D1199" i="24"/>
  <c r="G1199" i="24"/>
  <c r="C1199" i="24"/>
  <c r="E1199" i="24"/>
  <c r="C1178" i="24"/>
  <c r="F1178" i="24"/>
  <c r="E1178" i="24"/>
  <c r="G1178" i="24"/>
  <c r="D1178" i="24"/>
  <c r="E1192" i="24"/>
  <c r="G1192" i="24"/>
  <c r="D1192" i="24"/>
  <c r="C1192" i="24"/>
  <c r="F1192" i="24"/>
  <c r="H1193" i="24"/>
  <c r="F1185" i="24"/>
  <c r="H1186" i="24"/>
  <c r="D1185" i="24"/>
  <c r="G1185" i="24"/>
  <c r="C1185" i="24"/>
  <c r="E1185" i="24"/>
  <c r="C1206" i="24"/>
  <c r="F1206" i="24"/>
  <c r="E1206" i="24"/>
  <c r="G1206" i="24"/>
  <c r="D1206" i="24"/>
  <c r="H1207" i="24"/>
  <c r="G1194" i="21"/>
  <c r="C1194" i="21"/>
  <c r="D1194" i="21"/>
  <c r="E1194" i="21"/>
  <c r="F1194" i="21"/>
  <c r="C1193" i="23"/>
  <c r="D1193" i="23"/>
  <c r="E1193" i="23"/>
  <c r="G1193" i="23"/>
  <c r="F1193" i="23"/>
  <c r="H1194" i="23"/>
  <c r="F1214" i="25"/>
  <c r="H1215" i="25"/>
  <c r="G1214" i="25"/>
  <c r="C1214" i="25"/>
  <c r="E1214" i="25"/>
  <c r="D1214" i="25"/>
  <c r="D1214" i="23"/>
  <c r="E1214" i="23"/>
  <c r="G1214" i="23"/>
  <c r="C1214" i="23"/>
  <c r="F1214" i="23"/>
  <c r="H1215" i="23"/>
  <c r="C1193" i="25"/>
  <c r="D1193" i="25"/>
  <c r="E1193" i="25"/>
  <c r="F1193" i="25"/>
  <c r="H1194" i="25"/>
  <c r="G1193" i="25"/>
  <c r="C1214" i="20"/>
  <c r="D1214" i="20"/>
  <c r="G1214" i="20"/>
  <c r="H1215" i="20"/>
  <c r="E1214" i="20"/>
  <c r="F1214" i="20"/>
  <c r="D1207" i="20"/>
  <c r="G1207" i="20"/>
  <c r="C1207" i="20"/>
  <c r="E1207" i="20"/>
  <c r="F1207" i="20"/>
  <c r="H1208" i="20"/>
  <c r="D1221" i="20"/>
  <c r="G1221" i="20"/>
  <c r="C1221" i="20"/>
  <c r="H1222" i="20"/>
  <c r="E1221" i="20"/>
  <c r="F1221" i="20"/>
  <c r="F1186" i="25"/>
  <c r="G1186" i="25"/>
  <c r="C1186" i="25"/>
  <c r="E1186" i="25"/>
  <c r="D1186" i="25"/>
  <c r="C1213" i="22"/>
  <c r="D1213" i="22"/>
  <c r="E1213" i="22"/>
  <c r="F1213" i="22"/>
  <c r="H1214" i="22"/>
  <c r="G1213" i="22"/>
  <c r="D1193" i="20"/>
  <c r="G1193" i="20"/>
  <c r="C1193" i="20"/>
  <c r="H1194" i="20"/>
  <c r="E1193" i="20"/>
  <c r="F1193" i="20"/>
  <c r="C1207" i="25"/>
  <c r="D1207" i="25"/>
  <c r="E1207" i="25"/>
  <c r="F1207" i="25"/>
  <c r="H1208" i="25"/>
  <c r="G1207" i="25"/>
  <c r="C1185" i="22"/>
  <c r="D1185" i="22"/>
  <c r="E1185" i="22"/>
  <c r="F1185" i="22"/>
  <c r="H1186" i="22"/>
  <c r="G1185" i="22"/>
  <c r="G1222" i="21"/>
  <c r="C1222" i="21"/>
  <c r="D1222" i="21"/>
  <c r="E1222" i="21"/>
  <c r="F1222" i="21"/>
  <c r="H1223" i="21"/>
  <c r="G1236" i="21"/>
  <c r="H1244" i="21"/>
  <c r="C1236" i="21"/>
  <c r="D1236" i="21"/>
  <c r="E1236" i="21"/>
  <c r="F1236" i="21"/>
  <c r="H1237" i="21"/>
  <c r="D1228" i="23"/>
  <c r="E1228" i="23"/>
  <c r="G1228" i="23"/>
  <c r="C1228" i="23"/>
  <c r="F1228" i="23"/>
  <c r="H1229" i="23"/>
  <c r="H1236" i="23"/>
  <c r="C1199" i="22"/>
  <c r="D1199" i="22"/>
  <c r="E1199" i="22"/>
  <c r="F1199" i="22"/>
  <c r="H1200" i="22"/>
  <c r="G1199" i="22"/>
  <c r="G1192" i="22"/>
  <c r="C1192" i="22"/>
  <c r="D1192" i="22"/>
  <c r="E1192" i="22"/>
  <c r="F1192" i="22"/>
  <c r="H1193" i="22"/>
  <c r="F1228" i="25"/>
  <c r="H1229" i="25"/>
  <c r="G1228" i="25"/>
  <c r="H1236" i="25"/>
  <c r="C1228" i="25"/>
  <c r="E1228" i="25"/>
  <c r="D1228" i="25"/>
  <c r="C1228" i="20"/>
  <c r="D1228" i="20"/>
  <c r="G1228" i="20"/>
  <c r="E1228" i="20"/>
  <c r="F1228" i="20"/>
  <c r="H1236" i="20"/>
  <c r="H1229" i="20"/>
  <c r="G1206" i="22"/>
  <c r="C1206" i="22"/>
  <c r="D1206" i="22"/>
  <c r="E1206" i="22"/>
  <c r="F1206" i="22"/>
  <c r="H1207" i="22"/>
  <c r="D1200" i="23"/>
  <c r="E1200" i="23"/>
  <c r="G1200" i="23"/>
  <c r="C1200" i="23"/>
  <c r="H1201" i="23"/>
  <c r="F1200" i="23"/>
  <c r="G1208" i="21"/>
  <c r="C1208" i="21"/>
  <c r="D1208" i="21"/>
  <c r="E1208" i="21"/>
  <c r="F1208" i="21"/>
  <c r="H1209" i="21"/>
  <c r="D1186" i="23"/>
  <c r="E1186" i="23"/>
  <c r="G1186" i="23"/>
  <c r="C1186" i="23"/>
  <c r="F1186" i="23"/>
  <c r="F1200" i="25"/>
  <c r="H1201" i="25"/>
  <c r="G1200" i="25"/>
  <c r="C1200" i="25"/>
  <c r="E1200" i="25"/>
  <c r="D1200" i="25"/>
  <c r="C1207" i="23"/>
  <c r="D1207" i="23"/>
  <c r="E1207" i="23"/>
  <c r="G1207" i="23"/>
  <c r="H1208" i="23"/>
  <c r="F1207" i="23"/>
  <c r="C1221" i="23"/>
  <c r="D1221" i="23"/>
  <c r="E1221" i="23"/>
  <c r="G1221" i="23"/>
  <c r="F1221" i="23"/>
  <c r="H1222" i="23"/>
  <c r="C1186" i="20"/>
  <c r="D1186" i="20"/>
  <c r="G1186" i="20"/>
  <c r="E1186" i="20"/>
  <c r="F1186" i="20"/>
  <c r="G1220" i="22"/>
  <c r="H1228" i="22"/>
  <c r="C1220" i="22"/>
  <c r="D1220" i="22"/>
  <c r="E1220" i="22"/>
  <c r="F1220" i="22"/>
  <c r="H1221" i="22"/>
  <c r="C1229" i="21"/>
  <c r="D1229" i="21"/>
  <c r="E1229" i="21"/>
  <c r="F1229" i="21"/>
  <c r="H1230" i="21"/>
  <c r="G1229" i="21"/>
  <c r="C1201" i="21"/>
  <c r="D1201" i="21"/>
  <c r="E1201" i="21"/>
  <c r="F1201" i="21"/>
  <c r="H1202" i="21"/>
  <c r="G1201" i="21"/>
  <c r="C1200" i="20"/>
  <c r="D1200" i="20"/>
  <c r="G1200" i="20"/>
  <c r="E1200" i="20"/>
  <c r="F1200" i="20"/>
  <c r="H1201" i="20"/>
  <c r="C1221" i="25"/>
  <c r="D1221" i="25"/>
  <c r="E1221" i="25"/>
  <c r="F1221" i="25"/>
  <c r="H1222" i="25"/>
  <c r="G1221" i="25"/>
  <c r="C1215" i="21"/>
  <c r="D1215" i="21"/>
  <c r="E1215" i="21"/>
  <c r="F1215" i="21"/>
  <c r="H1216" i="21"/>
  <c r="G1215" i="21"/>
  <c r="G1178" i="22"/>
  <c r="C1178" i="22"/>
  <c r="D1178" i="22"/>
  <c r="E1178" i="22"/>
  <c r="F1178" i="22"/>
  <c r="E1249" i="32" l="1"/>
  <c r="G1249" i="32"/>
  <c r="C1249" i="32"/>
  <c r="D1249" i="32"/>
  <c r="H1250" i="32"/>
  <c r="F1249" i="32"/>
  <c r="F1270" i="32"/>
  <c r="E1270" i="32"/>
  <c r="D1270" i="32"/>
  <c r="C1270" i="32"/>
  <c r="H1271" i="32"/>
  <c r="G1270" i="32"/>
  <c r="E1277" i="32"/>
  <c r="D1277" i="32"/>
  <c r="G1277" i="32"/>
  <c r="F1277" i="32"/>
  <c r="C1277" i="32"/>
  <c r="H1278" i="32"/>
  <c r="H1257" i="32"/>
  <c r="G1256" i="32"/>
  <c r="D1256" i="32"/>
  <c r="C1256" i="32"/>
  <c r="F1256" i="32"/>
  <c r="E1256" i="32"/>
  <c r="F1242" i="32"/>
  <c r="G1242" i="32"/>
  <c r="D1242" i="32"/>
  <c r="C1242" i="32"/>
  <c r="E1242" i="32"/>
  <c r="H1264" i="32"/>
  <c r="G1263" i="32"/>
  <c r="F1263" i="32"/>
  <c r="C1263" i="32"/>
  <c r="D1263" i="32"/>
  <c r="E1263" i="32"/>
  <c r="D1284" i="32"/>
  <c r="C1284" i="32"/>
  <c r="H1292" i="32"/>
  <c r="G1284" i="32"/>
  <c r="F1284" i="32"/>
  <c r="H1285" i="32"/>
  <c r="E1284" i="32"/>
  <c r="C1200" i="24"/>
  <c r="E1200" i="24"/>
  <c r="G1200" i="24"/>
  <c r="D1200" i="24"/>
  <c r="F1200" i="24"/>
  <c r="H1201" i="24"/>
  <c r="H1194" i="24"/>
  <c r="E1193" i="24"/>
  <c r="G1193" i="24"/>
  <c r="C1193" i="24"/>
  <c r="D1193" i="24"/>
  <c r="F1193" i="24"/>
  <c r="H1236" i="24"/>
  <c r="H1229" i="24"/>
  <c r="D1228" i="24"/>
  <c r="F1228" i="24"/>
  <c r="C1228" i="24"/>
  <c r="E1228" i="24"/>
  <c r="G1228" i="24"/>
  <c r="D1221" i="24"/>
  <c r="E1221" i="24"/>
  <c r="G1221" i="24"/>
  <c r="C1221" i="24"/>
  <c r="F1221" i="24"/>
  <c r="H1222" i="24"/>
  <c r="F1207" i="24"/>
  <c r="H1208" i="24"/>
  <c r="E1207" i="24"/>
  <c r="D1207" i="24"/>
  <c r="G1207" i="24"/>
  <c r="C1207" i="24"/>
  <c r="F1214" i="24"/>
  <c r="H1215" i="24"/>
  <c r="C1214" i="24"/>
  <c r="E1214" i="24"/>
  <c r="G1214" i="24"/>
  <c r="D1214" i="24"/>
  <c r="F1186" i="24"/>
  <c r="C1186" i="24"/>
  <c r="E1186" i="24"/>
  <c r="G1186" i="24"/>
  <c r="D1186" i="24"/>
  <c r="C1221" i="22"/>
  <c r="D1221" i="22"/>
  <c r="E1221" i="22"/>
  <c r="F1221" i="22"/>
  <c r="H1222" i="22"/>
  <c r="G1221" i="22"/>
  <c r="C1222" i="23"/>
  <c r="E1222" i="23"/>
  <c r="F1222" i="23"/>
  <c r="H1223" i="23"/>
  <c r="G1222" i="23"/>
  <c r="D1222" i="23"/>
  <c r="F1201" i="23"/>
  <c r="H1202" i="23"/>
  <c r="G1201" i="23"/>
  <c r="C1201" i="23"/>
  <c r="E1201" i="23"/>
  <c r="D1201" i="23"/>
  <c r="E1236" i="20"/>
  <c r="F1236" i="20"/>
  <c r="H1237" i="20"/>
  <c r="G1236" i="20"/>
  <c r="H1244" i="20"/>
  <c r="C1236" i="20"/>
  <c r="D1236" i="20"/>
  <c r="C1209" i="21"/>
  <c r="D1209" i="21"/>
  <c r="E1209" i="21"/>
  <c r="F1209" i="21"/>
  <c r="H1210" i="21"/>
  <c r="G1209" i="21"/>
  <c r="D1236" i="25"/>
  <c r="E1236" i="25"/>
  <c r="F1236" i="25"/>
  <c r="H1237" i="25"/>
  <c r="G1236" i="25"/>
  <c r="C1236" i="25"/>
  <c r="H1244" i="25"/>
  <c r="H1244" i="23"/>
  <c r="C1236" i="23"/>
  <c r="E1236" i="23"/>
  <c r="F1236" i="23"/>
  <c r="H1237" i="23"/>
  <c r="G1236" i="23"/>
  <c r="D1236" i="23"/>
  <c r="C1194" i="23"/>
  <c r="E1194" i="23"/>
  <c r="F1194" i="23"/>
  <c r="G1194" i="23"/>
  <c r="D1194" i="23"/>
  <c r="F1229" i="23"/>
  <c r="H1230" i="23"/>
  <c r="G1229" i="23"/>
  <c r="C1229" i="23"/>
  <c r="E1229" i="23"/>
  <c r="D1229" i="23"/>
  <c r="E1244" i="21"/>
  <c r="F1244" i="21"/>
  <c r="H1245" i="21"/>
  <c r="G1244" i="21"/>
  <c r="H1252" i="21"/>
  <c r="C1244" i="21"/>
  <c r="D1244" i="21"/>
  <c r="E1214" i="22"/>
  <c r="F1214" i="22"/>
  <c r="H1215" i="22"/>
  <c r="G1214" i="22"/>
  <c r="C1214" i="22"/>
  <c r="D1214" i="22"/>
  <c r="D1194" i="25"/>
  <c r="E1194" i="25"/>
  <c r="F1194" i="25"/>
  <c r="G1194" i="25"/>
  <c r="C1194" i="25"/>
  <c r="E1230" i="21"/>
  <c r="F1230" i="21"/>
  <c r="H1231" i="21"/>
  <c r="G1230" i="21"/>
  <c r="C1230" i="21"/>
  <c r="D1230" i="21"/>
  <c r="C1207" i="22"/>
  <c r="D1207" i="22"/>
  <c r="E1207" i="22"/>
  <c r="F1207" i="22"/>
  <c r="H1208" i="22"/>
  <c r="G1207" i="22"/>
  <c r="C1229" i="25"/>
  <c r="D1229" i="25"/>
  <c r="E1229" i="25"/>
  <c r="G1229" i="25"/>
  <c r="F1229" i="25"/>
  <c r="H1230" i="25"/>
  <c r="E1186" i="22"/>
  <c r="F1186" i="22"/>
  <c r="G1186" i="22"/>
  <c r="C1186" i="22"/>
  <c r="D1186" i="22"/>
  <c r="E1200" i="22"/>
  <c r="F1200" i="22"/>
  <c r="H1201" i="22"/>
  <c r="G1200" i="22"/>
  <c r="C1200" i="22"/>
  <c r="D1200" i="22"/>
  <c r="C1223" i="21"/>
  <c r="D1223" i="21"/>
  <c r="E1223" i="21"/>
  <c r="F1223" i="21"/>
  <c r="H1224" i="21"/>
  <c r="G1223" i="21"/>
  <c r="D1222" i="25"/>
  <c r="E1222" i="25"/>
  <c r="F1222" i="25"/>
  <c r="H1223" i="25"/>
  <c r="G1222" i="25"/>
  <c r="C1222" i="25"/>
  <c r="E1216" i="21"/>
  <c r="F1216" i="21"/>
  <c r="H1217" i="21"/>
  <c r="G1216" i="21"/>
  <c r="C1216" i="21"/>
  <c r="D1216" i="21"/>
  <c r="E1202" i="21"/>
  <c r="F1202" i="21"/>
  <c r="G1202" i="21"/>
  <c r="C1202" i="21"/>
  <c r="D1202" i="21"/>
  <c r="E1228" i="22"/>
  <c r="F1228" i="22"/>
  <c r="H1229" i="22"/>
  <c r="G1228" i="22"/>
  <c r="H1236" i="22"/>
  <c r="C1228" i="22"/>
  <c r="D1228" i="22"/>
  <c r="C1208" i="23"/>
  <c r="E1208" i="23"/>
  <c r="F1208" i="23"/>
  <c r="H1209" i="23"/>
  <c r="G1208" i="23"/>
  <c r="D1208" i="23"/>
  <c r="C1193" i="22"/>
  <c r="D1193" i="22"/>
  <c r="E1193" i="22"/>
  <c r="F1193" i="22"/>
  <c r="H1194" i="22"/>
  <c r="G1193" i="22"/>
  <c r="C1237" i="21"/>
  <c r="D1237" i="21"/>
  <c r="E1237" i="21"/>
  <c r="F1237" i="21"/>
  <c r="H1238" i="21"/>
  <c r="G1237" i="21"/>
  <c r="F1194" i="20"/>
  <c r="E1194" i="20"/>
  <c r="C1194" i="20"/>
  <c r="D1194" i="20"/>
  <c r="G1194" i="20"/>
  <c r="C1201" i="25"/>
  <c r="D1201" i="25"/>
  <c r="E1201" i="25"/>
  <c r="G1201" i="25"/>
  <c r="F1201" i="25"/>
  <c r="H1202" i="25"/>
  <c r="D1208" i="25"/>
  <c r="E1208" i="25"/>
  <c r="F1208" i="25"/>
  <c r="H1209" i="25"/>
  <c r="G1208" i="25"/>
  <c r="C1208" i="25"/>
  <c r="F1222" i="20"/>
  <c r="H1223" i="20"/>
  <c r="E1222" i="20"/>
  <c r="C1222" i="20"/>
  <c r="D1222" i="20"/>
  <c r="G1222" i="20"/>
  <c r="E1201" i="20"/>
  <c r="F1201" i="20"/>
  <c r="H1202" i="20"/>
  <c r="C1201" i="20"/>
  <c r="D1201" i="20"/>
  <c r="G1201" i="20"/>
  <c r="E1229" i="20"/>
  <c r="F1229" i="20"/>
  <c r="H1230" i="20"/>
  <c r="C1229" i="20"/>
  <c r="D1229" i="20"/>
  <c r="G1229" i="20"/>
  <c r="F1208" i="20"/>
  <c r="H1209" i="20"/>
  <c r="E1208" i="20"/>
  <c r="C1208" i="20"/>
  <c r="D1208" i="20"/>
  <c r="G1208" i="20"/>
  <c r="E1215" i="20"/>
  <c r="F1215" i="20"/>
  <c r="H1216" i="20"/>
  <c r="G1215" i="20"/>
  <c r="C1215" i="20"/>
  <c r="D1215" i="20"/>
  <c r="F1215" i="23"/>
  <c r="H1216" i="23"/>
  <c r="G1215" i="23"/>
  <c r="C1215" i="23"/>
  <c r="E1215" i="23"/>
  <c r="D1215" i="23"/>
  <c r="C1215" i="25"/>
  <c r="D1215" i="25"/>
  <c r="E1215" i="25"/>
  <c r="G1215" i="25"/>
  <c r="F1215" i="25"/>
  <c r="H1216" i="25"/>
  <c r="D1292" i="32" l="1"/>
  <c r="C1292" i="32"/>
  <c r="H1300" i="32"/>
  <c r="G1292" i="32"/>
  <c r="F1292" i="32"/>
  <c r="E1292" i="32"/>
  <c r="H1293" i="32"/>
  <c r="H1265" i="32"/>
  <c r="G1264" i="32"/>
  <c r="D1264" i="32"/>
  <c r="C1264" i="32"/>
  <c r="E1264" i="32"/>
  <c r="F1264" i="32"/>
  <c r="F1250" i="32"/>
  <c r="G1250" i="32"/>
  <c r="D1250" i="32"/>
  <c r="C1250" i="32"/>
  <c r="E1250" i="32"/>
  <c r="E1257" i="32"/>
  <c r="G1257" i="32"/>
  <c r="C1257" i="32"/>
  <c r="H1258" i="32"/>
  <c r="D1257" i="32"/>
  <c r="F1257" i="32"/>
  <c r="H1272" i="32"/>
  <c r="G1271" i="32"/>
  <c r="F1271" i="32"/>
  <c r="C1271" i="32"/>
  <c r="D1271" i="32"/>
  <c r="E1271" i="32"/>
  <c r="F1278" i="32"/>
  <c r="E1278" i="32"/>
  <c r="D1278" i="32"/>
  <c r="C1278" i="32"/>
  <c r="H1279" i="32"/>
  <c r="G1278" i="32"/>
  <c r="E1285" i="32"/>
  <c r="D1285" i="32"/>
  <c r="G1285" i="32"/>
  <c r="H1286" i="32"/>
  <c r="C1285" i="32"/>
  <c r="F1285" i="32"/>
  <c r="E1194" i="24"/>
  <c r="F1194" i="24"/>
  <c r="D1194" i="24"/>
  <c r="C1194" i="24"/>
  <c r="G1194" i="24"/>
  <c r="E1229" i="24"/>
  <c r="G1229" i="24"/>
  <c r="D1229" i="24"/>
  <c r="C1229" i="24"/>
  <c r="F1229" i="24"/>
  <c r="H1230" i="24"/>
  <c r="C1201" i="24"/>
  <c r="F1201" i="24"/>
  <c r="H1202" i="24"/>
  <c r="D1201" i="24"/>
  <c r="E1201" i="24"/>
  <c r="G1201" i="24"/>
  <c r="C1236" i="24"/>
  <c r="F1236" i="24"/>
  <c r="E1236" i="24"/>
  <c r="H1244" i="24"/>
  <c r="D1236" i="24"/>
  <c r="G1236" i="24"/>
  <c r="H1237" i="24"/>
  <c r="E1208" i="24"/>
  <c r="D1208" i="24"/>
  <c r="F1208" i="24"/>
  <c r="G1208" i="24"/>
  <c r="H1209" i="24"/>
  <c r="C1208" i="24"/>
  <c r="E1215" i="24"/>
  <c r="G1215" i="24"/>
  <c r="D1215" i="24"/>
  <c r="H1216" i="24"/>
  <c r="C1215" i="24"/>
  <c r="F1215" i="24"/>
  <c r="C1222" i="24"/>
  <c r="E1222" i="24"/>
  <c r="G1222" i="24"/>
  <c r="H1223" i="24"/>
  <c r="D1222" i="24"/>
  <c r="F1222" i="24"/>
  <c r="C1216" i="25"/>
  <c r="D1216" i="25"/>
  <c r="E1216" i="25"/>
  <c r="F1216" i="25"/>
  <c r="H1217" i="25"/>
  <c r="G1216" i="25"/>
  <c r="C1216" i="23"/>
  <c r="D1216" i="23"/>
  <c r="E1216" i="23"/>
  <c r="G1216" i="23"/>
  <c r="F1216" i="23"/>
  <c r="H1217" i="23"/>
  <c r="C1208" i="22"/>
  <c r="D1208" i="22"/>
  <c r="E1208" i="22"/>
  <c r="F1208" i="22"/>
  <c r="H1209" i="22"/>
  <c r="G1208" i="22"/>
  <c r="G1231" i="21"/>
  <c r="C1231" i="21"/>
  <c r="D1231" i="21"/>
  <c r="E1231" i="21"/>
  <c r="F1231" i="21"/>
  <c r="H1232" i="21"/>
  <c r="G1215" i="22"/>
  <c r="C1215" i="22"/>
  <c r="D1215" i="22"/>
  <c r="E1215" i="22"/>
  <c r="F1215" i="22"/>
  <c r="H1216" i="22"/>
  <c r="C1244" i="23"/>
  <c r="D1244" i="23"/>
  <c r="E1244" i="23"/>
  <c r="G1244" i="23"/>
  <c r="H1245" i="23"/>
  <c r="H1252" i="23"/>
  <c r="F1244" i="23"/>
  <c r="C1223" i="20"/>
  <c r="D1223" i="20"/>
  <c r="G1223" i="20"/>
  <c r="H1224" i="20"/>
  <c r="E1223" i="20"/>
  <c r="F1223" i="20"/>
  <c r="C1238" i="21"/>
  <c r="D1238" i="21"/>
  <c r="E1238" i="21"/>
  <c r="F1238" i="21"/>
  <c r="H1239" i="21"/>
  <c r="G1238" i="21"/>
  <c r="C1230" i="25"/>
  <c r="D1230" i="25"/>
  <c r="E1230" i="25"/>
  <c r="F1230" i="25"/>
  <c r="H1231" i="25"/>
  <c r="G1230" i="25"/>
  <c r="H1252" i="25"/>
  <c r="C1244" i="25"/>
  <c r="D1244" i="25"/>
  <c r="E1244" i="25"/>
  <c r="F1244" i="25"/>
  <c r="H1245" i="25"/>
  <c r="G1244" i="25"/>
  <c r="C1244" i="20"/>
  <c r="D1244" i="20"/>
  <c r="E1244" i="20"/>
  <c r="F1244" i="20"/>
  <c r="H1245" i="20"/>
  <c r="G1244" i="20"/>
  <c r="H1252" i="20"/>
  <c r="D1230" i="20"/>
  <c r="G1230" i="20"/>
  <c r="C1230" i="20"/>
  <c r="H1231" i="20"/>
  <c r="E1230" i="20"/>
  <c r="F1230" i="20"/>
  <c r="C1202" i="23"/>
  <c r="D1202" i="23"/>
  <c r="E1202" i="23"/>
  <c r="G1202" i="23"/>
  <c r="F1202" i="23"/>
  <c r="G1237" i="20"/>
  <c r="C1237" i="20"/>
  <c r="D1237" i="20"/>
  <c r="E1237" i="20"/>
  <c r="F1237" i="20"/>
  <c r="H1238" i="20"/>
  <c r="C1222" i="22"/>
  <c r="D1222" i="22"/>
  <c r="E1222" i="22"/>
  <c r="F1222" i="22"/>
  <c r="H1223" i="22"/>
  <c r="G1222" i="22"/>
  <c r="C1209" i="20"/>
  <c r="D1209" i="20"/>
  <c r="G1209" i="20"/>
  <c r="E1209" i="20"/>
  <c r="F1209" i="20"/>
  <c r="H1210" i="20"/>
  <c r="C1236" i="22"/>
  <c r="D1236" i="22"/>
  <c r="E1236" i="22"/>
  <c r="F1236" i="22"/>
  <c r="H1237" i="22"/>
  <c r="G1236" i="22"/>
  <c r="H1244" i="22"/>
  <c r="F1223" i="25"/>
  <c r="H1224" i="25"/>
  <c r="G1223" i="25"/>
  <c r="C1223" i="25"/>
  <c r="E1223" i="25"/>
  <c r="D1223" i="25"/>
  <c r="D1237" i="23"/>
  <c r="E1237" i="23"/>
  <c r="G1237" i="23"/>
  <c r="C1237" i="23"/>
  <c r="H1238" i="23"/>
  <c r="F1237" i="23"/>
  <c r="F1237" i="25"/>
  <c r="H1238" i="25"/>
  <c r="G1237" i="25"/>
  <c r="C1237" i="25"/>
  <c r="E1237" i="25"/>
  <c r="D1237" i="25"/>
  <c r="D1216" i="20"/>
  <c r="G1216" i="20"/>
  <c r="C1216" i="20"/>
  <c r="E1216" i="20"/>
  <c r="F1216" i="20"/>
  <c r="H1217" i="20"/>
  <c r="D1202" i="20"/>
  <c r="G1202" i="20"/>
  <c r="C1202" i="20"/>
  <c r="E1202" i="20"/>
  <c r="F1202" i="20"/>
  <c r="F1209" i="25"/>
  <c r="H1210" i="25"/>
  <c r="G1209" i="25"/>
  <c r="C1209" i="25"/>
  <c r="E1209" i="25"/>
  <c r="D1209" i="25"/>
  <c r="C1252" i="21"/>
  <c r="D1252" i="21"/>
  <c r="E1252" i="21"/>
  <c r="F1252" i="21"/>
  <c r="H1253" i="21"/>
  <c r="G1252" i="21"/>
  <c r="H1260" i="21"/>
  <c r="D1209" i="23"/>
  <c r="E1209" i="23"/>
  <c r="G1209" i="23"/>
  <c r="C1209" i="23"/>
  <c r="F1209" i="23"/>
  <c r="H1210" i="23"/>
  <c r="G1229" i="22"/>
  <c r="C1229" i="22"/>
  <c r="D1229" i="22"/>
  <c r="E1229" i="22"/>
  <c r="F1229" i="22"/>
  <c r="H1230" i="22"/>
  <c r="G1201" i="22"/>
  <c r="C1201" i="22"/>
  <c r="D1201" i="22"/>
  <c r="E1201" i="22"/>
  <c r="F1201" i="22"/>
  <c r="H1202" i="22"/>
  <c r="C1230" i="23"/>
  <c r="D1230" i="23"/>
  <c r="E1230" i="23"/>
  <c r="G1230" i="23"/>
  <c r="F1230" i="23"/>
  <c r="H1231" i="23"/>
  <c r="C1210" i="21"/>
  <c r="D1210" i="21"/>
  <c r="E1210" i="21"/>
  <c r="F1210" i="21"/>
  <c r="G1210" i="21"/>
  <c r="D1223" i="23"/>
  <c r="E1223" i="23"/>
  <c r="G1223" i="23"/>
  <c r="C1223" i="23"/>
  <c r="F1223" i="23"/>
  <c r="H1224" i="23"/>
  <c r="C1202" i="25"/>
  <c r="D1202" i="25"/>
  <c r="E1202" i="25"/>
  <c r="F1202" i="25"/>
  <c r="G1202" i="25"/>
  <c r="C1194" i="22"/>
  <c r="D1194" i="22"/>
  <c r="E1194" i="22"/>
  <c r="F1194" i="22"/>
  <c r="G1194" i="22"/>
  <c r="G1217" i="21"/>
  <c r="C1217" i="21"/>
  <c r="D1217" i="21"/>
  <c r="E1217" i="21"/>
  <c r="F1217" i="21"/>
  <c r="H1218" i="21"/>
  <c r="C1224" i="21"/>
  <c r="D1224" i="21"/>
  <c r="E1224" i="21"/>
  <c r="F1224" i="21"/>
  <c r="H1225" i="21"/>
  <c r="G1224" i="21"/>
  <c r="G1245" i="21"/>
  <c r="C1245" i="21"/>
  <c r="D1245" i="21"/>
  <c r="E1245" i="21"/>
  <c r="F1245" i="21"/>
  <c r="H1246" i="21"/>
  <c r="F1286" i="32" l="1"/>
  <c r="E1286" i="32"/>
  <c r="D1286" i="32"/>
  <c r="C1286" i="32"/>
  <c r="H1287" i="32"/>
  <c r="G1286" i="32"/>
  <c r="E1265" i="32"/>
  <c r="G1265" i="32"/>
  <c r="C1265" i="32"/>
  <c r="D1265" i="32"/>
  <c r="H1266" i="32"/>
  <c r="F1265" i="32"/>
  <c r="E1293" i="32"/>
  <c r="D1293" i="32"/>
  <c r="G1293" i="32"/>
  <c r="H1294" i="32"/>
  <c r="F1293" i="32"/>
  <c r="C1293" i="32"/>
  <c r="F1258" i="32"/>
  <c r="G1258" i="32"/>
  <c r="E1258" i="32"/>
  <c r="D1258" i="32"/>
  <c r="C1258" i="32"/>
  <c r="H1280" i="32"/>
  <c r="G1279" i="32"/>
  <c r="F1279" i="32"/>
  <c r="C1279" i="32"/>
  <c r="D1279" i="32"/>
  <c r="E1279" i="32"/>
  <c r="D1300" i="32"/>
  <c r="C1300" i="32"/>
  <c r="G1300" i="32"/>
  <c r="F1300" i="32"/>
  <c r="H1308" i="32"/>
  <c r="E1300" i="32"/>
  <c r="H1301" i="32"/>
  <c r="H1273" i="32"/>
  <c r="G1272" i="32"/>
  <c r="D1272" i="32"/>
  <c r="C1272" i="32"/>
  <c r="F1272" i="32"/>
  <c r="E1272" i="32"/>
  <c r="C1223" i="24"/>
  <c r="F1223" i="24"/>
  <c r="H1224" i="24"/>
  <c r="E1223" i="24"/>
  <c r="G1223" i="24"/>
  <c r="D1223" i="24"/>
  <c r="H1238" i="24"/>
  <c r="D1237" i="24"/>
  <c r="F1237" i="24"/>
  <c r="C1237" i="24"/>
  <c r="E1237" i="24"/>
  <c r="G1237" i="24"/>
  <c r="C1202" i="24"/>
  <c r="D1202" i="24"/>
  <c r="F1202" i="24"/>
  <c r="E1202" i="24"/>
  <c r="G1202" i="24"/>
  <c r="F1209" i="24"/>
  <c r="C1209" i="24"/>
  <c r="E1209" i="24"/>
  <c r="G1209" i="24"/>
  <c r="H1210" i="24"/>
  <c r="D1209" i="24"/>
  <c r="C1244" i="24"/>
  <c r="F1244" i="24"/>
  <c r="H1245" i="24"/>
  <c r="E1244" i="24"/>
  <c r="H1252" i="24"/>
  <c r="D1244" i="24"/>
  <c r="G1244" i="24"/>
  <c r="D1230" i="24"/>
  <c r="E1230" i="24"/>
  <c r="G1230" i="24"/>
  <c r="C1230" i="24"/>
  <c r="F1230" i="24"/>
  <c r="H1231" i="24"/>
  <c r="E1216" i="24"/>
  <c r="D1216" i="24"/>
  <c r="G1216" i="24"/>
  <c r="C1216" i="24"/>
  <c r="F1216" i="24"/>
  <c r="H1217" i="24"/>
  <c r="E1225" i="21"/>
  <c r="F1225" i="21"/>
  <c r="H1226" i="21"/>
  <c r="G1225" i="21"/>
  <c r="C1225" i="21"/>
  <c r="D1225" i="21"/>
  <c r="F1231" i="20"/>
  <c r="E1231" i="20"/>
  <c r="C1231" i="20"/>
  <c r="D1231" i="20"/>
  <c r="H1232" i="20"/>
  <c r="G1231" i="20"/>
  <c r="C1231" i="23"/>
  <c r="E1231" i="23"/>
  <c r="F1231" i="23"/>
  <c r="H1232" i="23"/>
  <c r="G1231" i="23"/>
  <c r="D1231" i="23"/>
  <c r="C1230" i="22"/>
  <c r="D1230" i="22"/>
  <c r="E1230" i="22"/>
  <c r="F1230" i="22"/>
  <c r="H1231" i="22"/>
  <c r="G1230" i="22"/>
  <c r="H1268" i="21"/>
  <c r="C1260" i="21"/>
  <c r="D1260" i="21"/>
  <c r="E1260" i="21"/>
  <c r="F1260" i="21"/>
  <c r="H1261" i="21"/>
  <c r="G1260" i="21"/>
  <c r="F1217" i="20"/>
  <c r="H1218" i="20"/>
  <c r="E1217" i="20"/>
  <c r="C1217" i="20"/>
  <c r="D1217" i="20"/>
  <c r="G1217" i="20"/>
  <c r="H1260" i="25"/>
  <c r="C1252" i="25"/>
  <c r="D1252" i="25"/>
  <c r="E1252" i="25"/>
  <c r="G1252" i="25"/>
  <c r="F1252" i="25"/>
  <c r="H1253" i="25"/>
  <c r="C1216" i="22"/>
  <c r="D1216" i="22"/>
  <c r="E1216" i="22"/>
  <c r="F1216" i="22"/>
  <c r="H1217" i="22"/>
  <c r="G1216" i="22"/>
  <c r="C1210" i="25"/>
  <c r="D1210" i="25"/>
  <c r="E1210" i="25"/>
  <c r="G1210" i="25"/>
  <c r="F1210" i="25"/>
  <c r="C1224" i="25"/>
  <c r="D1224" i="25"/>
  <c r="E1224" i="25"/>
  <c r="G1224" i="25"/>
  <c r="H1225" i="25"/>
  <c r="F1224" i="25"/>
  <c r="E1223" i="22"/>
  <c r="F1223" i="22"/>
  <c r="H1224" i="22"/>
  <c r="G1223" i="22"/>
  <c r="C1223" i="22"/>
  <c r="D1223" i="22"/>
  <c r="C1202" i="22"/>
  <c r="D1202" i="22"/>
  <c r="E1202" i="22"/>
  <c r="F1202" i="22"/>
  <c r="G1202" i="22"/>
  <c r="E1253" i="21"/>
  <c r="F1253" i="21"/>
  <c r="H1254" i="21"/>
  <c r="G1253" i="21"/>
  <c r="C1253" i="21"/>
  <c r="D1253" i="21"/>
  <c r="C1238" i="25"/>
  <c r="D1238" i="25"/>
  <c r="E1238" i="25"/>
  <c r="G1238" i="25"/>
  <c r="F1238" i="25"/>
  <c r="H1239" i="25"/>
  <c r="E1210" i="20"/>
  <c r="F1210" i="20"/>
  <c r="C1210" i="20"/>
  <c r="D1210" i="20"/>
  <c r="G1210" i="20"/>
  <c r="D1231" i="25"/>
  <c r="E1231" i="25"/>
  <c r="F1231" i="25"/>
  <c r="H1232" i="25"/>
  <c r="G1231" i="25"/>
  <c r="C1231" i="25"/>
  <c r="F1252" i="23"/>
  <c r="H1253" i="23"/>
  <c r="G1252" i="23"/>
  <c r="H1260" i="23"/>
  <c r="C1252" i="23"/>
  <c r="E1252" i="23"/>
  <c r="D1252" i="23"/>
  <c r="D1217" i="25"/>
  <c r="E1217" i="25"/>
  <c r="F1217" i="25"/>
  <c r="H1218" i="25"/>
  <c r="G1217" i="25"/>
  <c r="C1217" i="25"/>
  <c r="H1252" i="22"/>
  <c r="C1244" i="22"/>
  <c r="D1244" i="22"/>
  <c r="E1244" i="22"/>
  <c r="F1244" i="22"/>
  <c r="H1245" i="22"/>
  <c r="G1244" i="22"/>
  <c r="H1260" i="20"/>
  <c r="C1252" i="20"/>
  <c r="D1252" i="20"/>
  <c r="E1252" i="20"/>
  <c r="F1252" i="20"/>
  <c r="H1253" i="20"/>
  <c r="G1252" i="20"/>
  <c r="D1245" i="25"/>
  <c r="E1245" i="25"/>
  <c r="F1245" i="25"/>
  <c r="H1246" i="25"/>
  <c r="G1245" i="25"/>
  <c r="C1245" i="25"/>
  <c r="C1245" i="23"/>
  <c r="E1245" i="23"/>
  <c r="F1245" i="23"/>
  <c r="H1246" i="23"/>
  <c r="G1245" i="23"/>
  <c r="D1245" i="23"/>
  <c r="C1217" i="23"/>
  <c r="E1217" i="23"/>
  <c r="F1217" i="23"/>
  <c r="H1218" i="23"/>
  <c r="G1217" i="23"/>
  <c r="D1217" i="23"/>
  <c r="C1246" i="21"/>
  <c r="D1246" i="21"/>
  <c r="E1246" i="21"/>
  <c r="F1246" i="21"/>
  <c r="H1247" i="21"/>
  <c r="G1246" i="21"/>
  <c r="C1218" i="21"/>
  <c r="D1218" i="21"/>
  <c r="E1218" i="21"/>
  <c r="F1218" i="21"/>
  <c r="G1218" i="21"/>
  <c r="F1224" i="23"/>
  <c r="H1225" i="23"/>
  <c r="G1224" i="23"/>
  <c r="C1224" i="23"/>
  <c r="E1224" i="23"/>
  <c r="D1224" i="23"/>
  <c r="F1238" i="23"/>
  <c r="H1239" i="23"/>
  <c r="G1238" i="23"/>
  <c r="C1238" i="23"/>
  <c r="E1238" i="23"/>
  <c r="D1238" i="23"/>
  <c r="E1237" i="22"/>
  <c r="F1237" i="22"/>
  <c r="H1238" i="22"/>
  <c r="G1237" i="22"/>
  <c r="C1237" i="22"/>
  <c r="D1237" i="22"/>
  <c r="E1245" i="20"/>
  <c r="F1245" i="20"/>
  <c r="H1246" i="20"/>
  <c r="G1245" i="20"/>
  <c r="C1245" i="20"/>
  <c r="D1245" i="20"/>
  <c r="E1224" i="20"/>
  <c r="F1224" i="20"/>
  <c r="H1225" i="20"/>
  <c r="G1224" i="20"/>
  <c r="C1224" i="20"/>
  <c r="D1224" i="20"/>
  <c r="E1209" i="22"/>
  <c r="F1209" i="22"/>
  <c r="H1210" i="22"/>
  <c r="G1209" i="22"/>
  <c r="C1209" i="22"/>
  <c r="D1209" i="22"/>
  <c r="F1210" i="23"/>
  <c r="G1210" i="23"/>
  <c r="C1210" i="23"/>
  <c r="E1210" i="23"/>
  <c r="D1210" i="23"/>
  <c r="C1238" i="20"/>
  <c r="D1238" i="20"/>
  <c r="E1238" i="20"/>
  <c r="F1238" i="20"/>
  <c r="H1239" i="20"/>
  <c r="G1238" i="20"/>
  <c r="E1239" i="21"/>
  <c r="F1239" i="21"/>
  <c r="H1240" i="21"/>
  <c r="G1239" i="21"/>
  <c r="C1239" i="21"/>
  <c r="D1239" i="21"/>
  <c r="C1232" i="21"/>
  <c r="D1232" i="21"/>
  <c r="E1232" i="21"/>
  <c r="F1232" i="21"/>
  <c r="H1233" i="21"/>
  <c r="G1232" i="21"/>
  <c r="H1281" i="32" l="1"/>
  <c r="G1280" i="32"/>
  <c r="D1280" i="32"/>
  <c r="C1280" i="32"/>
  <c r="F1280" i="32"/>
  <c r="E1280" i="32"/>
  <c r="F1294" i="32"/>
  <c r="E1294" i="32"/>
  <c r="D1294" i="32"/>
  <c r="C1294" i="32"/>
  <c r="G1294" i="32"/>
  <c r="H1295" i="32"/>
  <c r="E1273" i="32"/>
  <c r="G1273" i="32"/>
  <c r="C1273" i="32"/>
  <c r="F1273" i="32"/>
  <c r="H1274" i="32"/>
  <c r="D1273" i="32"/>
  <c r="H1288" i="32"/>
  <c r="G1287" i="32"/>
  <c r="F1287" i="32"/>
  <c r="C1287" i="32"/>
  <c r="D1287" i="32"/>
  <c r="E1287" i="32"/>
  <c r="E1301" i="32"/>
  <c r="D1301" i="32"/>
  <c r="G1301" i="32"/>
  <c r="H1302" i="32"/>
  <c r="C1301" i="32"/>
  <c r="F1301" i="32"/>
  <c r="F1266" i="32"/>
  <c r="G1266" i="32"/>
  <c r="D1266" i="32"/>
  <c r="E1266" i="32"/>
  <c r="C1266" i="32"/>
  <c r="D1308" i="32"/>
  <c r="C1308" i="32"/>
  <c r="H1316" i="32"/>
  <c r="G1308" i="32"/>
  <c r="H1309" i="32"/>
  <c r="E1308" i="32"/>
  <c r="F1308" i="32"/>
  <c r="D1238" i="24"/>
  <c r="C1238" i="24"/>
  <c r="F1238" i="24"/>
  <c r="H1239" i="24"/>
  <c r="E1238" i="24"/>
  <c r="G1238" i="24"/>
  <c r="C1210" i="24"/>
  <c r="F1210" i="24"/>
  <c r="E1210" i="24"/>
  <c r="G1210" i="24"/>
  <c r="D1210" i="24"/>
  <c r="E1231" i="24"/>
  <c r="G1231" i="24"/>
  <c r="H1232" i="24"/>
  <c r="D1231" i="24"/>
  <c r="F1231" i="24"/>
  <c r="C1231" i="24"/>
  <c r="C1252" i="24"/>
  <c r="F1252" i="24"/>
  <c r="D1252" i="24"/>
  <c r="E1252" i="24"/>
  <c r="G1252" i="24"/>
  <c r="H1253" i="24"/>
  <c r="H1260" i="24"/>
  <c r="F1224" i="24"/>
  <c r="D1224" i="24"/>
  <c r="E1224" i="24"/>
  <c r="G1224" i="24"/>
  <c r="H1225" i="24"/>
  <c r="C1224" i="24"/>
  <c r="C1217" i="24"/>
  <c r="E1217" i="24"/>
  <c r="G1217" i="24"/>
  <c r="D1217" i="24"/>
  <c r="F1217" i="24"/>
  <c r="H1218" i="24"/>
  <c r="G1245" i="24"/>
  <c r="C1245" i="24"/>
  <c r="E1245" i="24"/>
  <c r="D1245" i="24"/>
  <c r="F1245" i="24"/>
  <c r="H1246" i="24"/>
  <c r="G1246" i="20"/>
  <c r="C1246" i="20"/>
  <c r="D1246" i="20"/>
  <c r="E1246" i="20"/>
  <c r="F1246" i="20"/>
  <c r="H1247" i="20"/>
  <c r="C1239" i="25"/>
  <c r="D1239" i="25"/>
  <c r="E1239" i="25"/>
  <c r="F1239" i="25"/>
  <c r="H1240" i="25"/>
  <c r="G1239" i="25"/>
  <c r="C1217" i="22"/>
  <c r="D1217" i="22"/>
  <c r="E1217" i="22"/>
  <c r="F1217" i="22"/>
  <c r="H1218" i="22"/>
  <c r="G1217" i="22"/>
  <c r="C1231" i="22"/>
  <c r="D1231" i="22"/>
  <c r="E1231" i="22"/>
  <c r="F1231" i="22"/>
  <c r="H1232" i="22"/>
  <c r="G1231" i="22"/>
  <c r="C1239" i="23"/>
  <c r="D1239" i="23"/>
  <c r="E1239" i="23"/>
  <c r="G1239" i="23"/>
  <c r="F1239" i="23"/>
  <c r="H1240" i="23"/>
  <c r="C1261" i="21"/>
  <c r="D1261" i="21"/>
  <c r="E1261" i="21"/>
  <c r="F1261" i="21"/>
  <c r="H1262" i="21"/>
  <c r="G1261" i="21"/>
  <c r="C1239" i="20"/>
  <c r="D1239" i="20"/>
  <c r="E1239" i="20"/>
  <c r="F1239" i="20"/>
  <c r="H1240" i="20"/>
  <c r="G1239" i="20"/>
  <c r="D1225" i="20"/>
  <c r="G1225" i="20"/>
  <c r="C1225" i="20"/>
  <c r="E1225" i="20"/>
  <c r="F1225" i="20"/>
  <c r="H1226" i="20"/>
  <c r="G1238" i="22"/>
  <c r="C1238" i="22"/>
  <c r="D1238" i="22"/>
  <c r="E1238" i="22"/>
  <c r="F1238" i="22"/>
  <c r="H1239" i="22"/>
  <c r="F1246" i="25"/>
  <c r="H1247" i="25"/>
  <c r="G1246" i="25"/>
  <c r="C1246" i="25"/>
  <c r="E1246" i="25"/>
  <c r="D1246" i="25"/>
  <c r="G1252" i="22"/>
  <c r="H1260" i="22"/>
  <c r="C1252" i="22"/>
  <c r="D1252" i="22"/>
  <c r="E1252" i="22"/>
  <c r="F1252" i="22"/>
  <c r="H1253" i="22"/>
  <c r="F1232" i="25"/>
  <c r="H1233" i="25"/>
  <c r="G1232" i="25"/>
  <c r="C1232" i="25"/>
  <c r="E1232" i="25"/>
  <c r="D1232" i="25"/>
  <c r="G1224" i="22"/>
  <c r="C1224" i="22"/>
  <c r="D1224" i="22"/>
  <c r="E1224" i="22"/>
  <c r="F1224" i="22"/>
  <c r="H1225" i="22"/>
  <c r="F1260" i="25"/>
  <c r="H1261" i="25"/>
  <c r="G1260" i="25"/>
  <c r="H1268" i="25"/>
  <c r="C1260" i="25"/>
  <c r="E1260" i="25"/>
  <c r="D1260" i="25"/>
  <c r="G1210" i="22"/>
  <c r="C1210" i="22"/>
  <c r="D1210" i="22"/>
  <c r="E1210" i="22"/>
  <c r="F1210" i="22"/>
  <c r="D1246" i="23"/>
  <c r="E1246" i="23"/>
  <c r="G1246" i="23"/>
  <c r="C1246" i="23"/>
  <c r="F1246" i="23"/>
  <c r="H1247" i="23"/>
  <c r="G1260" i="20"/>
  <c r="H1268" i="20"/>
  <c r="C1260" i="20"/>
  <c r="D1260" i="20"/>
  <c r="E1260" i="20"/>
  <c r="F1260" i="20"/>
  <c r="H1261" i="20"/>
  <c r="D1232" i="23"/>
  <c r="E1232" i="23"/>
  <c r="G1232" i="23"/>
  <c r="C1232" i="23"/>
  <c r="F1232" i="23"/>
  <c r="H1233" i="23"/>
  <c r="D1260" i="23"/>
  <c r="E1260" i="23"/>
  <c r="G1260" i="23"/>
  <c r="C1260" i="23"/>
  <c r="F1260" i="23"/>
  <c r="H1261" i="23"/>
  <c r="H1268" i="23"/>
  <c r="C1253" i="25"/>
  <c r="D1253" i="25"/>
  <c r="E1253" i="25"/>
  <c r="F1253" i="25"/>
  <c r="H1254" i="25"/>
  <c r="G1253" i="25"/>
  <c r="G1232" i="20"/>
  <c r="C1232" i="20"/>
  <c r="D1232" i="20"/>
  <c r="E1232" i="20"/>
  <c r="F1232" i="20"/>
  <c r="H1233" i="20"/>
  <c r="G1226" i="21"/>
  <c r="C1226" i="21"/>
  <c r="D1226" i="21"/>
  <c r="E1226" i="21"/>
  <c r="F1226" i="21"/>
  <c r="C1233" i="21"/>
  <c r="D1233" i="21"/>
  <c r="E1233" i="21"/>
  <c r="F1233" i="21"/>
  <c r="H1234" i="21"/>
  <c r="G1233" i="21"/>
  <c r="G1240" i="21"/>
  <c r="C1240" i="21"/>
  <c r="D1240" i="21"/>
  <c r="E1240" i="21"/>
  <c r="F1240" i="21"/>
  <c r="H1241" i="21"/>
  <c r="D1218" i="23"/>
  <c r="E1218" i="23"/>
  <c r="G1218" i="23"/>
  <c r="C1218" i="23"/>
  <c r="F1218" i="23"/>
  <c r="C1245" i="22"/>
  <c r="D1245" i="22"/>
  <c r="E1245" i="22"/>
  <c r="F1245" i="22"/>
  <c r="H1246" i="22"/>
  <c r="G1245" i="22"/>
  <c r="F1218" i="25"/>
  <c r="G1218" i="25"/>
  <c r="C1218" i="25"/>
  <c r="E1218" i="25"/>
  <c r="D1218" i="25"/>
  <c r="C1218" i="20"/>
  <c r="D1218" i="20"/>
  <c r="G1218" i="20"/>
  <c r="E1218" i="20"/>
  <c r="F1218" i="20"/>
  <c r="G1268" i="21"/>
  <c r="H1276" i="21"/>
  <c r="C1268" i="21"/>
  <c r="D1268" i="21"/>
  <c r="E1268" i="21"/>
  <c r="F1268" i="21"/>
  <c r="H1269" i="21"/>
  <c r="C1225" i="23"/>
  <c r="D1225" i="23"/>
  <c r="E1225" i="23"/>
  <c r="G1225" i="23"/>
  <c r="H1226" i="23"/>
  <c r="F1225" i="23"/>
  <c r="C1247" i="21"/>
  <c r="D1247" i="21"/>
  <c r="E1247" i="21"/>
  <c r="F1247" i="21"/>
  <c r="H1248" i="21"/>
  <c r="G1247" i="21"/>
  <c r="C1253" i="20"/>
  <c r="D1253" i="20"/>
  <c r="E1253" i="20"/>
  <c r="F1253" i="20"/>
  <c r="H1254" i="20"/>
  <c r="G1253" i="20"/>
  <c r="C1253" i="23"/>
  <c r="D1253" i="23"/>
  <c r="E1253" i="23"/>
  <c r="G1253" i="23"/>
  <c r="F1253" i="23"/>
  <c r="H1254" i="23"/>
  <c r="G1254" i="21"/>
  <c r="C1254" i="21"/>
  <c r="D1254" i="21"/>
  <c r="E1254" i="21"/>
  <c r="F1254" i="21"/>
  <c r="H1255" i="21"/>
  <c r="C1225" i="25"/>
  <c r="D1225" i="25"/>
  <c r="E1225" i="25"/>
  <c r="F1225" i="25"/>
  <c r="H1226" i="25"/>
  <c r="G1225" i="25"/>
  <c r="E1309" i="32" l="1"/>
  <c r="D1309" i="32"/>
  <c r="F1309" i="32"/>
  <c r="H1310" i="32"/>
  <c r="C1309" i="32"/>
  <c r="G1309" i="32"/>
  <c r="D1316" i="32"/>
  <c r="C1316" i="32"/>
  <c r="H1324" i="32"/>
  <c r="E1316" i="32"/>
  <c r="F1316" i="32"/>
  <c r="H1317" i="32"/>
  <c r="G1316" i="32"/>
  <c r="E1302" i="32"/>
  <c r="G1302" i="32"/>
  <c r="H1303" i="32"/>
  <c r="F1302" i="32"/>
  <c r="D1302" i="32"/>
  <c r="C1302" i="32"/>
  <c r="H1296" i="32"/>
  <c r="G1295" i="32"/>
  <c r="F1295" i="32"/>
  <c r="C1295" i="32"/>
  <c r="D1295" i="32"/>
  <c r="E1295" i="32"/>
  <c r="H1289" i="32"/>
  <c r="G1288" i="32"/>
  <c r="D1288" i="32"/>
  <c r="C1288" i="32"/>
  <c r="F1288" i="32"/>
  <c r="E1288" i="32"/>
  <c r="F1274" i="32"/>
  <c r="G1274" i="32"/>
  <c r="E1274" i="32"/>
  <c r="C1274" i="32"/>
  <c r="D1274" i="32"/>
  <c r="E1281" i="32"/>
  <c r="G1281" i="32"/>
  <c r="C1281" i="32"/>
  <c r="D1281" i="32"/>
  <c r="F1281" i="32"/>
  <c r="H1282" i="32"/>
  <c r="H1268" i="24"/>
  <c r="D1260" i="24"/>
  <c r="F1260" i="24"/>
  <c r="H1261" i="24"/>
  <c r="C1260" i="24"/>
  <c r="E1260" i="24"/>
  <c r="G1260" i="24"/>
  <c r="G1253" i="24"/>
  <c r="C1253" i="24"/>
  <c r="D1253" i="24"/>
  <c r="F1253" i="24"/>
  <c r="E1253" i="24"/>
  <c r="H1254" i="24"/>
  <c r="D1232" i="24"/>
  <c r="F1232" i="24"/>
  <c r="H1233" i="24"/>
  <c r="C1232" i="24"/>
  <c r="E1232" i="24"/>
  <c r="G1232" i="24"/>
  <c r="C1225" i="24"/>
  <c r="F1225" i="24"/>
  <c r="H1226" i="24"/>
  <c r="E1225" i="24"/>
  <c r="D1225" i="24"/>
  <c r="G1225" i="24"/>
  <c r="C1218" i="24"/>
  <c r="E1218" i="24"/>
  <c r="G1218" i="24"/>
  <c r="D1218" i="24"/>
  <c r="F1218" i="24"/>
  <c r="G1239" i="24"/>
  <c r="E1239" i="24"/>
  <c r="C1239" i="24"/>
  <c r="F1239" i="24"/>
  <c r="D1239" i="24"/>
  <c r="H1240" i="24"/>
  <c r="D1246" i="24"/>
  <c r="F1246" i="24"/>
  <c r="C1246" i="24"/>
  <c r="E1246" i="24"/>
  <c r="G1246" i="24"/>
  <c r="H1247" i="24"/>
  <c r="E1248" i="21"/>
  <c r="F1248" i="21"/>
  <c r="H1249" i="21"/>
  <c r="G1248" i="21"/>
  <c r="C1248" i="21"/>
  <c r="D1248" i="21"/>
  <c r="E1276" i="21"/>
  <c r="F1276" i="21"/>
  <c r="H1277" i="21"/>
  <c r="G1276" i="21"/>
  <c r="H1284" i="21"/>
  <c r="C1276" i="21"/>
  <c r="D1276" i="21"/>
  <c r="C1233" i="20"/>
  <c r="D1233" i="20"/>
  <c r="E1233" i="20"/>
  <c r="F1233" i="20"/>
  <c r="H1234" i="20"/>
  <c r="G1233" i="20"/>
  <c r="C1233" i="25"/>
  <c r="D1233" i="25"/>
  <c r="E1233" i="25"/>
  <c r="G1233" i="25"/>
  <c r="F1233" i="25"/>
  <c r="H1234" i="25"/>
  <c r="D1240" i="25"/>
  <c r="E1240" i="25"/>
  <c r="F1240" i="25"/>
  <c r="H1241" i="25"/>
  <c r="G1240" i="25"/>
  <c r="C1240" i="25"/>
  <c r="C1247" i="25"/>
  <c r="D1247" i="25"/>
  <c r="E1247" i="25"/>
  <c r="G1247" i="25"/>
  <c r="H1248" i="25"/>
  <c r="F1247" i="25"/>
  <c r="C1239" i="22"/>
  <c r="D1239" i="22"/>
  <c r="E1239" i="22"/>
  <c r="F1239" i="22"/>
  <c r="H1240" i="22"/>
  <c r="G1239" i="22"/>
  <c r="E1254" i="20"/>
  <c r="F1254" i="20"/>
  <c r="H1255" i="20"/>
  <c r="G1254" i="20"/>
  <c r="C1254" i="20"/>
  <c r="D1254" i="20"/>
  <c r="C1253" i="22"/>
  <c r="D1253" i="22"/>
  <c r="E1253" i="22"/>
  <c r="F1253" i="22"/>
  <c r="H1254" i="22"/>
  <c r="G1253" i="22"/>
  <c r="E1262" i="21"/>
  <c r="F1262" i="21"/>
  <c r="H1263" i="21"/>
  <c r="G1262" i="21"/>
  <c r="C1262" i="21"/>
  <c r="D1262" i="21"/>
  <c r="C1247" i="20"/>
  <c r="D1247" i="20"/>
  <c r="E1247" i="20"/>
  <c r="F1247" i="20"/>
  <c r="H1248" i="20"/>
  <c r="G1247" i="20"/>
  <c r="C1254" i="23"/>
  <c r="E1254" i="23"/>
  <c r="F1254" i="23"/>
  <c r="H1255" i="23"/>
  <c r="G1254" i="23"/>
  <c r="D1254" i="23"/>
  <c r="C1269" i="21"/>
  <c r="D1269" i="21"/>
  <c r="E1269" i="21"/>
  <c r="F1269" i="21"/>
  <c r="H1270" i="21"/>
  <c r="G1269" i="21"/>
  <c r="E1268" i="20"/>
  <c r="F1268" i="20"/>
  <c r="H1269" i="20"/>
  <c r="G1268" i="20"/>
  <c r="H1276" i="20"/>
  <c r="C1268" i="20"/>
  <c r="D1268" i="20"/>
  <c r="D1268" i="25"/>
  <c r="E1268" i="25"/>
  <c r="F1268" i="25"/>
  <c r="H1269" i="25"/>
  <c r="G1268" i="25"/>
  <c r="C1268" i="25"/>
  <c r="H1276" i="25"/>
  <c r="D1226" i="25"/>
  <c r="E1226" i="25"/>
  <c r="F1226" i="25"/>
  <c r="G1226" i="25"/>
  <c r="C1226" i="25"/>
  <c r="H1276" i="23"/>
  <c r="C1268" i="23"/>
  <c r="E1268" i="23"/>
  <c r="F1268" i="23"/>
  <c r="H1269" i="23"/>
  <c r="G1268" i="23"/>
  <c r="D1268" i="23"/>
  <c r="F1233" i="23"/>
  <c r="H1234" i="23"/>
  <c r="G1233" i="23"/>
  <c r="C1233" i="23"/>
  <c r="E1233" i="23"/>
  <c r="D1233" i="23"/>
  <c r="E1218" i="22"/>
  <c r="F1218" i="22"/>
  <c r="G1218" i="22"/>
  <c r="C1218" i="22"/>
  <c r="D1218" i="22"/>
  <c r="E1246" i="22"/>
  <c r="F1246" i="22"/>
  <c r="H1247" i="22"/>
  <c r="G1246" i="22"/>
  <c r="C1246" i="22"/>
  <c r="D1246" i="22"/>
  <c r="F1261" i="23"/>
  <c r="H1262" i="23"/>
  <c r="G1261" i="23"/>
  <c r="C1261" i="23"/>
  <c r="E1261" i="23"/>
  <c r="D1261" i="23"/>
  <c r="F1247" i="23"/>
  <c r="H1248" i="23"/>
  <c r="G1247" i="23"/>
  <c r="C1247" i="23"/>
  <c r="E1247" i="23"/>
  <c r="D1247" i="23"/>
  <c r="C1261" i="25"/>
  <c r="D1261" i="25"/>
  <c r="E1261" i="25"/>
  <c r="G1261" i="25"/>
  <c r="H1262" i="25"/>
  <c r="F1261" i="25"/>
  <c r="C1226" i="23"/>
  <c r="E1226" i="23"/>
  <c r="F1226" i="23"/>
  <c r="G1226" i="23"/>
  <c r="D1226" i="23"/>
  <c r="E1234" i="21"/>
  <c r="F1234" i="21"/>
  <c r="G1234" i="21"/>
  <c r="C1234" i="21"/>
  <c r="D1234" i="21"/>
  <c r="C1261" i="20"/>
  <c r="D1261" i="20"/>
  <c r="E1261" i="20"/>
  <c r="F1261" i="20"/>
  <c r="H1262" i="20"/>
  <c r="G1261" i="20"/>
  <c r="E1240" i="20"/>
  <c r="F1240" i="20"/>
  <c r="H1241" i="20"/>
  <c r="G1240" i="20"/>
  <c r="C1240" i="20"/>
  <c r="D1240" i="20"/>
  <c r="E1232" i="22"/>
  <c r="F1232" i="22"/>
  <c r="H1233" i="22"/>
  <c r="G1232" i="22"/>
  <c r="C1232" i="22"/>
  <c r="D1232" i="22"/>
  <c r="C1255" i="21"/>
  <c r="D1255" i="21"/>
  <c r="E1255" i="21"/>
  <c r="F1255" i="21"/>
  <c r="H1256" i="21"/>
  <c r="G1255" i="21"/>
  <c r="C1241" i="21"/>
  <c r="D1241" i="21"/>
  <c r="E1241" i="21"/>
  <c r="F1241" i="21"/>
  <c r="H1242" i="21"/>
  <c r="G1241" i="21"/>
  <c r="D1254" i="25"/>
  <c r="E1254" i="25"/>
  <c r="F1254" i="25"/>
  <c r="H1255" i="25"/>
  <c r="G1254" i="25"/>
  <c r="C1254" i="25"/>
  <c r="C1225" i="22"/>
  <c r="D1225" i="22"/>
  <c r="E1225" i="22"/>
  <c r="F1225" i="22"/>
  <c r="H1226" i="22"/>
  <c r="G1225" i="22"/>
  <c r="E1260" i="22"/>
  <c r="F1260" i="22"/>
  <c r="H1261" i="22"/>
  <c r="G1260" i="22"/>
  <c r="H1268" i="22"/>
  <c r="C1260" i="22"/>
  <c r="D1260" i="22"/>
  <c r="F1226" i="20"/>
  <c r="E1226" i="20"/>
  <c r="C1226" i="20"/>
  <c r="D1226" i="20"/>
  <c r="G1226" i="20"/>
  <c r="C1240" i="23"/>
  <c r="E1240" i="23"/>
  <c r="F1240" i="23"/>
  <c r="H1241" i="23"/>
  <c r="G1240" i="23"/>
  <c r="D1240" i="23"/>
  <c r="H1304" i="32" l="1"/>
  <c r="F1303" i="32"/>
  <c r="D1303" i="32"/>
  <c r="E1303" i="32"/>
  <c r="G1303" i="32"/>
  <c r="C1303" i="32"/>
  <c r="H1297" i="32"/>
  <c r="G1296" i="32"/>
  <c r="D1296" i="32"/>
  <c r="C1296" i="32"/>
  <c r="F1296" i="32"/>
  <c r="E1296" i="32"/>
  <c r="E1317" i="32"/>
  <c r="D1317" i="32"/>
  <c r="H1318" i="32"/>
  <c r="C1317" i="32"/>
  <c r="F1317" i="32"/>
  <c r="G1317" i="32"/>
  <c r="F1310" i="32"/>
  <c r="E1310" i="32"/>
  <c r="H1311" i="32"/>
  <c r="C1310" i="32"/>
  <c r="G1310" i="32"/>
  <c r="D1310" i="32"/>
  <c r="F1282" i="32"/>
  <c r="G1282" i="32"/>
  <c r="D1282" i="32"/>
  <c r="C1282" i="32"/>
  <c r="E1282" i="32"/>
  <c r="E1289" i="32"/>
  <c r="G1289" i="32"/>
  <c r="C1289" i="32"/>
  <c r="H1290" i="32"/>
  <c r="F1289" i="32"/>
  <c r="D1289" i="32"/>
  <c r="D1324" i="32"/>
  <c r="C1324" i="32"/>
  <c r="H1332" i="32"/>
  <c r="E1324" i="32"/>
  <c r="G1324" i="32"/>
  <c r="F1324" i="32"/>
  <c r="H1325" i="32"/>
  <c r="C1233" i="24"/>
  <c r="F1233" i="24"/>
  <c r="E1233" i="24"/>
  <c r="G1233" i="24"/>
  <c r="D1233" i="24"/>
  <c r="H1234" i="24"/>
  <c r="C1226" i="24"/>
  <c r="E1226" i="24"/>
  <c r="D1226" i="24"/>
  <c r="F1226" i="24"/>
  <c r="G1226" i="24"/>
  <c r="F1254" i="24"/>
  <c r="G1254" i="24"/>
  <c r="H1255" i="24"/>
  <c r="C1254" i="24"/>
  <c r="E1254" i="24"/>
  <c r="D1254" i="24"/>
  <c r="E1240" i="24"/>
  <c r="G1240" i="24"/>
  <c r="H1241" i="24"/>
  <c r="D1240" i="24"/>
  <c r="F1240" i="24"/>
  <c r="C1240" i="24"/>
  <c r="E1261" i="24"/>
  <c r="G1261" i="24"/>
  <c r="D1261" i="24"/>
  <c r="H1262" i="24"/>
  <c r="C1261" i="24"/>
  <c r="F1261" i="24"/>
  <c r="H1248" i="24"/>
  <c r="E1247" i="24"/>
  <c r="G1247" i="24"/>
  <c r="D1247" i="24"/>
  <c r="C1247" i="24"/>
  <c r="F1247" i="24"/>
  <c r="D1268" i="24"/>
  <c r="F1268" i="24"/>
  <c r="C1268" i="24"/>
  <c r="E1268" i="24"/>
  <c r="G1268" i="24"/>
  <c r="H1269" i="24"/>
  <c r="H1276" i="24"/>
  <c r="C1262" i="20"/>
  <c r="D1262" i="20"/>
  <c r="E1262" i="20"/>
  <c r="F1262" i="20"/>
  <c r="H1263" i="20"/>
  <c r="G1262" i="20"/>
  <c r="C1226" i="22"/>
  <c r="D1226" i="22"/>
  <c r="E1226" i="22"/>
  <c r="F1226" i="22"/>
  <c r="G1226" i="22"/>
  <c r="C1256" i="21"/>
  <c r="D1256" i="21"/>
  <c r="E1256" i="21"/>
  <c r="F1256" i="21"/>
  <c r="H1257" i="21"/>
  <c r="G1256" i="21"/>
  <c r="D1255" i="23"/>
  <c r="E1255" i="23"/>
  <c r="G1255" i="23"/>
  <c r="C1255" i="23"/>
  <c r="H1256" i="23"/>
  <c r="F1255" i="23"/>
  <c r="D1241" i="23"/>
  <c r="E1241" i="23"/>
  <c r="G1241" i="23"/>
  <c r="C1241" i="23"/>
  <c r="F1241" i="23"/>
  <c r="H1242" i="23"/>
  <c r="C1262" i="25"/>
  <c r="D1262" i="25"/>
  <c r="E1262" i="25"/>
  <c r="F1262" i="25"/>
  <c r="H1263" i="25"/>
  <c r="G1262" i="25"/>
  <c r="G1247" i="22"/>
  <c r="C1247" i="22"/>
  <c r="D1247" i="22"/>
  <c r="E1247" i="22"/>
  <c r="F1247" i="22"/>
  <c r="H1248" i="22"/>
  <c r="C1234" i="23"/>
  <c r="D1234" i="23"/>
  <c r="E1234" i="23"/>
  <c r="G1234" i="23"/>
  <c r="F1234" i="23"/>
  <c r="C1276" i="23"/>
  <c r="D1276" i="23"/>
  <c r="E1276" i="23"/>
  <c r="G1276" i="23"/>
  <c r="F1276" i="23"/>
  <c r="H1277" i="23"/>
  <c r="H1284" i="23"/>
  <c r="C1270" i="21"/>
  <c r="D1270" i="21"/>
  <c r="E1270" i="21"/>
  <c r="F1270" i="21"/>
  <c r="H1271" i="21"/>
  <c r="G1270" i="21"/>
  <c r="G1255" i="20"/>
  <c r="C1255" i="20"/>
  <c r="D1255" i="20"/>
  <c r="E1255" i="20"/>
  <c r="F1255" i="20"/>
  <c r="H1256" i="20"/>
  <c r="C1234" i="25"/>
  <c r="D1234" i="25"/>
  <c r="E1234" i="25"/>
  <c r="F1234" i="25"/>
  <c r="G1234" i="25"/>
  <c r="C1242" i="21"/>
  <c r="D1242" i="21"/>
  <c r="E1242" i="21"/>
  <c r="F1242" i="21"/>
  <c r="G1242" i="21"/>
  <c r="C1248" i="23"/>
  <c r="D1248" i="23"/>
  <c r="E1248" i="23"/>
  <c r="G1248" i="23"/>
  <c r="F1248" i="23"/>
  <c r="H1249" i="23"/>
  <c r="H1284" i="25"/>
  <c r="C1276" i="25"/>
  <c r="D1276" i="25"/>
  <c r="E1276" i="25"/>
  <c r="F1276" i="25"/>
  <c r="H1277" i="25"/>
  <c r="G1276" i="25"/>
  <c r="G1241" i="20"/>
  <c r="C1241" i="20"/>
  <c r="D1241" i="20"/>
  <c r="E1241" i="20"/>
  <c r="F1241" i="20"/>
  <c r="H1242" i="20"/>
  <c r="C1276" i="20"/>
  <c r="D1276" i="20"/>
  <c r="E1276" i="20"/>
  <c r="F1276" i="20"/>
  <c r="H1277" i="20"/>
  <c r="G1276" i="20"/>
  <c r="H1284" i="20"/>
  <c r="C1248" i="20"/>
  <c r="D1248" i="20"/>
  <c r="E1248" i="20"/>
  <c r="F1248" i="20"/>
  <c r="H1249" i="20"/>
  <c r="G1248" i="20"/>
  <c r="G1263" i="21"/>
  <c r="C1263" i="21"/>
  <c r="D1263" i="21"/>
  <c r="E1263" i="21"/>
  <c r="F1263" i="21"/>
  <c r="H1264" i="21"/>
  <c r="C1248" i="25"/>
  <c r="D1248" i="25"/>
  <c r="E1248" i="25"/>
  <c r="F1248" i="25"/>
  <c r="H1249" i="25"/>
  <c r="G1248" i="25"/>
  <c r="C1284" i="21"/>
  <c r="D1284" i="21"/>
  <c r="F1284" i="21"/>
  <c r="H1285" i="21"/>
  <c r="G1284" i="21"/>
  <c r="H1292" i="21"/>
  <c r="E1284" i="21"/>
  <c r="G1249" i="21"/>
  <c r="C1249" i="21"/>
  <c r="D1249" i="21"/>
  <c r="E1249" i="21"/>
  <c r="F1249" i="21"/>
  <c r="H1250" i="21"/>
  <c r="G1261" i="22"/>
  <c r="C1261" i="22"/>
  <c r="D1261" i="22"/>
  <c r="E1261" i="22"/>
  <c r="F1261" i="22"/>
  <c r="H1262" i="22"/>
  <c r="C1262" i="23"/>
  <c r="D1262" i="23"/>
  <c r="E1262" i="23"/>
  <c r="G1262" i="23"/>
  <c r="H1263" i="23"/>
  <c r="F1262" i="23"/>
  <c r="C1234" i="20"/>
  <c r="D1234" i="20"/>
  <c r="E1234" i="20"/>
  <c r="F1234" i="20"/>
  <c r="G1234" i="20"/>
  <c r="C1268" i="22"/>
  <c r="D1268" i="22"/>
  <c r="E1268" i="22"/>
  <c r="F1268" i="22"/>
  <c r="H1269" i="22"/>
  <c r="G1268" i="22"/>
  <c r="H1276" i="22"/>
  <c r="F1255" i="25"/>
  <c r="H1256" i="25"/>
  <c r="G1255" i="25"/>
  <c r="C1255" i="25"/>
  <c r="E1255" i="25"/>
  <c r="D1255" i="25"/>
  <c r="G1233" i="22"/>
  <c r="C1233" i="22"/>
  <c r="D1233" i="22"/>
  <c r="E1233" i="22"/>
  <c r="F1233" i="22"/>
  <c r="H1234" i="22"/>
  <c r="D1269" i="23"/>
  <c r="E1269" i="23"/>
  <c r="G1269" i="23"/>
  <c r="C1269" i="23"/>
  <c r="F1269" i="23"/>
  <c r="H1270" i="23"/>
  <c r="F1269" i="25"/>
  <c r="H1270" i="25"/>
  <c r="G1269" i="25"/>
  <c r="C1269" i="25"/>
  <c r="E1269" i="25"/>
  <c r="D1269" i="25"/>
  <c r="G1269" i="20"/>
  <c r="C1269" i="20"/>
  <c r="D1269" i="20"/>
  <c r="E1269" i="20"/>
  <c r="F1269" i="20"/>
  <c r="H1270" i="20"/>
  <c r="C1254" i="22"/>
  <c r="D1254" i="22"/>
  <c r="E1254" i="22"/>
  <c r="F1254" i="22"/>
  <c r="H1255" i="22"/>
  <c r="G1254" i="22"/>
  <c r="C1240" i="22"/>
  <c r="D1240" i="22"/>
  <c r="E1240" i="22"/>
  <c r="F1240" i="22"/>
  <c r="H1241" i="22"/>
  <c r="G1240" i="22"/>
  <c r="F1241" i="25"/>
  <c r="H1242" i="25"/>
  <c r="G1241" i="25"/>
  <c r="C1241" i="25"/>
  <c r="E1241" i="25"/>
  <c r="D1241" i="25"/>
  <c r="G1277" i="21"/>
  <c r="C1277" i="21"/>
  <c r="D1277" i="21"/>
  <c r="F1277" i="21"/>
  <c r="H1278" i="21"/>
  <c r="E1277" i="21"/>
  <c r="F1318" i="32" l="1"/>
  <c r="E1318" i="32"/>
  <c r="G1318" i="32"/>
  <c r="H1319" i="32"/>
  <c r="C1318" i="32"/>
  <c r="D1318" i="32"/>
  <c r="E1297" i="32"/>
  <c r="G1297" i="32"/>
  <c r="C1297" i="32"/>
  <c r="D1297" i="32"/>
  <c r="H1298" i="32"/>
  <c r="F1297" i="32"/>
  <c r="D1332" i="32"/>
  <c r="C1332" i="32"/>
  <c r="H1340" i="32"/>
  <c r="E1332" i="32"/>
  <c r="G1332" i="32"/>
  <c r="F1332" i="32"/>
  <c r="H1333" i="32"/>
  <c r="H1312" i="32"/>
  <c r="G1311" i="32"/>
  <c r="F1311" i="32"/>
  <c r="C1311" i="32"/>
  <c r="D1311" i="32"/>
  <c r="E1311" i="32"/>
  <c r="E1325" i="32"/>
  <c r="D1325" i="32"/>
  <c r="H1326" i="32"/>
  <c r="C1325" i="32"/>
  <c r="G1325" i="32"/>
  <c r="F1325" i="32"/>
  <c r="F1290" i="32"/>
  <c r="G1290" i="32"/>
  <c r="E1290" i="32"/>
  <c r="C1290" i="32"/>
  <c r="D1290" i="32"/>
  <c r="H1305" i="32"/>
  <c r="G1304" i="32"/>
  <c r="F1304" i="32"/>
  <c r="D1304" i="32"/>
  <c r="C1304" i="32"/>
  <c r="E1304" i="32"/>
  <c r="H1249" i="24"/>
  <c r="D1248" i="24"/>
  <c r="E1248" i="24"/>
  <c r="G1248" i="24"/>
  <c r="C1248" i="24"/>
  <c r="F1248" i="24"/>
  <c r="C1255" i="24"/>
  <c r="E1255" i="24"/>
  <c r="G1255" i="24"/>
  <c r="H1256" i="24"/>
  <c r="D1255" i="24"/>
  <c r="F1255" i="24"/>
  <c r="G1234" i="24"/>
  <c r="C1234" i="24"/>
  <c r="F1234" i="24"/>
  <c r="E1234" i="24"/>
  <c r="D1234" i="24"/>
  <c r="E1241" i="24"/>
  <c r="G1241" i="24"/>
  <c r="D1241" i="24"/>
  <c r="F1241" i="24"/>
  <c r="H1242" i="24"/>
  <c r="C1241" i="24"/>
  <c r="E1262" i="24"/>
  <c r="D1262" i="24"/>
  <c r="G1262" i="24"/>
  <c r="C1262" i="24"/>
  <c r="F1262" i="24"/>
  <c r="H1263" i="24"/>
  <c r="G1276" i="24"/>
  <c r="C1276" i="24"/>
  <c r="F1276" i="24"/>
  <c r="H1277" i="24"/>
  <c r="H1284" i="24"/>
  <c r="D1276" i="24"/>
  <c r="E1276" i="24"/>
  <c r="F1269" i="24"/>
  <c r="H1270" i="24"/>
  <c r="C1269" i="24"/>
  <c r="E1269" i="24"/>
  <c r="G1269" i="24"/>
  <c r="D1269" i="24"/>
  <c r="D1277" i="25"/>
  <c r="E1277" i="25"/>
  <c r="F1277" i="25"/>
  <c r="H1278" i="25"/>
  <c r="G1277" i="25"/>
  <c r="C1277" i="25"/>
  <c r="F1242" i="23"/>
  <c r="G1242" i="23"/>
  <c r="C1242" i="23"/>
  <c r="E1242" i="23"/>
  <c r="D1242" i="23"/>
  <c r="E1263" i="20"/>
  <c r="F1263" i="20"/>
  <c r="H1264" i="20"/>
  <c r="G1263" i="20"/>
  <c r="C1263" i="20"/>
  <c r="D1263" i="20"/>
  <c r="H1284" i="22"/>
  <c r="C1276" i="22"/>
  <c r="D1276" i="22"/>
  <c r="E1276" i="22"/>
  <c r="F1276" i="22"/>
  <c r="H1277" i="22"/>
  <c r="G1276" i="22"/>
  <c r="D1249" i="25"/>
  <c r="E1249" i="25"/>
  <c r="F1249" i="25"/>
  <c r="H1250" i="25"/>
  <c r="G1249" i="25"/>
  <c r="C1249" i="25"/>
  <c r="F1270" i="23"/>
  <c r="H1271" i="23"/>
  <c r="G1270" i="23"/>
  <c r="C1270" i="23"/>
  <c r="E1270" i="23"/>
  <c r="D1270" i="23"/>
  <c r="C1242" i="25"/>
  <c r="D1242" i="25"/>
  <c r="E1242" i="25"/>
  <c r="G1242" i="25"/>
  <c r="F1242" i="25"/>
  <c r="H1300" i="21"/>
  <c r="D1292" i="21"/>
  <c r="E1292" i="21"/>
  <c r="F1292" i="21"/>
  <c r="H1293" i="21"/>
  <c r="C1292" i="21"/>
  <c r="G1292" i="21"/>
  <c r="H1292" i="20"/>
  <c r="C1284" i="20"/>
  <c r="D1284" i="20"/>
  <c r="E1284" i="20"/>
  <c r="F1284" i="20"/>
  <c r="H1285" i="20"/>
  <c r="G1284" i="20"/>
  <c r="C1256" i="20"/>
  <c r="D1256" i="20"/>
  <c r="E1256" i="20"/>
  <c r="F1256" i="20"/>
  <c r="H1257" i="20"/>
  <c r="G1256" i="20"/>
  <c r="E1255" i="22"/>
  <c r="F1255" i="22"/>
  <c r="H1256" i="22"/>
  <c r="G1255" i="22"/>
  <c r="C1255" i="22"/>
  <c r="D1255" i="22"/>
  <c r="E1269" i="22"/>
  <c r="F1269" i="22"/>
  <c r="H1270" i="22"/>
  <c r="G1269" i="22"/>
  <c r="C1269" i="22"/>
  <c r="D1269" i="22"/>
  <c r="C1250" i="21"/>
  <c r="D1250" i="21"/>
  <c r="E1250" i="21"/>
  <c r="F1250" i="21"/>
  <c r="G1250" i="21"/>
  <c r="F1284" i="23"/>
  <c r="H1285" i="23"/>
  <c r="G1284" i="23"/>
  <c r="H1292" i="23"/>
  <c r="C1284" i="23"/>
  <c r="E1284" i="23"/>
  <c r="D1284" i="23"/>
  <c r="E1257" i="21"/>
  <c r="F1257" i="21"/>
  <c r="H1258" i="21"/>
  <c r="G1257" i="21"/>
  <c r="C1257" i="21"/>
  <c r="D1257" i="21"/>
  <c r="D1278" i="21"/>
  <c r="E1278" i="21"/>
  <c r="F1278" i="21"/>
  <c r="H1279" i="21"/>
  <c r="C1278" i="21"/>
  <c r="G1278" i="21"/>
  <c r="E1285" i="21"/>
  <c r="F1285" i="21"/>
  <c r="H1286" i="21"/>
  <c r="D1285" i="21"/>
  <c r="C1285" i="21"/>
  <c r="G1285" i="21"/>
  <c r="E1277" i="20"/>
  <c r="F1277" i="20"/>
  <c r="H1278" i="20"/>
  <c r="G1277" i="20"/>
  <c r="C1277" i="20"/>
  <c r="D1277" i="20"/>
  <c r="C1277" i="23"/>
  <c r="E1277" i="23"/>
  <c r="F1277" i="23"/>
  <c r="H1278" i="23"/>
  <c r="G1277" i="23"/>
  <c r="D1277" i="23"/>
  <c r="E1241" i="22"/>
  <c r="F1241" i="22"/>
  <c r="H1242" i="22"/>
  <c r="G1241" i="22"/>
  <c r="C1241" i="22"/>
  <c r="D1241" i="22"/>
  <c r="C1270" i="20"/>
  <c r="D1270" i="20"/>
  <c r="E1270" i="20"/>
  <c r="F1270" i="20"/>
  <c r="H1271" i="20"/>
  <c r="G1270" i="20"/>
  <c r="C1234" i="22"/>
  <c r="D1234" i="22"/>
  <c r="E1234" i="22"/>
  <c r="F1234" i="22"/>
  <c r="G1234" i="22"/>
  <c r="E1249" i="20"/>
  <c r="F1249" i="20"/>
  <c r="H1250" i="20"/>
  <c r="G1249" i="20"/>
  <c r="C1249" i="20"/>
  <c r="D1249" i="20"/>
  <c r="H1292" i="25"/>
  <c r="C1284" i="25"/>
  <c r="D1284" i="25"/>
  <c r="E1284" i="25"/>
  <c r="G1284" i="25"/>
  <c r="H1285" i="25"/>
  <c r="F1284" i="25"/>
  <c r="F1256" i="23"/>
  <c r="H1257" i="23"/>
  <c r="G1256" i="23"/>
  <c r="C1256" i="23"/>
  <c r="E1256" i="23"/>
  <c r="D1256" i="23"/>
  <c r="C1263" i="23"/>
  <c r="E1263" i="23"/>
  <c r="F1263" i="23"/>
  <c r="H1264" i="23"/>
  <c r="G1263" i="23"/>
  <c r="D1263" i="23"/>
  <c r="C1264" i="21"/>
  <c r="D1264" i="21"/>
  <c r="E1264" i="21"/>
  <c r="F1264" i="21"/>
  <c r="H1265" i="21"/>
  <c r="G1264" i="21"/>
  <c r="C1242" i="20"/>
  <c r="D1242" i="20"/>
  <c r="E1242" i="20"/>
  <c r="F1242" i="20"/>
  <c r="G1242" i="20"/>
  <c r="C1249" i="23"/>
  <c r="E1249" i="23"/>
  <c r="F1249" i="23"/>
  <c r="H1250" i="23"/>
  <c r="G1249" i="23"/>
  <c r="D1249" i="23"/>
  <c r="E1271" i="21"/>
  <c r="F1271" i="21"/>
  <c r="H1272" i="21"/>
  <c r="G1271" i="21"/>
  <c r="C1271" i="21"/>
  <c r="D1271" i="21"/>
  <c r="D1263" i="25"/>
  <c r="E1263" i="25"/>
  <c r="F1263" i="25"/>
  <c r="H1264" i="25"/>
  <c r="G1263" i="25"/>
  <c r="C1263" i="25"/>
  <c r="C1270" i="25"/>
  <c r="D1270" i="25"/>
  <c r="E1270" i="25"/>
  <c r="G1270" i="25"/>
  <c r="F1270" i="25"/>
  <c r="H1271" i="25"/>
  <c r="C1256" i="25"/>
  <c r="D1256" i="25"/>
  <c r="E1256" i="25"/>
  <c r="G1256" i="25"/>
  <c r="F1256" i="25"/>
  <c r="H1257" i="25"/>
  <c r="C1262" i="22"/>
  <c r="D1262" i="22"/>
  <c r="E1262" i="22"/>
  <c r="F1262" i="22"/>
  <c r="H1263" i="22"/>
  <c r="G1262" i="22"/>
  <c r="C1248" i="22"/>
  <c r="D1248" i="22"/>
  <c r="E1248" i="22"/>
  <c r="F1248" i="22"/>
  <c r="H1249" i="22"/>
  <c r="G1248" i="22"/>
  <c r="D1340" i="32" l="1"/>
  <c r="C1340" i="32"/>
  <c r="E1340" i="32"/>
  <c r="H1341" i="32"/>
  <c r="G1340" i="32"/>
  <c r="H1348" i="32"/>
  <c r="F1340" i="32"/>
  <c r="E1305" i="32"/>
  <c r="D1305" i="32"/>
  <c r="F1305" i="32"/>
  <c r="H1306" i="32"/>
  <c r="C1305" i="32"/>
  <c r="G1305" i="32"/>
  <c r="F1326" i="32"/>
  <c r="E1326" i="32"/>
  <c r="G1326" i="32"/>
  <c r="H1327" i="32"/>
  <c r="D1326" i="32"/>
  <c r="C1326" i="32"/>
  <c r="H1313" i="32"/>
  <c r="G1312" i="32"/>
  <c r="D1312" i="32"/>
  <c r="F1312" i="32"/>
  <c r="E1312" i="32"/>
  <c r="C1312" i="32"/>
  <c r="H1320" i="32"/>
  <c r="G1319" i="32"/>
  <c r="F1319" i="32"/>
  <c r="C1319" i="32"/>
  <c r="E1319" i="32"/>
  <c r="D1319" i="32"/>
  <c r="E1333" i="32"/>
  <c r="D1333" i="32"/>
  <c r="H1334" i="32"/>
  <c r="C1333" i="32"/>
  <c r="F1333" i="32"/>
  <c r="G1333" i="32"/>
  <c r="F1298" i="32"/>
  <c r="G1298" i="32"/>
  <c r="D1298" i="32"/>
  <c r="C1298" i="32"/>
  <c r="E1298" i="32"/>
  <c r="E1270" i="24"/>
  <c r="G1270" i="24"/>
  <c r="D1270" i="24"/>
  <c r="H1271" i="24"/>
  <c r="C1270" i="24"/>
  <c r="F1270" i="24"/>
  <c r="D1242" i="24"/>
  <c r="C1242" i="24"/>
  <c r="F1242" i="24"/>
  <c r="G1242" i="24"/>
  <c r="E1242" i="24"/>
  <c r="H1264" i="24"/>
  <c r="C1263" i="24"/>
  <c r="E1263" i="24"/>
  <c r="D1263" i="24"/>
  <c r="F1263" i="24"/>
  <c r="G1263" i="24"/>
  <c r="G1284" i="24"/>
  <c r="D1284" i="24"/>
  <c r="C1284" i="24"/>
  <c r="F1284" i="24"/>
  <c r="H1285" i="24"/>
  <c r="H1292" i="24"/>
  <c r="E1284" i="24"/>
  <c r="H1257" i="24"/>
  <c r="F1256" i="24"/>
  <c r="E1256" i="24"/>
  <c r="G1256" i="24"/>
  <c r="D1256" i="24"/>
  <c r="C1256" i="24"/>
  <c r="C1277" i="24"/>
  <c r="E1277" i="24"/>
  <c r="G1277" i="24"/>
  <c r="H1278" i="24"/>
  <c r="D1277" i="24"/>
  <c r="F1277" i="24"/>
  <c r="G1249" i="24"/>
  <c r="H1250" i="24"/>
  <c r="D1249" i="24"/>
  <c r="E1249" i="24"/>
  <c r="F1249" i="24"/>
  <c r="C1249" i="24"/>
  <c r="G1250" i="20"/>
  <c r="C1250" i="20"/>
  <c r="D1250" i="20"/>
  <c r="E1250" i="20"/>
  <c r="F1250" i="20"/>
  <c r="G1292" i="20"/>
  <c r="H1300" i="20"/>
  <c r="C1292" i="20"/>
  <c r="D1292" i="20"/>
  <c r="E1292" i="20"/>
  <c r="F1292" i="20"/>
  <c r="H1293" i="20"/>
  <c r="C1249" i="22"/>
  <c r="D1249" i="22"/>
  <c r="E1249" i="22"/>
  <c r="F1249" i="22"/>
  <c r="H1250" i="22"/>
  <c r="G1249" i="22"/>
  <c r="G1258" i="21"/>
  <c r="C1258" i="21"/>
  <c r="D1258" i="21"/>
  <c r="E1258" i="21"/>
  <c r="F1258" i="21"/>
  <c r="C1271" i="23"/>
  <c r="D1271" i="23"/>
  <c r="E1271" i="23"/>
  <c r="G1271" i="23"/>
  <c r="F1271" i="23"/>
  <c r="H1272" i="23"/>
  <c r="D1278" i="23"/>
  <c r="E1278" i="23"/>
  <c r="G1278" i="23"/>
  <c r="C1278" i="23"/>
  <c r="F1278" i="23"/>
  <c r="H1279" i="23"/>
  <c r="C1279" i="21"/>
  <c r="D1279" i="21"/>
  <c r="F1279" i="21"/>
  <c r="H1280" i="21"/>
  <c r="G1279" i="21"/>
  <c r="E1279" i="21"/>
  <c r="G1272" i="21"/>
  <c r="C1272" i="21"/>
  <c r="D1272" i="21"/>
  <c r="E1272" i="21"/>
  <c r="F1272" i="21"/>
  <c r="H1273" i="21"/>
  <c r="C1263" i="22"/>
  <c r="D1263" i="22"/>
  <c r="E1263" i="22"/>
  <c r="F1263" i="22"/>
  <c r="H1264" i="22"/>
  <c r="G1263" i="22"/>
  <c r="F1264" i="25"/>
  <c r="H1265" i="25"/>
  <c r="G1264" i="25"/>
  <c r="C1264" i="25"/>
  <c r="E1264" i="25"/>
  <c r="D1264" i="25"/>
  <c r="G1256" i="22"/>
  <c r="C1256" i="22"/>
  <c r="D1256" i="22"/>
  <c r="E1256" i="22"/>
  <c r="F1256" i="22"/>
  <c r="H1257" i="22"/>
  <c r="C1285" i="20"/>
  <c r="D1285" i="20"/>
  <c r="E1285" i="20"/>
  <c r="F1285" i="20"/>
  <c r="H1286" i="20"/>
  <c r="G1285" i="20"/>
  <c r="C1293" i="21"/>
  <c r="D1293" i="21"/>
  <c r="F1293" i="21"/>
  <c r="H1294" i="21"/>
  <c r="G1293" i="21"/>
  <c r="E1293" i="21"/>
  <c r="F1250" i="25"/>
  <c r="G1250" i="25"/>
  <c r="C1250" i="25"/>
  <c r="E1250" i="25"/>
  <c r="D1250" i="25"/>
  <c r="G1284" i="22"/>
  <c r="H1292" i="22"/>
  <c r="C1284" i="22"/>
  <c r="D1284" i="22"/>
  <c r="E1284" i="22"/>
  <c r="F1284" i="22"/>
  <c r="H1285" i="22"/>
  <c r="C1271" i="25"/>
  <c r="D1271" i="25"/>
  <c r="E1271" i="25"/>
  <c r="F1271" i="25"/>
  <c r="H1272" i="25"/>
  <c r="G1271" i="25"/>
  <c r="F1292" i="25"/>
  <c r="H1293" i="25"/>
  <c r="G1292" i="25"/>
  <c r="H1300" i="25"/>
  <c r="C1292" i="25"/>
  <c r="E1292" i="25"/>
  <c r="D1292" i="25"/>
  <c r="D1250" i="23"/>
  <c r="E1250" i="23"/>
  <c r="G1250" i="23"/>
  <c r="C1250" i="23"/>
  <c r="F1250" i="23"/>
  <c r="G1286" i="21"/>
  <c r="C1286" i="21"/>
  <c r="D1286" i="21"/>
  <c r="F1286" i="21"/>
  <c r="H1287" i="21"/>
  <c r="E1286" i="21"/>
  <c r="D1292" i="23"/>
  <c r="E1292" i="23"/>
  <c r="G1292" i="23"/>
  <c r="C1292" i="23"/>
  <c r="H1293" i="23"/>
  <c r="H1300" i="23"/>
  <c r="F1292" i="23"/>
  <c r="C1257" i="20"/>
  <c r="D1257" i="20"/>
  <c r="E1257" i="20"/>
  <c r="F1257" i="20"/>
  <c r="H1258" i="20"/>
  <c r="G1257" i="20"/>
  <c r="C1257" i="25"/>
  <c r="D1257" i="25"/>
  <c r="E1257" i="25"/>
  <c r="F1257" i="25"/>
  <c r="H1258" i="25"/>
  <c r="G1257" i="25"/>
  <c r="D1264" i="23"/>
  <c r="E1264" i="23"/>
  <c r="G1264" i="23"/>
  <c r="C1264" i="23"/>
  <c r="F1264" i="23"/>
  <c r="H1265" i="23"/>
  <c r="C1277" i="22"/>
  <c r="D1277" i="22"/>
  <c r="E1277" i="22"/>
  <c r="F1277" i="22"/>
  <c r="H1278" i="22"/>
  <c r="G1277" i="22"/>
  <c r="F1278" i="25"/>
  <c r="H1279" i="25"/>
  <c r="G1278" i="25"/>
  <c r="C1278" i="25"/>
  <c r="E1278" i="25"/>
  <c r="D1278" i="25"/>
  <c r="C1257" i="23"/>
  <c r="D1257" i="23"/>
  <c r="E1257" i="23"/>
  <c r="G1257" i="23"/>
  <c r="F1257" i="23"/>
  <c r="H1258" i="23"/>
  <c r="C1265" i="21"/>
  <c r="D1265" i="21"/>
  <c r="E1265" i="21"/>
  <c r="F1265" i="21"/>
  <c r="H1266" i="21"/>
  <c r="G1265" i="21"/>
  <c r="C1285" i="25"/>
  <c r="D1285" i="25"/>
  <c r="E1285" i="25"/>
  <c r="F1285" i="25"/>
  <c r="H1286" i="25"/>
  <c r="G1285" i="25"/>
  <c r="C1271" i="20"/>
  <c r="D1271" i="20"/>
  <c r="E1271" i="20"/>
  <c r="F1271" i="20"/>
  <c r="H1272" i="20"/>
  <c r="G1271" i="20"/>
  <c r="G1242" i="22"/>
  <c r="C1242" i="22"/>
  <c r="D1242" i="22"/>
  <c r="E1242" i="22"/>
  <c r="F1242" i="22"/>
  <c r="G1278" i="20"/>
  <c r="C1278" i="20"/>
  <c r="D1278" i="20"/>
  <c r="E1278" i="20"/>
  <c r="F1278" i="20"/>
  <c r="H1279" i="20"/>
  <c r="C1285" i="23"/>
  <c r="D1285" i="23"/>
  <c r="E1285" i="23"/>
  <c r="G1285" i="23"/>
  <c r="F1285" i="23"/>
  <c r="H1286" i="23"/>
  <c r="G1270" i="22"/>
  <c r="C1270" i="22"/>
  <c r="D1270" i="22"/>
  <c r="E1270" i="22"/>
  <c r="F1270" i="22"/>
  <c r="H1271" i="22"/>
  <c r="G1300" i="21"/>
  <c r="H1308" i="21"/>
  <c r="C1300" i="21"/>
  <c r="D1300" i="21"/>
  <c r="F1300" i="21"/>
  <c r="H1301" i="21"/>
  <c r="E1300" i="21"/>
  <c r="G1264" i="20"/>
  <c r="C1264" i="20"/>
  <c r="D1264" i="20"/>
  <c r="E1264" i="20"/>
  <c r="F1264" i="20"/>
  <c r="H1265" i="20"/>
  <c r="H1356" i="32" l="1"/>
  <c r="D1348" i="32"/>
  <c r="E1348" i="32"/>
  <c r="C1348" i="32"/>
  <c r="F1348" i="32"/>
  <c r="H1349" i="32"/>
  <c r="G1348" i="32"/>
  <c r="E1313" i="32"/>
  <c r="F1313" i="32"/>
  <c r="H1314" i="32"/>
  <c r="G1313" i="32"/>
  <c r="C1313" i="32"/>
  <c r="D1313" i="32"/>
  <c r="E1341" i="32"/>
  <c r="D1341" i="32"/>
  <c r="H1342" i="32"/>
  <c r="C1341" i="32"/>
  <c r="G1341" i="32"/>
  <c r="F1341" i="32"/>
  <c r="G1306" i="32"/>
  <c r="F1306" i="32"/>
  <c r="C1306" i="32"/>
  <c r="E1306" i="32"/>
  <c r="D1306" i="32"/>
  <c r="F1334" i="32"/>
  <c r="E1334" i="32"/>
  <c r="G1334" i="32"/>
  <c r="H1335" i="32"/>
  <c r="C1334" i="32"/>
  <c r="D1334" i="32"/>
  <c r="H1321" i="32"/>
  <c r="G1320" i="32"/>
  <c r="D1320" i="32"/>
  <c r="F1320" i="32"/>
  <c r="E1320" i="32"/>
  <c r="C1320" i="32"/>
  <c r="H1328" i="32"/>
  <c r="G1327" i="32"/>
  <c r="F1327" i="32"/>
  <c r="C1327" i="32"/>
  <c r="E1327" i="32"/>
  <c r="D1327" i="32"/>
  <c r="H1293" i="24"/>
  <c r="F1292" i="24"/>
  <c r="D1292" i="24"/>
  <c r="G1292" i="24"/>
  <c r="C1292" i="24"/>
  <c r="E1292" i="24"/>
  <c r="H1300" i="24"/>
  <c r="C1250" i="24"/>
  <c r="F1250" i="24"/>
  <c r="E1250" i="24"/>
  <c r="G1250" i="24"/>
  <c r="D1250" i="24"/>
  <c r="G1285" i="24"/>
  <c r="C1285" i="24"/>
  <c r="F1285" i="24"/>
  <c r="H1286" i="24"/>
  <c r="D1285" i="24"/>
  <c r="E1285" i="24"/>
  <c r="H1265" i="24"/>
  <c r="D1264" i="24"/>
  <c r="F1264" i="24"/>
  <c r="C1264" i="24"/>
  <c r="E1264" i="24"/>
  <c r="G1264" i="24"/>
  <c r="C1271" i="24"/>
  <c r="F1271" i="24"/>
  <c r="H1272" i="24"/>
  <c r="E1271" i="24"/>
  <c r="D1271" i="24"/>
  <c r="G1271" i="24"/>
  <c r="G1278" i="24"/>
  <c r="D1278" i="24"/>
  <c r="F1278" i="24"/>
  <c r="H1279" i="24"/>
  <c r="C1278" i="24"/>
  <c r="E1278" i="24"/>
  <c r="G1257" i="24"/>
  <c r="C1257" i="24"/>
  <c r="F1257" i="24"/>
  <c r="H1258" i="24"/>
  <c r="D1257" i="24"/>
  <c r="E1257" i="24"/>
  <c r="E1278" i="22"/>
  <c r="F1278" i="22"/>
  <c r="H1279" i="22"/>
  <c r="G1278" i="22"/>
  <c r="C1278" i="22"/>
  <c r="D1278" i="22"/>
  <c r="C1273" i="21"/>
  <c r="D1273" i="21"/>
  <c r="E1273" i="21"/>
  <c r="F1273" i="21"/>
  <c r="H1274" i="21"/>
  <c r="G1273" i="21"/>
  <c r="E1308" i="21"/>
  <c r="D1308" i="21"/>
  <c r="C1308" i="21"/>
  <c r="F1308" i="21"/>
  <c r="G1308" i="21"/>
  <c r="H1309" i="21"/>
  <c r="H1316" i="21"/>
  <c r="C1286" i="23"/>
  <c r="E1286" i="23"/>
  <c r="F1286" i="23"/>
  <c r="H1287" i="23"/>
  <c r="G1286" i="23"/>
  <c r="D1286" i="23"/>
  <c r="D1286" i="25"/>
  <c r="E1286" i="25"/>
  <c r="F1286" i="25"/>
  <c r="H1287" i="25"/>
  <c r="G1286" i="25"/>
  <c r="C1286" i="25"/>
  <c r="D1272" i="25"/>
  <c r="E1272" i="25"/>
  <c r="F1272" i="25"/>
  <c r="H1273" i="25"/>
  <c r="G1272" i="25"/>
  <c r="C1272" i="25"/>
  <c r="E1292" i="22"/>
  <c r="F1292" i="22"/>
  <c r="H1293" i="22"/>
  <c r="G1292" i="22"/>
  <c r="H1300" i="22"/>
  <c r="C1292" i="22"/>
  <c r="D1292" i="22"/>
  <c r="C1265" i="20"/>
  <c r="D1265" i="20"/>
  <c r="E1265" i="20"/>
  <c r="F1265" i="20"/>
  <c r="H1266" i="20"/>
  <c r="G1265" i="20"/>
  <c r="C1257" i="22"/>
  <c r="D1257" i="22"/>
  <c r="E1257" i="22"/>
  <c r="F1257" i="22"/>
  <c r="H1258" i="22"/>
  <c r="G1257" i="22"/>
  <c r="C1293" i="20"/>
  <c r="D1293" i="20"/>
  <c r="E1293" i="20"/>
  <c r="F1293" i="20"/>
  <c r="H1294" i="20"/>
  <c r="G1293" i="20"/>
  <c r="C1279" i="20"/>
  <c r="D1279" i="20"/>
  <c r="E1279" i="20"/>
  <c r="F1279" i="20"/>
  <c r="H1280" i="20"/>
  <c r="G1279" i="20"/>
  <c r="E1300" i="20"/>
  <c r="F1300" i="20"/>
  <c r="H1301" i="20"/>
  <c r="G1300" i="20"/>
  <c r="H1308" i="20"/>
  <c r="C1300" i="20"/>
  <c r="D1300" i="20"/>
  <c r="C1265" i="25"/>
  <c r="D1265" i="25"/>
  <c r="E1265" i="25"/>
  <c r="G1265" i="25"/>
  <c r="F1265" i="25"/>
  <c r="H1266" i="25"/>
  <c r="D1287" i="21"/>
  <c r="E1287" i="21"/>
  <c r="F1287" i="21"/>
  <c r="H1288" i="21"/>
  <c r="C1287" i="21"/>
  <c r="G1287" i="21"/>
  <c r="E1264" i="22"/>
  <c r="F1264" i="22"/>
  <c r="H1265" i="22"/>
  <c r="G1264" i="22"/>
  <c r="C1264" i="22"/>
  <c r="D1264" i="22"/>
  <c r="E1266" i="21"/>
  <c r="F1266" i="21"/>
  <c r="G1266" i="21"/>
  <c r="C1266" i="21"/>
  <c r="D1266" i="21"/>
  <c r="E1294" i="21"/>
  <c r="F1294" i="21"/>
  <c r="H1295" i="21"/>
  <c r="D1294" i="21"/>
  <c r="C1294" i="21"/>
  <c r="G1294" i="21"/>
  <c r="C1271" i="22"/>
  <c r="D1271" i="22"/>
  <c r="E1271" i="22"/>
  <c r="F1271" i="22"/>
  <c r="H1272" i="22"/>
  <c r="G1271" i="22"/>
  <c r="C1258" i="23"/>
  <c r="E1258" i="23"/>
  <c r="F1258" i="23"/>
  <c r="G1258" i="23"/>
  <c r="D1258" i="23"/>
  <c r="D1258" i="25"/>
  <c r="E1258" i="25"/>
  <c r="F1258" i="25"/>
  <c r="G1258" i="25"/>
  <c r="C1258" i="25"/>
  <c r="H1308" i="23"/>
  <c r="C1300" i="23"/>
  <c r="E1300" i="23"/>
  <c r="F1300" i="23"/>
  <c r="H1301" i="23"/>
  <c r="G1300" i="23"/>
  <c r="D1300" i="23"/>
  <c r="D1300" i="25"/>
  <c r="E1300" i="25"/>
  <c r="F1300" i="25"/>
  <c r="H1301" i="25"/>
  <c r="G1300" i="25"/>
  <c r="C1300" i="25"/>
  <c r="H1308" i="25"/>
  <c r="C1285" i="22"/>
  <c r="D1285" i="22"/>
  <c r="E1285" i="22"/>
  <c r="F1285" i="22"/>
  <c r="H1286" i="22"/>
  <c r="G1285" i="22"/>
  <c r="F1279" i="23"/>
  <c r="H1280" i="23"/>
  <c r="G1279" i="23"/>
  <c r="C1279" i="23"/>
  <c r="E1279" i="23"/>
  <c r="D1279" i="23"/>
  <c r="C1272" i="23"/>
  <c r="E1272" i="23"/>
  <c r="F1272" i="23"/>
  <c r="H1273" i="23"/>
  <c r="G1272" i="23"/>
  <c r="D1272" i="23"/>
  <c r="E1280" i="21"/>
  <c r="F1280" i="21"/>
  <c r="H1281" i="21"/>
  <c r="D1280" i="21"/>
  <c r="C1280" i="21"/>
  <c r="G1280" i="21"/>
  <c r="C1279" i="25"/>
  <c r="D1279" i="25"/>
  <c r="E1279" i="25"/>
  <c r="G1279" i="25"/>
  <c r="F1279" i="25"/>
  <c r="H1280" i="25"/>
  <c r="F1265" i="23"/>
  <c r="H1266" i="23"/>
  <c r="G1265" i="23"/>
  <c r="C1265" i="23"/>
  <c r="E1265" i="23"/>
  <c r="D1265" i="23"/>
  <c r="F1293" i="23"/>
  <c r="H1294" i="23"/>
  <c r="G1293" i="23"/>
  <c r="C1293" i="23"/>
  <c r="E1293" i="23"/>
  <c r="D1293" i="23"/>
  <c r="E1286" i="20"/>
  <c r="F1286" i="20"/>
  <c r="H1287" i="20"/>
  <c r="G1286" i="20"/>
  <c r="C1286" i="20"/>
  <c r="D1286" i="20"/>
  <c r="E1250" i="22"/>
  <c r="F1250" i="22"/>
  <c r="G1250" i="22"/>
  <c r="C1250" i="22"/>
  <c r="D1250" i="22"/>
  <c r="E1258" i="20"/>
  <c r="F1258" i="20"/>
  <c r="G1258" i="20"/>
  <c r="C1258" i="20"/>
  <c r="D1258" i="20"/>
  <c r="E1272" i="20"/>
  <c r="F1272" i="20"/>
  <c r="H1273" i="20"/>
  <c r="G1272" i="20"/>
  <c r="C1272" i="20"/>
  <c r="D1272" i="20"/>
  <c r="D1301" i="21"/>
  <c r="E1301" i="21"/>
  <c r="F1301" i="21"/>
  <c r="G1301" i="21"/>
  <c r="H1302" i="21"/>
  <c r="C1301" i="21"/>
  <c r="C1293" i="25"/>
  <c r="D1293" i="25"/>
  <c r="E1293" i="25"/>
  <c r="G1293" i="25"/>
  <c r="F1293" i="25"/>
  <c r="H1294" i="25"/>
  <c r="F1342" i="32" l="1"/>
  <c r="E1342" i="32"/>
  <c r="G1342" i="32"/>
  <c r="H1343" i="32"/>
  <c r="D1342" i="32"/>
  <c r="C1342" i="32"/>
  <c r="E1321" i="32"/>
  <c r="F1321" i="32"/>
  <c r="C1321" i="32"/>
  <c r="H1322" i="32"/>
  <c r="D1321" i="32"/>
  <c r="G1321" i="32"/>
  <c r="E1349" i="32"/>
  <c r="G1349" i="32"/>
  <c r="H1350" i="32"/>
  <c r="F1349" i="32"/>
  <c r="C1349" i="32"/>
  <c r="D1349" i="32"/>
  <c r="H1329" i="32"/>
  <c r="G1328" i="32"/>
  <c r="D1328" i="32"/>
  <c r="F1328" i="32"/>
  <c r="E1328" i="32"/>
  <c r="C1328" i="32"/>
  <c r="H1336" i="32"/>
  <c r="G1335" i="32"/>
  <c r="F1335" i="32"/>
  <c r="C1335" i="32"/>
  <c r="E1335" i="32"/>
  <c r="D1335" i="32"/>
  <c r="F1314" i="32"/>
  <c r="D1314" i="32"/>
  <c r="C1314" i="32"/>
  <c r="G1314" i="32"/>
  <c r="E1314" i="32"/>
  <c r="H1364" i="32"/>
  <c r="H1357" i="32"/>
  <c r="G1356" i="32"/>
  <c r="D1356" i="32"/>
  <c r="E1356" i="32"/>
  <c r="C1356" i="32"/>
  <c r="F1356" i="32"/>
  <c r="E1258" i="24"/>
  <c r="C1258" i="24"/>
  <c r="G1258" i="24"/>
  <c r="D1258" i="24"/>
  <c r="F1258" i="24"/>
  <c r="C1286" i="24"/>
  <c r="E1286" i="24"/>
  <c r="G1286" i="24"/>
  <c r="H1287" i="24"/>
  <c r="D1286" i="24"/>
  <c r="F1286" i="24"/>
  <c r="G1300" i="24"/>
  <c r="H1301" i="24"/>
  <c r="C1300" i="24"/>
  <c r="E1300" i="24"/>
  <c r="H1308" i="24"/>
  <c r="F1300" i="24"/>
  <c r="D1300" i="24"/>
  <c r="G1272" i="24"/>
  <c r="H1273" i="24"/>
  <c r="C1272" i="24"/>
  <c r="F1272" i="24"/>
  <c r="E1272" i="24"/>
  <c r="D1272" i="24"/>
  <c r="E1265" i="24"/>
  <c r="G1265" i="24"/>
  <c r="H1266" i="24"/>
  <c r="D1265" i="24"/>
  <c r="C1265" i="24"/>
  <c r="F1265" i="24"/>
  <c r="C1279" i="24"/>
  <c r="F1279" i="24"/>
  <c r="H1280" i="24"/>
  <c r="E1279" i="24"/>
  <c r="G1279" i="24"/>
  <c r="D1279" i="24"/>
  <c r="D1293" i="24"/>
  <c r="C1293" i="24"/>
  <c r="F1293" i="24"/>
  <c r="H1294" i="24"/>
  <c r="G1293" i="24"/>
  <c r="E1293" i="24"/>
  <c r="C1308" i="20"/>
  <c r="D1308" i="20"/>
  <c r="E1308" i="20"/>
  <c r="F1308" i="20"/>
  <c r="H1309" i="20"/>
  <c r="G1308" i="20"/>
  <c r="H1316" i="20"/>
  <c r="C1266" i="23"/>
  <c r="D1266" i="23"/>
  <c r="E1266" i="23"/>
  <c r="G1266" i="23"/>
  <c r="F1266" i="23"/>
  <c r="G1281" i="21"/>
  <c r="C1281" i="21"/>
  <c r="D1281" i="21"/>
  <c r="F1281" i="21"/>
  <c r="H1282" i="21"/>
  <c r="E1281" i="21"/>
  <c r="G1265" i="22"/>
  <c r="C1265" i="22"/>
  <c r="D1265" i="22"/>
  <c r="E1265" i="22"/>
  <c r="F1265" i="22"/>
  <c r="H1266" i="22"/>
  <c r="C1300" i="22"/>
  <c r="D1300" i="22"/>
  <c r="E1300" i="22"/>
  <c r="F1300" i="22"/>
  <c r="H1301" i="22"/>
  <c r="G1300" i="22"/>
  <c r="H1308" i="22"/>
  <c r="G1309" i="21"/>
  <c r="C1309" i="21"/>
  <c r="F1309" i="21"/>
  <c r="H1310" i="21"/>
  <c r="D1309" i="21"/>
  <c r="E1309" i="21"/>
  <c r="G1293" i="22"/>
  <c r="C1293" i="22"/>
  <c r="D1293" i="22"/>
  <c r="E1293" i="22"/>
  <c r="F1293" i="22"/>
  <c r="H1294" i="22"/>
  <c r="G1295" i="21"/>
  <c r="C1295" i="21"/>
  <c r="D1295" i="21"/>
  <c r="F1295" i="21"/>
  <c r="H1296" i="21"/>
  <c r="E1295" i="21"/>
  <c r="G1301" i="20"/>
  <c r="C1301" i="20"/>
  <c r="D1301" i="20"/>
  <c r="E1301" i="20"/>
  <c r="F1301" i="20"/>
  <c r="H1302" i="20"/>
  <c r="D1287" i="23"/>
  <c r="E1287" i="23"/>
  <c r="G1287" i="23"/>
  <c r="C1287" i="23"/>
  <c r="F1287" i="23"/>
  <c r="H1288" i="23"/>
  <c r="C1266" i="25"/>
  <c r="D1266" i="25"/>
  <c r="E1266" i="25"/>
  <c r="F1266" i="25"/>
  <c r="G1266" i="25"/>
  <c r="C1302" i="21"/>
  <c r="F1302" i="21"/>
  <c r="H1303" i="21"/>
  <c r="G1302" i="21"/>
  <c r="D1302" i="21"/>
  <c r="E1302" i="21"/>
  <c r="G1273" i="20"/>
  <c r="C1273" i="20"/>
  <c r="D1273" i="20"/>
  <c r="E1273" i="20"/>
  <c r="F1273" i="20"/>
  <c r="H1274" i="20"/>
  <c r="C1294" i="23"/>
  <c r="D1294" i="23"/>
  <c r="E1294" i="23"/>
  <c r="G1294" i="23"/>
  <c r="F1294" i="23"/>
  <c r="H1295" i="23"/>
  <c r="D1273" i="23"/>
  <c r="E1273" i="23"/>
  <c r="G1273" i="23"/>
  <c r="C1273" i="23"/>
  <c r="H1274" i="23"/>
  <c r="F1273" i="23"/>
  <c r="C1280" i="23"/>
  <c r="D1280" i="23"/>
  <c r="E1280" i="23"/>
  <c r="G1280" i="23"/>
  <c r="H1281" i="23"/>
  <c r="F1280" i="23"/>
  <c r="H1316" i="25"/>
  <c r="C1308" i="25"/>
  <c r="D1308" i="25"/>
  <c r="E1308" i="25"/>
  <c r="F1308" i="25"/>
  <c r="H1309" i="25"/>
  <c r="G1308" i="25"/>
  <c r="D1301" i="23"/>
  <c r="E1301" i="23"/>
  <c r="G1301" i="23"/>
  <c r="C1301" i="23"/>
  <c r="F1301" i="23"/>
  <c r="H1302" i="23"/>
  <c r="C1272" i="22"/>
  <c r="D1272" i="22"/>
  <c r="E1272" i="22"/>
  <c r="F1272" i="22"/>
  <c r="H1273" i="22"/>
  <c r="G1272" i="22"/>
  <c r="C1288" i="21"/>
  <c r="D1288" i="21"/>
  <c r="F1288" i="21"/>
  <c r="H1289" i="21"/>
  <c r="G1288" i="21"/>
  <c r="E1288" i="21"/>
  <c r="C1294" i="20"/>
  <c r="D1294" i="20"/>
  <c r="E1294" i="20"/>
  <c r="F1294" i="20"/>
  <c r="H1295" i="20"/>
  <c r="G1294" i="20"/>
  <c r="C1266" i="20"/>
  <c r="D1266" i="20"/>
  <c r="E1266" i="20"/>
  <c r="F1266" i="20"/>
  <c r="G1266" i="20"/>
  <c r="F1287" i="25"/>
  <c r="H1288" i="25"/>
  <c r="G1287" i="25"/>
  <c r="C1287" i="25"/>
  <c r="E1287" i="25"/>
  <c r="D1287" i="25"/>
  <c r="G1279" i="22"/>
  <c r="C1279" i="22"/>
  <c r="D1279" i="22"/>
  <c r="E1279" i="22"/>
  <c r="F1279" i="22"/>
  <c r="H1280" i="22"/>
  <c r="C1308" i="23"/>
  <c r="D1308" i="23"/>
  <c r="E1308" i="23"/>
  <c r="G1308" i="23"/>
  <c r="F1308" i="23"/>
  <c r="H1309" i="23"/>
  <c r="H1316" i="23"/>
  <c r="C1280" i="25"/>
  <c r="D1280" i="25"/>
  <c r="E1280" i="25"/>
  <c r="F1280" i="25"/>
  <c r="H1281" i="25"/>
  <c r="G1280" i="25"/>
  <c r="C1294" i="25"/>
  <c r="D1294" i="25"/>
  <c r="E1294" i="25"/>
  <c r="F1294" i="25"/>
  <c r="H1295" i="25"/>
  <c r="G1294" i="25"/>
  <c r="G1287" i="20"/>
  <c r="C1287" i="20"/>
  <c r="D1287" i="20"/>
  <c r="E1287" i="20"/>
  <c r="F1287" i="20"/>
  <c r="H1288" i="20"/>
  <c r="C1286" i="22"/>
  <c r="D1286" i="22"/>
  <c r="E1286" i="22"/>
  <c r="F1286" i="22"/>
  <c r="H1287" i="22"/>
  <c r="G1286" i="22"/>
  <c r="F1301" i="25"/>
  <c r="H1302" i="25"/>
  <c r="G1301" i="25"/>
  <c r="C1301" i="25"/>
  <c r="E1301" i="25"/>
  <c r="D1301" i="25"/>
  <c r="C1280" i="20"/>
  <c r="D1280" i="20"/>
  <c r="E1280" i="20"/>
  <c r="F1280" i="20"/>
  <c r="H1281" i="20"/>
  <c r="G1280" i="20"/>
  <c r="C1258" i="22"/>
  <c r="D1258" i="22"/>
  <c r="E1258" i="22"/>
  <c r="F1258" i="22"/>
  <c r="G1258" i="22"/>
  <c r="F1273" i="25"/>
  <c r="H1274" i="25"/>
  <c r="G1273" i="25"/>
  <c r="C1273" i="25"/>
  <c r="E1273" i="25"/>
  <c r="D1273" i="25"/>
  <c r="C1316" i="21"/>
  <c r="F1316" i="21"/>
  <c r="H1317" i="21"/>
  <c r="G1316" i="21"/>
  <c r="H1324" i="21"/>
  <c r="D1316" i="21"/>
  <c r="E1316" i="21"/>
  <c r="C1274" i="21"/>
  <c r="D1274" i="21"/>
  <c r="E1274" i="21"/>
  <c r="F1274" i="21"/>
  <c r="G1274" i="21"/>
  <c r="F1350" i="32" l="1"/>
  <c r="H1351" i="32"/>
  <c r="D1350" i="32"/>
  <c r="C1350" i="32"/>
  <c r="G1350" i="32"/>
  <c r="E1350" i="32"/>
  <c r="E1357" i="32"/>
  <c r="H1358" i="32"/>
  <c r="D1357" i="32"/>
  <c r="C1357" i="32"/>
  <c r="G1357" i="32"/>
  <c r="F1357" i="32"/>
  <c r="H1372" i="32"/>
  <c r="H1365" i="32"/>
  <c r="G1364" i="32"/>
  <c r="D1364" i="32"/>
  <c r="C1364" i="32"/>
  <c r="E1364" i="32"/>
  <c r="F1364" i="32"/>
  <c r="H1344" i="32"/>
  <c r="G1343" i="32"/>
  <c r="F1343" i="32"/>
  <c r="C1343" i="32"/>
  <c r="E1343" i="32"/>
  <c r="D1343" i="32"/>
  <c r="E1329" i="32"/>
  <c r="F1329" i="32"/>
  <c r="G1329" i="32"/>
  <c r="D1329" i="32"/>
  <c r="H1330" i="32"/>
  <c r="C1329" i="32"/>
  <c r="F1322" i="32"/>
  <c r="D1322" i="32"/>
  <c r="C1322" i="32"/>
  <c r="E1322" i="32"/>
  <c r="G1322" i="32"/>
  <c r="H1337" i="32"/>
  <c r="G1336" i="32"/>
  <c r="D1336" i="32"/>
  <c r="F1336" i="32"/>
  <c r="E1336" i="32"/>
  <c r="C1336" i="32"/>
  <c r="G1294" i="24"/>
  <c r="C1294" i="24"/>
  <c r="F1294" i="24"/>
  <c r="H1295" i="24"/>
  <c r="D1294" i="24"/>
  <c r="E1294" i="24"/>
  <c r="H1316" i="24"/>
  <c r="C1308" i="24"/>
  <c r="D1308" i="24"/>
  <c r="F1308" i="24"/>
  <c r="G1308" i="24"/>
  <c r="H1309" i="24"/>
  <c r="E1308" i="24"/>
  <c r="E1301" i="24"/>
  <c r="F1301" i="24"/>
  <c r="G1301" i="24"/>
  <c r="H1302" i="24"/>
  <c r="D1301" i="24"/>
  <c r="C1301" i="24"/>
  <c r="H1274" i="24"/>
  <c r="C1273" i="24"/>
  <c r="D1273" i="24"/>
  <c r="F1273" i="24"/>
  <c r="E1273" i="24"/>
  <c r="G1273" i="24"/>
  <c r="F1266" i="24"/>
  <c r="D1266" i="24"/>
  <c r="E1266" i="24"/>
  <c r="G1266" i="24"/>
  <c r="C1266" i="24"/>
  <c r="C1280" i="24"/>
  <c r="F1280" i="24"/>
  <c r="H1281" i="24"/>
  <c r="D1280" i="24"/>
  <c r="E1280" i="24"/>
  <c r="G1280" i="24"/>
  <c r="H1288" i="24"/>
  <c r="G1287" i="24"/>
  <c r="C1287" i="24"/>
  <c r="E1287" i="24"/>
  <c r="D1287" i="24"/>
  <c r="F1287" i="24"/>
  <c r="C1274" i="25"/>
  <c r="D1274" i="25"/>
  <c r="E1274" i="25"/>
  <c r="G1274" i="25"/>
  <c r="F1274" i="25"/>
  <c r="C1302" i="25"/>
  <c r="D1302" i="25"/>
  <c r="E1302" i="25"/>
  <c r="G1302" i="25"/>
  <c r="F1302" i="25"/>
  <c r="H1303" i="25"/>
  <c r="C1288" i="25"/>
  <c r="D1288" i="25"/>
  <c r="E1288" i="25"/>
  <c r="G1288" i="25"/>
  <c r="F1288" i="25"/>
  <c r="H1289" i="25"/>
  <c r="E1295" i="20"/>
  <c r="F1295" i="20"/>
  <c r="H1296" i="20"/>
  <c r="G1295" i="20"/>
  <c r="C1295" i="20"/>
  <c r="D1295" i="20"/>
  <c r="D1309" i="25"/>
  <c r="E1309" i="25"/>
  <c r="F1309" i="25"/>
  <c r="H1310" i="25"/>
  <c r="G1309" i="25"/>
  <c r="C1309" i="25"/>
  <c r="C1274" i="20"/>
  <c r="D1274" i="20"/>
  <c r="E1274" i="20"/>
  <c r="F1274" i="20"/>
  <c r="G1274" i="20"/>
  <c r="E1301" i="22"/>
  <c r="F1301" i="22"/>
  <c r="H1302" i="22"/>
  <c r="G1301" i="22"/>
  <c r="C1301" i="22"/>
  <c r="D1301" i="22"/>
  <c r="D1281" i="25"/>
  <c r="E1281" i="25"/>
  <c r="F1281" i="25"/>
  <c r="H1282" i="25"/>
  <c r="G1281" i="25"/>
  <c r="C1281" i="25"/>
  <c r="C1295" i="23"/>
  <c r="E1295" i="23"/>
  <c r="F1295" i="23"/>
  <c r="H1296" i="23"/>
  <c r="G1295" i="23"/>
  <c r="D1295" i="23"/>
  <c r="D1296" i="21"/>
  <c r="E1296" i="21"/>
  <c r="F1296" i="21"/>
  <c r="H1297" i="21"/>
  <c r="C1296" i="21"/>
  <c r="G1296" i="21"/>
  <c r="D1310" i="21"/>
  <c r="E1310" i="21"/>
  <c r="G1310" i="21"/>
  <c r="H1311" i="21"/>
  <c r="C1310" i="21"/>
  <c r="F1310" i="21"/>
  <c r="E1309" i="20"/>
  <c r="F1309" i="20"/>
  <c r="H1310" i="20"/>
  <c r="G1309" i="20"/>
  <c r="C1309" i="20"/>
  <c r="D1309" i="20"/>
  <c r="E1317" i="21"/>
  <c r="D1317" i="21"/>
  <c r="C1317" i="21"/>
  <c r="F1317" i="21"/>
  <c r="G1317" i="21"/>
  <c r="H1318" i="21"/>
  <c r="E1303" i="21"/>
  <c r="D1303" i="21"/>
  <c r="H1304" i="21"/>
  <c r="C1303" i="21"/>
  <c r="F1303" i="21"/>
  <c r="G1303" i="21"/>
  <c r="E1273" i="22"/>
  <c r="F1273" i="22"/>
  <c r="H1274" i="22"/>
  <c r="G1273" i="22"/>
  <c r="C1273" i="22"/>
  <c r="D1273" i="22"/>
  <c r="C1294" i="22"/>
  <c r="D1294" i="22"/>
  <c r="E1294" i="22"/>
  <c r="F1294" i="22"/>
  <c r="H1295" i="22"/>
  <c r="G1294" i="22"/>
  <c r="F1316" i="23"/>
  <c r="H1317" i="23"/>
  <c r="G1316" i="23"/>
  <c r="H1324" i="23"/>
  <c r="C1316" i="23"/>
  <c r="E1316" i="23"/>
  <c r="D1316" i="23"/>
  <c r="H1324" i="25"/>
  <c r="C1316" i="25"/>
  <c r="D1316" i="25"/>
  <c r="E1316" i="25"/>
  <c r="G1316" i="25"/>
  <c r="F1316" i="25"/>
  <c r="H1317" i="25"/>
  <c r="F1274" i="23"/>
  <c r="G1274" i="23"/>
  <c r="C1274" i="23"/>
  <c r="E1274" i="23"/>
  <c r="D1274" i="23"/>
  <c r="C1302" i="20"/>
  <c r="D1302" i="20"/>
  <c r="E1302" i="20"/>
  <c r="F1302" i="20"/>
  <c r="H1303" i="20"/>
  <c r="G1302" i="20"/>
  <c r="C1266" i="22"/>
  <c r="D1266" i="22"/>
  <c r="E1266" i="22"/>
  <c r="F1266" i="22"/>
  <c r="G1266" i="22"/>
  <c r="H1324" i="20"/>
  <c r="C1316" i="20"/>
  <c r="D1316" i="20"/>
  <c r="E1316" i="20"/>
  <c r="F1316" i="20"/>
  <c r="H1317" i="20"/>
  <c r="G1316" i="20"/>
  <c r="E1287" i="22"/>
  <c r="F1287" i="22"/>
  <c r="H1288" i="22"/>
  <c r="G1287" i="22"/>
  <c r="C1287" i="22"/>
  <c r="D1287" i="22"/>
  <c r="C1288" i="20"/>
  <c r="D1288" i="20"/>
  <c r="E1288" i="20"/>
  <c r="F1288" i="20"/>
  <c r="H1289" i="20"/>
  <c r="G1288" i="20"/>
  <c r="C1309" i="23"/>
  <c r="E1309" i="23"/>
  <c r="F1309" i="23"/>
  <c r="H1310" i="23"/>
  <c r="G1309" i="23"/>
  <c r="D1309" i="23"/>
  <c r="C1280" i="22"/>
  <c r="D1280" i="22"/>
  <c r="E1280" i="22"/>
  <c r="F1280" i="22"/>
  <c r="H1281" i="22"/>
  <c r="G1280" i="22"/>
  <c r="H1316" i="22"/>
  <c r="C1308" i="22"/>
  <c r="D1308" i="22"/>
  <c r="E1308" i="22"/>
  <c r="F1308" i="22"/>
  <c r="H1309" i="22"/>
  <c r="G1308" i="22"/>
  <c r="F1302" i="23"/>
  <c r="H1303" i="23"/>
  <c r="G1302" i="23"/>
  <c r="C1302" i="23"/>
  <c r="E1302" i="23"/>
  <c r="D1302" i="23"/>
  <c r="D1282" i="21"/>
  <c r="E1282" i="21"/>
  <c r="F1282" i="21"/>
  <c r="G1282" i="21"/>
  <c r="C1282" i="21"/>
  <c r="D1324" i="21"/>
  <c r="E1324" i="21"/>
  <c r="H1332" i="21"/>
  <c r="C1324" i="21"/>
  <c r="F1324" i="21"/>
  <c r="G1324" i="21"/>
  <c r="H1325" i="21"/>
  <c r="E1281" i="20"/>
  <c r="F1281" i="20"/>
  <c r="H1282" i="20"/>
  <c r="G1281" i="20"/>
  <c r="C1281" i="20"/>
  <c r="D1281" i="20"/>
  <c r="D1295" i="25"/>
  <c r="E1295" i="25"/>
  <c r="F1295" i="25"/>
  <c r="H1296" i="25"/>
  <c r="G1295" i="25"/>
  <c r="C1295" i="25"/>
  <c r="E1289" i="21"/>
  <c r="F1289" i="21"/>
  <c r="H1290" i="21"/>
  <c r="D1289" i="21"/>
  <c r="C1289" i="21"/>
  <c r="G1289" i="21"/>
  <c r="C1281" i="23"/>
  <c r="E1281" i="23"/>
  <c r="F1281" i="23"/>
  <c r="H1282" i="23"/>
  <c r="G1281" i="23"/>
  <c r="D1281" i="23"/>
  <c r="F1288" i="23"/>
  <c r="H1289" i="23"/>
  <c r="G1288" i="23"/>
  <c r="C1288" i="23"/>
  <c r="E1288" i="23"/>
  <c r="D1288" i="23"/>
  <c r="F1358" i="32" l="1"/>
  <c r="G1358" i="32"/>
  <c r="C1358" i="32"/>
  <c r="H1359" i="32"/>
  <c r="E1358" i="32"/>
  <c r="D1358" i="32"/>
  <c r="F1330" i="32"/>
  <c r="D1330" i="32"/>
  <c r="C1330" i="32"/>
  <c r="E1330" i="32"/>
  <c r="G1330" i="32"/>
  <c r="E1365" i="32"/>
  <c r="C1365" i="32"/>
  <c r="G1365" i="32"/>
  <c r="D1365" i="32"/>
  <c r="H1366" i="32"/>
  <c r="F1365" i="32"/>
  <c r="E1337" i="32"/>
  <c r="F1337" i="32"/>
  <c r="C1337" i="32"/>
  <c r="D1337" i="32"/>
  <c r="H1338" i="32"/>
  <c r="G1337" i="32"/>
  <c r="H1380" i="32"/>
  <c r="H1373" i="32"/>
  <c r="G1372" i="32"/>
  <c r="D1372" i="32"/>
  <c r="F1372" i="32"/>
  <c r="C1372" i="32"/>
  <c r="E1372" i="32"/>
  <c r="H1345" i="32"/>
  <c r="G1344" i="32"/>
  <c r="D1344" i="32"/>
  <c r="F1344" i="32"/>
  <c r="E1344" i="32"/>
  <c r="C1344" i="32"/>
  <c r="C1351" i="32"/>
  <c r="H1352" i="32"/>
  <c r="G1351" i="32"/>
  <c r="D1351" i="32"/>
  <c r="E1351" i="32"/>
  <c r="F1351" i="32"/>
  <c r="H1324" i="24"/>
  <c r="C1316" i="24"/>
  <c r="F1316" i="24"/>
  <c r="E1316" i="24"/>
  <c r="G1316" i="24"/>
  <c r="D1316" i="24"/>
  <c r="H1317" i="24"/>
  <c r="E1288" i="24"/>
  <c r="G1288" i="24"/>
  <c r="D1288" i="24"/>
  <c r="H1289" i="24"/>
  <c r="C1288" i="24"/>
  <c r="F1288" i="24"/>
  <c r="E1274" i="24"/>
  <c r="G1274" i="24"/>
  <c r="D1274" i="24"/>
  <c r="C1274" i="24"/>
  <c r="F1274" i="24"/>
  <c r="C1309" i="24"/>
  <c r="E1309" i="24"/>
  <c r="D1309" i="24"/>
  <c r="F1309" i="24"/>
  <c r="G1309" i="24"/>
  <c r="H1310" i="24"/>
  <c r="C1295" i="24"/>
  <c r="E1295" i="24"/>
  <c r="G1295" i="24"/>
  <c r="H1296" i="24"/>
  <c r="D1295" i="24"/>
  <c r="F1295" i="24"/>
  <c r="F1281" i="24"/>
  <c r="G1281" i="24"/>
  <c r="H1282" i="24"/>
  <c r="C1281" i="24"/>
  <c r="E1281" i="24"/>
  <c r="D1281" i="24"/>
  <c r="E1302" i="24"/>
  <c r="G1302" i="24"/>
  <c r="D1302" i="24"/>
  <c r="C1302" i="24"/>
  <c r="F1302" i="24"/>
  <c r="H1303" i="24"/>
  <c r="G1282" i="20"/>
  <c r="C1282" i="20"/>
  <c r="D1282" i="20"/>
  <c r="E1282" i="20"/>
  <c r="F1282" i="20"/>
  <c r="C1295" i="22"/>
  <c r="D1295" i="22"/>
  <c r="E1295" i="22"/>
  <c r="F1295" i="22"/>
  <c r="H1296" i="22"/>
  <c r="G1295" i="22"/>
  <c r="D1296" i="23"/>
  <c r="E1296" i="23"/>
  <c r="G1296" i="23"/>
  <c r="C1296" i="23"/>
  <c r="F1296" i="23"/>
  <c r="H1297" i="23"/>
  <c r="G1302" i="22"/>
  <c r="C1302" i="22"/>
  <c r="D1302" i="22"/>
  <c r="E1302" i="22"/>
  <c r="F1302" i="22"/>
  <c r="H1303" i="22"/>
  <c r="D1282" i="23"/>
  <c r="E1282" i="23"/>
  <c r="G1282" i="23"/>
  <c r="C1282" i="23"/>
  <c r="F1282" i="23"/>
  <c r="G1332" i="21"/>
  <c r="H1340" i="21"/>
  <c r="C1332" i="21"/>
  <c r="F1332" i="21"/>
  <c r="H1333" i="21"/>
  <c r="E1332" i="21"/>
  <c r="D1332" i="21"/>
  <c r="C1317" i="20"/>
  <c r="D1317" i="20"/>
  <c r="E1317" i="20"/>
  <c r="F1317" i="20"/>
  <c r="H1318" i="20"/>
  <c r="G1317" i="20"/>
  <c r="C1303" i="20"/>
  <c r="D1303" i="20"/>
  <c r="E1303" i="20"/>
  <c r="F1303" i="20"/>
  <c r="H1304" i="20"/>
  <c r="G1303" i="20"/>
  <c r="F1324" i="25"/>
  <c r="H1325" i="25"/>
  <c r="G1324" i="25"/>
  <c r="H1332" i="25"/>
  <c r="C1324" i="25"/>
  <c r="E1324" i="25"/>
  <c r="D1324" i="25"/>
  <c r="G1296" i="20"/>
  <c r="C1296" i="20"/>
  <c r="D1296" i="20"/>
  <c r="E1296" i="20"/>
  <c r="F1296" i="20"/>
  <c r="H1297" i="20"/>
  <c r="F1296" i="25"/>
  <c r="H1297" i="25"/>
  <c r="G1296" i="25"/>
  <c r="C1296" i="25"/>
  <c r="E1296" i="25"/>
  <c r="D1296" i="25"/>
  <c r="D1310" i="23"/>
  <c r="E1310" i="23"/>
  <c r="G1310" i="23"/>
  <c r="C1310" i="23"/>
  <c r="H1311" i="23"/>
  <c r="F1310" i="23"/>
  <c r="C1317" i="25"/>
  <c r="D1317" i="25"/>
  <c r="E1317" i="25"/>
  <c r="F1317" i="25"/>
  <c r="H1318" i="25"/>
  <c r="G1317" i="25"/>
  <c r="G1310" i="20"/>
  <c r="C1310" i="20"/>
  <c r="D1310" i="20"/>
  <c r="E1310" i="20"/>
  <c r="F1310" i="20"/>
  <c r="H1311" i="20"/>
  <c r="C1297" i="21"/>
  <c r="D1297" i="21"/>
  <c r="F1297" i="21"/>
  <c r="H1298" i="21"/>
  <c r="G1297" i="21"/>
  <c r="E1297" i="21"/>
  <c r="F1310" i="25"/>
  <c r="H1311" i="25"/>
  <c r="G1310" i="25"/>
  <c r="C1310" i="25"/>
  <c r="E1310" i="25"/>
  <c r="D1310" i="25"/>
  <c r="C1289" i="25"/>
  <c r="D1289" i="25"/>
  <c r="E1289" i="25"/>
  <c r="F1289" i="25"/>
  <c r="H1290" i="25"/>
  <c r="G1289" i="25"/>
  <c r="C1281" i="22"/>
  <c r="D1281" i="22"/>
  <c r="E1281" i="22"/>
  <c r="F1281" i="22"/>
  <c r="H1282" i="22"/>
  <c r="G1281" i="22"/>
  <c r="C1289" i="23"/>
  <c r="D1289" i="23"/>
  <c r="E1289" i="23"/>
  <c r="G1289" i="23"/>
  <c r="F1289" i="23"/>
  <c r="H1290" i="23"/>
  <c r="C1325" i="21"/>
  <c r="F1325" i="21"/>
  <c r="H1326" i="21"/>
  <c r="G1325" i="21"/>
  <c r="D1325" i="21"/>
  <c r="E1325" i="21"/>
  <c r="C1303" i="23"/>
  <c r="D1303" i="23"/>
  <c r="E1303" i="23"/>
  <c r="G1303" i="23"/>
  <c r="F1303" i="23"/>
  <c r="H1304" i="23"/>
  <c r="G1316" i="22"/>
  <c r="H1324" i="22"/>
  <c r="C1316" i="22"/>
  <c r="D1316" i="22"/>
  <c r="E1316" i="22"/>
  <c r="F1316" i="22"/>
  <c r="H1317" i="22"/>
  <c r="G1288" i="22"/>
  <c r="C1288" i="22"/>
  <c r="D1288" i="22"/>
  <c r="E1288" i="22"/>
  <c r="F1288" i="22"/>
  <c r="H1289" i="22"/>
  <c r="D1324" i="23"/>
  <c r="G1324" i="23"/>
  <c r="C1324" i="23"/>
  <c r="E1324" i="23"/>
  <c r="F1324" i="23"/>
  <c r="H1325" i="23"/>
  <c r="H1332" i="23"/>
  <c r="G1318" i="21"/>
  <c r="C1318" i="21"/>
  <c r="F1318" i="21"/>
  <c r="H1319" i="21"/>
  <c r="D1318" i="21"/>
  <c r="E1318" i="21"/>
  <c r="G1324" i="20"/>
  <c r="H1332" i="20"/>
  <c r="C1324" i="20"/>
  <c r="D1324" i="20"/>
  <c r="E1324" i="20"/>
  <c r="F1324" i="20"/>
  <c r="H1325" i="20"/>
  <c r="C1311" i="21"/>
  <c r="F1311" i="21"/>
  <c r="H1312" i="21"/>
  <c r="G1311" i="21"/>
  <c r="D1311" i="21"/>
  <c r="E1311" i="21"/>
  <c r="C1289" i="20"/>
  <c r="D1289" i="20"/>
  <c r="E1289" i="20"/>
  <c r="F1289" i="20"/>
  <c r="H1290" i="20"/>
  <c r="G1289" i="20"/>
  <c r="C1317" i="23"/>
  <c r="D1317" i="23"/>
  <c r="E1317" i="23"/>
  <c r="G1317" i="23"/>
  <c r="H1318" i="23"/>
  <c r="F1317" i="23"/>
  <c r="G1274" i="22"/>
  <c r="C1274" i="22"/>
  <c r="D1274" i="22"/>
  <c r="E1274" i="22"/>
  <c r="F1274" i="22"/>
  <c r="G1304" i="21"/>
  <c r="C1304" i="21"/>
  <c r="F1304" i="21"/>
  <c r="H1305" i="21"/>
  <c r="E1304" i="21"/>
  <c r="D1304" i="21"/>
  <c r="G1290" i="21"/>
  <c r="C1290" i="21"/>
  <c r="D1290" i="21"/>
  <c r="F1290" i="21"/>
  <c r="E1290" i="21"/>
  <c r="C1309" i="22"/>
  <c r="D1309" i="22"/>
  <c r="E1309" i="22"/>
  <c r="F1309" i="22"/>
  <c r="H1310" i="22"/>
  <c r="G1309" i="22"/>
  <c r="F1282" i="25"/>
  <c r="G1282" i="25"/>
  <c r="C1282" i="25"/>
  <c r="E1282" i="25"/>
  <c r="D1282" i="25"/>
  <c r="C1303" i="25"/>
  <c r="D1303" i="25"/>
  <c r="E1303" i="25"/>
  <c r="F1303" i="25"/>
  <c r="H1304" i="25"/>
  <c r="G1303" i="25"/>
  <c r="H1388" i="32" l="1"/>
  <c r="H1381" i="32"/>
  <c r="G1380" i="32"/>
  <c r="D1380" i="32"/>
  <c r="F1380" i="32"/>
  <c r="E1380" i="32"/>
  <c r="C1380" i="32"/>
  <c r="F1366" i="32"/>
  <c r="G1366" i="32"/>
  <c r="E1366" i="32"/>
  <c r="H1367" i="32"/>
  <c r="D1366" i="32"/>
  <c r="C1366" i="32"/>
  <c r="E1345" i="32"/>
  <c r="F1345" i="32"/>
  <c r="H1346" i="32"/>
  <c r="G1345" i="32"/>
  <c r="D1345" i="32"/>
  <c r="C1345" i="32"/>
  <c r="D1352" i="32"/>
  <c r="C1352" i="32"/>
  <c r="G1352" i="32"/>
  <c r="F1352" i="32"/>
  <c r="H1353" i="32"/>
  <c r="E1352" i="32"/>
  <c r="F1338" i="32"/>
  <c r="D1338" i="32"/>
  <c r="C1338" i="32"/>
  <c r="E1338" i="32"/>
  <c r="G1338" i="32"/>
  <c r="C1359" i="32"/>
  <c r="H1360" i="32"/>
  <c r="G1359" i="32"/>
  <c r="F1359" i="32"/>
  <c r="D1359" i="32"/>
  <c r="E1359" i="32"/>
  <c r="E1373" i="32"/>
  <c r="G1373" i="32"/>
  <c r="F1373" i="32"/>
  <c r="D1373" i="32"/>
  <c r="C1373" i="32"/>
  <c r="H1374" i="32"/>
  <c r="C1310" i="24"/>
  <c r="E1310" i="24"/>
  <c r="G1310" i="24"/>
  <c r="H1311" i="24"/>
  <c r="D1310" i="24"/>
  <c r="F1310" i="24"/>
  <c r="F1317" i="24"/>
  <c r="H1318" i="24"/>
  <c r="E1317" i="24"/>
  <c r="D1317" i="24"/>
  <c r="G1317" i="24"/>
  <c r="C1317" i="24"/>
  <c r="D1296" i="24"/>
  <c r="F1296" i="24"/>
  <c r="H1297" i="24"/>
  <c r="C1296" i="24"/>
  <c r="E1296" i="24"/>
  <c r="G1296" i="24"/>
  <c r="G1289" i="24"/>
  <c r="C1289" i="24"/>
  <c r="F1289" i="24"/>
  <c r="H1290" i="24"/>
  <c r="E1289" i="24"/>
  <c r="D1289" i="24"/>
  <c r="G1303" i="24"/>
  <c r="C1303" i="24"/>
  <c r="F1303" i="24"/>
  <c r="H1304" i="24"/>
  <c r="D1303" i="24"/>
  <c r="E1303" i="24"/>
  <c r="F1282" i="24"/>
  <c r="C1282" i="24"/>
  <c r="E1282" i="24"/>
  <c r="G1282" i="24"/>
  <c r="D1282" i="24"/>
  <c r="G1324" i="24"/>
  <c r="H1332" i="24"/>
  <c r="D1324" i="24"/>
  <c r="F1324" i="24"/>
  <c r="H1325" i="24"/>
  <c r="C1324" i="24"/>
  <c r="E1324" i="24"/>
  <c r="F1325" i="23"/>
  <c r="H1326" i="23"/>
  <c r="E1325" i="23"/>
  <c r="C1325" i="23"/>
  <c r="D1325" i="23"/>
  <c r="G1325" i="23"/>
  <c r="E1318" i="20"/>
  <c r="F1318" i="20"/>
  <c r="H1319" i="20"/>
  <c r="G1318" i="20"/>
  <c r="C1318" i="20"/>
  <c r="D1318" i="20"/>
  <c r="C1304" i="23"/>
  <c r="E1304" i="23"/>
  <c r="F1304" i="23"/>
  <c r="H1305" i="23"/>
  <c r="G1304" i="23"/>
  <c r="D1304" i="23"/>
  <c r="E1332" i="20"/>
  <c r="F1332" i="20"/>
  <c r="H1333" i="20"/>
  <c r="G1332" i="20"/>
  <c r="H1340" i="20"/>
  <c r="C1332" i="20"/>
  <c r="D1332" i="20"/>
  <c r="C1317" i="22"/>
  <c r="D1317" i="22"/>
  <c r="E1317" i="22"/>
  <c r="F1317" i="22"/>
  <c r="H1318" i="22"/>
  <c r="G1317" i="22"/>
  <c r="E1326" i="21"/>
  <c r="D1326" i="21"/>
  <c r="C1326" i="21"/>
  <c r="F1326" i="21"/>
  <c r="G1326" i="21"/>
  <c r="H1327" i="21"/>
  <c r="E1282" i="22"/>
  <c r="F1282" i="22"/>
  <c r="G1282" i="22"/>
  <c r="C1282" i="22"/>
  <c r="D1282" i="22"/>
  <c r="F1311" i="23"/>
  <c r="H1312" i="23"/>
  <c r="G1311" i="23"/>
  <c r="C1311" i="23"/>
  <c r="E1311" i="23"/>
  <c r="D1311" i="23"/>
  <c r="E1304" i="20"/>
  <c r="F1304" i="20"/>
  <c r="H1305" i="20"/>
  <c r="G1304" i="20"/>
  <c r="C1304" i="20"/>
  <c r="D1304" i="20"/>
  <c r="E1340" i="21"/>
  <c r="D1340" i="21"/>
  <c r="H1341" i="21"/>
  <c r="H1348" i="21"/>
  <c r="C1340" i="21"/>
  <c r="F1340" i="21"/>
  <c r="G1340" i="21"/>
  <c r="D1305" i="21"/>
  <c r="E1305" i="21"/>
  <c r="C1305" i="21"/>
  <c r="F1305" i="21"/>
  <c r="G1305" i="21"/>
  <c r="H1306" i="21"/>
  <c r="C1303" i="22"/>
  <c r="D1303" i="22"/>
  <c r="E1303" i="22"/>
  <c r="F1303" i="22"/>
  <c r="H1304" i="22"/>
  <c r="G1303" i="22"/>
  <c r="C1318" i="23"/>
  <c r="E1318" i="23"/>
  <c r="F1318" i="23"/>
  <c r="H1319" i="23"/>
  <c r="G1318" i="23"/>
  <c r="D1318" i="23"/>
  <c r="C1290" i="23"/>
  <c r="E1290" i="23"/>
  <c r="F1290" i="23"/>
  <c r="G1290" i="23"/>
  <c r="D1290" i="23"/>
  <c r="C1297" i="25"/>
  <c r="D1297" i="25"/>
  <c r="E1297" i="25"/>
  <c r="G1297" i="25"/>
  <c r="H1298" i="25"/>
  <c r="F1297" i="25"/>
  <c r="D1304" i="25"/>
  <c r="E1304" i="25"/>
  <c r="F1304" i="25"/>
  <c r="H1305" i="25"/>
  <c r="G1304" i="25"/>
  <c r="C1304" i="25"/>
  <c r="C1289" i="22"/>
  <c r="D1289" i="22"/>
  <c r="E1289" i="22"/>
  <c r="F1289" i="22"/>
  <c r="H1290" i="22"/>
  <c r="G1289" i="22"/>
  <c r="D1318" i="25"/>
  <c r="E1318" i="25"/>
  <c r="F1318" i="25"/>
  <c r="H1319" i="25"/>
  <c r="G1318" i="25"/>
  <c r="C1318" i="25"/>
  <c r="C1297" i="20"/>
  <c r="D1297" i="20"/>
  <c r="E1297" i="20"/>
  <c r="F1297" i="20"/>
  <c r="H1298" i="20"/>
  <c r="G1297" i="20"/>
  <c r="C1325" i="20"/>
  <c r="D1325" i="20"/>
  <c r="E1325" i="20"/>
  <c r="F1325" i="20"/>
  <c r="H1326" i="20"/>
  <c r="G1325" i="20"/>
  <c r="C1311" i="25"/>
  <c r="D1311" i="25"/>
  <c r="E1311" i="25"/>
  <c r="G1311" i="25"/>
  <c r="F1311" i="25"/>
  <c r="H1312" i="25"/>
  <c r="D1332" i="25"/>
  <c r="E1332" i="25"/>
  <c r="F1332" i="25"/>
  <c r="H1333" i="25"/>
  <c r="G1332" i="25"/>
  <c r="C1332" i="25"/>
  <c r="H1340" i="25"/>
  <c r="E1312" i="21"/>
  <c r="D1312" i="21"/>
  <c r="H1313" i="21"/>
  <c r="C1312" i="21"/>
  <c r="F1312" i="21"/>
  <c r="G1312" i="21"/>
  <c r="D1319" i="21"/>
  <c r="E1319" i="21"/>
  <c r="G1319" i="21"/>
  <c r="H1320" i="21"/>
  <c r="C1319" i="21"/>
  <c r="F1319" i="21"/>
  <c r="D1290" i="25"/>
  <c r="E1290" i="25"/>
  <c r="F1290" i="25"/>
  <c r="G1290" i="25"/>
  <c r="C1290" i="25"/>
  <c r="E1296" i="22"/>
  <c r="F1296" i="22"/>
  <c r="H1297" i="22"/>
  <c r="G1296" i="22"/>
  <c r="C1296" i="22"/>
  <c r="D1296" i="22"/>
  <c r="C1311" i="20"/>
  <c r="D1311" i="20"/>
  <c r="E1311" i="20"/>
  <c r="F1311" i="20"/>
  <c r="H1312" i="20"/>
  <c r="G1311" i="20"/>
  <c r="E1310" i="22"/>
  <c r="F1310" i="22"/>
  <c r="H1311" i="22"/>
  <c r="G1310" i="22"/>
  <c r="C1310" i="22"/>
  <c r="D1310" i="22"/>
  <c r="E1290" i="20"/>
  <c r="F1290" i="20"/>
  <c r="G1290" i="20"/>
  <c r="C1290" i="20"/>
  <c r="D1290" i="20"/>
  <c r="H1340" i="23"/>
  <c r="E1332" i="23"/>
  <c r="F1332" i="23"/>
  <c r="H1333" i="23"/>
  <c r="C1332" i="23"/>
  <c r="D1332" i="23"/>
  <c r="G1332" i="23"/>
  <c r="E1324" i="22"/>
  <c r="F1324" i="22"/>
  <c r="H1325" i="22"/>
  <c r="G1324" i="22"/>
  <c r="H1332" i="22"/>
  <c r="C1324" i="22"/>
  <c r="D1324" i="22"/>
  <c r="E1298" i="21"/>
  <c r="F1298" i="21"/>
  <c r="D1298" i="21"/>
  <c r="C1298" i="21"/>
  <c r="G1298" i="21"/>
  <c r="C1325" i="25"/>
  <c r="D1325" i="25"/>
  <c r="E1325" i="25"/>
  <c r="G1325" i="25"/>
  <c r="F1325" i="25"/>
  <c r="H1326" i="25"/>
  <c r="D1333" i="21"/>
  <c r="E1333" i="21"/>
  <c r="C1333" i="21"/>
  <c r="F1333" i="21"/>
  <c r="G1333" i="21"/>
  <c r="H1334" i="21"/>
  <c r="F1297" i="23"/>
  <c r="H1298" i="23"/>
  <c r="G1297" i="23"/>
  <c r="C1297" i="23"/>
  <c r="E1297" i="23"/>
  <c r="D1297" i="23"/>
  <c r="D1360" i="32" l="1"/>
  <c r="C1360" i="32"/>
  <c r="F1360" i="32"/>
  <c r="E1360" i="32"/>
  <c r="H1361" i="32"/>
  <c r="G1360" i="32"/>
  <c r="E1353" i="32"/>
  <c r="D1353" i="32"/>
  <c r="G1353" i="32"/>
  <c r="F1353" i="32"/>
  <c r="C1353" i="32"/>
  <c r="H1354" i="32"/>
  <c r="F1346" i="32"/>
  <c r="D1346" i="32"/>
  <c r="C1346" i="32"/>
  <c r="G1346" i="32"/>
  <c r="E1346" i="32"/>
  <c r="C1367" i="32"/>
  <c r="H1368" i="32"/>
  <c r="G1367" i="32"/>
  <c r="E1367" i="32"/>
  <c r="F1367" i="32"/>
  <c r="D1367" i="32"/>
  <c r="F1374" i="32"/>
  <c r="E1374" i="32"/>
  <c r="H1375" i="32"/>
  <c r="D1374" i="32"/>
  <c r="C1374" i="32"/>
  <c r="G1374" i="32"/>
  <c r="E1381" i="32"/>
  <c r="F1381" i="32"/>
  <c r="C1381" i="32"/>
  <c r="H1382" i="32"/>
  <c r="D1381" i="32"/>
  <c r="G1381" i="32"/>
  <c r="F1388" i="32"/>
  <c r="H1396" i="32"/>
  <c r="D1388" i="32"/>
  <c r="E1388" i="32"/>
  <c r="C1388" i="32"/>
  <c r="G1388" i="32"/>
  <c r="H1389" i="32"/>
  <c r="G1325" i="24"/>
  <c r="D1325" i="24"/>
  <c r="H1326" i="24"/>
  <c r="C1325" i="24"/>
  <c r="F1325" i="24"/>
  <c r="E1325" i="24"/>
  <c r="F1297" i="24"/>
  <c r="H1298" i="24"/>
  <c r="D1297" i="24"/>
  <c r="E1297" i="24"/>
  <c r="C1297" i="24"/>
  <c r="G1297" i="24"/>
  <c r="C1290" i="24"/>
  <c r="E1290" i="24"/>
  <c r="D1290" i="24"/>
  <c r="F1290" i="24"/>
  <c r="G1290" i="24"/>
  <c r="C1332" i="24"/>
  <c r="E1332" i="24"/>
  <c r="G1332" i="24"/>
  <c r="F1332" i="24"/>
  <c r="H1340" i="24"/>
  <c r="H1333" i="24"/>
  <c r="D1332" i="24"/>
  <c r="G1304" i="24"/>
  <c r="H1305" i="24"/>
  <c r="D1304" i="24"/>
  <c r="F1304" i="24"/>
  <c r="C1304" i="24"/>
  <c r="E1304" i="24"/>
  <c r="C1311" i="24"/>
  <c r="F1311" i="24"/>
  <c r="D1311" i="24"/>
  <c r="H1312" i="24"/>
  <c r="G1311" i="24"/>
  <c r="E1311" i="24"/>
  <c r="C1318" i="24"/>
  <c r="E1318" i="24"/>
  <c r="D1318" i="24"/>
  <c r="F1318" i="24"/>
  <c r="G1318" i="24"/>
  <c r="H1319" i="24"/>
  <c r="C1304" i="22"/>
  <c r="D1304" i="22"/>
  <c r="E1304" i="22"/>
  <c r="F1304" i="22"/>
  <c r="H1305" i="22"/>
  <c r="G1304" i="22"/>
  <c r="C1312" i="23"/>
  <c r="D1312" i="23"/>
  <c r="E1312" i="23"/>
  <c r="G1312" i="23"/>
  <c r="F1312" i="23"/>
  <c r="H1313" i="23"/>
  <c r="D1305" i="23"/>
  <c r="E1305" i="23"/>
  <c r="G1305" i="23"/>
  <c r="C1305" i="23"/>
  <c r="F1305" i="23"/>
  <c r="H1306" i="23"/>
  <c r="C1340" i="23"/>
  <c r="D1340" i="23"/>
  <c r="G1340" i="23"/>
  <c r="H1348" i="23"/>
  <c r="E1340" i="23"/>
  <c r="F1340" i="23"/>
  <c r="H1341" i="23"/>
  <c r="C1312" i="25"/>
  <c r="D1312" i="25"/>
  <c r="E1312" i="25"/>
  <c r="F1312" i="25"/>
  <c r="H1313" i="25"/>
  <c r="G1312" i="25"/>
  <c r="G1313" i="21"/>
  <c r="C1313" i="21"/>
  <c r="F1313" i="21"/>
  <c r="H1314" i="21"/>
  <c r="E1313" i="21"/>
  <c r="D1313" i="21"/>
  <c r="H1348" i="25"/>
  <c r="C1340" i="25"/>
  <c r="D1340" i="25"/>
  <c r="E1340" i="25"/>
  <c r="F1340" i="25"/>
  <c r="H1341" i="25"/>
  <c r="G1340" i="25"/>
  <c r="C1298" i="25"/>
  <c r="D1298" i="25"/>
  <c r="E1298" i="25"/>
  <c r="F1298" i="25"/>
  <c r="G1298" i="25"/>
  <c r="C1306" i="21"/>
  <c r="F1306" i="21"/>
  <c r="G1306" i="21"/>
  <c r="D1306" i="21"/>
  <c r="E1306" i="21"/>
  <c r="G1305" i="20"/>
  <c r="C1305" i="20"/>
  <c r="D1305" i="20"/>
  <c r="E1305" i="20"/>
  <c r="F1305" i="20"/>
  <c r="H1306" i="20"/>
  <c r="C1340" i="20"/>
  <c r="D1340" i="20"/>
  <c r="E1340" i="20"/>
  <c r="F1340" i="20"/>
  <c r="H1341" i="20"/>
  <c r="G1340" i="20"/>
  <c r="H1348" i="20"/>
  <c r="G1311" i="22"/>
  <c r="C1311" i="22"/>
  <c r="D1311" i="22"/>
  <c r="E1311" i="22"/>
  <c r="F1311" i="22"/>
  <c r="H1312" i="22"/>
  <c r="C1298" i="23"/>
  <c r="D1298" i="23"/>
  <c r="E1298" i="23"/>
  <c r="G1298" i="23"/>
  <c r="F1298" i="23"/>
  <c r="C1326" i="25"/>
  <c r="D1326" i="25"/>
  <c r="E1326" i="25"/>
  <c r="F1326" i="25"/>
  <c r="H1327" i="25"/>
  <c r="G1326" i="25"/>
  <c r="G1297" i="22"/>
  <c r="C1297" i="22"/>
  <c r="D1297" i="22"/>
  <c r="E1297" i="22"/>
  <c r="F1297" i="22"/>
  <c r="H1298" i="22"/>
  <c r="C1320" i="21"/>
  <c r="F1320" i="21"/>
  <c r="H1321" i="21"/>
  <c r="G1320" i="21"/>
  <c r="D1320" i="21"/>
  <c r="E1320" i="21"/>
  <c r="F1319" i="25"/>
  <c r="H1320" i="25"/>
  <c r="G1319" i="25"/>
  <c r="C1319" i="25"/>
  <c r="E1319" i="25"/>
  <c r="D1319" i="25"/>
  <c r="C1348" i="21"/>
  <c r="F1348" i="21"/>
  <c r="H1349" i="21"/>
  <c r="G1348" i="21"/>
  <c r="H1356" i="21"/>
  <c r="D1348" i="21"/>
  <c r="E1348" i="21"/>
  <c r="C1298" i="20"/>
  <c r="D1298" i="20"/>
  <c r="E1298" i="20"/>
  <c r="F1298" i="20"/>
  <c r="G1298" i="20"/>
  <c r="D1319" i="23"/>
  <c r="E1319" i="23"/>
  <c r="G1319" i="23"/>
  <c r="C1319" i="23"/>
  <c r="F1319" i="23"/>
  <c r="H1320" i="23"/>
  <c r="G1341" i="21"/>
  <c r="C1341" i="21"/>
  <c r="F1341" i="21"/>
  <c r="H1342" i="21"/>
  <c r="E1341" i="21"/>
  <c r="D1341" i="21"/>
  <c r="G1333" i="20"/>
  <c r="C1333" i="20"/>
  <c r="D1333" i="20"/>
  <c r="E1333" i="20"/>
  <c r="F1333" i="20"/>
  <c r="H1334" i="20"/>
  <c r="G1325" i="22"/>
  <c r="C1325" i="22"/>
  <c r="D1325" i="22"/>
  <c r="E1325" i="22"/>
  <c r="F1325" i="22"/>
  <c r="H1326" i="22"/>
  <c r="C1334" i="21"/>
  <c r="F1334" i="21"/>
  <c r="H1335" i="21"/>
  <c r="G1334" i="21"/>
  <c r="D1334" i="21"/>
  <c r="E1334" i="21"/>
  <c r="C1312" i="20"/>
  <c r="D1312" i="20"/>
  <c r="E1312" i="20"/>
  <c r="F1312" i="20"/>
  <c r="H1313" i="20"/>
  <c r="G1312" i="20"/>
  <c r="F1333" i="25"/>
  <c r="H1334" i="25"/>
  <c r="G1333" i="25"/>
  <c r="C1333" i="25"/>
  <c r="E1333" i="25"/>
  <c r="D1333" i="25"/>
  <c r="F1305" i="25"/>
  <c r="H1306" i="25"/>
  <c r="G1305" i="25"/>
  <c r="C1305" i="25"/>
  <c r="E1305" i="25"/>
  <c r="D1305" i="25"/>
  <c r="C1318" i="22"/>
  <c r="D1318" i="22"/>
  <c r="E1318" i="22"/>
  <c r="F1318" i="22"/>
  <c r="H1319" i="22"/>
  <c r="G1318" i="22"/>
  <c r="C1326" i="23"/>
  <c r="D1326" i="23"/>
  <c r="G1326" i="23"/>
  <c r="H1327" i="23"/>
  <c r="E1326" i="23"/>
  <c r="F1326" i="23"/>
  <c r="C1332" i="22"/>
  <c r="D1332" i="22"/>
  <c r="E1332" i="22"/>
  <c r="F1332" i="22"/>
  <c r="H1333" i="22"/>
  <c r="G1332" i="22"/>
  <c r="H1340" i="22"/>
  <c r="D1333" i="23"/>
  <c r="G1333" i="23"/>
  <c r="C1333" i="23"/>
  <c r="E1333" i="23"/>
  <c r="F1333" i="23"/>
  <c r="H1334" i="23"/>
  <c r="C1326" i="20"/>
  <c r="D1326" i="20"/>
  <c r="E1326" i="20"/>
  <c r="F1326" i="20"/>
  <c r="H1327" i="20"/>
  <c r="G1326" i="20"/>
  <c r="C1290" i="22"/>
  <c r="D1290" i="22"/>
  <c r="E1290" i="22"/>
  <c r="F1290" i="22"/>
  <c r="G1290" i="22"/>
  <c r="G1327" i="21"/>
  <c r="C1327" i="21"/>
  <c r="F1327" i="21"/>
  <c r="H1328" i="21"/>
  <c r="D1327" i="21"/>
  <c r="E1327" i="21"/>
  <c r="G1319" i="20"/>
  <c r="C1319" i="20"/>
  <c r="D1319" i="20"/>
  <c r="E1319" i="20"/>
  <c r="F1319" i="20"/>
  <c r="H1320" i="20"/>
  <c r="F1396" i="32" l="1"/>
  <c r="D1396" i="32"/>
  <c r="H1397" i="32"/>
  <c r="C1396" i="32"/>
  <c r="H1404" i="32"/>
  <c r="E1396" i="32"/>
  <c r="G1396" i="32"/>
  <c r="E1361" i="32"/>
  <c r="D1361" i="32"/>
  <c r="F1361" i="32"/>
  <c r="G1361" i="32"/>
  <c r="H1362" i="32"/>
  <c r="C1361" i="32"/>
  <c r="F1354" i="32"/>
  <c r="E1354" i="32"/>
  <c r="D1354" i="32"/>
  <c r="C1354" i="32"/>
  <c r="G1354" i="32"/>
  <c r="D1368" i="32"/>
  <c r="C1368" i="32"/>
  <c r="E1368" i="32"/>
  <c r="H1369" i="32"/>
  <c r="G1368" i="32"/>
  <c r="F1368" i="32"/>
  <c r="H1390" i="32"/>
  <c r="G1389" i="32"/>
  <c r="F1389" i="32"/>
  <c r="D1389" i="32"/>
  <c r="C1389" i="32"/>
  <c r="E1389" i="32"/>
  <c r="C1375" i="32"/>
  <c r="H1376" i="32"/>
  <c r="G1375" i="32"/>
  <c r="D1375" i="32"/>
  <c r="F1375" i="32"/>
  <c r="E1375" i="32"/>
  <c r="F1382" i="32"/>
  <c r="H1383" i="32"/>
  <c r="D1382" i="32"/>
  <c r="C1382" i="32"/>
  <c r="E1382" i="32"/>
  <c r="G1382" i="32"/>
  <c r="G1298" i="24"/>
  <c r="C1298" i="24"/>
  <c r="F1298" i="24"/>
  <c r="E1298" i="24"/>
  <c r="D1298" i="24"/>
  <c r="E1333" i="24"/>
  <c r="G1333" i="24"/>
  <c r="D1333" i="24"/>
  <c r="F1333" i="24"/>
  <c r="H1334" i="24"/>
  <c r="C1333" i="24"/>
  <c r="G1340" i="24"/>
  <c r="H1348" i="24"/>
  <c r="D1340" i="24"/>
  <c r="E1340" i="24"/>
  <c r="F1340" i="24"/>
  <c r="H1341" i="24"/>
  <c r="C1340" i="24"/>
  <c r="H1327" i="24"/>
  <c r="E1326" i="24"/>
  <c r="D1326" i="24"/>
  <c r="G1326" i="24"/>
  <c r="F1326" i="24"/>
  <c r="C1326" i="24"/>
  <c r="F1319" i="24"/>
  <c r="C1319" i="24"/>
  <c r="E1319" i="24"/>
  <c r="G1319" i="24"/>
  <c r="H1320" i="24"/>
  <c r="D1319" i="24"/>
  <c r="D1312" i="24"/>
  <c r="E1312" i="24"/>
  <c r="G1312" i="24"/>
  <c r="C1312" i="24"/>
  <c r="H1313" i="24"/>
  <c r="F1312" i="24"/>
  <c r="D1305" i="24"/>
  <c r="C1305" i="24"/>
  <c r="E1305" i="24"/>
  <c r="G1305" i="24"/>
  <c r="H1306" i="24"/>
  <c r="F1305" i="24"/>
  <c r="E1349" i="21"/>
  <c r="D1349" i="21"/>
  <c r="H1350" i="21"/>
  <c r="C1349" i="21"/>
  <c r="F1349" i="21"/>
  <c r="G1349" i="21"/>
  <c r="C1320" i="20"/>
  <c r="D1320" i="20"/>
  <c r="E1320" i="20"/>
  <c r="F1320" i="20"/>
  <c r="H1321" i="20"/>
  <c r="G1320" i="20"/>
  <c r="D1328" i="21"/>
  <c r="E1328" i="21"/>
  <c r="G1328" i="21"/>
  <c r="H1329" i="21"/>
  <c r="C1328" i="21"/>
  <c r="F1328" i="21"/>
  <c r="E1327" i="20"/>
  <c r="F1327" i="20"/>
  <c r="H1328" i="20"/>
  <c r="G1327" i="20"/>
  <c r="C1327" i="20"/>
  <c r="D1327" i="20"/>
  <c r="E1313" i="20"/>
  <c r="F1313" i="20"/>
  <c r="H1314" i="20"/>
  <c r="G1313" i="20"/>
  <c r="C1313" i="20"/>
  <c r="D1313" i="20"/>
  <c r="C1320" i="25"/>
  <c r="D1320" i="25"/>
  <c r="E1320" i="25"/>
  <c r="G1320" i="25"/>
  <c r="H1321" i="25"/>
  <c r="F1320" i="25"/>
  <c r="C1312" i="22"/>
  <c r="D1312" i="22"/>
  <c r="E1312" i="22"/>
  <c r="F1312" i="22"/>
  <c r="H1313" i="22"/>
  <c r="G1312" i="22"/>
  <c r="H1348" i="22"/>
  <c r="C1340" i="22"/>
  <c r="D1340" i="22"/>
  <c r="E1340" i="22"/>
  <c r="F1340" i="22"/>
  <c r="H1341" i="22"/>
  <c r="G1340" i="22"/>
  <c r="D1341" i="25"/>
  <c r="E1341" i="25"/>
  <c r="F1341" i="25"/>
  <c r="H1342" i="25"/>
  <c r="G1341" i="25"/>
  <c r="C1341" i="25"/>
  <c r="D1314" i="21"/>
  <c r="E1314" i="21"/>
  <c r="C1314" i="21"/>
  <c r="F1314" i="21"/>
  <c r="G1314" i="21"/>
  <c r="E1341" i="23"/>
  <c r="F1341" i="23"/>
  <c r="H1342" i="23"/>
  <c r="C1341" i="23"/>
  <c r="D1341" i="23"/>
  <c r="G1341" i="23"/>
  <c r="E1305" i="22"/>
  <c r="F1305" i="22"/>
  <c r="H1306" i="22"/>
  <c r="G1305" i="22"/>
  <c r="C1305" i="22"/>
  <c r="D1305" i="22"/>
  <c r="C1306" i="20"/>
  <c r="D1306" i="20"/>
  <c r="E1306" i="20"/>
  <c r="F1306" i="20"/>
  <c r="G1306" i="20"/>
  <c r="F1306" i="23"/>
  <c r="G1306" i="23"/>
  <c r="C1306" i="23"/>
  <c r="E1306" i="23"/>
  <c r="D1306" i="23"/>
  <c r="E1327" i="23"/>
  <c r="F1327" i="23"/>
  <c r="H1328" i="23"/>
  <c r="C1327" i="23"/>
  <c r="D1327" i="23"/>
  <c r="G1327" i="23"/>
  <c r="F1334" i="23"/>
  <c r="H1335" i="23"/>
  <c r="E1334" i="23"/>
  <c r="C1334" i="23"/>
  <c r="D1334" i="23"/>
  <c r="G1334" i="23"/>
  <c r="E1333" i="22"/>
  <c r="F1333" i="22"/>
  <c r="H1334" i="22"/>
  <c r="G1333" i="22"/>
  <c r="C1333" i="22"/>
  <c r="D1333" i="22"/>
  <c r="E1335" i="21"/>
  <c r="D1335" i="21"/>
  <c r="C1335" i="21"/>
  <c r="F1335" i="21"/>
  <c r="G1335" i="21"/>
  <c r="H1336" i="21"/>
  <c r="E1321" i="21"/>
  <c r="D1321" i="21"/>
  <c r="H1322" i="21"/>
  <c r="C1321" i="21"/>
  <c r="F1321" i="21"/>
  <c r="G1321" i="21"/>
  <c r="H1356" i="20"/>
  <c r="C1348" i="20"/>
  <c r="D1348" i="20"/>
  <c r="E1348" i="20"/>
  <c r="F1348" i="20"/>
  <c r="H1349" i="20"/>
  <c r="G1348" i="20"/>
  <c r="C1334" i="25"/>
  <c r="D1334" i="25"/>
  <c r="E1334" i="25"/>
  <c r="G1334" i="25"/>
  <c r="H1335" i="25"/>
  <c r="F1334" i="25"/>
  <c r="C1334" i="20"/>
  <c r="D1334" i="20"/>
  <c r="E1334" i="20"/>
  <c r="F1334" i="20"/>
  <c r="H1335" i="20"/>
  <c r="G1334" i="20"/>
  <c r="D1342" i="21"/>
  <c r="E1342" i="21"/>
  <c r="C1342" i="21"/>
  <c r="F1342" i="21"/>
  <c r="G1342" i="21"/>
  <c r="H1343" i="21"/>
  <c r="D1313" i="25"/>
  <c r="E1313" i="25"/>
  <c r="F1313" i="25"/>
  <c r="H1314" i="25"/>
  <c r="G1313" i="25"/>
  <c r="C1313" i="25"/>
  <c r="F1348" i="23"/>
  <c r="H1349" i="23"/>
  <c r="H1356" i="23"/>
  <c r="E1348" i="23"/>
  <c r="G1348" i="23"/>
  <c r="C1348" i="23"/>
  <c r="D1348" i="23"/>
  <c r="C1313" i="23"/>
  <c r="E1313" i="23"/>
  <c r="F1313" i="23"/>
  <c r="H1314" i="23"/>
  <c r="G1313" i="23"/>
  <c r="D1313" i="23"/>
  <c r="E1319" i="22"/>
  <c r="F1319" i="22"/>
  <c r="H1320" i="22"/>
  <c r="G1319" i="22"/>
  <c r="C1319" i="22"/>
  <c r="D1319" i="22"/>
  <c r="D1327" i="25"/>
  <c r="E1327" i="25"/>
  <c r="F1327" i="25"/>
  <c r="H1328" i="25"/>
  <c r="G1327" i="25"/>
  <c r="C1327" i="25"/>
  <c r="E1341" i="20"/>
  <c r="F1341" i="20"/>
  <c r="H1342" i="20"/>
  <c r="G1341" i="20"/>
  <c r="C1341" i="20"/>
  <c r="D1341" i="20"/>
  <c r="C1306" i="25"/>
  <c r="D1306" i="25"/>
  <c r="E1306" i="25"/>
  <c r="G1306" i="25"/>
  <c r="F1306" i="25"/>
  <c r="C1326" i="22"/>
  <c r="D1326" i="22"/>
  <c r="E1326" i="22"/>
  <c r="F1326" i="22"/>
  <c r="H1327" i="22"/>
  <c r="G1326" i="22"/>
  <c r="F1320" i="23"/>
  <c r="H1321" i="23"/>
  <c r="G1320" i="23"/>
  <c r="C1320" i="23"/>
  <c r="E1320" i="23"/>
  <c r="D1320" i="23"/>
  <c r="D1356" i="21"/>
  <c r="E1356" i="21"/>
  <c r="G1356" i="21"/>
  <c r="H1357" i="21"/>
  <c r="H1364" i="21"/>
  <c r="C1356" i="21"/>
  <c r="F1356" i="21"/>
  <c r="C1298" i="22"/>
  <c r="D1298" i="22"/>
  <c r="E1298" i="22"/>
  <c r="F1298" i="22"/>
  <c r="G1298" i="22"/>
  <c r="H1356" i="25"/>
  <c r="C1348" i="25"/>
  <c r="D1348" i="25"/>
  <c r="E1348" i="25"/>
  <c r="G1348" i="25"/>
  <c r="F1348" i="25"/>
  <c r="H1349" i="25"/>
  <c r="D1376" i="32" l="1"/>
  <c r="C1376" i="32"/>
  <c r="H1377" i="32"/>
  <c r="E1376" i="32"/>
  <c r="G1376" i="32"/>
  <c r="F1376" i="32"/>
  <c r="C1383" i="32"/>
  <c r="H1384" i="32"/>
  <c r="G1383" i="32"/>
  <c r="F1383" i="32"/>
  <c r="D1383" i="32"/>
  <c r="E1383" i="32"/>
  <c r="E1369" i="32"/>
  <c r="D1369" i="32"/>
  <c r="H1370" i="32"/>
  <c r="C1369" i="32"/>
  <c r="F1369" i="32"/>
  <c r="G1369" i="32"/>
  <c r="F1404" i="32"/>
  <c r="D1404" i="32"/>
  <c r="G1404" i="32"/>
  <c r="E1404" i="32"/>
  <c r="H1405" i="32"/>
  <c r="H1412" i="32"/>
  <c r="C1404" i="32"/>
  <c r="F1362" i="32"/>
  <c r="E1362" i="32"/>
  <c r="C1362" i="32"/>
  <c r="G1362" i="32"/>
  <c r="D1362" i="32"/>
  <c r="H1398" i="32"/>
  <c r="G1397" i="32"/>
  <c r="E1397" i="32"/>
  <c r="D1397" i="32"/>
  <c r="C1397" i="32"/>
  <c r="F1397" i="32"/>
  <c r="D1390" i="32"/>
  <c r="C1390" i="32"/>
  <c r="E1390" i="32"/>
  <c r="G1390" i="32"/>
  <c r="H1391" i="32"/>
  <c r="F1390" i="32"/>
  <c r="C1320" i="24"/>
  <c r="F1320" i="24"/>
  <c r="H1321" i="24"/>
  <c r="E1320" i="24"/>
  <c r="G1320" i="24"/>
  <c r="D1320" i="24"/>
  <c r="H1349" i="24"/>
  <c r="G1348" i="24"/>
  <c r="H1356" i="24"/>
  <c r="C1348" i="24"/>
  <c r="F1348" i="24"/>
  <c r="D1348" i="24"/>
  <c r="E1348" i="24"/>
  <c r="G1313" i="24"/>
  <c r="E1313" i="24"/>
  <c r="H1314" i="24"/>
  <c r="D1313" i="24"/>
  <c r="F1313" i="24"/>
  <c r="C1313" i="24"/>
  <c r="C1327" i="24"/>
  <c r="H1328" i="24"/>
  <c r="E1327" i="24"/>
  <c r="D1327" i="24"/>
  <c r="F1327" i="24"/>
  <c r="G1327" i="24"/>
  <c r="E1334" i="24"/>
  <c r="G1334" i="24"/>
  <c r="D1334" i="24"/>
  <c r="H1335" i="24"/>
  <c r="C1334" i="24"/>
  <c r="F1334" i="24"/>
  <c r="E1306" i="24"/>
  <c r="F1306" i="24"/>
  <c r="G1306" i="24"/>
  <c r="D1306" i="24"/>
  <c r="C1306" i="24"/>
  <c r="H1342" i="24"/>
  <c r="G1341" i="24"/>
  <c r="F1341" i="24"/>
  <c r="C1341" i="24"/>
  <c r="D1341" i="24"/>
  <c r="E1341" i="24"/>
  <c r="C1349" i="25"/>
  <c r="D1349" i="25"/>
  <c r="E1349" i="25"/>
  <c r="F1349" i="25"/>
  <c r="H1350" i="25"/>
  <c r="G1349" i="25"/>
  <c r="G1348" i="22"/>
  <c r="H1356" i="22"/>
  <c r="C1348" i="22"/>
  <c r="D1348" i="22"/>
  <c r="E1348" i="22"/>
  <c r="F1348" i="22"/>
  <c r="H1349" i="22"/>
  <c r="C1327" i="22"/>
  <c r="D1327" i="22"/>
  <c r="E1327" i="22"/>
  <c r="F1327" i="22"/>
  <c r="H1328" i="22"/>
  <c r="G1327" i="22"/>
  <c r="G1320" i="22"/>
  <c r="C1320" i="22"/>
  <c r="D1320" i="22"/>
  <c r="E1320" i="22"/>
  <c r="F1320" i="22"/>
  <c r="H1321" i="22"/>
  <c r="F1314" i="25"/>
  <c r="G1314" i="25"/>
  <c r="C1314" i="25"/>
  <c r="E1314" i="25"/>
  <c r="D1314" i="25"/>
  <c r="G1334" i="22"/>
  <c r="C1334" i="22"/>
  <c r="D1334" i="22"/>
  <c r="E1334" i="22"/>
  <c r="F1334" i="22"/>
  <c r="H1335" i="22"/>
  <c r="D1342" i="23"/>
  <c r="G1342" i="23"/>
  <c r="C1342" i="23"/>
  <c r="E1342" i="23"/>
  <c r="F1342" i="23"/>
  <c r="H1343" i="23"/>
  <c r="C1329" i="21"/>
  <c r="F1329" i="21"/>
  <c r="H1330" i="21"/>
  <c r="G1329" i="21"/>
  <c r="D1329" i="21"/>
  <c r="E1329" i="21"/>
  <c r="G1342" i="20"/>
  <c r="C1342" i="20"/>
  <c r="D1342" i="20"/>
  <c r="E1342" i="20"/>
  <c r="F1342" i="20"/>
  <c r="H1343" i="20"/>
  <c r="G1336" i="21"/>
  <c r="C1336" i="21"/>
  <c r="F1336" i="21"/>
  <c r="H1337" i="21"/>
  <c r="D1336" i="21"/>
  <c r="E1336" i="21"/>
  <c r="C1335" i="25"/>
  <c r="D1335" i="25"/>
  <c r="E1335" i="25"/>
  <c r="F1335" i="25"/>
  <c r="H1336" i="25"/>
  <c r="G1335" i="25"/>
  <c r="C1341" i="22"/>
  <c r="D1341" i="22"/>
  <c r="E1341" i="22"/>
  <c r="F1341" i="22"/>
  <c r="H1342" i="22"/>
  <c r="G1341" i="22"/>
  <c r="G1314" i="20"/>
  <c r="C1314" i="20"/>
  <c r="D1314" i="20"/>
  <c r="E1314" i="20"/>
  <c r="F1314" i="20"/>
  <c r="G1356" i="20"/>
  <c r="H1364" i="20"/>
  <c r="C1356" i="20"/>
  <c r="D1356" i="20"/>
  <c r="E1356" i="20"/>
  <c r="F1356" i="20"/>
  <c r="H1357" i="20"/>
  <c r="G1306" i="22"/>
  <c r="C1306" i="22"/>
  <c r="D1306" i="22"/>
  <c r="E1306" i="22"/>
  <c r="F1306" i="22"/>
  <c r="F1342" i="25"/>
  <c r="H1343" i="25"/>
  <c r="G1342" i="25"/>
  <c r="C1342" i="25"/>
  <c r="E1342" i="25"/>
  <c r="D1342" i="25"/>
  <c r="C1321" i="25"/>
  <c r="D1321" i="25"/>
  <c r="E1321" i="25"/>
  <c r="F1321" i="25"/>
  <c r="H1322" i="25"/>
  <c r="G1321" i="25"/>
  <c r="D1314" i="23"/>
  <c r="E1314" i="23"/>
  <c r="G1314" i="23"/>
  <c r="C1314" i="23"/>
  <c r="F1314" i="23"/>
  <c r="D1356" i="23"/>
  <c r="G1356" i="23"/>
  <c r="C1356" i="23"/>
  <c r="H1357" i="23"/>
  <c r="H1364" i="23"/>
  <c r="E1356" i="23"/>
  <c r="F1356" i="23"/>
  <c r="C1335" i="20"/>
  <c r="D1335" i="20"/>
  <c r="E1335" i="20"/>
  <c r="F1335" i="20"/>
  <c r="H1336" i="20"/>
  <c r="G1335" i="20"/>
  <c r="D1328" i="23"/>
  <c r="G1328" i="23"/>
  <c r="C1328" i="23"/>
  <c r="H1329" i="23"/>
  <c r="E1328" i="23"/>
  <c r="F1328" i="23"/>
  <c r="F1356" i="25"/>
  <c r="H1357" i="25"/>
  <c r="G1356" i="25"/>
  <c r="H1364" i="25"/>
  <c r="C1356" i="25"/>
  <c r="E1356" i="25"/>
  <c r="D1356" i="25"/>
  <c r="G1364" i="21"/>
  <c r="H1372" i="21"/>
  <c r="C1364" i="21"/>
  <c r="F1364" i="21"/>
  <c r="H1365" i="21"/>
  <c r="D1364" i="21"/>
  <c r="E1364" i="21"/>
  <c r="F1328" i="25"/>
  <c r="H1329" i="25"/>
  <c r="G1328" i="25"/>
  <c r="C1328" i="25"/>
  <c r="E1328" i="25"/>
  <c r="D1328" i="25"/>
  <c r="C1349" i="23"/>
  <c r="D1349" i="23"/>
  <c r="G1349" i="23"/>
  <c r="E1349" i="23"/>
  <c r="F1349" i="23"/>
  <c r="H1350" i="23"/>
  <c r="C1343" i="21"/>
  <c r="F1343" i="21"/>
  <c r="H1344" i="21"/>
  <c r="G1343" i="21"/>
  <c r="D1343" i="21"/>
  <c r="E1343" i="21"/>
  <c r="C1349" i="20"/>
  <c r="D1349" i="20"/>
  <c r="E1349" i="20"/>
  <c r="F1349" i="20"/>
  <c r="H1350" i="20"/>
  <c r="G1349" i="20"/>
  <c r="C1313" i="22"/>
  <c r="D1313" i="22"/>
  <c r="E1313" i="22"/>
  <c r="F1313" i="22"/>
  <c r="H1314" i="22"/>
  <c r="G1313" i="22"/>
  <c r="C1335" i="23"/>
  <c r="D1335" i="23"/>
  <c r="G1335" i="23"/>
  <c r="H1336" i="23"/>
  <c r="E1335" i="23"/>
  <c r="F1335" i="23"/>
  <c r="C1357" i="21"/>
  <c r="F1357" i="21"/>
  <c r="H1358" i="21"/>
  <c r="G1357" i="21"/>
  <c r="D1357" i="21"/>
  <c r="E1357" i="21"/>
  <c r="C1321" i="23"/>
  <c r="D1321" i="23"/>
  <c r="E1321" i="23"/>
  <c r="G1321" i="23"/>
  <c r="F1321" i="23"/>
  <c r="H1322" i="23"/>
  <c r="G1322" i="21"/>
  <c r="C1322" i="21"/>
  <c r="F1322" i="21"/>
  <c r="E1322" i="21"/>
  <c r="D1322" i="21"/>
  <c r="G1328" i="20"/>
  <c r="C1328" i="20"/>
  <c r="D1328" i="20"/>
  <c r="E1328" i="20"/>
  <c r="F1328" i="20"/>
  <c r="H1329" i="20"/>
  <c r="C1321" i="20"/>
  <c r="D1321" i="20"/>
  <c r="E1321" i="20"/>
  <c r="F1321" i="20"/>
  <c r="H1322" i="20"/>
  <c r="G1321" i="20"/>
  <c r="G1350" i="21"/>
  <c r="C1350" i="21"/>
  <c r="F1350" i="21"/>
  <c r="H1351" i="21"/>
  <c r="E1350" i="21"/>
  <c r="D1350" i="21"/>
  <c r="F1412" i="32" l="1"/>
  <c r="D1412" i="32"/>
  <c r="H1413" i="32"/>
  <c r="C1412" i="32"/>
  <c r="E1412" i="32"/>
  <c r="H1420" i="32"/>
  <c r="G1412" i="32"/>
  <c r="D1384" i="32"/>
  <c r="C1384" i="32"/>
  <c r="G1384" i="32"/>
  <c r="F1384" i="32"/>
  <c r="E1384" i="32"/>
  <c r="H1385" i="32"/>
  <c r="F1370" i="32"/>
  <c r="E1370" i="32"/>
  <c r="D1370" i="32"/>
  <c r="C1370" i="32"/>
  <c r="G1370" i="32"/>
  <c r="H1406" i="32"/>
  <c r="G1405" i="32"/>
  <c r="E1405" i="32"/>
  <c r="D1405" i="32"/>
  <c r="C1405" i="32"/>
  <c r="F1405" i="32"/>
  <c r="E1377" i="32"/>
  <c r="D1377" i="32"/>
  <c r="G1377" i="32"/>
  <c r="C1377" i="32"/>
  <c r="F1377" i="32"/>
  <c r="H1378" i="32"/>
  <c r="F1398" i="32"/>
  <c r="E1398" i="32"/>
  <c r="H1399" i="32"/>
  <c r="D1398" i="32"/>
  <c r="G1398" i="32"/>
  <c r="C1398" i="32"/>
  <c r="H1392" i="32"/>
  <c r="G1391" i="32"/>
  <c r="F1391" i="32"/>
  <c r="E1391" i="32"/>
  <c r="C1391" i="32"/>
  <c r="D1391" i="32"/>
  <c r="G1349" i="24"/>
  <c r="C1349" i="24"/>
  <c r="D1349" i="24"/>
  <c r="H1350" i="24"/>
  <c r="E1349" i="24"/>
  <c r="F1349" i="24"/>
  <c r="G1342" i="24"/>
  <c r="E1342" i="24"/>
  <c r="C1342" i="24"/>
  <c r="D1342" i="24"/>
  <c r="F1342" i="24"/>
  <c r="H1343" i="24"/>
  <c r="H1336" i="24"/>
  <c r="E1335" i="24"/>
  <c r="D1335" i="24"/>
  <c r="C1335" i="24"/>
  <c r="G1335" i="24"/>
  <c r="F1335" i="24"/>
  <c r="D1328" i="24"/>
  <c r="F1328" i="24"/>
  <c r="E1328" i="24"/>
  <c r="C1328" i="24"/>
  <c r="G1328" i="24"/>
  <c r="H1329" i="24"/>
  <c r="C1314" i="24"/>
  <c r="E1314" i="24"/>
  <c r="D1314" i="24"/>
  <c r="G1314" i="24"/>
  <c r="F1314" i="24"/>
  <c r="D1321" i="24"/>
  <c r="E1321" i="24"/>
  <c r="C1321" i="24"/>
  <c r="G1321" i="24"/>
  <c r="F1321" i="24"/>
  <c r="H1322" i="24"/>
  <c r="C1356" i="24"/>
  <c r="D1356" i="24"/>
  <c r="E1356" i="24"/>
  <c r="F1356" i="24"/>
  <c r="G1356" i="24"/>
  <c r="H1357" i="24"/>
  <c r="H1364" i="24"/>
  <c r="D1365" i="21"/>
  <c r="E1365" i="21"/>
  <c r="G1365" i="21"/>
  <c r="H1366" i="21"/>
  <c r="C1365" i="21"/>
  <c r="F1365" i="21"/>
  <c r="C1335" i="22"/>
  <c r="D1335" i="22"/>
  <c r="E1335" i="22"/>
  <c r="F1335" i="22"/>
  <c r="H1336" i="22"/>
  <c r="G1335" i="22"/>
  <c r="E1314" i="22"/>
  <c r="F1314" i="22"/>
  <c r="G1314" i="22"/>
  <c r="C1314" i="22"/>
  <c r="D1314" i="22"/>
  <c r="E1350" i="20"/>
  <c r="F1350" i="20"/>
  <c r="H1351" i="20"/>
  <c r="G1350" i="20"/>
  <c r="C1350" i="20"/>
  <c r="D1350" i="20"/>
  <c r="E1344" i="21"/>
  <c r="D1344" i="21"/>
  <c r="C1344" i="21"/>
  <c r="F1344" i="21"/>
  <c r="G1344" i="21"/>
  <c r="H1345" i="21"/>
  <c r="E1356" i="22"/>
  <c r="F1356" i="22"/>
  <c r="H1357" i="22"/>
  <c r="G1356" i="22"/>
  <c r="H1364" i="22"/>
  <c r="C1356" i="22"/>
  <c r="D1356" i="22"/>
  <c r="D1351" i="21"/>
  <c r="E1351" i="21"/>
  <c r="C1351" i="21"/>
  <c r="F1351" i="21"/>
  <c r="G1351" i="21"/>
  <c r="H1352" i="21"/>
  <c r="F1329" i="23"/>
  <c r="H1330" i="23"/>
  <c r="E1329" i="23"/>
  <c r="G1329" i="23"/>
  <c r="C1329" i="23"/>
  <c r="D1329" i="23"/>
  <c r="E1364" i="20"/>
  <c r="F1364" i="20"/>
  <c r="H1365" i="20"/>
  <c r="G1364" i="20"/>
  <c r="H1372" i="20"/>
  <c r="C1364" i="20"/>
  <c r="D1364" i="20"/>
  <c r="E1350" i="23"/>
  <c r="F1350" i="23"/>
  <c r="H1351" i="23"/>
  <c r="C1350" i="23"/>
  <c r="D1350" i="23"/>
  <c r="G1350" i="23"/>
  <c r="C1357" i="25"/>
  <c r="D1357" i="25"/>
  <c r="E1357" i="25"/>
  <c r="G1357" i="25"/>
  <c r="H1358" i="25"/>
  <c r="F1357" i="25"/>
  <c r="C1343" i="20"/>
  <c r="D1343" i="20"/>
  <c r="E1343" i="20"/>
  <c r="F1343" i="20"/>
  <c r="H1344" i="20"/>
  <c r="G1343" i="20"/>
  <c r="E1328" i="22"/>
  <c r="F1328" i="22"/>
  <c r="H1329" i="22"/>
  <c r="G1328" i="22"/>
  <c r="C1328" i="22"/>
  <c r="D1328" i="22"/>
  <c r="D1350" i="25"/>
  <c r="E1350" i="25"/>
  <c r="F1350" i="25"/>
  <c r="H1351" i="25"/>
  <c r="G1350" i="25"/>
  <c r="C1350" i="25"/>
  <c r="C1329" i="20"/>
  <c r="D1329" i="20"/>
  <c r="E1329" i="20"/>
  <c r="F1329" i="20"/>
  <c r="H1330" i="20"/>
  <c r="G1329" i="20"/>
  <c r="E1372" i="21"/>
  <c r="D1372" i="21"/>
  <c r="C1372" i="21"/>
  <c r="F1372" i="21"/>
  <c r="G1372" i="21"/>
  <c r="H1373" i="21"/>
  <c r="H1380" i="21"/>
  <c r="E1330" i="21"/>
  <c r="D1330" i="21"/>
  <c r="C1330" i="21"/>
  <c r="F1330" i="21"/>
  <c r="G1330" i="21"/>
  <c r="C1321" i="22"/>
  <c r="D1321" i="22"/>
  <c r="E1321" i="22"/>
  <c r="F1321" i="22"/>
  <c r="H1322" i="22"/>
  <c r="G1321" i="22"/>
  <c r="C1349" i="22"/>
  <c r="D1349" i="22"/>
  <c r="E1349" i="22"/>
  <c r="F1349" i="22"/>
  <c r="H1350" i="22"/>
  <c r="G1349" i="22"/>
  <c r="D1336" i="25"/>
  <c r="E1336" i="25"/>
  <c r="F1336" i="25"/>
  <c r="H1337" i="25"/>
  <c r="G1336" i="25"/>
  <c r="C1336" i="25"/>
  <c r="C1322" i="23"/>
  <c r="E1322" i="23"/>
  <c r="F1322" i="23"/>
  <c r="G1322" i="23"/>
  <c r="D1322" i="23"/>
  <c r="C1329" i="25"/>
  <c r="D1329" i="25"/>
  <c r="E1329" i="25"/>
  <c r="G1329" i="25"/>
  <c r="F1329" i="25"/>
  <c r="H1330" i="25"/>
  <c r="C1357" i="20"/>
  <c r="D1357" i="20"/>
  <c r="E1357" i="20"/>
  <c r="F1357" i="20"/>
  <c r="H1358" i="20"/>
  <c r="G1357" i="20"/>
  <c r="E1336" i="23"/>
  <c r="F1336" i="23"/>
  <c r="H1337" i="23"/>
  <c r="C1336" i="23"/>
  <c r="D1336" i="23"/>
  <c r="G1336" i="23"/>
  <c r="E1358" i="21"/>
  <c r="D1358" i="21"/>
  <c r="H1359" i="21"/>
  <c r="C1358" i="21"/>
  <c r="F1358" i="21"/>
  <c r="G1358" i="21"/>
  <c r="H1372" i="23"/>
  <c r="E1364" i="23"/>
  <c r="F1364" i="23"/>
  <c r="H1365" i="23"/>
  <c r="C1364" i="23"/>
  <c r="D1364" i="23"/>
  <c r="G1364" i="23"/>
  <c r="C1343" i="25"/>
  <c r="D1343" i="25"/>
  <c r="E1343" i="25"/>
  <c r="G1343" i="25"/>
  <c r="F1343" i="25"/>
  <c r="H1344" i="25"/>
  <c r="E1342" i="22"/>
  <c r="F1342" i="22"/>
  <c r="H1343" i="22"/>
  <c r="G1342" i="22"/>
  <c r="C1342" i="22"/>
  <c r="D1342" i="22"/>
  <c r="D1364" i="25"/>
  <c r="E1364" i="25"/>
  <c r="F1364" i="25"/>
  <c r="H1365" i="25"/>
  <c r="G1364" i="25"/>
  <c r="C1364" i="25"/>
  <c r="H1372" i="25"/>
  <c r="E1322" i="20"/>
  <c r="F1322" i="20"/>
  <c r="G1322" i="20"/>
  <c r="C1322" i="20"/>
  <c r="D1322" i="20"/>
  <c r="E1336" i="20"/>
  <c r="F1336" i="20"/>
  <c r="H1337" i="20"/>
  <c r="G1336" i="20"/>
  <c r="C1336" i="20"/>
  <c r="D1336" i="20"/>
  <c r="F1357" i="23"/>
  <c r="H1358" i="23"/>
  <c r="E1357" i="23"/>
  <c r="G1357" i="23"/>
  <c r="C1357" i="23"/>
  <c r="D1357" i="23"/>
  <c r="D1322" i="25"/>
  <c r="E1322" i="25"/>
  <c r="F1322" i="25"/>
  <c r="G1322" i="25"/>
  <c r="C1322" i="25"/>
  <c r="D1337" i="21"/>
  <c r="E1337" i="21"/>
  <c r="G1337" i="21"/>
  <c r="H1338" i="21"/>
  <c r="C1337" i="21"/>
  <c r="F1337" i="21"/>
  <c r="F1343" i="23"/>
  <c r="H1344" i="23"/>
  <c r="E1343" i="23"/>
  <c r="C1343" i="23"/>
  <c r="D1343" i="23"/>
  <c r="G1343" i="23"/>
  <c r="F1378" i="32" l="1"/>
  <c r="E1378" i="32"/>
  <c r="G1378" i="32"/>
  <c r="D1378" i="32"/>
  <c r="C1378" i="32"/>
  <c r="F1420" i="32"/>
  <c r="D1420" i="32"/>
  <c r="G1420" i="32"/>
  <c r="H1428" i="32"/>
  <c r="E1420" i="32"/>
  <c r="H1421" i="32"/>
  <c r="C1420" i="32"/>
  <c r="G1392" i="32"/>
  <c r="D1392" i="32"/>
  <c r="C1392" i="32"/>
  <c r="H1393" i="32"/>
  <c r="E1392" i="32"/>
  <c r="F1392" i="32"/>
  <c r="E1385" i="32"/>
  <c r="D1385" i="32"/>
  <c r="G1385" i="32"/>
  <c r="F1385" i="32"/>
  <c r="H1386" i="32"/>
  <c r="C1385" i="32"/>
  <c r="F1406" i="32"/>
  <c r="G1406" i="32"/>
  <c r="C1406" i="32"/>
  <c r="H1407" i="32"/>
  <c r="D1406" i="32"/>
  <c r="E1406" i="32"/>
  <c r="H1414" i="32"/>
  <c r="G1413" i="32"/>
  <c r="E1413" i="32"/>
  <c r="F1413" i="32"/>
  <c r="C1413" i="32"/>
  <c r="D1413" i="32"/>
  <c r="H1400" i="32"/>
  <c r="G1399" i="32"/>
  <c r="D1399" i="32"/>
  <c r="F1399" i="32"/>
  <c r="E1399" i="32"/>
  <c r="C1399" i="32"/>
  <c r="E1329" i="24"/>
  <c r="G1329" i="24"/>
  <c r="D1329" i="24"/>
  <c r="C1329" i="24"/>
  <c r="F1329" i="24"/>
  <c r="H1330" i="24"/>
  <c r="D1336" i="24"/>
  <c r="F1336" i="24"/>
  <c r="G1336" i="24"/>
  <c r="C1336" i="24"/>
  <c r="H1337" i="24"/>
  <c r="E1336" i="24"/>
  <c r="F1343" i="24"/>
  <c r="H1344" i="24"/>
  <c r="G1343" i="24"/>
  <c r="C1343" i="24"/>
  <c r="D1343" i="24"/>
  <c r="E1343" i="24"/>
  <c r="G1350" i="24"/>
  <c r="C1350" i="24"/>
  <c r="H1351" i="24"/>
  <c r="D1350" i="24"/>
  <c r="E1350" i="24"/>
  <c r="F1350" i="24"/>
  <c r="C1322" i="24"/>
  <c r="E1322" i="24"/>
  <c r="G1322" i="24"/>
  <c r="D1322" i="24"/>
  <c r="F1322" i="24"/>
  <c r="F1364" i="24"/>
  <c r="H1365" i="24"/>
  <c r="G1364" i="24"/>
  <c r="E1364" i="24"/>
  <c r="H1372" i="24"/>
  <c r="C1364" i="24"/>
  <c r="D1364" i="24"/>
  <c r="F1357" i="24"/>
  <c r="H1358" i="24"/>
  <c r="G1357" i="24"/>
  <c r="C1357" i="24"/>
  <c r="D1357" i="24"/>
  <c r="E1357" i="24"/>
  <c r="H1380" i="25"/>
  <c r="C1372" i="25"/>
  <c r="D1372" i="25"/>
  <c r="E1372" i="25"/>
  <c r="F1372" i="25"/>
  <c r="H1373" i="25"/>
  <c r="G1372" i="25"/>
  <c r="D1337" i="23"/>
  <c r="G1337" i="23"/>
  <c r="C1337" i="23"/>
  <c r="H1338" i="23"/>
  <c r="E1337" i="23"/>
  <c r="F1337" i="23"/>
  <c r="G1343" i="22"/>
  <c r="C1343" i="22"/>
  <c r="D1343" i="22"/>
  <c r="E1343" i="22"/>
  <c r="F1343" i="22"/>
  <c r="H1344" i="22"/>
  <c r="C1322" i="22"/>
  <c r="D1322" i="22"/>
  <c r="E1322" i="22"/>
  <c r="F1322" i="22"/>
  <c r="G1322" i="22"/>
  <c r="C1330" i="20"/>
  <c r="D1330" i="20"/>
  <c r="E1330" i="20"/>
  <c r="F1330" i="20"/>
  <c r="G1330" i="20"/>
  <c r="C1344" i="20"/>
  <c r="D1344" i="20"/>
  <c r="E1344" i="20"/>
  <c r="F1344" i="20"/>
  <c r="H1345" i="20"/>
  <c r="G1344" i="20"/>
  <c r="C1330" i="23"/>
  <c r="D1330" i="23"/>
  <c r="G1330" i="23"/>
  <c r="E1330" i="23"/>
  <c r="F1330" i="23"/>
  <c r="C1344" i="23"/>
  <c r="D1344" i="23"/>
  <c r="G1344" i="23"/>
  <c r="H1345" i="23"/>
  <c r="E1344" i="23"/>
  <c r="F1344" i="23"/>
  <c r="C1358" i="20"/>
  <c r="D1358" i="20"/>
  <c r="E1358" i="20"/>
  <c r="F1358" i="20"/>
  <c r="H1359" i="20"/>
  <c r="G1358" i="20"/>
  <c r="C1352" i="21"/>
  <c r="F1352" i="21"/>
  <c r="H1353" i="21"/>
  <c r="G1352" i="21"/>
  <c r="D1352" i="21"/>
  <c r="E1352" i="21"/>
  <c r="C1364" i="22"/>
  <c r="D1364" i="22"/>
  <c r="E1364" i="22"/>
  <c r="F1364" i="22"/>
  <c r="H1365" i="22"/>
  <c r="G1364" i="22"/>
  <c r="H1372" i="22"/>
  <c r="G1365" i="20"/>
  <c r="C1365" i="20"/>
  <c r="D1365" i="20"/>
  <c r="E1365" i="20"/>
  <c r="F1365" i="20"/>
  <c r="H1366" i="20"/>
  <c r="C1344" i="25"/>
  <c r="D1344" i="25"/>
  <c r="E1344" i="25"/>
  <c r="F1344" i="25"/>
  <c r="H1345" i="25"/>
  <c r="G1344" i="25"/>
  <c r="G1359" i="21"/>
  <c r="C1359" i="21"/>
  <c r="F1359" i="21"/>
  <c r="H1360" i="21"/>
  <c r="E1359" i="21"/>
  <c r="D1359" i="21"/>
  <c r="G1345" i="21"/>
  <c r="C1345" i="21"/>
  <c r="F1345" i="21"/>
  <c r="H1346" i="21"/>
  <c r="D1345" i="21"/>
  <c r="E1345" i="21"/>
  <c r="G1337" i="20"/>
  <c r="C1337" i="20"/>
  <c r="D1337" i="20"/>
  <c r="E1337" i="20"/>
  <c r="F1337" i="20"/>
  <c r="H1338" i="20"/>
  <c r="F1365" i="25"/>
  <c r="H1366" i="25"/>
  <c r="G1365" i="25"/>
  <c r="C1365" i="25"/>
  <c r="E1365" i="25"/>
  <c r="D1365" i="25"/>
  <c r="D1365" i="23"/>
  <c r="G1365" i="23"/>
  <c r="C1365" i="23"/>
  <c r="H1366" i="23"/>
  <c r="E1365" i="23"/>
  <c r="F1365" i="23"/>
  <c r="C1350" i="22"/>
  <c r="D1350" i="22"/>
  <c r="E1350" i="22"/>
  <c r="F1350" i="22"/>
  <c r="H1351" i="22"/>
  <c r="G1350" i="22"/>
  <c r="C1380" i="21"/>
  <c r="F1380" i="21"/>
  <c r="H1381" i="21"/>
  <c r="G1380" i="21"/>
  <c r="H1388" i="21"/>
  <c r="D1380" i="21"/>
  <c r="E1380" i="21"/>
  <c r="G1329" i="22"/>
  <c r="C1329" i="22"/>
  <c r="D1329" i="22"/>
  <c r="E1329" i="22"/>
  <c r="F1329" i="22"/>
  <c r="H1330" i="22"/>
  <c r="C1358" i="25"/>
  <c r="D1358" i="25"/>
  <c r="E1358" i="25"/>
  <c r="F1358" i="25"/>
  <c r="H1359" i="25"/>
  <c r="G1358" i="25"/>
  <c r="D1351" i="23"/>
  <c r="G1351" i="23"/>
  <c r="C1351" i="23"/>
  <c r="E1351" i="23"/>
  <c r="F1351" i="23"/>
  <c r="H1352" i="23"/>
  <c r="G1357" i="22"/>
  <c r="C1357" i="22"/>
  <c r="D1357" i="22"/>
  <c r="E1357" i="22"/>
  <c r="F1357" i="22"/>
  <c r="H1358" i="22"/>
  <c r="G1351" i="20"/>
  <c r="C1351" i="20"/>
  <c r="D1351" i="20"/>
  <c r="E1351" i="20"/>
  <c r="F1351" i="20"/>
  <c r="H1352" i="20"/>
  <c r="C1366" i="21"/>
  <c r="F1366" i="21"/>
  <c r="H1367" i="21"/>
  <c r="G1366" i="21"/>
  <c r="D1366" i="21"/>
  <c r="E1366" i="21"/>
  <c r="G1373" i="21"/>
  <c r="C1373" i="21"/>
  <c r="F1373" i="21"/>
  <c r="H1374" i="21"/>
  <c r="D1373" i="21"/>
  <c r="E1373" i="21"/>
  <c r="C1336" i="22"/>
  <c r="D1336" i="22"/>
  <c r="E1336" i="22"/>
  <c r="F1336" i="22"/>
  <c r="H1337" i="22"/>
  <c r="G1336" i="22"/>
  <c r="C1338" i="21"/>
  <c r="F1338" i="21"/>
  <c r="G1338" i="21"/>
  <c r="D1338" i="21"/>
  <c r="E1338" i="21"/>
  <c r="C1358" i="23"/>
  <c r="D1358" i="23"/>
  <c r="G1358" i="23"/>
  <c r="E1358" i="23"/>
  <c r="F1358" i="23"/>
  <c r="H1359" i="23"/>
  <c r="C1372" i="23"/>
  <c r="D1372" i="23"/>
  <c r="G1372" i="23"/>
  <c r="H1373" i="23"/>
  <c r="H1380" i="23"/>
  <c r="E1372" i="23"/>
  <c r="F1372" i="23"/>
  <c r="C1330" i="25"/>
  <c r="D1330" i="25"/>
  <c r="E1330" i="25"/>
  <c r="F1330" i="25"/>
  <c r="G1330" i="25"/>
  <c r="F1337" i="25"/>
  <c r="H1338" i="25"/>
  <c r="G1337" i="25"/>
  <c r="C1337" i="25"/>
  <c r="E1337" i="25"/>
  <c r="D1337" i="25"/>
  <c r="F1351" i="25"/>
  <c r="H1352" i="25"/>
  <c r="G1351" i="25"/>
  <c r="C1351" i="25"/>
  <c r="E1351" i="25"/>
  <c r="D1351" i="25"/>
  <c r="C1372" i="20"/>
  <c r="D1372" i="20"/>
  <c r="E1372" i="20"/>
  <c r="F1372" i="20"/>
  <c r="H1373" i="20"/>
  <c r="G1372" i="20"/>
  <c r="H1380" i="20"/>
  <c r="F1414" i="32" l="1"/>
  <c r="E1414" i="32"/>
  <c r="D1414" i="32"/>
  <c r="C1414" i="32"/>
  <c r="G1414" i="32"/>
  <c r="H1415" i="32"/>
  <c r="F1386" i="32"/>
  <c r="E1386" i="32"/>
  <c r="D1386" i="32"/>
  <c r="G1386" i="32"/>
  <c r="C1386" i="32"/>
  <c r="C1393" i="32"/>
  <c r="G1393" i="32"/>
  <c r="D1393" i="32"/>
  <c r="F1393" i="32"/>
  <c r="E1393" i="32"/>
  <c r="H1394" i="32"/>
  <c r="F1400" i="32"/>
  <c r="E1400" i="32"/>
  <c r="G1400" i="32"/>
  <c r="H1401" i="32"/>
  <c r="C1400" i="32"/>
  <c r="D1400" i="32"/>
  <c r="H1408" i="32"/>
  <c r="G1407" i="32"/>
  <c r="F1407" i="32"/>
  <c r="C1407" i="32"/>
  <c r="D1407" i="32"/>
  <c r="E1407" i="32"/>
  <c r="H1422" i="32"/>
  <c r="G1421" i="32"/>
  <c r="E1421" i="32"/>
  <c r="D1421" i="32"/>
  <c r="F1421" i="32"/>
  <c r="C1421" i="32"/>
  <c r="F1428" i="32"/>
  <c r="D1428" i="32"/>
  <c r="H1429" i="32"/>
  <c r="C1428" i="32"/>
  <c r="G1428" i="32"/>
  <c r="E1428" i="32"/>
  <c r="H1436" i="32"/>
  <c r="H1366" i="24"/>
  <c r="G1365" i="24"/>
  <c r="F1365" i="24"/>
  <c r="C1365" i="24"/>
  <c r="D1365" i="24"/>
  <c r="E1365" i="24"/>
  <c r="G1358" i="24"/>
  <c r="C1358" i="24"/>
  <c r="D1358" i="24"/>
  <c r="E1358" i="24"/>
  <c r="F1358" i="24"/>
  <c r="H1359" i="24"/>
  <c r="F1344" i="24"/>
  <c r="H1345" i="24"/>
  <c r="G1344" i="24"/>
  <c r="C1344" i="24"/>
  <c r="D1344" i="24"/>
  <c r="E1344" i="24"/>
  <c r="F1330" i="24"/>
  <c r="D1330" i="24"/>
  <c r="E1330" i="24"/>
  <c r="C1330" i="24"/>
  <c r="G1330" i="24"/>
  <c r="F1351" i="24"/>
  <c r="H1352" i="24"/>
  <c r="G1351" i="24"/>
  <c r="C1351" i="24"/>
  <c r="D1351" i="24"/>
  <c r="E1351" i="24"/>
  <c r="F1337" i="24"/>
  <c r="E1337" i="24"/>
  <c r="G1337" i="24"/>
  <c r="H1338" i="24"/>
  <c r="C1337" i="24"/>
  <c r="D1337" i="24"/>
  <c r="C1372" i="24"/>
  <c r="D1372" i="24"/>
  <c r="E1372" i="24"/>
  <c r="F1372" i="24"/>
  <c r="H1373" i="24"/>
  <c r="G1372" i="24"/>
  <c r="H1380" i="24"/>
  <c r="D1345" i="25"/>
  <c r="E1345" i="25"/>
  <c r="F1345" i="25"/>
  <c r="H1346" i="25"/>
  <c r="G1345" i="25"/>
  <c r="C1345" i="25"/>
  <c r="F1380" i="23"/>
  <c r="H1381" i="23"/>
  <c r="H1388" i="23"/>
  <c r="E1380" i="23"/>
  <c r="C1380" i="23"/>
  <c r="D1380" i="23"/>
  <c r="G1380" i="23"/>
  <c r="E1359" i="23"/>
  <c r="F1359" i="23"/>
  <c r="H1360" i="23"/>
  <c r="C1359" i="23"/>
  <c r="D1359" i="23"/>
  <c r="G1359" i="23"/>
  <c r="D1374" i="21"/>
  <c r="E1374" i="21"/>
  <c r="G1374" i="21"/>
  <c r="H1375" i="21"/>
  <c r="C1374" i="21"/>
  <c r="F1374" i="21"/>
  <c r="F1352" i="23"/>
  <c r="H1353" i="23"/>
  <c r="E1352" i="23"/>
  <c r="C1352" i="23"/>
  <c r="D1352" i="23"/>
  <c r="G1352" i="23"/>
  <c r="E1351" i="22"/>
  <c r="F1351" i="22"/>
  <c r="H1352" i="22"/>
  <c r="G1351" i="22"/>
  <c r="C1351" i="22"/>
  <c r="D1351" i="22"/>
  <c r="C1344" i="22"/>
  <c r="D1344" i="22"/>
  <c r="E1344" i="22"/>
  <c r="F1344" i="22"/>
  <c r="H1345" i="22"/>
  <c r="G1344" i="22"/>
  <c r="C1338" i="20"/>
  <c r="D1338" i="20"/>
  <c r="E1338" i="20"/>
  <c r="F1338" i="20"/>
  <c r="G1338" i="20"/>
  <c r="C1358" i="22"/>
  <c r="D1358" i="22"/>
  <c r="E1358" i="22"/>
  <c r="F1358" i="22"/>
  <c r="H1359" i="22"/>
  <c r="G1358" i="22"/>
  <c r="D1373" i="25"/>
  <c r="E1373" i="25"/>
  <c r="F1373" i="25"/>
  <c r="H1374" i="25"/>
  <c r="G1373" i="25"/>
  <c r="C1373" i="25"/>
  <c r="E1337" i="22"/>
  <c r="F1337" i="22"/>
  <c r="H1338" i="22"/>
  <c r="G1337" i="22"/>
  <c r="C1337" i="22"/>
  <c r="D1337" i="22"/>
  <c r="E1345" i="20"/>
  <c r="F1345" i="20"/>
  <c r="H1346" i="20"/>
  <c r="G1345" i="20"/>
  <c r="C1345" i="20"/>
  <c r="D1345" i="20"/>
  <c r="E1367" i="21"/>
  <c r="D1367" i="21"/>
  <c r="H1368" i="21"/>
  <c r="C1367" i="21"/>
  <c r="F1367" i="21"/>
  <c r="G1367" i="21"/>
  <c r="D1346" i="21"/>
  <c r="E1346" i="21"/>
  <c r="G1346" i="21"/>
  <c r="C1346" i="21"/>
  <c r="F1346" i="21"/>
  <c r="E1345" i="23"/>
  <c r="F1345" i="23"/>
  <c r="H1346" i="23"/>
  <c r="C1345" i="23"/>
  <c r="D1345" i="23"/>
  <c r="G1345" i="23"/>
  <c r="C1338" i="25"/>
  <c r="D1338" i="25"/>
  <c r="E1338" i="25"/>
  <c r="G1338" i="25"/>
  <c r="F1338" i="25"/>
  <c r="C1352" i="20"/>
  <c r="D1352" i="20"/>
  <c r="E1352" i="20"/>
  <c r="F1352" i="20"/>
  <c r="H1353" i="20"/>
  <c r="G1352" i="20"/>
  <c r="C1330" i="22"/>
  <c r="D1330" i="22"/>
  <c r="E1330" i="22"/>
  <c r="F1330" i="22"/>
  <c r="G1330" i="22"/>
  <c r="D1388" i="21"/>
  <c r="E1388" i="21"/>
  <c r="H1396" i="21"/>
  <c r="C1388" i="21"/>
  <c r="F1388" i="21"/>
  <c r="G1388" i="21"/>
  <c r="H1389" i="21"/>
  <c r="E1373" i="23"/>
  <c r="F1373" i="23"/>
  <c r="H1374" i="23"/>
  <c r="C1373" i="23"/>
  <c r="D1373" i="23"/>
  <c r="G1373" i="23"/>
  <c r="D1360" i="21"/>
  <c r="E1360" i="21"/>
  <c r="C1360" i="21"/>
  <c r="F1360" i="21"/>
  <c r="G1360" i="21"/>
  <c r="H1361" i="21"/>
  <c r="H1380" i="22"/>
  <c r="C1372" i="22"/>
  <c r="D1372" i="22"/>
  <c r="E1372" i="22"/>
  <c r="F1372" i="22"/>
  <c r="H1373" i="22"/>
  <c r="G1372" i="22"/>
  <c r="F1338" i="23"/>
  <c r="E1338" i="23"/>
  <c r="G1338" i="23"/>
  <c r="C1338" i="23"/>
  <c r="D1338" i="23"/>
  <c r="E1373" i="20"/>
  <c r="F1373" i="20"/>
  <c r="H1374" i="20"/>
  <c r="G1373" i="20"/>
  <c r="C1373" i="20"/>
  <c r="D1373" i="20"/>
  <c r="E1381" i="21"/>
  <c r="D1381" i="21"/>
  <c r="C1381" i="21"/>
  <c r="F1381" i="21"/>
  <c r="G1381" i="21"/>
  <c r="H1382" i="21"/>
  <c r="H1388" i="20"/>
  <c r="C1380" i="20"/>
  <c r="D1380" i="20"/>
  <c r="E1380" i="20"/>
  <c r="F1380" i="20"/>
  <c r="H1381" i="20"/>
  <c r="G1380" i="20"/>
  <c r="C1352" i="25"/>
  <c r="D1352" i="25"/>
  <c r="E1352" i="25"/>
  <c r="G1352" i="25"/>
  <c r="F1352" i="25"/>
  <c r="H1353" i="25"/>
  <c r="D1359" i="25"/>
  <c r="E1359" i="25"/>
  <c r="F1359" i="25"/>
  <c r="H1360" i="25"/>
  <c r="G1359" i="25"/>
  <c r="C1359" i="25"/>
  <c r="F1366" i="23"/>
  <c r="H1367" i="23"/>
  <c r="E1366" i="23"/>
  <c r="G1366" i="23"/>
  <c r="C1366" i="23"/>
  <c r="D1366" i="23"/>
  <c r="C1366" i="25"/>
  <c r="D1366" i="25"/>
  <c r="E1366" i="25"/>
  <c r="G1366" i="25"/>
  <c r="F1366" i="25"/>
  <c r="H1367" i="25"/>
  <c r="C1366" i="20"/>
  <c r="D1366" i="20"/>
  <c r="E1366" i="20"/>
  <c r="F1366" i="20"/>
  <c r="H1367" i="20"/>
  <c r="G1366" i="20"/>
  <c r="E1365" i="22"/>
  <c r="F1365" i="22"/>
  <c r="H1366" i="22"/>
  <c r="G1365" i="22"/>
  <c r="C1365" i="22"/>
  <c r="D1365" i="22"/>
  <c r="E1353" i="21"/>
  <c r="D1353" i="21"/>
  <c r="C1353" i="21"/>
  <c r="F1353" i="21"/>
  <c r="G1353" i="21"/>
  <c r="H1354" i="21"/>
  <c r="E1359" i="20"/>
  <c r="F1359" i="20"/>
  <c r="H1360" i="20"/>
  <c r="G1359" i="20"/>
  <c r="C1359" i="20"/>
  <c r="D1359" i="20"/>
  <c r="H1388" i="25"/>
  <c r="C1380" i="25"/>
  <c r="D1380" i="25"/>
  <c r="E1380" i="25"/>
  <c r="G1380" i="25"/>
  <c r="F1380" i="25"/>
  <c r="H1381" i="25"/>
  <c r="D1408" i="32" l="1"/>
  <c r="C1408" i="32"/>
  <c r="G1408" i="32"/>
  <c r="H1409" i="32"/>
  <c r="F1408" i="32"/>
  <c r="E1408" i="32"/>
  <c r="H1430" i="32"/>
  <c r="G1429" i="32"/>
  <c r="E1429" i="32"/>
  <c r="F1429" i="32"/>
  <c r="D1429" i="32"/>
  <c r="C1429" i="32"/>
  <c r="F1422" i="32"/>
  <c r="C1422" i="32"/>
  <c r="H1423" i="32"/>
  <c r="G1422" i="32"/>
  <c r="E1422" i="32"/>
  <c r="D1422" i="32"/>
  <c r="H1416" i="32"/>
  <c r="G1415" i="32"/>
  <c r="D1415" i="32"/>
  <c r="C1415" i="32"/>
  <c r="F1415" i="32"/>
  <c r="E1415" i="32"/>
  <c r="C1401" i="32"/>
  <c r="E1401" i="32"/>
  <c r="D1401" i="32"/>
  <c r="G1401" i="32"/>
  <c r="F1401" i="32"/>
  <c r="H1402" i="32"/>
  <c r="F1436" i="32"/>
  <c r="D1436" i="32"/>
  <c r="G1436" i="32"/>
  <c r="C1436" i="32"/>
  <c r="H1444" i="32"/>
  <c r="H1437" i="32"/>
  <c r="E1436" i="32"/>
  <c r="D1394" i="32"/>
  <c r="E1394" i="32"/>
  <c r="C1394" i="32"/>
  <c r="G1394" i="32"/>
  <c r="F1394" i="32"/>
  <c r="E1373" i="24"/>
  <c r="F1373" i="24"/>
  <c r="H1374" i="24"/>
  <c r="D1373" i="24"/>
  <c r="G1373" i="24"/>
  <c r="C1373" i="24"/>
  <c r="E1345" i="24"/>
  <c r="F1345" i="24"/>
  <c r="D1345" i="24"/>
  <c r="H1346" i="24"/>
  <c r="G1345" i="24"/>
  <c r="C1345" i="24"/>
  <c r="C1359" i="24"/>
  <c r="D1359" i="24"/>
  <c r="E1359" i="24"/>
  <c r="F1359" i="24"/>
  <c r="H1360" i="24"/>
  <c r="G1359" i="24"/>
  <c r="D1380" i="24"/>
  <c r="E1380" i="24"/>
  <c r="C1380" i="24"/>
  <c r="F1380" i="24"/>
  <c r="H1381" i="24"/>
  <c r="G1380" i="24"/>
  <c r="H1388" i="24"/>
  <c r="D1338" i="24"/>
  <c r="C1338" i="24"/>
  <c r="E1338" i="24"/>
  <c r="F1338" i="24"/>
  <c r="G1338" i="24"/>
  <c r="C1352" i="24"/>
  <c r="D1352" i="24"/>
  <c r="E1352" i="24"/>
  <c r="F1352" i="24"/>
  <c r="H1353" i="24"/>
  <c r="G1352" i="24"/>
  <c r="E1366" i="24"/>
  <c r="F1366" i="24"/>
  <c r="H1367" i="24"/>
  <c r="G1366" i="24"/>
  <c r="C1366" i="24"/>
  <c r="D1366" i="24"/>
  <c r="G1382" i="21"/>
  <c r="C1382" i="21"/>
  <c r="F1382" i="21"/>
  <c r="H1383" i="21"/>
  <c r="D1382" i="21"/>
  <c r="E1382" i="21"/>
  <c r="C1353" i="23"/>
  <c r="D1353" i="23"/>
  <c r="G1353" i="23"/>
  <c r="H1354" i="23"/>
  <c r="E1353" i="23"/>
  <c r="F1353" i="23"/>
  <c r="G1338" i="22"/>
  <c r="C1338" i="22"/>
  <c r="D1338" i="22"/>
  <c r="E1338" i="22"/>
  <c r="F1338" i="22"/>
  <c r="G1360" i="20"/>
  <c r="C1360" i="20"/>
  <c r="D1360" i="20"/>
  <c r="E1360" i="20"/>
  <c r="F1360" i="20"/>
  <c r="H1361" i="20"/>
  <c r="C1367" i="20"/>
  <c r="D1367" i="20"/>
  <c r="E1367" i="20"/>
  <c r="F1367" i="20"/>
  <c r="H1368" i="20"/>
  <c r="G1367" i="20"/>
  <c r="G1380" i="22"/>
  <c r="H1388" i="22"/>
  <c r="C1380" i="22"/>
  <c r="D1380" i="22"/>
  <c r="E1380" i="22"/>
  <c r="F1380" i="22"/>
  <c r="H1381" i="22"/>
  <c r="C1389" i="21"/>
  <c r="F1389" i="21"/>
  <c r="H1390" i="21"/>
  <c r="G1389" i="21"/>
  <c r="D1389" i="21"/>
  <c r="E1389" i="21"/>
  <c r="C1359" i="22"/>
  <c r="D1359" i="22"/>
  <c r="E1359" i="22"/>
  <c r="F1359" i="22"/>
  <c r="H1360" i="22"/>
  <c r="G1359" i="22"/>
  <c r="C1361" i="21"/>
  <c r="F1361" i="21"/>
  <c r="H1362" i="21"/>
  <c r="G1361" i="21"/>
  <c r="D1361" i="21"/>
  <c r="E1361" i="21"/>
  <c r="C1345" i="22"/>
  <c r="D1345" i="22"/>
  <c r="E1345" i="22"/>
  <c r="F1345" i="22"/>
  <c r="H1346" i="22"/>
  <c r="G1345" i="22"/>
  <c r="D1388" i="23"/>
  <c r="G1388" i="23"/>
  <c r="C1388" i="23"/>
  <c r="E1388" i="23"/>
  <c r="F1388" i="23"/>
  <c r="H1389" i="23"/>
  <c r="H1396" i="23"/>
  <c r="C1381" i="20"/>
  <c r="D1381" i="20"/>
  <c r="E1381" i="20"/>
  <c r="F1381" i="20"/>
  <c r="H1382" i="20"/>
  <c r="G1381" i="20"/>
  <c r="C1353" i="25"/>
  <c r="D1353" i="25"/>
  <c r="E1353" i="25"/>
  <c r="F1353" i="25"/>
  <c r="H1354" i="25"/>
  <c r="G1353" i="25"/>
  <c r="D1346" i="23"/>
  <c r="G1346" i="23"/>
  <c r="C1346" i="23"/>
  <c r="E1346" i="23"/>
  <c r="F1346" i="23"/>
  <c r="C1375" i="21"/>
  <c r="F1375" i="21"/>
  <c r="H1376" i="21"/>
  <c r="G1375" i="21"/>
  <c r="D1375" i="21"/>
  <c r="E1375" i="21"/>
  <c r="C1381" i="23"/>
  <c r="D1381" i="23"/>
  <c r="G1381" i="23"/>
  <c r="H1382" i="23"/>
  <c r="E1381" i="23"/>
  <c r="F1381" i="23"/>
  <c r="G1374" i="20"/>
  <c r="C1374" i="20"/>
  <c r="D1374" i="20"/>
  <c r="E1374" i="20"/>
  <c r="F1374" i="20"/>
  <c r="H1375" i="20"/>
  <c r="D1374" i="23"/>
  <c r="G1374" i="23"/>
  <c r="C1374" i="23"/>
  <c r="H1375" i="23"/>
  <c r="E1374" i="23"/>
  <c r="F1374" i="23"/>
  <c r="G1346" i="20"/>
  <c r="C1346" i="20"/>
  <c r="D1346" i="20"/>
  <c r="E1346" i="20"/>
  <c r="F1346" i="20"/>
  <c r="F1374" i="25"/>
  <c r="H1375" i="25"/>
  <c r="G1374" i="25"/>
  <c r="C1374" i="25"/>
  <c r="E1374" i="25"/>
  <c r="D1374" i="25"/>
  <c r="G1388" i="20"/>
  <c r="H1396" i="20"/>
  <c r="C1388" i="20"/>
  <c r="D1388" i="20"/>
  <c r="E1388" i="20"/>
  <c r="F1388" i="20"/>
  <c r="H1389" i="20"/>
  <c r="G1352" i="22"/>
  <c r="C1352" i="22"/>
  <c r="D1352" i="22"/>
  <c r="E1352" i="22"/>
  <c r="F1352" i="22"/>
  <c r="H1353" i="22"/>
  <c r="G1354" i="21"/>
  <c r="C1354" i="21"/>
  <c r="F1354" i="21"/>
  <c r="D1354" i="21"/>
  <c r="E1354" i="21"/>
  <c r="C1373" i="22"/>
  <c r="D1373" i="22"/>
  <c r="E1373" i="22"/>
  <c r="F1373" i="22"/>
  <c r="H1374" i="22"/>
  <c r="G1373" i="22"/>
  <c r="F1388" i="25"/>
  <c r="H1389" i="25"/>
  <c r="G1388" i="25"/>
  <c r="H1396" i="25"/>
  <c r="C1388" i="25"/>
  <c r="E1388" i="25"/>
  <c r="D1388" i="25"/>
  <c r="G1366" i="22"/>
  <c r="C1366" i="22"/>
  <c r="D1366" i="22"/>
  <c r="E1366" i="22"/>
  <c r="F1366" i="22"/>
  <c r="H1367" i="22"/>
  <c r="G1396" i="21"/>
  <c r="H1404" i="21"/>
  <c r="C1396" i="21"/>
  <c r="F1396" i="21"/>
  <c r="H1397" i="21"/>
  <c r="E1396" i="21"/>
  <c r="D1396" i="21"/>
  <c r="C1381" i="25"/>
  <c r="D1381" i="25"/>
  <c r="E1381" i="25"/>
  <c r="F1381" i="25"/>
  <c r="H1382" i="25"/>
  <c r="G1381" i="25"/>
  <c r="F1346" i="25"/>
  <c r="G1346" i="25"/>
  <c r="C1346" i="25"/>
  <c r="E1346" i="25"/>
  <c r="D1346" i="25"/>
  <c r="C1367" i="23"/>
  <c r="D1367" i="23"/>
  <c r="G1367" i="23"/>
  <c r="E1367" i="23"/>
  <c r="F1367" i="23"/>
  <c r="H1368" i="23"/>
  <c r="F1360" i="25"/>
  <c r="H1361" i="25"/>
  <c r="G1360" i="25"/>
  <c r="C1360" i="25"/>
  <c r="E1360" i="25"/>
  <c r="D1360" i="25"/>
  <c r="C1367" i="25"/>
  <c r="D1367" i="25"/>
  <c r="E1367" i="25"/>
  <c r="F1367" i="25"/>
  <c r="H1368" i="25"/>
  <c r="G1367" i="25"/>
  <c r="C1353" i="20"/>
  <c r="D1353" i="20"/>
  <c r="E1353" i="20"/>
  <c r="F1353" i="20"/>
  <c r="H1354" i="20"/>
  <c r="G1353" i="20"/>
  <c r="G1368" i="21"/>
  <c r="C1368" i="21"/>
  <c r="F1368" i="21"/>
  <c r="H1369" i="21"/>
  <c r="E1368" i="21"/>
  <c r="D1368" i="21"/>
  <c r="D1360" i="23"/>
  <c r="G1360" i="23"/>
  <c r="C1360" i="23"/>
  <c r="E1360" i="23"/>
  <c r="F1360" i="23"/>
  <c r="H1361" i="23"/>
  <c r="H1424" i="32" l="1"/>
  <c r="G1423" i="32"/>
  <c r="F1423" i="32"/>
  <c r="E1423" i="32"/>
  <c r="D1423" i="32"/>
  <c r="C1423" i="32"/>
  <c r="F1430" i="32"/>
  <c r="E1430" i="32"/>
  <c r="H1431" i="32"/>
  <c r="D1430" i="32"/>
  <c r="G1430" i="32"/>
  <c r="C1430" i="32"/>
  <c r="D1402" i="32"/>
  <c r="G1402" i="32"/>
  <c r="F1402" i="32"/>
  <c r="E1402" i="32"/>
  <c r="C1402" i="32"/>
  <c r="H1438" i="32"/>
  <c r="G1437" i="32"/>
  <c r="E1437" i="32"/>
  <c r="D1437" i="32"/>
  <c r="C1437" i="32"/>
  <c r="F1437" i="32"/>
  <c r="C1409" i="32"/>
  <c r="G1409" i="32"/>
  <c r="H1410" i="32"/>
  <c r="F1409" i="32"/>
  <c r="D1409" i="32"/>
  <c r="E1409" i="32"/>
  <c r="F1444" i="32"/>
  <c r="D1444" i="32"/>
  <c r="H1445" i="32"/>
  <c r="C1444" i="32"/>
  <c r="H1452" i="32"/>
  <c r="G1444" i="32"/>
  <c r="E1444" i="32"/>
  <c r="F1416" i="32"/>
  <c r="H1417" i="32"/>
  <c r="E1416" i="32"/>
  <c r="D1416" i="32"/>
  <c r="C1416" i="32"/>
  <c r="G1416" i="32"/>
  <c r="G1367" i="24"/>
  <c r="C1367" i="24"/>
  <c r="D1367" i="24"/>
  <c r="E1367" i="24"/>
  <c r="F1367" i="24"/>
  <c r="H1368" i="24"/>
  <c r="H1382" i="24"/>
  <c r="G1381" i="24"/>
  <c r="C1381" i="24"/>
  <c r="D1381" i="24"/>
  <c r="E1381" i="24"/>
  <c r="F1381" i="24"/>
  <c r="F1353" i="24"/>
  <c r="H1354" i="24"/>
  <c r="G1353" i="24"/>
  <c r="C1353" i="24"/>
  <c r="D1353" i="24"/>
  <c r="E1353" i="24"/>
  <c r="D1374" i="24"/>
  <c r="E1374" i="24"/>
  <c r="F1374" i="24"/>
  <c r="H1375" i="24"/>
  <c r="G1374" i="24"/>
  <c r="C1374" i="24"/>
  <c r="C1346" i="24"/>
  <c r="D1346" i="24"/>
  <c r="E1346" i="24"/>
  <c r="F1346" i="24"/>
  <c r="G1346" i="24"/>
  <c r="H1389" i="24"/>
  <c r="G1388" i="24"/>
  <c r="H1396" i="24"/>
  <c r="C1388" i="24"/>
  <c r="D1388" i="24"/>
  <c r="E1388" i="24"/>
  <c r="F1388" i="24"/>
  <c r="F1360" i="24"/>
  <c r="H1361" i="24"/>
  <c r="G1360" i="24"/>
  <c r="C1360" i="24"/>
  <c r="D1360" i="24"/>
  <c r="E1360" i="24"/>
  <c r="F1361" i="23"/>
  <c r="H1362" i="23"/>
  <c r="E1361" i="23"/>
  <c r="C1361" i="23"/>
  <c r="D1361" i="23"/>
  <c r="G1361" i="23"/>
  <c r="C1375" i="25"/>
  <c r="D1375" i="25"/>
  <c r="E1375" i="25"/>
  <c r="G1375" i="25"/>
  <c r="F1375" i="25"/>
  <c r="H1376" i="25"/>
  <c r="D1397" i="21"/>
  <c r="E1397" i="21"/>
  <c r="C1397" i="21"/>
  <c r="F1397" i="21"/>
  <c r="G1397" i="21"/>
  <c r="H1398" i="21"/>
  <c r="C1367" i="22"/>
  <c r="D1367" i="22"/>
  <c r="E1367" i="22"/>
  <c r="F1367" i="22"/>
  <c r="H1368" i="22"/>
  <c r="G1367" i="22"/>
  <c r="C1353" i="22"/>
  <c r="D1353" i="22"/>
  <c r="E1353" i="22"/>
  <c r="F1353" i="22"/>
  <c r="H1354" i="22"/>
  <c r="G1353" i="22"/>
  <c r="F1375" i="23"/>
  <c r="H1376" i="23"/>
  <c r="E1375" i="23"/>
  <c r="G1375" i="23"/>
  <c r="C1375" i="23"/>
  <c r="D1375" i="23"/>
  <c r="C1375" i="20"/>
  <c r="D1375" i="20"/>
  <c r="E1375" i="20"/>
  <c r="F1375" i="20"/>
  <c r="H1376" i="20"/>
  <c r="G1375" i="20"/>
  <c r="E1382" i="23"/>
  <c r="F1382" i="23"/>
  <c r="H1383" i="23"/>
  <c r="C1382" i="23"/>
  <c r="D1382" i="23"/>
  <c r="G1382" i="23"/>
  <c r="C1361" i="20"/>
  <c r="D1361" i="20"/>
  <c r="E1361" i="20"/>
  <c r="F1361" i="20"/>
  <c r="H1362" i="20"/>
  <c r="G1361" i="20"/>
  <c r="E1360" i="22"/>
  <c r="F1360" i="22"/>
  <c r="H1361" i="22"/>
  <c r="G1360" i="22"/>
  <c r="C1360" i="22"/>
  <c r="D1360" i="22"/>
  <c r="E1390" i="21"/>
  <c r="D1390" i="21"/>
  <c r="C1390" i="21"/>
  <c r="F1390" i="21"/>
  <c r="G1390" i="21"/>
  <c r="H1391" i="21"/>
  <c r="C1381" i="22"/>
  <c r="D1381" i="22"/>
  <c r="E1381" i="22"/>
  <c r="F1381" i="22"/>
  <c r="H1382" i="22"/>
  <c r="G1381" i="22"/>
  <c r="D1396" i="25"/>
  <c r="E1396" i="25"/>
  <c r="F1396" i="25"/>
  <c r="H1397" i="25"/>
  <c r="G1396" i="25"/>
  <c r="C1396" i="25"/>
  <c r="H1404" i="25"/>
  <c r="E1362" i="21"/>
  <c r="D1362" i="21"/>
  <c r="C1362" i="21"/>
  <c r="F1362" i="21"/>
  <c r="G1362" i="21"/>
  <c r="C1361" i="25"/>
  <c r="D1361" i="25"/>
  <c r="E1361" i="25"/>
  <c r="G1361" i="25"/>
  <c r="F1361" i="25"/>
  <c r="H1362" i="25"/>
  <c r="E1404" i="21"/>
  <c r="D1404" i="21"/>
  <c r="H1405" i="21"/>
  <c r="H1412" i="21"/>
  <c r="C1404" i="21"/>
  <c r="F1404" i="21"/>
  <c r="G1404" i="21"/>
  <c r="C1389" i="25"/>
  <c r="D1389" i="25"/>
  <c r="E1389" i="25"/>
  <c r="G1389" i="25"/>
  <c r="F1389" i="25"/>
  <c r="H1390" i="25"/>
  <c r="E1396" i="20"/>
  <c r="F1396" i="20"/>
  <c r="H1397" i="20"/>
  <c r="G1396" i="20"/>
  <c r="H1404" i="20"/>
  <c r="C1396" i="20"/>
  <c r="D1396" i="20"/>
  <c r="D1354" i="25"/>
  <c r="E1354" i="25"/>
  <c r="F1354" i="25"/>
  <c r="G1354" i="25"/>
  <c r="C1354" i="25"/>
  <c r="E1368" i="20"/>
  <c r="F1368" i="20"/>
  <c r="H1369" i="20"/>
  <c r="G1368" i="20"/>
  <c r="C1368" i="20"/>
  <c r="D1368" i="20"/>
  <c r="D1383" i="21"/>
  <c r="E1383" i="21"/>
  <c r="G1383" i="21"/>
  <c r="H1384" i="21"/>
  <c r="C1383" i="21"/>
  <c r="F1383" i="21"/>
  <c r="D1369" i="21"/>
  <c r="E1369" i="21"/>
  <c r="C1369" i="21"/>
  <c r="F1369" i="21"/>
  <c r="G1369" i="21"/>
  <c r="H1370" i="21"/>
  <c r="D1368" i="25"/>
  <c r="E1368" i="25"/>
  <c r="F1368" i="25"/>
  <c r="H1369" i="25"/>
  <c r="G1368" i="25"/>
  <c r="C1368" i="25"/>
  <c r="E1382" i="20"/>
  <c r="F1382" i="20"/>
  <c r="H1383" i="20"/>
  <c r="G1382" i="20"/>
  <c r="C1382" i="20"/>
  <c r="D1382" i="20"/>
  <c r="E1354" i="20"/>
  <c r="F1354" i="20"/>
  <c r="G1354" i="20"/>
  <c r="C1354" i="20"/>
  <c r="D1354" i="20"/>
  <c r="E1368" i="23"/>
  <c r="F1368" i="23"/>
  <c r="H1369" i="23"/>
  <c r="C1368" i="23"/>
  <c r="D1368" i="23"/>
  <c r="G1368" i="23"/>
  <c r="H1404" i="23"/>
  <c r="E1396" i="23"/>
  <c r="F1396" i="23"/>
  <c r="H1397" i="23"/>
  <c r="C1396" i="23"/>
  <c r="D1396" i="23"/>
  <c r="G1396" i="23"/>
  <c r="E1346" i="22"/>
  <c r="F1346" i="22"/>
  <c r="G1346" i="22"/>
  <c r="C1346" i="22"/>
  <c r="D1346" i="22"/>
  <c r="D1382" i="25"/>
  <c r="E1382" i="25"/>
  <c r="F1382" i="25"/>
  <c r="H1383" i="25"/>
  <c r="G1382" i="25"/>
  <c r="C1382" i="25"/>
  <c r="E1376" i="21"/>
  <c r="D1376" i="21"/>
  <c r="H1377" i="21"/>
  <c r="C1376" i="21"/>
  <c r="F1376" i="21"/>
  <c r="G1376" i="21"/>
  <c r="F1389" i="23"/>
  <c r="H1390" i="23"/>
  <c r="E1389" i="23"/>
  <c r="C1389" i="23"/>
  <c r="D1389" i="23"/>
  <c r="G1389" i="23"/>
  <c r="E1354" i="23"/>
  <c r="F1354" i="23"/>
  <c r="C1354" i="23"/>
  <c r="D1354" i="23"/>
  <c r="G1354" i="23"/>
  <c r="E1374" i="22"/>
  <c r="F1374" i="22"/>
  <c r="H1375" i="22"/>
  <c r="G1374" i="22"/>
  <c r="C1374" i="22"/>
  <c r="D1374" i="22"/>
  <c r="C1389" i="20"/>
  <c r="D1389" i="20"/>
  <c r="E1389" i="20"/>
  <c r="F1389" i="20"/>
  <c r="H1390" i="20"/>
  <c r="G1389" i="20"/>
  <c r="E1388" i="22"/>
  <c r="F1388" i="22"/>
  <c r="H1389" i="22"/>
  <c r="G1388" i="22"/>
  <c r="H1396" i="22"/>
  <c r="C1388" i="22"/>
  <c r="D1388" i="22"/>
  <c r="H1446" i="32" l="1"/>
  <c r="G1445" i="32"/>
  <c r="E1445" i="32"/>
  <c r="F1445" i="32"/>
  <c r="D1445" i="32"/>
  <c r="C1445" i="32"/>
  <c r="C1417" i="32"/>
  <c r="E1417" i="32"/>
  <c r="F1417" i="32"/>
  <c r="G1417" i="32"/>
  <c r="H1418" i="32"/>
  <c r="D1417" i="32"/>
  <c r="F1452" i="32"/>
  <c r="D1452" i="32"/>
  <c r="G1452" i="32"/>
  <c r="H1460" i="32"/>
  <c r="E1452" i="32"/>
  <c r="C1452" i="32"/>
  <c r="H1453" i="32"/>
  <c r="D1410" i="32"/>
  <c r="E1410" i="32"/>
  <c r="G1410" i="32"/>
  <c r="C1410" i="32"/>
  <c r="F1410" i="32"/>
  <c r="F1438" i="32"/>
  <c r="G1438" i="32"/>
  <c r="C1438" i="32"/>
  <c r="E1438" i="32"/>
  <c r="D1438" i="32"/>
  <c r="H1439" i="32"/>
  <c r="H1432" i="32"/>
  <c r="G1431" i="32"/>
  <c r="D1431" i="32"/>
  <c r="C1431" i="32"/>
  <c r="F1431" i="32"/>
  <c r="E1431" i="32"/>
  <c r="G1424" i="32"/>
  <c r="D1424" i="32"/>
  <c r="F1424" i="32"/>
  <c r="H1425" i="32"/>
  <c r="C1424" i="32"/>
  <c r="E1424" i="32"/>
  <c r="G1396" i="24"/>
  <c r="H1404" i="24"/>
  <c r="C1396" i="24"/>
  <c r="D1396" i="24"/>
  <c r="E1396" i="24"/>
  <c r="F1396" i="24"/>
  <c r="H1397" i="24"/>
  <c r="D1382" i="24"/>
  <c r="E1382" i="24"/>
  <c r="F1382" i="24"/>
  <c r="H1383" i="24"/>
  <c r="G1382" i="24"/>
  <c r="C1382" i="24"/>
  <c r="C1361" i="24"/>
  <c r="D1361" i="24"/>
  <c r="E1361" i="24"/>
  <c r="F1361" i="24"/>
  <c r="H1362" i="24"/>
  <c r="G1361" i="24"/>
  <c r="E1389" i="24"/>
  <c r="F1389" i="24"/>
  <c r="H1390" i="24"/>
  <c r="G1389" i="24"/>
  <c r="C1389" i="24"/>
  <c r="D1389" i="24"/>
  <c r="E1375" i="24"/>
  <c r="F1375" i="24"/>
  <c r="H1376" i="24"/>
  <c r="G1375" i="24"/>
  <c r="C1375" i="24"/>
  <c r="D1375" i="24"/>
  <c r="D1354" i="24"/>
  <c r="E1354" i="24"/>
  <c r="F1354" i="24"/>
  <c r="G1354" i="24"/>
  <c r="C1354" i="24"/>
  <c r="H1369" i="24"/>
  <c r="G1368" i="24"/>
  <c r="C1368" i="24"/>
  <c r="D1368" i="24"/>
  <c r="E1368" i="24"/>
  <c r="F1368" i="24"/>
  <c r="G1377" i="21"/>
  <c r="C1377" i="21"/>
  <c r="F1377" i="21"/>
  <c r="H1378" i="21"/>
  <c r="E1377" i="21"/>
  <c r="D1377" i="21"/>
  <c r="C1404" i="23"/>
  <c r="D1404" i="23"/>
  <c r="G1404" i="23"/>
  <c r="H1412" i="23"/>
  <c r="E1404" i="23"/>
  <c r="F1404" i="23"/>
  <c r="H1405" i="23"/>
  <c r="F1397" i="25"/>
  <c r="H1398" i="25"/>
  <c r="G1397" i="25"/>
  <c r="C1397" i="25"/>
  <c r="E1397" i="25"/>
  <c r="D1397" i="25"/>
  <c r="G1391" i="21"/>
  <c r="C1391" i="21"/>
  <c r="F1391" i="21"/>
  <c r="H1392" i="21"/>
  <c r="D1391" i="21"/>
  <c r="E1391" i="21"/>
  <c r="C1368" i="22"/>
  <c r="D1368" i="22"/>
  <c r="E1368" i="22"/>
  <c r="F1368" i="22"/>
  <c r="H1369" i="22"/>
  <c r="G1368" i="22"/>
  <c r="D1369" i="23"/>
  <c r="G1369" i="23"/>
  <c r="C1369" i="23"/>
  <c r="E1369" i="23"/>
  <c r="F1369" i="23"/>
  <c r="H1370" i="23"/>
  <c r="F1369" i="25"/>
  <c r="H1370" i="25"/>
  <c r="G1369" i="25"/>
  <c r="C1369" i="25"/>
  <c r="E1369" i="25"/>
  <c r="D1369" i="25"/>
  <c r="C1390" i="25"/>
  <c r="D1390" i="25"/>
  <c r="E1390" i="25"/>
  <c r="F1390" i="25"/>
  <c r="H1391" i="25"/>
  <c r="G1390" i="25"/>
  <c r="G1361" i="22"/>
  <c r="C1361" i="22"/>
  <c r="D1361" i="22"/>
  <c r="E1361" i="22"/>
  <c r="F1361" i="22"/>
  <c r="H1362" i="22"/>
  <c r="C1376" i="20"/>
  <c r="D1376" i="20"/>
  <c r="E1376" i="20"/>
  <c r="F1376" i="20"/>
  <c r="H1377" i="20"/>
  <c r="G1376" i="20"/>
  <c r="C1412" i="21"/>
  <c r="F1412" i="21"/>
  <c r="H1413" i="21"/>
  <c r="G1412" i="21"/>
  <c r="H1420" i="21"/>
  <c r="D1412" i="21"/>
  <c r="E1412" i="21"/>
  <c r="C1376" i="23"/>
  <c r="D1376" i="23"/>
  <c r="G1376" i="23"/>
  <c r="E1376" i="23"/>
  <c r="F1376" i="23"/>
  <c r="H1377" i="23"/>
  <c r="C1354" i="22"/>
  <c r="D1354" i="22"/>
  <c r="E1354" i="22"/>
  <c r="F1354" i="22"/>
  <c r="G1354" i="22"/>
  <c r="G1405" i="21"/>
  <c r="C1405" i="21"/>
  <c r="F1405" i="21"/>
  <c r="H1406" i="21"/>
  <c r="E1405" i="21"/>
  <c r="D1405" i="21"/>
  <c r="C1362" i="25"/>
  <c r="D1362" i="25"/>
  <c r="E1362" i="25"/>
  <c r="F1362" i="25"/>
  <c r="G1362" i="25"/>
  <c r="C1382" i="22"/>
  <c r="D1382" i="22"/>
  <c r="E1382" i="22"/>
  <c r="F1382" i="22"/>
  <c r="H1383" i="22"/>
  <c r="G1382" i="22"/>
  <c r="G1389" i="22"/>
  <c r="C1389" i="22"/>
  <c r="D1389" i="22"/>
  <c r="E1389" i="22"/>
  <c r="F1389" i="22"/>
  <c r="H1390" i="22"/>
  <c r="G1383" i="20"/>
  <c r="C1383" i="20"/>
  <c r="D1383" i="20"/>
  <c r="E1383" i="20"/>
  <c r="F1383" i="20"/>
  <c r="H1384" i="20"/>
  <c r="G1369" i="20"/>
  <c r="C1369" i="20"/>
  <c r="D1369" i="20"/>
  <c r="E1369" i="20"/>
  <c r="F1369" i="20"/>
  <c r="H1370" i="20"/>
  <c r="C1404" i="20"/>
  <c r="D1404" i="20"/>
  <c r="E1404" i="20"/>
  <c r="F1404" i="20"/>
  <c r="H1405" i="20"/>
  <c r="G1404" i="20"/>
  <c r="H1412" i="20"/>
  <c r="C1390" i="23"/>
  <c r="D1390" i="23"/>
  <c r="G1390" i="23"/>
  <c r="H1391" i="23"/>
  <c r="E1390" i="23"/>
  <c r="F1390" i="23"/>
  <c r="F1383" i="25"/>
  <c r="H1384" i="25"/>
  <c r="G1383" i="25"/>
  <c r="C1383" i="25"/>
  <c r="E1383" i="25"/>
  <c r="D1383" i="25"/>
  <c r="D1397" i="23"/>
  <c r="G1397" i="23"/>
  <c r="C1397" i="23"/>
  <c r="E1397" i="23"/>
  <c r="F1397" i="23"/>
  <c r="H1398" i="23"/>
  <c r="C1370" i="21"/>
  <c r="F1370" i="21"/>
  <c r="G1370" i="21"/>
  <c r="D1370" i="21"/>
  <c r="E1370" i="21"/>
  <c r="C1384" i="21"/>
  <c r="F1384" i="21"/>
  <c r="H1385" i="21"/>
  <c r="G1384" i="21"/>
  <c r="D1384" i="21"/>
  <c r="E1384" i="21"/>
  <c r="H1412" i="25"/>
  <c r="C1404" i="25"/>
  <c r="D1404" i="25"/>
  <c r="E1404" i="25"/>
  <c r="F1404" i="25"/>
  <c r="H1405" i="25"/>
  <c r="G1404" i="25"/>
  <c r="C1362" i="20"/>
  <c r="D1362" i="20"/>
  <c r="E1362" i="20"/>
  <c r="F1362" i="20"/>
  <c r="G1362" i="20"/>
  <c r="D1383" i="23"/>
  <c r="G1383" i="23"/>
  <c r="C1383" i="23"/>
  <c r="H1384" i="23"/>
  <c r="E1383" i="23"/>
  <c r="F1383" i="23"/>
  <c r="C1398" i="21"/>
  <c r="F1398" i="21"/>
  <c r="H1399" i="21"/>
  <c r="G1398" i="21"/>
  <c r="D1398" i="21"/>
  <c r="E1398" i="21"/>
  <c r="C1376" i="25"/>
  <c r="D1376" i="25"/>
  <c r="E1376" i="25"/>
  <c r="F1376" i="25"/>
  <c r="H1377" i="25"/>
  <c r="G1376" i="25"/>
  <c r="C1396" i="22"/>
  <c r="D1396" i="22"/>
  <c r="E1396" i="22"/>
  <c r="F1396" i="22"/>
  <c r="H1397" i="22"/>
  <c r="G1396" i="22"/>
  <c r="H1404" i="22"/>
  <c r="G1397" i="20"/>
  <c r="C1397" i="20"/>
  <c r="D1397" i="20"/>
  <c r="E1397" i="20"/>
  <c r="F1397" i="20"/>
  <c r="H1398" i="20"/>
  <c r="C1362" i="23"/>
  <c r="D1362" i="23"/>
  <c r="G1362" i="23"/>
  <c r="E1362" i="23"/>
  <c r="F1362" i="23"/>
  <c r="C1390" i="20"/>
  <c r="D1390" i="20"/>
  <c r="E1390" i="20"/>
  <c r="F1390" i="20"/>
  <c r="H1391" i="20"/>
  <c r="G1390" i="20"/>
  <c r="G1375" i="22"/>
  <c r="C1375" i="22"/>
  <c r="D1375" i="22"/>
  <c r="E1375" i="22"/>
  <c r="F1375" i="22"/>
  <c r="H1376" i="22"/>
  <c r="C1425" i="32" l="1"/>
  <c r="G1425" i="32"/>
  <c r="F1425" i="32"/>
  <c r="E1425" i="32"/>
  <c r="D1425" i="32"/>
  <c r="H1426" i="32"/>
  <c r="F1460" i="32"/>
  <c r="D1460" i="32"/>
  <c r="H1461" i="32"/>
  <c r="C1460" i="32"/>
  <c r="E1460" i="32"/>
  <c r="H1468" i="32"/>
  <c r="G1460" i="32"/>
  <c r="F1432" i="32"/>
  <c r="G1432" i="32"/>
  <c r="C1432" i="32"/>
  <c r="D1432" i="32"/>
  <c r="H1433" i="32"/>
  <c r="E1432" i="32"/>
  <c r="H1440" i="32"/>
  <c r="G1439" i="32"/>
  <c r="F1439" i="32"/>
  <c r="E1439" i="32"/>
  <c r="D1439" i="32"/>
  <c r="C1439" i="32"/>
  <c r="H1454" i="32"/>
  <c r="G1453" i="32"/>
  <c r="E1453" i="32"/>
  <c r="D1453" i="32"/>
  <c r="C1453" i="32"/>
  <c r="F1453" i="32"/>
  <c r="D1418" i="32"/>
  <c r="G1418" i="32"/>
  <c r="E1418" i="32"/>
  <c r="C1418" i="32"/>
  <c r="F1418" i="32"/>
  <c r="F1446" i="32"/>
  <c r="E1446" i="32"/>
  <c r="H1447" i="32"/>
  <c r="G1446" i="32"/>
  <c r="D1446" i="32"/>
  <c r="C1446" i="32"/>
  <c r="F1397" i="24"/>
  <c r="H1398" i="24"/>
  <c r="G1397" i="24"/>
  <c r="C1397" i="24"/>
  <c r="D1397" i="24"/>
  <c r="E1397" i="24"/>
  <c r="G1390" i="24"/>
  <c r="C1390" i="24"/>
  <c r="D1390" i="24"/>
  <c r="E1390" i="24"/>
  <c r="F1390" i="24"/>
  <c r="H1391" i="24"/>
  <c r="E1369" i="24"/>
  <c r="F1369" i="24"/>
  <c r="D1369" i="24"/>
  <c r="H1370" i="24"/>
  <c r="G1369" i="24"/>
  <c r="C1369" i="24"/>
  <c r="H1377" i="24"/>
  <c r="G1376" i="24"/>
  <c r="C1376" i="24"/>
  <c r="D1376" i="24"/>
  <c r="E1376" i="24"/>
  <c r="F1376" i="24"/>
  <c r="D1383" i="24"/>
  <c r="E1383" i="24"/>
  <c r="F1383" i="24"/>
  <c r="H1384" i="24"/>
  <c r="G1383" i="24"/>
  <c r="C1383" i="24"/>
  <c r="G1362" i="24"/>
  <c r="C1362" i="24"/>
  <c r="D1362" i="24"/>
  <c r="E1362" i="24"/>
  <c r="F1362" i="24"/>
  <c r="G1404" i="24"/>
  <c r="H1405" i="24"/>
  <c r="H1412" i="24"/>
  <c r="C1404" i="24"/>
  <c r="D1404" i="24"/>
  <c r="E1404" i="24"/>
  <c r="F1404" i="24"/>
  <c r="C1398" i="20"/>
  <c r="D1398" i="20"/>
  <c r="E1398" i="20"/>
  <c r="F1398" i="20"/>
  <c r="H1399" i="20"/>
  <c r="G1398" i="20"/>
  <c r="E1385" i="21"/>
  <c r="D1385" i="21"/>
  <c r="H1386" i="21"/>
  <c r="C1385" i="21"/>
  <c r="F1385" i="21"/>
  <c r="G1385" i="21"/>
  <c r="F1398" i="23"/>
  <c r="H1399" i="23"/>
  <c r="E1398" i="23"/>
  <c r="C1398" i="23"/>
  <c r="D1398" i="23"/>
  <c r="G1398" i="23"/>
  <c r="E1405" i="20"/>
  <c r="F1405" i="20"/>
  <c r="H1406" i="20"/>
  <c r="G1405" i="20"/>
  <c r="C1405" i="20"/>
  <c r="D1405" i="20"/>
  <c r="C1390" i="22"/>
  <c r="D1390" i="22"/>
  <c r="E1390" i="22"/>
  <c r="F1390" i="22"/>
  <c r="H1391" i="22"/>
  <c r="G1390" i="22"/>
  <c r="E1383" i="22"/>
  <c r="F1383" i="22"/>
  <c r="H1384" i="22"/>
  <c r="G1383" i="22"/>
  <c r="C1383" i="22"/>
  <c r="D1383" i="22"/>
  <c r="E1369" i="22"/>
  <c r="F1369" i="22"/>
  <c r="H1370" i="22"/>
  <c r="G1369" i="22"/>
  <c r="C1369" i="22"/>
  <c r="D1369" i="22"/>
  <c r="D1420" i="21"/>
  <c r="E1420" i="21"/>
  <c r="G1420" i="21"/>
  <c r="H1421" i="21"/>
  <c r="H1428" i="21"/>
  <c r="C1420" i="21"/>
  <c r="F1420" i="21"/>
  <c r="F1370" i="23"/>
  <c r="E1370" i="23"/>
  <c r="C1370" i="23"/>
  <c r="D1370" i="23"/>
  <c r="G1370" i="23"/>
  <c r="E1391" i="20"/>
  <c r="F1391" i="20"/>
  <c r="H1392" i="20"/>
  <c r="G1391" i="20"/>
  <c r="C1391" i="20"/>
  <c r="D1391" i="20"/>
  <c r="E1399" i="21"/>
  <c r="D1399" i="21"/>
  <c r="C1399" i="21"/>
  <c r="F1399" i="21"/>
  <c r="G1399" i="21"/>
  <c r="H1400" i="21"/>
  <c r="C1384" i="25"/>
  <c r="D1384" i="25"/>
  <c r="E1384" i="25"/>
  <c r="G1384" i="25"/>
  <c r="F1384" i="25"/>
  <c r="H1385" i="25"/>
  <c r="E1377" i="20"/>
  <c r="F1377" i="20"/>
  <c r="H1378" i="20"/>
  <c r="G1377" i="20"/>
  <c r="C1377" i="20"/>
  <c r="D1377" i="20"/>
  <c r="F1412" i="23"/>
  <c r="H1413" i="23"/>
  <c r="H1420" i="23"/>
  <c r="E1412" i="23"/>
  <c r="G1412" i="23"/>
  <c r="C1412" i="23"/>
  <c r="D1412" i="23"/>
  <c r="C1376" i="22"/>
  <c r="D1376" i="22"/>
  <c r="E1376" i="22"/>
  <c r="F1376" i="22"/>
  <c r="H1377" i="22"/>
  <c r="G1376" i="22"/>
  <c r="C1384" i="20"/>
  <c r="D1384" i="20"/>
  <c r="E1384" i="20"/>
  <c r="F1384" i="20"/>
  <c r="H1385" i="20"/>
  <c r="G1384" i="20"/>
  <c r="E1377" i="23"/>
  <c r="F1377" i="23"/>
  <c r="H1378" i="23"/>
  <c r="C1377" i="23"/>
  <c r="D1377" i="23"/>
  <c r="G1377" i="23"/>
  <c r="E1413" i="21"/>
  <c r="D1413" i="21"/>
  <c r="H1414" i="21"/>
  <c r="C1413" i="21"/>
  <c r="F1413" i="21"/>
  <c r="G1413" i="21"/>
  <c r="H1412" i="22"/>
  <c r="C1404" i="22"/>
  <c r="D1404" i="22"/>
  <c r="E1404" i="22"/>
  <c r="F1404" i="22"/>
  <c r="H1405" i="22"/>
  <c r="G1404" i="22"/>
  <c r="D1377" i="25"/>
  <c r="E1377" i="25"/>
  <c r="F1377" i="25"/>
  <c r="H1378" i="25"/>
  <c r="G1377" i="25"/>
  <c r="C1377" i="25"/>
  <c r="H1420" i="25"/>
  <c r="C1412" i="25"/>
  <c r="D1412" i="25"/>
  <c r="E1412" i="25"/>
  <c r="G1412" i="25"/>
  <c r="F1412" i="25"/>
  <c r="H1413" i="25"/>
  <c r="D1406" i="21"/>
  <c r="E1406" i="21"/>
  <c r="C1406" i="21"/>
  <c r="F1406" i="21"/>
  <c r="G1406" i="21"/>
  <c r="H1407" i="21"/>
  <c r="C1370" i="20"/>
  <c r="D1370" i="20"/>
  <c r="E1370" i="20"/>
  <c r="F1370" i="20"/>
  <c r="G1370" i="20"/>
  <c r="E1397" i="22"/>
  <c r="F1397" i="22"/>
  <c r="H1398" i="22"/>
  <c r="G1397" i="22"/>
  <c r="C1397" i="22"/>
  <c r="D1397" i="22"/>
  <c r="E1391" i="23"/>
  <c r="F1391" i="23"/>
  <c r="H1392" i="23"/>
  <c r="C1391" i="23"/>
  <c r="D1391" i="23"/>
  <c r="G1391" i="23"/>
  <c r="H1420" i="20"/>
  <c r="C1412" i="20"/>
  <c r="D1412" i="20"/>
  <c r="E1412" i="20"/>
  <c r="F1412" i="20"/>
  <c r="H1413" i="20"/>
  <c r="G1412" i="20"/>
  <c r="D1391" i="25"/>
  <c r="E1391" i="25"/>
  <c r="F1391" i="25"/>
  <c r="H1392" i="25"/>
  <c r="G1391" i="25"/>
  <c r="C1391" i="25"/>
  <c r="D1378" i="21"/>
  <c r="E1378" i="21"/>
  <c r="C1378" i="21"/>
  <c r="F1378" i="21"/>
  <c r="G1378" i="21"/>
  <c r="F1384" i="23"/>
  <c r="H1385" i="23"/>
  <c r="E1384" i="23"/>
  <c r="G1384" i="23"/>
  <c r="C1384" i="23"/>
  <c r="D1384" i="23"/>
  <c r="D1405" i="25"/>
  <c r="E1405" i="25"/>
  <c r="F1405" i="25"/>
  <c r="H1406" i="25"/>
  <c r="G1405" i="25"/>
  <c r="C1405" i="25"/>
  <c r="C1362" i="22"/>
  <c r="D1362" i="22"/>
  <c r="E1362" i="22"/>
  <c r="F1362" i="22"/>
  <c r="G1362" i="22"/>
  <c r="C1370" i="25"/>
  <c r="D1370" i="25"/>
  <c r="E1370" i="25"/>
  <c r="G1370" i="25"/>
  <c r="F1370" i="25"/>
  <c r="D1392" i="21"/>
  <c r="E1392" i="21"/>
  <c r="G1392" i="21"/>
  <c r="H1393" i="21"/>
  <c r="C1392" i="21"/>
  <c r="F1392" i="21"/>
  <c r="C1398" i="25"/>
  <c r="D1398" i="25"/>
  <c r="E1398" i="25"/>
  <c r="G1398" i="25"/>
  <c r="F1398" i="25"/>
  <c r="H1399" i="25"/>
  <c r="E1405" i="23"/>
  <c r="F1405" i="23"/>
  <c r="H1406" i="23"/>
  <c r="C1405" i="23"/>
  <c r="D1405" i="23"/>
  <c r="G1405" i="23"/>
  <c r="H1448" i="32" l="1"/>
  <c r="G1447" i="32"/>
  <c r="D1447" i="32"/>
  <c r="C1447" i="32"/>
  <c r="E1447" i="32"/>
  <c r="F1447" i="32"/>
  <c r="D1426" i="32"/>
  <c r="E1426" i="32"/>
  <c r="C1426" i="32"/>
  <c r="G1426" i="32"/>
  <c r="F1426" i="32"/>
  <c r="D1440" i="32"/>
  <c r="C1440" i="32"/>
  <c r="F1440" i="32"/>
  <c r="E1440" i="32"/>
  <c r="H1441" i="32"/>
  <c r="G1440" i="32"/>
  <c r="F1468" i="32"/>
  <c r="D1468" i="32"/>
  <c r="G1468" i="32"/>
  <c r="H1469" i="32"/>
  <c r="C1468" i="32"/>
  <c r="E1468" i="32"/>
  <c r="H1476" i="32"/>
  <c r="F1454" i="32"/>
  <c r="C1454" i="32"/>
  <c r="D1454" i="32"/>
  <c r="G1454" i="32"/>
  <c r="H1455" i="32"/>
  <c r="E1454" i="32"/>
  <c r="C1433" i="32"/>
  <c r="E1433" i="32"/>
  <c r="D1433" i="32"/>
  <c r="H1434" i="32"/>
  <c r="G1433" i="32"/>
  <c r="F1433" i="32"/>
  <c r="H1462" i="32"/>
  <c r="G1461" i="32"/>
  <c r="E1461" i="32"/>
  <c r="D1461" i="32"/>
  <c r="F1461" i="32"/>
  <c r="C1461" i="32"/>
  <c r="G1370" i="24"/>
  <c r="C1370" i="24"/>
  <c r="D1370" i="24"/>
  <c r="F1370" i="24"/>
  <c r="E1370" i="24"/>
  <c r="H1406" i="24"/>
  <c r="G1405" i="24"/>
  <c r="F1405" i="24"/>
  <c r="C1405" i="24"/>
  <c r="D1405" i="24"/>
  <c r="E1405" i="24"/>
  <c r="D1384" i="24"/>
  <c r="E1384" i="24"/>
  <c r="F1384" i="24"/>
  <c r="H1385" i="24"/>
  <c r="G1384" i="24"/>
  <c r="C1384" i="24"/>
  <c r="C1391" i="24"/>
  <c r="D1391" i="24"/>
  <c r="E1391" i="24"/>
  <c r="F1391" i="24"/>
  <c r="H1392" i="24"/>
  <c r="G1391" i="24"/>
  <c r="G1377" i="24"/>
  <c r="C1377" i="24"/>
  <c r="H1378" i="24"/>
  <c r="D1377" i="24"/>
  <c r="E1377" i="24"/>
  <c r="F1377" i="24"/>
  <c r="F1412" i="24"/>
  <c r="E1412" i="24"/>
  <c r="H1413" i="24"/>
  <c r="G1412" i="24"/>
  <c r="H1420" i="24"/>
  <c r="C1412" i="24"/>
  <c r="D1412" i="24"/>
  <c r="H1399" i="24"/>
  <c r="G1398" i="24"/>
  <c r="C1398" i="24"/>
  <c r="D1398" i="24"/>
  <c r="E1398" i="24"/>
  <c r="F1398" i="24"/>
  <c r="F1392" i="25"/>
  <c r="H1393" i="25"/>
  <c r="G1392" i="25"/>
  <c r="C1392" i="25"/>
  <c r="E1392" i="25"/>
  <c r="D1392" i="25"/>
  <c r="G1414" i="21"/>
  <c r="C1414" i="21"/>
  <c r="F1414" i="21"/>
  <c r="H1415" i="21"/>
  <c r="E1414" i="21"/>
  <c r="D1414" i="21"/>
  <c r="G1378" i="20"/>
  <c r="C1378" i="20"/>
  <c r="D1378" i="20"/>
  <c r="E1378" i="20"/>
  <c r="F1378" i="20"/>
  <c r="G1392" i="20"/>
  <c r="C1392" i="20"/>
  <c r="D1392" i="20"/>
  <c r="E1392" i="20"/>
  <c r="F1392" i="20"/>
  <c r="H1393" i="20"/>
  <c r="C1385" i="20"/>
  <c r="D1385" i="20"/>
  <c r="E1385" i="20"/>
  <c r="F1385" i="20"/>
  <c r="H1386" i="20"/>
  <c r="G1385" i="20"/>
  <c r="C1385" i="25"/>
  <c r="D1385" i="25"/>
  <c r="E1385" i="25"/>
  <c r="F1385" i="25"/>
  <c r="H1386" i="25"/>
  <c r="G1385" i="25"/>
  <c r="G1386" i="21"/>
  <c r="C1386" i="21"/>
  <c r="F1386" i="21"/>
  <c r="E1386" i="21"/>
  <c r="D1386" i="21"/>
  <c r="G1420" i="20"/>
  <c r="H1428" i="20"/>
  <c r="C1420" i="20"/>
  <c r="D1420" i="20"/>
  <c r="E1420" i="20"/>
  <c r="F1420" i="20"/>
  <c r="H1421" i="20"/>
  <c r="F1378" i="25"/>
  <c r="G1378" i="25"/>
  <c r="C1378" i="25"/>
  <c r="E1378" i="25"/>
  <c r="D1378" i="25"/>
  <c r="D1420" i="23"/>
  <c r="G1420" i="23"/>
  <c r="C1420" i="23"/>
  <c r="H1421" i="23"/>
  <c r="H1428" i="23"/>
  <c r="E1420" i="23"/>
  <c r="F1420" i="23"/>
  <c r="G1384" i="22"/>
  <c r="C1384" i="22"/>
  <c r="D1384" i="22"/>
  <c r="E1384" i="22"/>
  <c r="F1384" i="22"/>
  <c r="H1385" i="22"/>
  <c r="D1406" i="23"/>
  <c r="G1406" i="23"/>
  <c r="C1406" i="23"/>
  <c r="E1406" i="23"/>
  <c r="F1406" i="23"/>
  <c r="H1407" i="23"/>
  <c r="F1406" i="25"/>
  <c r="H1407" i="25"/>
  <c r="G1406" i="25"/>
  <c r="C1406" i="25"/>
  <c r="E1406" i="25"/>
  <c r="D1406" i="25"/>
  <c r="C1385" i="23"/>
  <c r="D1385" i="23"/>
  <c r="G1385" i="23"/>
  <c r="E1385" i="23"/>
  <c r="F1385" i="23"/>
  <c r="H1386" i="23"/>
  <c r="F1420" i="25"/>
  <c r="H1421" i="25"/>
  <c r="G1420" i="25"/>
  <c r="H1428" i="25"/>
  <c r="C1420" i="25"/>
  <c r="E1420" i="25"/>
  <c r="D1420" i="25"/>
  <c r="C1413" i="23"/>
  <c r="D1413" i="23"/>
  <c r="G1413" i="23"/>
  <c r="E1413" i="23"/>
  <c r="F1413" i="23"/>
  <c r="H1414" i="23"/>
  <c r="G1398" i="22"/>
  <c r="C1398" i="22"/>
  <c r="D1398" i="22"/>
  <c r="E1398" i="22"/>
  <c r="F1398" i="22"/>
  <c r="H1399" i="22"/>
  <c r="G1412" i="22"/>
  <c r="H1420" i="22"/>
  <c r="C1412" i="22"/>
  <c r="D1412" i="22"/>
  <c r="E1412" i="22"/>
  <c r="F1412" i="22"/>
  <c r="H1413" i="22"/>
  <c r="G1370" i="22"/>
  <c r="C1370" i="22"/>
  <c r="D1370" i="22"/>
  <c r="E1370" i="22"/>
  <c r="F1370" i="22"/>
  <c r="C1399" i="23"/>
  <c r="D1399" i="23"/>
  <c r="G1399" i="23"/>
  <c r="H1400" i="23"/>
  <c r="E1399" i="23"/>
  <c r="F1399" i="23"/>
  <c r="C1413" i="20"/>
  <c r="D1413" i="20"/>
  <c r="E1413" i="20"/>
  <c r="F1413" i="20"/>
  <c r="H1414" i="20"/>
  <c r="G1413" i="20"/>
  <c r="C1413" i="25"/>
  <c r="D1413" i="25"/>
  <c r="E1413" i="25"/>
  <c r="F1413" i="25"/>
  <c r="H1414" i="25"/>
  <c r="G1413" i="25"/>
  <c r="C1377" i="22"/>
  <c r="D1377" i="22"/>
  <c r="E1377" i="22"/>
  <c r="F1377" i="22"/>
  <c r="H1378" i="22"/>
  <c r="G1377" i="22"/>
  <c r="C1399" i="20"/>
  <c r="D1399" i="20"/>
  <c r="E1399" i="20"/>
  <c r="F1399" i="20"/>
  <c r="H1400" i="20"/>
  <c r="G1399" i="20"/>
  <c r="C1399" i="25"/>
  <c r="D1399" i="25"/>
  <c r="E1399" i="25"/>
  <c r="F1399" i="25"/>
  <c r="H1400" i="25"/>
  <c r="G1399" i="25"/>
  <c r="C1393" i="21"/>
  <c r="F1393" i="21"/>
  <c r="H1394" i="21"/>
  <c r="G1393" i="21"/>
  <c r="D1393" i="21"/>
  <c r="E1393" i="21"/>
  <c r="D1392" i="23"/>
  <c r="G1392" i="23"/>
  <c r="C1392" i="23"/>
  <c r="H1393" i="23"/>
  <c r="E1392" i="23"/>
  <c r="F1392" i="23"/>
  <c r="D1378" i="23"/>
  <c r="G1378" i="23"/>
  <c r="C1378" i="23"/>
  <c r="E1378" i="23"/>
  <c r="F1378" i="23"/>
  <c r="G1428" i="21"/>
  <c r="H1436" i="21"/>
  <c r="C1428" i="21"/>
  <c r="F1428" i="21"/>
  <c r="H1429" i="21"/>
  <c r="D1428" i="21"/>
  <c r="E1428" i="21"/>
  <c r="C1391" i="22"/>
  <c r="D1391" i="22"/>
  <c r="E1391" i="22"/>
  <c r="F1391" i="22"/>
  <c r="H1392" i="22"/>
  <c r="G1391" i="22"/>
  <c r="G1406" i="20"/>
  <c r="C1406" i="20"/>
  <c r="D1406" i="20"/>
  <c r="E1406" i="20"/>
  <c r="F1406" i="20"/>
  <c r="H1407" i="20"/>
  <c r="C1407" i="21"/>
  <c r="F1407" i="21"/>
  <c r="H1408" i="21"/>
  <c r="G1407" i="21"/>
  <c r="D1407" i="21"/>
  <c r="E1407" i="21"/>
  <c r="C1405" i="22"/>
  <c r="D1405" i="22"/>
  <c r="E1405" i="22"/>
  <c r="F1405" i="22"/>
  <c r="H1406" i="22"/>
  <c r="G1405" i="22"/>
  <c r="G1400" i="21"/>
  <c r="C1400" i="21"/>
  <c r="F1400" i="21"/>
  <c r="H1401" i="21"/>
  <c r="D1400" i="21"/>
  <c r="E1400" i="21"/>
  <c r="C1421" i="21"/>
  <c r="F1421" i="21"/>
  <c r="H1422" i="21"/>
  <c r="G1421" i="21"/>
  <c r="D1421" i="21"/>
  <c r="E1421" i="21"/>
  <c r="F1476" i="32" l="1"/>
  <c r="D1476" i="32"/>
  <c r="H1477" i="32"/>
  <c r="C1476" i="32"/>
  <c r="H1484" i="32"/>
  <c r="E1476" i="32"/>
  <c r="G1476" i="32"/>
  <c r="C1441" i="32"/>
  <c r="G1441" i="32"/>
  <c r="H1442" i="32"/>
  <c r="F1441" i="32"/>
  <c r="E1441" i="32"/>
  <c r="D1441" i="32"/>
  <c r="F1462" i="32"/>
  <c r="E1462" i="32"/>
  <c r="H1463" i="32"/>
  <c r="D1462" i="32"/>
  <c r="G1462" i="32"/>
  <c r="C1462" i="32"/>
  <c r="H1456" i="32"/>
  <c r="G1455" i="32"/>
  <c r="F1455" i="32"/>
  <c r="E1455" i="32"/>
  <c r="C1455" i="32"/>
  <c r="D1455" i="32"/>
  <c r="H1470" i="32"/>
  <c r="G1469" i="32"/>
  <c r="E1469" i="32"/>
  <c r="D1469" i="32"/>
  <c r="C1469" i="32"/>
  <c r="F1469" i="32"/>
  <c r="D1434" i="32"/>
  <c r="G1434" i="32"/>
  <c r="F1434" i="32"/>
  <c r="E1434" i="32"/>
  <c r="C1434" i="32"/>
  <c r="F1448" i="32"/>
  <c r="H1449" i="32"/>
  <c r="E1448" i="32"/>
  <c r="G1448" i="32"/>
  <c r="D1448" i="32"/>
  <c r="C1448" i="32"/>
  <c r="E1385" i="24"/>
  <c r="F1385" i="24"/>
  <c r="G1385" i="24"/>
  <c r="H1386" i="24"/>
  <c r="C1385" i="24"/>
  <c r="D1385" i="24"/>
  <c r="C1392" i="24"/>
  <c r="D1392" i="24"/>
  <c r="E1392" i="24"/>
  <c r="F1392" i="24"/>
  <c r="H1393" i="24"/>
  <c r="G1392" i="24"/>
  <c r="F1406" i="24"/>
  <c r="C1406" i="24"/>
  <c r="D1406" i="24"/>
  <c r="E1406" i="24"/>
  <c r="H1407" i="24"/>
  <c r="G1406" i="24"/>
  <c r="D1399" i="24"/>
  <c r="E1399" i="24"/>
  <c r="F1399" i="24"/>
  <c r="H1400" i="24"/>
  <c r="G1399" i="24"/>
  <c r="C1399" i="24"/>
  <c r="F1420" i="24"/>
  <c r="H1421" i="24"/>
  <c r="C1420" i="24"/>
  <c r="G1420" i="24"/>
  <c r="H1428" i="24"/>
  <c r="D1420" i="24"/>
  <c r="E1420" i="24"/>
  <c r="F1378" i="24"/>
  <c r="G1378" i="24"/>
  <c r="C1378" i="24"/>
  <c r="D1378" i="24"/>
  <c r="E1378" i="24"/>
  <c r="C1413" i="24"/>
  <c r="D1413" i="24"/>
  <c r="E1413" i="24"/>
  <c r="F1413" i="24"/>
  <c r="H1414" i="24"/>
  <c r="G1413" i="24"/>
  <c r="E1420" i="22"/>
  <c r="F1420" i="22"/>
  <c r="H1421" i="22"/>
  <c r="G1420" i="22"/>
  <c r="H1428" i="22"/>
  <c r="C1420" i="22"/>
  <c r="D1420" i="22"/>
  <c r="C1399" i="22"/>
  <c r="D1399" i="22"/>
  <c r="E1399" i="22"/>
  <c r="F1399" i="22"/>
  <c r="H1400" i="22"/>
  <c r="G1399" i="22"/>
  <c r="E1414" i="23"/>
  <c r="F1414" i="23"/>
  <c r="H1415" i="23"/>
  <c r="C1414" i="23"/>
  <c r="D1414" i="23"/>
  <c r="G1414" i="23"/>
  <c r="F1407" i="23"/>
  <c r="H1408" i="23"/>
  <c r="E1407" i="23"/>
  <c r="C1407" i="23"/>
  <c r="D1407" i="23"/>
  <c r="G1407" i="23"/>
  <c r="C1407" i="20"/>
  <c r="D1407" i="20"/>
  <c r="E1407" i="20"/>
  <c r="F1407" i="20"/>
  <c r="H1408" i="20"/>
  <c r="G1407" i="20"/>
  <c r="D1400" i="25"/>
  <c r="E1400" i="25"/>
  <c r="F1400" i="25"/>
  <c r="H1401" i="25"/>
  <c r="G1400" i="25"/>
  <c r="C1400" i="25"/>
  <c r="C1393" i="20"/>
  <c r="D1393" i="20"/>
  <c r="E1393" i="20"/>
  <c r="F1393" i="20"/>
  <c r="H1394" i="20"/>
  <c r="G1393" i="20"/>
  <c r="D1401" i="21"/>
  <c r="E1401" i="21"/>
  <c r="G1401" i="21"/>
  <c r="H1402" i="21"/>
  <c r="C1401" i="21"/>
  <c r="F1401" i="21"/>
  <c r="D1429" i="21"/>
  <c r="E1429" i="21"/>
  <c r="G1429" i="21"/>
  <c r="H1430" i="21"/>
  <c r="C1429" i="21"/>
  <c r="F1429" i="21"/>
  <c r="E1422" i="21"/>
  <c r="D1422" i="21"/>
  <c r="H1423" i="21"/>
  <c r="C1422" i="21"/>
  <c r="F1422" i="21"/>
  <c r="G1422" i="21"/>
  <c r="E1406" i="22"/>
  <c r="F1406" i="22"/>
  <c r="H1407" i="22"/>
  <c r="G1406" i="22"/>
  <c r="C1406" i="22"/>
  <c r="D1406" i="22"/>
  <c r="E1408" i="21"/>
  <c r="D1408" i="21"/>
  <c r="C1408" i="21"/>
  <c r="F1408" i="21"/>
  <c r="G1408" i="21"/>
  <c r="H1409" i="21"/>
  <c r="E1392" i="22"/>
  <c r="F1392" i="22"/>
  <c r="H1393" i="22"/>
  <c r="G1392" i="22"/>
  <c r="C1392" i="22"/>
  <c r="D1392" i="22"/>
  <c r="D1414" i="25"/>
  <c r="E1414" i="25"/>
  <c r="F1414" i="25"/>
  <c r="H1415" i="25"/>
  <c r="G1414" i="25"/>
  <c r="C1414" i="25"/>
  <c r="C1413" i="22"/>
  <c r="D1413" i="22"/>
  <c r="E1413" i="22"/>
  <c r="F1413" i="22"/>
  <c r="H1414" i="22"/>
  <c r="G1413" i="22"/>
  <c r="E1428" i="20"/>
  <c r="F1428" i="20"/>
  <c r="H1429" i="20"/>
  <c r="G1428" i="20"/>
  <c r="H1436" i="20"/>
  <c r="C1428" i="20"/>
  <c r="D1428" i="20"/>
  <c r="E1386" i="23"/>
  <c r="F1386" i="23"/>
  <c r="C1386" i="23"/>
  <c r="D1386" i="23"/>
  <c r="G1386" i="23"/>
  <c r="C1385" i="22"/>
  <c r="D1385" i="22"/>
  <c r="E1385" i="22"/>
  <c r="F1385" i="22"/>
  <c r="H1386" i="22"/>
  <c r="G1385" i="22"/>
  <c r="E1436" i="21"/>
  <c r="D1436" i="21"/>
  <c r="C1436" i="21"/>
  <c r="F1436" i="21"/>
  <c r="G1436" i="21"/>
  <c r="H1437" i="21"/>
  <c r="H1444" i="21"/>
  <c r="E1394" i="21"/>
  <c r="D1394" i="21"/>
  <c r="C1394" i="21"/>
  <c r="F1394" i="21"/>
  <c r="G1394" i="21"/>
  <c r="E1378" i="22"/>
  <c r="F1378" i="22"/>
  <c r="G1378" i="22"/>
  <c r="C1378" i="22"/>
  <c r="D1378" i="22"/>
  <c r="E1400" i="23"/>
  <c r="F1400" i="23"/>
  <c r="H1401" i="23"/>
  <c r="C1400" i="23"/>
  <c r="D1400" i="23"/>
  <c r="G1400" i="23"/>
  <c r="D1428" i="25"/>
  <c r="E1428" i="25"/>
  <c r="F1428" i="25"/>
  <c r="H1429" i="25"/>
  <c r="G1428" i="25"/>
  <c r="C1428" i="25"/>
  <c r="H1436" i="25"/>
  <c r="F1421" i="23"/>
  <c r="H1422" i="23"/>
  <c r="E1421" i="23"/>
  <c r="G1421" i="23"/>
  <c r="C1421" i="23"/>
  <c r="D1421" i="23"/>
  <c r="E1386" i="20"/>
  <c r="F1386" i="20"/>
  <c r="G1386" i="20"/>
  <c r="C1386" i="20"/>
  <c r="D1386" i="20"/>
  <c r="H1436" i="23"/>
  <c r="E1428" i="23"/>
  <c r="F1428" i="23"/>
  <c r="H1429" i="23"/>
  <c r="C1428" i="23"/>
  <c r="D1428" i="23"/>
  <c r="G1428" i="23"/>
  <c r="F1393" i="23"/>
  <c r="H1394" i="23"/>
  <c r="E1393" i="23"/>
  <c r="G1393" i="23"/>
  <c r="C1393" i="23"/>
  <c r="D1393" i="23"/>
  <c r="E1414" i="20"/>
  <c r="F1414" i="20"/>
  <c r="H1415" i="20"/>
  <c r="G1414" i="20"/>
  <c r="C1414" i="20"/>
  <c r="D1414" i="20"/>
  <c r="C1407" i="25"/>
  <c r="D1407" i="25"/>
  <c r="E1407" i="25"/>
  <c r="G1407" i="25"/>
  <c r="H1408" i="25"/>
  <c r="F1407" i="25"/>
  <c r="C1421" i="20"/>
  <c r="D1421" i="20"/>
  <c r="E1421" i="20"/>
  <c r="F1421" i="20"/>
  <c r="H1422" i="20"/>
  <c r="G1421" i="20"/>
  <c r="D1415" i="21"/>
  <c r="E1415" i="21"/>
  <c r="C1415" i="21"/>
  <c r="F1415" i="21"/>
  <c r="G1415" i="21"/>
  <c r="H1416" i="21"/>
  <c r="C1393" i="25"/>
  <c r="D1393" i="25"/>
  <c r="E1393" i="25"/>
  <c r="G1393" i="25"/>
  <c r="H1394" i="25"/>
  <c r="F1393" i="25"/>
  <c r="E1400" i="20"/>
  <c r="F1400" i="20"/>
  <c r="H1401" i="20"/>
  <c r="G1400" i="20"/>
  <c r="C1400" i="20"/>
  <c r="D1400" i="20"/>
  <c r="C1421" i="25"/>
  <c r="D1421" i="25"/>
  <c r="E1421" i="25"/>
  <c r="G1421" i="25"/>
  <c r="F1421" i="25"/>
  <c r="H1422" i="25"/>
  <c r="D1386" i="25"/>
  <c r="E1386" i="25"/>
  <c r="F1386" i="25"/>
  <c r="G1386" i="25"/>
  <c r="C1386" i="25"/>
  <c r="H1464" i="32" l="1"/>
  <c r="G1463" i="32"/>
  <c r="D1463" i="32"/>
  <c r="F1463" i="32"/>
  <c r="E1463" i="32"/>
  <c r="C1463" i="32"/>
  <c r="C1449" i="32"/>
  <c r="E1449" i="32"/>
  <c r="G1449" i="32"/>
  <c r="H1450" i="32"/>
  <c r="F1449" i="32"/>
  <c r="D1449" i="32"/>
  <c r="F1484" i="32"/>
  <c r="D1484" i="32"/>
  <c r="G1484" i="32"/>
  <c r="H1492" i="32"/>
  <c r="E1484" i="32"/>
  <c r="C1484" i="32"/>
  <c r="H1485" i="32"/>
  <c r="G1456" i="32"/>
  <c r="D1456" i="32"/>
  <c r="C1456" i="32"/>
  <c r="H1457" i="32"/>
  <c r="F1456" i="32"/>
  <c r="E1456" i="32"/>
  <c r="H1478" i="32"/>
  <c r="G1477" i="32"/>
  <c r="E1477" i="32"/>
  <c r="F1477" i="32"/>
  <c r="C1477" i="32"/>
  <c r="D1477" i="32"/>
  <c r="F1470" i="32"/>
  <c r="G1470" i="32"/>
  <c r="C1470" i="32"/>
  <c r="H1471" i="32"/>
  <c r="E1470" i="32"/>
  <c r="D1470" i="32"/>
  <c r="D1442" i="32"/>
  <c r="E1442" i="32"/>
  <c r="F1442" i="32"/>
  <c r="C1442" i="32"/>
  <c r="G1442" i="32"/>
  <c r="D1400" i="24"/>
  <c r="E1400" i="24"/>
  <c r="F1400" i="24"/>
  <c r="H1401" i="24"/>
  <c r="G1400" i="24"/>
  <c r="C1400" i="24"/>
  <c r="H1436" i="24"/>
  <c r="C1428" i="24"/>
  <c r="D1428" i="24"/>
  <c r="E1428" i="24"/>
  <c r="F1428" i="24"/>
  <c r="H1429" i="24"/>
  <c r="G1428" i="24"/>
  <c r="C1386" i="24"/>
  <c r="D1386" i="24"/>
  <c r="E1386" i="24"/>
  <c r="F1386" i="24"/>
  <c r="G1386" i="24"/>
  <c r="C1393" i="24"/>
  <c r="E1393" i="24"/>
  <c r="G1393" i="24"/>
  <c r="D1393" i="24"/>
  <c r="F1393" i="24"/>
  <c r="H1394" i="24"/>
  <c r="D1421" i="24"/>
  <c r="E1421" i="24"/>
  <c r="C1421" i="24"/>
  <c r="F1421" i="24"/>
  <c r="H1422" i="24"/>
  <c r="G1421" i="24"/>
  <c r="E1414" i="24"/>
  <c r="C1414" i="24"/>
  <c r="D1414" i="24"/>
  <c r="G1414" i="24"/>
  <c r="F1414" i="24"/>
  <c r="H1415" i="24"/>
  <c r="G1407" i="24"/>
  <c r="C1407" i="24"/>
  <c r="D1407" i="24"/>
  <c r="H1408" i="24"/>
  <c r="E1407" i="24"/>
  <c r="F1407" i="24"/>
  <c r="F1429" i="25"/>
  <c r="H1430" i="25"/>
  <c r="G1429" i="25"/>
  <c r="C1429" i="25"/>
  <c r="E1429" i="25"/>
  <c r="D1429" i="25"/>
  <c r="G1429" i="20"/>
  <c r="C1429" i="20"/>
  <c r="D1429" i="20"/>
  <c r="E1429" i="20"/>
  <c r="F1429" i="20"/>
  <c r="H1430" i="20"/>
  <c r="G1393" i="22"/>
  <c r="C1393" i="22"/>
  <c r="D1393" i="22"/>
  <c r="E1393" i="22"/>
  <c r="F1393" i="22"/>
  <c r="H1394" i="22"/>
  <c r="D1415" i="23"/>
  <c r="G1415" i="23"/>
  <c r="C1415" i="23"/>
  <c r="E1415" i="23"/>
  <c r="F1415" i="23"/>
  <c r="H1416" i="23"/>
  <c r="C1394" i="25"/>
  <c r="D1394" i="25"/>
  <c r="E1394" i="25"/>
  <c r="F1394" i="25"/>
  <c r="G1394" i="25"/>
  <c r="D1429" i="23"/>
  <c r="G1429" i="23"/>
  <c r="C1429" i="23"/>
  <c r="H1430" i="23"/>
  <c r="E1429" i="23"/>
  <c r="F1429" i="23"/>
  <c r="F1415" i="25"/>
  <c r="H1416" i="25"/>
  <c r="G1415" i="25"/>
  <c r="C1415" i="25"/>
  <c r="E1415" i="25"/>
  <c r="D1415" i="25"/>
  <c r="C1402" i="21"/>
  <c r="F1402" i="21"/>
  <c r="G1402" i="21"/>
  <c r="D1402" i="21"/>
  <c r="E1402" i="21"/>
  <c r="F1401" i="25"/>
  <c r="H1402" i="25"/>
  <c r="G1401" i="25"/>
  <c r="C1401" i="25"/>
  <c r="E1401" i="25"/>
  <c r="D1401" i="25"/>
  <c r="C1414" i="22"/>
  <c r="D1414" i="22"/>
  <c r="E1414" i="22"/>
  <c r="F1414" i="22"/>
  <c r="H1415" i="22"/>
  <c r="G1414" i="22"/>
  <c r="G1423" i="21"/>
  <c r="C1423" i="21"/>
  <c r="F1423" i="21"/>
  <c r="H1424" i="21"/>
  <c r="E1423" i="21"/>
  <c r="D1423" i="21"/>
  <c r="C1422" i="25"/>
  <c r="D1422" i="25"/>
  <c r="E1422" i="25"/>
  <c r="F1422" i="25"/>
  <c r="H1423" i="25"/>
  <c r="G1422" i="25"/>
  <c r="G1401" i="20"/>
  <c r="C1401" i="20"/>
  <c r="D1401" i="20"/>
  <c r="E1401" i="20"/>
  <c r="F1401" i="20"/>
  <c r="H1402" i="20"/>
  <c r="C1408" i="25"/>
  <c r="D1408" i="25"/>
  <c r="E1408" i="25"/>
  <c r="F1408" i="25"/>
  <c r="H1409" i="25"/>
  <c r="G1408" i="25"/>
  <c r="C1422" i="23"/>
  <c r="D1422" i="23"/>
  <c r="G1422" i="23"/>
  <c r="E1422" i="23"/>
  <c r="F1422" i="23"/>
  <c r="H1423" i="23"/>
  <c r="G1409" i="21"/>
  <c r="C1409" i="21"/>
  <c r="F1409" i="21"/>
  <c r="H1410" i="21"/>
  <c r="D1409" i="21"/>
  <c r="E1409" i="21"/>
  <c r="C1408" i="20"/>
  <c r="D1408" i="20"/>
  <c r="E1408" i="20"/>
  <c r="F1408" i="20"/>
  <c r="H1409" i="20"/>
  <c r="G1408" i="20"/>
  <c r="C1408" i="23"/>
  <c r="D1408" i="23"/>
  <c r="G1408" i="23"/>
  <c r="H1409" i="23"/>
  <c r="E1408" i="23"/>
  <c r="F1408" i="23"/>
  <c r="C1428" i="22"/>
  <c r="D1428" i="22"/>
  <c r="E1428" i="22"/>
  <c r="F1428" i="22"/>
  <c r="H1429" i="22"/>
  <c r="G1428" i="22"/>
  <c r="H1436" i="22"/>
  <c r="C1436" i="23"/>
  <c r="D1436" i="23"/>
  <c r="G1436" i="23"/>
  <c r="H1437" i="23"/>
  <c r="H1444" i="23"/>
  <c r="E1436" i="23"/>
  <c r="F1436" i="23"/>
  <c r="C1444" i="21"/>
  <c r="F1444" i="21"/>
  <c r="H1445" i="21"/>
  <c r="G1444" i="21"/>
  <c r="H1452" i="21"/>
  <c r="D1444" i="21"/>
  <c r="E1444" i="21"/>
  <c r="C1386" i="22"/>
  <c r="D1386" i="22"/>
  <c r="E1386" i="22"/>
  <c r="F1386" i="22"/>
  <c r="G1386" i="22"/>
  <c r="G1407" i="22"/>
  <c r="C1407" i="22"/>
  <c r="D1407" i="22"/>
  <c r="E1407" i="22"/>
  <c r="F1407" i="22"/>
  <c r="H1408" i="22"/>
  <c r="C1400" i="22"/>
  <c r="D1400" i="22"/>
  <c r="E1400" i="22"/>
  <c r="F1400" i="22"/>
  <c r="H1401" i="22"/>
  <c r="G1400" i="22"/>
  <c r="C1422" i="20"/>
  <c r="D1422" i="20"/>
  <c r="E1422" i="20"/>
  <c r="F1422" i="20"/>
  <c r="H1423" i="20"/>
  <c r="G1422" i="20"/>
  <c r="H1444" i="25"/>
  <c r="C1436" i="25"/>
  <c r="D1436" i="25"/>
  <c r="E1436" i="25"/>
  <c r="F1436" i="25"/>
  <c r="H1437" i="25"/>
  <c r="G1436" i="25"/>
  <c r="G1437" i="21"/>
  <c r="C1437" i="21"/>
  <c r="F1437" i="21"/>
  <c r="H1438" i="21"/>
  <c r="D1437" i="21"/>
  <c r="E1437" i="21"/>
  <c r="G1421" i="22"/>
  <c r="C1421" i="22"/>
  <c r="D1421" i="22"/>
  <c r="E1421" i="22"/>
  <c r="F1421" i="22"/>
  <c r="H1422" i="22"/>
  <c r="C1416" i="21"/>
  <c r="F1416" i="21"/>
  <c r="H1417" i="21"/>
  <c r="G1416" i="21"/>
  <c r="D1416" i="21"/>
  <c r="E1416" i="21"/>
  <c r="C1394" i="23"/>
  <c r="D1394" i="23"/>
  <c r="G1394" i="23"/>
  <c r="E1394" i="23"/>
  <c r="F1394" i="23"/>
  <c r="C1436" i="20"/>
  <c r="D1436" i="20"/>
  <c r="E1436" i="20"/>
  <c r="F1436" i="20"/>
  <c r="H1437" i="20"/>
  <c r="G1436" i="20"/>
  <c r="H1444" i="20"/>
  <c r="C1394" i="20"/>
  <c r="D1394" i="20"/>
  <c r="E1394" i="20"/>
  <c r="F1394" i="20"/>
  <c r="G1394" i="20"/>
  <c r="G1415" i="20"/>
  <c r="C1415" i="20"/>
  <c r="D1415" i="20"/>
  <c r="E1415" i="20"/>
  <c r="F1415" i="20"/>
  <c r="H1416" i="20"/>
  <c r="D1401" i="23"/>
  <c r="G1401" i="23"/>
  <c r="C1401" i="23"/>
  <c r="H1402" i="23"/>
  <c r="E1401" i="23"/>
  <c r="F1401" i="23"/>
  <c r="C1430" i="21"/>
  <c r="F1430" i="21"/>
  <c r="H1431" i="21"/>
  <c r="G1430" i="21"/>
  <c r="D1430" i="21"/>
  <c r="E1430" i="21"/>
  <c r="F1492" i="32" l="1"/>
  <c r="D1492" i="32"/>
  <c r="H1493" i="32"/>
  <c r="C1492" i="32"/>
  <c r="G1492" i="32"/>
  <c r="H1500" i="32"/>
  <c r="E1492" i="32"/>
  <c r="C1457" i="32"/>
  <c r="G1457" i="32"/>
  <c r="D1457" i="32"/>
  <c r="H1458" i="32"/>
  <c r="F1457" i="32"/>
  <c r="E1457" i="32"/>
  <c r="H1472" i="32"/>
  <c r="G1471" i="32"/>
  <c r="F1471" i="32"/>
  <c r="C1471" i="32"/>
  <c r="D1471" i="32"/>
  <c r="E1471" i="32"/>
  <c r="H1486" i="32"/>
  <c r="G1485" i="32"/>
  <c r="E1485" i="32"/>
  <c r="D1485" i="32"/>
  <c r="C1485" i="32"/>
  <c r="F1485" i="32"/>
  <c r="F1478" i="32"/>
  <c r="E1478" i="32"/>
  <c r="D1478" i="32"/>
  <c r="G1478" i="32"/>
  <c r="C1478" i="32"/>
  <c r="H1479" i="32"/>
  <c r="D1450" i="32"/>
  <c r="G1450" i="32"/>
  <c r="C1450" i="32"/>
  <c r="F1450" i="32"/>
  <c r="E1450" i="32"/>
  <c r="F1464" i="32"/>
  <c r="E1464" i="32"/>
  <c r="D1464" i="32"/>
  <c r="H1465" i="32"/>
  <c r="C1464" i="32"/>
  <c r="G1464" i="32"/>
  <c r="F1436" i="24"/>
  <c r="H1437" i="24"/>
  <c r="G1436" i="24"/>
  <c r="H1444" i="24"/>
  <c r="C1436" i="24"/>
  <c r="D1436" i="24"/>
  <c r="E1436" i="24"/>
  <c r="F1394" i="24"/>
  <c r="G1394" i="24"/>
  <c r="C1394" i="24"/>
  <c r="D1394" i="24"/>
  <c r="E1394" i="24"/>
  <c r="D1422" i="24"/>
  <c r="E1422" i="24"/>
  <c r="F1422" i="24"/>
  <c r="H1423" i="24"/>
  <c r="G1422" i="24"/>
  <c r="C1422" i="24"/>
  <c r="E1408" i="24"/>
  <c r="F1408" i="24"/>
  <c r="H1409" i="24"/>
  <c r="D1408" i="24"/>
  <c r="G1408" i="24"/>
  <c r="C1408" i="24"/>
  <c r="C1415" i="24"/>
  <c r="D1415" i="24"/>
  <c r="E1415" i="24"/>
  <c r="F1415" i="24"/>
  <c r="H1416" i="24"/>
  <c r="G1415" i="24"/>
  <c r="D1429" i="24"/>
  <c r="E1429" i="24"/>
  <c r="F1429" i="24"/>
  <c r="H1430" i="24"/>
  <c r="G1429" i="24"/>
  <c r="C1429" i="24"/>
  <c r="C1401" i="24"/>
  <c r="D1401" i="24"/>
  <c r="E1401" i="24"/>
  <c r="F1401" i="24"/>
  <c r="H1402" i="24"/>
  <c r="G1401" i="24"/>
  <c r="E1437" i="20"/>
  <c r="F1437" i="20"/>
  <c r="H1438" i="20"/>
  <c r="G1437" i="20"/>
  <c r="C1437" i="20"/>
  <c r="D1437" i="20"/>
  <c r="E1445" i="21"/>
  <c r="D1445" i="21"/>
  <c r="C1445" i="21"/>
  <c r="F1445" i="21"/>
  <c r="G1445" i="21"/>
  <c r="H1446" i="21"/>
  <c r="H1444" i="22"/>
  <c r="C1436" i="22"/>
  <c r="D1436" i="22"/>
  <c r="E1436" i="22"/>
  <c r="F1436" i="22"/>
  <c r="H1437" i="22"/>
  <c r="G1436" i="22"/>
  <c r="D1423" i="25"/>
  <c r="E1423" i="25"/>
  <c r="F1423" i="25"/>
  <c r="H1424" i="25"/>
  <c r="G1423" i="25"/>
  <c r="C1423" i="25"/>
  <c r="C1394" i="22"/>
  <c r="D1394" i="22"/>
  <c r="E1394" i="22"/>
  <c r="F1394" i="22"/>
  <c r="G1394" i="22"/>
  <c r="C1430" i="25"/>
  <c r="D1430" i="25"/>
  <c r="E1430" i="25"/>
  <c r="G1430" i="25"/>
  <c r="H1431" i="25"/>
  <c r="F1430" i="25"/>
  <c r="D1438" i="21"/>
  <c r="E1438" i="21"/>
  <c r="G1438" i="21"/>
  <c r="H1439" i="21"/>
  <c r="C1438" i="21"/>
  <c r="F1438" i="21"/>
  <c r="E1409" i="23"/>
  <c r="F1409" i="23"/>
  <c r="H1410" i="23"/>
  <c r="C1409" i="23"/>
  <c r="D1409" i="23"/>
  <c r="G1409" i="23"/>
  <c r="E1423" i="23"/>
  <c r="F1423" i="23"/>
  <c r="H1424" i="23"/>
  <c r="C1423" i="23"/>
  <c r="D1423" i="23"/>
  <c r="G1423" i="23"/>
  <c r="C1402" i="20"/>
  <c r="D1402" i="20"/>
  <c r="E1402" i="20"/>
  <c r="F1402" i="20"/>
  <c r="G1402" i="20"/>
  <c r="C1416" i="20"/>
  <c r="D1416" i="20"/>
  <c r="E1416" i="20"/>
  <c r="F1416" i="20"/>
  <c r="H1417" i="20"/>
  <c r="G1416" i="20"/>
  <c r="E1429" i="22"/>
  <c r="F1429" i="22"/>
  <c r="H1430" i="22"/>
  <c r="G1429" i="22"/>
  <c r="C1429" i="22"/>
  <c r="D1429" i="22"/>
  <c r="E1415" i="22"/>
  <c r="F1415" i="22"/>
  <c r="H1416" i="22"/>
  <c r="G1415" i="22"/>
  <c r="C1415" i="22"/>
  <c r="D1415" i="22"/>
  <c r="E1431" i="21"/>
  <c r="D1431" i="21"/>
  <c r="H1432" i="21"/>
  <c r="C1431" i="21"/>
  <c r="F1431" i="21"/>
  <c r="G1431" i="21"/>
  <c r="H1452" i="25"/>
  <c r="C1444" i="25"/>
  <c r="D1444" i="25"/>
  <c r="E1444" i="25"/>
  <c r="G1444" i="25"/>
  <c r="H1445" i="25"/>
  <c r="F1444" i="25"/>
  <c r="F1444" i="23"/>
  <c r="H1445" i="23"/>
  <c r="H1452" i="23"/>
  <c r="E1444" i="23"/>
  <c r="C1444" i="23"/>
  <c r="D1444" i="23"/>
  <c r="G1444" i="23"/>
  <c r="C1402" i="25"/>
  <c r="D1402" i="25"/>
  <c r="E1402" i="25"/>
  <c r="G1402" i="25"/>
  <c r="F1402" i="25"/>
  <c r="C1422" i="22"/>
  <c r="D1422" i="22"/>
  <c r="E1422" i="22"/>
  <c r="F1422" i="22"/>
  <c r="H1423" i="22"/>
  <c r="G1422" i="22"/>
  <c r="C1408" i="22"/>
  <c r="D1408" i="22"/>
  <c r="E1408" i="22"/>
  <c r="F1408" i="22"/>
  <c r="H1409" i="22"/>
  <c r="G1408" i="22"/>
  <c r="E1437" i="23"/>
  <c r="F1437" i="23"/>
  <c r="H1438" i="23"/>
  <c r="C1437" i="23"/>
  <c r="D1437" i="23"/>
  <c r="G1437" i="23"/>
  <c r="C1416" i="25"/>
  <c r="D1416" i="25"/>
  <c r="E1416" i="25"/>
  <c r="G1416" i="25"/>
  <c r="F1416" i="25"/>
  <c r="H1417" i="25"/>
  <c r="F1416" i="23"/>
  <c r="H1417" i="23"/>
  <c r="E1416" i="23"/>
  <c r="C1416" i="23"/>
  <c r="D1416" i="23"/>
  <c r="G1416" i="23"/>
  <c r="E1417" i="21"/>
  <c r="D1417" i="21"/>
  <c r="C1417" i="21"/>
  <c r="F1417" i="21"/>
  <c r="G1417" i="21"/>
  <c r="H1418" i="21"/>
  <c r="E1423" i="20"/>
  <c r="F1423" i="20"/>
  <c r="H1424" i="20"/>
  <c r="G1423" i="20"/>
  <c r="C1423" i="20"/>
  <c r="D1423" i="20"/>
  <c r="D1410" i="21"/>
  <c r="E1410" i="21"/>
  <c r="G1410" i="21"/>
  <c r="C1410" i="21"/>
  <c r="F1410" i="21"/>
  <c r="D1424" i="21"/>
  <c r="E1424" i="21"/>
  <c r="C1424" i="21"/>
  <c r="F1424" i="21"/>
  <c r="G1424" i="21"/>
  <c r="H1425" i="21"/>
  <c r="F1402" i="23"/>
  <c r="E1402" i="23"/>
  <c r="G1402" i="23"/>
  <c r="C1402" i="23"/>
  <c r="D1402" i="23"/>
  <c r="H1452" i="20"/>
  <c r="C1444" i="20"/>
  <c r="D1444" i="20"/>
  <c r="E1444" i="20"/>
  <c r="F1444" i="20"/>
  <c r="H1445" i="20"/>
  <c r="G1444" i="20"/>
  <c r="D1437" i="25"/>
  <c r="E1437" i="25"/>
  <c r="F1437" i="25"/>
  <c r="H1438" i="25"/>
  <c r="G1437" i="25"/>
  <c r="C1437" i="25"/>
  <c r="D1452" i="21"/>
  <c r="E1452" i="21"/>
  <c r="H1460" i="21"/>
  <c r="C1452" i="21"/>
  <c r="F1452" i="21"/>
  <c r="G1452" i="21"/>
  <c r="H1453" i="21"/>
  <c r="E1409" i="20"/>
  <c r="F1409" i="20"/>
  <c r="H1410" i="20"/>
  <c r="G1409" i="20"/>
  <c r="C1409" i="20"/>
  <c r="D1409" i="20"/>
  <c r="D1409" i="25"/>
  <c r="E1409" i="25"/>
  <c r="F1409" i="25"/>
  <c r="H1410" i="25"/>
  <c r="G1409" i="25"/>
  <c r="C1409" i="25"/>
  <c r="C1430" i="20"/>
  <c r="D1430" i="20"/>
  <c r="E1430" i="20"/>
  <c r="F1430" i="20"/>
  <c r="H1431" i="20"/>
  <c r="G1430" i="20"/>
  <c r="E1401" i="22"/>
  <c r="F1401" i="22"/>
  <c r="H1402" i="22"/>
  <c r="G1401" i="22"/>
  <c r="C1401" i="22"/>
  <c r="D1401" i="22"/>
  <c r="F1430" i="23"/>
  <c r="H1431" i="23"/>
  <c r="E1430" i="23"/>
  <c r="G1430" i="23"/>
  <c r="C1430" i="23"/>
  <c r="D1430" i="23"/>
  <c r="C1465" i="32" l="1"/>
  <c r="E1465" i="32"/>
  <c r="D1465" i="32"/>
  <c r="G1465" i="32"/>
  <c r="F1465" i="32"/>
  <c r="H1466" i="32"/>
  <c r="H1480" i="32"/>
  <c r="G1479" i="32"/>
  <c r="D1479" i="32"/>
  <c r="C1479" i="32"/>
  <c r="F1479" i="32"/>
  <c r="E1479" i="32"/>
  <c r="D1472" i="32"/>
  <c r="C1472" i="32"/>
  <c r="H1473" i="32"/>
  <c r="F1472" i="32"/>
  <c r="E1472" i="32"/>
  <c r="G1472" i="32"/>
  <c r="F1500" i="32"/>
  <c r="D1500" i="32"/>
  <c r="G1500" i="32"/>
  <c r="H1508" i="32"/>
  <c r="C1500" i="32"/>
  <c r="H1501" i="32"/>
  <c r="E1500" i="32"/>
  <c r="F1486" i="32"/>
  <c r="C1486" i="32"/>
  <c r="G1486" i="32"/>
  <c r="E1486" i="32"/>
  <c r="H1487" i="32"/>
  <c r="D1486" i="32"/>
  <c r="D1458" i="32"/>
  <c r="E1458" i="32"/>
  <c r="C1458" i="32"/>
  <c r="F1458" i="32"/>
  <c r="G1458" i="32"/>
  <c r="H1494" i="32"/>
  <c r="G1493" i="32"/>
  <c r="E1493" i="32"/>
  <c r="F1493" i="32"/>
  <c r="D1493" i="32"/>
  <c r="C1493" i="32"/>
  <c r="E1423" i="24"/>
  <c r="F1423" i="24"/>
  <c r="H1424" i="24"/>
  <c r="G1423" i="24"/>
  <c r="C1423" i="24"/>
  <c r="D1423" i="24"/>
  <c r="E1416" i="24"/>
  <c r="F1416" i="24"/>
  <c r="H1417" i="24"/>
  <c r="G1416" i="24"/>
  <c r="C1416" i="24"/>
  <c r="D1416" i="24"/>
  <c r="G1409" i="24"/>
  <c r="H1410" i="24"/>
  <c r="C1409" i="24"/>
  <c r="D1409" i="24"/>
  <c r="E1409" i="24"/>
  <c r="F1409" i="24"/>
  <c r="H1445" i="24"/>
  <c r="G1444" i="24"/>
  <c r="H1452" i="24"/>
  <c r="C1444" i="24"/>
  <c r="D1444" i="24"/>
  <c r="E1444" i="24"/>
  <c r="F1444" i="24"/>
  <c r="E1430" i="24"/>
  <c r="D1430" i="24"/>
  <c r="F1430" i="24"/>
  <c r="H1431" i="24"/>
  <c r="G1430" i="24"/>
  <c r="C1430" i="24"/>
  <c r="H1438" i="24"/>
  <c r="F1437" i="24"/>
  <c r="G1437" i="24"/>
  <c r="C1437" i="24"/>
  <c r="D1437" i="24"/>
  <c r="E1437" i="24"/>
  <c r="E1402" i="24"/>
  <c r="F1402" i="24"/>
  <c r="G1402" i="24"/>
  <c r="C1402" i="24"/>
  <c r="D1402" i="24"/>
  <c r="C1445" i="20"/>
  <c r="D1445" i="20"/>
  <c r="E1445" i="20"/>
  <c r="F1445" i="20"/>
  <c r="H1446" i="20"/>
  <c r="G1445" i="20"/>
  <c r="G1418" i="21"/>
  <c r="C1418" i="21"/>
  <c r="F1418" i="21"/>
  <c r="D1418" i="21"/>
  <c r="E1418" i="21"/>
  <c r="G1432" i="21"/>
  <c r="C1432" i="21"/>
  <c r="F1432" i="21"/>
  <c r="H1433" i="21"/>
  <c r="E1432" i="21"/>
  <c r="D1432" i="21"/>
  <c r="C1445" i="25"/>
  <c r="D1445" i="25"/>
  <c r="E1445" i="25"/>
  <c r="F1445" i="25"/>
  <c r="H1446" i="25"/>
  <c r="G1445" i="25"/>
  <c r="D1410" i="23"/>
  <c r="G1410" i="23"/>
  <c r="C1410" i="23"/>
  <c r="E1410" i="23"/>
  <c r="F1410" i="23"/>
  <c r="C1431" i="20"/>
  <c r="D1431" i="20"/>
  <c r="E1431" i="20"/>
  <c r="F1431" i="20"/>
  <c r="H1432" i="20"/>
  <c r="G1431" i="20"/>
  <c r="G1460" i="21"/>
  <c r="H1468" i="21"/>
  <c r="C1460" i="21"/>
  <c r="F1460" i="21"/>
  <c r="H1461" i="21"/>
  <c r="E1460" i="21"/>
  <c r="D1460" i="21"/>
  <c r="C1417" i="23"/>
  <c r="D1417" i="23"/>
  <c r="G1417" i="23"/>
  <c r="H1418" i="23"/>
  <c r="E1417" i="23"/>
  <c r="F1417" i="23"/>
  <c r="C1417" i="25"/>
  <c r="D1417" i="25"/>
  <c r="E1417" i="25"/>
  <c r="F1417" i="25"/>
  <c r="H1418" i="25"/>
  <c r="G1417" i="25"/>
  <c r="C1423" i="22"/>
  <c r="D1423" i="22"/>
  <c r="E1423" i="22"/>
  <c r="F1423" i="22"/>
  <c r="H1424" i="22"/>
  <c r="G1423" i="22"/>
  <c r="G1430" i="22"/>
  <c r="C1430" i="22"/>
  <c r="D1430" i="22"/>
  <c r="E1430" i="22"/>
  <c r="F1430" i="22"/>
  <c r="H1431" i="22"/>
  <c r="F1424" i="25"/>
  <c r="H1425" i="25"/>
  <c r="G1424" i="25"/>
  <c r="C1424" i="25"/>
  <c r="E1424" i="25"/>
  <c r="D1424" i="25"/>
  <c r="G1402" i="22"/>
  <c r="C1402" i="22"/>
  <c r="D1402" i="22"/>
  <c r="E1402" i="22"/>
  <c r="F1402" i="22"/>
  <c r="G1410" i="20"/>
  <c r="C1410" i="20"/>
  <c r="D1410" i="20"/>
  <c r="E1410" i="20"/>
  <c r="F1410" i="20"/>
  <c r="C1425" i="21"/>
  <c r="F1425" i="21"/>
  <c r="H1426" i="21"/>
  <c r="G1425" i="21"/>
  <c r="D1425" i="21"/>
  <c r="E1425" i="21"/>
  <c r="D1438" i="23"/>
  <c r="G1438" i="23"/>
  <c r="C1438" i="23"/>
  <c r="H1439" i="23"/>
  <c r="E1438" i="23"/>
  <c r="F1438" i="23"/>
  <c r="D1424" i="23"/>
  <c r="G1424" i="23"/>
  <c r="C1424" i="23"/>
  <c r="E1424" i="23"/>
  <c r="F1424" i="23"/>
  <c r="H1425" i="23"/>
  <c r="C1431" i="23"/>
  <c r="D1431" i="23"/>
  <c r="G1431" i="23"/>
  <c r="E1431" i="23"/>
  <c r="F1431" i="23"/>
  <c r="H1432" i="23"/>
  <c r="F1410" i="25"/>
  <c r="G1410" i="25"/>
  <c r="C1410" i="25"/>
  <c r="E1410" i="25"/>
  <c r="D1410" i="25"/>
  <c r="G1416" i="22"/>
  <c r="C1416" i="22"/>
  <c r="D1416" i="22"/>
  <c r="E1416" i="22"/>
  <c r="F1416" i="22"/>
  <c r="H1417" i="22"/>
  <c r="G1444" i="22"/>
  <c r="H1452" i="22"/>
  <c r="C1444" i="22"/>
  <c r="D1444" i="22"/>
  <c r="E1444" i="22"/>
  <c r="F1444" i="22"/>
  <c r="H1445" i="22"/>
  <c r="G1452" i="20"/>
  <c r="H1460" i="20"/>
  <c r="C1452" i="20"/>
  <c r="D1452" i="20"/>
  <c r="E1452" i="20"/>
  <c r="F1452" i="20"/>
  <c r="H1453" i="20"/>
  <c r="C1409" i="22"/>
  <c r="D1409" i="22"/>
  <c r="E1409" i="22"/>
  <c r="F1409" i="22"/>
  <c r="H1410" i="22"/>
  <c r="G1409" i="22"/>
  <c r="D1452" i="23"/>
  <c r="G1452" i="23"/>
  <c r="C1452" i="23"/>
  <c r="E1452" i="23"/>
  <c r="F1452" i="23"/>
  <c r="H1453" i="23"/>
  <c r="H1460" i="23"/>
  <c r="G1446" i="21"/>
  <c r="C1446" i="21"/>
  <c r="F1446" i="21"/>
  <c r="H1447" i="21"/>
  <c r="D1446" i="21"/>
  <c r="E1446" i="21"/>
  <c r="G1438" i="20"/>
  <c r="C1438" i="20"/>
  <c r="D1438" i="20"/>
  <c r="E1438" i="20"/>
  <c r="F1438" i="20"/>
  <c r="H1439" i="20"/>
  <c r="C1453" i="21"/>
  <c r="F1453" i="21"/>
  <c r="H1454" i="21"/>
  <c r="G1453" i="21"/>
  <c r="D1453" i="21"/>
  <c r="E1453" i="21"/>
  <c r="C1445" i="23"/>
  <c r="D1445" i="23"/>
  <c r="G1445" i="23"/>
  <c r="H1446" i="23"/>
  <c r="E1445" i="23"/>
  <c r="F1445" i="23"/>
  <c r="F1452" i="25"/>
  <c r="H1453" i="25"/>
  <c r="G1452" i="25"/>
  <c r="H1460" i="25"/>
  <c r="C1452" i="25"/>
  <c r="E1452" i="25"/>
  <c r="D1452" i="25"/>
  <c r="C1417" i="20"/>
  <c r="D1417" i="20"/>
  <c r="E1417" i="20"/>
  <c r="F1417" i="20"/>
  <c r="H1418" i="20"/>
  <c r="G1417" i="20"/>
  <c r="C1439" i="21"/>
  <c r="F1439" i="21"/>
  <c r="H1440" i="21"/>
  <c r="G1439" i="21"/>
  <c r="D1439" i="21"/>
  <c r="E1439" i="21"/>
  <c r="C1431" i="25"/>
  <c r="D1431" i="25"/>
  <c r="E1431" i="25"/>
  <c r="F1431" i="25"/>
  <c r="H1432" i="25"/>
  <c r="G1431" i="25"/>
  <c r="F1438" i="25"/>
  <c r="H1439" i="25"/>
  <c r="G1438" i="25"/>
  <c r="C1438" i="25"/>
  <c r="E1438" i="25"/>
  <c r="D1438" i="25"/>
  <c r="G1424" i="20"/>
  <c r="C1424" i="20"/>
  <c r="D1424" i="20"/>
  <c r="E1424" i="20"/>
  <c r="F1424" i="20"/>
  <c r="H1425" i="20"/>
  <c r="C1437" i="22"/>
  <c r="D1437" i="22"/>
  <c r="E1437" i="22"/>
  <c r="F1437" i="22"/>
  <c r="H1438" i="22"/>
  <c r="G1437" i="22"/>
  <c r="H1502" i="32" l="1"/>
  <c r="G1501" i="32"/>
  <c r="E1501" i="32"/>
  <c r="D1501" i="32"/>
  <c r="C1501" i="32"/>
  <c r="F1501" i="32"/>
  <c r="C1473" i="32"/>
  <c r="G1473" i="32"/>
  <c r="H1474" i="32"/>
  <c r="F1473" i="32"/>
  <c r="E1473" i="32"/>
  <c r="D1473" i="32"/>
  <c r="F1480" i="32"/>
  <c r="H1481" i="32"/>
  <c r="E1480" i="32"/>
  <c r="D1480" i="32"/>
  <c r="G1480" i="32"/>
  <c r="C1480" i="32"/>
  <c r="H1488" i="32"/>
  <c r="G1487" i="32"/>
  <c r="F1487" i="32"/>
  <c r="E1487" i="32"/>
  <c r="D1487" i="32"/>
  <c r="C1487" i="32"/>
  <c r="F1508" i="32"/>
  <c r="D1508" i="32"/>
  <c r="H1509" i="32"/>
  <c r="C1508" i="32"/>
  <c r="G1508" i="32"/>
  <c r="H1516" i="32"/>
  <c r="E1508" i="32"/>
  <c r="D1466" i="32"/>
  <c r="G1466" i="32"/>
  <c r="F1466" i="32"/>
  <c r="E1466" i="32"/>
  <c r="C1466" i="32"/>
  <c r="F1494" i="32"/>
  <c r="E1494" i="32"/>
  <c r="H1495" i="32"/>
  <c r="D1494" i="32"/>
  <c r="C1494" i="32"/>
  <c r="G1494" i="32"/>
  <c r="G1410" i="24"/>
  <c r="D1410" i="24"/>
  <c r="C1410" i="24"/>
  <c r="E1410" i="24"/>
  <c r="F1410" i="24"/>
  <c r="D1431" i="24"/>
  <c r="E1431" i="24"/>
  <c r="F1431" i="24"/>
  <c r="H1432" i="24"/>
  <c r="G1431" i="24"/>
  <c r="C1431" i="24"/>
  <c r="F1452" i="24"/>
  <c r="H1453" i="24"/>
  <c r="G1452" i="24"/>
  <c r="H1460" i="24"/>
  <c r="C1452" i="24"/>
  <c r="D1452" i="24"/>
  <c r="E1452" i="24"/>
  <c r="C1438" i="24"/>
  <c r="D1438" i="24"/>
  <c r="E1438" i="24"/>
  <c r="F1438" i="24"/>
  <c r="H1439" i="24"/>
  <c r="G1438" i="24"/>
  <c r="C1445" i="24"/>
  <c r="D1445" i="24"/>
  <c r="E1445" i="24"/>
  <c r="F1445" i="24"/>
  <c r="H1446" i="24"/>
  <c r="G1445" i="24"/>
  <c r="E1424" i="24"/>
  <c r="F1424" i="24"/>
  <c r="H1425" i="24"/>
  <c r="G1424" i="24"/>
  <c r="C1424" i="24"/>
  <c r="D1424" i="24"/>
  <c r="G1417" i="24"/>
  <c r="C1417" i="24"/>
  <c r="D1417" i="24"/>
  <c r="E1417" i="24"/>
  <c r="F1417" i="24"/>
  <c r="H1418" i="24"/>
  <c r="C1439" i="25"/>
  <c r="D1439" i="25"/>
  <c r="E1439" i="25"/>
  <c r="G1439" i="25"/>
  <c r="F1439" i="25"/>
  <c r="H1440" i="25"/>
  <c r="C1453" i="25"/>
  <c r="D1453" i="25"/>
  <c r="E1453" i="25"/>
  <c r="G1453" i="25"/>
  <c r="F1453" i="25"/>
  <c r="H1454" i="25"/>
  <c r="E1452" i="22"/>
  <c r="F1452" i="22"/>
  <c r="H1453" i="22"/>
  <c r="G1452" i="22"/>
  <c r="H1460" i="22"/>
  <c r="C1452" i="22"/>
  <c r="D1452" i="22"/>
  <c r="C1425" i="25"/>
  <c r="D1425" i="25"/>
  <c r="E1425" i="25"/>
  <c r="G1425" i="25"/>
  <c r="F1425" i="25"/>
  <c r="H1426" i="25"/>
  <c r="E1460" i="23"/>
  <c r="F1460" i="23"/>
  <c r="H1461" i="23"/>
  <c r="H1468" i="23"/>
  <c r="C1460" i="23"/>
  <c r="D1460" i="23"/>
  <c r="G1460" i="23"/>
  <c r="E1410" i="22"/>
  <c r="F1410" i="22"/>
  <c r="G1410" i="22"/>
  <c r="C1410" i="22"/>
  <c r="D1410" i="22"/>
  <c r="E1460" i="20"/>
  <c r="F1460" i="20"/>
  <c r="H1461" i="20"/>
  <c r="G1460" i="20"/>
  <c r="H1468" i="20"/>
  <c r="C1460" i="20"/>
  <c r="D1460" i="20"/>
  <c r="E1426" i="21"/>
  <c r="D1426" i="21"/>
  <c r="C1426" i="21"/>
  <c r="F1426" i="21"/>
  <c r="G1426" i="21"/>
  <c r="E1424" i="22"/>
  <c r="F1424" i="22"/>
  <c r="H1425" i="22"/>
  <c r="G1424" i="22"/>
  <c r="C1424" i="22"/>
  <c r="D1424" i="22"/>
  <c r="E1432" i="20"/>
  <c r="F1432" i="20"/>
  <c r="H1433" i="20"/>
  <c r="G1432" i="20"/>
  <c r="C1432" i="20"/>
  <c r="D1432" i="20"/>
  <c r="D1432" i="25"/>
  <c r="E1432" i="25"/>
  <c r="F1432" i="25"/>
  <c r="H1433" i="25"/>
  <c r="G1432" i="25"/>
  <c r="C1432" i="25"/>
  <c r="E1440" i="21"/>
  <c r="D1440" i="21"/>
  <c r="H1441" i="21"/>
  <c r="C1440" i="21"/>
  <c r="F1440" i="21"/>
  <c r="G1440" i="21"/>
  <c r="F1453" i="23"/>
  <c r="H1454" i="23"/>
  <c r="E1453" i="23"/>
  <c r="C1453" i="23"/>
  <c r="D1453" i="23"/>
  <c r="G1453" i="23"/>
  <c r="C1417" i="22"/>
  <c r="D1417" i="22"/>
  <c r="E1417" i="22"/>
  <c r="F1417" i="22"/>
  <c r="H1418" i="22"/>
  <c r="G1417" i="22"/>
  <c r="F1425" i="23"/>
  <c r="H1426" i="23"/>
  <c r="E1425" i="23"/>
  <c r="C1425" i="23"/>
  <c r="D1425" i="23"/>
  <c r="G1425" i="23"/>
  <c r="F1439" i="23"/>
  <c r="H1440" i="23"/>
  <c r="E1439" i="23"/>
  <c r="G1439" i="23"/>
  <c r="C1439" i="23"/>
  <c r="D1439" i="23"/>
  <c r="C1431" i="22"/>
  <c r="D1431" i="22"/>
  <c r="E1431" i="22"/>
  <c r="F1431" i="22"/>
  <c r="H1432" i="22"/>
  <c r="G1431" i="22"/>
  <c r="E1454" i="21"/>
  <c r="D1454" i="21"/>
  <c r="C1454" i="21"/>
  <c r="F1454" i="21"/>
  <c r="G1454" i="21"/>
  <c r="H1455" i="21"/>
  <c r="C1445" i="22"/>
  <c r="D1445" i="22"/>
  <c r="E1445" i="22"/>
  <c r="F1445" i="22"/>
  <c r="H1446" i="22"/>
  <c r="G1445" i="22"/>
  <c r="D1461" i="21"/>
  <c r="E1461" i="21"/>
  <c r="C1461" i="21"/>
  <c r="F1461" i="21"/>
  <c r="G1461" i="21"/>
  <c r="H1462" i="21"/>
  <c r="E1446" i="23"/>
  <c r="F1446" i="23"/>
  <c r="H1447" i="23"/>
  <c r="C1446" i="23"/>
  <c r="D1446" i="23"/>
  <c r="G1446" i="23"/>
  <c r="C1453" i="20"/>
  <c r="D1453" i="20"/>
  <c r="E1453" i="20"/>
  <c r="F1453" i="20"/>
  <c r="H1454" i="20"/>
  <c r="G1453" i="20"/>
  <c r="E1432" i="23"/>
  <c r="F1432" i="23"/>
  <c r="H1433" i="23"/>
  <c r="C1432" i="23"/>
  <c r="D1432" i="23"/>
  <c r="G1432" i="23"/>
  <c r="D1446" i="25"/>
  <c r="E1446" i="25"/>
  <c r="F1446" i="25"/>
  <c r="H1447" i="25"/>
  <c r="G1446" i="25"/>
  <c r="C1446" i="25"/>
  <c r="E1438" i="22"/>
  <c r="F1438" i="22"/>
  <c r="H1439" i="22"/>
  <c r="G1438" i="22"/>
  <c r="C1438" i="22"/>
  <c r="D1438" i="22"/>
  <c r="D1447" i="21"/>
  <c r="E1447" i="21"/>
  <c r="G1447" i="21"/>
  <c r="H1448" i="21"/>
  <c r="C1447" i="21"/>
  <c r="F1447" i="21"/>
  <c r="E1418" i="23"/>
  <c r="F1418" i="23"/>
  <c r="C1418" i="23"/>
  <c r="D1418" i="23"/>
  <c r="G1418" i="23"/>
  <c r="E1446" i="20"/>
  <c r="F1446" i="20"/>
  <c r="H1447" i="20"/>
  <c r="G1446" i="20"/>
  <c r="C1446" i="20"/>
  <c r="D1446" i="20"/>
  <c r="C1425" i="20"/>
  <c r="D1425" i="20"/>
  <c r="E1425" i="20"/>
  <c r="F1425" i="20"/>
  <c r="H1426" i="20"/>
  <c r="G1425" i="20"/>
  <c r="E1418" i="20"/>
  <c r="F1418" i="20"/>
  <c r="G1418" i="20"/>
  <c r="C1418" i="20"/>
  <c r="D1418" i="20"/>
  <c r="D1460" i="25"/>
  <c r="E1460" i="25"/>
  <c r="F1460" i="25"/>
  <c r="H1461" i="25"/>
  <c r="G1460" i="25"/>
  <c r="C1460" i="25"/>
  <c r="H1468" i="25"/>
  <c r="C1439" i="20"/>
  <c r="D1439" i="20"/>
  <c r="E1439" i="20"/>
  <c r="F1439" i="20"/>
  <c r="H1440" i="20"/>
  <c r="G1439" i="20"/>
  <c r="D1418" i="25"/>
  <c r="E1418" i="25"/>
  <c r="F1418" i="25"/>
  <c r="G1418" i="25"/>
  <c r="C1418" i="25"/>
  <c r="E1468" i="21"/>
  <c r="D1468" i="21"/>
  <c r="H1469" i="21"/>
  <c r="H1476" i="21"/>
  <c r="C1468" i="21"/>
  <c r="F1468" i="21"/>
  <c r="G1468" i="21"/>
  <c r="D1433" i="21"/>
  <c r="E1433" i="21"/>
  <c r="C1433" i="21"/>
  <c r="F1433" i="21"/>
  <c r="G1433" i="21"/>
  <c r="H1434" i="21"/>
  <c r="H1496" i="32" l="1"/>
  <c r="G1495" i="32"/>
  <c r="D1495" i="32"/>
  <c r="C1495" i="32"/>
  <c r="E1495" i="32"/>
  <c r="F1495" i="32"/>
  <c r="F1516" i="32"/>
  <c r="D1516" i="32"/>
  <c r="G1516" i="32"/>
  <c r="E1516" i="32"/>
  <c r="C1516" i="32"/>
  <c r="H1517" i="32"/>
  <c r="C1481" i="32"/>
  <c r="E1481" i="32"/>
  <c r="F1481" i="32"/>
  <c r="D1481" i="32"/>
  <c r="G1481" i="32"/>
  <c r="H1482" i="32"/>
  <c r="H1510" i="32"/>
  <c r="G1509" i="32"/>
  <c r="E1509" i="32"/>
  <c r="F1509" i="32"/>
  <c r="C1509" i="32"/>
  <c r="D1509" i="32"/>
  <c r="G1488" i="32"/>
  <c r="D1488" i="32"/>
  <c r="F1488" i="32"/>
  <c r="E1488" i="32"/>
  <c r="H1489" i="32"/>
  <c r="C1488" i="32"/>
  <c r="D1474" i="32"/>
  <c r="E1474" i="32"/>
  <c r="G1474" i="32"/>
  <c r="F1474" i="32"/>
  <c r="C1474" i="32"/>
  <c r="F1502" i="32"/>
  <c r="G1502" i="32"/>
  <c r="C1502" i="32"/>
  <c r="E1502" i="32"/>
  <c r="H1503" i="32"/>
  <c r="D1502" i="32"/>
  <c r="D1439" i="24"/>
  <c r="E1439" i="24"/>
  <c r="F1439" i="24"/>
  <c r="H1440" i="24"/>
  <c r="G1439" i="24"/>
  <c r="C1439" i="24"/>
  <c r="H1461" i="24"/>
  <c r="F1460" i="24"/>
  <c r="G1460" i="24"/>
  <c r="H1468" i="24"/>
  <c r="C1460" i="24"/>
  <c r="D1460" i="24"/>
  <c r="E1460" i="24"/>
  <c r="E1446" i="24"/>
  <c r="F1446" i="24"/>
  <c r="D1446" i="24"/>
  <c r="H1447" i="24"/>
  <c r="G1446" i="24"/>
  <c r="C1446" i="24"/>
  <c r="E1453" i="24"/>
  <c r="F1453" i="24"/>
  <c r="H1454" i="24"/>
  <c r="G1453" i="24"/>
  <c r="C1453" i="24"/>
  <c r="D1453" i="24"/>
  <c r="F1418" i="24"/>
  <c r="G1418" i="24"/>
  <c r="E1418" i="24"/>
  <c r="C1418" i="24"/>
  <c r="D1418" i="24"/>
  <c r="E1425" i="24"/>
  <c r="F1425" i="24"/>
  <c r="H1426" i="24"/>
  <c r="G1425" i="24"/>
  <c r="C1425" i="24"/>
  <c r="D1425" i="24"/>
  <c r="C1432" i="24"/>
  <c r="D1432" i="24"/>
  <c r="E1432" i="24"/>
  <c r="F1432" i="24"/>
  <c r="H1433" i="24"/>
  <c r="G1432" i="24"/>
  <c r="C1434" i="21"/>
  <c r="F1434" i="21"/>
  <c r="G1434" i="21"/>
  <c r="D1434" i="21"/>
  <c r="E1434" i="21"/>
  <c r="C1476" i="21"/>
  <c r="F1476" i="21"/>
  <c r="H1477" i="21"/>
  <c r="G1476" i="21"/>
  <c r="H1484" i="21"/>
  <c r="D1476" i="21"/>
  <c r="E1476" i="21"/>
  <c r="C1468" i="20"/>
  <c r="D1468" i="20"/>
  <c r="E1468" i="20"/>
  <c r="F1468" i="20"/>
  <c r="H1469" i="20"/>
  <c r="G1468" i="20"/>
  <c r="H1476" i="20"/>
  <c r="D1433" i="23"/>
  <c r="G1433" i="23"/>
  <c r="C1433" i="23"/>
  <c r="E1433" i="23"/>
  <c r="F1433" i="23"/>
  <c r="H1434" i="23"/>
  <c r="G1455" i="21"/>
  <c r="C1455" i="21"/>
  <c r="F1455" i="21"/>
  <c r="H1456" i="21"/>
  <c r="D1455" i="21"/>
  <c r="E1455" i="21"/>
  <c r="C1426" i="23"/>
  <c r="D1426" i="23"/>
  <c r="G1426" i="23"/>
  <c r="E1426" i="23"/>
  <c r="F1426" i="23"/>
  <c r="C1426" i="25"/>
  <c r="D1426" i="25"/>
  <c r="E1426" i="25"/>
  <c r="F1426" i="25"/>
  <c r="G1426" i="25"/>
  <c r="G1453" i="22"/>
  <c r="C1453" i="22"/>
  <c r="D1453" i="22"/>
  <c r="E1453" i="22"/>
  <c r="F1453" i="22"/>
  <c r="H1454" i="22"/>
  <c r="C1440" i="20"/>
  <c r="D1440" i="20"/>
  <c r="E1440" i="20"/>
  <c r="F1440" i="20"/>
  <c r="H1441" i="20"/>
  <c r="G1440" i="20"/>
  <c r="F1461" i="25"/>
  <c r="H1462" i="25"/>
  <c r="G1461" i="25"/>
  <c r="C1461" i="25"/>
  <c r="E1461" i="25"/>
  <c r="D1461" i="25"/>
  <c r="C1426" i="20"/>
  <c r="D1426" i="20"/>
  <c r="E1426" i="20"/>
  <c r="F1426" i="20"/>
  <c r="G1426" i="20"/>
  <c r="C1432" i="22"/>
  <c r="D1432" i="22"/>
  <c r="E1432" i="22"/>
  <c r="F1432" i="22"/>
  <c r="H1433" i="22"/>
  <c r="G1432" i="22"/>
  <c r="G1441" i="21"/>
  <c r="C1441" i="21"/>
  <c r="F1441" i="21"/>
  <c r="H1442" i="21"/>
  <c r="E1441" i="21"/>
  <c r="D1441" i="21"/>
  <c r="G1425" i="22"/>
  <c r="C1425" i="22"/>
  <c r="D1425" i="22"/>
  <c r="E1425" i="22"/>
  <c r="F1425" i="22"/>
  <c r="H1426" i="22"/>
  <c r="G1461" i="20"/>
  <c r="C1461" i="20"/>
  <c r="D1461" i="20"/>
  <c r="E1461" i="20"/>
  <c r="F1461" i="20"/>
  <c r="H1462" i="20"/>
  <c r="E1468" i="23"/>
  <c r="F1468" i="23"/>
  <c r="H1469" i="23"/>
  <c r="G1468" i="23"/>
  <c r="H1476" i="23"/>
  <c r="C1468" i="23"/>
  <c r="D1468" i="23"/>
  <c r="C1440" i="25"/>
  <c r="D1440" i="25"/>
  <c r="E1440" i="25"/>
  <c r="F1440" i="25"/>
  <c r="H1441" i="25"/>
  <c r="G1440" i="25"/>
  <c r="G1469" i="21"/>
  <c r="C1469" i="21"/>
  <c r="F1469" i="21"/>
  <c r="H1470" i="21"/>
  <c r="E1469" i="21"/>
  <c r="D1469" i="21"/>
  <c r="F1447" i="25"/>
  <c r="H1448" i="25"/>
  <c r="G1447" i="25"/>
  <c r="C1447" i="25"/>
  <c r="E1447" i="25"/>
  <c r="D1447" i="25"/>
  <c r="C1440" i="23"/>
  <c r="D1440" i="23"/>
  <c r="G1440" i="23"/>
  <c r="E1440" i="23"/>
  <c r="F1440" i="23"/>
  <c r="H1441" i="23"/>
  <c r="D1461" i="23"/>
  <c r="G1461" i="23"/>
  <c r="C1461" i="23"/>
  <c r="E1461" i="23"/>
  <c r="F1461" i="23"/>
  <c r="H1462" i="23"/>
  <c r="D1447" i="23"/>
  <c r="G1447" i="23"/>
  <c r="C1447" i="23"/>
  <c r="H1448" i="23"/>
  <c r="E1447" i="23"/>
  <c r="F1447" i="23"/>
  <c r="C1446" i="22"/>
  <c r="D1446" i="22"/>
  <c r="E1446" i="22"/>
  <c r="F1446" i="22"/>
  <c r="H1447" i="22"/>
  <c r="G1446" i="22"/>
  <c r="C1418" i="22"/>
  <c r="D1418" i="22"/>
  <c r="E1418" i="22"/>
  <c r="F1418" i="22"/>
  <c r="G1418" i="22"/>
  <c r="G1433" i="20"/>
  <c r="C1433" i="20"/>
  <c r="D1433" i="20"/>
  <c r="E1433" i="20"/>
  <c r="F1433" i="20"/>
  <c r="H1434" i="20"/>
  <c r="C1454" i="25"/>
  <c r="D1454" i="25"/>
  <c r="E1454" i="25"/>
  <c r="F1454" i="25"/>
  <c r="H1455" i="25"/>
  <c r="G1454" i="25"/>
  <c r="C1454" i="20"/>
  <c r="D1454" i="20"/>
  <c r="E1454" i="20"/>
  <c r="F1454" i="20"/>
  <c r="H1455" i="20"/>
  <c r="G1454" i="20"/>
  <c r="C1462" i="21"/>
  <c r="F1462" i="21"/>
  <c r="H1463" i="21"/>
  <c r="G1462" i="21"/>
  <c r="D1462" i="21"/>
  <c r="E1462" i="21"/>
  <c r="C1454" i="23"/>
  <c r="D1454" i="23"/>
  <c r="G1454" i="23"/>
  <c r="H1455" i="23"/>
  <c r="E1454" i="23"/>
  <c r="F1454" i="23"/>
  <c r="G1439" i="22"/>
  <c r="C1439" i="22"/>
  <c r="D1439" i="22"/>
  <c r="E1439" i="22"/>
  <c r="F1439" i="22"/>
  <c r="H1440" i="22"/>
  <c r="H1476" i="25"/>
  <c r="C1468" i="25"/>
  <c r="D1468" i="25"/>
  <c r="E1468" i="25"/>
  <c r="F1468" i="25"/>
  <c r="H1469" i="25"/>
  <c r="G1468" i="25"/>
  <c r="G1447" i="20"/>
  <c r="C1447" i="20"/>
  <c r="D1447" i="20"/>
  <c r="E1447" i="20"/>
  <c r="F1447" i="20"/>
  <c r="H1448" i="20"/>
  <c r="C1448" i="21"/>
  <c r="F1448" i="21"/>
  <c r="H1449" i="21"/>
  <c r="G1448" i="21"/>
  <c r="D1448" i="21"/>
  <c r="E1448" i="21"/>
  <c r="F1433" i="25"/>
  <c r="H1434" i="25"/>
  <c r="G1433" i="25"/>
  <c r="C1433" i="25"/>
  <c r="E1433" i="25"/>
  <c r="D1433" i="25"/>
  <c r="C1460" i="22"/>
  <c r="D1460" i="22"/>
  <c r="E1460" i="22"/>
  <c r="F1460" i="22"/>
  <c r="H1461" i="22"/>
  <c r="G1460" i="22"/>
  <c r="H1468" i="22"/>
  <c r="H1504" i="32" l="1"/>
  <c r="G1503" i="32"/>
  <c r="F1503" i="32"/>
  <c r="E1503" i="32"/>
  <c r="D1503" i="32"/>
  <c r="C1503" i="32"/>
  <c r="C1489" i="32"/>
  <c r="G1489" i="32"/>
  <c r="F1489" i="32"/>
  <c r="E1489" i="32"/>
  <c r="H1490" i="32"/>
  <c r="D1489" i="32"/>
  <c r="H1518" i="32"/>
  <c r="G1517" i="32"/>
  <c r="E1517" i="32"/>
  <c r="D1517" i="32"/>
  <c r="C1517" i="32"/>
  <c r="F1517" i="32"/>
  <c r="F1510" i="32"/>
  <c r="E1510" i="32"/>
  <c r="G1510" i="32"/>
  <c r="D1510" i="32"/>
  <c r="C1510" i="32"/>
  <c r="H1511" i="32"/>
  <c r="D1482" i="32"/>
  <c r="G1482" i="32"/>
  <c r="E1482" i="32"/>
  <c r="C1482" i="32"/>
  <c r="F1482" i="32"/>
  <c r="F1496" i="32"/>
  <c r="C1496" i="32"/>
  <c r="H1497" i="32"/>
  <c r="E1496" i="32"/>
  <c r="D1496" i="32"/>
  <c r="G1496" i="32"/>
  <c r="C1461" i="24"/>
  <c r="D1461" i="24"/>
  <c r="F1461" i="24"/>
  <c r="E1461" i="24"/>
  <c r="H1462" i="24"/>
  <c r="G1461" i="24"/>
  <c r="D1454" i="24"/>
  <c r="E1454" i="24"/>
  <c r="F1454" i="24"/>
  <c r="H1455" i="24"/>
  <c r="G1454" i="24"/>
  <c r="C1454" i="24"/>
  <c r="D1440" i="24"/>
  <c r="E1440" i="24"/>
  <c r="F1440" i="24"/>
  <c r="H1441" i="24"/>
  <c r="G1440" i="24"/>
  <c r="C1440" i="24"/>
  <c r="F1468" i="24"/>
  <c r="H1469" i="24"/>
  <c r="C1468" i="24"/>
  <c r="G1468" i="24"/>
  <c r="H1476" i="24"/>
  <c r="D1468" i="24"/>
  <c r="E1468" i="24"/>
  <c r="H1434" i="24"/>
  <c r="D1433" i="24"/>
  <c r="G1433" i="24"/>
  <c r="C1433" i="24"/>
  <c r="E1433" i="24"/>
  <c r="F1433" i="24"/>
  <c r="E1426" i="24"/>
  <c r="F1426" i="24"/>
  <c r="G1426" i="24"/>
  <c r="C1426" i="24"/>
  <c r="D1426" i="24"/>
  <c r="H1448" i="24"/>
  <c r="G1447" i="24"/>
  <c r="C1447" i="24"/>
  <c r="D1447" i="24"/>
  <c r="E1447" i="24"/>
  <c r="F1447" i="24"/>
  <c r="H1476" i="22"/>
  <c r="C1468" i="22"/>
  <c r="D1468" i="22"/>
  <c r="E1468" i="22"/>
  <c r="F1468" i="22"/>
  <c r="H1469" i="22"/>
  <c r="G1468" i="22"/>
  <c r="C1434" i="25"/>
  <c r="D1434" i="25"/>
  <c r="E1434" i="25"/>
  <c r="G1434" i="25"/>
  <c r="F1434" i="25"/>
  <c r="E1455" i="20"/>
  <c r="F1455" i="20"/>
  <c r="H1456" i="20"/>
  <c r="G1455" i="20"/>
  <c r="C1455" i="20"/>
  <c r="D1455" i="20"/>
  <c r="E1447" i="22"/>
  <c r="F1447" i="22"/>
  <c r="H1448" i="22"/>
  <c r="G1447" i="22"/>
  <c r="C1447" i="22"/>
  <c r="D1447" i="22"/>
  <c r="E1477" i="21"/>
  <c r="D1477" i="21"/>
  <c r="H1478" i="21"/>
  <c r="C1477" i="21"/>
  <c r="F1477" i="21"/>
  <c r="G1477" i="21"/>
  <c r="F1434" i="23"/>
  <c r="E1434" i="23"/>
  <c r="C1434" i="23"/>
  <c r="D1434" i="23"/>
  <c r="G1434" i="23"/>
  <c r="E1469" i="20"/>
  <c r="F1469" i="20"/>
  <c r="H1470" i="20"/>
  <c r="G1469" i="20"/>
  <c r="C1469" i="20"/>
  <c r="D1469" i="20"/>
  <c r="E1461" i="22"/>
  <c r="F1461" i="22"/>
  <c r="H1462" i="22"/>
  <c r="G1461" i="22"/>
  <c r="C1461" i="22"/>
  <c r="D1461" i="22"/>
  <c r="H1484" i="25"/>
  <c r="C1476" i="25"/>
  <c r="D1476" i="25"/>
  <c r="E1476" i="25"/>
  <c r="G1476" i="25"/>
  <c r="F1476" i="25"/>
  <c r="H1477" i="25"/>
  <c r="F1462" i="23"/>
  <c r="E1462" i="23"/>
  <c r="C1462" i="23"/>
  <c r="D1462" i="23"/>
  <c r="H1463" i="23"/>
  <c r="G1462" i="23"/>
  <c r="D1470" i="21"/>
  <c r="E1470" i="21"/>
  <c r="C1470" i="21"/>
  <c r="F1470" i="21"/>
  <c r="G1470" i="21"/>
  <c r="H1471" i="21"/>
  <c r="C1462" i="20"/>
  <c r="D1462" i="20"/>
  <c r="E1462" i="20"/>
  <c r="F1462" i="20"/>
  <c r="H1463" i="20"/>
  <c r="G1462" i="20"/>
  <c r="E1441" i="20"/>
  <c r="F1441" i="20"/>
  <c r="H1442" i="20"/>
  <c r="G1441" i="20"/>
  <c r="C1441" i="20"/>
  <c r="D1441" i="20"/>
  <c r="E1449" i="21"/>
  <c r="D1449" i="21"/>
  <c r="H1450" i="21"/>
  <c r="C1449" i="21"/>
  <c r="F1449" i="21"/>
  <c r="G1449" i="21"/>
  <c r="C1440" i="22"/>
  <c r="D1440" i="22"/>
  <c r="E1440" i="22"/>
  <c r="F1440" i="22"/>
  <c r="H1441" i="22"/>
  <c r="G1440" i="22"/>
  <c r="D1455" i="25"/>
  <c r="E1455" i="25"/>
  <c r="F1455" i="25"/>
  <c r="H1456" i="25"/>
  <c r="G1455" i="25"/>
  <c r="C1455" i="25"/>
  <c r="E1433" i="22"/>
  <c r="F1433" i="22"/>
  <c r="H1434" i="22"/>
  <c r="G1433" i="22"/>
  <c r="C1433" i="22"/>
  <c r="D1433" i="22"/>
  <c r="E1463" i="21"/>
  <c r="D1463" i="21"/>
  <c r="C1463" i="21"/>
  <c r="F1463" i="21"/>
  <c r="G1463" i="21"/>
  <c r="H1464" i="21"/>
  <c r="D1469" i="25"/>
  <c r="E1469" i="25"/>
  <c r="F1469" i="25"/>
  <c r="H1470" i="25"/>
  <c r="G1469" i="25"/>
  <c r="C1469" i="25"/>
  <c r="E1441" i="23"/>
  <c r="F1441" i="23"/>
  <c r="H1442" i="23"/>
  <c r="C1441" i="23"/>
  <c r="D1441" i="23"/>
  <c r="G1441" i="23"/>
  <c r="C1476" i="23"/>
  <c r="D1476" i="23"/>
  <c r="E1476" i="23"/>
  <c r="F1476" i="23"/>
  <c r="H1477" i="23"/>
  <c r="G1476" i="23"/>
  <c r="H1484" i="23"/>
  <c r="C1448" i="20"/>
  <c r="D1448" i="20"/>
  <c r="E1448" i="20"/>
  <c r="F1448" i="20"/>
  <c r="H1449" i="20"/>
  <c r="G1448" i="20"/>
  <c r="C1434" i="20"/>
  <c r="D1434" i="20"/>
  <c r="E1434" i="20"/>
  <c r="F1434" i="20"/>
  <c r="G1434" i="20"/>
  <c r="C1448" i="25"/>
  <c r="D1448" i="25"/>
  <c r="E1448" i="25"/>
  <c r="G1448" i="25"/>
  <c r="F1448" i="25"/>
  <c r="H1449" i="25"/>
  <c r="C1426" i="22"/>
  <c r="D1426" i="22"/>
  <c r="E1426" i="22"/>
  <c r="F1426" i="22"/>
  <c r="G1426" i="22"/>
  <c r="D1442" i="21"/>
  <c r="E1442" i="21"/>
  <c r="C1442" i="21"/>
  <c r="F1442" i="21"/>
  <c r="G1442" i="21"/>
  <c r="D1484" i="21"/>
  <c r="E1484" i="21"/>
  <c r="G1484" i="21"/>
  <c r="H1485" i="21"/>
  <c r="H1492" i="21"/>
  <c r="C1484" i="21"/>
  <c r="F1484" i="21"/>
  <c r="E1455" i="23"/>
  <c r="F1455" i="23"/>
  <c r="H1456" i="23"/>
  <c r="C1455" i="23"/>
  <c r="D1455" i="23"/>
  <c r="G1455" i="23"/>
  <c r="F1448" i="23"/>
  <c r="H1449" i="23"/>
  <c r="E1448" i="23"/>
  <c r="G1448" i="23"/>
  <c r="C1448" i="23"/>
  <c r="D1448" i="23"/>
  <c r="D1441" i="25"/>
  <c r="E1441" i="25"/>
  <c r="F1441" i="25"/>
  <c r="H1442" i="25"/>
  <c r="G1441" i="25"/>
  <c r="C1441" i="25"/>
  <c r="G1469" i="23"/>
  <c r="C1469" i="23"/>
  <c r="D1469" i="23"/>
  <c r="E1469" i="23"/>
  <c r="F1469" i="23"/>
  <c r="H1470" i="23"/>
  <c r="C1462" i="25"/>
  <c r="D1462" i="25"/>
  <c r="E1462" i="25"/>
  <c r="G1462" i="25"/>
  <c r="F1462" i="25"/>
  <c r="H1463" i="25"/>
  <c r="C1454" i="22"/>
  <c r="D1454" i="22"/>
  <c r="E1454" i="22"/>
  <c r="F1454" i="22"/>
  <c r="H1455" i="22"/>
  <c r="G1454" i="22"/>
  <c r="D1456" i="21"/>
  <c r="E1456" i="21"/>
  <c r="G1456" i="21"/>
  <c r="H1457" i="21"/>
  <c r="C1456" i="21"/>
  <c r="F1456" i="21"/>
  <c r="H1484" i="20"/>
  <c r="C1476" i="20"/>
  <c r="D1476" i="20"/>
  <c r="E1476" i="20"/>
  <c r="F1476" i="20"/>
  <c r="H1477" i="20"/>
  <c r="G1476" i="20"/>
  <c r="C1497" i="32" l="1"/>
  <c r="E1497" i="32"/>
  <c r="D1497" i="32"/>
  <c r="H1498" i="32"/>
  <c r="G1497" i="32"/>
  <c r="F1497" i="32"/>
  <c r="H1512" i="32"/>
  <c r="G1511" i="32"/>
  <c r="D1511" i="32"/>
  <c r="C1511" i="32"/>
  <c r="F1511" i="32"/>
  <c r="E1511" i="32"/>
  <c r="F1518" i="32"/>
  <c r="C1518" i="32"/>
  <c r="D1518" i="32"/>
  <c r="E1518" i="32"/>
  <c r="H1519" i="32"/>
  <c r="G1518" i="32"/>
  <c r="D1490" i="32"/>
  <c r="E1490" i="32"/>
  <c r="C1490" i="32"/>
  <c r="G1490" i="32"/>
  <c r="F1490" i="32"/>
  <c r="D1504" i="32"/>
  <c r="C1504" i="32"/>
  <c r="F1504" i="32"/>
  <c r="G1504" i="32"/>
  <c r="E1504" i="32"/>
  <c r="H1505" i="32"/>
  <c r="F1441" i="24"/>
  <c r="C1441" i="24"/>
  <c r="H1442" i="24"/>
  <c r="D1441" i="24"/>
  <c r="G1441" i="24"/>
  <c r="E1441" i="24"/>
  <c r="C1476" i="24"/>
  <c r="D1476" i="24"/>
  <c r="E1476" i="24"/>
  <c r="F1476" i="24"/>
  <c r="H1477" i="24"/>
  <c r="G1476" i="24"/>
  <c r="H1484" i="24"/>
  <c r="H1449" i="24"/>
  <c r="G1448" i="24"/>
  <c r="C1448" i="24"/>
  <c r="D1448" i="24"/>
  <c r="E1448" i="24"/>
  <c r="F1448" i="24"/>
  <c r="C1462" i="24"/>
  <c r="D1462" i="24"/>
  <c r="F1462" i="24"/>
  <c r="E1462" i="24"/>
  <c r="G1462" i="24"/>
  <c r="H1463" i="24"/>
  <c r="G1469" i="24"/>
  <c r="F1469" i="24"/>
  <c r="H1470" i="24"/>
  <c r="C1469" i="24"/>
  <c r="D1469" i="24"/>
  <c r="E1469" i="24"/>
  <c r="F1434" i="24"/>
  <c r="G1434" i="24"/>
  <c r="C1434" i="24"/>
  <c r="D1434" i="24"/>
  <c r="E1434" i="24"/>
  <c r="C1455" i="24"/>
  <c r="D1455" i="24"/>
  <c r="E1455" i="24"/>
  <c r="F1455" i="24"/>
  <c r="H1456" i="24"/>
  <c r="G1455" i="24"/>
  <c r="C1457" i="21"/>
  <c r="F1457" i="21"/>
  <c r="H1458" i="21"/>
  <c r="G1457" i="21"/>
  <c r="D1457" i="21"/>
  <c r="E1457" i="21"/>
  <c r="C1470" i="23"/>
  <c r="D1470" i="23"/>
  <c r="E1470" i="23"/>
  <c r="F1470" i="23"/>
  <c r="H1471" i="23"/>
  <c r="G1470" i="23"/>
  <c r="F1442" i="25"/>
  <c r="G1442" i="25"/>
  <c r="C1442" i="25"/>
  <c r="E1442" i="25"/>
  <c r="D1442" i="25"/>
  <c r="G1492" i="21"/>
  <c r="H1500" i="21"/>
  <c r="C1492" i="21"/>
  <c r="F1492" i="21"/>
  <c r="H1493" i="21"/>
  <c r="D1492" i="21"/>
  <c r="E1492" i="21"/>
  <c r="G1464" i="21"/>
  <c r="C1464" i="21"/>
  <c r="F1464" i="21"/>
  <c r="H1465" i="21"/>
  <c r="D1464" i="21"/>
  <c r="E1464" i="21"/>
  <c r="C1471" i="21"/>
  <c r="F1471" i="21"/>
  <c r="H1472" i="21"/>
  <c r="G1471" i="21"/>
  <c r="D1471" i="21"/>
  <c r="E1471" i="21"/>
  <c r="C1477" i="25"/>
  <c r="D1477" i="25"/>
  <c r="E1477" i="25"/>
  <c r="F1477" i="25"/>
  <c r="H1478" i="25"/>
  <c r="G1477" i="25"/>
  <c r="C1485" i="21"/>
  <c r="F1485" i="21"/>
  <c r="H1486" i="21"/>
  <c r="G1485" i="21"/>
  <c r="D1485" i="21"/>
  <c r="E1485" i="21"/>
  <c r="F1456" i="25"/>
  <c r="H1457" i="25"/>
  <c r="G1456" i="25"/>
  <c r="C1456" i="25"/>
  <c r="E1456" i="25"/>
  <c r="D1456" i="25"/>
  <c r="C1477" i="20"/>
  <c r="D1477" i="20"/>
  <c r="E1477" i="20"/>
  <c r="F1477" i="20"/>
  <c r="H1478" i="20"/>
  <c r="G1477" i="20"/>
  <c r="C1463" i="25"/>
  <c r="D1463" i="25"/>
  <c r="E1463" i="25"/>
  <c r="F1463" i="25"/>
  <c r="H1464" i="25"/>
  <c r="G1463" i="25"/>
  <c r="H1492" i="23"/>
  <c r="C1484" i="23"/>
  <c r="D1484" i="23"/>
  <c r="E1484" i="23"/>
  <c r="F1484" i="23"/>
  <c r="H1485" i="23"/>
  <c r="G1484" i="23"/>
  <c r="G1462" i="22"/>
  <c r="C1462" i="22"/>
  <c r="D1462" i="22"/>
  <c r="E1462" i="22"/>
  <c r="F1462" i="22"/>
  <c r="H1463" i="22"/>
  <c r="C1469" i="22"/>
  <c r="D1469" i="22"/>
  <c r="E1469" i="22"/>
  <c r="F1469" i="22"/>
  <c r="H1470" i="22"/>
  <c r="G1469" i="22"/>
  <c r="D1456" i="23"/>
  <c r="G1456" i="23"/>
  <c r="C1456" i="23"/>
  <c r="H1457" i="23"/>
  <c r="E1456" i="23"/>
  <c r="F1456" i="23"/>
  <c r="G1450" i="21"/>
  <c r="C1450" i="21"/>
  <c r="F1450" i="21"/>
  <c r="E1450" i="21"/>
  <c r="D1450" i="21"/>
  <c r="C1463" i="20"/>
  <c r="D1463" i="20"/>
  <c r="E1463" i="20"/>
  <c r="F1463" i="20"/>
  <c r="H1464" i="20"/>
  <c r="G1463" i="20"/>
  <c r="G1456" i="20"/>
  <c r="C1456" i="20"/>
  <c r="D1456" i="20"/>
  <c r="E1456" i="20"/>
  <c r="F1456" i="20"/>
  <c r="H1457" i="20"/>
  <c r="E1477" i="23"/>
  <c r="F1477" i="23"/>
  <c r="H1478" i="23"/>
  <c r="G1477" i="23"/>
  <c r="C1477" i="23"/>
  <c r="D1477" i="23"/>
  <c r="D1442" i="23"/>
  <c r="G1442" i="23"/>
  <c r="C1442" i="23"/>
  <c r="E1442" i="23"/>
  <c r="F1442" i="23"/>
  <c r="G1434" i="22"/>
  <c r="C1434" i="22"/>
  <c r="D1434" i="22"/>
  <c r="E1434" i="22"/>
  <c r="F1434" i="22"/>
  <c r="C1455" i="22"/>
  <c r="D1455" i="22"/>
  <c r="E1455" i="22"/>
  <c r="F1455" i="22"/>
  <c r="H1456" i="22"/>
  <c r="G1455" i="22"/>
  <c r="C1449" i="25"/>
  <c r="D1449" i="25"/>
  <c r="E1449" i="25"/>
  <c r="F1449" i="25"/>
  <c r="H1450" i="25"/>
  <c r="G1449" i="25"/>
  <c r="F1470" i="25"/>
  <c r="H1471" i="25"/>
  <c r="G1470" i="25"/>
  <c r="C1470" i="25"/>
  <c r="E1470" i="25"/>
  <c r="D1470" i="25"/>
  <c r="G1448" i="22"/>
  <c r="C1448" i="22"/>
  <c r="D1448" i="22"/>
  <c r="E1448" i="22"/>
  <c r="F1448" i="22"/>
  <c r="H1449" i="22"/>
  <c r="C1449" i="23"/>
  <c r="D1449" i="23"/>
  <c r="G1449" i="23"/>
  <c r="E1449" i="23"/>
  <c r="F1449" i="23"/>
  <c r="H1450" i="23"/>
  <c r="C1441" i="22"/>
  <c r="D1441" i="22"/>
  <c r="E1441" i="22"/>
  <c r="F1441" i="22"/>
  <c r="H1442" i="22"/>
  <c r="G1441" i="22"/>
  <c r="F1484" i="25"/>
  <c r="H1485" i="25"/>
  <c r="G1484" i="25"/>
  <c r="H1492" i="25"/>
  <c r="C1484" i="25"/>
  <c r="E1484" i="25"/>
  <c r="D1484" i="25"/>
  <c r="G1470" i="20"/>
  <c r="C1470" i="20"/>
  <c r="D1470" i="20"/>
  <c r="E1470" i="20"/>
  <c r="F1470" i="20"/>
  <c r="H1471" i="20"/>
  <c r="G1484" i="20"/>
  <c r="H1492" i="20"/>
  <c r="C1484" i="20"/>
  <c r="D1484" i="20"/>
  <c r="E1484" i="20"/>
  <c r="F1484" i="20"/>
  <c r="H1485" i="20"/>
  <c r="C1449" i="20"/>
  <c r="D1449" i="20"/>
  <c r="E1449" i="20"/>
  <c r="F1449" i="20"/>
  <c r="H1450" i="20"/>
  <c r="G1449" i="20"/>
  <c r="G1442" i="20"/>
  <c r="C1442" i="20"/>
  <c r="D1442" i="20"/>
  <c r="E1442" i="20"/>
  <c r="F1442" i="20"/>
  <c r="E1463" i="23"/>
  <c r="F1463" i="23"/>
  <c r="H1464" i="23"/>
  <c r="G1463" i="23"/>
  <c r="C1463" i="23"/>
  <c r="D1463" i="23"/>
  <c r="G1478" i="21"/>
  <c r="C1478" i="21"/>
  <c r="F1478" i="21"/>
  <c r="H1479" i="21"/>
  <c r="E1478" i="21"/>
  <c r="D1478" i="21"/>
  <c r="G1476" i="22"/>
  <c r="H1484" i="22"/>
  <c r="C1476" i="22"/>
  <c r="D1476" i="22"/>
  <c r="E1476" i="22"/>
  <c r="F1476" i="22"/>
  <c r="H1477" i="22"/>
  <c r="F1512" i="32" l="1"/>
  <c r="H1513" i="32"/>
  <c r="E1512" i="32"/>
  <c r="G1512" i="32"/>
  <c r="D1512" i="32"/>
  <c r="C1512" i="32"/>
  <c r="C1505" i="32"/>
  <c r="G1505" i="32"/>
  <c r="H1506" i="32"/>
  <c r="F1505" i="32"/>
  <c r="E1505" i="32"/>
  <c r="D1505" i="32"/>
  <c r="D1498" i="32"/>
  <c r="G1498" i="32"/>
  <c r="F1498" i="32"/>
  <c r="E1498" i="32"/>
  <c r="C1498" i="32"/>
  <c r="H1520" i="32"/>
  <c r="G1519" i="32"/>
  <c r="F1519" i="32"/>
  <c r="E1519" i="32"/>
  <c r="C1519" i="32"/>
  <c r="D1519" i="32"/>
  <c r="G1449" i="24"/>
  <c r="C1449" i="24"/>
  <c r="D1449" i="24"/>
  <c r="E1449" i="24"/>
  <c r="F1449" i="24"/>
  <c r="H1450" i="24"/>
  <c r="C1484" i="24"/>
  <c r="D1484" i="24"/>
  <c r="E1484" i="24"/>
  <c r="F1484" i="24"/>
  <c r="H1485" i="24"/>
  <c r="G1484" i="24"/>
  <c r="H1471" i="24"/>
  <c r="G1470" i="24"/>
  <c r="C1470" i="24"/>
  <c r="D1470" i="24"/>
  <c r="E1470" i="24"/>
  <c r="F1470" i="24"/>
  <c r="G1477" i="24"/>
  <c r="C1477" i="24"/>
  <c r="F1477" i="24"/>
  <c r="D1477" i="24"/>
  <c r="H1478" i="24"/>
  <c r="E1477" i="24"/>
  <c r="C1442" i="24"/>
  <c r="D1442" i="24"/>
  <c r="E1442" i="24"/>
  <c r="F1442" i="24"/>
  <c r="G1442" i="24"/>
  <c r="C1456" i="24"/>
  <c r="D1456" i="24"/>
  <c r="E1456" i="24"/>
  <c r="F1456" i="24"/>
  <c r="H1457" i="24"/>
  <c r="G1456" i="24"/>
  <c r="C1463" i="24"/>
  <c r="D1463" i="24"/>
  <c r="E1463" i="24"/>
  <c r="F1463" i="24"/>
  <c r="H1464" i="24"/>
  <c r="G1463" i="24"/>
  <c r="E1500" i="21"/>
  <c r="D1500" i="21"/>
  <c r="C1500" i="21"/>
  <c r="F1500" i="21"/>
  <c r="G1500" i="21"/>
  <c r="H1501" i="21"/>
  <c r="H1508" i="21"/>
  <c r="D1479" i="21"/>
  <c r="E1479" i="21"/>
  <c r="C1479" i="21"/>
  <c r="F1479" i="21"/>
  <c r="G1479" i="21"/>
  <c r="H1480" i="21"/>
  <c r="E1450" i="20"/>
  <c r="F1450" i="20"/>
  <c r="G1450" i="20"/>
  <c r="C1450" i="20"/>
  <c r="D1450" i="20"/>
  <c r="E1442" i="22"/>
  <c r="F1442" i="22"/>
  <c r="G1442" i="22"/>
  <c r="C1442" i="22"/>
  <c r="D1442" i="22"/>
  <c r="C1471" i="25"/>
  <c r="D1471" i="25"/>
  <c r="E1471" i="25"/>
  <c r="G1471" i="25"/>
  <c r="F1471" i="25"/>
  <c r="H1472" i="25"/>
  <c r="E1464" i="20"/>
  <c r="F1464" i="20"/>
  <c r="H1465" i="20"/>
  <c r="G1464" i="20"/>
  <c r="C1464" i="20"/>
  <c r="D1464" i="20"/>
  <c r="G1492" i="23"/>
  <c r="H1500" i="23"/>
  <c r="C1492" i="23"/>
  <c r="D1492" i="23"/>
  <c r="E1492" i="23"/>
  <c r="F1492" i="23"/>
  <c r="H1493" i="23"/>
  <c r="E1478" i="20"/>
  <c r="F1478" i="20"/>
  <c r="H1479" i="20"/>
  <c r="G1478" i="20"/>
  <c r="C1478" i="20"/>
  <c r="D1478" i="20"/>
  <c r="C1485" i="25"/>
  <c r="D1485" i="25"/>
  <c r="E1485" i="25"/>
  <c r="G1485" i="25"/>
  <c r="F1485" i="25"/>
  <c r="H1486" i="25"/>
  <c r="E1450" i="23"/>
  <c r="F1450" i="23"/>
  <c r="C1450" i="23"/>
  <c r="D1450" i="23"/>
  <c r="G1450" i="23"/>
  <c r="E1470" i="22"/>
  <c r="F1470" i="22"/>
  <c r="H1471" i="22"/>
  <c r="G1470" i="22"/>
  <c r="C1470" i="22"/>
  <c r="D1470" i="22"/>
  <c r="E1492" i="20"/>
  <c r="F1492" i="20"/>
  <c r="H1493" i="20"/>
  <c r="G1492" i="20"/>
  <c r="H1500" i="20"/>
  <c r="C1492" i="20"/>
  <c r="D1492" i="20"/>
  <c r="C1471" i="20"/>
  <c r="D1471" i="20"/>
  <c r="E1471" i="20"/>
  <c r="F1471" i="20"/>
  <c r="H1472" i="20"/>
  <c r="G1471" i="20"/>
  <c r="D1464" i="25"/>
  <c r="E1464" i="25"/>
  <c r="F1464" i="25"/>
  <c r="H1465" i="25"/>
  <c r="G1464" i="25"/>
  <c r="C1464" i="25"/>
  <c r="E1486" i="21"/>
  <c r="D1486" i="21"/>
  <c r="H1487" i="21"/>
  <c r="C1486" i="21"/>
  <c r="F1486" i="21"/>
  <c r="G1486" i="21"/>
  <c r="D1493" i="21"/>
  <c r="E1493" i="21"/>
  <c r="G1493" i="21"/>
  <c r="H1494" i="21"/>
  <c r="C1493" i="21"/>
  <c r="F1493" i="21"/>
  <c r="E1456" i="22"/>
  <c r="F1456" i="22"/>
  <c r="H1457" i="22"/>
  <c r="G1456" i="22"/>
  <c r="C1456" i="22"/>
  <c r="D1456" i="22"/>
  <c r="G1464" i="23"/>
  <c r="C1464" i="23"/>
  <c r="D1464" i="23"/>
  <c r="E1464" i="23"/>
  <c r="F1464" i="23"/>
  <c r="H1465" i="23"/>
  <c r="D1492" i="25"/>
  <c r="E1492" i="25"/>
  <c r="F1492" i="25"/>
  <c r="H1493" i="25"/>
  <c r="G1492" i="25"/>
  <c r="C1492" i="25"/>
  <c r="H1500" i="25"/>
  <c r="D1450" i="25"/>
  <c r="E1450" i="25"/>
  <c r="F1450" i="25"/>
  <c r="G1450" i="25"/>
  <c r="C1450" i="25"/>
  <c r="G1478" i="23"/>
  <c r="C1478" i="23"/>
  <c r="D1478" i="23"/>
  <c r="E1478" i="23"/>
  <c r="F1478" i="23"/>
  <c r="H1479" i="23"/>
  <c r="C1485" i="23"/>
  <c r="D1485" i="23"/>
  <c r="E1485" i="23"/>
  <c r="F1485" i="23"/>
  <c r="H1486" i="23"/>
  <c r="G1485" i="23"/>
  <c r="D1465" i="21"/>
  <c r="E1465" i="21"/>
  <c r="G1465" i="21"/>
  <c r="H1466" i="21"/>
  <c r="C1465" i="21"/>
  <c r="F1465" i="21"/>
  <c r="E1484" i="22"/>
  <c r="F1484" i="22"/>
  <c r="H1485" i="22"/>
  <c r="G1484" i="22"/>
  <c r="H1492" i="22"/>
  <c r="C1484" i="22"/>
  <c r="D1484" i="22"/>
  <c r="C1457" i="20"/>
  <c r="D1457" i="20"/>
  <c r="E1457" i="20"/>
  <c r="F1457" i="20"/>
  <c r="H1458" i="20"/>
  <c r="G1457" i="20"/>
  <c r="F1457" i="23"/>
  <c r="H1458" i="23"/>
  <c r="E1457" i="23"/>
  <c r="G1457" i="23"/>
  <c r="C1457" i="23"/>
  <c r="D1457" i="23"/>
  <c r="C1463" i="22"/>
  <c r="D1463" i="22"/>
  <c r="E1463" i="22"/>
  <c r="F1463" i="22"/>
  <c r="H1464" i="22"/>
  <c r="G1463" i="22"/>
  <c r="C1485" i="20"/>
  <c r="D1485" i="20"/>
  <c r="E1485" i="20"/>
  <c r="F1485" i="20"/>
  <c r="H1486" i="20"/>
  <c r="G1485" i="20"/>
  <c r="C1449" i="22"/>
  <c r="D1449" i="22"/>
  <c r="E1449" i="22"/>
  <c r="F1449" i="22"/>
  <c r="H1450" i="22"/>
  <c r="G1449" i="22"/>
  <c r="C1471" i="23"/>
  <c r="D1471" i="23"/>
  <c r="E1471" i="23"/>
  <c r="F1471" i="23"/>
  <c r="H1472" i="23"/>
  <c r="G1471" i="23"/>
  <c r="D1478" i="25"/>
  <c r="E1478" i="25"/>
  <c r="F1478" i="25"/>
  <c r="H1479" i="25"/>
  <c r="G1478" i="25"/>
  <c r="C1478" i="25"/>
  <c r="E1472" i="21"/>
  <c r="D1472" i="21"/>
  <c r="C1472" i="21"/>
  <c r="F1472" i="21"/>
  <c r="G1472" i="21"/>
  <c r="H1473" i="21"/>
  <c r="E1458" i="21"/>
  <c r="D1458" i="21"/>
  <c r="C1458" i="21"/>
  <c r="F1458" i="21"/>
  <c r="G1458" i="21"/>
  <c r="C1477" i="22"/>
  <c r="D1477" i="22"/>
  <c r="E1477" i="22"/>
  <c r="F1477" i="22"/>
  <c r="H1478" i="22"/>
  <c r="G1477" i="22"/>
  <c r="C1457" i="25"/>
  <c r="D1457" i="25"/>
  <c r="E1457" i="25"/>
  <c r="G1457" i="25"/>
  <c r="F1457" i="25"/>
  <c r="H1458" i="25"/>
  <c r="G1520" i="32" l="1"/>
  <c r="D1520" i="32"/>
  <c r="C1520" i="32"/>
  <c r="H1521" i="32"/>
  <c r="F1520" i="32"/>
  <c r="E1520" i="32"/>
  <c r="C1513" i="32"/>
  <c r="E1513" i="32"/>
  <c r="H1514" i="32"/>
  <c r="G1513" i="32"/>
  <c r="F1513" i="32"/>
  <c r="D1513" i="32"/>
  <c r="D1506" i="32"/>
  <c r="E1506" i="32"/>
  <c r="F1506" i="32"/>
  <c r="C1506" i="32"/>
  <c r="G1506" i="32"/>
  <c r="G1464" i="24"/>
  <c r="F1464" i="24"/>
  <c r="C1464" i="24"/>
  <c r="D1464" i="24"/>
  <c r="E1464" i="24"/>
  <c r="H1465" i="24"/>
  <c r="H1479" i="24"/>
  <c r="G1478" i="24"/>
  <c r="C1478" i="24"/>
  <c r="D1478" i="24"/>
  <c r="E1478" i="24"/>
  <c r="F1478" i="24"/>
  <c r="G1450" i="24"/>
  <c r="C1450" i="24"/>
  <c r="D1450" i="24"/>
  <c r="E1450" i="24"/>
  <c r="F1450" i="24"/>
  <c r="E1471" i="24"/>
  <c r="D1471" i="24"/>
  <c r="F1471" i="24"/>
  <c r="H1472" i="24"/>
  <c r="C1471" i="24"/>
  <c r="G1471" i="24"/>
  <c r="E1485" i="24"/>
  <c r="F1485" i="24"/>
  <c r="H1486" i="24"/>
  <c r="G1485" i="24"/>
  <c r="C1485" i="24"/>
  <c r="D1485" i="24"/>
  <c r="E1457" i="24"/>
  <c r="F1457" i="24"/>
  <c r="H1458" i="24"/>
  <c r="G1457" i="24"/>
  <c r="C1457" i="24"/>
  <c r="D1457" i="24"/>
  <c r="C1486" i="20"/>
  <c r="D1486" i="20"/>
  <c r="E1486" i="20"/>
  <c r="F1486" i="20"/>
  <c r="H1487" i="20"/>
  <c r="G1486" i="20"/>
  <c r="C1465" i="23"/>
  <c r="D1465" i="23"/>
  <c r="E1465" i="23"/>
  <c r="F1465" i="23"/>
  <c r="H1466" i="23"/>
  <c r="G1465" i="23"/>
  <c r="C1500" i="20"/>
  <c r="D1500" i="20"/>
  <c r="E1500" i="20"/>
  <c r="F1500" i="20"/>
  <c r="H1501" i="20"/>
  <c r="G1500" i="20"/>
  <c r="H1508" i="20"/>
  <c r="G1471" i="22"/>
  <c r="C1471" i="22"/>
  <c r="D1471" i="22"/>
  <c r="E1471" i="22"/>
  <c r="F1471" i="22"/>
  <c r="H1472" i="22"/>
  <c r="C1486" i="25"/>
  <c r="D1486" i="25"/>
  <c r="E1486" i="25"/>
  <c r="F1486" i="25"/>
  <c r="H1487" i="25"/>
  <c r="G1486" i="25"/>
  <c r="C1492" i="22"/>
  <c r="D1492" i="22"/>
  <c r="E1492" i="22"/>
  <c r="F1492" i="22"/>
  <c r="H1493" i="22"/>
  <c r="G1492" i="22"/>
  <c r="H1500" i="22"/>
  <c r="E1486" i="23"/>
  <c r="F1486" i="23"/>
  <c r="H1487" i="23"/>
  <c r="G1486" i="23"/>
  <c r="C1486" i="23"/>
  <c r="D1486" i="23"/>
  <c r="H1508" i="25"/>
  <c r="C1500" i="25"/>
  <c r="D1500" i="25"/>
  <c r="E1500" i="25"/>
  <c r="F1500" i="25"/>
  <c r="H1501" i="25"/>
  <c r="G1500" i="25"/>
  <c r="C1472" i="20"/>
  <c r="D1472" i="20"/>
  <c r="E1472" i="20"/>
  <c r="F1472" i="20"/>
  <c r="H1473" i="20"/>
  <c r="G1472" i="20"/>
  <c r="G1479" i="20"/>
  <c r="C1479" i="20"/>
  <c r="D1479" i="20"/>
  <c r="E1479" i="20"/>
  <c r="F1479" i="20"/>
  <c r="H1480" i="20"/>
  <c r="E1500" i="23"/>
  <c r="F1500" i="23"/>
  <c r="H1501" i="23"/>
  <c r="G1500" i="23"/>
  <c r="H1508" i="23"/>
  <c r="C1500" i="23"/>
  <c r="D1500" i="23"/>
  <c r="C1472" i="25"/>
  <c r="D1472" i="25"/>
  <c r="E1472" i="25"/>
  <c r="F1472" i="25"/>
  <c r="H1473" i="25"/>
  <c r="G1472" i="25"/>
  <c r="C1450" i="22"/>
  <c r="D1450" i="22"/>
  <c r="E1450" i="22"/>
  <c r="F1450" i="22"/>
  <c r="G1450" i="22"/>
  <c r="C1458" i="20"/>
  <c r="D1458" i="20"/>
  <c r="E1458" i="20"/>
  <c r="F1458" i="20"/>
  <c r="G1458" i="20"/>
  <c r="G1493" i="20"/>
  <c r="C1493" i="20"/>
  <c r="D1493" i="20"/>
  <c r="E1493" i="20"/>
  <c r="F1493" i="20"/>
  <c r="H1494" i="20"/>
  <c r="C1458" i="25"/>
  <c r="D1458" i="25"/>
  <c r="E1458" i="25"/>
  <c r="F1458" i="25"/>
  <c r="G1458" i="25"/>
  <c r="G1485" i="22"/>
  <c r="C1485" i="22"/>
  <c r="D1485" i="22"/>
  <c r="E1485" i="22"/>
  <c r="F1485" i="22"/>
  <c r="H1486" i="22"/>
  <c r="E1472" i="23"/>
  <c r="F1472" i="23"/>
  <c r="H1473" i="23"/>
  <c r="G1472" i="23"/>
  <c r="C1472" i="23"/>
  <c r="D1472" i="23"/>
  <c r="C1466" i="21"/>
  <c r="F1466" i="21"/>
  <c r="G1466" i="21"/>
  <c r="D1466" i="21"/>
  <c r="E1466" i="21"/>
  <c r="F1493" i="25"/>
  <c r="H1494" i="25"/>
  <c r="G1493" i="25"/>
  <c r="C1493" i="25"/>
  <c r="E1493" i="25"/>
  <c r="D1493" i="25"/>
  <c r="G1487" i="21"/>
  <c r="C1487" i="21"/>
  <c r="F1487" i="21"/>
  <c r="H1488" i="21"/>
  <c r="E1487" i="21"/>
  <c r="D1487" i="21"/>
  <c r="C1493" i="23"/>
  <c r="D1493" i="23"/>
  <c r="E1493" i="23"/>
  <c r="F1493" i="23"/>
  <c r="H1494" i="23"/>
  <c r="G1493" i="23"/>
  <c r="C1508" i="21"/>
  <c r="F1508" i="21"/>
  <c r="H1509" i="21"/>
  <c r="G1508" i="21"/>
  <c r="H1516" i="21"/>
  <c r="D1508" i="21"/>
  <c r="E1508" i="21"/>
  <c r="C1494" i="21"/>
  <c r="F1494" i="21"/>
  <c r="H1495" i="21"/>
  <c r="G1494" i="21"/>
  <c r="D1494" i="21"/>
  <c r="E1494" i="21"/>
  <c r="G1501" i="21"/>
  <c r="C1501" i="21"/>
  <c r="F1501" i="21"/>
  <c r="H1502" i="21"/>
  <c r="D1501" i="21"/>
  <c r="E1501" i="21"/>
  <c r="C1478" i="22"/>
  <c r="D1478" i="22"/>
  <c r="E1478" i="22"/>
  <c r="F1478" i="22"/>
  <c r="H1479" i="22"/>
  <c r="G1478" i="22"/>
  <c r="C1464" i="22"/>
  <c r="D1464" i="22"/>
  <c r="E1464" i="22"/>
  <c r="F1464" i="22"/>
  <c r="H1465" i="22"/>
  <c r="G1464" i="22"/>
  <c r="C1479" i="23"/>
  <c r="D1479" i="23"/>
  <c r="E1479" i="23"/>
  <c r="F1479" i="23"/>
  <c r="H1480" i="23"/>
  <c r="G1479" i="23"/>
  <c r="G1457" i="22"/>
  <c r="C1457" i="22"/>
  <c r="D1457" i="22"/>
  <c r="E1457" i="22"/>
  <c r="F1457" i="22"/>
  <c r="H1458" i="22"/>
  <c r="G1465" i="20"/>
  <c r="C1465" i="20"/>
  <c r="D1465" i="20"/>
  <c r="E1465" i="20"/>
  <c r="F1465" i="20"/>
  <c r="H1466" i="20"/>
  <c r="C1480" i="21"/>
  <c r="F1480" i="21"/>
  <c r="H1481" i="21"/>
  <c r="G1480" i="21"/>
  <c r="D1480" i="21"/>
  <c r="E1480" i="21"/>
  <c r="G1473" i="21"/>
  <c r="C1473" i="21"/>
  <c r="F1473" i="21"/>
  <c r="H1474" i="21"/>
  <c r="D1473" i="21"/>
  <c r="E1473" i="21"/>
  <c r="F1479" i="25"/>
  <c r="H1480" i="25"/>
  <c r="G1479" i="25"/>
  <c r="C1479" i="25"/>
  <c r="E1479" i="25"/>
  <c r="D1479" i="25"/>
  <c r="C1458" i="23"/>
  <c r="D1458" i="23"/>
  <c r="G1458" i="23"/>
  <c r="E1458" i="23"/>
  <c r="F1458" i="23"/>
  <c r="F1465" i="25"/>
  <c r="H1466" i="25"/>
  <c r="G1465" i="25"/>
  <c r="C1465" i="25"/>
  <c r="E1465" i="25"/>
  <c r="D1465" i="25"/>
  <c r="C1521" i="32" l="1"/>
  <c r="G1521" i="32"/>
  <c r="D1521" i="32"/>
  <c r="H1522" i="32"/>
  <c r="F1521" i="32"/>
  <c r="E1521" i="32"/>
  <c r="D1514" i="32"/>
  <c r="G1514" i="32"/>
  <c r="F1514" i="32"/>
  <c r="E1514" i="32"/>
  <c r="C1514" i="32"/>
  <c r="G1458" i="24"/>
  <c r="C1458" i="24"/>
  <c r="D1458" i="24"/>
  <c r="E1458" i="24"/>
  <c r="F1458" i="24"/>
  <c r="E1479" i="24"/>
  <c r="F1479" i="24"/>
  <c r="H1480" i="24"/>
  <c r="G1479" i="24"/>
  <c r="D1479" i="24"/>
  <c r="C1479" i="24"/>
  <c r="C1465" i="24"/>
  <c r="D1465" i="24"/>
  <c r="E1465" i="24"/>
  <c r="F1465" i="24"/>
  <c r="G1465" i="24"/>
  <c r="H1466" i="24"/>
  <c r="H1473" i="24"/>
  <c r="G1472" i="24"/>
  <c r="C1472" i="24"/>
  <c r="D1472" i="24"/>
  <c r="E1472" i="24"/>
  <c r="F1472" i="24"/>
  <c r="F1486" i="24"/>
  <c r="G1486" i="24"/>
  <c r="C1486" i="24"/>
  <c r="D1486" i="24"/>
  <c r="H1487" i="24"/>
  <c r="E1486" i="24"/>
  <c r="D1474" i="21"/>
  <c r="E1474" i="21"/>
  <c r="G1474" i="21"/>
  <c r="C1474" i="21"/>
  <c r="F1474" i="21"/>
  <c r="C1458" i="22"/>
  <c r="D1458" i="22"/>
  <c r="E1458" i="22"/>
  <c r="F1458" i="22"/>
  <c r="G1458" i="22"/>
  <c r="D1516" i="21"/>
  <c r="E1516" i="21"/>
  <c r="C1516" i="21"/>
  <c r="F1516" i="21"/>
  <c r="G1516" i="21"/>
  <c r="H1517" i="21"/>
  <c r="C1508" i="23"/>
  <c r="D1508" i="23"/>
  <c r="E1508" i="23"/>
  <c r="F1508" i="23"/>
  <c r="H1509" i="23"/>
  <c r="G1508" i="23"/>
  <c r="H1516" i="23"/>
  <c r="H1508" i="22"/>
  <c r="C1500" i="22"/>
  <c r="D1500" i="22"/>
  <c r="E1500" i="22"/>
  <c r="F1500" i="22"/>
  <c r="H1501" i="22"/>
  <c r="G1500" i="22"/>
  <c r="D1487" i="25"/>
  <c r="E1487" i="25"/>
  <c r="F1487" i="25"/>
  <c r="H1488" i="25"/>
  <c r="G1487" i="25"/>
  <c r="C1487" i="25"/>
  <c r="C1466" i="23"/>
  <c r="D1466" i="23"/>
  <c r="E1466" i="23"/>
  <c r="F1466" i="23"/>
  <c r="G1466" i="23"/>
  <c r="E1495" i="21"/>
  <c r="D1495" i="21"/>
  <c r="H1496" i="21"/>
  <c r="C1495" i="21"/>
  <c r="F1495" i="21"/>
  <c r="G1495" i="21"/>
  <c r="D1473" i="25"/>
  <c r="E1473" i="25"/>
  <c r="F1473" i="25"/>
  <c r="H1474" i="25"/>
  <c r="G1473" i="25"/>
  <c r="C1473" i="25"/>
  <c r="H1516" i="25"/>
  <c r="C1508" i="25"/>
  <c r="D1508" i="25"/>
  <c r="E1508" i="25"/>
  <c r="G1508" i="25"/>
  <c r="F1508" i="25"/>
  <c r="H1509" i="25"/>
  <c r="C1466" i="20"/>
  <c r="D1466" i="20"/>
  <c r="E1466" i="20"/>
  <c r="F1466" i="20"/>
  <c r="G1466" i="20"/>
  <c r="D1502" i="21"/>
  <c r="E1502" i="21"/>
  <c r="G1502" i="21"/>
  <c r="H1503" i="21"/>
  <c r="C1502" i="21"/>
  <c r="F1502" i="21"/>
  <c r="E1509" i="21"/>
  <c r="D1509" i="21"/>
  <c r="C1509" i="21"/>
  <c r="F1509" i="21"/>
  <c r="G1509" i="21"/>
  <c r="H1510" i="21"/>
  <c r="G1501" i="23"/>
  <c r="C1501" i="23"/>
  <c r="D1501" i="23"/>
  <c r="E1501" i="23"/>
  <c r="F1501" i="23"/>
  <c r="H1502" i="23"/>
  <c r="E1493" i="22"/>
  <c r="F1493" i="22"/>
  <c r="H1494" i="22"/>
  <c r="G1493" i="22"/>
  <c r="C1493" i="22"/>
  <c r="D1493" i="22"/>
  <c r="E1479" i="22"/>
  <c r="F1479" i="22"/>
  <c r="H1480" i="22"/>
  <c r="G1479" i="22"/>
  <c r="C1479" i="22"/>
  <c r="D1479" i="22"/>
  <c r="H1516" i="20"/>
  <c r="C1508" i="20"/>
  <c r="D1508" i="20"/>
  <c r="E1508" i="20"/>
  <c r="F1508" i="20"/>
  <c r="H1509" i="20"/>
  <c r="G1508" i="20"/>
  <c r="C1480" i="25"/>
  <c r="D1480" i="25"/>
  <c r="E1480" i="25"/>
  <c r="G1480" i="25"/>
  <c r="H1481" i="25"/>
  <c r="F1480" i="25"/>
  <c r="C1486" i="22"/>
  <c r="D1486" i="22"/>
  <c r="E1486" i="22"/>
  <c r="F1486" i="22"/>
  <c r="H1487" i="22"/>
  <c r="G1486" i="22"/>
  <c r="E1473" i="20"/>
  <c r="F1473" i="20"/>
  <c r="H1474" i="20"/>
  <c r="G1473" i="20"/>
  <c r="C1473" i="20"/>
  <c r="D1473" i="20"/>
  <c r="D1501" i="25"/>
  <c r="E1501" i="25"/>
  <c r="F1501" i="25"/>
  <c r="H1502" i="25"/>
  <c r="G1501" i="25"/>
  <c r="C1501" i="25"/>
  <c r="E1465" i="22"/>
  <c r="F1465" i="22"/>
  <c r="H1466" i="22"/>
  <c r="G1465" i="22"/>
  <c r="C1465" i="22"/>
  <c r="D1465" i="22"/>
  <c r="D1488" i="21"/>
  <c r="E1488" i="21"/>
  <c r="C1488" i="21"/>
  <c r="F1488" i="21"/>
  <c r="G1488" i="21"/>
  <c r="H1489" i="21"/>
  <c r="C1494" i="25"/>
  <c r="D1494" i="25"/>
  <c r="E1494" i="25"/>
  <c r="G1494" i="25"/>
  <c r="F1494" i="25"/>
  <c r="H1495" i="25"/>
  <c r="C1494" i="20"/>
  <c r="D1494" i="20"/>
  <c r="E1494" i="20"/>
  <c r="F1494" i="20"/>
  <c r="H1495" i="20"/>
  <c r="G1494" i="20"/>
  <c r="C1480" i="20"/>
  <c r="D1480" i="20"/>
  <c r="E1480" i="20"/>
  <c r="F1480" i="20"/>
  <c r="H1481" i="20"/>
  <c r="G1480" i="20"/>
  <c r="G1487" i="23"/>
  <c r="C1487" i="23"/>
  <c r="D1487" i="23"/>
  <c r="E1487" i="23"/>
  <c r="F1487" i="23"/>
  <c r="H1488" i="23"/>
  <c r="C1472" i="22"/>
  <c r="D1472" i="22"/>
  <c r="E1472" i="22"/>
  <c r="F1472" i="22"/>
  <c r="H1473" i="22"/>
  <c r="G1472" i="22"/>
  <c r="E1501" i="20"/>
  <c r="F1501" i="20"/>
  <c r="H1502" i="20"/>
  <c r="G1501" i="20"/>
  <c r="C1501" i="20"/>
  <c r="D1501" i="20"/>
  <c r="C1466" i="25"/>
  <c r="D1466" i="25"/>
  <c r="E1466" i="25"/>
  <c r="G1466" i="25"/>
  <c r="F1466" i="25"/>
  <c r="C1494" i="23"/>
  <c r="D1494" i="23"/>
  <c r="E1494" i="23"/>
  <c r="F1494" i="23"/>
  <c r="H1495" i="23"/>
  <c r="G1494" i="23"/>
  <c r="E1487" i="20"/>
  <c r="F1487" i="20"/>
  <c r="H1488" i="20"/>
  <c r="G1487" i="20"/>
  <c r="C1487" i="20"/>
  <c r="D1487" i="20"/>
  <c r="E1481" i="21"/>
  <c r="D1481" i="21"/>
  <c r="C1481" i="21"/>
  <c r="F1481" i="21"/>
  <c r="G1481" i="21"/>
  <c r="H1482" i="21"/>
  <c r="C1480" i="23"/>
  <c r="D1480" i="23"/>
  <c r="E1480" i="23"/>
  <c r="F1480" i="23"/>
  <c r="H1481" i="23"/>
  <c r="G1480" i="23"/>
  <c r="G1473" i="23"/>
  <c r="C1473" i="23"/>
  <c r="D1473" i="23"/>
  <c r="E1473" i="23"/>
  <c r="F1473" i="23"/>
  <c r="H1474" i="23"/>
  <c r="D1522" i="32" l="1"/>
  <c r="E1522" i="32"/>
  <c r="C1522" i="32"/>
  <c r="F1522" i="32"/>
  <c r="G1522" i="32"/>
  <c r="D1480" i="24"/>
  <c r="E1480" i="24"/>
  <c r="F1480" i="24"/>
  <c r="H1481" i="24"/>
  <c r="G1480" i="24"/>
  <c r="C1480" i="24"/>
  <c r="C1487" i="24"/>
  <c r="D1487" i="24"/>
  <c r="E1487" i="24"/>
  <c r="F1487" i="24"/>
  <c r="H1488" i="24"/>
  <c r="G1487" i="24"/>
  <c r="D1473" i="24"/>
  <c r="E1473" i="24"/>
  <c r="F1473" i="24"/>
  <c r="H1474" i="24"/>
  <c r="G1473" i="24"/>
  <c r="C1473" i="24"/>
  <c r="E1466" i="24"/>
  <c r="F1466" i="24"/>
  <c r="G1466" i="24"/>
  <c r="C1466" i="24"/>
  <c r="D1466" i="24"/>
  <c r="G1502" i="20"/>
  <c r="C1502" i="20"/>
  <c r="D1502" i="20"/>
  <c r="E1502" i="20"/>
  <c r="F1502" i="20"/>
  <c r="H1503" i="20"/>
  <c r="C1481" i="20"/>
  <c r="D1481" i="20"/>
  <c r="E1481" i="20"/>
  <c r="F1481" i="20"/>
  <c r="H1482" i="20"/>
  <c r="G1481" i="20"/>
  <c r="F1502" i="25"/>
  <c r="H1503" i="25"/>
  <c r="G1502" i="25"/>
  <c r="C1502" i="25"/>
  <c r="E1502" i="25"/>
  <c r="D1502" i="25"/>
  <c r="G1480" i="22"/>
  <c r="C1480" i="22"/>
  <c r="D1480" i="22"/>
  <c r="E1480" i="22"/>
  <c r="F1480" i="22"/>
  <c r="H1481" i="22"/>
  <c r="G1496" i="21"/>
  <c r="C1496" i="21"/>
  <c r="F1496" i="21"/>
  <c r="H1497" i="21"/>
  <c r="E1496" i="21"/>
  <c r="D1496" i="21"/>
  <c r="F1488" i="25"/>
  <c r="H1489" i="25"/>
  <c r="G1488" i="25"/>
  <c r="C1488" i="25"/>
  <c r="E1488" i="25"/>
  <c r="D1488" i="25"/>
  <c r="C1517" i="21"/>
  <c r="F1517" i="21"/>
  <c r="H1518" i="21"/>
  <c r="G1517" i="21"/>
  <c r="D1517" i="21"/>
  <c r="E1517" i="21"/>
  <c r="C1488" i="23"/>
  <c r="D1488" i="23"/>
  <c r="E1488" i="23"/>
  <c r="F1488" i="23"/>
  <c r="H1489" i="23"/>
  <c r="G1488" i="23"/>
  <c r="C1495" i="25"/>
  <c r="D1495" i="25"/>
  <c r="E1495" i="25"/>
  <c r="F1495" i="25"/>
  <c r="H1496" i="25"/>
  <c r="G1495" i="25"/>
  <c r="C1481" i="25"/>
  <c r="D1481" i="25"/>
  <c r="E1481" i="25"/>
  <c r="F1481" i="25"/>
  <c r="H1482" i="25"/>
  <c r="G1481" i="25"/>
  <c r="G1508" i="22"/>
  <c r="C1508" i="22"/>
  <c r="D1508" i="22"/>
  <c r="E1508" i="22"/>
  <c r="F1508" i="22"/>
  <c r="H1509" i="22"/>
  <c r="G1482" i="21"/>
  <c r="C1482" i="21"/>
  <c r="F1482" i="21"/>
  <c r="D1482" i="21"/>
  <c r="E1482" i="21"/>
  <c r="G1488" i="20"/>
  <c r="C1488" i="20"/>
  <c r="D1488" i="20"/>
  <c r="E1488" i="20"/>
  <c r="F1488" i="20"/>
  <c r="H1489" i="20"/>
  <c r="E1495" i="23"/>
  <c r="F1495" i="23"/>
  <c r="H1496" i="23"/>
  <c r="G1495" i="23"/>
  <c r="C1495" i="23"/>
  <c r="D1495" i="23"/>
  <c r="C1487" i="22"/>
  <c r="D1487" i="22"/>
  <c r="E1487" i="22"/>
  <c r="F1487" i="22"/>
  <c r="H1488" i="22"/>
  <c r="G1487" i="22"/>
  <c r="F1516" i="25"/>
  <c r="H1517" i="25"/>
  <c r="G1516" i="25"/>
  <c r="H1524" i="25"/>
  <c r="C1516" i="25"/>
  <c r="E1516" i="25"/>
  <c r="D1516" i="25"/>
  <c r="C1516" i="23"/>
  <c r="D1516" i="23"/>
  <c r="E1516" i="23"/>
  <c r="F1516" i="23"/>
  <c r="H1517" i="23"/>
  <c r="G1516" i="23"/>
  <c r="C1473" i="22"/>
  <c r="D1473" i="22"/>
  <c r="E1473" i="22"/>
  <c r="F1473" i="22"/>
  <c r="H1474" i="22"/>
  <c r="G1473" i="22"/>
  <c r="C1495" i="20"/>
  <c r="D1495" i="20"/>
  <c r="E1495" i="20"/>
  <c r="F1495" i="20"/>
  <c r="H1496" i="20"/>
  <c r="G1495" i="20"/>
  <c r="G1516" i="20"/>
  <c r="C1516" i="20"/>
  <c r="D1516" i="20"/>
  <c r="E1516" i="20"/>
  <c r="F1516" i="20"/>
  <c r="H1517" i="20"/>
  <c r="G1510" i="21"/>
  <c r="C1510" i="21"/>
  <c r="F1510" i="21"/>
  <c r="H1511" i="21"/>
  <c r="D1510" i="21"/>
  <c r="E1510" i="21"/>
  <c r="C1503" i="21"/>
  <c r="F1503" i="21"/>
  <c r="H1504" i="21"/>
  <c r="G1503" i="21"/>
  <c r="D1503" i="21"/>
  <c r="E1503" i="21"/>
  <c r="E1481" i="23"/>
  <c r="F1481" i="23"/>
  <c r="H1482" i="23"/>
  <c r="G1481" i="23"/>
  <c r="C1481" i="23"/>
  <c r="D1481" i="23"/>
  <c r="G1466" i="22"/>
  <c r="C1466" i="22"/>
  <c r="D1466" i="22"/>
  <c r="E1466" i="22"/>
  <c r="F1466" i="22"/>
  <c r="G1494" i="22"/>
  <c r="C1494" i="22"/>
  <c r="D1494" i="22"/>
  <c r="E1494" i="22"/>
  <c r="F1494" i="22"/>
  <c r="H1495" i="22"/>
  <c r="C1509" i="25"/>
  <c r="D1509" i="25"/>
  <c r="E1509" i="25"/>
  <c r="F1509" i="25"/>
  <c r="H1510" i="25"/>
  <c r="G1509" i="25"/>
  <c r="C1501" i="22"/>
  <c r="D1501" i="22"/>
  <c r="E1501" i="22"/>
  <c r="F1501" i="22"/>
  <c r="H1502" i="22"/>
  <c r="G1501" i="22"/>
  <c r="E1509" i="23"/>
  <c r="F1509" i="23"/>
  <c r="H1510" i="23"/>
  <c r="G1509" i="23"/>
  <c r="C1509" i="23"/>
  <c r="D1509" i="23"/>
  <c r="C1474" i="23"/>
  <c r="D1474" i="23"/>
  <c r="E1474" i="23"/>
  <c r="F1474" i="23"/>
  <c r="G1474" i="23"/>
  <c r="C1502" i="23"/>
  <c r="D1502" i="23"/>
  <c r="E1502" i="23"/>
  <c r="F1502" i="23"/>
  <c r="H1503" i="23"/>
  <c r="G1502" i="23"/>
  <c r="F1474" i="25"/>
  <c r="G1474" i="25"/>
  <c r="C1474" i="25"/>
  <c r="E1474" i="25"/>
  <c r="D1474" i="25"/>
  <c r="C1489" i="21"/>
  <c r="F1489" i="21"/>
  <c r="H1490" i="21"/>
  <c r="G1489" i="21"/>
  <c r="D1489" i="21"/>
  <c r="E1489" i="21"/>
  <c r="G1474" i="20"/>
  <c r="C1474" i="20"/>
  <c r="D1474" i="20"/>
  <c r="E1474" i="20"/>
  <c r="F1474" i="20"/>
  <c r="C1509" i="20"/>
  <c r="D1509" i="20"/>
  <c r="E1509" i="20"/>
  <c r="F1509" i="20"/>
  <c r="H1510" i="20"/>
  <c r="G1509" i="20"/>
  <c r="F1474" i="24" l="1"/>
  <c r="G1474" i="24"/>
  <c r="C1474" i="24"/>
  <c r="D1474" i="24"/>
  <c r="E1474" i="24"/>
  <c r="G1481" i="24"/>
  <c r="C1481" i="24"/>
  <c r="D1481" i="24"/>
  <c r="E1481" i="24"/>
  <c r="F1481" i="24"/>
  <c r="H1482" i="24"/>
  <c r="H1489" i="24"/>
  <c r="G1488" i="24"/>
  <c r="C1488" i="24"/>
  <c r="D1488" i="24"/>
  <c r="E1488" i="24"/>
  <c r="F1488" i="24"/>
  <c r="E1510" i="20"/>
  <c r="F1510" i="20"/>
  <c r="H1511" i="20"/>
  <c r="G1510" i="20"/>
  <c r="C1510" i="20"/>
  <c r="D1510" i="20"/>
  <c r="C1489" i="25"/>
  <c r="D1489" i="25"/>
  <c r="E1489" i="25"/>
  <c r="G1489" i="25"/>
  <c r="F1489" i="25"/>
  <c r="H1490" i="25"/>
  <c r="G1510" i="23"/>
  <c r="C1510" i="23"/>
  <c r="D1510" i="23"/>
  <c r="E1510" i="23"/>
  <c r="F1510" i="23"/>
  <c r="H1511" i="23"/>
  <c r="D1510" i="25"/>
  <c r="E1510" i="25"/>
  <c r="F1510" i="25"/>
  <c r="H1511" i="25"/>
  <c r="G1510" i="25"/>
  <c r="C1510" i="25"/>
  <c r="E1496" i="20"/>
  <c r="F1496" i="20"/>
  <c r="H1497" i="20"/>
  <c r="G1496" i="20"/>
  <c r="C1496" i="20"/>
  <c r="D1496" i="20"/>
  <c r="C1489" i="23"/>
  <c r="D1489" i="23"/>
  <c r="E1489" i="23"/>
  <c r="F1489" i="23"/>
  <c r="H1490" i="23"/>
  <c r="G1489" i="23"/>
  <c r="E1518" i="21"/>
  <c r="D1518" i="21"/>
  <c r="C1518" i="21"/>
  <c r="F1518" i="21"/>
  <c r="G1518" i="21"/>
  <c r="H1519" i="21"/>
  <c r="D1511" i="21"/>
  <c r="E1511" i="21"/>
  <c r="G1511" i="21"/>
  <c r="H1512" i="21"/>
  <c r="C1511" i="21"/>
  <c r="F1511" i="21"/>
  <c r="C1517" i="20"/>
  <c r="D1517" i="20"/>
  <c r="E1517" i="20"/>
  <c r="F1517" i="20"/>
  <c r="H1518" i="20"/>
  <c r="G1517" i="20"/>
  <c r="C1517" i="23"/>
  <c r="D1517" i="23"/>
  <c r="E1517" i="23"/>
  <c r="F1517" i="23"/>
  <c r="H1518" i="23"/>
  <c r="G1517" i="23"/>
  <c r="D1524" i="25"/>
  <c r="E1524" i="25"/>
  <c r="F1524" i="25"/>
  <c r="H1525" i="25"/>
  <c r="G1524" i="25"/>
  <c r="C1524" i="25"/>
  <c r="H1532" i="25"/>
  <c r="C1489" i="20"/>
  <c r="D1489" i="20"/>
  <c r="E1489" i="20"/>
  <c r="F1489" i="20"/>
  <c r="H1490" i="20"/>
  <c r="G1489" i="20"/>
  <c r="C1509" i="22"/>
  <c r="D1509" i="22"/>
  <c r="E1509" i="22"/>
  <c r="F1509" i="22"/>
  <c r="H1510" i="22"/>
  <c r="G1509" i="22"/>
  <c r="D1496" i="25"/>
  <c r="E1496" i="25"/>
  <c r="F1496" i="25"/>
  <c r="H1497" i="25"/>
  <c r="G1496" i="25"/>
  <c r="C1496" i="25"/>
  <c r="G1482" i="23"/>
  <c r="C1482" i="23"/>
  <c r="D1482" i="23"/>
  <c r="E1482" i="23"/>
  <c r="F1482" i="23"/>
  <c r="C1517" i="25"/>
  <c r="D1517" i="25"/>
  <c r="E1517" i="25"/>
  <c r="G1517" i="25"/>
  <c r="H1518" i="25"/>
  <c r="F1517" i="25"/>
  <c r="D1497" i="21"/>
  <c r="E1497" i="21"/>
  <c r="C1497" i="21"/>
  <c r="F1497" i="21"/>
  <c r="G1497" i="21"/>
  <c r="H1498" i="21"/>
  <c r="C1503" i="20"/>
  <c r="D1503" i="20"/>
  <c r="E1503" i="20"/>
  <c r="F1503" i="20"/>
  <c r="H1504" i="20"/>
  <c r="G1503" i="20"/>
  <c r="C1503" i="23"/>
  <c r="D1503" i="23"/>
  <c r="E1503" i="23"/>
  <c r="F1503" i="23"/>
  <c r="H1504" i="23"/>
  <c r="G1503" i="23"/>
  <c r="E1490" i="21"/>
  <c r="D1490" i="21"/>
  <c r="C1490" i="21"/>
  <c r="F1490" i="21"/>
  <c r="G1490" i="21"/>
  <c r="E1502" i="22"/>
  <c r="F1502" i="22"/>
  <c r="H1503" i="22"/>
  <c r="G1502" i="22"/>
  <c r="C1502" i="22"/>
  <c r="D1502" i="22"/>
  <c r="E1504" i="21"/>
  <c r="D1504" i="21"/>
  <c r="H1505" i="21"/>
  <c r="C1504" i="21"/>
  <c r="F1504" i="21"/>
  <c r="G1504" i="21"/>
  <c r="D1482" i="25"/>
  <c r="E1482" i="25"/>
  <c r="F1482" i="25"/>
  <c r="G1482" i="25"/>
  <c r="C1482" i="25"/>
  <c r="C1495" i="22"/>
  <c r="D1495" i="22"/>
  <c r="E1495" i="22"/>
  <c r="F1495" i="22"/>
  <c r="H1496" i="22"/>
  <c r="G1495" i="22"/>
  <c r="C1481" i="22"/>
  <c r="D1481" i="22"/>
  <c r="E1481" i="22"/>
  <c r="F1481" i="22"/>
  <c r="H1482" i="22"/>
  <c r="G1481" i="22"/>
  <c r="C1503" i="25"/>
  <c r="D1503" i="25"/>
  <c r="E1503" i="25"/>
  <c r="G1503" i="25"/>
  <c r="H1504" i="25"/>
  <c r="F1503" i="25"/>
  <c r="E1474" i="22"/>
  <c r="F1474" i="22"/>
  <c r="G1474" i="22"/>
  <c r="C1474" i="22"/>
  <c r="D1474" i="22"/>
  <c r="E1488" i="22"/>
  <c r="F1488" i="22"/>
  <c r="H1489" i="22"/>
  <c r="G1488" i="22"/>
  <c r="C1488" i="22"/>
  <c r="D1488" i="22"/>
  <c r="G1496" i="23"/>
  <c r="C1496" i="23"/>
  <c r="D1496" i="23"/>
  <c r="E1496" i="23"/>
  <c r="F1496" i="23"/>
  <c r="H1497" i="23"/>
  <c r="E1482" i="20"/>
  <c r="F1482" i="20"/>
  <c r="G1482" i="20"/>
  <c r="C1482" i="20"/>
  <c r="D1482" i="20"/>
  <c r="E1489" i="24" l="1"/>
  <c r="F1489" i="24"/>
  <c r="H1490" i="24"/>
  <c r="G1489" i="24"/>
  <c r="C1489" i="24"/>
  <c r="D1489" i="24"/>
  <c r="C1482" i="24"/>
  <c r="D1482" i="24"/>
  <c r="E1482" i="24"/>
  <c r="F1482" i="24"/>
  <c r="G1482" i="24"/>
  <c r="G1503" i="22"/>
  <c r="C1503" i="22"/>
  <c r="D1503" i="22"/>
  <c r="E1503" i="22"/>
  <c r="F1503" i="22"/>
  <c r="H1504" i="22"/>
  <c r="E1504" i="23"/>
  <c r="F1504" i="23"/>
  <c r="H1505" i="23"/>
  <c r="G1504" i="23"/>
  <c r="C1504" i="23"/>
  <c r="D1504" i="23"/>
  <c r="C1512" i="21"/>
  <c r="F1512" i="21"/>
  <c r="H1513" i="21"/>
  <c r="G1512" i="21"/>
  <c r="D1512" i="21"/>
  <c r="E1512" i="21"/>
  <c r="E1490" i="23"/>
  <c r="F1490" i="23"/>
  <c r="G1490" i="23"/>
  <c r="C1490" i="23"/>
  <c r="D1490" i="23"/>
  <c r="G1497" i="20"/>
  <c r="C1497" i="20"/>
  <c r="D1497" i="20"/>
  <c r="E1497" i="20"/>
  <c r="F1497" i="20"/>
  <c r="H1498" i="20"/>
  <c r="C1518" i="25"/>
  <c r="D1518" i="25"/>
  <c r="E1518" i="25"/>
  <c r="F1518" i="25"/>
  <c r="H1519" i="25"/>
  <c r="G1518" i="25"/>
  <c r="C1518" i="20"/>
  <c r="D1518" i="20"/>
  <c r="E1518" i="20"/>
  <c r="F1518" i="20"/>
  <c r="H1519" i="20"/>
  <c r="G1518" i="20"/>
  <c r="G1519" i="21"/>
  <c r="C1519" i="21"/>
  <c r="F1519" i="21"/>
  <c r="H1520" i="21"/>
  <c r="D1519" i="21"/>
  <c r="E1519" i="21"/>
  <c r="C1511" i="23"/>
  <c r="D1511" i="23"/>
  <c r="E1511" i="23"/>
  <c r="F1511" i="23"/>
  <c r="H1512" i="23"/>
  <c r="G1511" i="23"/>
  <c r="C1497" i="23"/>
  <c r="D1497" i="23"/>
  <c r="E1497" i="23"/>
  <c r="F1497" i="23"/>
  <c r="H1498" i="23"/>
  <c r="G1497" i="23"/>
  <c r="C1498" i="21"/>
  <c r="F1498" i="21"/>
  <c r="G1498" i="21"/>
  <c r="D1498" i="21"/>
  <c r="E1498" i="21"/>
  <c r="G1489" i="22"/>
  <c r="C1489" i="22"/>
  <c r="D1489" i="22"/>
  <c r="E1489" i="22"/>
  <c r="F1489" i="22"/>
  <c r="H1490" i="22"/>
  <c r="C1482" i="22"/>
  <c r="D1482" i="22"/>
  <c r="E1482" i="22"/>
  <c r="F1482" i="22"/>
  <c r="G1482" i="22"/>
  <c r="F1497" i="25"/>
  <c r="H1498" i="25"/>
  <c r="G1497" i="25"/>
  <c r="C1497" i="25"/>
  <c r="E1497" i="25"/>
  <c r="D1497" i="25"/>
  <c r="C1532" i="25"/>
  <c r="D1532" i="25"/>
  <c r="E1532" i="25"/>
  <c r="F1532" i="25"/>
  <c r="H1533" i="25"/>
  <c r="G1532" i="25"/>
  <c r="E1518" i="23"/>
  <c r="F1518" i="23"/>
  <c r="H1519" i="23"/>
  <c r="G1518" i="23"/>
  <c r="C1518" i="23"/>
  <c r="D1518" i="23"/>
  <c r="G1505" i="21"/>
  <c r="C1505" i="21"/>
  <c r="F1505" i="21"/>
  <c r="H1506" i="21"/>
  <c r="E1505" i="21"/>
  <c r="D1505" i="21"/>
  <c r="C1504" i="25"/>
  <c r="D1504" i="25"/>
  <c r="E1504" i="25"/>
  <c r="F1504" i="25"/>
  <c r="H1505" i="25"/>
  <c r="G1504" i="25"/>
  <c r="C1504" i="20"/>
  <c r="D1504" i="20"/>
  <c r="E1504" i="20"/>
  <c r="F1504" i="20"/>
  <c r="H1505" i="20"/>
  <c r="G1504" i="20"/>
  <c r="F1511" i="25"/>
  <c r="H1512" i="25"/>
  <c r="G1511" i="25"/>
  <c r="C1511" i="25"/>
  <c r="E1511" i="25"/>
  <c r="D1511" i="25"/>
  <c r="G1511" i="20"/>
  <c r="C1511" i="20"/>
  <c r="D1511" i="20"/>
  <c r="E1511" i="20"/>
  <c r="F1511" i="20"/>
  <c r="H1512" i="20"/>
  <c r="C1510" i="22"/>
  <c r="D1510" i="22"/>
  <c r="E1510" i="22"/>
  <c r="F1510" i="22"/>
  <c r="H1511" i="22"/>
  <c r="G1510" i="22"/>
  <c r="C1490" i="20"/>
  <c r="D1490" i="20"/>
  <c r="E1490" i="20"/>
  <c r="F1490" i="20"/>
  <c r="G1490" i="20"/>
  <c r="F1525" i="25"/>
  <c r="H1526" i="25"/>
  <c r="G1525" i="25"/>
  <c r="C1525" i="25"/>
  <c r="E1525" i="25"/>
  <c r="D1525" i="25"/>
  <c r="C1496" i="22"/>
  <c r="D1496" i="22"/>
  <c r="E1496" i="22"/>
  <c r="F1496" i="22"/>
  <c r="H1497" i="22"/>
  <c r="G1496" i="22"/>
  <c r="C1490" i="25"/>
  <c r="D1490" i="25"/>
  <c r="E1490" i="25"/>
  <c r="F1490" i="25"/>
  <c r="G1490" i="25"/>
  <c r="F1490" i="24" l="1"/>
  <c r="C1490" i="24"/>
  <c r="G1490" i="24"/>
  <c r="D1490" i="24"/>
  <c r="E1490" i="24"/>
  <c r="E1505" i="20"/>
  <c r="F1505" i="20"/>
  <c r="H1506" i="20"/>
  <c r="G1505" i="20"/>
  <c r="C1505" i="20"/>
  <c r="D1505" i="20"/>
  <c r="D1519" i="25"/>
  <c r="E1519" i="25"/>
  <c r="F1519" i="25"/>
  <c r="H1520" i="25"/>
  <c r="G1519" i="25"/>
  <c r="C1519" i="25"/>
  <c r="G1519" i="23"/>
  <c r="C1519" i="23"/>
  <c r="D1519" i="23"/>
  <c r="E1519" i="23"/>
  <c r="F1519" i="23"/>
  <c r="H1520" i="23"/>
  <c r="D1520" i="21"/>
  <c r="E1520" i="21"/>
  <c r="G1520" i="21"/>
  <c r="H1521" i="21"/>
  <c r="C1520" i="21"/>
  <c r="F1520" i="21"/>
  <c r="D1506" i="21"/>
  <c r="E1506" i="21"/>
  <c r="C1506" i="21"/>
  <c r="F1506" i="21"/>
  <c r="G1506" i="21"/>
  <c r="C1512" i="23"/>
  <c r="D1512" i="23"/>
  <c r="E1512" i="23"/>
  <c r="F1512" i="23"/>
  <c r="H1513" i="23"/>
  <c r="G1512" i="23"/>
  <c r="C1504" i="22"/>
  <c r="D1504" i="22"/>
  <c r="E1504" i="22"/>
  <c r="F1504" i="22"/>
  <c r="H1505" i="22"/>
  <c r="G1504" i="22"/>
  <c r="E1497" i="22"/>
  <c r="F1497" i="22"/>
  <c r="H1498" i="22"/>
  <c r="G1497" i="22"/>
  <c r="C1497" i="22"/>
  <c r="D1497" i="22"/>
  <c r="E1511" i="22"/>
  <c r="F1511" i="22"/>
  <c r="H1512" i="22"/>
  <c r="G1511" i="22"/>
  <c r="C1511" i="22"/>
  <c r="D1511" i="22"/>
  <c r="C1512" i="20"/>
  <c r="D1512" i="20"/>
  <c r="E1512" i="20"/>
  <c r="F1512" i="20"/>
  <c r="H1513" i="20"/>
  <c r="G1512" i="20"/>
  <c r="E1513" i="21"/>
  <c r="D1513" i="21"/>
  <c r="H1514" i="21"/>
  <c r="C1513" i="21"/>
  <c r="F1513" i="21"/>
  <c r="G1513" i="21"/>
  <c r="C1490" i="22"/>
  <c r="D1490" i="22"/>
  <c r="E1490" i="22"/>
  <c r="F1490" i="22"/>
  <c r="G1490" i="22"/>
  <c r="C1498" i="23"/>
  <c r="D1498" i="23"/>
  <c r="E1498" i="23"/>
  <c r="F1498" i="23"/>
  <c r="G1498" i="23"/>
  <c r="C1526" i="25"/>
  <c r="D1526" i="25"/>
  <c r="E1526" i="25"/>
  <c r="G1526" i="25"/>
  <c r="F1526" i="25"/>
  <c r="H1527" i="25"/>
  <c r="C1512" i="25"/>
  <c r="D1512" i="25"/>
  <c r="E1512" i="25"/>
  <c r="G1512" i="25"/>
  <c r="F1512" i="25"/>
  <c r="H1513" i="25"/>
  <c r="D1533" i="25"/>
  <c r="E1533" i="25"/>
  <c r="F1533" i="25"/>
  <c r="H1534" i="25"/>
  <c r="G1533" i="25"/>
  <c r="C1533" i="25"/>
  <c r="C1498" i="20"/>
  <c r="D1498" i="20"/>
  <c r="E1498" i="20"/>
  <c r="F1498" i="20"/>
  <c r="G1498" i="20"/>
  <c r="D1505" i="25"/>
  <c r="E1505" i="25"/>
  <c r="F1505" i="25"/>
  <c r="H1506" i="25"/>
  <c r="G1505" i="25"/>
  <c r="C1505" i="25"/>
  <c r="C1498" i="25"/>
  <c r="D1498" i="25"/>
  <c r="E1498" i="25"/>
  <c r="G1498" i="25"/>
  <c r="F1498" i="25"/>
  <c r="E1519" i="20"/>
  <c r="F1519" i="20"/>
  <c r="H1520" i="20"/>
  <c r="G1519" i="20"/>
  <c r="C1519" i="20"/>
  <c r="D1519" i="20"/>
  <c r="G1505" i="23"/>
  <c r="C1505" i="23"/>
  <c r="D1505" i="23"/>
  <c r="E1505" i="23"/>
  <c r="F1505" i="23"/>
  <c r="H1506" i="23"/>
  <c r="C1513" i="25" l="1"/>
  <c r="D1513" i="25"/>
  <c r="E1513" i="25"/>
  <c r="F1513" i="25"/>
  <c r="H1514" i="25"/>
  <c r="G1513" i="25"/>
  <c r="C1505" i="22"/>
  <c r="D1505" i="22"/>
  <c r="E1505" i="22"/>
  <c r="F1505" i="22"/>
  <c r="H1506" i="22"/>
  <c r="G1505" i="22"/>
  <c r="C1520" i="23"/>
  <c r="D1520" i="23"/>
  <c r="E1520" i="23"/>
  <c r="F1520" i="23"/>
  <c r="H1521" i="23"/>
  <c r="G1520" i="23"/>
  <c r="F1520" i="25"/>
  <c r="H1521" i="25"/>
  <c r="G1520" i="25"/>
  <c r="C1520" i="25"/>
  <c r="E1520" i="25"/>
  <c r="D1520" i="25"/>
  <c r="C1506" i="23"/>
  <c r="D1506" i="23"/>
  <c r="E1506" i="23"/>
  <c r="F1506" i="23"/>
  <c r="G1506" i="23"/>
  <c r="G1520" i="20"/>
  <c r="C1520" i="20"/>
  <c r="D1520" i="20"/>
  <c r="E1520" i="20"/>
  <c r="F1520" i="20"/>
  <c r="H1521" i="20"/>
  <c r="G1498" i="22"/>
  <c r="C1498" i="22"/>
  <c r="D1498" i="22"/>
  <c r="E1498" i="22"/>
  <c r="F1498" i="22"/>
  <c r="E1513" i="23"/>
  <c r="F1513" i="23"/>
  <c r="H1514" i="23"/>
  <c r="G1513" i="23"/>
  <c r="C1513" i="23"/>
  <c r="D1513" i="23"/>
  <c r="C1521" i="21"/>
  <c r="F1521" i="21"/>
  <c r="H1522" i="21"/>
  <c r="G1521" i="21"/>
  <c r="D1521" i="21"/>
  <c r="E1521" i="21"/>
  <c r="G1514" i="21"/>
  <c r="C1514" i="21"/>
  <c r="F1514" i="21"/>
  <c r="E1514" i="21"/>
  <c r="D1514" i="21"/>
  <c r="F1506" i="25"/>
  <c r="G1506" i="25"/>
  <c r="C1506" i="25"/>
  <c r="E1506" i="25"/>
  <c r="D1506" i="25"/>
  <c r="F1534" i="25"/>
  <c r="H1535" i="25"/>
  <c r="G1534" i="25"/>
  <c r="C1534" i="25"/>
  <c r="E1534" i="25"/>
  <c r="D1534" i="25"/>
  <c r="C1527" i="25"/>
  <c r="D1527" i="25"/>
  <c r="E1527" i="25"/>
  <c r="F1527" i="25"/>
  <c r="H1528" i="25"/>
  <c r="G1527" i="25"/>
  <c r="C1513" i="20"/>
  <c r="D1513" i="20"/>
  <c r="E1513" i="20"/>
  <c r="F1513" i="20"/>
  <c r="H1514" i="20"/>
  <c r="G1513" i="20"/>
  <c r="G1512" i="22"/>
  <c r="C1512" i="22"/>
  <c r="D1512" i="22"/>
  <c r="E1512" i="22"/>
  <c r="F1512" i="22"/>
  <c r="H1513" i="22"/>
  <c r="G1506" i="20"/>
  <c r="C1506" i="20"/>
  <c r="D1506" i="20"/>
  <c r="E1506" i="20"/>
  <c r="F1506" i="20"/>
  <c r="G1514" i="23" l="1"/>
  <c r="C1514" i="23"/>
  <c r="D1514" i="23"/>
  <c r="E1514" i="23"/>
  <c r="F1514" i="23"/>
  <c r="C1521" i="20"/>
  <c r="D1521" i="20"/>
  <c r="E1521" i="20"/>
  <c r="F1521" i="20"/>
  <c r="H1522" i="20"/>
  <c r="G1521" i="20"/>
  <c r="C1521" i="23"/>
  <c r="D1521" i="23"/>
  <c r="E1521" i="23"/>
  <c r="F1521" i="23"/>
  <c r="H1522" i="23"/>
  <c r="G1521" i="23"/>
  <c r="C1513" i="22"/>
  <c r="D1513" i="22"/>
  <c r="E1513" i="22"/>
  <c r="F1513" i="22"/>
  <c r="H1514" i="22"/>
  <c r="G1513" i="22"/>
  <c r="E1522" i="21"/>
  <c r="D1522" i="21"/>
  <c r="C1522" i="21"/>
  <c r="F1522" i="21"/>
  <c r="G1522" i="21"/>
  <c r="D1514" i="25"/>
  <c r="E1514" i="25"/>
  <c r="F1514" i="25"/>
  <c r="G1514" i="25"/>
  <c r="C1514" i="25"/>
  <c r="D1528" i="25"/>
  <c r="E1528" i="25"/>
  <c r="F1528" i="25"/>
  <c r="H1529" i="25"/>
  <c r="G1528" i="25"/>
  <c r="C1528" i="25"/>
  <c r="E1514" i="20"/>
  <c r="F1514" i="20"/>
  <c r="G1514" i="20"/>
  <c r="C1514" i="20"/>
  <c r="D1514" i="20"/>
  <c r="C1535" i="25"/>
  <c r="D1535" i="25"/>
  <c r="E1535" i="25"/>
  <c r="G1535" i="25"/>
  <c r="F1535" i="25"/>
  <c r="H1536" i="25"/>
  <c r="C1521" i="25"/>
  <c r="D1521" i="25"/>
  <c r="E1521" i="25"/>
  <c r="G1521" i="25"/>
  <c r="F1521" i="25"/>
  <c r="H1522" i="25"/>
  <c r="E1506" i="22"/>
  <c r="F1506" i="22"/>
  <c r="G1506" i="22"/>
  <c r="C1506" i="22"/>
  <c r="D1506" i="22"/>
  <c r="E1522" i="23" l="1"/>
  <c r="F1522" i="23"/>
  <c r="G1522" i="23"/>
  <c r="C1522" i="23"/>
  <c r="D1522" i="23"/>
  <c r="C1536" i="25"/>
  <c r="D1536" i="25"/>
  <c r="E1536" i="25"/>
  <c r="F1536" i="25"/>
  <c r="H1537" i="25"/>
  <c r="G1536" i="25"/>
  <c r="F1529" i="25"/>
  <c r="H1530" i="25"/>
  <c r="G1529" i="25"/>
  <c r="C1529" i="25"/>
  <c r="E1529" i="25"/>
  <c r="D1529" i="25"/>
  <c r="C1514" i="22"/>
  <c r="D1514" i="22"/>
  <c r="E1514" i="22"/>
  <c r="F1514" i="22"/>
  <c r="G1514" i="22"/>
  <c r="C1522" i="25"/>
  <c r="D1522" i="25"/>
  <c r="E1522" i="25"/>
  <c r="F1522" i="25"/>
  <c r="G1522" i="25"/>
  <c r="C1522" i="20"/>
  <c r="D1522" i="20"/>
  <c r="E1522" i="20"/>
  <c r="F1522" i="20"/>
  <c r="G1522" i="20"/>
  <c r="D1537" i="25" l="1"/>
  <c r="E1537" i="25"/>
  <c r="F1537" i="25"/>
  <c r="H1538" i="25"/>
  <c r="G1537" i="25"/>
  <c r="C1537" i="25"/>
  <c r="C1530" i="25"/>
  <c r="D1530" i="25"/>
  <c r="E1530" i="25"/>
  <c r="G1530" i="25"/>
  <c r="F1530" i="25"/>
  <c r="F1538" i="25" l="1"/>
  <c r="G1538" i="25"/>
  <c r="C1538" i="25"/>
  <c r="E1538" i="25"/>
  <c r="D1538" i="25"/>
</calcChain>
</file>

<file path=xl/sharedStrings.xml><?xml version="1.0" encoding="utf-8"?>
<sst xmlns="http://schemas.openxmlformats.org/spreadsheetml/2006/main" count="16409" uniqueCount="2080">
  <si>
    <t>C</t>
  </si>
  <si>
    <t>B</t>
  </si>
  <si>
    <t>A</t>
  </si>
  <si>
    <t>D901</t>
  </si>
  <si>
    <t>D900</t>
  </si>
  <si>
    <t>Hourly Rate</t>
  </si>
  <si>
    <t>G</t>
  </si>
  <si>
    <t>F</t>
  </si>
  <si>
    <t>E</t>
  </si>
  <si>
    <t>D</t>
  </si>
  <si>
    <t>D100</t>
  </si>
  <si>
    <t>D099</t>
  </si>
  <si>
    <t>D098</t>
  </si>
  <si>
    <t>D097</t>
  </si>
  <si>
    <t>D096</t>
  </si>
  <si>
    <t>D095</t>
  </si>
  <si>
    <t>D094</t>
  </si>
  <si>
    <t>D093</t>
  </si>
  <si>
    <t>D092</t>
  </si>
  <si>
    <t>D091</t>
  </si>
  <si>
    <t>D090</t>
  </si>
  <si>
    <t>D089</t>
  </si>
  <si>
    <t>D088</t>
  </si>
  <si>
    <t>D087</t>
  </si>
  <si>
    <t>D086</t>
  </si>
  <si>
    <t>D085</t>
  </si>
  <si>
    <t>D084</t>
  </si>
  <si>
    <t>D083</t>
  </si>
  <si>
    <t>D082</t>
  </si>
  <si>
    <t>D081</t>
  </si>
  <si>
    <t>D080</t>
  </si>
  <si>
    <t>D079</t>
  </si>
  <si>
    <t>D078</t>
  </si>
  <si>
    <t>D077</t>
  </si>
  <si>
    <t>D076</t>
  </si>
  <si>
    <t>D075</t>
  </si>
  <si>
    <t>D074</t>
  </si>
  <si>
    <t>D073</t>
  </si>
  <si>
    <t>D072</t>
  </si>
  <si>
    <t>D071</t>
  </si>
  <si>
    <t>D070</t>
  </si>
  <si>
    <t>D069</t>
  </si>
  <si>
    <t>D068</t>
  </si>
  <si>
    <t>D067</t>
  </si>
  <si>
    <t>D066</t>
  </si>
  <si>
    <t>D065</t>
  </si>
  <si>
    <t>D064</t>
  </si>
  <si>
    <t>D063</t>
  </si>
  <si>
    <t>D062</t>
  </si>
  <si>
    <t>D061</t>
  </si>
  <si>
    <t>D060</t>
  </si>
  <si>
    <t>D059</t>
  </si>
  <si>
    <t>D058</t>
  </si>
  <si>
    <t>D057</t>
  </si>
  <si>
    <t>D056</t>
  </si>
  <si>
    <t>D055</t>
  </si>
  <si>
    <t>D054</t>
  </si>
  <si>
    <t>D053</t>
  </si>
  <si>
    <t>D052</t>
  </si>
  <si>
    <t>D051</t>
  </si>
  <si>
    <t>D050</t>
  </si>
  <si>
    <t>D049</t>
  </si>
  <si>
    <t>D048</t>
  </si>
  <si>
    <t>D047</t>
  </si>
  <si>
    <t>D046</t>
  </si>
  <si>
    <t>D045</t>
  </si>
  <si>
    <t>D044</t>
  </si>
  <si>
    <t>D043</t>
  </si>
  <si>
    <t>D042</t>
  </si>
  <si>
    <t>D041</t>
  </si>
  <si>
    <t>D040</t>
  </si>
  <si>
    <t>D039</t>
  </si>
  <si>
    <t>D038</t>
  </si>
  <si>
    <t>D037</t>
  </si>
  <si>
    <t>D036</t>
  </si>
  <si>
    <t>D035</t>
  </si>
  <si>
    <t>D034</t>
  </si>
  <si>
    <t>D033</t>
  </si>
  <si>
    <t>D032</t>
  </si>
  <si>
    <t>D031</t>
  </si>
  <si>
    <t>D030</t>
  </si>
  <si>
    <t>D029</t>
  </si>
  <si>
    <t>D028</t>
  </si>
  <si>
    <t>D027</t>
  </si>
  <si>
    <t>D026</t>
  </si>
  <si>
    <t>D025</t>
  </si>
  <si>
    <t>D024</t>
  </si>
  <si>
    <t>D023</t>
  </si>
  <si>
    <t>D022</t>
  </si>
  <si>
    <t>D021</t>
  </si>
  <si>
    <t>D020</t>
  </si>
  <si>
    <t>Department Heads</t>
  </si>
  <si>
    <t>N300</t>
  </si>
  <si>
    <t>N299</t>
  </si>
  <si>
    <t>N298</t>
  </si>
  <si>
    <t>N297</t>
  </si>
  <si>
    <t>N296</t>
  </si>
  <si>
    <t>N295</t>
  </si>
  <si>
    <t>N294</t>
  </si>
  <si>
    <t>N293</t>
  </si>
  <si>
    <t>N292</t>
  </si>
  <si>
    <t>N291</t>
  </si>
  <si>
    <t>N290</t>
  </si>
  <si>
    <t>N289</t>
  </si>
  <si>
    <t>N288</t>
  </si>
  <si>
    <t>N287</t>
  </si>
  <si>
    <t>N286</t>
  </si>
  <si>
    <t>N285</t>
  </si>
  <si>
    <t>N284</t>
  </si>
  <si>
    <t>N283</t>
  </si>
  <si>
    <t>N282</t>
  </si>
  <si>
    <t>N281</t>
  </si>
  <si>
    <t>N280</t>
  </si>
  <si>
    <t>N279</t>
  </si>
  <si>
    <t>N278</t>
  </si>
  <si>
    <t>N277</t>
  </si>
  <si>
    <t>N276</t>
  </si>
  <si>
    <t>N275</t>
  </si>
  <si>
    <t>N274</t>
  </si>
  <si>
    <t>N273</t>
  </si>
  <si>
    <t>N272</t>
  </si>
  <si>
    <t>N271</t>
  </si>
  <si>
    <t>N270</t>
  </si>
  <si>
    <t>N269</t>
  </si>
  <si>
    <t>N268</t>
  </si>
  <si>
    <t>N267</t>
  </si>
  <si>
    <t>N266</t>
  </si>
  <si>
    <t>N265</t>
  </si>
  <si>
    <t>N264</t>
  </si>
  <si>
    <t>N263</t>
  </si>
  <si>
    <t>N262</t>
  </si>
  <si>
    <t>N261</t>
  </si>
  <si>
    <t>N260</t>
  </si>
  <si>
    <t>N259</t>
  </si>
  <si>
    <t>N258</t>
  </si>
  <si>
    <t>N257</t>
  </si>
  <si>
    <t>N256</t>
  </si>
  <si>
    <t>N255</t>
  </si>
  <si>
    <t>N254</t>
  </si>
  <si>
    <t>N253</t>
  </si>
  <si>
    <t>N252</t>
  </si>
  <si>
    <t>N251</t>
  </si>
  <si>
    <t>N250</t>
  </si>
  <si>
    <t>N249</t>
  </si>
  <si>
    <t>N248</t>
  </si>
  <si>
    <t>N247</t>
  </si>
  <si>
    <t>N246</t>
  </si>
  <si>
    <t>N245</t>
  </si>
  <si>
    <t>N244</t>
  </si>
  <si>
    <t>N243</t>
  </si>
  <si>
    <t>N242</t>
  </si>
  <si>
    <t>N241</t>
  </si>
  <si>
    <t>N240</t>
  </si>
  <si>
    <t>N239</t>
  </si>
  <si>
    <t>N238</t>
  </si>
  <si>
    <t>N237</t>
  </si>
  <si>
    <t>N236</t>
  </si>
  <si>
    <t>N235</t>
  </si>
  <si>
    <t>N234</t>
  </si>
  <si>
    <t>N233</t>
  </si>
  <si>
    <t>N232</t>
  </si>
  <si>
    <t>N231</t>
  </si>
  <si>
    <t>N230</t>
  </si>
  <si>
    <t>N229</t>
  </si>
  <si>
    <t>N228</t>
  </si>
  <si>
    <t>N227</t>
  </si>
  <si>
    <t>N226</t>
  </si>
  <si>
    <t>N225</t>
  </si>
  <si>
    <t>N224</t>
  </si>
  <si>
    <t>N223</t>
  </si>
  <si>
    <t>N222</t>
  </si>
  <si>
    <t>N221</t>
  </si>
  <si>
    <t>N220</t>
  </si>
  <si>
    <t>N219</t>
  </si>
  <si>
    <t>N218</t>
  </si>
  <si>
    <t>N217</t>
  </si>
  <si>
    <t>N216</t>
  </si>
  <si>
    <t>N215</t>
  </si>
  <si>
    <t>N214</t>
  </si>
  <si>
    <t>N213</t>
  </si>
  <si>
    <t>N212</t>
  </si>
  <si>
    <t>N211</t>
  </si>
  <si>
    <t>N210</t>
  </si>
  <si>
    <t>N209</t>
  </si>
  <si>
    <t>N208</t>
  </si>
  <si>
    <t>N207</t>
  </si>
  <si>
    <t>N206</t>
  </si>
  <si>
    <t>N205</t>
  </si>
  <si>
    <t>N204</t>
  </si>
  <si>
    <t>N203</t>
  </si>
  <si>
    <t>N202</t>
  </si>
  <si>
    <t>N201</t>
  </si>
  <si>
    <t>N200</t>
  </si>
  <si>
    <t>N199</t>
  </si>
  <si>
    <t>N198</t>
  </si>
  <si>
    <t>N197</t>
  </si>
  <si>
    <t>N196</t>
  </si>
  <si>
    <t>N195</t>
  </si>
  <si>
    <t>N194</t>
  </si>
  <si>
    <t>N193</t>
  </si>
  <si>
    <t>N192</t>
  </si>
  <si>
    <t>N191</t>
  </si>
  <si>
    <t>N190</t>
  </si>
  <si>
    <t>N189</t>
  </si>
  <si>
    <t>N188</t>
  </si>
  <si>
    <t>N187</t>
  </si>
  <si>
    <t>N186</t>
  </si>
  <si>
    <t>N185</t>
  </si>
  <si>
    <t>N184</t>
  </si>
  <si>
    <t>N183</t>
  </si>
  <si>
    <t>N182</t>
  </si>
  <si>
    <t>N181</t>
  </si>
  <si>
    <t>N180</t>
  </si>
  <si>
    <t>N179</t>
  </si>
  <si>
    <t>N178</t>
  </si>
  <si>
    <t>N177</t>
  </si>
  <si>
    <t>N176</t>
  </si>
  <si>
    <t>N175</t>
  </si>
  <si>
    <t>N174</t>
  </si>
  <si>
    <t>N173</t>
  </si>
  <si>
    <t>N172</t>
  </si>
  <si>
    <t>N171</t>
  </si>
  <si>
    <t>N170</t>
  </si>
  <si>
    <t>N169</t>
  </si>
  <si>
    <t>N168</t>
  </si>
  <si>
    <t>N167</t>
  </si>
  <si>
    <t>N166</t>
  </si>
  <si>
    <t>N165</t>
  </si>
  <si>
    <t>N164</t>
  </si>
  <si>
    <t>N163</t>
  </si>
  <si>
    <t>N162</t>
  </si>
  <si>
    <t>N161</t>
  </si>
  <si>
    <t>N160</t>
  </si>
  <si>
    <t>N159</t>
  </si>
  <si>
    <t>N158</t>
  </si>
  <si>
    <t>N157</t>
  </si>
  <si>
    <t>N156</t>
  </si>
  <si>
    <t>N155</t>
  </si>
  <si>
    <t>N154</t>
  </si>
  <si>
    <t>N153</t>
  </si>
  <si>
    <t>N152</t>
  </si>
  <si>
    <t>N151</t>
  </si>
  <si>
    <t>N150</t>
  </si>
  <si>
    <t>N149</t>
  </si>
  <si>
    <t>N148</t>
  </si>
  <si>
    <t>N147</t>
  </si>
  <si>
    <t>N146</t>
  </si>
  <si>
    <t>N145</t>
  </si>
  <si>
    <t>N144</t>
  </si>
  <si>
    <t>N143</t>
  </si>
  <si>
    <t>N142</t>
  </si>
  <si>
    <t>N141</t>
  </si>
  <si>
    <t>N140</t>
  </si>
  <si>
    <t>N139</t>
  </si>
  <si>
    <t>N138</t>
  </si>
  <si>
    <t>N137</t>
  </si>
  <si>
    <t>N136</t>
  </si>
  <si>
    <t>N135</t>
  </si>
  <si>
    <t>N134</t>
  </si>
  <si>
    <t>N133</t>
  </si>
  <si>
    <t>N132</t>
  </si>
  <si>
    <t>N131</t>
  </si>
  <si>
    <t>N130</t>
  </si>
  <si>
    <t>N129</t>
  </si>
  <si>
    <t>N128</t>
  </si>
  <si>
    <t>N127</t>
  </si>
  <si>
    <t>N126</t>
  </si>
  <si>
    <t>N125</t>
  </si>
  <si>
    <t>N124</t>
  </si>
  <si>
    <t>N123</t>
  </si>
  <si>
    <t>N122</t>
  </si>
  <si>
    <t>N121</t>
  </si>
  <si>
    <t>N120</t>
  </si>
  <si>
    <t>N119</t>
  </si>
  <si>
    <t>N118</t>
  </si>
  <si>
    <t>N117</t>
  </si>
  <si>
    <t>N116</t>
  </si>
  <si>
    <t>N115</t>
  </si>
  <si>
    <t>N114</t>
  </si>
  <si>
    <t>N113</t>
  </si>
  <si>
    <t>N112</t>
  </si>
  <si>
    <t>N111</t>
  </si>
  <si>
    <t>G299</t>
  </si>
  <si>
    <t>G298</t>
  </si>
  <si>
    <t>G297</t>
  </si>
  <si>
    <t>G296</t>
  </si>
  <si>
    <t>G295</t>
  </si>
  <si>
    <t>G294</t>
  </si>
  <si>
    <t>G293</t>
  </si>
  <si>
    <t>G292</t>
  </si>
  <si>
    <t>G291</t>
  </si>
  <si>
    <t>G290</t>
  </si>
  <si>
    <t>G289</t>
  </si>
  <si>
    <t>G288</t>
  </si>
  <si>
    <t>G287</t>
  </si>
  <si>
    <t>G286</t>
  </si>
  <si>
    <t>G285</t>
  </si>
  <si>
    <t>G284</t>
  </si>
  <si>
    <t>G283</t>
  </si>
  <si>
    <t>G282</t>
  </si>
  <si>
    <t>G281</t>
  </si>
  <si>
    <t>G280</t>
  </si>
  <si>
    <t>G279</t>
  </si>
  <si>
    <t>G278</t>
  </si>
  <si>
    <t>G277</t>
  </si>
  <si>
    <t>G276</t>
  </si>
  <si>
    <t>G275</t>
  </si>
  <si>
    <t>G274</t>
  </si>
  <si>
    <t>G273</t>
  </si>
  <si>
    <t>G272</t>
  </si>
  <si>
    <t>G271</t>
  </si>
  <si>
    <t>G270</t>
  </si>
  <si>
    <t>G269</t>
  </si>
  <si>
    <t>G268</t>
  </si>
  <si>
    <t>G267</t>
  </si>
  <si>
    <t>G266</t>
  </si>
  <si>
    <t>G265</t>
  </si>
  <si>
    <t>G264</t>
  </si>
  <si>
    <t>G263</t>
  </si>
  <si>
    <t>G262</t>
  </si>
  <si>
    <t>G261</t>
  </si>
  <si>
    <t>G260</t>
  </si>
  <si>
    <t>G259</t>
  </si>
  <si>
    <t>G258</t>
  </si>
  <si>
    <t>G257</t>
  </si>
  <si>
    <t>G256</t>
  </si>
  <si>
    <t>G255</t>
  </si>
  <si>
    <t>G254</t>
  </si>
  <si>
    <t>G253</t>
  </si>
  <si>
    <t>G252</t>
  </si>
  <si>
    <t>G251</t>
  </si>
  <si>
    <t>G250</t>
  </si>
  <si>
    <t>G249</t>
  </si>
  <si>
    <t>G248</t>
  </si>
  <si>
    <t>G247</t>
  </si>
  <si>
    <t>G246</t>
  </si>
  <si>
    <t>G245</t>
  </si>
  <si>
    <t>G244</t>
  </si>
  <si>
    <t>G243</t>
  </si>
  <si>
    <t>G242</t>
  </si>
  <si>
    <t>G241</t>
  </si>
  <si>
    <t>G240</t>
  </si>
  <si>
    <t>G239</t>
  </si>
  <si>
    <t>G238</t>
  </si>
  <si>
    <t>G237</t>
  </si>
  <si>
    <t>G236</t>
  </si>
  <si>
    <t>G235</t>
  </si>
  <si>
    <t>G234</t>
  </si>
  <si>
    <t>G233</t>
  </si>
  <si>
    <t>G232</t>
  </si>
  <si>
    <t>G231</t>
  </si>
  <si>
    <t>G230</t>
  </si>
  <si>
    <t>G229</t>
  </si>
  <si>
    <t>G228</t>
  </si>
  <si>
    <t>G227</t>
  </si>
  <si>
    <t>G226</t>
  </si>
  <si>
    <t>G225</t>
  </si>
  <si>
    <t>G224</t>
  </si>
  <si>
    <t>G223</t>
  </si>
  <si>
    <t>G222</t>
  </si>
  <si>
    <t>G221</t>
  </si>
  <si>
    <t>G220</t>
  </si>
  <si>
    <t>G219</t>
  </si>
  <si>
    <t>G218</t>
  </si>
  <si>
    <t>G217</t>
  </si>
  <si>
    <t>G216</t>
  </si>
  <si>
    <t>G215</t>
  </si>
  <si>
    <t>G214</t>
  </si>
  <si>
    <t>G213</t>
  </si>
  <si>
    <t>G212</t>
  </si>
  <si>
    <t>G211</t>
  </si>
  <si>
    <t>G210</t>
  </si>
  <si>
    <t>G209</t>
  </si>
  <si>
    <t>G208</t>
  </si>
  <si>
    <t>G207</t>
  </si>
  <si>
    <t>G206</t>
  </si>
  <si>
    <t>G205</t>
  </si>
  <si>
    <t>G204</t>
  </si>
  <si>
    <t>G203</t>
  </si>
  <si>
    <t>G202</t>
  </si>
  <si>
    <t>G201</t>
  </si>
  <si>
    <t>G200</t>
  </si>
  <si>
    <t>G199</t>
  </si>
  <si>
    <t>G198</t>
  </si>
  <si>
    <t>G197</t>
  </si>
  <si>
    <t>G196</t>
  </si>
  <si>
    <t>G195</t>
  </si>
  <si>
    <t>G194</t>
  </si>
  <si>
    <t>G193</t>
  </si>
  <si>
    <t>G192</t>
  </si>
  <si>
    <t>G191</t>
  </si>
  <si>
    <t>G190</t>
  </si>
  <si>
    <t>G189</t>
  </si>
  <si>
    <t>G188</t>
  </si>
  <si>
    <t>G187</t>
  </si>
  <si>
    <t>G186</t>
  </si>
  <si>
    <t>G185</t>
  </si>
  <si>
    <t>G184</t>
  </si>
  <si>
    <t>G183</t>
  </si>
  <si>
    <t>G182</t>
  </si>
  <si>
    <t>G181</t>
  </si>
  <si>
    <t>G180</t>
  </si>
  <si>
    <t>G179</t>
  </si>
  <si>
    <t>G178</t>
  </si>
  <si>
    <t>G177</t>
  </si>
  <si>
    <t>G176</t>
  </si>
  <si>
    <t>G175</t>
  </si>
  <si>
    <t>G174</t>
  </si>
  <si>
    <t>G173</t>
  </si>
  <si>
    <t>G172</t>
  </si>
  <si>
    <t>G171</t>
  </si>
  <si>
    <t>G170</t>
  </si>
  <si>
    <t>G169</t>
  </si>
  <si>
    <t>G168</t>
  </si>
  <si>
    <t>G167</t>
  </si>
  <si>
    <t>G166</t>
  </si>
  <si>
    <t>G165</t>
  </si>
  <si>
    <t>G164</t>
  </si>
  <si>
    <t>G163</t>
  </si>
  <si>
    <t>G162</t>
  </si>
  <si>
    <t>G161</t>
  </si>
  <si>
    <t>G160</t>
  </si>
  <si>
    <t>G159</t>
  </si>
  <si>
    <t>G158</t>
  </si>
  <si>
    <t>G157</t>
  </si>
  <si>
    <t>G156</t>
  </si>
  <si>
    <t>G155</t>
  </si>
  <si>
    <t>G154</t>
  </si>
  <si>
    <t>G153</t>
  </si>
  <si>
    <t>G152</t>
  </si>
  <si>
    <t>G151</t>
  </si>
  <si>
    <t>G150</t>
  </si>
  <si>
    <t>G149</t>
  </si>
  <si>
    <t>G148</t>
  </si>
  <si>
    <t>G147</t>
  </si>
  <si>
    <t>G146</t>
  </si>
  <si>
    <t>G145</t>
  </si>
  <si>
    <t>G144</t>
  </si>
  <si>
    <t>G143</t>
  </si>
  <si>
    <t>G142</t>
  </si>
  <si>
    <t>G141</t>
  </si>
  <si>
    <t>G140</t>
  </si>
  <si>
    <t>G139</t>
  </si>
  <si>
    <t>G138</t>
  </si>
  <si>
    <t>G137</t>
  </si>
  <si>
    <t>G136</t>
  </si>
  <si>
    <t>G135</t>
  </si>
  <si>
    <t>G134</t>
  </si>
  <si>
    <t>G133</t>
  </si>
  <si>
    <t>G132</t>
  </si>
  <si>
    <t>G131</t>
  </si>
  <si>
    <t>G130</t>
  </si>
  <si>
    <t>G129</t>
  </si>
  <si>
    <t>G128</t>
  </si>
  <si>
    <t>G127</t>
  </si>
  <si>
    <t>G126</t>
  </si>
  <si>
    <t>G125</t>
  </si>
  <si>
    <t>G124</t>
  </si>
  <si>
    <t>G123</t>
  </si>
  <si>
    <t>G122</t>
  </si>
  <si>
    <t>G121</t>
  </si>
  <si>
    <t>G120</t>
  </si>
  <si>
    <t>G119</t>
  </si>
  <si>
    <t>G118</t>
  </si>
  <si>
    <t>G117</t>
  </si>
  <si>
    <t>G116</t>
  </si>
  <si>
    <t>G115</t>
  </si>
  <si>
    <t>G114</t>
  </si>
  <si>
    <t>G113</t>
  </si>
  <si>
    <t>G112</t>
  </si>
  <si>
    <t>G111</t>
  </si>
  <si>
    <t>M301</t>
  </si>
  <si>
    <t>M300</t>
  </si>
  <si>
    <t>M299</t>
  </si>
  <si>
    <t>M298</t>
  </si>
  <si>
    <t>M297</t>
  </si>
  <si>
    <t>M296</t>
  </si>
  <si>
    <t>M295</t>
  </si>
  <si>
    <t>M294</t>
  </si>
  <si>
    <t>M293</t>
  </si>
  <si>
    <t>M292</t>
  </si>
  <si>
    <t>M291</t>
  </si>
  <si>
    <t>M290</t>
  </si>
  <si>
    <t>M289</t>
  </si>
  <si>
    <t>M288</t>
  </si>
  <si>
    <t>M287</t>
  </si>
  <si>
    <t>M286</t>
  </si>
  <si>
    <t>M285</t>
  </si>
  <si>
    <t>M284</t>
  </si>
  <si>
    <t>M283</t>
  </si>
  <si>
    <t>M282</t>
  </si>
  <si>
    <t>M281</t>
  </si>
  <si>
    <t>M280</t>
  </si>
  <si>
    <t>M279</t>
  </si>
  <si>
    <t>M278</t>
  </si>
  <si>
    <t>M277</t>
  </si>
  <si>
    <t>M276</t>
  </si>
  <si>
    <t>M275</t>
  </si>
  <si>
    <t>M274</t>
  </si>
  <si>
    <t>M273</t>
  </si>
  <si>
    <t>M272</t>
  </si>
  <si>
    <t>M271</t>
  </si>
  <si>
    <t>M270</t>
  </si>
  <si>
    <t>M269</t>
  </si>
  <si>
    <t>M268</t>
  </si>
  <si>
    <t>M267</t>
  </si>
  <si>
    <t>M266</t>
  </si>
  <si>
    <t>M265</t>
  </si>
  <si>
    <t>M264</t>
  </si>
  <si>
    <t>M263</t>
  </si>
  <si>
    <t>M262</t>
  </si>
  <si>
    <t>M261</t>
  </si>
  <si>
    <t>M260</t>
  </si>
  <si>
    <t>M259</t>
  </si>
  <si>
    <t>M258</t>
  </si>
  <si>
    <t>M257</t>
  </si>
  <si>
    <t>M256</t>
  </si>
  <si>
    <t>M255</t>
  </si>
  <si>
    <t>M254</t>
  </si>
  <si>
    <t>M253</t>
  </si>
  <si>
    <t>M252</t>
  </si>
  <si>
    <t>M251</t>
  </si>
  <si>
    <t>M250</t>
  </si>
  <si>
    <t>M249</t>
  </si>
  <si>
    <t>M248</t>
  </si>
  <si>
    <t>M247</t>
  </si>
  <si>
    <t>M246</t>
  </si>
  <si>
    <t>M245</t>
  </si>
  <si>
    <t>M244</t>
  </si>
  <si>
    <t>M243</t>
  </si>
  <si>
    <t>M242</t>
  </si>
  <si>
    <t>M241</t>
  </si>
  <si>
    <t>M240</t>
  </si>
  <si>
    <t>M239</t>
  </si>
  <si>
    <t>M238</t>
  </si>
  <si>
    <t>M237</t>
  </si>
  <si>
    <t>M236</t>
  </si>
  <si>
    <t>M235</t>
  </si>
  <si>
    <t>M234</t>
  </si>
  <si>
    <t>M233</t>
  </si>
  <si>
    <t>M232</t>
  </si>
  <si>
    <t>M231</t>
  </si>
  <si>
    <t>M230</t>
  </si>
  <si>
    <t>M229</t>
  </si>
  <si>
    <t>M228</t>
  </si>
  <si>
    <t>M227</t>
  </si>
  <si>
    <t>M226</t>
  </si>
  <si>
    <t>M225</t>
  </si>
  <si>
    <t>M224</t>
  </si>
  <si>
    <t>M223</t>
  </si>
  <si>
    <t>M222</t>
  </si>
  <si>
    <t>M221</t>
  </si>
  <si>
    <t>M220</t>
  </si>
  <si>
    <t>M219</t>
  </si>
  <si>
    <t>M218</t>
  </si>
  <si>
    <t>M217</t>
  </si>
  <si>
    <t>M216</t>
  </si>
  <si>
    <t>M215</t>
  </si>
  <si>
    <t>M214</t>
  </si>
  <si>
    <t>M213</t>
  </si>
  <si>
    <t>M212</t>
  </si>
  <si>
    <t>M211</t>
  </si>
  <si>
    <t>M210</t>
  </si>
  <si>
    <t>M209</t>
  </si>
  <si>
    <t>M208</t>
  </si>
  <si>
    <t>M207</t>
  </si>
  <si>
    <t>M206</t>
  </si>
  <si>
    <t>M205</t>
  </si>
  <si>
    <t>M204</t>
  </si>
  <si>
    <t>M203</t>
  </si>
  <si>
    <t>M202</t>
  </si>
  <si>
    <t>M201</t>
  </si>
  <si>
    <t>M200</t>
  </si>
  <si>
    <t>M199</t>
  </si>
  <si>
    <t>M198</t>
  </si>
  <si>
    <t>M197</t>
  </si>
  <si>
    <t>M196</t>
  </si>
  <si>
    <t>M195</t>
  </si>
  <si>
    <t>M194</t>
  </si>
  <si>
    <t>M193</t>
  </si>
  <si>
    <t>M192</t>
  </si>
  <si>
    <t>M191</t>
  </si>
  <si>
    <t>M190</t>
  </si>
  <si>
    <t>M189</t>
  </si>
  <si>
    <t>M188</t>
  </si>
  <si>
    <t>M187</t>
  </si>
  <si>
    <t>M186</t>
  </si>
  <si>
    <t>M185</t>
  </si>
  <si>
    <t>M184</t>
  </si>
  <si>
    <t>M183</t>
  </si>
  <si>
    <t>M182</t>
  </si>
  <si>
    <t>M181</t>
  </si>
  <si>
    <t>M180</t>
  </si>
  <si>
    <t>M179</t>
  </si>
  <si>
    <t>M178</t>
  </si>
  <si>
    <t>M177</t>
  </si>
  <si>
    <t>M176</t>
  </si>
  <si>
    <t>M175</t>
  </si>
  <si>
    <t>M174</t>
  </si>
  <si>
    <t>M173</t>
  </si>
  <si>
    <t>M172</t>
  </si>
  <si>
    <t>M171</t>
  </si>
  <si>
    <t>M170</t>
  </si>
  <si>
    <t>M169</t>
  </si>
  <si>
    <t>M168</t>
  </si>
  <si>
    <t>M167</t>
  </si>
  <si>
    <t>M166</t>
  </si>
  <si>
    <t>M165</t>
  </si>
  <si>
    <t>M164</t>
  </si>
  <si>
    <t>M163</t>
  </si>
  <si>
    <t>M162</t>
  </si>
  <si>
    <t>M161</t>
  </si>
  <si>
    <t>M160</t>
  </si>
  <si>
    <t>M159</t>
  </si>
  <si>
    <t>M158</t>
  </si>
  <si>
    <t>M157</t>
  </si>
  <si>
    <t>M156</t>
  </si>
  <si>
    <t>M155</t>
  </si>
  <si>
    <t>M154</t>
  </si>
  <si>
    <t>M153</t>
  </si>
  <si>
    <t>M152</t>
  </si>
  <si>
    <t>M151</t>
  </si>
  <si>
    <t>M150</t>
  </si>
  <si>
    <t>M149</t>
  </si>
  <si>
    <t>M148</t>
  </si>
  <si>
    <t>M147</t>
  </si>
  <si>
    <t>M146</t>
  </si>
  <si>
    <t>M145</t>
  </si>
  <si>
    <t>M144</t>
  </si>
  <si>
    <t>M143</t>
  </si>
  <si>
    <t>M142</t>
  </si>
  <si>
    <t>M141</t>
  </si>
  <si>
    <t>M140</t>
  </si>
  <si>
    <t>M139</t>
  </si>
  <si>
    <t>M138</t>
  </si>
  <si>
    <t>M137</t>
  </si>
  <si>
    <t>M136</t>
  </si>
  <si>
    <t>M135</t>
  </si>
  <si>
    <t>M134</t>
  </si>
  <si>
    <t>M133</t>
  </si>
  <si>
    <t>M132</t>
  </si>
  <si>
    <t>M131</t>
  </si>
  <si>
    <t>M130</t>
  </si>
  <si>
    <t>M129</t>
  </si>
  <si>
    <t>M128</t>
  </si>
  <si>
    <t>M127</t>
  </si>
  <si>
    <t>M126</t>
  </si>
  <si>
    <t>M125</t>
  </si>
  <si>
    <t>M124</t>
  </si>
  <si>
    <t>M123</t>
  </si>
  <si>
    <t>M122</t>
  </si>
  <si>
    <t>M121</t>
  </si>
  <si>
    <t>M120</t>
  </si>
  <si>
    <t>M119</t>
  </si>
  <si>
    <t>M118</t>
  </si>
  <si>
    <t>M117</t>
  </si>
  <si>
    <t>M116</t>
  </si>
  <si>
    <t>M115</t>
  </si>
  <si>
    <t>M114</t>
  </si>
  <si>
    <t>M113</t>
  </si>
  <si>
    <t>T300</t>
  </si>
  <si>
    <t>T299</t>
  </si>
  <si>
    <t>T298</t>
  </si>
  <si>
    <t>T297</t>
  </si>
  <si>
    <t>T296</t>
  </si>
  <si>
    <t>T295</t>
  </si>
  <si>
    <t>T294</t>
  </si>
  <si>
    <t>T293</t>
  </si>
  <si>
    <t>T292</t>
  </si>
  <si>
    <t>T291</t>
  </si>
  <si>
    <t>T290</t>
  </si>
  <si>
    <t>T289</t>
  </si>
  <si>
    <t>T288</t>
  </si>
  <si>
    <t>T287</t>
  </si>
  <si>
    <t>T286</t>
  </si>
  <si>
    <t>T285</t>
  </si>
  <si>
    <t>T284</t>
  </si>
  <si>
    <t>T283</t>
  </si>
  <si>
    <t>T282</t>
  </si>
  <si>
    <t>T281</t>
  </si>
  <si>
    <t>T280</t>
  </si>
  <si>
    <t>T279</t>
  </si>
  <si>
    <t>T278</t>
  </si>
  <si>
    <t>T277</t>
  </si>
  <si>
    <t>T276</t>
  </si>
  <si>
    <t>T275</t>
  </si>
  <si>
    <t>T274</t>
  </si>
  <si>
    <t>T273</t>
  </si>
  <si>
    <t>T272</t>
  </si>
  <si>
    <t>T271</t>
  </si>
  <si>
    <t>T270</t>
  </si>
  <si>
    <t>T269</t>
  </si>
  <si>
    <t>T268</t>
  </si>
  <si>
    <t>T267</t>
  </si>
  <si>
    <t>T266</t>
  </si>
  <si>
    <t>T265</t>
  </si>
  <si>
    <t>T264</t>
  </si>
  <si>
    <t>T263</t>
  </si>
  <si>
    <t>T262</t>
  </si>
  <si>
    <t>T261</t>
  </si>
  <si>
    <t>T260</t>
  </si>
  <si>
    <t>T259</t>
  </si>
  <si>
    <t>T258</t>
  </si>
  <si>
    <t>T257</t>
  </si>
  <si>
    <t>T256</t>
  </si>
  <si>
    <t>T255</t>
  </si>
  <si>
    <t>T254</t>
  </si>
  <si>
    <t>T253</t>
  </si>
  <si>
    <t>T252</t>
  </si>
  <si>
    <t>T251</t>
  </si>
  <si>
    <t>T250</t>
  </si>
  <si>
    <t>T249</t>
  </si>
  <si>
    <t>T248</t>
  </si>
  <si>
    <t>T247</t>
  </si>
  <si>
    <t>T246</t>
  </si>
  <si>
    <t>T245</t>
  </si>
  <si>
    <t>T244</t>
  </si>
  <si>
    <t>T243</t>
  </si>
  <si>
    <t>T242</t>
  </si>
  <si>
    <t>T241</t>
  </si>
  <si>
    <t>T240</t>
  </si>
  <si>
    <t>T239</t>
  </si>
  <si>
    <t>T238</t>
  </si>
  <si>
    <t>T237</t>
  </si>
  <si>
    <t>T236</t>
  </si>
  <si>
    <t>T235</t>
  </si>
  <si>
    <t>T234</t>
  </si>
  <si>
    <t>T233</t>
  </si>
  <si>
    <t>T232</t>
  </si>
  <si>
    <t>T231</t>
  </si>
  <si>
    <t>T230</t>
  </si>
  <si>
    <t>T229</t>
  </si>
  <si>
    <t>T228</t>
  </si>
  <si>
    <t>T227</t>
  </si>
  <si>
    <t>T226</t>
  </si>
  <si>
    <t>T225</t>
  </si>
  <si>
    <t>T224</t>
  </si>
  <si>
    <t>T223</t>
  </si>
  <si>
    <t>T222</t>
  </si>
  <si>
    <t>T221</t>
  </si>
  <si>
    <t>T220</t>
  </si>
  <si>
    <t>T219</t>
  </si>
  <si>
    <t>T218</t>
  </si>
  <si>
    <t>T217</t>
  </si>
  <si>
    <t>T216</t>
  </si>
  <si>
    <t>T215</t>
  </si>
  <si>
    <t>T214</t>
  </si>
  <si>
    <t>T213</t>
  </si>
  <si>
    <t>T212</t>
  </si>
  <si>
    <t>T211</t>
  </si>
  <si>
    <t>T210</t>
  </si>
  <si>
    <t>T209</t>
  </si>
  <si>
    <t>T208</t>
  </si>
  <si>
    <t>T207</t>
  </si>
  <si>
    <t>T206</t>
  </si>
  <si>
    <t>T205</t>
  </si>
  <si>
    <t>T204</t>
  </si>
  <si>
    <t>T203</t>
  </si>
  <si>
    <t>T202</t>
  </si>
  <si>
    <t>T201</t>
  </si>
  <si>
    <t>T200</t>
  </si>
  <si>
    <t>T199</t>
  </si>
  <si>
    <t>T198</t>
  </si>
  <si>
    <t>T197</t>
  </si>
  <si>
    <t>T196</t>
  </si>
  <si>
    <t>T195</t>
  </si>
  <si>
    <t>T194</t>
  </si>
  <si>
    <t>T193</t>
  </si>
  <si>
    <t>T192</t>
  </si>
  <si>
    <t>T191</t>
  </si>
  <si>
    <t>T190</t>
  </si>
  <si>
    <t>T189</t>
  </si>
  <si>
    <t>T188</t>
  </si>
  <si>
    <t>T187</t>
  </si>
  <si>
    <t>T186</t>
  </si>
  <si>
    <t>T185</t>
  </si>
  <si>
    <t>T184</t>
  </si>
  <si>
    <t>T183</t>
  </si>
  <si>
    <t>T182</t>
  </si>
  <si>
    <t>T181</t>
  </si>
  <si>
    <t>T180</t>
  </si>
  <si>
    <t>T179</t>
  </si>
  <si>
    <t>T178</t>
  </si>
  <si>
    <t>T177</t>
  </si>
  <si>
    <t>T176</t>
  </si>
  <si>
    <t>T175</t>
  </si>
  <si>
    <t>T174</t>
  </si>
  <si>
    <t>T173</t>
  </si>
  <si>
    <t>T172</t>
  </si>
  <si>
    <t>T171</t>
  </si>
  <si>
    <t>T170</t>
  </si>
  <si>
    <t>T169</t>
  </si>
  <si>
    <t>T168</t>
  </si>
  <si>
    <t>T167</t>
  </si>
  <si>
    <t>T166</t>
  </si>
  <si>
    <t>T165</t>
  </si>
  <si>
    <t>T164</t>
  </si>
  <si>
    <t>T163</t>
  </si>
  <si>
    <t>T162</t>
  </si>
  <si>
    <t>T161</t>
  </si>
  <si>
    <t>T160</t>
  </si>
  <si>
    <t>T159</t>
  </si>
  <si>
    <t>T158</t>
  </si>
  <si>
    <t>T157</t>
  </si>
  <si>
    <t>T156</t>
  </si>
  <si>
    <t>T155</t>
  </si>
  <si>
    <t>T154</t>
  </si>
  <si>
    <t>T153</t>
  </si>
  <si>
    <t>T152</t>
  </si>
  <si>
    <t>T151</t>
  </si>
  <si>
    <t>T150</t>
  </si>
  <si>
    <t>T149</t>
  </si>
  <si>
    <t>T148</t>
  </si>
  <si>
    <t>T147</t>
  </si>
  <si>
    <t>T146</t>
  </si>
  <si>
    <t>T145</t>
  </si>
  <si>
    <t>T144</t>
  </si>
  <si>
    <t>T143</t>
  </si>
  <si>
    <t>T142</t>
  </si>
  <si>
    <t>T141</t>
  </si>
  <si>
    <t>T140</t>
  </si>
  <si>
    <t>T139</t>
  </si>
  <si>
    <t>T138</t>
  </si>
  <si>
    <t>T137</t>
  </si>
  <si>
    <t>T136</t>
  </si>
  <si>
    <t>T135</t>
  </si>
  <si>
    <t>T134</t>
  </si>
  <si>
    <t>T133</t>
  </si>
  <si>
    <t>T132</t>
  </si>
  <si>
    <t>T131</t>
  </si>
  <si>
    <t>T130</t>
  </si>
  <si>
    <t>T129</t>
  </si>
  <si>
    <t>T128</t>
  </si>
  <si>
    <t>T127</t>
  </si>
  <si>
    <t>T126</t>
  </si>
  <si>
    <t>T125</t>
  </si>
  <si>
    <t>T124</t>
  </si>
  <si>
    <t>T123</t>
  </si>
  <si>
    <t>T122</t>
  </si>
  <si>
    <t>T121</t>
  </si>
  <si>
    <t>T120</t>
  </si>
  <si>
    <t>T119</t>
  </si>
  <si>
    <t>T118</t>
  </si>
  <si>
    <t>T117</t>
  </si>
  <si>
    <t>T116</t>
  </si>
  <si>
    <t>T115</t>
  </si>
  <si>
    <t>O300</t>
  </si>
  <si>
    <t>O299</t>
  </si>
  <si>
    <t>O298</t>
  </si>
  <si>
    <t>O297</t>
  </si>
  <si>
    <t>O296</t>
  </si>
  <si>
    <t>O295</t>
  </si>
  <si>
    <t>O294</t>
  </si>
  <si>
    <t>O293</t>
  </si>
  <si>
    <t>O292</t>
  </si>
  <si>
    <t>O291</t>
  </si>
  <si>
    <t>O290</t>
  </si>
  <si>
    <t>O289</t>
  </si>
  <si>
    <t>O288</t>
  </si>
  <si>
    <t>O287</t>
  </si>
  <si>
    <t>O286</t>
  </si>
  <si>
    <t>O285</t>
  </si>
  <si>
    <t>O284</t>
  </si>
  <si>
    <t>O283</t>
  </si>
  <si>
    <t>O282</t>
  </si>
  <si>
    <t>O281</t>
  </si>
  <si>
    <t>O280</t>
  </si>
  <si>
    <t>O279</t>
  </si>
  <si>
    <t>O278</t>
  </si>
  <si>
    <t>O277</t>
  </si>
  <si>
    <t>O276</t>
  </si>
  <si>
    <t>O275</t>
  </si>
  <si>
    <t>O274</t>
  </si>
  <si>
    <t>O273</t>
  </si>
  <si>
    <t>O272</t>
  </si>
  <si>
    <t>O271</t>
  </si>
  <si>
    <t>O270</t>
  </si>
  <si>
    <t>O269</t>
  </si>
  <si>
    <t>O268</t>
  </si>
  <si>
    <t>O267</t>
  </si>
  <si>
    <t>O266</t>
  </si>
  <si>
    <t>O265</t>
  </si>
  <si>
    <t>O264</t>
  </si>
  <si>
    <t>O263</t>
  </si>
  <si>
    <t>O262</t>
  </si>
  <si>
    <t>O261</t>
  </si>
  <si>
    <t>O260</t>
  </si>
  <si>
    <t>O259</t>
  </si>
  <si>
    <t>O258</t>
  </si>
  <si>
    <t>O257</t>
  </si>
  <si>
    <t>O256</t>
  </si>
  <si>
    <t>O255</t>
  </si>
  <si>
    <t>O254</t>
  </si>
  <si>
    <t>O253</t>
  </si>
  <si>
    <t>O252</t>
  </si>
  <si>
    <t>O251</t>
  </si>
  <si>
    <t>O250</t>
  </si>
  <si>
    <t>O249</t>
  </si>
  <si>
    <t>O248</t>
  </si>
  <si>
    <t>O247</t>
  </si>
  <si>
    <t>O246</t>
  </si>
  <si>
    <t>O245</t>
  </si>
  <si>
    <t>O244</t>
  </si>
  <si>
    <t>O243</t>
  </si>
  <si>
    <t>O242</t>
  </si>
  <si>
    <t>O241</t>
  </si>
  <si>
    <t>O240</t>
  </si>
  <si>
    <t>O239</t>
  </si>
  <si>
    <t>O238</t>
  </si>
  <si>
    <t>O237</t>
  </si>
  <si>
    <t>O236</t>
  </si>
  <si>
    <t>O235</t>
  </si>
  <si>
    <t>O234</t>
  </si>
  <si>
    <t>O233</t>
  </si>
  <si>
    <t>O232</t>
  </si>
  <si>
    <t>O231</t>
  </si>
  <si>
    <t>O230</t>
  </si>
  <si>
    <t>O229</t>
  </si>
  <si>
    <t>O228</t>
  </si>
  <si>
    <t>O227</t>
  </si>
  <si>
    <t>O226</t>
  </si>
  <si>
    <t>O225</t>
  </si>
  <si>
    <t>O224</t>
  </si>
  <si>
    <t>O223</t>
  </si>
  <si>
    <t>O222</t>
  </si>
  <si>
    <t>O221</t>
  </si>
  <si>
    <t>O220</t>
  </si>
  <si>
    <t>O219</t>
  </si>
  <si>
    <t>O218</t>
  </si>
  <si>
    <t>O217</t>
  </si>
  <si>
    <t>O216</t>
  </si>
  <si>
    <t>O215</t>
  </si>
  <si>
    <t>O214</t>
  </si>
  <si>
    <t>O213</t>
  </si>
  <si>
    <t>O212</t>
  </si>
  <si>
    <t>O211</t>
  </si>
  <si>
    <t>O210</t>
  </si>
  <si>
    <t>O209</t>
  </si>
  <si>
    <t>O207</t>
  </si>
  <si>
    <t>O206</t>
  </si>
  <si>
    <t>O205</t>
  </si>
  <si>
    <t>O204</t>
  </si>
  <si>
    <t>O203</t>
  </si>
  <si>
    <t>O202</t>
  </si>
  <si>
    <t>O201</t>
  </si>
  <si>
    <t>O200</t>
  </si>
  <si>
    <t>O199</t>
  </si>
  <si>
    <t>O198</t>
  </si>
  <si>
    <t>O197</t>
  </si>
  <si>
    <t>O196</t>
  </si>
  <si>
    <t>O195</t>
  </si>
  <si>
    <t>O194</t>
  </si>
  <si>
    <t>O193</t>
  </si>
  <si>
    <t>O192</t>
  </si>
  <si>
    <t>O191</t>
  </si>
  <si>
    <t>O190</t>
  </si>
  <si>
    <t>O189</t>
  </si>
  <si>
    <t>O188</t>
  </si>
  <si>
    <t>O187</t>
  </si>
  <si>
    <t>O186</t>
  </si>
  <si>
    <t>O185</t>
  </si>
  <si>
    <t>O184</t>
  </si>
  <si>
    <t>O183</t>
  </si>
  <si>
    <t>O182</t>
  </si>
  <si>
    <t>O181</t>
  </si>
  <si>
    <t>O180</t>
  </si>
  <si>
    <t>O179</t>
  </si>
  <si>
    <t>O178</t>
  </si>
  <si>
    <t>O177</t>
  </si>
  <si>
    <t>O176</t>
  </si>
  <si>
    <t>O175</t>
  </si>
  <si>
    <t>O174</t>
  </si>
  <si>
    <t>O173</t>
  </si>
  <si>
    <t>O172</t>
  </si>
  <si>
    <t>O171</t>
  </si>
  <si>
    <t>O170</t>
  </si>
  <si>
    <t>O169</t>
  </si>
  <si>
    <t>O168</t>
  </si>
  <si>
    <t>O167</t>
  </si>
  <si>
    <t>O166</t>
  </si>
  <si>
    <t>O165</t>
  </si>
  <si>
    <t>O164</t>
  </si>
  <si>
    <t>O163</t>
  </si>
  <si>
    <t>O162</t>
  </si>
  <si>
    <t>O161</t>
  </si>
  <si>
    <t>O160</t>
  </si>
  <si>
    <t>O159</t>
  </si>
  <si>
    <t>O158</t>
  </si>
  <si>
    <t>O157</t>
  </si>
  <si>
    <t>O156</t>
  </si>
  <si>
    <t>O155</t>
  </si>
  <si>
    <t>O154</t>
  </si>
  <si>
    <t>O153</t>
  </si>
  <si>
    <t>O152</t>
  </si>
  <si>
    <t>O151</t>
  </si>
  <si>
    <t>O150</t>
  </si>
  <si>
    <t>O149</t>
  </si>
  <si>
    <t>O148</t>
  </si>
  <si>
    <t>O147</t>
  </si>
  <si>
    <t>O146</t>
  </si>
  <si>
    <t>O145</t>
  </si>
  <si>
    <t>O144</t>
  </si>
  <si>
    <t>O143</t>
  </si>
  <si>
    <t>O142</t>
  </si>
  <si>
    <t>O141</t>
  </si>
  <si>
    <t>O140</t>
  </si>
  <si>
    <t>O139</t>
  </si>
  <si>
    <t>O138</t>
  </si>
  <si>
    <t>O137</t>
  </si>
  <si>
    <t>O136</t>
  </si>
  <si>
    <t>O135</t>
  </si>
  <si>
    <t>O134</t>
  </si>
  <si>
    <t>O133</t>
  </si>
  <si>
    <t>O132</t>
  </si>
  <si>
    <t>O131</t>
  </si>
  <si>
    <t>O130</t>
  </si>
  <si>
    <t>O129</t>
  </si>
  <si>
    <t>O128</t>
  </si>
  <si>
    <t>O127</t>
  </si>
  <si>
    <t>O126</t>
  </si>
  <si>
    <t>O125</t>
  </si>
  <si>
    <t>O124</t>
  </si>
  <si>
    <t>O123</t>
  </si>
  <si>
    <t>O122</t>
  </si>
  <si>
    <t>O121</t>
  </si>
  <si>
    <t>O120</t>
  </si>
  <si>
    <t>O119</t>
  </si>
  <si>
    <t>O118</t>
  </si>
  <si>
    <t>O117</t>
  </si>
  <si>
    <t>O116</t>
  </si>
  <si>
    <t>O115</t>
  </si>
  <si>
    <t>O114</t>
  </si>
  <si>
    <t>O113</t>
  </si>
  <si>
    <t>O112</t>
  </si>
  <si>
    <t>O111</t>
  </si>
  <si>
    <t>O110</t>
  </si>
  <si>
    <t>O109</t>
  </si>
  <si>
    <t>S300</t>
  </si>
  <si>
    <t>S299</t>
  </si>
  <si>
    <t>S298</t>
  </si>
  <si>
    <t>S297</t>
  </si>
  <si>
    <t>S296</t>
  </si>
  <si>
    <t>S295</t>
  </si>
  <si>
    <t>S294</t>
  </si>
  <si>
    <t>S293</t>
  </si>
  <si>
    <t>S292</t>
  </si>
  <si>
    <t>S291</t>
  </si>
  <si>
    <t>S290</t>
  </si>
  <si>
    <t>S289</t>
  </si>
  <si>
    <t>S288</t>
  </si>
  <si>
    <t>S287</t>
  </si>
  <si>
    <t>S286</t>
  </si>
  <si>
    <t>S285</t>
  </si>
  <si>
    <t>S284</t>
  </si>
  <si>
    <t>S283</t>
  </si>
  <si>
    <t>S282</t>
  </si>
  <si>
    <t>S281</t>
  </si>
  <si>
    <t>S280</t>
  </si>
  <si>
    <t>S279</t>
  </si>
  <si>
    <t>S278</t>
  </si>
  <si>
    <t>S277</t>
  </si>
  <si>
    <t>S276</t>
  </si>
  <si>
    <t>S275</t>
  </si>
  <si>
    <t>S274</t>
  </si>
  <si>
    <t>S273</t>
  </si>
  <si>
    <t>S272</t>
  </si>
  <si>
    <t>S271</t>
  </si>
  <si>
    <t>S270</t>
  </si>
  <si>
    <t>S269</t>
  </si>
  <si>
    <t>S268</t>
  </si>
  <si>
    <t>S267</t>
  </si>
  <si>
    <t>S266</t>
  </si>
  <si>
    <t>S265</t>
  </si>
  <si>
    <t>S264</t>
  </si>
  <si>
    <t>S263</t>
  </si>
  <si>
    <t>S262</t>
  </si>
  <si>
    <t>S261</t>
  </si>
  <si>
    <t>S260</t>
  </si>
  <si>
    <t>S259</t>
  </si>
  <si>
    <t>S258</t>
  </si>
  <si>
    <t>S257</t>
  </si>
  <si>
    <t>S256</t>
  </si>
  <si>
    <t>S255</t>
  </si>
  <si>
    <t>S254</t>
  </si>
  <si>
    <t>S253</t>
  </si>
  <si>
    <t>S252</t>
  </si>
  <si>
    <t>S251</t>
  </si>
  <si>
    <t>S250</t>
  </si>
  <si>
    <t>S249</t>
  </si>
  <si>
    <t>S248</t>
  </si>
  <si>
    <t>S247</t>
  </si>
  <si>
    <t>S246</t>
  </si>
  <si>
    <t>S245</t>
  </si>
  <si>
    <t>S244</t>
  </si>
  <si>
    <t>S243</t>
  </si>
  <si>
    <t>S242</t>
  </si>
  <si>
    <t>S241</t>
  </si>
  <si>
    <t>S240</t>
  </si>
  <si>
    <t>S239</t>
  </si>
  <si>
    <t>S238</t>
  </si>
  <si>
    <t>S237</t>
  </si>
  <si>
    <t>S236</t>
  </si>
  <si>
    <t>S235</t>
  </si>
  <si>
    <t>S234</t>
  </si>
  <si>
    <t>S233</t>
  </si>
  <si>
    <t>S232</t>
  </si>
  <si>
    <t>S231</t>
  </si>
  <si>
    <t>S230</t>
  </si>
  <si>
    <t>S229</t>
  </si>
  <si>
    <t>S228</t>
  </si>
  <si>
    <t>S227</t>
  </si>
  <si>
    <t>S226</t>
  </si>
  <si>
    <t>S225</t>
  </si>
  <si>
    <t>S224</t>
  </si>
  <si>
    <t>S223</t>
  </si>
  <si>
    <t>S222</t>
  </si>
  <si>
    <t>S221</t>
  </si>
  <si>
    <t>S220</t>
  </si>
  <si>
    <t>S219</t>
  </si>
  <si>
    <t>S218</t>
  </si>
  <si>
    <t>S217</t>
  </si>
  <si>
    <t>S216</t>
  </si>
  <si>
    <t>S215</t>
  </si>
  <si>
    <t>S214</t>
  </si>
  <si>
    <t>S213</t>
  </si>
  <si>
    <t>S212</t>
  </si>
  <si>
    <t>S211</t>
  </si>
  <si>
    <t>S210</t>
  </si>
  <si>
    <t>S209</t>
  </si>
  <si>
    <t>S208</t>
  </si>
  <si>
    <t>S207</t>
  </si>
  <si>
    <t>S206</t>
  </si>
  <si>
    <t>S205</t>
  </si>
  <si>
    <t>S204</t>
  </si>
  <si>
    <t>S203</t>
  </si>
  <si>
    <t>S202</t>
  </si>
  <si>
    <t>S201</t>
  </si>
  <si>
    <t>S200</t>
  </si>
  <si>
    <t>S199</t>
  </si>
  <si>
    <t>S198</t>
  </si>
  <si>
    <t>S197</t>
  </si>
  <si>
    <t>S196</t>
  </si>
  <si>
    <t>S195</t>
  </si>
  <si>
    <t>S194</t>
  </si>
  <si>
    <t>S193</t>
  </si>
  <si>
    <t>S192</t>
  </si>
  <si>
    <t>S191</t>
  </si>
  <si>
    <t>S190</t>
  </si>
  <si>
    <t>S189</t>
  </si>
  <si>
    <t>S188</t>
  </si>
  <si>
    <t>S187</t>
  </si>
  <si>
    <t>S186</t>
  </si>
  <si>
    <t>S185</t>
  </si>
  <si>
    <t>S184</t>
  </si>
  <si>
    <t>S183</t>
  </si>
  <si>
    <t>S182</t>
  </si>
  <si>
    <t>S181</t>
  </si>
  <si>
    <t>S180</t>
  </si>
  <si>
    <t>S179</t>
  </si>
  <si>
    <t>S178</t>
  </si>
  <si>
    <t>S177</t>
  </si>
  <si>
    <t>S176</t>
  </si>
  <si>
    <t>S175</t>
  </si>
  <si>
    <t>S174</t>
  </si>
  <si>
    <t>S173</t>
  </si>
  <si>
    <t>S172</t>
  </si>
  <si>
    <t>S171</t>
  </si>
  <si>
    <t>S170</t>
  </si>
  <si>
    <t>S169</t>
  </si>
  <si>
    <t>S168</t>
  </si>
  <si>
    <t>S167</t>
  </si>
  <si>
    <t>S166</t>
  </si>
  <si>
    <t>S165</t>
  </si>
  <si>
    <t>S164</t>
  </si>
  <si>
    <t>S163</t>
  </si>
  <si>
    <t>S162</t>
  </si>
  <si>
    <t>S161</t>
  </si>
  <si>
    <t>S160</t>
  </si>
  <si>
    <t>S159</t>
  </si>
  <si>
    <t>S158</t>
  </si>
  <si>
    <t>S157</t>
  </si>
  <si>
    <t>S156</t>
  </si>
  <si>
    <t>S155</t>
  </si>
  <si>
    <t>S154</t>
  </si>
  <si>
    <t>S153</t>
  </si>
  <si>
    <t>S152</t>
  </si>
  <si>
    <t>S151</t>
  </si>
  <si>
    <t>S150</t>
  </si>
  <si>
    <t>S149</t>
  </si>
  <si>
    <t>S148</t>
  </si>
  <si>
    <t>S147</t>
  </si>
  <si>
    <t>S146</t>
  </si>
  <si>
    <t>S145</t>
  </si>
  <si>
    <t>S144</t>
  </si>
  <si>
    <t>S143</t>
  </si>
  <si>
    <t>S142</t>
  </si>
  <si>
    <t>S141</t>
  </si>
  <si>
    <t>S140</t>
  </si>
  <si>
    <t>S139</t>
  </si>
  <si>
    <t>S138</t>
  </si>
  <si>
    <t>S137</t>
  </si>
  <si>
    <t>S136</t>
  </si>
  <si>
    <t>S135</t>
  </si>
  <si>
    <t>S134</t>
  </si>
  <si>
    <t>S133</t>
  </si>
  <si>
    <t>S132</t>
  </si>
  <si>
    <t>S131</t>
  </si>
  <si>
    <t>S130</t>
  </si>
  <si>
    <t>S129</t>
  </si>
  <si>
    <t>S128</t>
  </si>
  <si>
    <t>S127</t>
  </si>
  <si>
    <t>S126</t>
  </si>
  <si>
    <t>S125</t>
  </si>
  <si>
    <t>S124</t>
  </si>
  <si>
    <t>S123</t>
  </si>
  <si>
    <t>S122</t>
  </si>
  <si>
    <t>S121</t>
  </si>
  <si>
    <t>S120</t>
  </si>
  <si>
    <t>S119</t>
  </si>
  <si>
    <t>S118</t>
  </si>
  <si>
    <t>S117</t>
  </si>
  <si>
    <t>S116</t>
  </si>
  <si>
    <t>S115</t>
  </si>
  <si>
    <t>S114</t>
  </si>
  <si>
    <t>S113</t>
  </si>
  <si>
    <t>S112</t>
  </si>
  <si>
    <t>S111</t>
  </si>
  <si>
    <t>S110</t>
  </si>
  <si>
    <t>S109</t>
  </si>
  <si>
    <t>S108</t>
  </si>
  <si>
    <t>S107</t>
  </si>
  <si>
    <t>S106</t>
  </si>
  <si>
    <t>S105</t>
  </si>
  <si>
    <t>S104</t>
  </si>
  <si>
    <t>S103</t>
  </si>
  <si>
    <t>S102</t>
  </si>
  <si>
    <t>S101</t>
  </si>
  <si>
    <t>Semi-M. Sal.</t>
  </si>
  <si>
    <t>Bi-Wkly Sal.</t>
  </si>
  <si>
    <t>Weekly Sal.</t>
  </si>
  <si>
    <t>Monthly Sal.</t>
  </si>
  <si>
    <t>Annual Sal.</t>
  </si>
  <si>
    <t>Step</t>
  </si>
  <si>
    <t>Range</t>
  </si>
  <si>
    <t>X234</t>
  </si>
  <si>
    <t>X254</t>
  </si>
  <si>
    <t>X238</t>
  </si>
  <si>
    <t>X227</t>
  </si>
  <si>
    <t>X235</t>
  </si>
  <si>
    <t>X248</t>
  </si>
  <si>
    <t>X229</t>
  </si>
  <si>
    <t>Board of Supervisors</t>
  </si>
  <si>
    <t>X300</t>
  </si>
  <si>
    <t>X299</t>
  </si>
  <si>
    <t>X298</t>
  </si>
  <si>
    <t>X297</t>
  </si>
  <si>
    <t>X296</t>
  </si>
  <si>
    <t>X295</t>
  </si>
  <si>
    <t>X294</t>
  </si>
  <si>
    <t>X293</t>
  </si>
  <si>
    <t>X292</t>
  </si>
  <si>
    <t>X291</t>
  </si>
  <si>
    <t>X290</t>
  </si>
  <si>
    <t>X289</t>
  </si>
  <si>
    <t>X288</t>
  </si>
  <si>
    <t>X287</t>
  </si>
  <si>
    <t>X286</t>
  </si>
  <si>
    <t>X285</t>
  </si>
  <si>
    <t>X284</t>
  </si>
  <si>
    <t>X283</t>
  </si>
  <si>
    <t>X282</t>
  </si>
  <si>
    <t>X281</t>
  </si>
  <si>
    <t>X280</t>
  </si>
  <si>
    <t>X279</t>
  </si>
  <si>
    <t>X278</t>
  </si>
  <si>
    <t>X277</t>
  </si>
  <si>
    <t>X276</t>
  </si>
  <si>
    <t>X275</t>
  </si>
  <si>
    <t>X274</t>
  </si>
  <si>
    <t>X273</t>
  </si>
  <si>
    <t>X272</t>
  </si>
  <si>
    <t>X271</t>
  </si>
  <si>
    <t>X270</t>
  </si>
  <si>
    <t>X269</t>
  </si>
  <si>
    <t>X268</t>
  </si>
  <si>
    <t>X267</t>
  </si>
  <si>
    <t>X266</t>
  </si>
  <si>
    <t>X265</t>
  </si>
  <si>
    <t>X264</t>
  </si>
  <si>
    <t>X263</t>
  </si>
  <si>
    <t>X262</t>
  </si>
  <si>
    <t>X261</t>
  </si>
  <si>
    <t>X260</t>
  </si>
  <si>
    <t>X259</t>
  </si>
  <si>
    <t>X258</t>
  </si>
  <si>
    <t>X257</t>
  </si>
  <si>
    <t>X256</t>
  </si>
  <si>
    <t>X255</t>
  </si>
  <si>
    <t>X253</t>
  </si>
  <si>
    <t>X252</t>
  </si>
  <si>
    <t>X251</t>
  </si>
  <si>
    <t>X250</t>
  </si>
  <si>
    <t>X249</t>
  </si>
  <si>
    <t>X247</t>
  </si>
  <si>
    <t>X246</t>
  </si>
  <si>
    <t>X245</t>
  </si>
  <si>
    <t>X244</t>
  </si>
  <si>
    <t>X243</t>
  </si>
  <si>
    <t>X242</t>
  </si>
  <si>
    <t>X241</t>
  </si>
  <si>
    <t>X240</t>
  </si>
  <si>
    <t>X239</t>
  </si>
  <si>
    <t>X237</t>
  </si>
  <si>
    <t>X236</t>
  </si>
  <si>
    <t>X233</t>
  </si>
  <si>
    <t>X232</t>
  </si>
  <si>
    <t>X231</t>
  </si>
  <si>
    <t>X230</t>
  </si>
  <si>
    <t>X228</t>
  </si>
  <si>
    <t>X226</t>
  </si>
  <si>
    <t>X225</t>
  </si>
  <si>
    <t>X224</t>
  </si>
  <si>
    <t>X223</t>
  </si>
  <si>
    <t>X222</t>
  </si>
  <si>
    <t>X221</t>
  </si>
  <si>
    <t>X220</t>
  </si>
  <si>
    <t>X219</t>
  </si>
  <si>
    <t>X218</t>
  </si>
  <si>
    <t>X217</t>
  </si>
  <si>
    <t>X216</t>
  </si>
  <si>
    <t>X215</t>
  </si>
  <si>
    <t>X214</t>
  </si>
  <si>
    <t>X213</t>
  </si>
  <si>
    <t>X212</t>
  </si>
  <si>
    <t>X211</t>
  </si>
  <si>
    <t>X210</t>
  </si>
  <si>
    <t>X209</t>
  </si>
  <si>
    <t>X208</t>
  </si>
  <si>
    <t>X207</t>
  </si>
  <si>
    <t>X206</t>
  </si>
  <si>
    <t>X205</t>
  </si>
  <si>
    <t>X204</t>
  </si>
  <si>
    <t>X203</t>
  </si>
  <si>
    <t>X202</t>
  </si>
  <si>
    <t>X201</t>
  </si>
  <si>
    <t>X200</t>
  </si>
  <si>
    <t>X199</t>
  </si>
  <si>
    <t>X198</t>
  </si>
  <si>
    <t>X197</t>
  </si>
  <si>
    <t>X196</t>
  </si>
  <si>
    <t>X195</t>
  </si>
  <si>
    <t>X194</t>
  </si>
  <si>
    <t>X193</t>
  </si>
  <si>
    <t>X192</t>
  </si>
  <si>
    <t>X191</t>
  </si>
  <si>
    <t>X190</t>
  </si>
  <si>
    <t>X189</t>
  </si>
  <si>
    <t>X188</t>
  </si>
  <si>
    <t>X187</t>
  </si>
  <si>
    <t>X186</t>
  </si>
  <si>
    <t>X185</t>
  </si>
  <si>
    <t>X184</t>
  </si>
  <si>
    <t>X183</t>
  </si>
  <si>
    <t>X182</t>
  </si>
  <si>
    <t>X181</t>
  </si>
  <si>
    <t>X180</t>
  </si>
  <si>
    <t>X179</t>
  </si>
  <si>
    <t>X178</t>
  </si>
  <si>
    <t>X177</t>
  </si>
  <si>
    <t>X176</t>
  </si>
  <si>
    <t>X175</t>
  </si>
  <si>
    <t>X174</t>
  </si>
  <si>
    <t>X173</t>
  </si>
  <si>
    <t>X172</t>
  </si>
  <si>
    <t>X171</t>
  </si>
  <si>
    <t>X170</t>
  </si>
  <si>
    <t>X169</t>
  </si>
  <si>
    <t>X168</t>
  </si>
  <si>
    <t>X167</t>
  </si>
  <si>
    <t>X166</t>
  </si>
  <si>
    <t>X165</t>
  </si>
  <si>
    <t>X164</t>
  </si>
  <si>
    <t>X163</t>
  </si>
  <si>
    <t>X162</t>
  </si>
  <si>
    <t>X161</t>
  </si>
  <si>
    <t>X160</t>
  </si>
  <si>
    <t>X159</t>
  </si>
  <si>
    <t>X158</t>
  </si>
  <si>
    <t>X157</t>
  </si>
  <si>
    <t>X156</t>
  </si>
  <si>
    <t>X155</t>
  </si>
  <si>
    <t>X154</t>
  </si>
  <si>
    <t>X153</t>
  </si>
  <si>
    <t>X152</t>
  </si>
  <si>
    <t>X151</t>
  </si>
  <si>
    <t>X150</t>
  </si>
  <si>
    <t>X149</t>
  </si>
  <si>
    <t>X148</t>
  </si>
  <si>
    <t>X147</t>
  </si>
  <si>
    <t>X146</t>
  </si>
  <si>
    <t>X145</t>
  </si>
  <si>
    <t>X144</t>
  </si>
  <si>
    <t>X143</t>
  </si>
  <si>
    <t>X142</t>
  </si>
  <si>
    <t>X141</t>
  </si>
  <si>
    <t>X140</t>
  </si>
  <si>
    <t>X139</t>
  </si>
  <si>
    <t>X138</t>
  </si>
  <si>
    <t>X137</t>
  </si>
  <si>
    <t>X136</t>
  </si>
  <si>
    <t>X135</t>
  </si>
  <si>
    <t>X134</t>
  </si>
  <si>
    <t>X133</t>
  </si>
  <si>
    <t>X132</t>
  </si>
  <si>
    <t>X131</t>
  </si>
  <si>
    <t>X130</t>
  </si>
  <si>
    <t>X129</t>
  </si>
  <si>
    <t>X128</t>
  </si>
  <si>
    <t>X127</t>
  </si>
  <si>
    <t>X126</t>
  </si>
  <si>
    <t>X125</t>
  </si>
  <si>
    <t>X124</t>
  </si>
  <si>
    <t>X123</t>
  </si>
  <si>
    <t>X122</t>
  </si>
  <si>
    <t>X121</t>
  </si>
  <si>
    <t>X120</t>
  </si>
  <si>
    <t>X119</t>
  </si>
  <si>
    <t>X118</t>
  </si>
  <si>
    <t>X117</t>
  </si>
  <si>
    <t>X116</t>
  </si>
  <si>
    <t>X115</t>
  </si>
  <si>
    <t>X114</t>
  </si>
  <si>
    <t>X113</t>
  </si>
  <si>
    <t>X112</t>
  </si>
  <si>
    <t>X111</t>
  </si>
  <si>
    <t>Management Unit</t>
  </si>
  <si>
    <t>G300</t>
  </si>
  <si>
    <t>General Unit</t>
  </si>
  <si>
    <t>Skilled Trades  Unit</t>
  </si>
  <si>
    <t>Probation Peace Officers Association</t>
  </si>
  <si>
    <t>Annual Salary</t>
  </si>
  <si>
    <t>Monthly Salary</t>
  </si>
  <si>
    <t>P724</t>
  </si>
  <si>
    <t>P725</t>
  </si>
  <si>
    <t>P726</t>
  </si>
  <si>
    <t>P727</t>
  </si>
  <si>
    <t>P728</t>
  </si>
  <si>
    <t>P729</t>
  </si>
  <si>
    <t>P730</t>
  </si>
  <si>
    <t>P731</t>
  </si>
  <si>
    <t>P732</t>
  </si>
  <si>
    <t>P733</t>
  </si>
  <si>
    <t>P734</t>
  </si>
  <si>
    <t>P735</t>
  </si>
  <si>
    <t>P736</t>
  </si>
  <si>
    <t>P737</t>
  </si>
  <si>
    <t>P738</t>
  </si>
  <si>
    <t>P739</t>
  </si>
  <si>
    <t>P740</t>
  </si>
  <si>
    <t>P741</t>
  </si>
  <si>
    <t>P742</t>
  </si>
  <si>
    <t>P743</t>
  </si>
  <si>
    <t>P744</t>
  </si>
  <si>
    <t>P745</t>
  </si>
  <si>
    <t>P746</t>
  </si>
  <si>
    <t>P747</t>
  </si>
  <si>
    <t>P748</t>
  </si>
  <si>
    <t>P749</t>
  </si>
  <si>
    <t>P750</t>
  </si>
  <si>
    <t>P751</t>
  </si>
  <si>
    <t>P752</t>
  </si>
  <si>
    <t>P753</t>
  </si>
  <si>
    <t>P754</t>
  </si>
  <si>
    <t>P755</t>
  </si>
  <si>
    <t>P756</t>
  </si>
  <si>
    <t>P757</t>
  </si>
  <si>
    <t>P758</t>
  </si>
  <si>
    <t>P759</t>
  </si>
  <si>
    <t>P760</t>
  </si>
  <si>
    <t>P761</t>
  </si>
  <si>
    <t>P762</t>
  </si>
  <si>
    <t>P763</t>
  </si>
  <si>
    <t>P764</t>
  </si>
  <si>
    <t>P765</t>
  </si>
  <si>
    <t>P766</t>
  </si>
  <si>
    <t>P767</t>
  </si>
  <si>
    <t>P768</t>
  </si>
  <si>
    <t>P769</t>
  </si>
  <si>
    <t>P770</t>
  </si>
  <si>
    <t>P771</t>
  </si>
  <si>
    <t>P772</t>
  </si>
  <si>
    <t>P773</t>
  </si>
  <si>
    <t>P774</t>
  </si>
  <si>
    <t>P775</t>
  </si>
  <si>
    <t>P776</t>
  </si>
  <si>
    <t>P777</t>
  </si>
  <si>
    <t>P778</t>
  </si>
  <si>
    <t>P779</t>
  </si>
  <si>
    <t>P780</t>
  </si>
  <si>
    <t>P781</t>
  </si>
  <si>
    <t>P782</t>
  </si>
  <si>
    <t>P783</t>
  </si>
  <si>
    <t>P784</t>
  </si>
  <si>
    <t>P785</t>
  </si>
  <si>
    <t>P786</t>
  </si>
  <si>
    <t>P787</t>
  </si>
  <si>
    <t>P788</t>
  </si>
  <si>
    <t>P789</t>
  </si>
  <si>
    <t>P790</t>
  </si>
  <si>
    <t>P791</t>
  </si>
  <si>
    <t>P792</t>
  </si>
  <si>
    <t>P793</t>
  </si>
  <si>
    <t>P794</t>
  </si>
  <si>
    <t>P795</t>
  </si>
  <si>
    <t>P796</t>
  </si>
  <si>
    <t>P797</t>
  </si>
  <si>
    <t>P798</t>
  </si>
  <si>
    <t>P799</t>
  </si>
  <si>
    <t>P800</t>
  </si>
  <si>
    <t>P808</t>
  </si>
  <si>
    <t>P810</t>
  </si>
  <si>
    <t>P820</t>
  </si>
  <si>
    <t>P821</t>
  </si>
  <si>
    <t>P822</t>
  </si>
  <si>
    <t>P825</t>
  </si>
  <si>
    <t>P826</t>
  </si>
  <si>
    <t>P838</t>
  </si>
  <si>
    <t>P839</t>
  </si>
  <si>
    <t>P840</t>
  </si>
  <si>
    <t>P842</t>
  </si>
  <si>
    <t>P843</t>
  </si>
  <si>
    <t>Deputy Sheriffs' Association</t>
  </si>
  <si>
    <t>ALPHABETICIAL LISTING OF CLASSIFICATIONS</t>
  </si>
  <si>
    <t>UNIT KEY</t>
  </si>
  <si>
    <t xml:space="preserve">APPOINTED &amp; ELECTED OFFICIALS </t>
  </si>
  <si>
    <t>DXXX</t>
  </si>
  <si>
    <t>GENERAL UNIT CLASSIFICATIONS</t>
  </si>
  <si>
    <t>GXXX</t>
  </si>
  <si>
    <t>MANAGEMENT CLASSIFICATIONS</t>
  </si>
  <si>
    <t>MXXX</t>
  </si>
  <si>
    <t>NON-REPRESENTED CLASSIFICATIONS (GENERAL)</t>
  </si>
  <si>
    <t>NXXX</t>
  </si>
  <si>
    <t>PROBATION PEACE OFFICERS ASSOCIATION CLASSIFICATIONS</t>
  </si>
  <si>
    <t>OXXX</t>
  </si>
  <si>
    <t>DEPUTY SHERIFFS' ASSOCIATION CLASSIFICATIONS</t>
  </si>
  <si>
    <t>SXXX</t>
  </si>
  <si>
    <t>SKILLED TRADES UNIT CLASSIFICATIONS</t>
  </si>
  <si>
    <t>TXXX</t>
  </si>
  <si>
    <t>NON-REPRESENTED CLASSIFICATIONS (MANAGEMENT)</t>
  </si>
  <si>
    <t>XXXX</t>
  </si>
  <si>
    <t>CLASSIFICATION TITLE</t>
  </si>
  <si>
    <t>SALARY RANGE</t>
  </si>
  <si>
    <t>ACCOUNT CLERK I</t>
  </si>
  <si>
    <t>ACCOUNT CLERK II</t>
  </si>
  <si>
    <t>ACCOUNTANT I</t>
  </si>
  <si>
    <t>ACCOUNTANT II</t>
  </si>
  <si>
    <t>ACCOUNTANT III</t>
  </si>
  <si>
    <t>ACCOUNTING BENEFITS TECHNICIAN</t>
  </si>
  <si>
    <t>ACCOUNTING BENEFITS TECHNICIAN - NR</t>
  </si>
  <si>
    <t>ACCOUNTING TECHNICIAN I</t>
  </si>
  <si>
    <t>ACCOUNTING TECHNICIAN II</t>
  </si>
  <si>
    <t>ACCOUNTING TECHNICIAN, SENIOR</t>
  </si>
  <si>
    <t>ADMINISTRATIVE CLERK I</t>
  </si>
  <si>
    <t>ADMINISTRATIVE CLERK I - NR</t>
  </si>
  <si>
    <t>ADMINISTRATIVE CLERK II</t>
  </si>
  <si>
    <t>ADMINISTRATIVE CLERK II - NR</t>
  </si>
  <si>
    <t>ADMINISTRATIVE CLERK SENIOR</t>
  </si>
  <si>
    <t>ADMINISTRATIVE COORDINATOR I</t>
  </si>
  <si>
    <t>ADMINISTRATIVE COORDINATOR I - NR</t>
  </si>
  <si>
    <t>ADMINISTRATIVE COORDINATOR II</t>
  </si>
  <si>
    <t>ADMINISTRATIVE COORDINATOR II - NR</t>
  </si>
  <si>
    <t>ADMINISTRATIVE SERVICES OFFICER</t>
  </si>
  <si>
    <t>AG COMMISSIONER/SEALER WEIGHTS &amp; MEASURES</t>
  </si>
  <si>
    <t>AGRICULTURAL BIOLOGIST I</t>
  </si>
  <si>
    <t>AGRICULTURAL BIOLOGIST II</t>
  </si>
  <si>
    <t>AGRICULTURAL FIELD AIDE</t>
  </si>
  <si>
    <t>AGRICULTURAL PROGRAM ASSOCIATE I</t>
  </si>
  <si>
    <t>AGRICULTURAL PROGRAM ASSOCIATE II</t>
  </si>
  <si>
    <t xml:space="preserve">ANIMAL CARE ATTENDANT        </t>
  </si>
  <si>
    <t>ANIMAL CONTROL OFFICER</t>
  </si>
  <si>
    <t>ANIMAL CONTROL OFFICER/SHELTER SUPERVISOR</t>
  </si>
  <si>
    <t>APPRAISER I</t>
  </si>
  <si>
    <t>APPRAISER II</t>
  </si>
  <si>
    <t>ASSESSMENT TECHNICIAN I</t>
  </si>
  <si>
    <t>ASSESSMENT TECHNICIAN II</t>
  </si>
  <si>
    <t>ASSISTANT AUDITOR/CONTROL - ACCOUNTANT</t>
  </si>
  <si>
    <t>ASSISTANT CHIEF PROBATION OFFICER (Management)</t>
  </si>
  <si>
    <t>ASSISTANT PLANNER</t>
  </si>
  <si>
    <t>ASSISTANT TREASURER/TAX COLLECTOR</t>
  </si>
  <si>
    <t>ASSISTANT ENGINEER I</t>
  </si>
  <si>
    <t>ASSISTANT ENGINEER II</t>
  </si>
  <si>
    <t>ASSOCIATE ENGINEER I</t>
  </si>
  <si>
    <t>ASSOCIATE ENGINEER II</t>
  </si>
  <si>
    <t>ASSOCIATE PLANNER</t>
  </si>
  <si>
    <t>AUDITOR/CONTROLLER</t>
  </si>
  <si>
    <t>BEHAVIORAL HEALTH ADMINISTRATIVE SPECIALIST</t>
  </si>
  <si>
    <t>BEHAVIORAL HEALTH ASSISTANT DIRECTOR</t>
  </si>
  <si>
    <t>BEHAVIORAL HEALTH CASE MANAGER I</t>
  </si>
  <si>
    <t>BEHAVIORAL HEALTH CASE MANAGER II</t>
  </si>
  <si>
    <t>BEHAVIORAL HEALTH COMPLIANCE OFFICER</t>
  </si>
  <si>
    <t>BEHAVIORAL HEALTH DEPUTY DIRECTOR - QUALITY ASSURANCE</t>
  </si>
  <si>
    <t>BEHAVIORAL HEALTH TRIAGE MANAGER</t>
  </si>
  <si>
    <t>BOARD OF SUPERVISOR</t>
  </si>
  <si>
    <t>BUILDING &amp; GROUNDS MAINTENANCE LEADWORKER</t>
  </si>
  <si>
    <t>BUILDING &amp; GROUNDS MAINTENANCE WORKER I</t>
  </si>
  <si>
    <t>BUILDING &amp; GROUNDS MAINTENANCE WORKER II</t>
  </si>
  <si>
    <t>BUILDING INSPECTOR I</t>
  </si>
  <si>
    <t>BUILDING INSPECTOR II</t>
  </si>
  <si>
    <t>BUISNESS MANAGER - NR</t>
  </si>
  <si>
    <t>BUSINESS MANAGER</t>
  </si>
  <si>
    <t>CHIEF APPRAISER</t>
  </si>
  <si>
    <t>CHIEF PROBATION OFFICER</t>
  </si>
  <si>
    <t>CHIER INFORMATION AND SOCIAL MEDIA OFFICER</t>
  </si>
  <si>
    <t>CODE COMPLIANCE SPECIALIST I</t>
  </si>
  <si>
    <t>CODE COMPLIANCE SPECIALIST II</t>
  </si>
  <si>
    <t>CODE COMPLIANCE SPECIALIST LEADWORKER</t>
  </si>
  <si>
    <t>COMMUNITY MENTAL HEALTH NURSE I</t>
  </si>
  <si>
    <t>COMMUNITY MENTAL HEALTH NURSE Il</t>
  </si>
  <si>
    <t>CORRECTIONAL DEPUTY SHERIFF/DISPATCHER I</t>
  </si>
  <si>
    <t>CORRECTIONAL DEPUTY SHERIFF/DISPATCHER II</t>
  </si>
  <si>
    <t>CORRECTIONAL DEPUTY SHERIFF/DISPATCHER III</t>
  </si>
  <si>
    <t>COUNTY CLERK/RECORDER/ASSESSOR</t>
  </si>
  <si>
    <t>COUNTY LIBRARIAN</t>
  </si>
  <si>
    <t>CUSTODIAN</t>
  </si>
  <si>
    <t>DEPUTY AGRICULTURE COMMISSIONER/SEALER OF WEIGHTS-MEASURES</t>
  </si>
  <si>
    <t>DEPUTY CLERK/RECORDER/ASSESSOR</t>
  </si>
  <si>
    <t>DEPUTY COUNTY CLERK/RECORDER I</t>
  </si>
  <si>
    <t>DEPUTY COUNTY CLERK/RECORDER II</t>
  </si>
  <si>
    <t>DEPUTY COUNTY CLERK/RECORDER III</t>
  </si>
  <si>
    <t>DEPUTY DIRECTOR BEHAVIORAL HEALTH  BUSINESS SERVICES</t>
  </si>
  <si>
    <t>DEPUTY DIRECTOR OF TRANSPORTATION-ENGINEERING</t>
  </si>
  <si>
    <t>DEPUTY DIRECTOR OF TRANSPORTATION-OPERATIONS</t>
  </si>
  <si>
    <t>DEPUTY DIRECTOR SOLID WASTE</t>
  </si>
  <si>
    <t>DEPUTY DISTRICT ATTORNEY I</t>
  </si>
  <si>
    <t>DEPUTY DISTRICT ATTORNEY II</t>
  </si>
  <si>
    <t>DEPUTY DISTRICT ATTORNEY III</t>
  </si>
  <si>
    <t>DEPUTY DISTRICT ATTORNEY IV</t>
  </si>
  <si>
    <t>DEPUTY PROBATION OFFICER I</t>
  </si>
  <si>
    <t>DEPUTY PROBATION OFFICER II</t>
  </si>
  <si>
    <t>DEPUTY PROBATION OFFICER III</t>
  </si>
  <si>
    <t>DEPUTY SHERIFF I</t>
  </si>
  <si>
    <t>DEPUTY SHERIFF II</t>
  </si>
  <si>
    <t>DEPUTY SHERIFF III</t>
  </si>
  <si>
    <t>DIRECTOR OF BEHAVIORAL HEALTH</t>
  </si>
  <si>
    <t>DIRECTOR OF HEALTH &amp; HUMAN SERVICES</t>
  </si>
  <si>
    <t>DIRECTOR OF HUMAN RESOURCES</t>
  </si>
  <si>
    <t>DIRECTOR OF BUILDING &amp; PLANNING</t>
  </si>
  <si>
    <t xml:space="preserve">DIRECTOR OF TRANSPORTATION </t>
  </si>
  <si>
    <t>DISTRICT ATTORNEY INVESTIGATOR I</t>
  </si>
  <si>
    <t>DISTRICT ATTORNEY INVESTIGATOR II (Management)</t>
  </si>
  <si>
    <t>DISTRICT ATTORNEY</t>
  </si>
  <si>
    <t>ENGINEER SENIOR</t>
  </si>
  <si>
    <t>ENGINEERING AIDE I</t>
  </si>
  <si>
    <t>ENGINEERING AIDE II</t>
  </si>
  <si>
    <t>ENGINEERING TECHNICIAN I</t>
  </si>
  <si>
    <t>ENGINEERING TECHNICIAN II</t>
  </si>
  <si>
    <t>ENVIRONMENTAL COMPLIANCE SPECIALIST I (County Wide)</t>
  </si>
  <si>
    <t>ENVIRONMENTAL COMPLIANCE SPECIALIST II (County Wide)</t>
  </si>
  <si>
    <t>ENVIRONMENTAL HEALTH SPECIALIST I</t>
  </si>
  <si>
    <t>ENVIRONMENTAL HEALTH SPECIALIST II</t>
  </si>
  <si>
    <t>EQUIPMENT SHOP FOREMAN</t>
  </si>
  <si>
    <t>EVIDENCE TECHNICIAN I</t>
  </si>
  <si>
    <t>EVIDENCE TECHNICIAN II</t>
  </si>
  <si>
    <t>EVIDENCE TECHNICIAN III</t>
  </si>
  <si>
    <t>FACILITIES OPERATIONS SUPERINTENDENT</t>
  </si>
  <si>
    <t>FACILITIES OPERATIONS SUPERVISOR</t>
  </si>
  <si>
    <t>FOOD SERVICES MANAGER - CORRECTIONS</t>
  </si>
  <si>
    <t>GATE ATTENDANT I</t>
  </si>
  <si>
    <t>GATE ATTENDANT II</t>
  </si>
  <si>
    <t>GRANTS CORDINATOR I</t>
  </si>
  <si>
    <t>GRANTS CORDINATOR II</t>
  </si>
  <si>
    <t>HEALTH EDUCATION SPECIALIST I</t>
  </si>
  <si>
    <t>HEALTH EDUCATION SPECIALIST II</t>
  </si>
  <si>
    <t>HEALTH EDUCATION SPECIALIST SUPERVISOR</t>
  </si>
  <si>
    <t>HEALTH PROGRAM COORDINATOR I</t>
  </si>
  <si>
    <t>HEALTH PROGRAM COORDINATOR II</t>
  </si>
  <si>
    <t>HEALTH PROGRAM COORDINATOR III (LEADWORKER)</t>
  </si>
  <si>
    <t>INFORMATION SYSTEMS SPECIALIST I</t>
  </si>
  <si>
    <t>INFORMATION SYSTEMS SPECIALIST II</t>
  </si>
  <si>
    <t>INFORMATION SYSTEMS SPECIALIST III</t>
  </si>
  <si>
    <t>INFORMATION SYSTEMS SPECIALIST, SENIOR</t>
  </si>
  <si>
    <t>LEAD MECHANIC</t>
  </si>
  <si>
    <t>LEGAL SECRETARY - SENIOR</t>
  </si>
  <si>
    <t>LEGAL SECRETARY I</t>
  </si>
  <si>
    <t>LEGAL SECRETARY II</t>
  </si>
  <si>
    <t>LEGAL SECRETARY III</t>
  </si>
  <si>
    <t>LIBRARY ASSISTANT I</t>
  </si>
  <si>
    <t>LIBRARY ASSISTANT II</t>
  </si>
  <si>
    <t>LIBRARY ASSISTANT III</t>
  </si>
  <si>
    <t>LOSS PREVENTION SPECIALIST I</t>
  </si>
  <si>
    <t>LOSS PREVENTION SPECIALIST II</t>
  </si>
  <si>
    <t>MECHANIC I</t>
  </si>
  <si>
    <t>MECHANIC II</t>
  </si>
  <si>
    <t>MECHANIC III</t>
  </si>
  <si>
    <t>MEDICAL RECORDS COORDINATOR</t>
  </si>
  <si>
    <t>MENTAL HEALTH CLINICIAN I</t>
  </si>
  <si>
    <t>MENTAL HEALTH CLINICIAN II</t>
  </si>
  <si>
    <t>MENTAL HEALTH CLINICIAN III</t>
  </si>
  <si>
    <t>MENTAL HEALTH SERVICES ACT COORDINATOR I</t>
  </si>
  <si>
    <t>MENTAL HEALTH SERVICES ACT COORDINATOR II</t>
  </si>
  <si>
    <t>MENTAL HEALTH SERVICES ACT COORDINATOR III</t>
  </si>
  <si>
    <t>NETWORK ADMINISTRATOR</t>
  </si>
  <si>
    <t>PARTS &amp; SERVICE TECHNICIAN I</t>
  </si>
  <si>
    <t>PARTS &amp; SERVICE TECHNICIAN II</t>
  </si>
  <si>
    <t>PEER SPECIALIST</t>
  </si>
  <si>
    <t>PERSONNEL ANALYST I</t>
  </si>
  <si>
    <t>PERSONNEL ANALYST II</t>
  </si>
  <si>
    <t>PERSONNEL TECHNICIAN</t>
  </si>
  <si>
    <t>PROBATION ASSISTANCE</t>
  </si>
  <si>
    <t>PROBATION CORRECTIONS COUNSELOR - SENIOR</t>
  </si>
  <si>
    <t>PROPERTY ROOM TECHNICIAN</t>
  </si>
  <si>
    <t>PUBLIC HEALTH ANALYST I</t>
  </si>
  <si>
    <t>PUBLIC HEALTH ANALYST II</t>
  </si>
  <si>
    <t>PUBLIC HEALTH NURSE I</t>
  </si>
  <si>
    <t>PUBLIC HEALTH NURSE II</t>
  </si>
  <si>
    <t>PUBLIC HEALTH NURSE III</t>
  </si>
  <si>
    <t>PUBLIC HEALTH NURSING SUPERVISOR</t>
  </si>
  <si>
    <t>QUALITY ASSURANCE COORDINATOR I</t>
  </si>
  <si>
    <t>QUALITY ASSURANCE COORDINATOR II</t>
  </si>
  <si>
    <t>REVENUE RECOVERY OFFICER I</t>
  </si>
  <si>
    <t>REVENUE RECOVERY OFFICER II</t>
  </si>
  <si>
    <t>REVENUE RECOVERY OFFICER, SENIOR</t>
  </si>
  <si>
    <t>ROAD MAINTENANCE FOREMAN</t>
  </si>
  <si>
    <t>ROAD MAINTENANCE WORKER, LEAD</t>
  </si>
  <si>
    <t>ROAD MAINTENANCE WORKER I</t>
  </si>
  <si>
    <t>ROAD MAINTENANCE WORKER II</t>
  </si>
  <si>
    <t>ROAD MAINTENANCE WORKER III</t>
  </si>
  <si>
    <t>ROAD SUPERINTENDENT</t>
  </si>
  <si>
    <t>SENIOR FINANCIAL ANALYST  - NR</t>
  </si>
  <si>
    <t>SHERIFF LIEUTENANT/DEPUTY DIRECTOR OF OES (Management)</t>
  </si>
  <si>
    <t>SHERIFF RECORDS TECHNICIAN I</t>
  </si>
  <si>
    <t>SHERIFF RECORDS TECHNICIAN II</t>
  </si>
  <si>
    <t>SHERIFF RECORDS TECHNICIAN III</t>
  </si>
  <si>
    <t>SHERIFF SERGEANT</t>
  </si>
  <si>
    <t>SHERIFF/CORONER</t>
  </si>
  <si>
    <t>SOLID WASTE ANALYST</t>
  </si>
  <si>
    <t>SOLID WASTE EQUIPMENT OPERATOR/DRIVER I</t>
  </si>
  <si>
    <t>SOLID WASTE EQUIPMENT OPERATOR/DRIVER II</t>
  </si>
  <si>
    <t>SOLID WASTE EQUIPMENT OPERATOR/DRIVER III</t>
  </si>
  <si>
    <t>SOLID WASTE TECHNCIAN I</t>
  </si>
  <si>
    <t>SOLID WASTE TECHNICIAN II</t>
  </si>
  <si>
    <t>SOLID WASTE TECHNICIAN III</t>
  </si>
  <si>
    <t>STAFF SERVICES ANALYST I</t>
  </si>
  <si>
    <t>STAFF SERVICES ANALYST II</t>
  </si>
  <si>
    <t>SUBSTANCE ABUSE SPECIALIST I</t>
  </si>
  <si>
    <t>SUBSTANCE ABUSE SPECIALIST II</t>
  </si>
  <si>
    <t>SUBSTANCE ABUSE SPECIALIST III</t>
  </si>
  <si>
    <t>SUBSTANCE USE DISORDERS PROGRAM MANAGER</t>
  </si>
  <si>
    <t>SUPERVISING ACCOUNT TECHNICIAN - PAYROLL</t>
  </si>
  <si>
    <t>SUPERVISING DEPUTY PROBATION OFFICER (Management)</t>
  </si>
  <si>
    <t>TRANSIT COORDINATOR</t>
  </si>
  <si>
    <t>TRANSIT DRIVER</t>
  </si>
  <si>
    <t>TRANSPORTATION AIDE</t>
  </si>
  <si>
    <t>TRANSPORTATION AIDE/CUSTODIAN</t>
  </si>
  <si>
    <t>TRANSPORTATION COORDINATOR</t>
  </si>
  <si>
    <t>TRANSPORTATION PLANNER I</t>
  </si>
  <si>
    <t>TRANSPORTATION PLANNER II</t>
  </si>
  <si>
    <t>TRANSPORTATION PLANNER, SENIOR</t>
  </si>
  <si>
    <t>TRANSPORTATION PLANNING TECHNICIAN I</t>
  </si>
  <si>
    <t>TRANSPORTATION PLANNING TECHNICIAN II</t>
  </si>
  <si>
    <t>TREASURER/TAX COLLECTOR</t>
  </si>
  <si>
    <t>UNDERSHERIFF (Management)</t>
  </si>
  <si>
    <t>VEHICLE ABATEMENT OFFICER</t>
  </si>
  <si>
    <t>VETERANS SERVICES OFFICER</t>
  </si>
  <si>
    <t>VICITM WITNESS ADVOCATE I</t>
  </si>
  <si>
    <t>VICTIM WITNESS ADVOCATE II</t>
  </si>
  <si>
    <t>VICTIM WITNESS COORDINATOR</t>
  </si>
  <si>
    <t xml:space="preserve">WIC NUTRITION ASSISTANT I </t>
  </si>
  <si>
    <t>ACCOUNTING TECHNICIAN I - NR</t>
  </si>
  <si>
    <t>ACCOUNTING TECHNICIAN II - NR</t>
  </si>
  <si>
    <t>ACCOUNTING TECHNICIAN, SENIOR - NR</t>
  </si>
  <si>
    <t>ENVIRONMENTAL HEALTH TECHNICIAN I</t>
  </si>
  <si>
    <t>ENVIRONMENTAL HEALTH TECHNICIAN II</t>
  </si>
  <si>
    <t>COUNTY ADMINISTRATIVE OFFICER</t>
  </si>
  <si>
    <t>Position Title Changed on 5/17/16</t>
  </si>
  <si>
    <t>Was this classification removed?</t>
  </si>
  <si>
    <t>Was this classification deleted?</t>
  </si>
  <si>
    <t>Not listed in MOU</t>
  </si>
  <si>
    <t>MAINTENANCE WORKER/CUSTODIAN</t>
  </si>
  <si>
    <t>RISK &amp; LOSS PREVENTION MANAGER</t>
  </si>
  <si>
    <t>DEPUTY COUNTY ADMINISTRATIVE OFFICER/BUDGET OFFICER</t>
  </si>
  <si>
    <t>COUNTY CHIEF FINANCIAL OFFICER</t>
  </si>
  <si>
    <t>s/b Lieutenant Deputy Director of Emergency Services?</t>
  </si>
  <si>
    <t>HOUSING CASE MANAGER</t>
  </si>
  <si>
    <t>BEHAVIORAL HEAHTH DEPUTY DIRECTOR - CLINICAL SERVICES</t>
  </si>
  <si>
    <t>(Chairman)</t>
  </si>
  <si>
    <t>Non-Represented General Unit</t>
  </si>
  <si>
    <t>Non-Represented Management Unit</t>
  </si>
  <si>
    <t>Project Specialist I</t>
  </si>
  <si>
    <t>Project Specialist II</t>
  </si>
  <si>
    <t>Project Specialist III</t>
  </si>
  <si>
    <t>Project Specialists</t>
  </si>
  <si>
    <t>JAIL COMMANDER</t>
  </si>
  <si>
    <t>DEPUTY DIRECTOR OF TRANSPORTATION</t>
  </si>
  <si>
    <t>D101</t>
  </si>
  <si>
    <t>D102</t>
  </si>
  <si>
    <t>D103</t>
  </si>
  <si>
    <t>D104</t>
  </si>
  <si>
    <t>D105</t>
  </si>
  <si>
    <t>D106</t>
  </si>
  <si>
    <t>D107</t>
  </si>
  <si>
    <t>D108</t>
  </si>
  <si>
    <t>D109</t>
  </si>
  <si>
    <t>D110</t>
  </si>
  <si>
    <t>Last Updated 7/1/2020</t>
  </si>
  <si>
    <t>Last Updated 7/1/23</t>
  </si>
  <si>
    <t>Last Updated 6/1/22</t>
  </si>
  <si>
    <t>O028</t>
  </si>
  <si>
    <t>D111</t>
  </si>
  <si>
    <t>D112</t>
  </si>
  <si>
    <t>D113</t>
  </si>
  <si>
    <t>D114</t>
  </si>
  <si>
    <t>D115</t>
  </si>
  <si>
    <t>ACCOUNTANT I - NR</t>
  </si>
  <si>
    <t>ACCOUNTANT II - NR</t>
  </si>
  <si>
    <t>Starting Hourly Rate Pre Class &amp; Comp</t>
  </si>
  <si>
    <t>Last Updated 7/18/23 Effective 7/1/23</t>
  </si>
  <si>
    <t>D116</t>
  </si>
  <si>
    <t>D117</t>
  </si>
  <si>
    <t>D118</t>
  </si>
  <si>
    <t>D119</t>
  </si>
  <si>
    <t>D120</t>
  </si>
  <si>
    <t>D121</t>
  </si>
  <si>
    <t>D122</t>
  </si>
  <si>
    <t>D123</t>
  </si>
  <si>
    <t>D124</t>
  </si>
  <si>
    <t>D125</t>
  </si>
  <si>
    <t>Does this need to be deleted</t>
  </si>
  <si>
    <t>HHS Unti</t>
  </si>
  <si>
    <t>H111</t>
  </si>
  <si>
    <t>H112</t>
  </si>
  <si>
    <t>H113</t>
  </si>
  <si>
    <t>H114</t>
  </si>
  <si>
    <t>H115</t>
  </si>
  <si>
    <t>H116</t>
  </si>
  <si>
    <t>H117</t>
  </si>
  <si>
    <t>H118</t>
  </si>
  <si>
    <t>H119</t>
  </si>
  <si>
    <t>H120</t>
  </si>
  <si>
    <t>H121</t>
  </si>
  <si>
    <t>H122</t>
  </si>
  <si>
    <t>H123</t>
  </si>
  <si>
    <t>H124</t>
  </si>
  <si>
    <t>H125</t>
  </si>
  <si>
    <t>H126</t>
  </si>
  <si>
    <t>H127</t>
  </si>
  <si>
    <t>H128</t>
  </si>
  <si>
    <t>H129</t>
  </si>
  <si>
    <t>H130</t>
  </si>
  <si>
    <t>H131</t>
  </si>
  <si>
    <t>H132</t>
  </si>
  <si>
    <t>H133</t>
  </si>
  <si>
    <t>H134</t>
  </si>
  <si>
    <t>H135</t>
  </si>
  <si>
    <t>H136</t>
  </si>
  <si>
    <t>H137</t>
  </si>
  <si>
    <t>H138</t>
  </si>
  <si>
    <t>H139</t>
  </si>
  <si>
    <t>H140</t>
  </si>
  <si>
    <t>H141</t>
  </si>
  <si>
    <t>H142</t>
  </si>
  <si>
    <t>H143</t>
  </si>
  <si>
    <t>H144</t>
  </si>
  <si>
    <t>H145</t>
  </si>
  <si>
    <t>H146</t>
  </si>
  <si>
    <t>H147</t>
  </si>
  <si>
    <t>H148</t>
  </si>
  <si>
    <t>H149</t>
  </si>
  <si>
    <t>H150</t>
  </si>
  <si>
    <t>H151</t>
  </si>
  <si>
    <t>H152</t>
  </si>
  <si>
    <t>H153</t>
  </si>
  <si>
    <t>H154</t>
  </si>
  <si>
    <t>H155</t>
  </si>
  <si>
    <t>H156</t>
  </si>
  <si>
    <t>H157</t>
  </si>
  <si>
    <t>H158</t>
  </si>
  <si>
    <t>H159</t>
  </si>
  <si>
    <t>H160</t>
  </si>
  <si>
    <t>H161</t>
  </si>
  <si>
    <t>H162</t>
  </si>
  <si>
    <t>H163</t>
  </si>
  <si>
    <t>H164</t>
  </si>
  <si>
    <t>H165</t>
  </si>
  <si>
    <t>H166</t>
  </si>
  <si>
    <t>H167</t>
  </si>
  <si>
    <t>H168</t>
  </si>
  <si>
    <t>H169</t>
  </si>
  <si>
    <t>H170</t>
  </si>
  <si>
    <t>H171</t>
  </si>
  <si>
    <t>H172</t>
  </si>
  <si>
    <t>H173</t>
  </si>
  <si>
    <t>H174</t>
  </si>
  <si>
    <t>H175</t>
  </si>
  <si>
    <t>H176</t>
  </si>
  <si>
    <t>H177</t>
  </si>
  <si>
    <t>H178</t>
  </si>
  <si>
    <t>H179</t>
  </si>
  <si>
    <t>H180</t>
  </si>
  <si>
    <t>H181</t>
  </si>
  <si>
    <t>H182</t>
  </si>
  <si>
    <t>H183</t>
  </si>
  <si>
    <t>H184</t>
  </si>
  <si>
    <t>H185</t>
  </si>
  <si>
    <t>H186</t>
  </si>
  <si>
    <t>H187</t>
  </si>
  <si>
    <t>H188</t>
  </si>
  <si>
    <t>H189</t>
  </si>
  <si>
    <t>H190</t>
  </si>
  <si>
    <t>H191</t>
  </si>
  <si>
    <t>H192</t>
  </si>
  <si>
    <t>H193</t>
  </si>
  <si>
    <t>H194</t>
  </si>
  <si>
    <t>H195</t>
  </si>
  <si>
    <t>H196</t>
  </si>
  <si>
    <t>H197</t>
  </si>
  <si>
    <t>H198</t>
  </si>
  <si>
    <t>H199</t>
  </si>
  <si>
    <t>H200</t>
  </si>
  <si>
    <t>H201</t>
  </si>
  <si>
    <t>H202</t>
  </si>
  <si>
    <t>H203</t>
  </si>
  <si>
    <t>H204</t>
  </si>
  <si>
    <t>H205</t>
  </si>
  <si>
    <t>H206</t>
  </si>
  <si>
    <t>H207</t>
  </si>
  <si>
    <t>H208</t>
  </si>
  <si>
    <t>H209</t>
  </si>
  <si>
    <t>H210</t>
  </si>
  <si>
    <t>H211</t>
  </si>
  <si>
    <t>H212</t>
  </si>
  <si>
    <t>H213</t>
  </si>
  <si>
    <t>H214</t>
  </si>
  <si>
    <t>H215</t>
  </si>
  <si>
    <t>H216</t>
  </si>
  <si>
    <t>H217</t>
  </si>
  <si>
    <t>H218</t>
  </si>
  <si>
    <t>H219</t>
  </si>
  <si>
    <t>H220</t>
  </si>
  <si>
    <t>H221</t>
  </si>
  <si>
    <t>H222</t>
  </si>
  <si>
    <t>H223</t>
  </si>
  <si>
    <t>H224</t>
  </si>
  <si>
    <t>H225</t>
  </si>
  <si>
    <t>H226</t>
  </si>
  <si>
    <t>H227</t>
  </si>
  <si>
    <t>H228</t>
  </si>
  <si>
    <t>H229</t>
  </si>
  <si>
    <t>H230</t>
  </si>
  <si>
    <t>H231</t>
  </si>
  <si>
    <t>H232</t>
  </si>
  <si>
    <t>H233</t>
  </si>
  <si>
    <t>H234</t>
  </si>
  <si>
    <t>H235</t>
  </si>
  <si>
    <t>H236</t>
  </si>
  <si>
    <t>H237</t>
  </si>
  <si>
    <t>H238</t>
  </si>
  <si>
    <t>H239</t>
  </si>
  <si>
    <t>H240</t>
  </si>
  <si>
    <t>H241</t>
  </si>
  <si>
    <t>H242</t>
  </si>
  <si>
    <t>H243</t>
  </si>
  <si>
    <t>H244</t>
  </si>
  <si>
    <t>H245</t>
  </si>
  <si>
    <t>H246</t>
  </si>
  <si>
    <t>H247</t>
  </si>
  <si>
    <t>H248</t>
  </si>
  <si>
    <t>H249</t>
  </si>
  <si>
    <t>H250</t>
  </si>
  <si>
    <t>H251</t>
  </si>
  <si>
    <t>H252</t>
  </si>
  <si>
    <t>H253</t>
  </si>
  <si>
    <t>H254</t>
  </si>
  <si>
    <t>H255</t>
  </si>
  <si>
    <t>H256</t>
  </si>
  <si>
    <t>H257</t>
  </si>
  <si>
    <t>H258</t>
  </si>
  <si>
    <t>H259</t>
  </si>
  <si>
    <t>H260</t>
  </si>
  <si>
    <t>H261</t>
  </si>
  <si>
    <t>H262</t>
  </si>
  <si>
    <t>H263</t>
  </si>
  <si>
    <t>H264</t>
  </si>
  <si>
    <t>H265</t>
  </si>
  <si>
    <t>H266</t>
  </si>
  <si>
    <t>H267</t>
  </si>
  <si>
    <t>H268</t>
  </si>
  <si>
    <t>H269</t>
  </si>
  <si>
    <t>H270</t>
  </si>
  <si>
    <t>H271</t>
  </si>
  <si>
    <t>H272</t>
  </si>
  <si>
    <t>H273</t>
  </si>
  <si>
    <t>H274</t>
  </si>
  <si>
    <t>H275</t>
  </si>
  <si>
    <t>H276</t>
  </si>
  <si>
    <t>H277</t>
  </si>
  <si>
    <t>H278</t>
  </si>
  <si>
    <t>H279</t>
  </si>
  <si>
    <t>H280</t>
  </si>
  <si>
    <t>H281</t>
  </si>
  <si>
    <t>H282</t>
  </si>
  <si>
    <t>H283</t>
  </si>
  <si>
    <t>H284</t>
  </si>
  <si>
    <t>H285</t>
  </si>
  <si>
    <t>H286</t>
  </si>
  <si>
    <t>H287</t>
  </si>
  <si>
    <t>H288</t>
  </si>
  <si>
    <t>H289</t>
  </si>
  <si>
    <t>H290</t>
  </si>
  <si>
    <t>H291</t>
  </si>
  <si>
    <t>H292</t>
  </si>
  <si>
    <t>H293</t>
  </si>
  <si>
    <t>H294</t>
  </si>
  <si>
    <t>H295</t>
  </si>
  <si>
    <t>H296</t>
  </si>
  <si>
    <t>H297</t>
  </si>
  <si>
    <t>H298</t>
  </si>
  <si>
    <t>H299</t>
  </si>
  <si>
    <t>H300</t>
  </si>
  <si>
    <t>HHS UNIT CLASSIFICATIONS</t>
  </si>
  <si>
    <t>HXXX</t>
  </si>
  <si>
    <t>Deleted</t>
  </si>
  <si>
    <t>ACCOUNT CLERK I - MSS</t>
  </si>
  <si>
    <t>ACCOUNT CLERK II - MSS</t>
  </si>
  <si>
    <t>ACCOUNT CLERK III - MSS</t>
  </si>
  <si>
    <t>ACCOUNTANT I - MSS</t>
  </si>
  <si>
    <t>ACCOUNTANT II - MSS</t>
  </si>
  <si>
    <t>ACCOUNTING TECHNICIAN - MSS</t>
  </si>
  <si>
    <t>STAFF SERVICES ANALYST I - MSS</t>
  </si>
  <si>
    <t>STAFF SERVICES ANALYST II - MSS</t>
  </si>
  <si>
    <t>STAFF SERVICES ANALYST III - MSS</t>
  </si>
  <si>
    <t>SUPERVISING STAFF SERVICES ANALYST - MSS</t>
  </si>
  <si>
    <t>CUSTODIAN/OFFICE MAINTENANCE WORKER - MSS</t>
  </si>
  <si>
    <t>HEALTH SERVICES PROGRAM MANAGER I</t>
  </si>
  <si>
    <t>SUPERVISING ACCOUNTANT - MSS</t>
  </si>
  <si>
    <t>BRANCH DIRECTOR - MSS</t>
  </si>
  <si>
    <t>CHIEF FISCAL OFFICER - MSS</t>
  </si>
  <si>
    <t>DEPUTY DIRECTOR OF HEALTH &amp; HUMAN SERVICES - MSS</t>
  </si>
  <si>
    <t>ELIGIBILITY SPECIALIST I - MSS</t>
  </si>
  <si>
    <t>ELIGIBILITY SPECIALIST II - MSS</t>
  </si>
  <si>
    <t>ELIGIBILITY SPECIALIST III - MSS</t>
  </si>
  <si>
    <t>ELIGIBILITY SPECIALIST TRAINEE - MSS</t>
  </si>
  <si>
    <t>ELIGIBILITY SPECIALIST SUPERVISOR - MSS</t>
  </si>
  <si>
    <t>EMPLOYMENT &amp; TRAINING SUPERVISOR - MSS</t>
  </si>
  <si>
    <t>EMPLOYMENT &amp; TRAINING WORKER I - MSS</t>
  </si>
  <si>
    <t>EMPLOYMENT &amp; TRAINING WORKER II - MSS</t>
  </si>
  <si>
    <t>EMPLOYMENT &amp; TRAINING WORKER III - MSS</t>
  </si>
  <si>
    <t>HUMAN SERVICES PROGRAM MANAGER I - MSS</t>
  </si>
  <si>
    <t>HUMAN SERVICES PROGRAM MANAGER II - MSS</t>
  </si>
  <si>
    <t>INTEGRATED CASE WORKER II - MSS</t>
  </si>
  <si>
    <t>INTEGRATED CASE WORKER III - MSS</t>
  </si>
  <si>
    <t>OFFICE ASSISTANT I - MSS</t>
  </si>
  <si>
    <t>OFFICE ASSISTANT II - MSS</t>
  </si>
  <si>
    <t>OFFICE ASSISTANT III - MSS</t>
  </si>
  <si>
    <t>SECRETARY I - MSS</t>
  </si>
  <si>
    <t>SECRETARY II - MSS</t>
  </si>
  <si>
    <t>SOCIAL SERVICES AIDE - MSS</t>
  </si>
  <si>
    <t>SOCIAL WORKER I - MSS</t>
  </si>
  <si>
    <t>SOCIAL WORKER II - MSS</t>
  </si>
  <si>
    <t>SOCIAL WORKER III - MSS</t>
  </si>
  <si>
    <t>SOCIAL WORKER IV (MASTERS) - MSS</t>
  </si>
  <si>
    <t>SOCIAL WORKER SUPERVISOR I (NON-MASTERS) - MSS</t>
  </si>
  <si>
    <t>SOCIAL WORKER SUPERVISOR II (MASTERS) - MSS</t>
  </si>
  <si>
    <t>STAFF SERVICES MANAGER - MSS</t>
  </si>
  <si>
    <t>PROGRAM MANAGER I</t>
  </si>
  <si>
    <t>REVISED by the Board of Supervisors on 02/20/24 to be effective 01/01/24</t>
  </si>
  <si>
    <t>Last Updated 2/20/24 effective 7/1/23</t>
  </si>
  <si>
    <t>Last Updated 2/20/24 Effective 1/1/24</t>
  </si>
  <si>
    <t>D126</t>
  </si>
  <si>
    <t>D127</t>
  </si>
  <si>
    <t>D128</t>
  </si>
  <si>
    <t>D129</t>
  </si>
  <si>
    <t>D130</t>
  </si>
  <si>
    <t xml:space="preserve">SENIOR FINANCIAL ANALYST </t>
  </si>
  <si>
    <t>COMMUNITY HEALTH NURSE I - MSS</t>
  </si>
  <si>
    <t>COMMUNITY HEALTH NURSE II -  MSS</t>
  </si>
  <si>
    <t>COMMUNITY HEALTH NURSE III - MSS</t>
  </si>
  <si>
    <t>COMMUNITY HEALTH WORKER I - MSS</t>
  </si>
  <si>
    <t>COMMUNITY HEALTH WORKER II - MSS</t>
  </si>
  <si>
    <t>EMERGENCY OPERATIONS MANAGER - MSS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</si>
</sst>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mm/dd/yy;@"/>
    <numFmt numFmtId="165" formatCode="_(* #,##0.00000_);_(* \(#,##0.00000\);_(* &quot;-&quot;??_);_(@_)"/>
    <numFmt numFmtId="166" formatCode="0.00000_);[Red]\(0.00000\)"/>
    <numFmt numFmtId="167" formatCode="0.00000"/>
    <numFmt numFmtId="168" formatCode="0.000000"/>
  </numFmts>
  <fonts count="1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1"/>
      <name val="Arial"/>
      <family val="2"/>
    </font>
    <font>
      <sz val="14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rgb="FF0070C0"/>
      <name val="Arial"/>
      <family val="2"/>
    </font>
    <font>
      <i/>
      <sz val="12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6" fillId="0" borderId="0"/>
  </cellStyleXfs>
  <cellXfs count="110">
    <xf numFmtId="0" fontId="0" fillId="0" borderId="0" xfId="0"/>
    <xf numFmtId="164" fontId="2" fillId="0" borderId="0" xfId="5" applyNumberFormat="1" applyFont="1" applyProtection="1">
      <protection locked="0"/>
    </xf>
    <xf numFmtId="0" fontId="2" fillId="0" borderId="0" xfId="5" applyFont="1" applyProtection="1">
      <protection locked="0"/>
    </xf>
    <xf numFmtId="165" fontId="2" fillId="0" borderId="0" xfId="7" applyNumberFormat="1" applyFont="1" applyProtection="1"/>
    <xf numFmtId="164" fontId="2" fillId="0" borderId="0" xfId="7" applyNumberFormat="1" applyFont="1" applyProtection="1">
      <protection locked="0"/>
    </xf>
    <xf numFmtId="0" fontId="2" fillId="0" borderId="0" xfId="7" applyFont="1" applyProtection="1">
      <protection locked="0"/>
    </xf>
    <xf numFmtId="165" fontId="2" fillId="0" borderId="0" xfId="1" applyNumberFormat="1" applyFont="1" applyProtection="1"/>
    <xf numFmtId="0" fontId="5" fillId="0" borderId="0" xfId="8" applyFont="1"/>
    <xf numFmtId="166" fontId="5" fillId="0" borderId="0" xfId="8" applyNumberFormat="1" applyFont="1"/>
    <xf numFmtId="0" fontId="2" fillId="0" borderId="0" xfId="8" applyFont="1" applyAlignment="1">
      <alignment horizontal="left" indent="1"/>
    </xf>
    <xf numFmtId="0" fontId="2" fillId="0" borderId="0" xfId="8" applyFont="1" applyAlignment="1">
      <alignment horizontal="center"/>
    </xf>
    <xf numFmtId="0" fontId="2" fillId="0" borderId="0" xfId="8" applyFont="1"/>
    <xf numFmtId="0" fontId="0" fillId="0" borderId="0" xfId="8" applyFont="1"/>
    <xf numFmtId="0" fontId="2" fillId="0" borderId="0" xfId="8" applyFont="1" applyFill="1" applyAlignment="1">
      <alignment horizontal="center"/>
    </xf>
    <xf numFmtId="0" fontId="2" fillId="0" borderId="0" xfId="8" applyFont="1" applyFill="1"/>
    <xf numFmtId="0" fontId="9" fillId="0" borderId="0" xfId="8" applyFont="1" applyAlignment="1">
      <alignment horizontal="right"/>
    </xf>
    <xf numFmtId="0" fontId="2" fillId="0" borderId="0" xfId="8" applyFont="1" applyAlignment="1">
      <alignment horizontal="right"/>
    </xf>
    <xf numFmtId="0" fontId="7" fillId="0" borderId="0" xfId="8" applyFont="1"/>
    <xf numFmtId="0" fontId="0" fillId="0" borderId="0" xfId="8" applyFont="1" applyAlignment="1">
      <alignment horizontal="left" indent="1"/>
    </xf>
    <xf numFmtId="0" fontId="10" fillId="0" borderId="0" xfId="8" applyFont="1" applyFill="1" applyAlignment="1">
      <alignment horizontal="center"/>
    </xf>
    <xf numFmtId="3" fontId="10" fillId="0" borderId="0" xfId="8" applyNumberFormat="1" applyFont="1" applyFill="1" applyAlignment="1">
      <alignment horizontal="center"/>
    </xf>
    <xf numFmtId="0" fontId="2" fillId="0" borderId="0" xfId="8" applyFont="1" applyFill="1" applyAlignment="1">
      <alignment horizontal="left" indent="1"/>
    </xf>
    <xf numFmtId="14" fontId="0" fillId="0" borderId="0" xfId="8" applyNumberFormat="1" applyFont="1" applyFill="1"/>
    <xf numFmtId="0" fontId="0" fillId="0" borderId="0" xfId="8" applyFont="1" applyAlignment="1">
      <alignment horizontal="right"/>
    </xf>
    <xf numFmtId="0" fontId="0" fillId="0" borderId="0" xfId="8" applyFont="1" applyFill="1" applyAlignment="1">
      <alignment horizontal="right"/>
    </xf>
    <xf numFmtId="49" fontId="13" fillId="0" borderId="0" xfId="0" applyNumberFormat="1" applyFont="1" applyFill="1" applyProtection="1"/>
    <xf numFmtId="164" fontId="13" fillId="0" borderId="0" xfId="0" applyNumberFormat="1" applyFont="1" applyFill="1" applyProtection="1">
      <protection locked="0"/>
    </xf>
    <xf numFmtId="0" fontId="13" fillId="0" borderId="0" xfId="0" applyFont="1" applyFill="1" applyProtection="1">
      <protection locked="0"/>
    </xf>
    <xf numFmtId="0" fontId="13" fillId="0" borderId="0" xfId="0" applyFont="1" applyFill="1" applyProtection="1"/>
    <xf numFmtId="43" fontId="13" fillId="0" borderId="0" xfId="0" applyNumberFormat="1" applyFont="1" applyFill="1" applyProtection="1"/>
    <xf numFmtId="165" fontId="15" fillId="0" borderId="0" xfId="0" applyNumberFormat="1" applyFont="1" applyFill="1" applyProtection="1"/>
    <xf numFmtId="165" fontId="13" fillId="0" borderId="0" xfId="0" applyNumberFormat="1" applyFont="1" applyFill="1" applyProtection="1"/>
    <xf numFmtId="164" fontId="13" fillId="0" borderId="0" xfId="0" applyNumberFormat="1" applyFont="1" applyFill="1" applyProtection="1"/>
    <xf numFmtId="43" fontId="13" fillId="0" borderId="0" xfId="1" applyFont="1" applyFill="1" applyProtection="1"/>
    <xf numFmtId="165" fontId="13" fillId="0" borderId="0" xfId="1" applyNumberFormat="1" applyFont="1" applyFill="1" applyProtection="1"/>
    <xf numFmtId="14" fontId="13" fillId="0" borderId="0" xfId="0" applyNumberFormat="1" applyFont="1" applyFill="1" applyProtection="1"/>
    <xf numFmtId="0" fontId="14" fillId="0" borderId="0" xfId="0" applyFont="1" applyFill="1" applyBorder="1" applyProtection="1"/>
    <xf numFmtId="49" fontId="13" fillId="0" borderId="1" xfId="0" applyNumberFormat="1" applyFont="1" applyFill="1" applyBorder="1" applyProtection="1"/>
    <xf numFmtId="0" fontId="13" fillId="0" borderId="1" xfId="0" applyFont="1" applyFill="1" applyBorder="1" applyAlignment="1" applyProtection="1">
      <alignment horizontal="right"/>
    </xf>
    <xf numFmtId="43" fontId="13" fillId="0" borderId="1" xfId="1" applyFont="1" applyFill="1" applyBorder="1" applyAlignment="1" applyProtection="1">
      <alignment horizontal="center"/>
    </xf>
    <xf numFmtId="165" fontId="13" fillId="0" borderId="1" xfId="1" applyNumberFormat="1" applyFont="1" applyFill="1" applyBorder="1" applyAlignment="1" applyProtection="1">
      <alignment horizontal="center"/>
    </xf>
    <xf numFmtId="164" fontId="13" fillId="0" borderId="0" xfId="0" applyNumberFormat="1" applyFont="1" applyProtection="1">
      <protection locked="0"/>
    </xf>
    <xf numFmtId="0" fontId="13" fillId="0" borderId="0" xfId="0" applyFont="1" applyProtection="1">
      <protection locked="0"/>
    </xf>
    <xf numFmtId="49" fontId="13" fillId="0" borderId="1" xfId="0" applyNumberFormat="1" applyFont="1" applyBorder="1" applyProtection="1"/>
    <xf numFmtId="0" fontId="13" fillId="0" borderId="1" xfId="0" applyFont="1" applyBorder="1" applyAlignment="1" applyProtection="1">
      <alignment horizontal="right"/>
    </xf>
    <xf numFmtId="43" fontId="13" fillId="0" borderId="1" xfId="1" applyFont="1" applyBorder="1" applyAlignment="1" applyProtection="1">
      <alignment horizontal="center"/>
    </xf>
    <xf numFmtId="165" fontId="13" fillId="0" borderId="1" xfId="1" applyNumberFormat="1" applyFont="1" applyBorder="1" applyAlignment="1" applyProtection="1">
      <alignment horizontal="center"/>
    </xf>
    <xf numFmtId="49" fontId="13" fillId="0" borderId="0" xfId="0" applyNumberFormat="1" applyFont="1" applyProtection="1"/>
    <xf numFmtId="0" fontId="13" fillId="0" borderId="0" xfId="0" applyFont="1" applyProtection="1"/>
    <xf numFmtId="43" fontId="13" fillId="0" borderId="0" xfId="0" applyNumberFormat="1" applyFont="1" applyProtection="1"/>
    <xf numFmtId="165" fontId="13" fillId="0" borderId="0" xfId="0" applyNumberFormat="1" applyFont="1" applyProtection="1"/>
    <xf numFmtId="43" fontId="13" fillId="0" borderId="0" xfId="0" applyNumberFormat="1" applyFont="1" applyProtection="1">
      <protection locked="0"/>
    </xf>
    <xf numFmtId="165" fontId="13" fillId="0" borderId="0" xfId="0" applyNumberFormat="1" applyFont="1" applyProtection="1">
      <protection locked="0"/>
    </xf>
    <xf numFmtId="43" fontId="13" fillId="0" borderId="0" xfId="1" applyFont="1" applyProtection="1">
      <protection locked="0"/>
    </xf>
    <xf numFmtId="165" fontId="13" fillId="0" borderId="0" xfId="1" applyNumberFormat="1" applyFont="1" applyProtection="1">
      <protection locked="0"/>
    </xf>
    <xf numFmtId="14" fontId="13" fillId="0" borderId="0" xfId="0" applyNumberFormat="1" applyFont="1" applyProtection="1">
      <protection locked="0"/>
    </xf>
    <xf numFmtId="167" fontId="13" fillId="0" borderId="0" xfId="0" applyNumberFormat="1" applyFont="1" applyProtection="1">
      <protection locked="0"/>
    </xf>
    <xf numFmtId="168" fontId="13" fillId="0" borderId="0" xfId="0" applyNumberFormat="1" applyFont="1" applyProtection="1">
      <protection locked="0"/>
    </xf>
    <xf numFmtId="164" fontId="13" fillId="0" borderId="0" xfId="5" applyNumberFormat="1" applyFont="1" applyProtection="1">
      <protection locked="0"/>
    </xf>
    <xf numFmtId="0" fontId="13" fillId="0" borderId="0" xfId="5" applyFont="1" applyProtection="1">
      <protection locked="0"/>
    </xf>
    <xf numFmtId="165" fontId="13" fillId="0" borderId="0" xfId="5" applyNumberFormat="1" applyFont="1" applyProtection="1">
      <protection locked="0"/>
    </xf>
    <xf numFmtId="43" fontId="13" fillId="0" borderId="0" xfId="5" applyNumberFormat="1" applyFont="1" applyProtection="1">
      <protection locked="0"/>
    </xf>
    <xf numFmtId="49" fontId="13" fillId="0" borderId="0" xfId="5" applyNumberFormat="1" applyFont="1" applyFill="1" applyProtection="1"/>
    <xf numFmtId="164" fontId="13" fillId="0" borderId="0" xfId="5" applyNumberFormat="1" applyFont="1" applyFill="1" applyProtection="1">
      <protection locked="0"/>
    </xf>
    <xf numFmtId="43" fontId="13" fillId="0" borderId="0" xfId="5" applyNumberFormat="1" applyFont="1" applyFill="1" applyProtection="1">
      <protection locked="0"/>
    </xf>
    <xf numFmtId="43" fontId="13" fillId="0" borderId="0" xfId="1" applyFont="1" applyFill="1" applyProtection="1">
      <protection locked="0"/>
    </xf>
    <xf numFmtId="43" fontId="14" fillId="0" borderId="0" xfId="1" applyFont="1" applyFill="1" applyProtection="1">
      <protection locked="0"/>
    </xf>
    <xf numFmtId="43" fontId="13" fillId="0" borderId="0" xfId="5" applyNumberFormat="1" applyFont="1" applyFill="1" applyProtection="1"/>
    <xf numFmtId="164" fontId="13" fillId="0" borderId="0" xfId="5" applyNumberFormat="1" applyFont="1" applyFill="1" applyProtection="1"/>
    <xf numFmtId="3" fontId="2" fillId="0" borderId="0" xfId="8" applyNumberFormat="1" applyFont="1" applyFill="1" applyAlignment="1">
      <alignment horizontal="center"/>
    </xf>
    <xf numFmtId="3" fontId="2" fillId="0" borderId="0" xfId="0" applyNumberFormat="1" applyFont="1" applyFill="1" applyAlignment="1">
      <alignment horizontal="center"/>
    </xf>
    <xf numFmtId="0" fontId="7" fillId="0" borderId="0" xfId="8" applyFont="1" applyFill="1" applyAlignment="1">
      <alignment horizontal="center"/>
    </xf>
    <xf numFmtId="0" fontId="16" fillId="0" borderId="0" xfId="0" applyFont="1" applyFill="1" applyAlignment="1" applyProtection="1">
      <alignment horizontal="center"/>
    </xf>
    <xf numFmtId="0" fontId="13" fillId="0" borderId="0" xfId="0" applyFont="1" applyFill="1" applyAlignment="1" applyProtection="1">
      <alignment horizontal="right"/>
    </xf>
    <xf numFmtId="43" fontId="13" fillId="0" borderId="0" xfId="1" applyFont="1" applyFill="1" applyAlignment="1" applyProtection="1">
      <alignment horizontal="center"/>
    </xf>
    <xf numFmtId="165" fontId="13" fillId="0" borderId="0" xfId="1" applyNumberFormat="1" applyFont="1" applyFill="1" applyAlignment="1" applyProtection="1">
      <alignment horizontal="center"/>
    </xf>
    <xf numFmtId="165" fontId="13" fillId="0" borderId="0" xfId="5" applyNumberFormat="1" applyFont="1" applyFill="1" applyProtection="1"/>
    <xf numFmtId="0" fontId="13" fillId="0" borderId="0" xfId="5" applyFont="1" applyFill="1" applyProtection="1"/>
    <xf numFmtId="0" fontId="2" fillId="0" borderId="0" xfId="7" applyFont="1" applyFill="1" applyProtection="1"/>
    <xf numFmtId="43" fontId="2" fillId="0" borderId="0" xfId="1" applyFont="1" applyFill="1" applyProtection="1"/>
    <xf numFmtId="43" fontId="2" fillId="0" borderId="0" xfId="7" applyNumberFormat="1" applyFont="1" applyFill="1" applyProtection="1"/>
    <xf numFmtId="49" fontId="2" fillId="0" borderId="0" xfId="7" applyNumberFormat="1" applyFont="1" applyFill="1" applyProtection="1"/>
    <xf numFmtId="43" fontId="2" fillId="0" borderId="0" xfId="1" applyNumberFormat="1" applyFont="1" applyFill="1" applyProtection="1"/>
    <xf numFmtId="49" fontId="2" fillId="0" borderId="0" xfId="5" applyNumberFormat="1" applyFont="1" applyFill="1" applyProtection="1"/>
    <xf numFmtId="43" fontId="2" fillId="0" borderId="0" xfId="6" applyFont="1" applyFill="1" applyProtection="1"/>
    <xf numFmtId="43" fontId="2" fillId="0" borderId="0" xfId="6" applyNumberFormat="1" applyFont="1" applyFill="1" applyProtection="1"/>
    <xf numFmtId="0" fontId="0" fillId="0" borderId="0" xfId="8" applyFont="1" applyFill="1" applyAlignment="1">
      <alignment horizontal="center"/>
    </xf>
    <xf numFmtId="10" fontId="13" fillId="0" borderId="0" xfId="0" applyNumberFormat="1" applyFont="1" applyProtection="1">
      <protection locked="0"/>
    </xf>
    <xf numFmtId="14" fontId="7" fillId="0" borderId="0" xfId="8" applyNumberFormat="1" applyFont="1" applyFill="1" applyAlignment="1">
      <alignment horizontal="center"/>
    </xf>
    <xf numFmtId="3" fontId="0" fillId="0" borderId="0" xfId="8" applyNumberFormat="1" applyFont="1" applyFill="1" applyAlignment="1">
      <alignment horizontal="center"/>
    </xf>
    <xf numFmtId="166" fontId="5" fillId="0" borderId="0" xfId="8" applyNumberFormat="1" applyFont="1" applyFill="1"/>
    <xf numFmtId="0" fontId="5" fillId="0" borderId="0" xfId="8" applyFont="1" applyFill="1"/>
    <xf numFmtId="165" fontId="2" fillId="0" borderId="0" xfId="0" applyNumberFormat="1" applyFont="1" applyFill="1"/>
    <xf numFmtId="0" fontId="12" fillId="0" borderId="0" xfId="8" applyFont="1" applyFill="1"/>
    <xf numFmtId="0" fontId="11" fillId="0" borderId="0" xfId="8" applyFont="1" applyFill="1"/>
    <xf numFmtId="14" fontId="2" fillId="0" borderId="0" xfId="8" applyNumberFormat="1" applyFont="1" applyFill="1"/>
    <xf numFmtId="0" fontId="0" fillId="0" borderId="0" xfId="8" applyFont="1" applyFill="1"/>
    <xf numFmtId="167" fontId="2" fillId="0" borderId="0" xfId="8" applyNumberFormat="1" applyFont="1" applyFill="1"/>
    <xf numFmtId="0" fontId="0" fillId="0" borderId="0" xfId="8" applyFont="1" applyFill="1" applyAlignment="1">
      <alignment horizontal="left" indent="1"/>
    </xf>
    <xf numFmtId="0" fontId="8" fillId="0" borderId="0" xfId="8" applyFont="1" applyAlignment="1">
      <alignment horizontal="center"/>
    </xf>
    <xf numFmtId="0" fontId="0" fillId="0" borderId="0" xfId="8" applyFont="1" applyAlignment="1">
      <alignment horizontal="center"/>
    </xf>
    <xf numFmtId="0" fontId="2" fillId="0" borderId="0" xfId="8" applyFont="1" applyAlignment="1">
      <alignment horizontal="center"/>
    </xf>
    <xf numFmtId="0" fontId="16" fillId="0" borderId="0" xfId="0" applyFont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/>
      <protection locked="0"/>
    </xf>
    <xf numFmtId="0" fontId="14" fillId="0" borderId="0" xfId="0" applyFont="1" applyAlignment="1" applyProtection="1">
      <alignment horizontal="left"/>
      <protection locked="0"/>
    </xf>
    <xf numFmtId="0" fontId="16" fillId="0" borderId="0" xfId="0" applyFont="1" applyFill="1" applyAlignment="1" applyProtection="1">
      <alignment horizontal="center"/>
    </xf>
    <xf numFmtId="0" fontId="14" fillId="0" borderId="0" xfId="0" applyFont="1" applyFill="1" applyAlignment="1" applyProtection="1">
      <alignment horizontal="left"/>
    </xf>
    <xf numFmtId="0" fontId="14" fillId="0" borderId="0" xfId="0" applyFont="1" applyFill="1" applyBorder="1" applyAlignment="1" applyProtection="1">
      <alignment horizontal="left"/>
    </xf>
    <xf numFmtId="0" fontId="3" fillId="0" borderId="0" xfId="7" applyFont="1" applyAlignment="1" applyProtection="1">
      <alignment horizontal="left"/>
    </xf>
    <xf numFmtId="0" fontId="12" fillId="0" borderId="0" xfId="7" applyFont="1" applyAlignment="1" applyProtection="1">
      <alignment horizontal="center"/>
    </xf>
  </cellXfs>
  <cellStyles count="9">
    <cellStyle name="Comma" xfId="6" builtinId="3"/>
    <cellStyle name="Comma 2 2 2" xfId="1" xr:uid="{00000000-0005-0000-0000-000001000000}"/>
    <cellStyle name="Comma 2 3 2" xfId="2" xr:uid="{00000000-0005-0000-0000-000002000000}"/>
    <cellStyle name="Normal" xfId="0" builtinId="0"/>
    <cellStyle name="Normal 2" xfId="7" xr:uid="{00000000-0005-0000-0000-000004000000}"/>
    <cellStyle name="Normal 2 2" xfId="5" xr:uid="{00000000-0005-0000-0000-000005000000}"/>
    <cellStyle name="Normal 3" xfId="8" xr:uid="{00000000-0005-0000-0000-000006000000}"/>
    <cellStyle name="Normal 5 2" xfId="4" xr:uid="{00000000-0005-0000-0000-000007000000}"/>
    <cellStyle name="Normal 6 3" xfId="3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Y2021%20Budget%20Docs\01-Budget%20Development\2021%20Budget%20Workbo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RANSFERS IN BREAKDOWN"/>
      <sheetName val="REVENUES"/>
      <sheetName val="CURRENT EMPLOYEES"/>
      <sheetName val="NEW HIRES &amp; PROMOS DURING FY"/>
      <sheetName val="SALARIES"/>
      <sheetName val="SERVICES &amp; SUPPLIES"/>
      <sheetName val="OTHER CHARGES"/>
      <sheetName val="CAPITAL ASSETS"/>
      <sheetName val="TRANSFERS OUT BREAKDOWN"/>
      <sheetName val="TRANSFERS &amp; REIMBURSEMENTS"/>
      <sheetName val="ADDITIONAL REQUESTS"/>
      <sheetName val="POTENTIAL GRANTS"/>
      <sheetName val="LOSS OF GRANTS"/>
      <sheetName val="Budget Upload"/>
      <sheetName val="RX4YBUDG"/>
      <sheetName val="Ind Cost GF"/>
      <sheetName val="OPEB"/>
      <sheetName val="Property Ins"/>
      <sheetName val="Cyber Ins"/>
      <sheetName val="Workers Comp"/>
      <sheetName val="Org Keys"/>
      <sheetName val="Rev &amp; Exp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R1" t="str">
            <v>FQA</v>
          </cell>
          <cell r="S1" t="str">
            <v>Actual 03/31/17</v>
          </cell>
          <cell r="T1" t="str">
            <v>Actual 03/31/18</v>
          </cell>
          <cell r="U1" t="str">
            <v>Budget 03/31/19</v>
          </cell>
          <cell r="V1" t="str">
            <v>Actual 03/31/19</v>
          </cell>
          <cell r="X1" t="str">
            <v>TUE, APR 16, 2019, 11:13 AM</v>
          </cell>
        </row>
        <row r="2"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</row>
        <row r="3"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</row>
        <row r="4"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</row>
        <row r="5"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</row>
        <row r="6"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</row>
        <row r="7"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</row>
        <row r="8"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</row>
        <row r="9"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</row>
        <row r="10"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</row>
        <row r="11"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</row>
        <row r="12"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</row>
        <row r="13"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</row>
        <row r="14"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</row>
        <row r="15"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</row>
        <row r="16"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</row>
        <row r="17"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</row>
        <row r="18"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</row>
        <row r="19"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</row>
        <row r="20"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</row>
        <row r="21"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</row>
        <row r="22"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</row>
        <row r="23">
          <cell r="L23" t="str">
            <v xml:space="preserve">                                                         Trinity County                             </v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</row>
        <row r="24">
          <cell r="L24" t="str">
            <v xml:space="preserve">                                                    4 Year Budget Comparison                        </v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</row>
        <row r="25">
          <cell r="L25" t="str">
            <v xml:space="preserve">                                                  For Period Ending 03/31/19                        </v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X25" t="str">
            <v>FY 17/18</v>
          </cell>
          <cell r="Y25" t="str">
            <v>FY 18/19</v>
          </cell>
          <cell r="Z25" t="str">
            <v>FY 19/20</v>
          </cell>
        </row>
        <row r="26"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</row>
        <row r="27"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</row>
        <row r="28"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</row>
        <row r="29"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</row>
        <row r="30"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</row>
        <row r="31"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</row>
        <row r="32"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</row>
        <row r="33"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</row>
        <row r="34"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</row>
        <row r="35"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</row>
        <row r="36"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</row>
        <row r="37"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</row>
        <row r="38"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</row>
        <row r="39"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</row>
        <row r="40"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</row>
        <row r="41"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</row>
        <row r="42"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</row>
        <row r="43"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</row>
        <row r="44"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</row>
        <row r="45"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</row>
        <row r="46"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</row>
        <row r="47"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</row>
        <row r="48"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</row>
        <row r="49"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</row>
        <row r="50"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</row>
        <row r="51"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</row>
        <row r="52"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</row>
        <row r="53"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</row>
        <row r="54"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</row>
        <row r="55">
          <cell r="R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</row>
        <row r="56">
          <cell r="R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</row>
        <row r="57"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</row>
        <row r="58"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</row>
        <row r="59"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</row>
        <row r="60"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</row>
        <row r="61">
          <cell r="R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</row>
        <row r="62"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</row>
        <row r="63"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</row>
        <row r="64"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</row>
        <row r="65"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</row>
        <row r="66"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</row>
        <row r="67"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</row>
        <row r="68"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</row>
        <row r="69"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</row>
        <row r="70"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</row>
        <row r="71"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</row>
        <row r="72"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</row>
        <row r="73"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</row>
        <row r="74"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</row>
        <row r="75"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</row>
        <row r="76"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</row>
        <row r="77"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</row>
        <row r="78"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</row>
        <row r="79"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</row>
        <row r="80"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</row>
        <row r="81"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</row>
        <row r="82"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</row>
        <row r="83"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</row>
        <row r="84"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</row>
        <row r="85"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</row>
        <row r="86">
          <cell r="R86" t="str">
            <v/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</row>
        <row r="87"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</row>
        <row r="88"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</row>
        <row r="89"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</row>
        <row r="90">
          <cell r="R90" t="str">
            <v/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</row>
        <row r="91">
          <cell r="R91" t="str">
            <v/>
          </cell>
          <cell r="S91" t="str">
            <v/>
          </cell>
          <cell r="T91" t="str">
            <v/>
          </cell>
          <cell r="U91" t="str">
            <v/>
          </cell>
          <cell r="V91" t="str">
            <v/>
          </cell>
        </row>
        <row r="92">
          <cell r="R92" t="str">
            <v/>
          </cell>
          <cell r="S92" t="str">
            <v/>
          </cell>
          <cell r="T92" t="str">
            <v/>
          </cell>
          <cell r="U92" t="str">
            <v/>
          </cell>
          <cell r="V92" t="str">
            <v/>
          </cell>
        </row>
        <row r="93">
          <cell r="R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</row>
        <row r="94"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</row>
        <row r="95"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</row>
        <row r="96">
          <cell r="R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/>
          </cell>
        </row>
        <row r="97"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</row>
        <row r="98">
          <cell r="R98" t="str">
            <v/>
          </cell>
          <cell r="S98" t="str">
            <v/>
          </cell>
          <cell r="T98" t="str">
            <v/>
          </cell>
          <cell r="U98" t="str">
            <v/>
          </cell>
          <cell r="V98" t="str">
            <v/>
          </cell>
        </row>
        <row r="99">
          <cell r="R99" t="str">
            <v/>
          </cell>
          <cell r="S99" t="str">
            <v/>
          </cell>
          <cell r="T99" t="str">
            <v/>
          </cell>
          <cell r="U99" t="str">
            <v/>
          </cell>
          <cell r="V99" t="str">
            <v/>
          </cell>
        </row>
        <row r="100">
          <cell r="R100" t="str">
            <v/>
          </cell>
          <cell r="S100" t="str">
            <v/>
          </cell>
          <cell r="T100" t="str">
            <v/>
          </cell>
          <cell r="U100" t="str">
            <v/>
          </cell>
          <cell r="V100" t="str">
            <v/>
          </cell>
        </row>
        <row r="101">
          <cell r="R101" t="str">
            <v/>
          </cell>
          <cell r="S101" t="str">
            <v/>
          </cell>
          <cell r="T101" t="str">
            <v/>
          </cell>
          <cell r="U101" t="str">
            <v/>
          </cell>
          <cell r="V101" t="str">
            <v/>
          </cell>
        </row>
        <row r="102">
          <cell r="R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</row>
        <row r="103">
          <cell r="R103" t="str">
            <v/>
          </cell>
          <cell r="S103" t="str">
            <v/>
          </cell>
          <cell r="T103" t="str">
            <v/>
          </cell>
          <cell r="U103" t="str">
            <v/>
          </cell>
          <cell r="V103" t="str">
            <v/>
          </cell>
        </row>
        <row r="104">
          <cell r="R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</row>
        <row r="105">
          <cell r="R105" t="str">
            <v/>
          </cell>
          <cell r="S105" t="str">
            <v/>
          </cell>
          <cell r="T105" t="str">
            <v/>
          </cell>
          <cell r="U105" t="str">
            <v/>
          </cell>
          <cell r="V105" t="str">
            <v/>
          </cell>
        </row>
        <row r="106">
          <cell r="R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</row>
        <row r="107">
          <cell r="R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</row>
        <row r="108">
          <cell r="R108" t="str">
            <v/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</row>
        <row r="109">
          <cell r="R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</row>
        <row r="110">
          <cell r="R110" t="str">
            <v/>
          </cell>
          <cell r="S110" t="str">
            <v/>
          </cell>
          <cell r="T110" t="str">
            <v/>
          </cell>
          <cell r="U110" t="str">
            <v/>
          </cell>
          <cell r="V110" t="str">
            <v/>
          </cell>
        </row>
        <row r="111">
          <cell r="R111" t="str">
            <v/>
          </cell>
          <cell r="S111" t="str">
            <v/>
          </cell>
          <cell r="T111" t="str">
            <v/>
          </cell>
          <cell r="U111" t="str">
            <v/>
          </cell>
          <cell r="V111" t="str">
            <v/>
          </cell>
        </row>
        <row r="112">
          <cell r="R112" t="str">
            <v/>
          </cell>
          <cell r="S112" t="str">
            <v/>
          </cell>
          <cell r="T112" t="str">
            <v/>
          </cell>
          <cell r="U112" t="str">
            <v/>
          </cell>
          <cell r="V112" t="str">
            <v/>
          </cell>
        </row>
        <row r="113">
          <cell r="R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</row>
        <row r="114">
          <cell r="R114" t="str">
            <v/>
          </cell>
          <cell r="S114" t="str">
            <v/>
          </cell>
          <cell r="T114" t="str">
            <v/>
          </cell>
          <cell r="U114" t="str">
            <v/>
          </cell>
          <cell r="V114" t="str">
            <v/>
          </cell>
        </row>
        <row r="115">
          <cell r="R115" t="str">
            <v/>
          </cell>
          <cell r="S115" t="str">
            <v/>
          </cell>
          <cell r="T115" t="str">
            <v/>
          </cell>
          <cell r="U115" t="str">
            <v/>
          </cell>
          <cell r="V115" t="str">
            <v/>
          </cell>
        </row>
        <row r="116">
          <cell r="R116" t="str">
            <v/>
          </cell>
          <cell r="S116" t="str">
            <v/>
          </cell>
          <cell r="T116" t="str">
            <v/>
          </cell>
          <cell r="U116" t="str">
            <v/>
          </cell>
          <cell r="V116" t="str">
            <v/>
          </cell>
        </row>
        <row r="117">
          <cell r="R117" t="str">
            <v/>
          </cell>
          <cell r="S117" t="str">
            <v/>
          </cell>
          <cell r="T117" t="str">
            <v/>
          </cell>
          <cell r="U117" t="str">
            <v/>
          </cell>
          <cell r="V117" t="str">
            <v/>
          </cell>
        </row>
        <row r="118">
          <cell r="R118" t="str">
            <v/>
          </cell>
          <cell r="S118" t="str">
            <v/>
          </cell>
          <cell r="T118" t="str">
            <v/>
          </cell>
          <cell r="U118" t="str">
            <v/>
          </cell>
          <cell r="V118" t="str">
            <v/>
          </cell>
        </row>
        <row r="119">
          <cell r="R119" t="str">
            <v/>
          </cell>
          <cell r="S119" t="str">
            <v/>
          </cell>
          <cell r="T119" t="str">
            <v/>
          </cell>
          <cell r="U119" t="str">
            <v/>
          </cell>
          <cell r="V119" t="str">
            <v/>
          </cell>
        </row>
        <row r="120">
          <cell r="R120" t="str">
            <v/>
          </cell>
          <cell r="S120" t="str">
            <v/>
          </cell>
          <cell r="T120" t="str">
            <v/>
          </cell>
          <cell r="U120" t="str">
            <v/>
          </cell>
          <cell r="V120" t="str">
            <v/>
          </cell>
        </row>
        <row r="121">
          <cell r="R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</row>
        <row r="122">
          <cell r="R122" t="str">
            <v/>
          </cell>
          <cell r="S122" t="str">
            <v/>
          </cell>
          <cell r="T122" t="str">
            <v/>
          </cell>
          <cell r="U122" t="str">
            <v/>
          </cell>
          <cell r="V122" t="str">
            <v/>
          </cell>
        </row>
        <row r="123">
          <cell r="R123" t="str">
            <v/>
          </cell>
          <cell r="S123" t="str">
            <v/>
          </cell>
          <cell r="T123" t="str">
            <v/>
          </cell>
          <cell r="U123" t="str">
            <v/>
          </cell>
          <cell r="V123" t="str">
            <v/>
          </cell>
        </row>
        <row r="124">
          <cell r="R124" t="str">
            <v/>
          </cell>
          <cell r="S124" t="str">
            <v/>
          </cell>
          <cell r="T124" t="str">
            <v/>
          </cell>
          <cell r="U124" t="str">
            <v/>
          </cell>
          <cell r="V124" t="str">
            <v/>
          </cell>
        </row>
        <row r="125">
          <cell r="R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</row>
        <row r="126">
          <cell r="R126" t="str">
            <v/>
          </cell>
          <cell r="S126" t="str">
            <v/>
          </cell>
          <cell r="T126" t="str">
            <v/>
          </cell>
          <cell r="U126" t="str">
            <v/>
          </cell>
          <cell r="V126" t="str">
            <v/>
          </cell>
        </row>
        <row r="127">
          <cell r="R127" t="str">
            <v/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</row>
        <row r="128">
          <cell r="R128" t="str">
            <v/>
          </cell>
          <cell r="S128" t="str">
            <v/>
          </cell>
          <cell r="T128" t="str">
            <v/>
          </cell>
          <cell r="U128" t="str">
            <v/>
          </cell>
          <cell r="V128" t="str">
            <v/>
          </cell>
        </row>
        <row r="129">
          <cell r="R129" t="str">
            <v/>
          </cell>
          <cell r="S129" t="str">
            <v/>
          </cell>
          <cell r="T129" t="str">
            <v/>
          </cell>
          <cell r="U129" t="str">
            <v/>
          </cell>
          <cell r="V129" t="str">
            <v/>
          </cell>
        </row>
        <row r="130">
          <cell r="R130" t="str">
            <v/>
          </cell>
          <cell r="S130" t="str">
            <v/>
          </cell>
          <cell r="T130" t="str">
            <v/>
          </cell>
          <cell r="U130" t="str">
            <v/>
          </cell>
          <cell r="V130" t="str">
            <v/>
          </cell>
        </row>
        <row r="131">
          <cell r="R131" t="str">
            <v/>
          </cell>
          <cell r="S131" t="str">
            <v/>
          </cell>
          <cell r="T131" t="str">
            <v/>
          </cell>
          <cell r="U131" t="str">
            <v/>
          </cell>
          <cell r="V131" t="str">
            <v/>
          </cell>
        </row>
        <row r="132">
          <cell r="R132" t="str">
            <v/>
          </cell>
          <cell r="S132" t="str">
            <v/>
          </cell>
          <cell r="T132" t="str">
            <v/>
          </cell>
          <cell r="U132" t="str">
            <v/>
          </cell>
          <cell r="V132" t="str">
            <v/>
          </cell>
        </row>
        <row r="133">
          <cell r="R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</row>
        <row r="134">
          <cell r="R134" t="str">
            <v/>
          </cell>
          <cell r="S134" t="str">
            <v/>
          </cell>
          <cell r="T134" t="str">
            <v/>
          </cell>
          <cell r="U134" t="str">
            <v/>
          </cell>
          <cell r="V134" t="str">
            <v/>
          </cell>
        </row>
        <row r="135">
          <cell r="R135" t="str">
            <v/>
          </cell>
          <cell r="S135" t="str">
            <v/>
          </cell>
          <cell r="T135" t="str">
            <v/>
          </cell>
          <cell r="U135" t="str">
            <v/>
          </cell>
          <cell r="V135" t="str">
            <v/>
          </cell>
        </row>
        <row r="136">
          <cell r="R136" t="str">
            <v/>
          </cell>
          <cell r="S136" t="str">
            <v/>
          </cell>
          <cell r="T136" t="str">
            <v/>
          </cell>
          <cell r="U136" t="str">
            <v/>
          </cell>
          <cell r="V136" t="str">
            <v/>
          </cell>
        </row>
        <row r="137">
          <cell r="R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</row>
        <row r="138">
          <cell r="R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</row>
        <row r="139">
          <cell r="R139" t="str">
            <v/>
          </cell>
          <cell r="S139" t="str">
            <v/>
          </cell>
          <cell r="T139" t="str">
            <v/>
          </cell>
          <cell r="U139" t="str">
            <v/>
          </cell>
          <cell r="V139" t="str">
            <v/>
          </cell>
        </row>
        <row r="140">
          <cell r="R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</row>
        <row r="141">
          <cell r="R141" t="str">
            <v/>
          </cell>
          <cell r="S141" t="str">
            <v/>
          </cell>
          <cell r="T141" t="str">
            <v/>
          </cell>
          <cell r="U141" t="str">
            <v/>
          </cell>
          <cell r="V141" t="str">
            <v/>
          </cell>
        </row>
        <row r="142">
          <cell r="R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</row>
        <row r="143">
          <cell r="R143" t="str">
            <v/>
          </cell>
          <cell r="S143" t="str">
            <v/>
          </cell>
          <cell r="T143" t="str">
            <v/>
          </cell>
          <cell r="U143" t="str">
            <v/>
          </cell>
          <cell r="V143" t="str">
            <v/>
          </cell>
        </row>
        <row r="144">
          <cell r="R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</row>
        <row r="145">
          <cell r="R145" t="str">
            <v/>
          </cell>
          <cell r="S145" t="str">
            <v/>
          </cell>
          <cell r="T145" t="str">
            <v/>
          </cell>
          <cell r="U145" t="str">
            <v/>
          </cell>
          <cell r="V145" t="str">
            <v/>
          </cell>
        </row>
        <row r="146"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</row>
        <row r="147"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</row>
        <row r="148">
          <cell r="R148" t="str">
            <v/>
          </cell>
          <cell r="S148" t="str">
            <v/>
          </cell>
          <cell r="T148" t="str">
            <v/>
          </cell>
          <cell r="U148" t="str">
            <v/>
          </cell>
          <cell r="V148" t="str">
            <v/>
          </cell>
        </row>
        <row r="149">
          <cell r="R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</row>
        <row r="150">
          <cell r="R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</row>
        <row r="151">
          <cell r="R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</row>
        <row r="152">
          <cell r="R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</row>
        <row r="153">
          <cell r="R153" t="str">
            <v/>
          </cell>
          <cell r="S153" t="str">
            <v/>
          </cell>
          <cell r="T153" t="str">
            <v/>
          </cell>
          <cell r="U153" t="str">
            <v/>
          </cell>
          <cell r="V153" t="str">
            <v/>
          </cell>
        </row>
        <row r="154">
          <cell r="R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</row>
        <row r="155">
          <cell r="R155" t="str">
            <v/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</row>
        <row r="156">
          <cell r="R156" t="str">
            <v/>
          </cell>
          <cell r="S156" t="str">
            <v/>
          </cell>
          <cell r="T156" t="str">
            <v/>
          </cell>
          <cell r="U156" t="str">
            <v/>
          </cell>
          <cell r="V156" t="str">
            <v/>
          </cell>
        </row>
        <row r="157">
          <cell r="R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</row>
        <row r="158">
          <cell r="R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</row>
        <row r="159"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</row>
        <row r="160"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</row>
        <row r="161">
          <cell r="R161" t="str">
            <v/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</row>
        <row r="162">
          <cell r="R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</row>
        <row r="163">
          <cell r="R163" t="str">
            <v/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</row>
        <row r="164">
          <cell r="R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</row>
        <row r="165">
          <cell r="R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</row>
        <row r="166"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</row>
        <row r="167"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</row>
        <row r="168">
          <cell r="R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</row>
        <row r="169">
          <cell r="R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</row>
        <row r="170">
          <cell r="R170" t="str">
            <v/>
          </cell>
          <cell r="S170" t="str">
            <v/>
          </cell>
          <cell r="T170" t="str">
            <v/>
          </cell>
          <cell r="U170" t="str">
            <v/>
          </cell>
          <cell r="V170" t="str">
            <v/>
          </cell>
        </row>
        <row r="171">
          <cell r="R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</row>
        <row r="172">
          <cell r="R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</row>
        <row r="173">
          <cell r="R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</row>
        <row r="174"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</row>
        <row r="175">
          <cell r="R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</row>
        <row r="176">
          <cell r="R176" t="str">
            <v/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</row>
        <row r="177"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</row>
        <row r="178"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</row>
        <row r="179">
          <cell r="R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</row>
        <row r="180">
          <cell r="R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</row>
        <row r="181">
          <cell r="R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</row>
        <row r="182">
          <cell r="R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</row>
        <row r="183">
          <cell r="R183" t="str">
            <v/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</row>
        <row r="184"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</row>
        <row r="185">
          <cell r="R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</row>
        <row r="186">
          <cell r="R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</row>
        <row r="187">
          <cell r="R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</row>
        <row r="188">
          <cell r="R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</row>
        <row r="189">
          <cell r="R189" t="str">
            <v/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</row>
        <row r="190">
          <cell r="R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</row>
        <row r="191">
          <cell r="R191" t="str">
            <v/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</row>
        <row r="192">
          <cell r="R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</row>
        <row r="193">
          <cell r="R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</row>
        <row r="194">
          <cell r="R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</row>
        <row r="195">
          <cell r="R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</row>
        <row r="196">
          <cell r="R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</row>
        <row r="197">
          <cell r="R197" t="str">
            <v/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</row>
        <row r="198">
          <cell r="R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</row>
        <row r="199">
          <cell r="R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</row>
        <row r="200">
          <cell r="R200" t="str">
            <v/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</row>
        <row r="201">
          <cell r="R201" t="str">
            <v/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</row>
        <row r="202">
          <cell r="R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</row>
        <row r="203">
          <cell r="R203" t="str">
            <v/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</row>
        <row r="204">
          <cell r="R204" t="str">
            <v/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</row>
        <row r="205">
          <cell r="R205" t="str">
            <v/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</row>
        <row r="206">
          <cell r="R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</row>
        <row r="207">
          <cell r="R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</row>
        <row r="208"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</row>
        <row r="209">
          <cell r="R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</row>
        <row r="210">
          <cell r="R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</row>
        <row r="211">
          <cell r="R211" t="str">
            <v/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</row>
        <row r="212">
          <cell r="R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</row>
        <row r="213">
          <cell r="R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</row>
        <row r="214">
          <cell r="R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</row>
        <row r="215">
          <cell r="R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</row>
        <row r="216">
          <cell r="R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</row>
        <row r="217">
          <cell r="R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</row>
        <row r="218">
          <cell r="R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</row>
        <row r="219">
          <cell r="R219" t="str">
            <v/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</row>
        <row r="220">
          <cell r="R220" t="str">
            <v/>
          </cell>
          <cell r="S220" t="str">
            <v/>
          </cell>
          <cell r="T220" t="str">
            <v/>
          </cell>
          <cell r="U220" t="str">
            <v/>
          </cell>
          <cell r="V220" t="str">
            <v/>
          </cell>
        </row>
        <row r="221">
          <cell r="R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</row>
        <row r="222">
          <cell r="R222" t="str">
            <v/>
          </cell>
          <cell r="S222" t="str">
            <v/>
          </cell>
          <cell r="T222" t="str">
            <v/>
          </cell>
          <cell r="U222" t="str">
            <v/>
          </cell>
          <cell r="V222" t="str">
            <v/>
          </cell>
        </row>
        <row r="223">
          <cell r="R223" t="str">
            <v/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</row>
        <row r="224">
          <cell r="R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</row>
        <row r="225">
          <cell r="R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</row>
        <row r="226">
          <cell r="R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</row>
        <row r="227"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</row>
        <row r="228">
          <cell r="R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</row>
        <row r="229">
          <cell r="R229" t="str">
            <v/>
          </cell>
          <cell r="S229" t="str">
            <v/>
          </cell>
          <cell r="T229" t="str">
            <v/>
          </cell>
          <cell r="U229" t="str">
            <v/>
          </cell>
          <cell r="V229" t="str">
            <v/>
          </cell>
        </row>
        <row r="230">
          <cell r="R230" t="str">
            <v/>
          </cell>
          <cell r="S230" t="str">
            <v/>
          </cell>
          <cell r="T230" t="str">
            <v/>
          </cell>
          <cell r="U230" t="str">
            <v/>
          </cell>
          <cell r="V230" t="str">
            <v/>
          </cell>
        </row>
        <row r="231">
          <cell r="R231" t="str">
            <v/>
          </cell>
          <cell r="S231" t="str">
            <v/>
          </cell>
          <cell r="T231" t="str">
            <v/>
          </cell>
          <cell r="U231" t="str">
            <v/>
          </cell>
          <cell r="V231" t="str">
            <v/>
          </cell>
        </row>
        <row r="232">
          <cell r="R232" t="str">
            <v/>
          </cell>
          <cell r="S232" t="str">
            <v/>
          </cell>
          <cell r="T232" t="str">
            <v/>
          </cell>
          <cell r="U232" t="str">
            <v/>
          </cell>
          <cell r="V232" t="str">
            <v/>
          </cell>
        </row>
        <row r="233">
          <cell r="R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</row>
        <row r="234">
          <cell r="R234" t="str">
            <v/>
          </cell>
          <cell r="S234" t="str">
            <v/>
          </cell>
          <cell r="T234" t="str">
            <v/>
          </cell>
          <cell r="U234" t="str">
            <v/>
          </cell>
          <cell r="V234" t="str">
            <v/>
          </cell>
        </row>
        <row r="235">
          <cell r="R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</row>
        <row r="236"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</row>
        <row r="237"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</row>
        <row r="238"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</row>
        <row r="239"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</row>
        <row r="240"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</row>
        <row r="241"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</row>
        <row r="242"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</row>
        <row r="243"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</row>
        <row r="244"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</row>
        <row r="245"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</row>
        <row r="246"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</row>
        <row r="247"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</row>
        <row r="248"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</row>
        <row r="249"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</row>
        <row r="250"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</row>
        <row r="251"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</row>
        <row r="252"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</row>
        <row r="253"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</row>
        <row r="254"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</row>
        <row r="255"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</row>
        <row r="256"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</row>
        <row r="257"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</row>
        <row r="258"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</row>
        <row r="259"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</row>
        <row r="260"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</row>
        <row r="261"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</row>
        <row r="262"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</row>
        <row r="263"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</row>
        <row r="264"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</row>
        <row r="265"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</row>
        <row r="266"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</row>
        <row r="267"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</row>
        <row r="268"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</row>
        <row r="269"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</row>
        <row r="270"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</row>
        <row r="271"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</row>
        <row r="272"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</row>
        <row r="273"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</row>
        <row r="274"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</row>
        <row r="275"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</row>
        <row r="276"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</row>
        <row r="277"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</row>
        <row r="278"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</row>
        <row r="279"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</row>
        <row r="280"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</row>
        <row r="281"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</row>
        <row r="282"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</row>
        <row r="283">
          <cell r="R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</row>
        <row r="284">
          <cell r="R284" t="str">
            <v/>
          </cell>
          <cell r="S284" t="str">
            <v/>
          </cell>
          <cell r="T284" t="str">
            <v/>
          </cell>
          <cell r="U284" t="str">
            <v/>
          </cell>
          <cell r="V284" t="str">
            <v/>
          </cell>
        </row>
        <row r="285">
          <cell r="R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</row>
        <row r="286">
          <cell r="R286" t="str">
            <v/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</row>
        <row r="287">
          <cell r="R287" t="str">
            <v/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</row>
        <row r="288">
          <cell r="R288" t="str">
            <v/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</row>
        <row r="289">
          <cell r="R289" t="str">
            <v/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</row>
        <row r="290">
          <cell r="R290" t="str">
            <v/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</row>
        <row r="291">
          <cell r="R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</row>
        <row r="292">
          <cell r="R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</row>
        <row r="293">
          <cell r="R293" t="str">
            <v/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</row>
        <row r="294">
          <cell r="R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</row>
        <row r="295">
          <cell r="R295" t="str">
            <v/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</row>
        <row r="296">
          <cell r="R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</row>
        <row r="297">
          <cell r="R297" t="str">
            <v/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</row>
        <row r="298">
          <cell r="R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</row>
        <row r="299">
          <cell r="R299" t="str">
            <v/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</row>
        <row r="300">
          <cell r="R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</row>
        <row r="301">
          <cell r="R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</row>
        <row r="302">
          <cell r="R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</row>
        <row r="303">
          <cell r="R303" t="str">
            <v/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</row>
        <row r="304">
          <cell r="R304" t="str">
            <v/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</row>
        <row r="305">
          <cell r="R305" t="str">
            <v/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</row>
        <row r="306">
          <cell r="R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</row>
        <row r="307">
          <cell r="R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</row>
        <row r="308">
          <cell r="R308" t="str">
            <v/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</row>
        <row r="309">
          <cell r="R309" t="str">
            <v/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</row>
        <row r="310">
          <cell r="R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</row>
        <row r="311">
          <cell r="R311" t="str">
            <v/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</row>
        <row r="312">
          <cell r="R312" t="str">
            <v/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</row>
        <row r="313">
          <cell r="R313" t="str">
            <v/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</row>
        <row r="314">
          <cell r="R314" t="str">
            <v/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</row>
        <row r="315">
          <cell r="R315" t="str">
            <v/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</row>
        <row r="316">
          <cell r="R316" t="str">
            <v/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</row>
        <row r="317">
          <cell r="R317" t="str">
            <v/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</row>
        <row r="318">
          <cell r="R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</row>
        <row r="319">
          <cell r="R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</row>
        <row r="320">
          <cell r="R320" t="str">
            <v/>
          </cell>
          <cell r="S320" t="str">
            <v/>
          </cell>
          <cell r="T320" t="str">
            <v/>
          </cell>
          <cell r="U320" t="str">
            <v/>
          </cell>
          <cell r="V320" t="str">
            <v/>
          </cell>
        </row>
        <row r="321">
          <cell r="R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</row>
        <row r="322">
          <cell r="R322" t="str">
            <v/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</row>
        <row r="323">
          <cell r="R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</row>
        <row r="324">
          <cell r="R324" t="str">
            <v/>
          </cell>
          <cell r="S324" t="str">
            <v/>
          </cell>
          <cell r="T324" t="str">
            <v/>
          </cell>
          <cell r="U324" t="str">
            <v/>
          </cell>
          <cell r="V324" t="str">
            <v/>
          </cell>
        </row>
        <row r="325">
          <cell r="R325" t="str">
            <v/>
          </cell>
          <cell r="S325" t="str">
            <v/>
          </cell>
          <cell r="T325" t="str">
            <v/>
          </cell>
          <cell r="U325" t="str">
            <v/>
          </cell>
          <cell r="V325" t="str">
            <v/>
          </cell>
        </row>
        <row r="326">
          <cell r="R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</row>
        <row r="327">
          <cell r="R327" t="str">
            <v/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</row>
        <row r="328">
          <cell r="R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</row>
        <row r="329">
          <cell r="R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</row>
        <row r="330">
          <cell r="R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</row>
        <row r="331">
          <cell r="R331" t="str">
            <v/>
          </cell>
          <cell r="S331" t="str">
            <v/>
          </cell>
          <cell r="T331" t="str">
            <v/>
          </cell>
          <cell r="U331" t="str">
            <v/>
          </cell>
          <cell r="V331" t="str">
            <v/>
          </cell>
        </row>
        <row r="332">
          <cell r="R332" t="str">
            <v/>
          </cell>
          <cell r="S332" t="str">
            <v/>
          </cell>
          <cell r="T332" t="str">
            <v/>
          </cell>
          <cell r="U332" t="str">
            <v/>
          </cell>
          <cell r="V332" t="str">
            <v/>
          </cell>
        </row>
        <row r="333">
          <cell r="R333" t="str">
            <v/>
          </cell>
          <cell r="S333" t="str">
            <v/>
          </cell>
          <cell r="T333" t="str">
            <v/>
          </cell>
          <cell r="U333" t="str">
            <v/>
          </cell>
          <cell r="V333" t="str">
            <v/>
          </cell>
        </row>
        <row r="334">
          <cell r="R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/>
          </cell>
        </row>
        <row r="335">
          <cell r="R335" t="str">
            <v/>
          </cell>
          <cell r="S335" t="str">
            <v/>
          </cell>
          <cell r="T335" t="str">
            <v/>
          </cell>
          <cell r="U335" t="str">
            <v/>
          </cell>
          <cell r="V335" t="str">
            <v/>
          </cell>
        </row>
        <row r="336">
          <cell r="R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</row>
        <row r="337">
          <cell r="R337" t="str">
            <v/>
          </cell>
          <cell r="S337" t="str">
            <v/>
          </cell>
          <cell r="T337" t="str">
            <v/>
          </cell>
          <cell r="U337" t="str">
            <v/>
          </cell>
          <cell r="V337" t="str">
            <v/>
          </cell>
        </row>
        <row r="338">
          <cell r="R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</row>
        <row r="339">
          <cell r="R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</row>
        <row r="340">
          <cell r="R340" t="str">
            <v/>
          </cell>
          <cell r="S340" t="str">
            <v/>
          </cell>
          <cell r="T340" t="str">
            <v/>
          </cell>
          <cell r="U340" t="str">
            <v/>
          </cell>
          <cell r="V340" t="str">
            <v/>
          </cell>
        </row>
        <row r="341">
          <cell r="R341" t="str">
            <v/>
          </cell>
          <cell r="S341" t="str">
            <v/>
          </cell>
          <cell r="T341" t="str">
            <v/>
          </cell>
          <cell r="U341" t="str">
            <v/>
          </cell>
          <cell r="V341" t="str">
            <v/>
          </cell>
        </row>
        <row r="342">
          <cell r="R342" t="str">
            <v/>
          </cell>
          <cell r="S342" t="str">
            <v/>
          </cell>
          <cell r="T342" t="str">
            <v/>
          </cell>
          <cell r="U342" t="str">
            <v/>
          </cell>
          <cell r="V342" t="str">
            <v/>
          </cell>
        </row>
        <row r="343">
          <cell r="R343" t="str">
            <v/>
          </cell>
          <cell r="S343" t="str">
            <v/>
          </cell>
          <cell r="T343" t="str">
            <v/>
          </cell>
          <cell r="U343" t="str">
            <v/>
          </cell>
          <cell r="V343" t="str">
            <v/>
          </cell>
        </row>
        <row r="344">
          <cell r="R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</row>
        <row r="345">
          <cell r="R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</row>
        <row r="346">
          <cell r="R346" t="str">
            <v/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</row>
        <row r="347">
          <cell r="R347" t="str">
            <v/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</row>
        <row r="348">
          <cell r="R348" t="str">
            <v/>
          </cell>
          <cell r="S348" t="str">
            <v/>
          </cell>
          <cell r="T348" t="str">
            <v/>
          </cell>
          <cell r="U348" t="str">
            <v/>
          </cell>
          <cell r="V348" t="str">
            <v/>
          </cell>
        </row>
        <row r="349">
          <cell r="R349" t="str">
            <v/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</row>
        <row r="350">
          <cell r="R350" t="str">
            <v/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</row>
        <row r="351">
          <cell r="R351" t="str">
            <v/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</row>
        <row r="352">
          <cell r="R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</row>
        <row r="353">
          <cell r="R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</row>
        <row r="354">
          <cell r="R354" t="str">
            <v/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</row>
        <row r="355">
          <cell r="R355" t="str">
            <v/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</row>
        <row r="356">
          <cell r="R356" t="str">
            <v/>
          </cell>
          <cell r="S356" t="str">
            <v/>
          </cell>
          <cell r="T356" t="str">
            <v/>
          </cell>
          <cell r="U356" t="str">
            <v/>
          </cell>
          <cell r="V356" t="str">
            <v/>
          </cell>
        </row>
        <row r="357">
          <cell r="R357" t="str">
            <v/>
          </cell>
          <cell r="S357" t="str">
            <v/>
          </cell>
          <cell r="T357" t="str">
            <v/>
          </cell>
          <cell r="U357" t="str">
            <v/>
          </cell>
          <cell r="V357" t="str">
            <v/>
          </cell>
        </row>
        <row r="358">
          <cell r="R358" t="str">
            <v/>
          </cell>
          <cell r="S358" t="str">
            <v/>
          </cell>
          <cell r="T358" t="str">
            <v/>
          </cell>
          <cell r="U358" t="str">
            <v/>
          </cell>
          <cell r="V358" t="str">
            <v/>
          </cell>
        </row>
        <row r="359">
          <cell r="R359" t="str">
            <v/>
          </cell>
          <cell r="S359" t="str">
            <v/>
          </cell>
          <cell r="T359" t="str">
            <v/>
          </cell>
          <cell r="U359" t="str">
            <v/>
          </cell>
          <cell r="V359" t="str">
            <v/>
          </cell>
        </row>
        <row r="360">
          <cell r="R360" t="str">
            <v/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</row>
        <row r="361">
          <cell r="R361" t="str">
            <v/>
          </cell>
          <cell r="S361" t="str">
            <v/>
          </cell>
          <cell r="T361" t="str">
            <v/>
          </cell>
          <cell r="U361" t="str">
            <v/>
          </cell>
          <cell r="V361" t="str">
            <v/>
          </cell>
        </row>
        <row r="362">
          <cell r="R362" t="str">
            <v/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</row>
        <row r="363">
          <cell r="R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</row>
        <row r="364">
          <cell r="R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</row>
        <row r="365">
          <cell r="R365" t="str">
            <v/>
          </cell>
          <cell r="S365" t="str">
            <v/>
          </cell>
          <cell r="T365" t="str">
            <v/>
          </cell>
          <cell r="U365" t="str">
            <v/>
          </cell>
          <cell r="V365" t="str">
            <v/>
          </cell>
        </row>
        <row r="366">
          <cell r="R366" t="str">
            <v/>
          </cell>
          <cell r="S366" t="str">
            <v/>
          </cell>
          <cell r="T366" t="str">
            <v/>
          </cell>
          <cell r="U366" t="str">
            <v/>
          </cell>
          <cell r="V366" t="str">
            <v/>
          </cell>
        </row>
        <row r="367">
          <cell r="R367" t="str">
            <v/>
          </cell>
          <cell r="S367" t="str">
            <v/>
          </cell>
          <cell r="T367" t="str">
            <v/>
          </cell>
          <cell r="U367" t="str">
            <v/>
          </cell>
          <cell r="V367" t="str">
            <v/>
          </cell>
        </row>
        <row r="368">
          <cell r="R368" t="str">
            <v/>
          </cell>
          <cell r="S368" t="str">
            <v/>
          </cell>
          <cell r="T368" t="str">
            <v/>
          </cell>
          <cell r="U368" t="str">
            <v/>
          </cell>
          <cell r="V368" t="str">
            <v/>
          </cell>
        </row>
        <row r="369">
          <cell r="R369" t="str">
            <v/>
          </cell>
          <cell r="S369" t="str">
            <v/>
          </cell>
          <cell r="T369" t="str">
            <v/>
          </cell>
          <cell r="U369" t="str">
            <v/>
          </cell>
          <cell r="V369" t="str">
            <v/>
          </cell>
        </row>
        <row r="370">
          <cell r="R370" t="str">
            <v/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</row>
        <row r="371">
          <cell r="R371" t="str">
            <v/>
          </cell>
          <cell r="S371" t="str">
            <v/>
          </cell>
          <cell r="T371" t="str">
            <v/>
          </cell>
          <cell r="U371" t="str">
            <v/>
          </cell>
          <cell r="V371" t="str">
            <v/>
          </cell>
        </row>
        <row r="372">
          <cell r="R372" t="str">
            <v/>
          </cell>
          <cell r="S372" t="str">
            <v/>
          </cell>
          <cell r="T372" t="str">
            <v/>
          </cell>
          <cell r="U372" t="str">
            <v/>
          </cell>
          <cell r="V372" t="str">
            <v/>
          </cell>
        </row>
        <row r="373">
          <cell r="R373" t="str">
            <v/>
          </cell>
          <cell r="S373" t="str">
            <v/>
          </cell>
          <cell r="T373" t="str">
            <v/>
          </cell>
          <cell r="U373" t="str">
            <v/>
          </cell>
          <cell r="V373" t="str">
            <v/>
          </cell>
        </row>
        <row r="374">
          <cell r="R374" t="str">
            <v/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</row>
        <row r="375">
          <cell r="R375" t="str">
            <v/>
          </cell>
          <cell r="S375" t="str">
            <v/>
          </cell>
          <cell r="T375" t="str">
            <v/>
          </cell>
          <cell r="U375" t="str">
            <v/>
          </cell>
          <cell r="V375" t="str">
            <v/>
          </cell>
        </row>
        <row r="376">
          <cell r="R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</row>
        <row r="377">
          <cell r="R377" t="str">
            <v/>
          </cell>
          <cell r="S377" t="str">
            <v/>
          </cell>
          <cell r="T377" t="str">
            <v/>
          </cell>
          <cell r="U377" t="str">
            <v/>
          </cell>
          <cell r="V377" t="str">
            <v/>
          </cell>
        </row>
        <row r="378">
          <cell r="R378" t="str">
            <v/>
          </cell>
          <cell r="S378" t="str">
            <v/>
          </cell>
          <cell r="T378" t="str">
            <v/>
          </cell>
          <cell r="U378" t="str">
            <v/>
          </cell>
          <cell r="V378" t="str">
            <v/>
          </cell>
        </row>
        <row r="379">
          <cell r="R379" t="str">
            <v/>
          </cell>
          <cell r="S379" t="str">
            <v/>
          </cell>
          <cell r="T379" t="str">
            <v/>
          </cell>
          <cell r="U379" t="str">
            <v/>
          </cell>
          <cell r="V379" t="str">
            <v/>
          </cell>
        </row>
        <row r="380">
          <cell r="R380" t="str">
            <v/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</row>
        <row r="381"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</row>
        <row r="382">
          <cell r="R382" t="str">
            <v/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</row>
        <row r="383">
          <cell r="R383" t="str">
            <v/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</row>
        <row r="384">
          <cell r="R384" t="str">
            <v/>
          </cell>
          <cell r="S384" t="str">
            <v/>
          </cell>
          <cell r="T384" t="str">
            <v/>
          </cell>
          <cell r="U384" t="str">
            <v/>
          </cell>
          <cell r="V384" t="str">
            <v/>
          </cell>
        </row>
        <row r="385">
          <cell r="R385" t="str">
            <v/>
          </cell>
          <cell r="S385" t="str">
            <v/>
          </cell>
          <cell r="T385" t="str">
            <v/>
          </cell>
          <cell r="U385" t="str">
            <v/>
          </cell>
          <cell r="V385" t="str">
            <v/>
          </cell>
        </row>
        <row r="386">
          <cell r="R386" t="str">
            <v/>
          </cell>
          <cell r="S386" t="str">
            <v/>
          </cell>
          <cell r="T386" t="str">
            <v/>
          </cell>
          <cell r="U386" t="str">
            <v/>
          </cell>
          <cell r="V386" t="str">
            <v/>
          </cell>
        </row>
        <row r="387">
          <cell r="R387" t="str">
            <v/>
          </cell>
          <cell r="S387" t="str">
            <v/>
          </cell>
          <cell r="T387" t="str">
            <v/>
          </cell>
          <cell r="U387" t="str">
            <v/>
          </cell>
          <cell r="V387" t="str">
            <v/>
          </cell>
        </row>
        <row r="388">
          <cell r="R388" t="str">
            <v/>
          </cell>
          <cell r="S388" t="str">
            <v/>
          </cell>
          <cell r="T388" t="str">
            <v/>
          </cell>
          <cell r="U388" t="str">
            <v/>
          </cell>
          <cell r="V388" t="str">
            <v/>
          </cell>
        </row>
        <row r="389">
          <cell r="R389" t="str">
            <v/>
          </cell>
          <cell r="S389" t="str">
            <v/>
          </cell>
          <cell r="T389" t="str">
            <v/>
          </cell>
          <cell r="U389" t="str">
            <v/>
          </cell>
          <cell r="V389" t="str">
            <v/>
          </cell>
        </row>
        <row r="390">
          <cell r="R390" t="str">
            <v/>
          </cell>
          <cell r="S390" t="str">
            <v/>
          </cell>
          <cell r="T390" t="str">
            <v/>
          </cell>
          <cell r="U390" t="str">
            <v/>
          </cell>
          <cell r="V390" t="str">
            <v/>
          </cell>
        </row>
        <row r="391">
          <cell r="R391" t="str">
            <v/>
          </cell>
          <cell r="S391" t="str">
            <v/>
          </cell>
          <cell r="T391" t="str">
            <v/>
          </cell>
          <cell r="U391" t="str">
            <v/>
          </cell>
          <cell r="V391" t="str">
            <v/>
          </cell>
        </row>
        <row r="392">
          <cell r="R392" t="str">
            <v/>
          </cell>
          <cell r="S392" t="str">
            <v/>
          </cell>
          <cell r="T392" t="str">
            <v/>
          </cell>
          <cell r="U392" t="str">
            <v/>
          </cell>
          <cell r="V392" t="str">
            <v/>
          </cell>
        </row>
        <row r="393">
          <cell r="R393" t="str">
            <v/>
          </cell>
          <cell r="S393" t="str">
            <v/>
          </cell>
          <cell r="T393" t="str">
            <v/>
          </cell>
          <cell r="U393" t="str">
            <v/>
          </cell>
          <cell r="V393" t="str">
            <v/>
          </cell>
        </row>
        <row r="394">
          <cell r="R394" t="str">
            <v/>
          </cell>
          <cell r="S394" t="str">
            <v/>
          </cell>
          <cell r="T394" t="str">
            <v/>
          </cell>
          <cell r="U394" t="str">
            <v/>
          </cell>
          <cell r="V394" t="str">
            <v/>
          </cell>
        </row>
        <row r="395">
          <cell r="R395" t="str">
            <v/>
          </cell>
          <cell r="S395" t="str">
            <v/>
          </cell>
          <cell r="T395" t="str">
            <v/>
          </cell>
          <cell r="U395" t="str">
            <v/>
          </cell>
          <cell r="V395" t="str">
            <v/>
          </cell>
        </row>
        <row r="396">
          <cell r="R396" t="str">
            <v/>
          </cell>
          <cell r="S396" t="str">
            <v/>
          </cell>
          <cell r="T396" t="str">
            <v/>
          </cell>
          <cell r="U396" t="str">
            <v/>
          </cell>
          <cell r="V396" t="str">
            <v/>
          </cell>
        </row>
        <row r="397">
          <cell r="R397" t="str">
            <v/>
          </cell>
          <cell r="S397" t="str">
            <v/>
          </cell>
          <cell r="T397" t="str">
            <v/>
          </cell>
          <cell r="U397" t="str">
            <v/>
          </cell>
          <cell r="V397" t="str">
            <v/>
          </cell>
        </row>
        <row r="398">
          <cell r="R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</row>
        <row r="399">
          <cell r="R399" t="str">
            <v/>
          </cell>
          <cell r="S399" t="str">
            <v/>
          </cell>
          <cell r="T399" t="str">
            <v/>
          </cell>
          <cell r="U399" t="str">
            <v/>
          </cell>
          <cell r="V399" t="str">
            <v/>
          </cell>
        </row>
        <row r="400">
          <cell r="R400" t="str">
            <v/>
          </cell>
          <cell r="S400" t="str">
            <v/>
          </cell>
          <cell r="T400" t="str">
            <v/>
          </cell>
          <cell r="U400" t="str">
            <v/>
          </cell>
          <cell r="V400" t="str">
            <v/>
          </cell>
        </row>
        <row r="401">
          <cell r="R401" t="str">
            <v/>
          </cell>
          <cell r="S401" t="str">
            <v/>
          </cell>
          <cell r="T401" t="str">
            <v/>
          </cell>
          <cell r="U401" t="str">
            <v/>
          </cell>
          <cell r="V401" t="str">
            <v/>
          </cell>
        </row>
        <row r="402">
          <cell r="R402" t="str">
            <v/>
          </cell>
          <cell r="S402" t="str">
            <v/>
          </cell>
          <cell r="T402" t="str">
            <v/>
          </cell>
          <cell r="U402" t="str">
            <v/>
          </cell>
          <cell r="V402" t="str">
            <v/>
          </cell>
        </row>
        <row r="403">
          <cell r="R403" t="str">
            <v/>
          </cell>
          <cell r="S403" t="str">
            <v/>
          </cell>
          <cell r="T403" t="str">
            <v/>
          </cell>
          <cell r="U403" t="str">
            <v/>
          </cell>
          <cell r="V403" t="str">
            <v/>
          </cell>
        </row>
        <row r="404">
          <cell r="R404" t="str">
            <v/>
          </cell>
          <cell r="S404" t="str">
            <v/>
          </cell>
          <cell r="T404" t="str">
            <v/>
          </cell>
          <cell r="U404" t="str">
            <v/>
          </cell>
          <cell r="V404" t="str">
            <v/>
          </cell>
        </row>
        <row r="405">
          <cell r="R405" t="str">
            <v/>
          </cell>
          <cell r="S405" t="str">
            <v/>
          </cell>
          <cell r="T405" t="str">
            <v/>
          </cell>
          <cell r="U405" t="str">
            <v/>
          </cell>
          <cell r="V405" t="str">
            <v/>
          </cell>
        </row>
        <row r="406">
          <cell r="R406" t="str">
            <v/>
          </cell>
          <cell r="S406" t="str">
            <v/>
          </cell>
          <cell r="T406" t="str">
            <v/>
          </cell>
          <cell r="U406" t="str">
            <v/>
          </cell>
          <cell r="V406" t="str">
            <v/>
          </cell>
        </row>
        <row r="407">
          <cell r="R407" t="str">
            <v/>
          </cell>
          <cell r="S407" t="str">
            <v/>
          </cell>
          <cell r="T407" t="str">
            <v/>
          </cell>
          <cell r="U407" t="str">
            <v/>
          </cell>
          <cell r="V407" t="str">
            <v/>
          </cell>
        </row>
        <row r="408">
          <cell r="R408" t="str">
            <v/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</row>
        <row r="409">
          <cell r="R409" t="str">
            <v/>
          </cell>
          <cell r="S409" t="str">
            <v/>
          </cell>
          <cell r="T409" t="str">
            <v/>
          </cell>
          <cell r="U409" t="str">
            <v/>
          </cell>
          <cell r="V409" t="str">
            <v/>
          </cell>
        </row>
        <row r="410">
          <cell r="R410" t="str">
            <v/>
          </cell>
          <cell r="S410" t="str">
            <v/>
          </cell>
          <cell r="T410" t="str">
            <v/>
          </cell>
          <cell r="U410" t="str">
            <v/>
          </cell>
          <cell r="V410" t="str">
            <v/>
          </cell>
        </row>
        <row r="411">
          <cell r="R411" t="str">
            <v/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</row>
        <row r="412">
          <cell r="R412" t="str">
            <v/>
          </cell>
          <cell r="S412" t="str">
            <v/>
          </cell>
          <cell r="T412" t="str">
            <v/>
          </cell>
          <cell r="U412" t="str">
            <v/>
          </cell>
          <cell r="V412" t="str">
            <v/>
          </cell>
        </row>
        <row r="413">
          <cell r="R413" t="str">
            <v/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</row>
        <row r="414">
          <cell r="R414" t="str">
            <v/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</row>
        <row r="415">
          <cell r="R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</row>
        <row r="416">
          <cell r="R416" t="str">
            <v/>
          </cell>
          <cell r="S416" t="str">
            <v/>
          </cell>
          <cell r="T416" t="str">
            <v/>
          </cell>
          <cell r="U416" t="str">
            <v/>
          </cell>
          <cell r="V416" t="str">
            <v/>
          </cell>
        </row>
        <row r="417">
          <cell r="R417" t="str">
            <v/>
          </cell>
          <cell r="S417" t="str">
            <v/>
          </cell>
          <cell r="T417" t="str">
            <v/>
          </cell>
          <cell r="U417" t="str">
            <v/>
          </cell>
          <cell r="V417" t="str">
            <v/>
          </cell>
        </row>
        <row r="418">
          <cell r="R418" t="str">
            <v/>
          </cell>
          <cell r="S418" t="str">
            <v/>
          </cell>
          <cell r="T418" t="str">
            <v/>
          </cell>
          <cell r="U418" t="str">
            <v/>
          </cell>
          <cell r="V418" t="str">
            <v/>
          </cell>
        </row>
        <row r="419">
          <cell r="R419" t="str">
            <v/>
          </cell>
          <cell r="S419" t="str">
            <v/>
          </cell>
          <cell r="T419" t="str">
            <v/>
          </cell>
          <cell r="U419" t="str">
            <v/>
          </cell>
          <cell r="V419" t="str">
            <v/>
          </cell>
        </row>
        <row r="420">
          <cell r="R420" t="str">
            <v/>
          </cell>
          <cell r="S420" t="str">
            <v/>
          </cell>
          <cell r="T420" t="str">
            <v/>
          </cell>
          <cell r="U420" t="str">
            <v/>
          </cell>
          <cell r="V420" t="str">
            <v/>
          </cell>
        </row>
        <row r="421">
          <cell r="R421" t="str">
            <v/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</row>
        <row r="422">
          <cell r="R422" t="str">
            <v/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</row>
        <row r="423">
          <cell r="R423" t="str">
            <v/>
          </cell>
          <cell r="S423" t="str">
            <v/>
          </cell>
          <cell r="T423" t="str">
            <v/>
          </cell>
          <cell r="U423" t="str">
            <v/>
          </cell>
          <cell r="V423" t="str">
            <v/>
          </cell>
        </row>
        <row r="424">
          <cell r="R424" t="str">
            <v/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</row>
        <row r="425">
          <cell r="R425" t="str">
            <v/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</row>
        <row r="426">
          <cell r="R426" t="str">
            <v/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</row>
        <row r="427"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</row>
        <row r="428">
          <cell r="R428" t="str">
            <v/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</row>
        <row r="429">
          <cell r="R429" t="str">
            <v/>
          </cell>
          <cell r="S429" t="str">
            <v/>
          </cell>
          <cell r="T429" t="str">
            <v/>
          </cell>
          <cell r="U429" t="str">
            <v/>
          </cell>
          <cell r="V429" t="str">
            <v/>
          </cell>
        </row>
        <row r="430">
          <cell r="R430" t="str">
            <v/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</row>
        <row r="431">
          <cell r="R431" t="str">
            <v/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</row>
        <row r="432">
          <cell r="R432" t="str">
            <v/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</row>
        <row r="433">
          <cell r="R433" t="str">
            <v/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</row>
        <row r="434">
          <cell r="R434" t="str">
            <v/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</row>
        <row r="435">
          <cell r="R435" t="str">
            <v/>
          </cell>
          <cell r="S435" t="str">
            <v/>
          </cell>
          <cell r="T435" t="str">
            <v/>
          </cell>
          <cell r="U435" t="str">
            <v/>
          </cell>
          <cell r="V435" t="str">
            <v/>
          </cell>
        </row>
        <row r="436">
          <cell r="R436" t="str">
            <v/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</row>
        <row r="437">
          <cell r="R437" t="str">
            <v/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</row>
        <row r="438">
          <cell r="R438" t="str">
            <v/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</row>
        <row r="439">
          <cell r="R439" t="str">
            <v/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</row>
        <row r="440">
          <cell r="R440" t="str">
            <v/>
          </cell>
          <cell r="S440" t="str">
            <v/>
          </cell>
          <cell r="T440" t="str">
            <v/>
          </cell>
          <cell r="U440" t="str">
            <v/>
          </cell>
          <cell r="V440" t="str">
            <v/>
          </cell>
        </row>
        <row r="441">
          <cell r="R441" t="str">
            <v/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</row>
        <row r="442">
          <cell r="R442" t="str">
            <v/>
          </cell>
          <cell r="S442" t="str">
            <v/>
          </cell>
          <cell r="T442" t="str">
            <v/>
          </cell>
          <cell r="U442" t="str">
            <v/>
          </cell>
          <cell r="V442" t="str">
            <v/>
          </cell>
        </row>
        <row r="443">
          <cell r="R443" t="str">
            <v/>
          </cell>
          <cell r="S443" t="str">
            <v/>
          </cell>
          <cell r="T443" t="str">
            <v/>
          </cell>
          <cell r="U443" t="str">
            <v/>
          </cell>
          <cell r="V443" t="str">
            <v/>
          </cell>
        </row>
        <row r="444">
          <cell r="R444" t="str">
            <v/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</row>
        <row r="445">
          <cell r="R445" t="str">
            <v/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</row>
        <row r="446">
          <cell r="R446" t="str">
            <v/>
          </cell>
          <cell r="S446" t="str">
            <v/>
          </cell>
          <cell r="T446" t="str">
            <v/>
          </cell>
          <cell r="U446" t="str">
            <v/>
          </cell>
          <cell r="V446" t="str">
            <v/>
          </cell>
        </row>
        <row r="447">
          <cell r="R447" t="str">
            <v/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</row>
        <row r="448">
          <cell r="R448" t="str">
            <v/>
          </cell>
          <cell r="S448" t="str">
            <v/>
          </cell>
          <cell r="T448" t="str">
            <v/>
          </cell>
          <cell r="U448" t="str">
            <v/>
          </cell>
          <cell r="V448" t="str">
            <v/>
          </cell>
        </row>
        <row r="449">
          <cell r="R449" t="str">
            <v/>
          </cell>
          <cell r="S449" t="str">
            <v/>
          </cell>
          <cell r="T449" t="str">
            <v/>
          </cell>
          <cell r="U449" t="str">
            <v/>
          </cell>
          <cell r="V449" t="str">
            <v/>
          </cell>
        </row>
        <row r="450">
          <cell r="R450" t="str">
            <v/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</row>
        <row r="451">
          <cell r="R451" t="str">
            <v/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</row>
        <row r="452">
          <cell r="R452" t="str">
            <v/>
          </cell>
          <cell r="S452" t="str">
            <v/>
          </cell>
          <cell r="T452" t="str">
            <v/>
          </cell>
          <cell r="U452" t="str">
            <v/>
          </cell>
          <cell r="V452" t="str">
            <v/>
          </cell>
        </row>
        <row r="453">
          <cell r="R453" t="str">
            <v/>
          </cell>
          <cell r="S453" t="str">
            <v/>
          </cell>
          <cell r="T453" t="str">
            <v/>
          </cell>
          <cell r="U453" t="str">
            <v/>
          </cell>
          <cell r="V453" t="str">
            <v/>
          </cell>
        </row>
        <row r="454">
          <cell r="R454" t="str">
            <v/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</row>
        <row r="455">
          <cell r="R455" t="str">
            <v/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</row>
        <row r="456">
          <cell r="R456" t="str">
            <v/>
          </cell>
          <cell r="S456" t="str">
            <v/>
          </cell>
          <cell r="T456" t="str">
            <v/>
          </cell>
          <cell r="U456" t="str">
            <v/>
          </cell>
          <cell r="V456" t="str">
            <v/>
          </cell>
        </row>
        <row r="457">
          <cell r="R457" t="str">
            <v/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</row>
        <row r="458">
          <cell r="R458" t="str">
            <v/>
          </cell>
          <cell r="S458" t="str">
            <v/>
          </cell>
          <cell r="T458" t="str">
            <v/>
          </cell>
          <cell r="U458" t="str">
            <v/>
          </cell>
          <cell r="V458" t="str">
            <v/>
          </cell>
        </row>
        <row r="459">
          <cell r="R459" t="str">
            <v/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</row>
        <row r="460">
          <cell r="R460" t="str">
            <v/>
          </cell>
          <cell r="S460" t="str">
            <v/>
          </cell>
          <cell r="T460" t="str">
            <v/>
          </cell>
          <cell r="U460" t="str">
            <v/>
          </cell>
          <cell r="V460" t="str">
            <v/>
          </cell>
        </row>
        <row r="461">
          <cell r="R461" t="str">
            <v/>
          </cell>
          <cell r="S461" t="str">
            <v/>
          </cell>
          <cell r="T461" t="str">
            <v/>
          </cell>
          <cell r="U461" t="str">
            <v/>
          </cell>
          <cell r="V461" t="str">
            <v/>
          </cell>
        </row>
        <row r="462">
          <cell r="R462" t="str">
            <v/>
          </cell>
          <cell r="S462" t="str">
            <v/>
          </cell>
          <cell r="T462" t="str">
            <v/>
          </cell>
          <cell r="U462" t="str">
            <v/>
          </cell>
          <cell r="V462" t="str">
            <v/>
          </cell>
        </row>
        <row r="463">
          <cell r="R463" t="str">
            <v/>
          </cell>
          <cell r="S463" t="str">
            <v/>
          </cell>
          <cell r="T463" t="str">
            <v/>
          </cell>
          <cell r="U463" t="str">
            <v/>
          </cell>
          <cell r="V463" t="str">
            <v/>
          </cell>
        </row>
        <row r="464">
          <cell r="R464" t="str">
            <v/>
          </cell>
          <cell r="S464" t="str">
            <v/>
          </cell>
          <cell r="T464" t="str">
            <v/>
          </cell>
          <cell r="U464" t="str">
            <v/>
          </cell>
          <cell r="V464" t="str">
            <v/>
          </cell>
        </row>
        <row r="465">
          <cell r="R465" t="str">
            <v/>
          </cell>
          <cell r="S465" t="str">
            <v/>
          </cell>
          <cell r="T465" t="str">
            <v/>
          </cell>
          <cell r="U465" t="str">
            <v/>
          </cell>
          <cell r="V465" t="str">
            <v/>
          </cell>
        </row>
        <row r="466">
          <cell r="R466" t="str">
            <v/>
          </cell>
          <cell r="S466" t="str">
            <v/>
          </cell>
          <cell r="T466" t="str">
            <v/>
          </cell>
          <cell r="U466" t="str">
            <v/>
          </cell>
          <cell r="V466" t="str">
            <v/>
          </cell>
        </row>
        <row r="467">
          <cell r="R467" t="str">
            <v/>
          </cell>
          <cell r="S467" t="str">
            <v/>
          </cell>
          <cell r="T467" t="str">
            <v/>
          </cell>
          <cell r="U467" t="str">
            <v/>
          </cell>
          <cell r="V467" t="str">
            <v/>
          </cell>
        </row>
        <row r="468">
          <cell r="R468" t="str">
            <v/>
          </cell>
          <cell r="S468" t="str">
            <v/>
          </cell>
          <cell r="T468" t="str">
            <v/>
          </cell>
          <cell r="U468" t="str">
            <v/>
          </cell>
          <cell r="V468" t="str">
            <v/>
          </cell>
        </row>
        <row r="469">
          <cell r="R469" t="str">
            <v/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</row>
        <row r="470">
          <cell r="R470" t="str">
            <v/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</row>
        <row r="471">
          <cell r="R471" t="str">
            <v/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</row>
        <row r="472">
          <cell r="R472" t="str">
            <v/>
          </cell>
          <cell r="S472" t="str">
            <v/>
          </cell>
          <cell r="T472" t="str">
            <v/>
          </cell>
          <cell r="U472" t="str">
            <v/>
          </cell>
          <cell r="V472" t="str">
            <v/>
          </cell>
        </row>
        <row r="473">
          <cell r="R473" t="str">
            <v/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</row>
        <row r="474">
          <cell r="R474" t="str">
            <v/>
          </cell>
          <cell r="S474" t="str">
            <v/>
          </cell>
          <cell r="T474" t="str">
            <v/>
          </cell>
          <cell r="U474" t="str">
            <v/>
          </cell>
          <cell r="V474" t="str">
            <v/>
          </cell>
        </row>
        <row r="475">
          <cell r="R475" t="str">
            <v/>
          </cell>
          <cell r="S475" t="str">
            <v/>
          </cell>
          <cell r="T475" t="str">
            <v/>
          </cell>
          <cell r="U475" t="str">
            <v/>
          </cell>
          <cell r="V475" t="str">
            <v/>
          </cell>
        </row>
        <row r="476">
          <cell r="R476" t="str">
            <v/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</row>
        <row r="477">
          <cell r="R477" t="str">
            <v/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</row>
        <row r="478">
          <cell r="R478" t="str">
            <v/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</row>
        <row r="479">
          <cell r="R479" t="str">
            <v/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</row>
        <row r="480">
          <cell r="R480" t="str">
            <v/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</row>
        <row r="481">
          <cell r="R481" t="str">
            <v/>
          </cell>
          <cell r="S481" t="str">
            <v/>
          </cell>
          <cell r="T481" t="str">
            <v/>
          </cell>
          <cell r="U481" t="str">
            <v/>
          </cell>
          <cell r="V481" t="str">
            <v/>
          </cell>
        </row>
        <row r="482">
          <cell r="R482" t="str">
            <v/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</row>
        <row r="483">
          <cell r="R483" t="str">
            <v/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</row>
        <row r="484">
          <cell r="R484" t="str">
            <v/>
          </cell>
          <cell r="S484" t="str">
            <v/>
          </cell>
          <cell r="T484" t="str">
            <v/>
          </cell>
          <cell r="U484" t="str">
            <v/>
          </cell>
          <cell r="V484" t="str">
            <v/>
          </cell>
        </row>
        <row r="485">
          <cell r="R485" t="str">
            <v/>
          </cell>
          <cell r="S485" t="str">
            <v/>
          </cell>
          <cell r="T485" t="str">
            <v/>
          </cell>
          <cell r="U485" t="str">
            <v/>
          </cell>
          <cell r="V485" t="str">
            <v/>
          </cell>
        </row>
        <row r="486">
          <cell r="R486" t="str">
            <v/>
          </cell>
          <cell r="S486" t="str">
            <v/>
          </cell>
          <cell r="T486" t="str">
            <v/>
          </cell>
          <cell r="U486" t="str">
            <v/>
          </cell>
          <cell r="V486" t="str">
            <v/>
          </cell>
        </row>
        <row r="487">
          <cell r="R487" t="str">
            <v/>
          </cell>
          <cell r="S487" t="str">
            <v/>
          </cell>
          <cell r="T487" t="str">
            <v/>
          </cell>
          <cell r="U487" t="str">
            <v/>
          </cell>
          <cell r="V487" t="str">
            <v/>
          </cell>
        </row>
        <row r="488">
          <cell r="R488" t="str">
            <v/>
          </cell>
          <cell r="S488" t="str">
            <v/>
          </cell>
          <cell r="T488" t="str">
            <v/>
          </cell>
          <cell r="U488" t="str">
            <v/>
          </cell>
          <cell r="V488" t="str">
            <v/>
          </cell>
        </row>
        <row r="489">
          <cell r="R489" t="str">
            <v/>
          </cell>
          <cell r="S489" t="str">
            <v/>
          </cell>
          <cell r="T489" t="str">
            <v/>
          </cell>
          <cell r="U489" t="str">
            <v/>
          </cell>
          <cell r="V489" t="str">
            <v/>
          </cell>
        </row>
        <row r="490">
          <cell r="R490" t="str">
            <v/>
          </cell>
          <cell r="S490" t="str">
            <v/>
          </cell>
          <cell r="T490" t="str">
            <v/>
          </cell>
          <cell r="U490" t="str">
            <v/>
          </cell>
          <cell r="V490" t="str">
            <v/>
          </cell>
        </row>
        <row r="491">
          <cell r="R491" t="str">
            <v/>
          </cell>
          <cell r="S491" t="str">
            <v/>
          </cell>
          <cell r="T491" t="str">
            <v/>
          </cell>
          <cell r="U491" t="str">
            <v/>
          </cell>
          <cell r="V491" t="str">
            <v/>
          </cell>
        </row>
        <row r="492">
          <cell r="R492" t="str">
            <v/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</row>
        <row r="493">
          <cell r="R493" t="str">
            <v/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</row>
        <row r="494">
          <cell r="R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</row>
        <row r="495">
          <cell r="R495" t="str">
            <v/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</row>
        <row r="496">
          <cell r="R496" t="str">
            <v/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</row>
        <row r="497">
          <cell r="R497" t="str">
            <v/>
          </cell>
          <cell r="S497" t="str">
            <v/>
          </cell>
          <cell r="T497" t="str">
            <v/>
          </cell>
          <cell r="U497" t="str">
            <v/>
          </cell>
          <cell r="V497" t="str">
            <v/>
          </cell>
        </row>
        <row r="498">
          <cell r="R498" t="str">
            <v/>
          </cell>
          <cell r="S498" t="str">
            <v/>
          </cell>
          <cell r="T498" t="str">
            <v/>
          </cell>
          <cell r="U498" t="str">
            <v/>
          </cell>
          <cell r="V498" t="str">
            <v/>
          </cell>
        </row>
        <row r="499">
          <cell r="R499" t="str">
            <v/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</row>
        <row r="500">
          <cell r="R500" t="str">
            <v/>
          </cell>
          <cell r="S500" t="str">
            <v/>
          </cell>
          <cell r="T500" t="str">
            <v/>
          </cell>
          <cell r="U500" t="str">
            <v/>
          </cell>
          <cell r="V500" t="str">
            <v/>
          </cell>
        </row>
        <row r="501">
          <cell r="R501" t="str">
            <v/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</row>
        <row r="502">
          <cell r="R502" t="str">
            <v/>
          </cell>
          <cell r="S502" t="str">
            <v/>
          </cell>
          <cell r="T502" t="str">
            <v/>
          </cell>
          <cell r="U502" t="str">
            <v/>
          </cell>
          <cell r="V502" t="str">
            <v/>
          </cell>
        </row>
        <row r="503">
          <cell r="R503" t="str">
            <v/>
          </cell>
          <cell r="S503" t="str">
            <v/>
          </cell>
          <cell r="T503" t="str">
            <v/>
          </cell>
          <cell r="U503" t="str">
            <v/>
          </cell>
          <cell r="V503" t="str">
            <v/>
          </cell>
        </row>
        <row r="504">
          <cell r="R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</row>
        <row r="505">
          <cell r="R505" t="str">
            <v/>
          </cell>
          <cell r="S505" t="str">
            <v/>
          </cell>
          <cell r="T505" t="str">
            <v/>
          </cell>
          <cell r="U505" t="str">
            <v/>
          </cell>
          <cell r="V505" t="str">
            <v/>
          </cell>
        </row>
        <row r="506">
          <cell r="R506" t="str">
            <v/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</row>
        <row r="507">
          <cell r="R507" t="str">
            <v/>
          </cell>
          <cell r="S507" t="str">
            <v/>
          </cell>
          <cell r="T507" t="str">
            <v/>
          </cell>
          <cell r="U507" t="str">
            <v/>
          </cell>
          <cell r="V507" t="str">
            <v/>
          </cell>
        </row>
        <row r="508">
          <cell r="R508" t="str">
            <v/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</row>
        <row r="509">
          <cell r="R509" t="str">
            <v/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</row>
        <row r="510">
          <cell r="R510" t="str">
            <v/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</row>
        <row r="511">
          <cell r="R511" t="str">
            <v/>
          </cell>
          <cell r="S511" t="str">
            <v/>
          </cell>
          <cell r="T511" t="str">
            <v/>
          </cell>
          <cell r="U511" t="str">
            <v/>
          </cell>
          <cell r="V511" t="str">
            <v/>
          </cell>
        </row>
        <row r="512">
          <cell r="R512" t="str">
            <v/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</row>
        <row r="513">
          <cell r="R513" t="str">
            <v/>
          </cell>
          <cell r="S513" t="str">
            <v/>
          </cell>
          <cell r="T513" t="str">
            <v/>
          </cell>
          <cell r="U513" t="str">
            <v/>
          </cell>
          <cell r="V513" t="str">
            <v/>
          </cell>
        </row>
        <row r="514">
          <cell r="R514" t="str">
            <v/>
          </cell>
          <cell r="S514" t="str">
            <v/>
          </cell>
          <cell r="T514" t="str">
            <v/>
          </cell>
          <cell r="U514" t="str">
            <v/>
          </cell>
          <cell r="V514" t="str">
            <v/>
          </cell>
        </row>
        <row r="515">
          <cell r="R515" t="str">
            <v/>
          </cell>
          <cell r="S515" t="str">
            <v/>
          </cell>
          <cell r="T515" t="str">
            <v/>
          </cell>
          <cell r="U515" t="str">
            <v/>
          </cell>
          <cell r="V515" t="str">
            <v/>
          </cell>
        </row>
        <row r="516">
          <cell r="R516" t="str">
            <v/>
          </cell>
          <cell r="S516" t="str">
            <v/>
          </cell>
          <cell r="T516" t="str">
            <v/>
          </cell>
          <cell r="U516" t="str">
            <v/>
          </cell>
          <cell r="V516" t="str">
            <v/>
          </cell>
        </row>
        <row r="517">
          <cell r="R517" t="str">
            <v/>
          </cell>
          <cell r="S517" t="str">
            <v/>
          </cell>
          <cell r="T517" t="str">
            <v/>
          </cell>
          <cell r="U517" t="str">
            <v/>
          </cell>
          <cell r="V517" t="str">
            <v/>
          </cell>
        </row>
        <row r="518">
          <cell r="R518" t="str">
            <v/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</row>
        <row r="519">
          <cell r="R519" t="str">
            <v/>
          </cell>
          <cell r="S519" t="str">
            <v/>
          </cell>
          <cell r="T519" t="str">
            <v/>
          </cell>
          <cell r="U519" t="str">
            <v/>
          </cell>
          <cell r="V519" t="str">
            <v/>
          </cell>
        </row>
        <row r="520">
          <cell r="R520" t="str">
            <v/>
          </cell>
          <cell r="S520" t="str">
            <v/>
          </cell>
          <cell r="T520" t="str">
            <v/>
          </cell>
          <cell r="U520" t="str">
            <v/>
          </cell>
          <cell r="V520" t="str">
            <v/>
          </cell>
        </row>
        <row r="521">
          <cell r="R521" t="str">
            <v/>
          </cell>
          <cell r="S521" t="str">
            <v/>
          </cell>
          <cell r="T521" t="str">
            <v/>
          </cell>
          <cell r="U521" t="str">
            <v/>
          </cell>
          <cell r="V521" t="str">
            <v/>
          </cell>
        </row>
        <row r="522">
          <cell r="R522" t="str">
            <v/>
          </cell>
          <cell r="S522" t="str">
            <v/>
          </cell>
          <cell r="T522" t="str">
            <v/>
          </cell>
          <cell r="U522" t="str">
            <v/>
          </cell>
          <cell r="V522" t="str">
            <v/>
          </cell>
        </row>
        <row r="523">
          <cell r="R523" t="str">
            <v/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</row>
        <row r="524">
          <cell r="R524" t="str">
            <v/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</row>
        <row r="525">
          <cell r="R525" t="str">
            <v/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</row>
        <row r="526">
          <cell r="R526" t="str">
            <v/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</row>
        <row r="527">
          <cell r="R527" t="str">
            <v/>
          </cell>
          <cell r="S527" t="str">
            <v/>
          </cell>
          <cell r="T527" t="str">
            <v/>
          </cell>
          <cell r="U527" t="str">
            <v/>
          </cell>
          <cell r="V527" t="str">
            <v/>
          </cell>
        </row>
        <row r="528">
          <cell r="R528" t="str">
            <v/>
          </cell>
          <cell r="S528" t="str">
            <v/>
          </cell>
          <cell r="T528" t="str">
            <v/>
          </cell>
          <cell r="U528" t="str">
            <v/>
          </cell>
          <cell r="V528" t="str">
            <v/>
          </cell>
        </row>
        <row r="529">
          <cell r="R529" t="str">
            <v/>
          </cell>
          <cell r="S529" t="str">
            <v/>
          </cell>
          <cell r="T529" t="str">
            <v/>
          </cell>
          <cell r="U529" t="str">
            <v/>
          </cell>
          <cell r="V529" t="str">
            <v/>
          </cell>
        </row>
        <row r="530">
          <cell r="R530" t="str">
            <v/>
          </cell>
          <cell r="S530" t="str">
            <v/>
          </cell>
          <cell r="T530" t="str">
            <v/>
          </cell>
          <cell r="U530" t="str">
            <v/>
          </cell>
          <cell r="V530" t="str">
            <v/>
          </cell>
        </row>
        <row r="531">
          <cell r="R531" t="str">
            <v/>
          </cell>
          <cell r="S531" t="str">
            <v/>
          </cell>
          <cell r="T531" t="str">
            <v/>
          </cell>
          <cell r="U531" t="str">
            <v/>
          </cell>
          <cell r="V531" t="str">
            <v/>
          </cell>
        </row>
        <row r="532">
          <cell r="R532" t="str">
            <v/>
          </cell>
          <cell r="S532" t="str">
            <v/>
          </cell>
          <cell r="T532" t="str">
            <v/>
          </cell>
          <cell r="U532" t="str">
            <v/>
          </cell>
          <cell r="V532" t="str">
            <v/>
          </cell>
        </row>
        <row r="533">
          <cell r="R533" t="str">
            <v/>
          </cell>
          <cell r="S533" t="str">
            <v/>
          </cell>
          <cell r="T533" t="str">
            <v/>
          </cell>
          <cell r="U533" t="str">
            <v/>
          </cell>
          <cell r="V533" t="str">
            <v/>
          </cell>
        </row>
        <row r="534">
          <cell r="R534" t="str">
            <v/>
          </cell>
          <cell r="S534" t="str">
            <v/>
          </cell>
          <cell r="T534" t="str">
            <v/>
          </cell>
          <cell r="U534" t="str">
            <v/>
          </cell>
          <cell r="V534" t="str">
            <v/>
          </cell>
        </row>
        <row r="535">
          <cell r="R535" t="str">
            <v/>
          </cell>
          <cell r="S535" t="str">
            <v/>
          </cell>
          <cell r="T535" t="str">
            <v/>
          </cell>
          <cell r="U535" t="str">
            <v/>
          </cell>
          <cell r="V535" t="str">
            <v/>
          </cell>
        </row>
        <row r="536">
          <cell r="R536" t="str">
            <v/>
          </cell>
          <cell r="S536" t="str">
            <v/>
          </cell>
          <cell r="T536" t="str">
            <v/>
          </cell>
          <cell r="U536" t="str">
            <v/>
          </cell>
          <cell r="V536" t="str">
            <v/>
          </cell>
        </row>
        <row r="537">
          <cell r="R537" t="str">
            <v/>
          </cell>
          <cell r="S537" t="str">
            <v/>
          </cell>
          <cell r="T537" t="str">
            <v/>
          </cell>
          <cell r="U537" t="str">
            <v/>
          </cell>
          <cell r="V537" t="str">
            <v/>
          </cell>
        </row>
        <row r="538">
          <cell r="R538" t="str">
            <v/>
          </cell>
          <cell r="S538" t="str">
            <v/>
          </cell>
          <cell r="T538" t="str">
            <v/>
          </cell>
          <cell r="U538" t="str">
            <v/>
          </cell>
          <cell r="V538" t="str">
            <v/>
          </cell>
        </row>
        <row r="539">
          <cell r="R539" t="str">
            <v/>
          </cell>
          <cell r="S539" t="str">
            <v/>
          </cell>
          <cell r="T539" t="str">
            <v/>
          </cell>
          <cell r="U539" t="str">
            <v/>
          </cell>
          <cell r="V539" t="str">
            <v/>
          </cell>
        </row>
        <row r="540">
          <cell r="R540" t="str">
            <v/>
          </cell>
          <cell r="S540" t="str">
            <v/>
          </cell>
          <cell r="T540" t="str">
            <v/>
          </cell>
          <cell r="U540" t="str">
            <v/>
          </cell>
          <cell r="V540" t="str">
            <v/>
          </cell>
        </row>
        <row r="541">
          <cell r="R541" t="str">
            <v/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</row>
        <row r="542">
          <cell r="R542" t="str">
            <v/>
          </cell>
          <cell r="S542" t="str">
            <v/>
          </cell>
          <cell r="T542" t="str">
            <v/>
          </cell>
          <cell r="U542" t="str">
            <v/>
          </cell>
          <cell r="V542" t="str">
            <v/>
          </cell>
        </row>
        <row r="543">
          <cell r="R543" t="str">
            <v/>
          </cell>
          <cell r="S543" t="str">
            <v/>
          </cell>
          <cell r="T543" t="str">
            <v/>
          </cell>
          <cell r="U543" t="str">
            <v/>
          </cell>
          <cell r="V543" t="str">
            <v/>
          </cell>
        </row>
        <row r="544">
          <cell r="R544" t="str">
            <v/>
          </cell>
          <cell r="S544" t="str">
            <v/>
          </cell>
          <cell r="T544" t="str">
            <v/>
          </cell>
          <cell r="U544" t="str">
            <v/>
          </cell>
          <cell r="V544" t="str">
            <v/>
          </cell>
        </row>
        <row r="545">
          <cell r="R545" t="str">
            <v/>
          </cell>
          <cell r="S545" t="str">
            <v/>
          </cell>
          <cell r="T545" t="str">
            <v/>
          </cell>
          <cell r="U545" t="str">
            <v/>
          </cell>
          <cell r="V545" t="str">
            <v/>
          </cell>
        </row>
        <row r="546">
          <cell r="R546" t="str">
            <v/>
          </cell>
          <cell r="S546" t="str">
            <v/>
          </cell>
          <cell r="T546" t="str">
            <v/>
          </cell>
          <cell r="U546" t="str">
            <v/>
          </cell>
          <cell r="V546" t="str">
            <v/>
          </cell>
        </row>
        <row r="547">
          <cell r="R547" t="str">
            <v/>
          </cell>
          <cell r="S547" t="str">
            <v/>
          </cell>
          <cell r="T547" t="str">
            <v/>
          </cell>
          <cell r="U547" t="str">
            <v/>
          </cell>
          <cell r="V547" t="str">
            <v/>
          </cell>
        </row>
        <row r="548">
          <cell r="R548" t="str">
            <v/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</row>
        <row r="549">
          <cell r="R549" t="str">
            <v/>
          </cell>
          <cell r="S549" t="str">
            <v/>
          </cell>
          <cell r="T549" t="str">
            <v/>
          </cell>
          <cell r="U549" t="str">
            <v/>
          </cell>
          <cell r="V549" t="str">
            <v/>
          </cell>
        </row>
        <row r="550">
          <cell r="R550" t="str">
            <v/>
          </cell>
          <cell r="S550" t="str">
            <v/>
          </cell>
          <cell r="T550" t="str">
            <v/>
          </cell>
          <cell r="U550" t="str">
            <v/>
          </cell>
          <cell r="V550" t="str">
            <v/>
          </cell>
        </row>
        <row r="551">
          <cell r="R551" t="str">
            <v/>
          </cell>
          <cell r="S551" t="str">
            <v/>
          </cell>
          <cell r="T551" t="str">
            <v/>
          </cell>
          <cell r="U551" t="str">
            <v/>
          </cell>
          <cell r="V551" t="str">
            <v/>
          </cell>
        </row>
        <row r="552">
          <cell r="R552" t="str">
            <v/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</row>
        <row r="553">
          <cell r="R553" t="str">
            <v/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</row>
        <row r="554">
          <cell r="R554" t="str">
            <v/>
          </cell>
          <cell r="S554" t="str">
            <v/>
          </cell>
          <cell r="T554" t="str">
            <v/>
          </cell>
          <cell r="U554" t="str">
            <v/>
          </cell>
          <cell r="V554" t="str">
            <v/>
          </cell>
        </row>
        <row r="555">
          <cell r="R555" t="str">
            <v/>
          </cell>
          <cell r="S555" t="str">
            <v/>
          </cell>
          <cell r="T555" t="str">
            <v/>
          </cell>
          <cell r="U555" t="str">
            <v/>
          </cell>
          <cell r="V555" t="str">
            <v/>
          </cell>
        </row>
        <row r="556">
          <cell r="R556" t="str">
            <v/>
          </cell>
          <cell r="S556" t="str">
            <v/>
          </cell>
          <cell r="T556" t="str">
            <v/>
          </cell>
          <cell r="U556" t="str">
            <v/>
          </cell>
          <cell r="V556" t="str">
            <v/>
          </cell>
        </row>
        <row r="557">
          <cell r="R557" t="str">
            <v/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</row>
        <row r="558">
          <cell r="R558" t="str">
            <v/>
          </cell>
          <cell r="S558" t="str">
            <v/>
          </cell>
          <cell r="T558" t="str">
            <v/>
          </cell>
          <cell r="U558" t="str">
            <v/>
          </cell>
          <cell r="V558" t="str">
            <v/>
          </cell>
        </row>
        <row r="559">
          <cell r="R559" t="str">
            <v/>
          </cell>
          <cell r="S559" t="str">
            <v/>
          </cell>
          <cell r="T559" t="str">
            <v/>
          </cell>
          <cell r="U559" t="str">
            <v/>
          </cell>
          <cell r="V559" t="str">
            <v/>
          </cell>
        </row>
        <row r="560">
          <cell r="R560" t="str">
            <v/>
          </cell>
          <cell r="S560" t="str">
            <v/>
          </cell>
          <cell r="T560" t="str">
            <v/>
          </cell>
          <cell r="U560" t="str">
            <v/>
          </cell>
          <cell r="V560" t="str">
            <v/>
          </cell>
        </row>
        <row r="561">
          <cell r="R561" t="str">
            <v/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</row>
        <row r="562">
          <cell r="R562" t="str">
            <v/>
          </cell>
          <cell r="S562" t="str">
            <v/>
          </cell>
          <cell r="T562" t="str">
            <v/>
          </cell>
          <cell r="U562" t="str">
            <v/>
          </cell>
          <cell r="V562" t="str">
            <v/>
          </cell>
        </row>
        <row r="563">
          <cell r="R563" t="str">
            <v/>
          </cell>
          <cell r="S563" t="str">
            <v/>
          </cell>
          <cell r="T563" t="str">
            <v/>
          </cell>
          <cell r="U563" t="str">
            <v/>
          </cell>
          <cell r="V563" t="str">
            <v/>
          </cell>
        </row>
        <row r="564">
          <cell r="R564" t="str">
            <v/>
          </cell>
          <cell r="S564" t="str">
            <v/>
          </cell>
          <cell r="T564" t="str">
            <v/>
          </cell>
          <cell r="U564" t="str">
            <v/>
          </cell>
          <cell r="V564" t="str">
            <v/>
          </cell>
        </row>
        <row r="565">
          <cell r="R565" t="str">
            <v/>
          </cell>
          <cell r="S565" t="str">
            <v/>
          </cell>
          <cell r="T565" t="str">
            <v/>
          </cell>
          <cell r="U565" t="str">
            <v/>
          </cell>
          <cell r="V565" t="str">
            <v/>
          </cell>
        </row>
        <row r="566">
          <cell r="R566" t="str">
            <v/>
          </cell>
          <cell r="S566" t="str">
            <v/>
          </cell>
          <cell r="T566" t="str">
            <v/>
          </cell>
          <cell r="U566" t="str">
            <v/>
          </cell>
          <cell r="V566" t="str">
            <v/>
          </cell>
        </row>
        <row r="567"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</row>
        <row r="568"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</row>
        <row r="569">
          <cell r="R569" t="str">
            <v/>
          </cell>
          <cell r="S569" t="str">
            <v/>
          </cell>
          <cell r="T569" t="str">
            <v/>
          </cell>
          <cell r="U569" t="str">
            <v/>
          </cell>
          <cell r="V569" t="str">
            <v/>
          </cell>
        </row>
        <row r="570">
          <cell r="R570" t="str">
            <v/>
          </cell>
          <cell r="S570" t="str">
            <v/>
          </cell>
          <cell r="T570" t="str">
            <v/>
          </cell>
          <cell r="U570" t="str">
            <v/>
          </cell>
          <cell r="V570" t="str">
            <v/>
          </cell>
        </row>
        <row r="571"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</row>
        <row r="572"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</row>
        <row r="573">
          <cell r="R573" t="str">
            <v/>
          </cell>
          <cell r="S573" t="str">
            <v/>
          </cell>
          <cell r="T573" t="str">
            <v/>
          </cell>
          <cell r="U573" t="str">
            <v/>
          </cell>
          <cell r="V573" t="str">
            <v/>
          </cell>
        </row>
        <row r="574">
          <cell r="R574" t="str">
            <v/>
          </cell>
          <cell r="S574" t="str">
            <v/>
          </cell>
          <cell r="T574" t="str">
            <v/>
          </cell>
          <cell r="U574" t="str">
            <v/>
          </cell>
          <cell r="V574" t="str">
            <v/>
          </cell>
        </row>
        <row r="575">
          <cell r="R575" t="str">
            <v/>
          </cell>
          <cell r="S575" t="str">
            <v/>
          </cell>
          <cell r="T575" t="str">
            <v/>
          </cell>
          <cell r="U575" t="str">
            <v/>
          </cell>
          <cell r="V575" t="str">
            <v/>
          </cell>
        </row>
        <row r="576">
          <cell r="R576" t="str">
            <v/>
          </cell>
          <cell r="S576" t="str">
            <v/>
          </cell>
          <cell r="T576" t="str">
            <v/>
          </cell>
          <cell r="U576" t="str">
            <v/>
          </cell>
          <cell r="V576" t="str">
            <v/>
          </cell>
        </row>
        <row r="577">
          <cell r="R577" t="str">
            <v/>
          </cell>
          <cell r="S577" t="str">
            <v/>
          </cell>
          <cell r="T577" t="str">
            <v/>
          </cell>
          <cell r="U577" t="str">
            <v/>
          </cell>
          <cell r="V577" t="str">
            <v/>
          </cell>
        </row>
        <row r="578">
          <cell r="R578" t="str">
            <v/>
          </cell>
          <cell r="S578" t="str">
            <v/>
          </cell>
          <cell r="T578" t="str">
            <v/>
          </cell>
          <cell r="U578" t="str">
            <v/>
          </cell>
          <cell r="V578" t="str">
            <v/>
          </cell>
        </row>
        <row r="579">
          <cell r="R579" t="str">
            <v/>
          </cell>
          <cell r="S579" t="str">
            <v/>
          </cell>
          <cell r="T579" t="str">
            <v/>
          </cell>
          <cell r="U579" t="str">
            <v/>
          </cell>
          <cell r="V579" t="str">
            <v/>
          </cell>
        </row>
        <row r="580">
          <cell r="R580" t="str">
            <v/>
          </cell>
          <cell r="S580" t="str">
            <v/>
          </cell>
          <cell r="T580" t="str">
            <v/>
          </cell>
          <cell r="U580" t="str">
            <v/>
          </cell>
          <cell r="V580" t="str">
            <v/>
          </cell>
        </row>
        <row r="581">
          <cell r="R581" t="str">
            <v/>
          </cell>
          <cell r="S581" t="str">
            <v/>
          </cell>
          <cell r="T581" t="str">
            <v/>
          </cell>
          <cell r="U581" t="str">
            <v/>
          </cell>
          <cell r="V581" t="str">
            <v/>
          </cell>
        </row>
        <row r="582">
          <cell r="R582" t="str">
            <v/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</row>
        <row r="583">
          <cell r="R583" t="str">
            <v/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</row>
        <row r="584">
          <cell r="R584" t="str">
            <v/>
          </cell>
          <cell r="S584" t="str">
            <v/>
          </cell>
          <cell r="T584" t="str">
            <v/>
          </cell>
          <cell r="U584" t="str">
            <v/>
          </cell>
          <cell r="V584" t="str">
            <v/>
          </cell>
        </row>
        <row r="585">
          <cell r="R585" t="str">
            <v/>
          </cell>
          <cell r="S585" t="str">
            <v/>
          </cell>
          <cell r="T585" t="str">
            <v/>
          </cell>
          <cell r="U585" t="str">
            <v/>
          </cell>
          <cell r="V585" t="str">
            <v/>
          </cell>
        </row>
        <row r="586">
          <cell r="R586" t="str">
            <v/>
          </cell>
          <cell r="S586" t="str">
            <v/>
          </cell>
          <cell r="T586" t="str">
            <v/>
          </cell>
          <cell r="U586" t="str">
            <v/>
          </cell>
          <cell r="V586" t="str">
            <v/>
          </cell>
        </row>
        <row r="587">
          <cell r="R587" t="str">
            <v/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</row>
        <row r="588">
          <cell r="R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</row>
        <row r="589">
          <cell r="R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</row>
        <row r="590">
          <cell r="R590" t="str">
            <v/>
          </cell>
          <cell r="S590" t="str">
            <v/>
          </cell>
          <cell r="T590" t="str">
            <v/>
          </cell>
          <cell r="U590" t="str">
            <v/>
          </cell>
          <cell r="V590" t="str">
            <v/>
          </cell>
        </row>
        <row r="591">
          <cell r="R591" t="str">
            <v/>
          </cell>
          <cell r="S591" t="str">
            <v/>
          </cell>
          <cell r="T591" t="str">
            <v/>
          </cell>
          <cell r="U591" t="str">
            <v/>
          </cell>
          <cell r="V591" t="str">
            <v/>
          </cell>
        </row>
        <row r="592">
          <cell r="R592" t="str">
            <v/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</row>
        <row r="593">
          <cell r="R593" t="str">
            <v/>
          </cell>
          <cell r="S593" t="str">
            <v/>
          </cell>
          <cell r="T593" t="str">
            <v/>
          </cell>
          <cell r="U593" t="str">
            <v/>
          </cell>
          <cell r="V593" t="str">
            <v/>
          </cell>
        </row>
        <row r="594">
          <cell r="R594" t="str">
            <v/>
          </cell>
          <cell r="S594" t="str">
            <v/>
          </cell>
          <cell r="T594" t="str">
            <v/>
          </cell>
          <cell r="U594" t="str">
            <v/>
          </cell>
          <cell r="V594" t="str">
            <v/>
          </cell>
        </row>
        <row r="595">
          <cell r="R595" t="str">
            <v/>
          </cell>
          <cell r="S595" t="str">
            <v/>
          </cell>
          <cell r="T595" t="str">
            <v/>
          </cell>
          <cell r="U595" t="str">
            <v/>
          </cell>
          <cell r="V595" t="str">
            <v/>
          </cell>
        </row>
        <row r="596">
          <cell r="R596" t="str">
            <v/>
          </cell>
          <cell r="S596" t="str">
            <v/>
          </cell>
          <cell r="T596" t="str">
            <v/>
          </cell>
          <cell r="U596" t="str">
            <v/>
          </cell>
          <cell r="V596" t="str">
            <v/>
          </cell>
        </row>
        <row r="597">
          <cell r="R597" t="str">
            <v/>
          </cell>
          <cell r="S597" t="str">
            <v/>
          </cell>
          <cell r="T597" t="str">
            <v/>
          </cell>
          <cell r="U597" t="str">
            <v/>
          </cell>
          <cell r="V597" t="str">
            <v/>
          </cell>
        </row>
        <row r="598">
          <cell r="R598" t="str">
            <v/>
          </cell>
          <cell r="S598" t="str">
            <v/>
          </cell>
          <cell r="T598" t="str">
            <v/>
          </cell>
          <cell r="U598" t="str">
            <v/>
          </cell>
          <cell r="V598" t="str">
            <v/>
          </cell>
        </row>
        <row r="599">
          <cell r="R599" t="str">
            <v/>
          </cell>
          <cell r="S599" t="str">
            <v/>
          </cell>
          <cell r="T599" t="str">
            <v/>
          </cell>
          <cell r="U599" t="str">
            <v/>
          </cell>
          <cell r="V599" t="str">
            <v/>
          </cell>
        </row>
        <row r="600">
          <cell r="R600" t="str">
            <v/>
          </cell>
          <cell r="S600" t="str">
            <v/>
          </cell>
          <cell r="T600" t="str">
            <v/>
          </cell>
          <cell r="U600" t="str">
            <v/>
          </cell>
          <cell r="V600" t="str">
            <v/>
          </cell>
        </row>
        <row r="601">
          <cell r="R601" t="str">
            <v/>
          </cell>
          <cell r="S601" t="str">
            <v/>
          </cell>
          <cell r="T601" t="str">
            <v/>
          </cell>
          <cell r="U601" t="str">
            <v/>
          </cell>
          <cell r="V601" t="str">
            <v/>
          </cell>
        </row>
        <row r="602">
          <cell r="R602" t="str">
            <v/>
          </cell>
          <cell r="S602" t="str">
            <v/>
          </cell>
          <cell r="T602" t="str">
            <v/>
          </cell>
          <cell r="U602" t="str">
            <v/>
          </cell>
          <cell r="V602" t="str">
            <v/>
          </cell>
        </row>
        <row r="603">
          <cell r="R603" t="str">
            <v/>
          </cell>
          <cell r="S603" t="str">
            <v/>
          </cell>
          <cell r="T603" t="str">
            <v/>
          </cell>
          <cell r="U603" t="str">
            <v/>
          </cell>
          <cell r="V603" t="str">
            <v/>
          </cell>
        </row>
        <row r="604">
          <cell r="R604" t="str">
            <v/>
          </cell>
          <cell r="S604" t="str">
            <v/>
          </cell>
          <cell r="T604" t="str">
            <v/>
          </cell>
          <cell r="U604" t="str">
            <v/>
          </cell>
          <cell r="V604" t="str">
            <v/>
          </cell>
        </row>
        <row r="605">
          <cell r="R605" t="str">
            <v/>
          </cell>
          <cell r="S605" t="str">
            <v/>
          </cell>
          <cell r="T605" t="str">
            <v/>
          </cell>
          <cell r="U605" t="str">
            <v/>
          </cell>
          <cell r="V605" t="str">
            <v/>
          </cell>
        </row>
        <row r="606">
          <cell r="R606" t="str">
            <v/>
          </cell>
          <cell r="S606" t="str">
            <v/>
          </cell>
          <cell r="T606" t="str">
            <v/>
          </cell>
          <cell r="U606" t="str">
            <v/>
          </cell>
          <cell r="V606" t="str">
            <v/>
          </cell>
        </row>
        <row r="607">
          <cell r="R607" t="str">
            <v/>
          </cell>
          <cell r="S607" t="str">
            <v/>
          </cell>
          <cell r="T607" t="str">
            <v/>
          </cell>
          <cell r="U607" t="str">
            <v/>
          </cell>
          <cell r="V607" t="str">
            <v/>
          </cell>
        </row>
        <row r="608">
          <cell r="R608" t="str">
            <v/>
          </cell>
          <cell r="S608" t="str">
            <v/>
          </cell>
          <cell r="T608" t="str">
            <v/>
          </cell>
          <cell r="U608" t="str">
            <v/>
          </cell>
          <cell r="V608" t="str">
            <v/>
          </cell>
        </row>
        <row r="609">
          <cell r="R609" t="str">
            <v/>
          </cell>
          <cell r="S609" t="str">
            <v/>
          </cell>
          <cell r="T609" t="str">
            <v/>
          </cell>
          <cell r="U609" t="str">
            <v/>
          </cell>
          <cell r="V609" t="str">
            <v/>
          </cell>
        </row>
        <row r="610">
          <cell r="R610" t="str">
            <v/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</row>
        <row r="611">
          <cell r="R611" t="str">
            <v/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</row>
        <row r="612">
          <cell r="R612" t="str">
            <v/>
          </cell>
          <cell r="S612" t="str">
            <v/>
          </cell>
          <cell r="T612" t="str">
            <v/>
          </cell>
          <cell r="U612" t="str">
            <v/>
          </cell>
          <cell r="V612" t="str">
            <v/>
          </cell>
        </row>
        <row r="613">
          <cell r="R613" t="str">
            <v/>
          </cell>
          <cell r="S613" t="str">
            <v/>
          </cell>
          <cell r="T613" t="str">
            <v/>
          </cell>
          <cell r="U613" t="str">
            <v/>
          </cell>
          <cell r="V613" t="str">
            <v/>
          </cell>
        </row>
        <row r="614">
          <cell r="R614" t="str">
            <v/>
          </cell>
          <cell r="S614" t="str">
            <v/>
          </cell>
          <cell r="T614" t="str">
            <v/>
          </cell>
          <cell r="U614" t="str">
            <v/>
          </cell>
          <cell r="V614" t="str">
            <v/>
          </cell>
        </row>
        <row r="615">
          <cell r="R615" t="str">
            <v/>
          </cell>
          <cell r="S615" t="str">
            <v/>
          </cell>
          <cell r="T615" t="str">
            <v/>
          </cell>
          <cell r="U615" t="str">
            <v/>
          </cell>
          <cell r="V615" t="str">
            <v/>
          </cell>
        </row>
        <row r="616">
          <cell r="R616" t="str">
            <v/>
          </cell>
          <cell r="S616" t="str">
            <v/>
          </cell>
          <cell r="T616" t="str">
            <v/>
          </cell>
          <cell r="U616" t="str">
            <v/>
          </cell>
          <cell r="V616" t="str">
            <v/>
          </cell>
        </row>
        <row r="617">
          <cell r="R617" t="str">
            <v/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</row>
        <row r="618">
          <cell r="R618" t="str">
            <v/>
          </cell>
          <cell r="S618" t="str">
            <v/>
          </cell>
          <cell r="T618" t="str">
            <v/>
          </cell>
          <cell r="U618" t="str">
            <v/>
          </cell>
          <cell r="V618" t="str">
            <v/>
          </cell>
        </row>
        <row r="619">
          <cell r="R619" t="str">
            <v/>
          </cell>
          <cell r="S619" t="str">
            <v/>
          </cell>
          <cell r="T619" t="str">
            <v/>
          </cell>
          <cell r="U619" t="str">
            <v/>
          </cell>
          <cell r="V619" t="str">
            <v/>
          </cell>
        </row>
        <row r="620">
          <cell r="R620" t="str">
            <v/>
          </cell>
          <cell r="S620" t="str">
            <v/>
          </cell>
          <cell r="T620" t="str">
            <v/>
          </cell>
          <cell r="U620" t="str">
            <v/>
          </cell>
          <cell r="V620" t="str">
            <v/>
          </cell>
        </row>
        <row r="621">
          <cell r="R621" t="str">
            <v/>
          </cell>
          <cell r="S621" t="str">
            <v/>
          </cell>
          <cell r="T621" t="str">
            <v/>
          </cell>
          <cell r="U621" t="str">
            <v/>
          </cell>
          <cell r="V621" t="str">
            <v/>
          </cell>
        </row>
        <row r="622">
          <cell r="R622" t="str">
            <v/>
          </cell>
          <cell r="S622" t="str">
            <v/>
          </cell>
          <cell r="T622" t="str">
            <v/>
          </cell>
          <cell r="U622" t="str">
            <v/>
          </cell>
          <cell r="V622" t="str">
            <v/>
          </cell>
        </row>
        <row r="623">
          <cell r="R623" t="str">
            <v/>
          </cell>
          <cell r="S623" t="str">
            <v/>
          </cell>
          <cell r="T623" t="str">
            <v/>
          </cell>
          <cell r="U623" t="str">
            <v/>
          </cell>
          <cell r="V623" t="str">
            <v/>
          </cell>
        </row>
        <row r="624">
          <cell r="R624" t="str">
            <v/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</row>
        <row r="625">
          <cell r="R625" t="str">
            <v/>
          </cell>
          <cell r="S625" t="str">
            <v/>
          </cell>
          <cell r="T625" t="str">
            <v/>
          </cell>
          <cell r="U625" t="str">
            <v/>
          </cell>
          <cell r="V625" t="str">
            <v/>
          </cell>
        </row>
        <row r="626">
          <cell r="R626" t="str">
            <v/>
          </cell>
          <cell r="S626" t="str">
            <v/>
          </cell>
          <cell r="T626" t="str">
            <v/>
          </cell>
          <cell r="U626" t="str">
            <v/>
          </cell>
          <cell r="V626" t="str">
            <v/>
          </cell>
        </row>
        <row r="627">
          <cell r="R627" t="str">
            <v/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</row>
        <row r="628">
          <cell r="R628" t="str">
            <v/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</row>
        <row r="629">
          <cell r="R629" t="str">
            <v/>
          </cell>
          <cell r="S629" t="str">
            <v/>
          </cell>
          <cell r="T629" t="str">
            <v/>
          </cell>
          <cell r="U629" t="str">
            <v/>
          </cell>
          <cell r="V629" t="str">
            <v/>
          </cell>
        </row>
        <row r="630">
          <cell r="R630" t="str">
            <v/>
          </cell>
          <cell r="S630" t="str">
            <v/>
          </cell>
          <cell r="T630" t="str">
            <v/>
          </cell>
          <cell r="U630" t="str">
            <v/>
          </cell>
          <cell r="V630" t="str">
            <v/>
          </cell>
        </row>
        <row r="631">
          <cell r="R631" t="str">
            <v/>
          </cell>
          <cell r="S631" t="str">
            <v/>
          </cell>
          <cell r="T631" t="str">
            <v/>
          </cell>
          <cell r="U631" t="str">
            <v/>
          </cell>
          <cell r="V631" t="str">
            <v/>
          </cell>
        </row>
        <row r="632">
          <cell r="R632" t="str">
            <v/>
          </cell>
          <cell r="S632" t="str">
            <v/>
          </cell>
          <cell r="T632" t="str">
            <v/>
          </cell>
          <cell r="U632" t="str">
            <v/>
          </cell>
          <cell r="V632" t="str">
            <v/>
          </cell>
        </row>
        <row r="633">
          <cell r="R633" t="str">
            <v/>
          </cell>
          <cell r="S633" t="str">
            <v/>
          </cell>
          <cell r="T633" t="str">
            <v/>
          </cell>
          <cell r="U633" t="str">
            <v/>
          </cell>
          <cell r="V633" t="str">
            <v/>
          </cell>
        </row>
        <row r="634">
          <cell r="R634" t="str">
            <v/>
          </cell>
          <cell r="S634" t="str">
            <v/>
          </cell>
          <cell r="T634" t="str">
            <v/>
          </cell>
          <cell r="U634" t="str">
            <v/>
          </cell>
          <cell r="V634" t="str">
            <v/>
          </cell>
        </row>
        <row r="635">
          <cell r="R635" t="str">
            <v/>
          </cell>
          <cell r="S635" t="str">
            <v/>
          </cell>
          <cell r="T635" t="str">
            <v/>
          </cell>
          <cell r="U635" t="str">
            <v/>
          </cell>
          <cell r="V635" t="str">
            <v/>
          </cell>
        </row>
        <row r="636">
          <cell r="R636" t="str">
            <v/>
          </cell>
          <cell r="S636" t="str">
            <v/>
          </cell>
          <cell r="T636" t="str">
            <v/>
          </cell>
          <cell r="U636" t="str">
            <v/>
          </cell>
          <cell r="V636" t="str">
            <v/>
          </cell>
        </row>
        <row r="637">
          <cell r="R637" t="str">
            <v/>
          </cell>
          <cell r="S637" t="str">
            <v/>
          </cell>
          <cell r="T637" t="str">
            <v/>
          </cell>
          <cell r="U637" t="str">
            <v/>
          </cell>
          <cell r="V637" t="str">
            <v/>
          </cell>
        </row>
        <row r="638">
          <cell r="R638" t="str">
            <v/>
          </cell>
          <cell r="S638" t="str">
            <v/>
          </cell>
          <cell r="T638" t="str">
            <v/>
          </cell>
          <cell r="U638" t="str">
            <v/>
          </cell>
          <cell r="V638" t="str">
            <v/>
          </cell>
        </row>
        <row r="639">
          <cell r="R639" t="str">
            <v/>
          </cell>
          <cell r="S639" t="str">
            <v/>
          </cell>
          <cell r="T639" t="str">
            <v/>
          </cell>
          <cell r="U639" t="str">
            <v/>
          </cell>
          <cell r="V639" t="str">
            <v/>
          </cell>
        </row>
        <row r="640">
          <cell r="R640" t="str">
            <v/>
          </cell>
          <cell r="S640" t="str">
            <v/>
          </cell>
          <cell r="T640" t="str">
            <v/>
          </cell>
          <cell r="U640" t="str">
            <v/>
          </cell>
          <cell r="V640" t="str">
            <v/>
          </cell>
        </row>
        <row r="641">
          <cell r="R641" t="str">
            <v/>
          </cell>
          <cell r="S641" t="str">
            <v/>
          </cell>
          <cell r="T641" t="str">
            <v/>
          </cell>
          <cell r="U641" t="str">
            <v/>
          </cell>
          <cell r="V641" t="str">
            <v/>
          </cell>
        </row>
        <row r="642">
          <cell r="R642" t="str">
            <v/>
          </cell>
          <cell r="S642" t="str">
            <v/>
          </cell>
          <cell r="T642" t="str">
            <v/>
          </cell>
          <cell r="U642" t="str">
            <v/>
          </cell>
          <cell r="V642" t="str">
            <v/>
          </cell>
        </row>
        <row r="643">
          <cell r="R643" t="str">
            <v/>
          </cell>
          <cell r="S643" t="str">
            <v/>
          </cell>
          <cell r="T643" t="str">
            <v/>
          </cell>
          <cell r="U643" t="str">
            <v/>
          </cell>
          <cell r="V643" t="str">
            <v/>
          </cell>
        </row>
        <row r="644">
          <cell r="R644" t="str">
            <v/>
          </cell>
          <cell r="S644" t="str">
            <v/>
          </cell>
          <cell r="T644" t="str">
            <v/>
          </cell>
          <cell r="U644" t="str">
            <v/>
          </cell>
          <cell r="V644" t="str">
            <v/>
          </cell>
        </row>
        <row r="645">
          <cell r="R645" t="str">
            <v/>
          </cell>
          <cell r="S645" t="str">
            <v/>
          </cell>
          <cell r="T645" t="str">
            <v/>
          </cell>
          <cell r="U645" t="str">
            <v/>
          </cell>
          <cell r="V645" t="str">
            <v/>
          </cell>
        </row>
        <row r="646">
          <cell r="R646" t="str">
            <v/>
          </cell>
          <cell r="S646" t="str">
            <v/>
          </cell>
          <cell r="T646" t="str">
            <v/>
          </cell>
          <cell r="U646" t="str">
            <v/>
          </cell>
          <cell r="V646" t="str">
            <v/>
          </cell>
        </row>
        <row r="647">
          <cell r="R647" t="str">
            <v/>
          </cell>
          <cell r="S647" t="str">
            <v/>
          </cell>
          <cell r="T647" t="str">
            <v/>
          </cell>
          <cell r="U647" t="str">
            <v/>
          </cell>
          <cell r="V647" t="str">
            <v/>
          </cell>
        </row>
        <row r="648">
          <cell r="R648" t="str">
            <v/>
          </cell>
          <cell r="S648" t="str">
            <v/>
          </cell>
          <cell r="T648" t="str">
            <v/>
          </cell>
          <cell r="U648" t="str">
            <v/>
          </cell>
          <cell r="V648" t="str">
            <v/>
          </cell>
        </row>
        <row r="649">
          <cell r="R649" t="str">
            <v/>
          </cell>
          <cell r="S649" t="str">
            <v/>
          </cell>
          <cell r="T649" t="str">
            <v/>
          </cell>
          <cell r="U649" t="str">
            <v/>
          </cell>
          <cell r="V649" t="str">
            <v/>
          </cell>
        </row>
        <row r="650">
          <cell r="R650" t="str">
            <v/>
          </cell>
          <cell r="S650" t="str">
            <v/>
          </cell>
          <cell r="T650" t="str">
            <v/>
          </cell>
          <cell r="U650" t="str">
            <v/>
          </cell>
          <cell r="V650" t="str">
            <v/>
          </cell>
        </row>
        <row r="651">
          <cell r="R651" t="str">
            <v/>
          </cell>
          <cell r="S651" t="str">
            <v/>
          </cell>
          <cell r="T651" t="str">
            <v/>
          </cell>
          <cell r="U651" t="str">
            <v/>
          </cell>
          <cell r="V651" t="str">
            <v/>
          </cell>
        </row>
        <row r="652">
          <cell r="R652" t="str">
            <v/>
          </cell>
          <cell r="S652" t="str">
            <v/>
          </cell>
          <cell r="T652" t="str">
            <v/>
          </cell>
          <cell r="U652" t="str">
            <v/>
          </cell>
          <cell r="V652" t="str">
            <v/>
          </cell>
        </row>
        <row r="653">
          <cell r="R653" t="str">
            <v/>
          </cell>
          <cell r="S653" t="str">
            <v/>
          </cell>
          <cell r="T653" t="str">
            <v/>
          </cell>
          <cell r="U653" t="str">
            <v/>
          </cell>
          <cell r="V653" t="str">
            <v/>
          </cell>
        </row>
        <row r="654">
          <cell r="R654" t="str">
            <v/>
          </cell>
          <cell r="S654" t="str">
            <v/>
          </cell>
          <cell r="T654" t="str">
            <v/>
          </cell>
          <cell r="U654" t="str">
            <v/>
          </cell>
          <cell r="V654" t="str">
            <v/>
          </cell>
        </row>
        <row r="655">
          <cell r="R655" t="str">
            <v/>
          </cell>
          <cell r="S655" t="str">
            <v/>
          </cell>
          <cell r="T655" t="str">
            <v/>
          </cell>
          <cell r="U655" t="str">
            <v/>
          </cell>
          <cell r="V655" t="str">
            <v/>
          </cell>
        </row>
        <row r="656">
          <cell r="R656" t="str">
            <v/>
          </cell>
          <cell r="S656" t="str">
            <v/>
          </cell>
          <cell r="T656" t="str">
            <v/>
          </cell>
          <cell r="U656" t="str">
            <v/>
          </cell>
          <cell r="V656" t="str">
            <v/>
          </cell>
        </row>
        <row r="657">
          <cell r="R657" t="str">
            <v/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</row>
        <row r="658">
          <cell r="R658" t="str">
            <v/>
          </cell>
          <cell r="S658" t="str">
            <v/>
          </cell>
          <cell r="T658" t="str">
            <v/>
          </cell>
          <cell r="U658" t="str">
            <v/>
          </cell>
          <cell r="V658" t="str">
            <v/>
          </cell>
        </row>
        <row r="659">
          <cell r="R659" t="str">
            <v/>
          </cell>
          <cell r="S659" t="str">
            <v/>
          </cell>
          <cell r="T659" t="str">
            <v/>
          </cell>
          <cell r="U659" t="str">
            <v/>
          </cell>
          <cell r="V659" t="str">
            <v/>
          </cell>
        </row>
        <row r="660">
          <cell r="R660" t="str">
            <v/>
          </cell>
          <cell r="S660" t="str">
            <v/>
          </cell>
          <cell r="T660" t="str">
            <v/>
          </cell>
          <cell r="U660" t="str">
            <v/>
          </cell>
          <cell r="V660" t="str">
            <v/>
          </cell>
        </row>
        <row r="661">
          <cell r="R661" t="str">
            <v/>
          </cell>
          <cell r="S661" t="str">
            <v/>
          </cell>
          <cell r="T661" t="str">
            <v/>
          </cell>
          <cell r="U661" t="str">
            <v/>
          </cell>
          <cell r="V661" t="str">
            <v/>
          </cell>
        </row>
        <row r="662">
          <cell r="R662" t="str">
            <v/>
          </cell>
          <cell r="S662" t="str">
            <v/>
          </cell>
          <cell r="T662" t="str">
            <v/>
          </cell>
          <cell r="U662" t="str">
            <v/>
          </cell>
          <cell r="V662" t="str">
            <v/>
          </cell>
        </row>
        <row r="663">
          <cell r="R663" t="str">
            <v/>
          </cell>
          <cell r="S663" t="str">
            <v/>
          </cell>
          <cell r="T663" t="str">
            <v/>
          </cell>
          <cell r="U663" t="str">
            <v/>
          </cell>
          <cell r="V663" t="str">
            <v/>
          </cell>
        </row>
        <row r="664">
          <cell r="R664" t="str">
            <v/>
          </cell>
          <cell r="S664" t="str">
            <v/>
          </cell>
          <cell r="T664" t="str">
            <v/>
          </cell>
          <cell r="U664" t="str">
            <v/>
          </cell>
          <cell r="V664" t="str">
            <v/>
          </cell>
        </row>
        <row r="665">
          <cell r="R665" t="str">
            <v/>
          </cell>
          <cell r="S665" t="str">
            <v/>
          </cell>
          <cell r="T665" t="str">
            <v/>
          </cell>
          <cell r="U665" t="str">
            <v/>
          </cell>
          <cell r="V665" t="str">
            <v/>
          </cell>
        </row>
        <row r="666">
          <cell r="R666" t="str">
            <v/>
          </cell>
          <cell r="S666" t="str">
            <v/>
          </cell>
          <cell r="T666" t="str">
            <v/>
          </cell>
          <cell r="U666" t="str">
            <v/>
          </cell>
          <cell r="V666" t="str">
            <v/>
          </cell>
        </row>
        <row r="667">
          <cell r="R667" t="str">
            <v/>
          </cell>
          <cell r="S667" t="str">
            <v/>
          </cell>
          <cell r="T667" t="str">
            <v/>
          </cell>
          <cell r="U667" t="str">
            <v/>
          </cell>
          <cell r="V667" t="str">
            <v/>
          </cell>
        </row>
        <row r="668">
          <cell r="R668" t="str">
            <v/>
          </cell>
          <cell r="S668" t="str">
            <v/>
          </cell>
          <cell r="T668" t="str">
            <v/>
          </cell>
          <cell r="U668" t="str">
            <v/>
          </cell>
          <cell r="V668" t="str">
            <v/>
          </cell>
        </row>
        <row r="669">
          <cell r="R669" t="str">
            <v/>
          </cell>
          <cell r="S669" t="str">
            <v/>
          </cell>
          <cell r="T669" t="str">
            <v/>
          </cell>
          <cell r="U669" t="str">
            <v/>
          </cell>
          <cell r="V669" t="str">
            <v/>
          </cell>
        </row>
        <row r="670">
          <cell r="R670" t="str">
            <v/>
          </cell>
          <cell r="S670" t="str">
            <v/>
          </cell>
          <cell r="T670" t="str">
            <v/>
          </cell>
          <cell r="U670" t="str">
            <v/>
          </cell>
          <cell r="V670" t="str">
            <v/>
          </cell>
        </row>
        <row r="671">
          <cell r="R671" t="str">
            <v/>
          </cell>
          <cell r="S671" t="str">
            <v/>
          </cell>
          <cell r="T671" t="str">
            <v/>
          </cell>
          <cell r="U671" t="str">
            <v/>
          </cell>
          <cell r="V671" t="str">
            <v/>
          </cell>
        </row>
        <row r="672">
          <cell r="R672" t="str">
            <v/>
          </cell>
          <cell r="S672" t="str">
            <v/>
          </cell>
          <cell r="T672" t="str">
            <v/>
          </cell>
          <cell r="U672" t="str">
            <v/>
          </cell>
          <cell r="V672" t="str">
            <v/>
          </cell>
        </row>
        <row r="673">
          <cell r="R673" t="str">
            <v/>
          </cell>
          <cell r="S673" t="str">
            <v/>
          </cell>
          <cell r="T673" t="str">
            <v/>
          </cell>
          <cell r="U673" t="str">
            <v/>
          </cell>
          <cell r="V673" t="str">
            <v/>
          </cell>
        </row>
        <row r="674">
          <cell r="R674" t="str">
            <v/>
          </cell>
          <cell r="S674" t="str">
            <v/>
          </cell>
          <cell r="T674" t="str">
            <v/>
          </cell>
          <cell r="U674" t="str">
            <v/>
          </cell>
          <cell r="V674" t="str">
            <v/>
          </cell>
        </row>
        <row r="675">
          <cell r="R675" t="str">
            <v/>
          </cell>
          <cell r="S675" t="str">
            <v/>
          </cell>
          <cell r="T675" t="str">
            <v/>
          </cell>
          <cell r="U675" t="str">
            <v/>
          </cell>
          <cell r="V675" t="str">
            <v/>
          </cell>
        </row>
        <row r="676">
          <cell r="R676" t="str">
            <v/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</row>
        <row r="677">
          <cell r="R677" t="str">
            <v/>
          </cell>
          <cell r="S677" t="str">
            <v/>
          </cell>
          <cell r="T677" t="str">
            <v/>
          </cell>
          <cell r="U677" t="str">
            <v/>
          </cell>
          <cell r="V677" t="str">
            <v/>
          </cell>
        </row>
        <row r="678">
          <cell r="R678" t="str">
            <v/>
          </cell>
          <cell r="S678" t="str">
            <v/>
          </cell>
          <cell r="T678" t="str">
            <v/>
          </cell>
          <cell r="U678" t="str">
            <v/>
          </cell>
          <cell r="V678" t="str">
            <v/>
          </cell>
        </row>
        <row r="679">
          <cell r="R679" t="str">
            <v/>
          </cell>
          <cell r="S679" t="str">
            <v/>
          </cell>
          <cell r="T679" t="str">
            <v/>
          </cell>
          <cell r="U679" t="str">
            <v/>
          </cell>
          <cell r="V679" t="str">
            <v/>
          </cell>
        </row>
        <row r="680">
          <cell r="R680" t="str">
            <v/>
          </cell>
          <cell r="S680" t="str">
            <v/>
          </cell>
          <cell r="T680" t="str">
            <v/>
          </cell>
          <cell r="U680" t="str">
            <v/>
          </cell>
          <cell r="V680" t="str">
            <v/>
          </cell>
        </row>
        <row r="681">
          <cell r="R681" t="str">
            <v/>
          </cell>
          <cell r="S681" t="str">
            <v/>
          </cell>
          <cell r="T681" t="str">
            <v/>
          </cell>
          <cell r="U681" t="str">
            <v/>
          </cell>
          <cell r="V681" t="str">
            <v/>
          </cell>
        </row>
        <row r="682">
          <cell r="R682" t="str">
            <v/>
          </cell>
          <cell r="S682" t="str">
            <v/>
          </cell>
          <cell r="T682" t="str">
            <v/>
          </cell>
          <cell r="U682" t="str">
            <v/>
          </cell>
          <cell r="V682" t="str">
            <v/>
          </cell>
        </row>
        <row r="683">
          <cell r="R683" t="str">
            <v/>
          </cell>
          <cell r="S683" t="str">
            <v/>
          </cell>
          <cell r="T683" t="str">
            <v/>
          </cell>
          <cell r="U683" t="str">
            <v/>
          </cell>
          <cell r="V683" t="str">
            <v/>
          </cell>
        </row>
        <row r="684">
          <cell r="R684" t="str">
            <v/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</row>
        <row r="685">
          <cell r="R685" t="str">
            <v/>
          </cell>
          <cell r="S685" t="str">
            <v/>
          </cell>
          <cell r="T685" t="str">
            <v/>
          </cell>
          <cell r="U685" t="str">
            <v/>
          </cell>
          <cell r="V685" t="str">
            <v/>
          </cell>
        </row>
        <row r="686">
          <cell r="R686" t="str">
            <v/>
          </cell>
          <cell r="S686" t="str">
            <v/>
          </cell>
          <cell r="T686" t="str">
            <v/>
          </cell>
          <cell r="U686" t="str">
            <v/>
          </cell>
          <cell r="V686" t="str">
            <v/>
          </cell>
        </row>
        <row r="687">
          <cell r="R687" t="str">
            <v/>
          </cell>
          <cell r="S687" t="str">
            <v/>
          </cell>
          <cell r="T687" t="str">
            <v/>
          </cell>
          <cell r="U687" t="str">
            <v/>
          </cell>
          <cell r="V687" t="str">
            <v/>
          </cell>
        </row>
        <row r="688">
          <cell r="R688" t="str">
            <v/>
          </cell>
          <cell r="S688" t="str">
            <v/>
          </cell>
          <cell r="T688" t="str">
            <v/>
          </cell>
          <cell r="U688" t="str">
            <v/>
          </cell>
          <cell r="V688" t="str">
            <v/>
          </cell>
        </row>
        <row r="689">
          <cell r="R689" t="str">
            <v/>
          </cell>
          <cell r="S689" t="str">
            <v/>
          </cell>
          <cell r="T689" t="str">
            <v/>
          </cell>
          <cell r="U689" t="str">
            <v/>
          </cell>
          <cell r="V689" t="str">
            <v/>
          </cell>
        </row>
        <row r="690">
          <cell r="R690" t="str">
            <v/>
          </cell>
          <cell r="S690" t="str">
            <v/>
          </cell>
          <cell r="T690" t="str">
            <v/>
          </cell>
          <cell r="U690" t="str">
            <v/>
          </cell>
          <cell r="V690" t="str">
            <v/>
          </cell>
        </row>
        <row r="691">
          <cell r="R691" t="str">
            <v/>
          </cell>
          <cell r="S691" t="str">
            <v/>
          </cell>
          <cell r="T691" t="str">
            <v/>
          </cell>
          <cell r="U691" t="str">
            <v/>
          </cell>
          <cell r="V691" t="str">
            <v/>
          </cell>
        </row>
        <row r="692">
          <cell r="R692" t="str">
            <v/>
          </cell>
          <cell r="S692" t="str">
            <v/>
          </cell>
          <cell r="T692" t="str">
            <v/>
          </cell>
          <cell r="U692" t="str">
            <v/>
          </cell>
          <cell r="V692" t="str">
            <v/>
          </cell>
        </row>
        <row r="693">
          <cell r="R693" t="str">
            <v/>
          </cell>
          <cell r="S693" t="str">
            <v/>
          </cell>
          <cell r="T693" t="str">
            <v/>
          </cell>
          <cell r="U693" t="str">
            <v/>
          </cell>
          <cell r="V693" t="str">
            <v/>
          </cell>
        </row>
        <row r="694">
          <cell r="R694" t="str">
            <v/>
          </cell>
          <cell r="S694" t="str">
            <v/>
          </cell>
          <cell r="T694" t="str">
            <v/>
          </cell>
          <cell r="U694" t="str">
            <v/>
          </cell>
          <cell r="V694" t="str">
            <v/>
          </cell>
        </row>
        <row r="695">
          <cell r="R695" t="str">
            <v/>
          </cell>
          <cell r="S695" t="str">
            <v/>
          </cell>
          <cell r="T695" t="str">
            <v/>
          </cell>
          <cell r="U695" t="str">
            <v/>
          </cell>
          <cell r="V695" t="str">
            <v/>
          </cell>
        </row>
        <row r="696">
          <cell r="R696" t="str">
            <v/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</row>
        <row r="697">
          <cell r="R697" t="str">
            <v/>
          </cell>
          <cell r="S697" t="str">
            <v/>
          </cell>
          <cell r="T697" t="str">
            <v/>
          </cell>
          <cell r="U697" t="str">
            <v/>
          </cell>
          <cell r="V697" t="str">
            <v/>
          </cell>
        </row>
        <row r="698">
          <cell r="R698" t="str">
            <v/>
          </cell>
          <cell r="S698" t="str">
            <v/>
          </cell>
          <cell r="T698" t="str">
            <v/>
          </cell>
          <cell r="U698" t="str">
            <v/>
          </cell>
          <cell r="V698" t="str">
            <v/>
          </cell>
        </row>
        <row r="699">
          <cell r="R699" t="str">
            <v/>
          </cell>
          <cell r="S699" t="str">
            <v/>
          </cell>
          <cell r="T699" t="str">
            <v/>
          </cell>
          <cell r="U699" t="str">
            <v/>
          </cell>
          <cell r="V699" t="str">
            <v/>
          </cell>
        </row>
        <row r="700">
          <cell r="R700" t="str">
            <v/>
          </cell>
          <cell r="S700" t="str">
            <v/>
          </cell>
          <cell r="T700" t="str">
            <v/>
          </cell>
          <cell r="U700" t="str">
            <v/>
          </cell>
          <cell r="V700" t="str">
            <v/>
          </cell>
        </row>
        <row r="701">
          <cell r="R701" t="str">
            <v/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</row>
        <row r="702">
          <cell r="R702" t="str">
            <v/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</row>
        <row r="703">
          <cell r="R703" t="str">
            <v/>
          </cell>
          <cell r="S703" t="str">
            <v/>
          </cell>
          <cell r="T703" t="str">
            <v/>
          </cell>
          <cell r="U703" t="str">
            <v/>
          </cell>
          <cell r="V703" t="str">
            <v/>
          </cell>
        </row>
        <row r="704">
          <cell r="R704" t="str">
            <v/>
          </cell>
          <cell r="S704" t="str">
            <v/>
          </cell>
          <cell r="T704" t="str">
            <v/>
          </cell>
          <cell r="U704" t="str">
            <v/>
          </cell>
          <cell r="V704" t="str">
            <v/>
          </cell>
        </row>
        <row r="705">
          <cell r="R705" t="str">
            <v/>
          </cell>
          <cell r="S705" t="str">
            <v/>
          </cell>
          <cell r="T705" t="str">
            <v/>
          </cell>
          <cell r="U705" t="str">
            <v/>
          </cell>
          <cell r="V705" t="str">
            <v/>
          </cell>
        </row>
        <row r="706">
          <cell r="R706" t="str">
            <v/>
          </cell>
          <cell r="S706" t="str">
            <v/>
          </cell>
          <cell r="T706" t="str">
            <v/>
          </cell>
          <cell r="U706" t="str">
            <v/>
          </cell>
          <cell r="V706" t="str">
            <v/>
          </cell>
        </row>
        <row r="707">
          <cell r="R707" t="str">
            <v/>
          </cell>
          <cell r="S707" t="str">
            <v/>
          </cell>
          <cell r="T707" t="str">
            <v/>
          </cell>
          <cell r="U707" t="str">
            <v/>
          </cell>
          <cell r="V707" t="str">
            <v/>
          </cell>
        </row>
        <row r="708">
          <cell r="R708" t="str">
            <v/>
          </cell>
          <cell r="S708" t="str">
            <v/>
          </cell>
          <cell r="T708" t="str">
            <v/>
          </cell>
          <cell r="U708" t="str">
            <v/>
          </cell>
          <cell r="V708" t="str">
            <v/>
          </cell>
        </row>
        <row r="709">
          <cell r="R709" t="str">
            <v/>
          </cell>
          <cell r="S709" t="str">
            <v/>
          </cell>
          <cell r="T709" t="str">
            <v/>
          </cell>
          <cell r="U709" t="str">
            <v/>
          </cell>
          <cell r="V709" t="str">
            <v/>
          </cell>
        </row>
        <row r="710">
          <cell r="R710" t="str">
            <v/>
          </cell>
          <cell r="S710" t="str">
            <v/>
          </cell>
          <cell r="T710" t="str">
            <v/>
          </cell>
          <cell r="U710" t="str">
            <v/>
          </cell>
          <cell r="V710" t="str">
            <v/>
          </cell>
        </row>
        <row r="711">
          <cell r="R711" t="str">
            <v/>
          </cell>
          <cell r="S711" t="str">
            <v/>
          </cell>
          <cell r="T711" t="str">
            <v/>
          </cell>
          <cell r="U711" t="str">
            <v/>
          </cell>
          <cell r="V711" t="str">
            <v/>
          </cell>
        </row>
        <row r="712">
          <cell r="R712" t="str">
            <v/>
          </cell>
          <cell r="S712" t="str">
            <v/>
          </cell>
          <cell r="T712" t="str">
            <v/>
          </cell>
          <cell r="U712" t="str">
            <v/>
          </cell>
          <cell r="V712" t="str">
            <v/>
          </cell>
        </row>
        <row r="713">
          <cell r="R713" t="str">
            <v/>
          </cell>
          <cell r="S713" t="str">
            <v/>
          </cell>
          <cell r="T713" t="str">
            <v/>
          </cell>
          <cell r="U713" t="str">
            <v/>
          </cell>
          <cell r="V713" t="str">
            <v/>
          </cell>
        </row>
        <row r="714">
          <cell r="R714" t="str">
            <v/>
          </cell>
          <cell r="S714" t="str">
            <v/>
          </cell>
          <cell r="T714" t="str">
            <v/>
          </cell>
          <cell r="U714" t="str">
            <v/>
          </cell>
          <cell r="V714" t="str">
            <v/>
          </cell>
        </row>
        <row r="715">
          <cell r="R715" t="str">
            <v/>
          </cell>
          <cell r="S715" t="str">
            <v/>
          </cell>
          <cell r="T715" t="str">
            <v/>
          </cell>
          <cell r="U715" t="str">
            <v/>
          </cell>
          <cell r="V715" t="str">
            <v/>
          </cell>
        </row>
        <row r="716">
          <cell r="R716" t="str">
            <v/>
          </cell>
          <cell r="S716" t="str">
            <v/>
          </cell>
          <cell r="T716" t="str">
            <v/>
          </cell>
          <cell r="U716" t="str">
            <v/>
          </cell>
          <cell r="V716" t="str">
            <v/>
          </cell>
        </row>
        <row r="717">
          <cell r="R717" t="str">
            <v/>
          </cell>
          <cell r="S717" t="str">
            <v/>
          </cell>
          <cell r="T717" t="str">
            <v/>
          </cell>
          <cell r="U717" t="str">
            <v/>
          </cell>
          <cell r="V717" t="str">
            <v/>
          </cell>
        </row>
        <row r="718">
          <cell r="R718" t="str">
            <v/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</row>
        <row r="719">
          <cell r="R719" t="str">
            <v/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</row>
        <row r="720">
          <cell r="R720" t="str">
            <v/>
          </cell>
          <cell r="S720" t="str">
            <v/>
          </cell>
          <cell r="T720" t="str">
            <v/>
          </cell>
          <cell r="U720" t="str">
            <v/>
          </cell>
          <cell r="V720" t="str">
            <v/>
          </cell>
        </row>
        <row r="721">
          <cell r="R721" t="str">
            <v/>
          </cell>
          <cell r="S721" t="str">
            <v/>
          </cell>
          <cell r="T721" t="str">
            <v/>
          </cell>
          <cell r="U721" t="str">
            <v/>
          </cell>
          <cell r="V721" t="str">
            <v/>
          </cell>
        </row>
        <row r="722">
          <cell r="R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</row>
        <row r="723">
          <cell r="R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</row>
        <row r="724">
          <cell r="R724" t="str">
            <v/>
          </cell>
          <cell r="S724" t="str">
            <v/>
          </cell>
          <cell r="T724" t="str">
            <v/>
          </cell>
          <cell r="U724" t="str">
            <v/>
          </cell>
          <cell r="V724" t="str">
            <v/>
          </cell>
        </row>
        <row r="725">
          <cell r="R725" t="str">
            <v/>
          </cell>
          <cell r="S725" t="str">
            <v/>
          </cell>
          <cell r="T725" t="str">
            <v/>
          </cell>
          <cell r="U725" t="str">
            <v/>
          </cell>
          <cell r="V725" t="str">
            <v/>
          </cell>
        </row>
        <row r="726">
          <cell r="R726" t="str">
            <v/>
          </cell>
          <cell r="S726" t="str">
            <v/>
          </cell>
          <cell r="T726" t="str">
            <v/>
          </cell>
          <cell r="U726" t="str">
            <v/>
          </cell>
          <cell r="V726" t="str">
            <v/>
          </cell>
        </row>
        <row r="727">
          <cell r="R727" t="str">
            <v/>
          </cell>
          <cell r="S727" t="str">
            <v/>
          </cell>
          <cell r="T727" t="str">
            <v/>
          </cell>
          <cell r="U727" t="str">
            <v/>
          </cell>
          <cell r="V727" t="str">
            <v/>
          </cell>
        </row>
        <row r="728">
          <cell r="R728" t="str">
            <v/>
          </cell>
          <cell r="S728" t="str">
            <v/>
          </cell>
          <cell r="T728" t="str">
            <v/>
          </cell>
          <cell r="U728" t="str">
            <v/>
          </cell>
          <cell r="V728" t="str">
            <v/>
          </cell>
        </row>
        <row r="729">
          <cell r="R729" t="str">
            <v/>
          </cell>
          <cell r="S729" t="str">
            <v/>
          </cell>
          <cell r="T729" t="str">
            <v/>
          </cell>
          <cell r="U729" t="str">
            <v/>
          </cell>
          <cell r="V729" t="str">
            <v/>
          </cell>
        </row>
        <row r="730">
          <cell r="R730" t="str">
            <v/>
          </cell>
          <cell r="S730" t="str">
            <v/>
          </cell>
          <cell r="T730" t="str">
            <v/>
          </cell>
          <cell r="U730" t="str">
            <v/>
          </cell>
          <cell r="V730" t="str">
            <v/>
          </cell>
        </row>
        <row r="731">
          <cell r="R731" t="str">
            <v/>
          </cell>
          <cell r="S731" t="str">
            <v/>
          </cell>
          <cell r="T731" t="str">
            <v/>
          </cell>
          <cell r="U731" t="str">
            <v/>
          </cell>
          <cell r="V731" t="str">
            <v/>
          </cell>
        </row>
        <row r="732">
          <cell r="R732" t="str">
            <v/>
          </cell>
          <cell r="S732" t="str">
            <v/>
          </cell>
          <cell r="T732" t="str">
            <v/>
          </cell>
          <cell r="U732" t="str">
            <v/>
          </cell>
          <cell r="V732" t="str">
            <v/>
          </cell>
        </row>
        <row r="733">
          <cell r="R733" t="str">
            <v/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</row>
        <row r="734">
          <cell r="R734" t="str">
            <v/>
          </cell>
          <cell r="S734" t="str">
            <v/>
          </cell>
          <cell r="T734" t="str">
            <v/>
          </cell>
          <cell r="U734" t="str">
            <v/>
          </cell>
          <cell r="V734" t="str">
            <v/>
          </cell>
        </row>
        <row r="735">
          <cell r="R735" t="str">
            <v/>
          </cell>
          <cell r="S735" t="str">
            <v/>
          </cell>
          <cell r="T735" t="str">
            <v/>
          </cell>
          <cell r="U735" t="str">
            <v/>
          </cell>
          <cell r="V735" t="str">
            <v/>
          </cell>
        </row>
        <row r="736">
          <cell r="R736" t="str">
            <v/>
          </cell>
          <cell r="S736" t="str">
            <v/>
          </cell>
          <cell r="T736" t="str">
            <v/>
          </cell>
          <cell r="U736" t="str">
            <v/>
          </cell>
          <cell r="V736" t="str">
            <v/>
          </cell>
        </row>
        <row r="737">
          <cell r="R737" t="str">
            <v/>
          </cell>
          <cell r="S737" t="str">
            <v/>
          </cell>
          <cell r="T737" t="str">
            <v/>
          </cell>
          <cell r="U737" t="str">
            <v/>
          </cell>
          <cell r="V737" t="str">
            <v/>
          </cell>
        </row>
        <row r="738">
          <cell r="R738" t="str">
            <v/>
          </cell>
          <cell r="S738" t="str">
            <v/>
          </cell>
          <cell r="T738" t="str">
            <v/>
          </cell>
          <cell r="U738" t="str">
            <v/>
          </cell>
          <cell r="V738" t="str">
            <v/>
          </cell>
        </row>
        <row r="739">
          <cell r="R739" t="str">
            <v/>
          </cell>
          <cell r="S739" t="str">
            <v/>
          </cell>
          <cell r="T739" t="str">
            <v/>
          </cell>
          <cell r="U739" t="str">
            <v/>
          </cell>
          <cell r="V739" t="str">
            <v/>
          </cell>
        </row>
        <row r="740">
          <cell r="R740" t="str">
            <v/>
          </cell>
          <cell r="S740" t="str">
            <v/>
          </cell>
          <cell r="T740" t="str">
            <v/>
          </cell>
          <cell r="U740" t="str">
            <v/>
          </cell>
          <cell r="V740" t="str">
            <v/>
          </cell>
        </row>
        <row r="741">
          <cell r="R741" t="str">
            <v/>
          </cell>
          <cell r="S741" t="str">
            <v/>
          </cell>
          <cell r="T741" t="str">
            <v/>
          </cell>
          <cell r="U741" t="str">
            <v/>
          </cell>
          <cell r="V741" t="str">
            <v/>
          </cell>
        </row>
        <row r="742">
          <cell r="R742" t="str">
            <v/>
          </cell>
          <cell r="S742" t="str">
            <v/>
          </cell>
          <cell r="T742" t="str">
            <v/>
          </cell>
          <cell r="U742" t="str">
            <v/>
          </cell>
          <cell r="V742" t="str">
            <v/>
          </cell>
        </row>
        <row r="743">
          <cell r="R743" t="str">
            <v/>
          </cell>
          <cell r="S743" t="str">
            <v/>
          </cell>
          <cell r="T743" t="str">
            <v/>
          </cell>
          <cell r="U743" t="str">
            <v/>
          </cell>
          <cell r="V743" t="str">
            <v/>
          </cell>
        </row>
        <row r="744">
          <cell r="R744" t="str">
            <v/>
          </cell>
          <cell r="S744" t="str">
            <v/>
          </cell>
          <cell r="T744" t="str">
            <v/>
          </cell>
          <cell r="U744" t="str">
            <v/>
          </cell>
          <cell r="V744" t="str">
            <v/>
          </cell>
        </row>
        <row r="745">
          <cell r="R745" t="str">
            <v/>
          </cell>
          <cell r="S745" t="str">
            <v/>
          </cell>
          <cell r="T745" t="str">
            <v/>
          </cell>
          <cell r="U745" t="str">
            <v/>
          </cell>
          <cell r="V745" t="str">
            <v/>
          </cell>
        </row>
        <row r="746">
          <cell r="R746" t="str">
            <v/>
          </cell>
          <cell r="S746" t="str">
            <v/>
          </cell>
          <cell r="T746" t="str">
            <v/>
          </cell>
          <cell r="U746" t="str">
            <v/>
          </cell>
          <cell r="V746" t="str">
            <v/>
          </cell>
        </row>
        <row r="747">
          <cell r="R747" t="str">
            <v/>
          </cell>
          <cell r="S747" t="str">
            <v/>
          </cell>
          <cell r="T747" t="str">
            <v/>
          </cell>
          <cell r="U747" t="str">
            <v/>
          </cell>
          <cell r="V747" t="str">
            <v/>
          </cell>
        </row>
        <row r="748">
          <cell r="R748" t="str">
            <v/>
          </cell>
          <cell r="S748" t="str">
            <v/>
          </cell>
          <cell r="T748" t="str">
            <v/>
          </cell>
          <cell r="U748" t="str">
            <v/>
          </cell>
          <cell r="V748" t="str">
            <v/>
          </cell>
        </row>
        <row r="749">
          <cell r="R749" t="str">
            <v/>
          </cell>
          <cell r="S749" t="str">
            <v/>
          </cell>
          <cell r="T749" t="str">
            <v/>
          </cell>
          <cell r="U749" t="str">
            <v/>
          </cell>
          <cell r="V749" t="str">
            <v/>
          </cell>
        </row>
        <row r="750">
          <cell r="R750" t="str">
            <v/>
          </cell>
          <cell r="S750" t="str">
            <v/>
          </cell>
          <cell r="T750" t="str">
            <v/>
          </cell>
          <cell r="U750" t="str">
            <v/>
          </cell>
          <cell r="V750" t="str">
            <v/>
          </cell>
        </row>
        <row r="751">
          <cell r="R751" t="str">
            <v/>
          </cell>
          <cell r="S751" t="str">
            <v/>
          </cell>
          <cell r="T751" t="str">
            <v/>
          </cell>
          <cell r="U751" t="str">
            <v/>
          </cell>
          <cell r="V751" t="str">
            <v/>
          </cell>
        </row>
        <row r="752">
          <cell r="R752" t="str">
            <v/>
          </cell>
          <cell r="S752" t="str">
            <v/>
          </cell>
          <cell r="T752" t="str">
            <v/>
          </cell>
          <cell r="U752" t="str">
            <v/>
          </cell>
          <cell r="V752" t="str">
            <v/>
          </cell>
        </row>
        <row r="753">
          <cell r="R753" t="str">
            <v/>
          </cell>
          <cell r="S753" t="str">
            <v/>
          </cell>
          <cell r="T753" t="str">
            <v/>
          </cell>
          <cell r="U753" t="str">
            <v/>
          </cell>
          <cell r="V753" t="str">
            <v/>
          </cell>
        </row>
        <row r="754">
          <cell r="R754" t="str">
            <v/>
          </cell>
          <cell r="S754" t="str">
            <v/>
          </cell>
          <cell r="T754" t="str">
            <v/>
          </cell>
          <cell r="U754" t="str">
            <v/>
          </cell>
          <cell r="V754" t="str">
            <v/>
          </cell>
        </row>
        <row r="755">
          <cell r="R755" t="str">
            <v/>
          </cell>
          <cell r="S755" t="str">
            <v/>
          </cell>
          <cell r="T755" t="str">
            <v/>
          </cell>
          <cell r="U755" t="str">
            <v/>
          </cell>
          <cell r="V755" t="str">
            <v/>
          </cell>
        </row>
        <row r="756">
          <cell r="R756" t="str">
            <v/>
          </cell>
          <cell r="S756" t="str">
            <v/>
          </cell>
          <cell r="T756" t="str">
            <v/>
          </cell>
          <cell r="U756" t="str">
            <v/>
          </cell>
          <cell r="V756" t="str">
            <v/>
          </cell>
        </row>
        <row r="757">
          <cell r="R757" t="str">
            <v/>
          </cell>
          <cell r="S757" t="str">
            <v/>
          </cell>
          <cell r="T757" t="str">
            <v/>
          </cell>
          <cell r="U757" t="str">
            <v/>
          </cell>
          <cell r="V757" t="str">
            <v/>
          </cell>
        </row>
        <row r="758">
          <cell r="R758" t="str">
            <v/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</row>
        <row r="759">
          <cell r="R759" t="str">
            <v/>
          </cell>
          <cell r="S759" t="str">
            <v/>
          </cell>
          <cell r="T759" t="str">
            <v/>
          </cell>
          <cell r="U759" t="str">
            <v/>
          </cell>
          <cell r="V759" t="str">
            <v/>
          </cell>
        </row>
        <row r="760">
          <cell r="R760" t="str">
            <v/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</row>
        <row r="761">
          <cell r="R761" t="str">
            <v/>
          </cell>
          <cell r="S761" t="str">
            <v/>
          </cell>
          <cell r="T761" t="str">
            <v/>
          </cell>
          <cell r="U761" t="str">
            <v/>
          </cell>
          <cell r="V761" t="str">
            <v/>
          </cell>
        </row>
        <row r="762">
          <cell r="R762" t="str">
            <v/>
          </cell>
          <cell r="S762" t="str">
            <v/>
          </cell>
          <cell r="T762" t="str">
            <v/>
          </cell>
          <cell r="U762" t="str">
            <v/>
          </cell>
          <cell r="V762" t="str">
            <v/>
          </cell>
        </row>
        <row r="763">
          <cell r="R763" t="str">
            <v/>
          </cell>
          <cell r="S763" t="str">
            <v/>
          </cell>
          <cell r="T763" t="str">
            <v/>
          </cell>
          <cell r="U763" t="str">
            <v/>
          </cell>
          <cell r="V763" t="str">
            <v/>
          </cell>
        </row>
        <row r="764">
          <cell r="R764" t="str">
            <v/>
          </cell>
          <cell r="S764" t="str">
            <v/>
          </cell>
          <cell r="T764" t="str">
            <v/>
          </cell>
          <cell r="U764" t="str">
            <v/>
          </cell>
          <cell r="V764" t="str">
            <v/>
          </cell>
        </row>
        <row r="765">
          <cell r="R765" t="str">
            <v/>
          </cell>
          <cell r="S765" t="str">
            <v/>
          </cell>
          <cell r="T765" t="str">
            <v/>
          </cell>
          <cell r="U765" t="str">
            <v/>
          </cell>
          <cell r="V765" t="str">
            <v/>
          </cell>
        </row>
        <row r="766">
          <cell r="R766" t="str">
            <v/>
          </cell>
          <cell r="S766" t="str">
            <v/>
          </cell>
          <cell r="T766" t="str">
            <v/>
          </cell>
          <cell r="U766" t="str">
            <v/>
          </cell>
          <cell r="V766" t="str">
            <v/>
          </cell>
        </row>
        <row r="767">
          <cell r="R767" t="str">
            <v/>
          </cell>
          <cell r="S767" t="str">
            <v/>
          </cell>
          <cell r="T767" t="str">
            <v/>
          </cell>
          <cell r="U767" t="str">
            <v/>
          </cell>
          <cell r="V767" t="str">
            <v/>
          </cell>
        </row>
        <row r="768">
          <cell r="R768" t="str">
            <v/>
          </cell>
          <cell r="S768" t="str">
            <v/>
          </cell>
          <cell r="T768" t="str">
            <v/>
          </cell>
          <cell r="U768" t="str">
            <v/>
          </cell>
          <cell r="V768" t="str">
            <v/>
          </cell>
        </row>
        <row r="769">
          <cell r="R769" t="str">
            <v/>
          </cell>
          <cell r="S769" t="str">
            <v/>
          </cell>
          <cell r="T769" t="str">
            <v/>
          </cell>
          <cell r="U769" t="str">
            <v/>
          </cell>
          <cell r="V769" t="str">
            <v/>
          </cell>
        </row>
        <row r="770">
          <cell r="R770" t="str">
            <v/>
          </cell>
          <cell r="S770" t="str">
            <v/>
          </cell>
          <cell r="T770" t="str">
            <v/>
          </cell>
          <cell r="U770" t="str">
            <v/>
          </cell>
          <cell r="V770" t="str">
            <v/>
          </cell>
        </row>
        <row r="771">
          <cell r="R771" t="str">
            <v/>
          </cell>
          <cell r="S771" t="str">
            <v/>
          </cell>
          <cell r="T771" t="str">
            <v/>
          </cell>
          <cell r="U771" t="str">
            <v/>
          </cell>
          <cell r="V771" t="str">
            <v/>
          </cell>
        </row>
        <row r="772">
          <cell r="R772" t="str">
            <v/>
          </cell>
          <cell r="S772" t="str">
            <v/>
          </cell>
          <cell r="T772" t="str">
            <v/>
          </cell>
          <cell r="U772" t="str">
            <v/>
          </cell>
          <cell r="V772" t="str">
            <v/>
          </cell>
        </row>
        <row r="773">
          <cell r="R773" t="str">
            <v/>
          </cell>
          <cell r="S773" t="str">
            <v/>
          </cell>
          <cell r="T773" t="str">
            <v/>
          </cell>
          <cell r="U773" t="str">
            <v/>
          </cell>
          <cell r="V773" t="str">
            <v/>
          </cell>
        </row>
        <row r="774">
          <cell r="R774" t="str">
            <v/>
          </cell>
          <cell r="S774" t="str">
            <v/>
          </cell>
          <cell r="T774" t="str">
            <v/>
          </cell>
          <cell r="U774" t="str">
            <v/>
          </cell>
          <cell r="V774" t="str">
            <v/>
          </cell>
        </row>
        <row r="775">
          <cell r="R775" t="str">
            <v/>
          </cell>
          <cell r="S775" t="str">
            <v/>
          </cell>
          <cell r="T775" t="str">
            <v/>
          </cell>
          <cell r="U775" t="str">
            <v/>
          </cell>
          <cell r="V775" t="str">
            <v/>
          </cell>
        </row>
        <row r="776">
          <cell r="R776" t="str">
            <v/>
          </cell>
          <cell r="S776" t="str">
            <v/>
          </cell>
          <cell r="T776" t="str">
            <v/>
          </cell>
          <cell r="U776" t="str">
            <v/>
          </cell>
          <cell r="V776" t="str">
            <v/>
          </cell>
        </row>
        <row r="777">
          <cell r="R777" t="str">
            <v/>
          </cell>
          <cell r="S777" t="str">
            <v/>
          </cell>
          <cell r="T777" t="str">
            <v/>
          </cell>
          <cell r="U777" t="str">
            <v/>
          </cell>
          <cell r="V777" t="str">
            <v/>
          </cell>
        </row>
        <row r="778">
          <cell r="R778" t="str">
            <v/>
          </cell>
          <cell r="S778" t="str">
            <v/>
          </cell>
          <cell r="T778" t="str">
            <v/>
          </cell>
          <cell r="U778" t="str">
            <v/>
          </cell>
          <cell r="V778" t="str">
            <v/>
          </cell>
        </row>
        <row r="779">
          <cell r="R779" t="str">
            <v/>
          </cell>
          <cell r="S779" t="str">
            <v/>
          </cell>
          <cell r="T779" t="str">
            <v/>
          </cell>
          <cell r="U779" t="str">
            <v/>
          </cell>
          <cell r="V779" t="str">
            <v/>
          </cell>
        </row>
        <row r="780">
          <cell r="R780" t="str">
            <v/>
          </cell>
          <cell r="S780" t="str">
            <v/>
          </cell>
          <cell r="T780" t="str">
            <v/>
          </cell>
          <cell r="U780" t="str">
            <v/>
          </cell>
          <cell r="V780" t="str">
            <v/>
          </cell>
        </row>
        <row r="781">
          <cell r="R781" t="str">
            <v/>
          </cell>
          <cell r="S781" t="str">
            <v/>
          </cell>
          <cell r="T781" t="str">
            <v/>
          </cell>
          <cell r="U781" t="str">
            <v/>
          </cell>
          <cell r="V781" t="str">
            <v/>
          </cell>
        </row>
        <row r="782">
          <cell r="R782" t="str">
            <v/>
          </cell>
          <cell r="S782" t="str">
            <v/>
          </cell>
          <cell r="T782" t="str">
            <v/>
          </cell>
          <cell r="U782" t="str">
            <v/>
          </cell>
          <cell r="V782" t="str">
            <v/>
          </cell>
        </row>
        <row r="783">
          <cell r="R783" t="str">
            <v/>
          </cell>
          <cell r="S783" t="str">
            <v/>
          </cell>
          <cell r="T783" t="str">
            <v/>
          </cell>
          <cell r="U783" t="str">
            <v/>
          </cell>
          <cell r="V783" t="str">
            <v/>
          </cell>
        </row>
        <row r="784">
          <cell r="R784" t="str">
            <v/>
          </cell>
          <cell r="S784" t="str">
            <v/>
          </cell>
          <cell r="T784" t="str">
            <v/>
          </cell>
          <cell r="U784" t="str">
            <v/>
          </cell>
          <cell r="V784" t="str">
            <v/>
          </cell>
        </row>
        <row r="785">
          <cell r="R785" t="str">
            <v/>
          </cell>
          <cell r="S785" t="str">
            <v/>
          </cell>
          <cell r="T785" t="str">
            <v/>
          </cell>
          <cell r="U785" t="str">
            <v/>
          </cell>
          <cell r="V785" t="str">
            <v/>
          </cell>
        </row>
        <row r="786">
          <cell r="R786" t="str">
            <v/>
          </cell>
          <cell r="S786" t="str">
            <v/>
          </cell>
          <cell r="T786" t="str">
            <v/>
          </cell>
          <cell r="U786" t="str">
            <v/>
          </cell>
          <cell r="V786" t="str">
            <v/>
          </cell>
        </row>
        <row r="787">
          <cell r="R787" t="str">
            <v/>
          </cell>
          <cell r="S787" t="str">
            <v/>
          </cell>
          <cell r="T787" t="str">
            <v/>
          </cell>
          <cell r="U787" t="str">
            <v/>
          </cell>
          <cell r="V787" t="str">
            <v/>
          </cell>
        </row>
        <row r="788">
          <cell r="R788" t="str">
            <v/>
          </cell>
          <cell r="S788" t="str">
            <v/>
          </cell>
          <cell r="T788" t="str">
            <v/>
          </cell>
          <cell r="U788" t="str">
            <v/>
          </cell>
          <cell r="V788" t="str">
            <v/>
          </cell>
        </row>
        <row r="789">
          <cell r="R789" t="str">
            <v/>
          </cell>
          <cell r="S789" t="str">
            <v/>
          </cell>
          <cell r="T789" t="str">
            <v/>
          </cell>
          <cell r="U789" t="str">
            <v/>
          </cell>
          <cell r="V789" t="str">
            <v/>
          </cell>
        </row>
        <row r="790">
          <cell r="R790" t="str">
            <v/>
          </cell>
          <cell r="S790" t="str">
            <v/>
          </cell>
          <cell r="T790" t="str">
            <v/>
          </cell>
          <cell r="U790" t="str">
            <v/>
          </cell>
          <cell r="V790" t="str">
            <v/>
          </cell>
        </row>
        <row r="791">
          <cell r="R791" t="str">
            <v/>
          </cell>
          <cell r="S791" t="str">
            <v/>
          </cell>
          <cell r="T791" t="str">
            <v/>
          </cell>
          <cell r="U791" t="str">
            <v/>
          </cell>
          <cell r="V791" t="str">
            <v/>
          </cell>
        </row>
        <row r="792">
          <cell r="R792" t="str">
            <v/>
          </cell>
          <cell r="S792" t="str">
            <v/>
          </cell>
          <cell r="T792" t="str">
            <v/>
          </cell>
          <cell r="U792" t="str">
            <v/>
          </cell>
          <cell r="V792" t="str">
            <v/>
          </cell>
        </row>
        <row r="793">
          <cell r="R793" t="str">
            <v/>
          </cell>
          <cell r="S793" t="str">
            <v/>
          </cell>
          <cell r="T793" t="str">
            <v/>
          </cell>
          <cell r="U793" t="str">
            <v/>
          </cell>
          <cell r="V793" t="str">
            <v/>
          </cell>
        </row>
        <row r="794">
          <cell r="R794" t="str">
            <v/>
          </cell>
          <cell r="S794" t="str">
            <v/>
          </cell>
          <cell r="T794" t="str">
            <v/>
          </cell>
          <cell r="U794" t="str">
            <v/>
          </cell>
          <cell r="V794" t="str">
            <v/>
          </cell>
        </row>
        <row r="795">
          <cell r="R795" t="str">
            <v/>
          </cell>
          <cell r="S795" t="str">
            <v/>
          </cell>
          <cell r="T795" t="str">
            <v/>
          </cell>
          <cell r="U795" t="str">
            <v/>
          </cell>
          <cell r="V795" t="str">
            <v/>
          </cell>
        </row>
        <row r="796">
          <cell r="R796" t="str">
            <v/>
          </cell>
          <cell r="S796" t="str">
            <v/>
          </cell>
          <cell r="T796" t="str">
            <v/>
          </cell>
          <cell r="U796" t="str">
            <v/>
          </cell>
          <cell r="V796" t="str">
            <v/>
          </cell>
        </row>
        <row r="797">
          <cell r="R797" t="str">
            <v/>
          </cell>
          <cell r="S797" t="str">
            <v/>
          </cell>
          <cell r="T797" t="str">
            <v/>
          </cell>
          <cell r="U797" t="str">
            <v/>
          </cell>
          <cell r="V797" t="str">
            <v/>
          </cell>
        </row>
        <row r="798">
          <cell r="R798" t="str">
            <v/>
          </cell>
          <cell r="S798" t="str">
            <v/>
          </cell>
          <cell r="T798" t="str">
            <v/>
          </cell>
          <cell r="U798" t="str">
            <v/>
          </cell>
          <cell r="V798" t="str">
            <v/>
          </cell>
        </row>
        <row r="799">
          <cell r="R799" t="str">
            <v/>
          </cell>
          <cell r="S799" t="str">
            <v/>
          </cell>
          <cell r="T799" t="str">
            <v/>
          </cell>
          <cell r="U799" t="str">
            <v/>
          </cell>
          <cell r="V799" t="str">
            <v/>
          </cell>
        </row>
        <row r="800">
          <cell r="R800" t="str">
            <v/>
          </cell>
          <cell r="S800" t="str">
            <v/>
          </cell>
          <cell r="T800" t="str">
            <v/>
          </cell>
          <cell r="U800" t="str">
            <v/>
          </cell>
          <cell r="V800" t="str">
            <v/>
          </cell>
        </row>
        <row r="801">
          <cell r="R801" t="str">
            <v/>
          </cell>
          <cell r="S801" t="str">
            <v/>
          </cell>
          <cell r="T801" t="str">
            <v/>
          </cell>
          <cell r="U801" t="str">
            <v/>
          </cell>
          <cell r="V801" t="str">
            <v/>
          </cell>
        </row>
        <row r="802">
          <cell r="R802" t="str">
            <v/>
          </cell>
          <cell r="S802" t="str">
            <v/>
          </cell>
          <cell r="T802" t="str">
            <v/>
          </cell>
          <cell r="U802" t="str">
            <v/>
          </cell>
          <cell r="V802" t="str">
            <v/>
          </cell>
        </row>
        <row r="803">
          <cell r="R803" t="str">
            <v/>
          </cell>
          <cell r="S803" t="str">
            <v/>
          </cell>
          <cell r="T803" t="str">
            <v/>
          </cell>
          <cell r="U803" t="str">
            <v/>
          </cell>
          <cell r="V803" t="str">
            <v/>
          </cell>
        </row>
        <row r="804">
          <cell r="R804" t="str">
            <v/>
          </cell>
          <cell r="S804" t="str">
            <v/>
          </cell>
          <cell r="T804" t="str">
            <v/>
          </cell>
          <cell r="U804" t="str">
            <v/>
          </cell>
          <cell r="V804" t="str">
            <v/>
          </cell>
        </row>
        <row r="805">
          <cell r="R805" t="str">
            <v/>
          </cell>
          <cell r="S805" t="str">
            <v/>
          </cell>
          <cell r="T805" t="str">
            <v/>
          </cell>
          <cell r="U805" t="str">
            <v/>
          </cell>
          <cell r="V805" t="str">
            <v/>
          </cell>
        </row>
        <row r="806">
          <cell r="R806" t="str">
            <v/>
          </cell>
          <cell r="S806" t="str">
            <v/>
          </cell>
          <cell r="T806" t="str">
            <v/>
          </cell>
          <cell r="U806" t="str">
            <v/>
          </cell>
          <cell r="V806" t="str">
            <v/>
          </cell>
        </row>
        <row r="807">
          <cell r="R807" t="str">
            <v/>
          </cell>
          <cell r="S807" t="str">
            <v/>
          </cell>
          <cell r="T807" t="str">
            <v/>
          </cell>
          <cell r="U807" t="str">
            <v/>
          </cell>
          <cell r="V807" t="str">
            <v/>
          </cell>
        </row>
        <row r="808">
          <cell r="R808" t="str">
            <v/>
          </cell>
          <cell r="S808" t="str">
            <v/>
          </cell>
          <cell r="T808" t="str">
            <v/>
          </cell>
          <cell r="U808" t="str">
            <v/>
          </cell>
          <cell r="V808" t="str">
            <v/>
          </cell>
        </row>
        <row r="809">
          <cell r="R809" t="str">
            <v/>
          </cell>
          <cell r="S809" t="str">
            <v/>
          </cell>
          <cell r="T809" t="str">
            <v/>
          </cell>
          <cell r="U809" t="str">
            <v/>
          </cell>
          <cell r="V809" t="str">
            <v/>
          </cell>
        </row>
        <row r="810">
          <cell r="R810" t="str">
            <v/>
          </cell>
          <cell r="S810" t="str">
            <v/>
          </cell>
          <cell r="T810" t="str">
            <v/>
          </cell>
          <cell r="U810" t="str">
            <v/>
          </cell>
          <cell r="V810" t="str">
            <v/>
          </cell>
        </row>
        <row r="811">
          <cell r="R811" t="str">
            <v/>
          </cell>
          <cell r="S811" t="str">
            <v/>
          </cell>
          <cell r="T811" t="str">
            <v/>
          </cell>
          <cell r="U811" t="str">
            <v/>
          </cell>
          <cell r="V811" t="str">
            <v/>
          </cell>
        </row>
        <row r="812">
          <cell r="R812" t="str">
            <v/>
          </cell>
          <cell r="S812" t="str">
            <v/>
          </cell>
          <cell r="T812" t="str">
            <v/>
          </cell>
          <cell r="U812" t="str">
            <v/>
          </cell>
          <cell r="V812" t="str">
            <v/>
          </cell>
        </row>
        <row r="813">
          <cell r="R813" t="str">
            <v/>
          </cell>
          <cell r="S813" t="str">
            <v/>
          </cell>
          <cell r="T813" t="str">
            <v/>
          </cell>
          <cell r="U813" t="str">
            <v/>
          </cell>
          <cell r="V813" t="str">
            <v/>
          </cell>
        </row>
        <row r="814">
          <cell r="R814" t="str">
            <v/>
          </cell>
          <cell r="S814" t="str">
            <v/>
          </cell>
          <cell r="T814" t="str">
            <v/>
          </cell>
          <cell r="U814" t="str">
            <v/>
          </cell>
          <cell r="V814" t="str">
            <v/>
          </cell>
        </row>
        <row r="815">
          <cell r="R815" t="str">
            <v/>
          </cell>
          <cell r="S815" t="str">
            <v/>
          </cell>
          <cell r="T815" t="str">
            <v/>
          </cell>
          <cell r="U815" t="str">
            <v/>
          </cell>
          <cell r="V815" t="str">
            <v/>
          </cell>
        </row>
        <row r="816">
          <cell r="R816" t="str">
            <v/>
          </cell>
          <cell r="S816" t="str">
            <v/>
          </cell>
          <cell r="T816" t="str">
            <v/>
          </cell>
          <cell r="U816" t="str">
            <v/>
          </cell>
          <cell r="V816" t="str">
            <v/>
          </cell>
        </row>
        <row r="817">
          <cell r="R817" t="str">
            <v/>
          </cell>
          <cell r="S817" t="str">
            <v/>
          </cell>
          <cell r="T817" t="str">
            <v/>
          </cell>
          <cell r="U817" t="str">
            <v/>
          </cell>
          <cell r="V817" t="str">
            <v/>
          </cell>
        </row>
        <row r="818">
          <cell r="R818" t="str">
            <v/>
          </cell>
          <cell r="S818" t="str">
            <v/>
          </cell>
          <cell r="T818" t="str">
            <v/>
          </cell>
          <cell r="U818" t="str">
            <v/>
          </cell>
          <cell r="V818" t="str">
            <v/>
          </cell>
        </row>
        <row r="819">
          <cell r="R819" t="str">
            <v/>
          </cell>
          <cell r="S819" t="str">
            <v/>
          </cell>
          <cell r="T819" t="str">
            <v/>
          </cell>
          <cell r="U819" t="str">
            <v/>
          </cell>
          <cell r="V819" t="str">
            <v/>
          </cell>
        </row>
        <row r="820">
          <cell r="R820" t="str">
            <v/>
          </cell>
          <cell r="S820" t="str">
            <v/>
          </cell>
          <cell r="T820" t="str">
            <v/>
          </cell>
          <cell r="U820" t="str">
            <v/>
          </cell>
          <cell r="V820" t="str">
            <v/>
          </cell>
        </row>
        <row r="821">
          <cell r="R821" t="str">
            <v/>
          </cell>
          <cell r="S821" t="str">
            <v/>
          </cell>
          <cell r="T821" t="str">
            <v/>
          </cell>
          <cell r="U821" t="str">
            <v/>
          </cell>
          <cell r="V821" t="str">
            <v/>
          </cell>
        </row>
        <row r="822">
          <cell r="R822" t="str">
            <v/>
          </cell>
          <cell r="S822" t="str">
            <v/>
          </cell>
          <cell r="T822" t="str">
            <v/>
          </cell>
          <cell r="U822" t="str">
            <v/>
          </cell>
          <cell r="V822" t="str">
            <v/>
          </cell>
        </row>
        <row r="823">
          <cell r="R823" t="str">
            <v/>
          </cell>
          <cell r="S823" t="str">
            <v/>
          </cell>
          <cell r="T823" t="str">
            <v/>
          </cell>
          <cell r="U823" t="str">
            <v/>
          </cell>
          <cell r="V823" t="str">
            <v/>
          </cell>
        </row>
        <row r="824">
          <cell r="R824" t="str">
            <v/>
          </cell>
          <cell r="S824" t="str">
            <v/>
          </cell>
          <cell r="T824" t="str">
            <v/>
          </cell>
          <cell r="U824" t="str">
            <v/>
          </cell>
          <cell r="V824" t="str">
            <v/>
          </cell>
        </row>
        <row r="825">
          <cell r="R825" t="str">
            <v/>
          </cell>
          <cell r="S825" t="str">
            <v/>
          </cell>
          <cell r="T825" t="str">
            <v/>
          </cell>
          <cell r="U825" t="str">
            <v/>
          </cell>
          <cell r="V825" t="str">
            <v/>
          </cell>
        </row>
        <row r="826">
          <cell r="R826" t="str">
            <v/>
          </cell>
          <cell r="S826" t="str">
            <v/>
          </cell>
          <cell r="T826" t="str">
            <v/>
          </cell>
          <cell r="U826" t="str">
            <v/>
          </cell>
          <cell r="V826" t="str">
            <v/>
          </cell>
        </row>
        <row r="827">
          <cell r="R827" t="str">
            <v/>
          </cell>
          <cell r="S827" t="str">
            <v/>
          </cell>
          <cell r="T827" t="str">
            <v/>
          </cell>
          <cell r="U827" t="str">
            <v/>
          </cell>
          <cell r="V827" t="str">
            <v/>
          </cell>
        </row>
        <row r="828">
          <cell r="R828" t="str">
            <v/>
          </cell>
          <cell r="S828" t="str">
            <v/>
          </cell>
          <cell r="T828" t="str">
            <v/>
          </cell>
          <cell r="U828" t="str">
            <v/>
          </cell>
          <cell r="V828" t="str">
            <v/>
          </cell>
        </row>
        <row r="829">
          <cell r="R829" t="str">
            <v/>
          </cell>
          <cell r="S829" t="str">
            <v/>
          </cell>
          <cell r="T829" t="str">
            <v/>
          </cell>
          <cell r="U829" t="str">
            <v/>
          </cell>
          <cell r="V829" t="str">
            <v/>
          </cell>
        </row>
        <row r="830">
          <cell r="R830" t="str">
            <v/>
          </cell>
          <cell r="S830" t="str">
            <v/>
          </cell>
          <cell r="T830" t="str">
            <v/>
          </cell>
          <cell r="U830" t="str">
            <v/>
          </cell>
          <cell r="V830" t="str">
            <v/>
          </cell>
        </row>
        <row r="831">
          <cell r="R831" t="str">
            <v/>
          </cell>
          <cell r="S831" t="str">
            <v/>
          </cell>
          <cell r="T831" t="str">
            <v/>
          </cell>
          <cell r="U831" t="str">
            <v/>
          </cell>
          <cell r="V831" t="str">
            <v/>
          </cell>
        </row>
        <row r="832">
          <cell r="R832" t="str">
            <v/>
          </cell>
          <cell r="S832" t="str">
            <v/>
          </cell>
          <cell r="T832" t="str">
            <v/>
          </cell>
          <cell r="U832" t="str">
            <v/>
          </cell>
          <cell r="V832" t="str">
            <v/>
          </cell>
        </row>
        <row r="833">
          <cell r="R833" t="str">
            <v/>
          </cell>
          <cell r="S833" t="str">
            <v/>
          </cell>
          <cell r="T833" t="str">
            <v/>
          </cell>
          <cell r="U833" t="str">
            <v/>
          </cell>
          <cell r="V833" t="str">
            <v/>
          </cell>
        </row>
        <row r="834">
          <cell r="R834" t="str">
            <v/>
          </cell>
          <cell r="S834" t="str">
            <v/>
          </cell>
          <cell r="T834" t="str">
            <v/>
          </cell>
          <cell r="U834" t="str">
            <v/>
          </cell>
          <cell r="V834" t="str">
            <v/>
          </cell>
        </row>
        <row r="835">
          <cell r="R835" t="str">
            <v/>
          </cell>
          <cell r="S835" t="str">
            <v/>
          </cell>
          <cell r="T835" t="str">
            <v/>
          </cell>
          <cell r="U835" t="str">
            <v/>
          </cell>
          <cell r="V835" t="str">
            <v/>
          </cell>
        </row>
        <row r="836">
          <cell r="R836" t="str">
            <v/>
          </cell>
          <cell r="S836" t="str">
            <v/>
          </cell>
          <cell r="T836" t="str">
            <v/>
          </cell>
          <cell r="U836" t="str">
            <v/>
          </cell>
          <cell r="V836" t="str">
            <v/>
          </cell>
        </row>
        <row r="837">
          <cell r="R837" t="str">
            <v/>
          </cell>
          <cell r="S837" t="str">
            <v/>
          </cell>
          <cell r="T837" t="str">
            <v/>
          </cell>
          <cell r="U837" t="str">
            <v/>
          </cell>
          <cell r="V837" t="str">
            <v/>
          </cell>
        </row>
        <row r="838">
          <cell r="R838" t="str">
            <v/>
          </cell>
          <cell r="S838" t="str">
            <v/>
          </cell>
          <cell r="T838" t="str">
            <v/>
          </cell>
          <cell r="U838" t="str">
            <v/>
          </cell>
          <cell r="V838" t="str">
            <v/>
          </cell>
        </row>
        <row r="839">
          <cell r="R839" t="str">
            <v/>
          </cell>
          <cell r="S839" t="str">
            <v/>
          </cell>
          <cell r="T839" t="str">
            <v/>
          </cell>
          <cell r="U839" t="str">
            <v/>
          </cell>
          <cell r="V839" t="str">
            <v/>
          </cell>
        </row>
        <row r="840">
          <cell r="R840" t="str">
            <v/>
          </cell>
          <cell r="S840" t="str">
            <v/>
          </cell>
          <cell r="T840" t="str">
            <v/>
          </cell>
          <cell r="U840" t="str">
            <v/>
          </cell>
          <cell r="V840" t="str">
            <v/>
          </cell>
        </row>
        <row r="841">
          <cell r="R841" t="str">
            <v/>
          </cell>
          <cell r="S841" t="str">
            <v/>
          </cell>
          <cell r="T841" t="str">
            <v/>
          </cell>
          <cell r="U841" t="str">
            <v/>
          </cell>
          <cell r="V841" t="str">
            <v/>
          </cell>
        </row>
        <row r="842">
          <cell r="R842" t="str">
            <v/>
          </cell>
          <cell r="S842" t="str">
            <v/>
          </cell>
          <cell r="T842" t="str">
            <v/>
          </cell>
          <cell r="U842" t="str">
            <v/>
          </cell>
          <cell r="V842" t="str">
            <v/>
          </cell>
        </row>
        <row r="843">
          <cell r="R843" t="str">
            <v/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</row>
        <row r="844">
          <cell r="R844" t="str">
            <v/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</row>
        <row r="845">
          <cell r="R845" t="str">
            <v/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</row>
        <row r="846">
          <cell r="R846" t="str">
            <v/>
          </cell>
          <cell r="S846" t="str">
            <v/>
          </cell>
          <cell r="T846" t="str">
            <v/>
          </cell>
          <cell r="U846" t="str">
            <v/>
          </cell>
          <cell r="V846" t="str">
            <v/>
          </cell>
        </row>
        <row r="847">
          <cell r="R847" t="str">
            <v/>
          </cell>
          <cell r="S847" t="str">
            <v/>
          </cell>
          <cell r="T847" t="str">
            <v/>
          </cell>
          <cell r="U847" t="str">
            <v/>
          </cell>
          <cell r="V847" t="str">
            <v/>
          </cell>
        </row>
        <row r="848">
          <cell r="R848" t="str">
            <v/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</row>
        <row r="849">
          <cell r="R849" t="str">
            <v/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</row>
        <row r="850">
          <cell r="R850" t="str">
            <v/>
          </cell>
          <cell r="S850" t="str">
            <v/>
          </cell>
          <cell r="T850" t="str">
            <v/>
          </cell>
          <cell r="U850" t="str">
            <v/>
          </cell>
          <cell r="V850" t="str">
            <v/>
          </cell>
        </row>
        <row r="851">
          <cell r="R851" t="str">
            <v/>
          </cell>
          <cell r="S851" t="str">
            <v/>
          </cell>
          <cell r="T851" t="str">
            <v/>
          </cell>
          <cell r="U851" t="str">
            <v/>
          </cell>
          <cell r="V851" t="str">
            <v/>
          </cell>
        </row>
        <row r="852">
          <cell r="R852" t="str">
            <v/>
          </cell>
          <cell r="S852" t="str">
            <v/>
          </cell>
          <cell r="T852" t="str">
            <v/>
          </cell>
          <cell r="U852" t="str">
            <v/>
          </cell>
          <cell r="V852" t="str">
            <v/>
          </cell>
        </row>
        <row r="853">
          <cell r="R853" t="str">
            <v/>
          </cell>
          <cell r="S853" t="str">
            <v/>
          </cell>
          <cell r="T853" t="str">
            <v/>
          </cell>
          <cell r="U853" t="str">
            <v/>
          </cell>
          <cell r="V853" t="str">
            <v/>
          </cell>
        </row>
        <row r="854">
          <cell r="R854" t="str">
            <v/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</row>
        <row r="855">
          <cell r="R855" t="str">
            <v/>
          </cell>
          <cell r="S855" t="str">
            <v/>
          </cell>
          <cell r="T855" t="str">
            <v/>
          </cell>
          <cell r="U855" t="str">
            <v/>
          </cell>
          <cell r="V855" t="str">
            <v/>
          </cell>
        </row>
        <row r="856">
          <cell r="R856" t="str">
            <v/>
          </cell>
          <cell r="S856" t="str">
            <v/>
          </cell>
          <cell r="T856" t="str">
            <v/>
          </cell>
          <cell r="U856" t="str">
            <v/>
          </cell>
          <cell r="V856" t="str">
            <v/>
          </cell>
        </row>
        <row r="857">
          <cell r="R857" t="str">
            <v/>
          </cell>
          <cell r="S857" t="str">
            <v/>
          </cell>
          <cell r="T857" t="str">
            <v/>
          </cell>
          <cell r="U857" t="str">
            <v/>
          </cell>
          <cell r="V857" t="str">
            <v/>
          </cell>
        </row>
        <row r="858">
          <cell r="R858" t="str">
            <v/>
          </cell>
          <cell r="S858" t="str">
            <v/>
          </cell>
          <cell r="T858" t="str">
            <v/>
          </cell>
          <cell r="U858" t="str">
            <v/>
          </cell>
          <cell r="V858" t="str">
            <v/>
          </cell>
        </row>
        <row r="859">
          <cell r="R859" t="str">
            <v/>
          </cell>
          <cell r="S859" t="str">
            <v/>
          </cell>
          <cell r="T859" t="str">
            <v/>
          </cell>
          <cell r="U859" t="str">
            <v/>
          </cell>
          <cell r="V859" t="str">
            <v/>
          </cell>
        </row>
        <row r="860">
          <cell r="R860" t="str">
            <v/>
          </cell>
          <cell r="S860" t="str">
            <v/>
          </cell>
          <cell r="T860" t="str">
            <v/>
          </cell>
          <cell r="U860" t="str">
            <v/>
          </cell>
          <cell r="V860" t="str">
            <v/>
          </cell>
        </row>
        <row r="861">
          <cell r="R861" t="str">
            <v/>
          </cell>
          <cell r="S861" t="str">
            <v/>
          </cell>
          <cell r="T861" t="str">
            <v/>
          </cell>
          <cell r="U861" t="str">
            <v/>
          </cell>
          <cell r="V861" t="str">
            <v/>
          </cell>
        </row>
        <row r="862">
          <cell r="R862" t="str">
            <v/>
          </cell>
          <cell r="S862" t="str">
            <v/>
          </cell>
          <cell r="T862" t="str">
            <v/>
          </cell>
          <cell r="U862" t="str">
            <v/>
          </cell>
          <cell r="V862" t="str">
            <v/>
          </cell>
        </row>
        <row r="863">
          <cell r="R863" t="str">
            <v/>
          </cell>
          <cell r="S863" t="str">
            <v/>
          </cell>
          <cell r="T863" t="str">
            <v/>
          </cell>
          <cell r="U863" t="str">
            <v/>
          </cell>
          <cell r="V863" t="str">
            <v/>
          </cell>
        </row>
        <row r="864">
          <cell r="R864" t="str">
            <v/>
          </cell>
          <cell r="S864" t="str">
            <v/>
          </cell>
          <cell r="T864" t="str">
            <v/>
          </cell>
          <cell r="U864" t="str">
            <v/>
          </cell>
          <cell r="V864" t="str">
            <v/>
          </cell>
        </row>
        <row r="865">
          <cell r="R865" t="str">
            <v/>
          </cell>
          <cell r="S865" t="str">
            <v/>
          </cell>
          <cell r="T865" t="str">
            <v/>
          </cell>
          <cell r="U865" t="str">
            <v/>
          </cell>
          <cell r="V865" t="str">
            <v/>
          </cell>
        </row>
        <row r="866">
          <cell r="R866" t="str">
            <v/>
          </cell>
          <cell r="S866" t="str">
            <v/>
          </cell>
          <cell r="T866" t="str">
            <v/>
          </cell>
          <cell r="U866" t="str">
            <v/>
          </cell>
          <cell r="V866" t="str">
            <v/>
          </cell>
        </row>
        <row r="867">
          <cell r="R867" t="str">
            <v/>
          </cell>
          <cell r="S867" t="str">
            <v/>
          </cell>
          <cell r="T867" t="str">
            <v/>
          </cell>
          <cell r="U867" t="str">
            <v/>
          </cell>
          <cell r="V867" t="str">
            <v/>
          </cell>
        </row>
        <row r="868">
          <cell r="R868" t="str">
            <v/>
          </cell>
          <cell r="S868" t="str">
            <v/>
          </cell>
          <cell r="T868" t="str">
            <v/>
          </cell>
          <cell r="U868" t="str">
            <v/>
          </cell>
          <cell r="V868" t="str">
            <v/>
          </cell>
        </row>
        <row r="869">
          <cell r="R869" t="str">
            <v/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</row>
        <row r="870">
          <cell r="R870" t="str">
            <v/>
          </cell>
          <cell r="S870" t="str">
            <v/>
          </cell>
          <cell r="T870" t="str">
            <v/>
          </cell>
          <cell r="U870" t="str">
            <v/>
          </cell>
          <cell r="V870" t="str">
            <v/>
          </cell>
        </row>
        <row r="871">
          <cell r="R871" t="str">
            <v/>
          </cell>
          <cell r="S871" t="str">
            <v/>
          </cell>
          <cell r="T871" t="str">
            <v/>
          </cell>
          <cell r="U871" t="str">
            <v/>
          </cell>
          <cell r="V871" t="str">
            <v/>
          </cell>
        </row>
        <row r="872">
          <cell r="R872" t="str">
            <v/>
          </cell>
          <cell r="S872" t="str">
            <v/>
          </cell>
          <cell r="T872" t="str">
            <v/>
          </cell>
          <cell r="U872" t="str">
            <v/>
          </cell>
          <cell r="V872" t="str">
            <v/>
          </cell>
        </row>
        <row r="873">
          <cell r="R873" t="str">
            <v/>
          </cell>
          <cell r="S873" t="str">
            <v/>
          </cell>
          <cell r="T873" t="str">
            <v/>
          </cell>
          <cell r="U873" t="str">
            <v/>
          </cell>
          <cell r="V873" t="str">
            <v/>
          </cell>
        </row>
        <row r="874">
          <cell r="R874" t="str">
            <v/>
          </cell>
          <cell r="S874" t="str">
            <v/>
          </cell>
          <cell r="T874" t="str">
            <v/>
          </cell>
          <cell r="U874" t="str">
            <v/>
          </cell>
          <cell r="V874" t="str">
            <v/>
          </cell>
        </row>
        <row r="875">
          <cell r="R875" t="str">
            <v/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</row>
        <row r="876">
          <cell r="R876" t="str">
            <v/>
          </cell>
          <cell r="S876" t="str">
            <v/>
          </cell>
          <cell r="T876" t="str">
            <v/>
          </cell>
          <cell r="U876" t="str">
            <v/>
          </cell>
          <cell r="V876" t="str">
            <v/>
          </cell>
        </row>
        <row r="877">
          <cell r="R877" t="str">
            <v/>
          </cell>
          <cell r="S877" t="str">
            <v/>
          </cell>
          <cell r="T877" t="str">
            <v/>
          </cell>
          <cell r="U877" t="str">
            <v/>
          </cell>
          <cell r="V877" t="str">
            <v/>
          </cell>
        </row>
        <row r="878">
          <cell r="R878" t="str">
            <v/>
          </cell>
          <cell r="S878" t="str">
            <v/>
          </cell>
          <cell r="T878" t="str">
            <v/>
          </cell>
          <cell r="U878" t="str">
            <v/>
          </cell>
          <cell r="V878" t="str">
            <v/>
          </cell>
        </row>
        <row r="879">
          <cell r="R879" t="str">
            <v/>
          </cell>
          <cell r="S879" t="str">
            <v/>
          </cell>
          <cell r="T879" t="str">
            <v/>
          </cell>
          <cell r="U879" t="str">
            <v/>
          </cell>
          <cell r="V879" t="str">
            <v/>
          </cell>
        </row>
        <row r="880">
          <cell r="R880" t="str">
            <v/>
          </cell>
          <cell r="S880" t="str">
            <v/>
          </cell>
          <cell r="T880" t="str">
            <v/>
          </cell>
          <cell r="U880" t="str">
            <v/>
          </cell>
          <cell r="V880" t="str">
            <v/>
          </cell>
        </row>
        <row r="881">
          <cell r="R881" t="str">
            <v/>
          </cell>
          <cell r="S881" t="str">
            <v/>
          </cell>
          <cell r="T881" t="str">
            <v/>
          </cell>
          <cell r="U881" t="str">
            <v/>
          </cell>
          <cell r="V881" t="str">
            <v/>
          </cell>
        </row>
        <row r="882">
          <cell r="R882" t="str">
            <v/>
          </cell>
          <cell r="S882" t="str">
            <v/>
          </cell>
          <cell r="T882" t="str">
            <v/>
          </cell>
          <cell r="U882" t="str">
            <v/>
          </cell>
          <cell r="V882" t="str">
            <v/>
          </cell>
        </row>
        <row r="883">
          <cell r="R883" t="str">
            <v/>
          </cell>
          <cell r="S883" t="str">
            <v/>
          </cell>
          <cell r="T883" t="str">
            <v/>
          </cell>
          <cell r="U883" t="str">
            <v/>
          </cell>
          <cell r="V883" t="str">
            <v/>
          </cell>
        </row>
        <row r="884">
          <cell r="R884" t="str">
            <v/>
          </cell>
          <cell r="S884" t="str">
            <v/>
          </cell>
          <cell r="T884" t="str">
            <v/>
          </cell>
          <cell r="U884" t="str">
            <v/>
          </cell>
          <cell r="V884" t="str">
            <v/>
          </cell>
        </row>
        <row r="885">
          <cell r="R885" t="str">
            <v/>
          </cell>
          <cell r="S885" t="str">
            <v/>
          </cell>
          <cell r="T885" t="str">
            <v/>
          </cell>
          <cell r="U885" t="str">
            <v/>
          </cell>
          <cell r="V885" t="str">
            <v/>
          </cell>
        </row>
        <row r="886">
          <cell r="R886" t="str">
            <v/>
          </cell>
          <cell r="S886" t="str">
            <v/>
          </cell>
          <cell r="T886" t="str">
            <v/>
          </cell>
          <cell r="U886" t="str">
            <v/>
          </cell>
          <cell r="V886" t="str">
            <v/>
          </cell>
        </row>
        <row r="887">
          <cell r="R887" t="str">
            <v/>
          </cell>
          <cell r="S887" t="str">
            <v/>
          </cell>
          <cell r="T887" t="str">
            <v/>
          </cell>
          <cell r="U887" t="str">
            <v/>
          </cell>
          <cell r="V887" t="str">
            <v/>
          </cell>
        </row>
        <row r="888">
          <cell r="R888" t="str">
            <v/>
          </cell>
          <cell r="S888" t="str">
            <v/>
          </cell>
          <cell r="T888" t="str">
            <v/>
          </cell>
          <cell r="U888" t="str">
            <v/>
          </cell>
          <cell r="V888" t="str">
            <v/>
          </cell>
        </row>
        <row r="889">
          <cell r="R889" t="str">
            <v/>
          </cell>
          <cell r="S889" t="str">
            <v/>
          </cell>
          <cell r="T889" t="str">
            <v/>
          </cell>
          <cell r="U889" t="str">
            <v/>
          </cell>
          <cell r="V889" t="str">
            <v/>
          </cell>
        </row>
        <row r="890">
          <cell r="R890" t="str">
            <v/>
          </cell>
          <cell r="S890" t="str">
            <v/>
          </cell>
          <cell r="T890" t="str">
            <v/>
          </cell>
          <cell r="U890" t="str">
            <v/>
          </cell>
          <cell r="V890" t="str">
            <v/>
          </cell>
        </row>
        <row r="891">
          <cell r="R891" t="str">
            <v/>
          </cell>
          <cell r="S891" t="str">
            <v/>
          </cell>
          <cell r="T891" t="str">
            <v/>
          </cell>
          <cell r="U891" t="str">
            <v/>
          </cell>
          <cell r="V891" t="str">
            <v/>
          </cell>
        </row>
        <row r="892">
          <cell r="R892" t="str">
            <v/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</row>
        <row r="893">
          <cell r="R893" t="str">
            <v/>
          </cell>
          <cell r="S893" t="str">
            <v/>
          </cell>
          <cell r="T893" t="str">
            <v/>
          </cell>
          <cell r="U893" t="str">
            <v/>
          </cell>
          <cell r="V893" t="str">
            <v/>
          </cell>
        </row>
        <row r="894">
          <cell r="R894" t="str">
            <v/>
          </cell>
          <cell r="S894" t="str">
            <v/>
          </cell>
          <cell r="T894" t="str">
            <v/>
          </cell>
          <cell r="U894" t="str">
            <v/>
          </cell>
          <cell r="V894" t="str">
            <v/>
          </cell>
        </row>
        <row r="895">
          <cell r="R895" t="str">
            <v/>
          </cell>
          <cell r="S895" t="str">
            <v/>
          </cell>
          <cell r="T895" t="str">
            <v/>
          </cell>
          <cell r="U895" t="str">
            <v/>
          </cell>
          <cell r="V895" t="str">
            <v/>
          </cell>
        </row>
        <row r="896">
          <cell r="R896" t="str">
            <v/>
          </cell>
          <cell r="S896" t="str">
            <v/>
          </cell>
          <cell r="T896" t="str">
            <v/>
          </cell>
          <cell r="U896" t="str">
            <v/>
          </cell>
          <cell r="V896" t="str">
            <v/>
          </cell>
        </row>
        <row r="897">
          <cell r="R897" t="str">
            <v/>
          </cell>
          <cell r="S897" t="str">
            <v/>
          </cell>
          <cell r="T897" t="str">
            <v/>
          </cell>
          <cell r="U897" t="str">
            <v/>
          </cell>
          <cell r="V897" t="str">
            <v/>
          </cell>
        </row>
        <row r="898">
          <cell r="R898" t="str">
            <v/>
          </cell>
          <cell r="S898" t="str">
            <v/>
          </cell>
          <cell r="T898" t="str">
            <v/>
          </cell>
          <cell r="U898" t="str">
            <v/>
          </cell>
          <cell r="V898" t="str">
            <v/>
          </cell>
        </row>
        <row r="899">
          <cell r="R899" t="str">
            <v/>
          </cell>
          <cell r="S899" t="str">
            <v/>
          </cell>
          <cell r="T899" t="str">
            <v/>
          </cell>
          <cell r="U899" t="str">
            <v/>
          </cell>
          <cell r="V899" t="str">
            <v/>
          </cell>
        </row>
        <row r="900">
          <cell r="R900" t="str">
            <v/>
          </cell>
          <cell r="S900" t="str">
            <v/>
          </cell>
          <cell r="T900" t="str">
            <v/>
          </cell>
          <cell r="U900" t="str">
            <v/>
          </cell>
          <cell r="V900" t="str">
            <v/>
          </cell>
        </row>
        <row r="901">
          <cell r="R901" t="str">
            <v/>
          </cell>
          <cell r="S901" t="str">
            <v/>
          </cell>
          <cell r="T901" t="str">
            <v/>
          </cell>
          <cell r="U901" t="str">
            <v/>
          </cell>
          <cell r="V901" t="str">
            <v/>
          </cell>
        </row>
        <row r="902">
          <cell r="R902" t="str">
            <v/>
          </cell>
          <cell r="S902" t="str">
            <v/>
          </cell>
          <cell r="T902" t="str">
            <v/>
          </cell>
          <cell r="U902" t="str">
            <v/>
          </cell>
          <cell r="V902" t="str">
            <v/>
          </cell>
        </row>
        <row r="903">
          <cell r="R903" t="str">
            <v/>
          </cell>
          <cell r="S903" t="str">
            <v/>
          </cell>
          <cell r="T903" t="str">
            <v/>
          </cell>
          <cell r="U903" t="str">
            <v/>
          </cell>
          <cell r="V903" t="str">
            <v/>
          </cell>
        </row>
        <row r="904">
          <cell r="R904" t="str">
            <v/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</row>
        <row r="905">
          <cell r="R905" t="str">
            <v/>
          </cell>
          <cell r="S905" t="str">
            <v/>
          </cell>
          <cell r="T905" t="str">
            <v/>
          </cell>
          <cell r="U905" t="str">
            <v/>
          </cell>
          <cell r="V905" t="str">
            <v/>
          </cell>
        </row>
        <row r="906">
          <cell r="R906" t="str">
            <v/>
          </cell>
          <cell r="S906" t="str">
            <v/>
          </cell>
          <cell r="T906" t="str">
            <v/>
          </cell>
          <cell r="U906" t="str">
            <v/>
          </cell>
          <cell r="V906" t="str">
            <v/>
          </cell>
        </row>
        <row r="907">
          <cell r="R907" t="str">
            <v/>
          </cell>
          <cell r="S907" t="str">
            <v/>
          </cell>
          <cell r="T907" t="str">
            <v/>
          </cell>
          <cell r="U907" t="str">
            <v/>
          </cell>
          <cell r="V907" t="str">
            <v/>
          </cell>
        </row>
        <row r="908">
          <cell r="R908" t="str">
            <v/>
          </cell>
          <cell r="S908" t="str">
            <v/>
          </cell>
          <cell r="T908" t="str">
            <v/>
          </cell>
          <cell r="U908" t="str">
            <v/>
          </cell>
          <cell r="V908" t="str">
            <v/>
          </cell>
        </row>
        <row r="909">
          <cell r="R909" t="str">
            <v/>
          </cell>
          <cell r="S909" t="str">
            <v/>
          </cell>
          <cell r="T909" t="str">
            <v/>
          </cell>
          <cell r="U909" t="str">
            <v/>
          </cell>
          <cell r="V909" t="str">
            <v/>
          </cell>
        </row>
        <row r="910">
          <cell r="R910" t="str">
            <v/>
          </cell>
          <cell r="S910" t="str">
            <v/>
          </cell>
          <cell r="T910" t="str">
            <v/>
          </cell>
          <cell r="U910" t="str">
            <v/>
          </cell>
          <cell r="V910" t="str">
            <v/>
          </cell>
        </row>
        <row r="911">
          <cell r="R911" t="str">
            <v/>
          </cell>
          <cell r="S911" t="str">
            <v/>
          </cell>
          <cell r="T911" t="str">
            <v/>
          </cell>
          <cell r="U911" t="str">
            <v/>
          </cell>
          <cell r="V911" t="str">
            <v/>
          </cell>
        </row>
        <row r="912">
          <cell r="R912" t="str">
            <v/>
          </cell>
          <cell r="S912" t="str">
            <v/>
          </cell>
          <cell r="T912" t="str">
            <v/>
          </cell>
          <cell r="U912" t="str">
            <v/>
          </cell>
          <cell r="V912" t="str">
            <v/>
          </cell>
        </row>
        <row r="913">
          <cell r="R913" t="str">
            <v/>
          </cell>
          <cell r="S913" t="str">
            <v/>
          </cell>
          <cell r="T913" t="str">
            <v/>
          </cell>
          <cell r="U913" t="str">
            <v/>
          </cell>
          <cell r="V913" t="str">
            <v/>
          </cell>
        </row>
        <row r="914">
          <cell r="R914" t="str">
            <v/>
          </cell>
          <cell r="S914" t="str">
            <v/>
          </cell>
          <cell r="T914" t="str">
            <v/>
          </cell>
          <cell r="U914" t="str">
            <v/>
          </cell>
          <cell r="V914" t="str">
            <v/>
          </cell>
        </row>
        <row r="915">
          <cell r="R915" t="str">
            <v/>
          </cell>
          <cell r="S915" t="str">
            <v/>
          </cell>
          <cell r="T915" t="str">
            <v/>
          </cell>
          <cell r="U915" t="str">
            <v/>
          </cell>
          <cell r="V915" t="str">
            <v/>
          </cell>
        </row>
        <row r="916">
          <cell r="R916" t="str">
            <v/>
          </cell>
          <cell r="S916" t="str">
            <v/>
          </cell>
          <cell r="T916" t="str">
            <v/>
          </cell>
          <cell r="U916" t="str">
            <v/>
          </cell>
          <cell r="V916" t="str">
            <v/>
          </cell>
        </row>
        <row r="917">
          <cell r="R917" t="str">
            <v/>
          </cell>
          <cell r="S917" t="str">
            <v/>
          </cell>
          <cell r="T917" t="str">
            <v/>
          </cell>
          <cell r="U917" t="str">
            <v/>
          </cell>
          <cell r="V917" t="str">
            <v/>
          </cell>
        </row>
        <row r="918">
          <cell r="R918" t="str">
            <v/>
          </cell>
          <cell r="S918" t="str">
            <v/>
          </cell>
          <cell r="T918" t="str">
            <v/>
          </cell>
          <cell r="U918" t="str">
            <v/>
          </cell>
          <cell r="V918" t="str">
            <v/>
          </cell>
        </row>
        <row r="919">
          <cell r="R919" t="str">
            <v/>
          </cell>
          <cell r="S919" t="str">
            <v/>
          </cell>
          <cell r="T919" t="str">
            <v/>
          </cell>
          <cell r="U919" t="str">
            <v/>
          </cell>
          <cell r="V919" t="str">
            <v/>
          </cell>
        </row>
        <row r="920">
          <cell r="R920" t="str">
            <v/>
          </cell>
          <cell r="S920" t="str">
            <v/>
          </cell>
          <cell r="T920" t="str">
            <v/>
          </cell>
          <cell r="U920" t="str">
            <v/>
          </cell>
          <cell r="V920" t="str">
            <v/>
          </cell>
        </row>
        <row r="921">
          <cell r="R921" t="str">
            <v/>
          </cell>
          <cell r="S921" t="str">
            <v/>
          </cell>
          <cell r="T921" t="str">
            <v/>
          </cell>
          <cell r="U921" t="str">
            <v/>
          </cell>
          <cell r="V921" t="str">
            <v/>
          </cell>
        </row>
        <row r="922">
          <cell r="R922" t="str">
            <v/>
          </cell>
          <cell r="S922" t="str">
            <v/>
          </cell>
          <cell r="T922" t="str">
            <v/>
          </cell>
          <cell r="U922" t="str">
            <v/>
          </cell>
          <cell r="V922" t="str">
            <v/>
          </cell>
        </row>
        <row r="923">
          <cell r="R923" t="str">
            <v/>
          </cell>
          <cell r="S923" t="str">
            <v/>
          </cell>
          <cell r="T923" t="str">
            <v/>
          </cell>
          <cell r="U923" t="str">
            <v/>
          </cell>
          <cell r="V923" t="str">
            <v/>
          </cell>
        </row>
        <row r="924">
          <cell r="R924" t="str">
            <v/>
          </cell>
          <cell r="S924" t="str">
            <v/>
          </cell>
          <cell r="T924" t="str">
            <v/>
          </cell>
          <cell r="U924" t="str">
            <v/>
          </cell>
          <cell r="V924" t="str">
            <v/>
          </cell>
        </row>
        <row r="925">
          <cell r="R925" t="str">
            <v/>
          </cell>
          <cell r="S925" t="str">
            <v/>
          </cell>
          <cell r="T925" t="str">
            <v/>
          </cell>
          <cell r="U925" t="str">
            <v/>
          </cell>
          <cell r="V925" t="str">
            <v/>
          </cell>
        </row>
        <row r="926">
          <cell r="R926" t="str">
            <v/>
          </cell>
          <cell r="S926" t="str">
            <v/>
          </cell>
          <cell r="T926" t="str">
            <v/>
          </cell>
          <cell r="U926" t="str">
            <v/>
          </cell>
          <cell r="V926" t="str">
            <v/>
          </cell>
        </row>
        <row r="927">
          <cell r="R927" t="str">
            <v/>
          </cell>
          <cell r="S927" t="str">
            <v/>
          </cell>
          <cell r="T927" t="str">
            <v/>
          </cell>
          <cell r="U927" t="str">
            <v/>
          </cell>
          <cell r="V927" t="str">
            <v/>
          </cell>
        </row>
        <row r="928">
          <cell r="R928" t="str">
            <v/>
          </cell>
          <cell r="S928" t="str">
            <v/>
          </cell>
          <cell r="T928" t="str">
            <v/>
          </cell>
          <cell r="U928" t="str">
            <v/>
          </cell>
          <cell r="V928" t="str">
            <v/>
          </cell>
        </row>
        <row r="929">
          <cell r="R929" t="str">
            <v/>
          </cell>
          <cell r="S929" t="str">
            <v/>
          </cell>
          <cell r="T929" t="str">
            <v/>
          </cell>
          <cell r="U929" t="str">
            <v/>
          </cell>
          <cell r="V929" t="str">
            <v/>
          </cell>
        </row>
        <row r="930">
          <cell r="R930" t="str">
            <v/>
          </cell>
          <cell r="S930" t="str">
            <v/>
          </cell>
          <cell r="T930" t="str">
            <v/>
          </cell>
          <cell r="U930" t="str">
            <v/>
          </cell>
          <cell r="V930" t="str">
            <v/>
          </cell>
        </row>
        <row r="931">
          <cell r="R931" t="str">
            <v/>
          </cell>
          <cell r="S931" t="str">
            <v/>
          </cell>
          <cell r="T931" t="str">
            <v/>
          </cell>
          <cell r="U931" t="str">
            <v/>
          </cell>
          <cell r="V931" t="str">
            <v/>
          </cell>
        </row>
        <row r="932">
          <cell r="R932" t="str">
            <v/>
          </cell>
          <cell r="S932" t="str">
            <v/>
          </cell>
          <cell r="T932" t="str">
            <v/>
          </cell>
          <cell r="U932" t="str">
            <v/>
          </cell>
          <cell r="V932" t="str">
            <v/>
          </cell>
        </row>
        <row r="933">
          <cell r="R933" t="str">
            <v/>
          </cell>
          <cell r="S933" t="str">
            <v/>
          </cell>
          <cell r="T933" t="str">
            <v/>
          </cell>
          <cell r="U933" t="str">
            <v/>
          </cell>
          <cell r="V933" t="str">
            <v/>
          </cell>
        </row>
        <row r="934">
          <cell r="R934" t="str">
            <v/>
          </cell>
          <cell r="S934" t="str">
            <v/>
          </cell>
          <cell r="T934" t="str">
            <v/>
          </cell>
          <cell r="U934" t="str">
            <v/>
          </cell>
          <cell r="V934" t="str">
            <v/>
          </cell>
        </row>
        <row r="935">
          <cell r="R935" t="str">
            <v/>
          </cell>
          <cell r="S935" t="str">
            <v/>
          </cell>
          <cell r="T935" t="str">
            <v/>
          </cell>
          <cell r="U935" t="str">
            <v/>
          </cell>
          <cell r="V935" t="str">
            <v/>
          </cell>
        </row>
        <row r="936">
          <cell r="R936" t="str">
            <v/>
          </cell>
          <cell r="S936" t="str">
            <v/>
          </cell>
          <cell r="T936" t="str">
            <v/>
          </cell>
          <cell r="U936" t="str">
            <v/>
          </cell>
          <cell r="V936" t="str">
            <v/>
          </cell>
        </row>
        <row r="937">
          <cell r="R937" t="str">
            <v/>
          </cell>
          <cell r="S937" t="str">
            <v/>
          </cell>
          <cell r="T937" t="str">
            <v/>
          </cell>
          <cell r="U937" t="str">
            <v/>
          </cell>
          <cell r="V937" t="str">
            <v/>
          </cell>
        </row>
        <row r="938">
          <cell r="R938" t="str">
            <v/>
          </cell>
          <cell r="S938" t="str">
            <v/>
          </cell>
          <cell r="T938" t="str">
            <v/>
          </cell>
          <cell r="U938" t="str">
            <v/>
          </cell>
          <cell r="V938" t="str">
            <v/>
          </cell>
        </row>
        <row r="939">
          <cell r="R939" t="str">
            <v/>
          </cell>
          <cell r="S939" t="str">
            <v/>
          </cell>
          <cell r="T939" t="str">
            <v/>
          </cell>
          <cell r="U939" t="str">
            <v/>
          </cell>
          <cell r="V939" t="str">
            <v/>
          </cell>
        </row>
        <row r="940">
          <cell r="R940" t="str">
            <v/>
          </cell>
          <cell r="S940" t="str">
            <v/>
          </cell>
          <cell r="T940" t="str">
            <v/>
          </cell>
          <cell r="U940" t="str">
            <v/>
          </cell>
          <cell r="V940" t="str">
            <v/>
          </cell>
        </row>
        <row r="941">
          <cell r="R941" t="str">
            <v/>
          </cell>
          <cell r="S941" t="str">
            <v/>
          </cell>
          <cell r="T941" t="str">
            <v/>
          </cell>
          <cell r="U941" t="str">
            <v/>
          </cell>
          <cell r="V941" t="str">
            <v/>
          </cell>
        </row>
        <row r="942">
          <cell r="R942" t="str">
            <v/>
          </cell>
          <cell r="S942" t="str">
            <v/>
          </cell>
          <cell r="T942" t="str">
            <v/>
          </cell>
          <cell r="U942" t="str">
            <v/>
          </cell>
          <cell r="V942" t="str">
            <v/>
          </cell>
        </row>
        <row r="943">
          <cell r="R943" t="str">
            <v/>
          </cell>
          <cell r="S943" t="str">
            <v/>
          </cell>
          <cell r="T943" t="str">
            <v/>
          </cell>
          <cell r="U943" t="str">
            <v/>
          </cell>
          <cell r="V943" t="str">
            <v/>
          </cell>
        </row>
        <row r="944">
          <cell r="R944" t="str">
            <v/>
          </cell>
          <cell r="S944" t="str">
            <v/>
          </cell>
          <cell r="T944" t="str">
            <v/>
          </cell>
          <cell r="U944" t="str">
            <v/>
          </cell>
          <cell r="V944" t="str">
            <v/>
          </cell>
        </row>
        <row r="945">
          <cell r="R945" t="str">
            <v/>
          </cell>
          <cell r="S945" t="str">
            <v/>
          </cell>
          <cell r="T945" t="str">
            <v/>
          </cell>
          <cell r="U945" t="str">
            <v/>
          </cell>
          <cell r="V945" t="str">
            <v/>
          </cell>
        </row>
        <row r="946">
          <cell r="R946" t="str">
            <v/>
          </cell>
          <cell r="S946" t="str">
            <v/>
          </cell>
          <cell r="T946" t="str">
            <v/>
          </cell>
          <cell r="U946" t="str">
            <v/>
          </cell>
          <cell r="V946" t="str">
            <v/>
          </cell>
        </row>
        <row r="947">
          <cell r="R947" t="str">
            <v/>
          </cell>
          <cell r="S947" t="str">
            <v/>
          </cell>
          <cell r="T947" t="str">
            <v/>
          </cell>
          <cell r="U947" t="str">
            <v/>
          </cell>
          <cell r="V947" t="str">
            <v/>
          </cell>
        </row>
        <row r="948">
          <cell r="R948" t="str">
            <v/>
          </cell>
          <cell r="S948" t="str">
            <v/>
          </cell>
          <cell r="T948" t="str">
            <v/>
          </cell>
          <cell r="U948" t="str">
            <v/>
          </cell>
          <cell r="V948" t="str">
            <v/>
          </cell>
        </row>
        <row r="949">
          <cell r="R949" t="str">
            <v/>
          </cell>
          <cell r="S949" t="str">
            <v/>
          </cell>
          <cell r="T949" t="str">
            <v/>
          </cell>
          <cell r="U949" t="str">
            <v/>
          </cell>
          <cell r="V949" t="str">
            <v/>
          </cell>
        </row>
        <row r="950">
          <cell r="R950" t="str">
            <v/>
          </cell>
          <cell r="S950" t="str">
            <v/>
          </cell>
          <cell r="T950" t="str">
            <v/>
          </cell>
          <cell r="U950" t="str">
            <v/>
          </cell>
          <cell r="V950" t="str">
            <v/>
          </cell>
        </row>
        <row r="951">
          <cell r="R951" t="str">
            <v/>
          </cell>
          <cell r="S951" t="str">
            <v/>
          </cell>
          <cell r="T951" t="str">
            <v/>
          </cell>
          <cell r="U951" t="str">
            <v/>
          </cell>
          <cell r="V951" t="str">
            <v/>
          </cell>
        </row>
        <row r="952">
          <cell r="R952" t="str">
            <v/>
          </cell>
          <cell r="S952" t="str">
            <v/>
          </cell>
          <cell r="T952" t="str">
            <v/>
          </cell>
          <cell r="U952" t="str">
            <v/>
          </cell>
          <cell r="V952" t="str">
            <v/>
          </cell>
        </row>
        <row r="953">
          <cell r="R953" t="str">
            <v/>
          </cell>
          <cell r="S953" t="str">
            <v/>
          </cell>
          <cell r="T953" t="str">
            <v/>
          </cell>
          <cell r="U953" t="str">
            <v/>
          </cell>
          <cell r="V953" t="str">
            <v/>
          </cell>
        </row>
        <row r="954">
          <cell r="R954" t="str">
            <v/>
          </cell>
          <cell r="S954" t="str">
            <v/>
          </cell>
          <cell r="T954" t="str">
            <v/>
          </cell>
          <cell r="U954" t="str">
            <v/>
          </cell>
          <cell r="V954" t="str">
            <v/>
          </cell>
        </row>
        <row r="955">
          <cell r="R955" t="str">
            <v/>
          </cell>
          <cell r="S955" t="str">
            <v/>
          </cell>
          <cell r="T955" t="str">
            <v/>
          </cell>
          <cell r="U955" t="str">
            <v/>
          </cell>
          <cell r="V955" t="str">
            <v/>
          </cell>
        </row>
        <row r="956">
          <cell r="R956" t="str">
            <v/>
          </cell>
          <cell r="S956" t="str">
            <v/>
          </cell>
          <cell r="T956" t="str">
            <v/>
          </cell>
          <cell r="U956" t="str">
            <v/>
          </cell>
          <cell r="V956" t="str">
            <v/>
          </cell>
        </row>
        <row r="957">
          <cell r="R957" t="str">
            <v/>
          </cell>
          <cell r="S957" t="str">
            <v/>
          </cell>
          <cell r="T957" t="str">
            <v/>
          </cell>
          <cell r="U957" t="str">
            <v/>
          </cell>
          <cell r="V957" t="str">
            <v/>
          </cell>
        </row>
        <row r="958">
          <cell r="R958" t="str">
            <v/>
          </cell>
          <cell r="S958" t="str">
            <v/>
          </cell>
          <cell r="T958" t="str">
            <v/>
          </cell>
          <cell r="U958" t="str">
            <v/>
          </cell>
          <cell r="V958" t="str">
            <v/>
          </cell>
        </row>
        <row r="959">
          <cell r="R959" t="str">
            <v/>
          </cell>
          <cell r="S959" t="str">
            <v/>
          </cell>
          <cell r="T959" t="str">
            <v/>
          </cell>
          <cell r="U959" t="str">
            <v/>
          </cell>
          <cell r="V959" t="str">
            <v/>
          </cell>
        </row>
        <row r="960">
          <cell r="R960" t="str">
            <v/>
          </cell>
          <cell r="S960" t="str">
            <v/>
          </cell>
          <cell r="T960" t="str">
            <v/>
          </cell>
          <cell r="U960" t="str">
            <v/>
          </cell>
          <cell r="V960" t="str">
            <v/>
          </cell>
        </row>
        <row r="961">
          <cell r="R961" t="str">
            <v/>
          </cell>
          <cell r="S961" t="str">
            <v/>
          </cell>
          <cell r="T961" t="str">
            <v/>
          </cell>
          <cell r="U961" t="str">
            <v/>
          </cell>
          <cell r="V961" t="str">
            <v/>
          </cell>
        </row>
        <row r="962">
          <cell r="R962" t="str">
            <v/>
          </cell>
          <cell r="S962" t="str">
            <v/>
          </cell>
          <cell r="T962" t="str">
            <v/>
          </cell>
          <cell r="U962" t="str">
            <v/>
          </cell>
          <cell r="V962" t="str">
            <v/>
          </cell>
        </row>
        <row r="963">
          <cell r="R963" t="str">
            <v/>
          </cell>
          <cell r="S963" t="str">
            <v/>
          </cell>
          <cell r="T963" t="str">
            <v/>
          </cell>
          <cell r="U963" t="str">
            <v/>
          </cell>
          <cell r="V963" t="str">
            <v/>
          </cell>
        </row>
        <row r="964">
          <cell r="R964" t="str">
            <v/>
          </cell>
          <cell r="S964" t="str">
            <v/>
          </cell>
          <cell r="T964" t="str">
            <v/>
          </cell>
          <cell r="U964" t="str">
            <v/>
          </cell>
          <cell r="V964" t="str">
            <v/>
          </cell>
        </row>
        <row r="965">
          <cell r="R965" t="str">
            <v/>
          </cell>
          <cell r="S965" t="str">
            <v/>
          </cell>
          <cell r="T965" t="str">
            <v/>
          </cell>
          <cell r="U965" t="str">
            <v/>
          </cell>
          <cell r="V965" t="str">
            <v/>
          </cell>
        </row>
        <row r="966">
          <cell r="R966" t="str">
            <v/>
          </cell>
          <cell r="S966" t="str">
            <v/>
          </cell>
          <cell r="T966" t="str">
            <v/>
          </cell>
          <cell r="U966" t="str">
            <v/>
          </cell>
          <cell r="V966" t="str">
            <v/>
          </cell>
        </row>
        <row r="967">
          <cell r="R967" t="str">
            <v/>
          </cell>
          <cell r="S967" t="str">
            <v/>
          </cell>
          <cell r="T967" t="str">
            <v/>
          </cell>
          <cell r="U967" t="str">
            <v/>
          </cell>
          <cell r="V967" t="str">
            <v/>
          </cell>
        </row>
        <row r="968">
          <cell r="R968" t="str">
            <v/>
          </cell>
          <cell r="S968" t="str">
            <v/>
          </cell>
          <cell r="T968" t="str">
            <v/>
          </cell>
          <cell r="U968" t="str">
            <v/>
          </cell>
          <cell r="V968" t="str">
            <v/>
          </cell>
        </row>
        <row r="969">
          <cell r="R969" t="str">
            <v/>
          </cell>
          <cell r="S969" t="str">
            <v/>
          </cell>
          <cell r="T969" t="str">
            <v/>
          </cell>
          <cell r="U969" t="str">
            <v/>
          </cell>
          <cell r="V969" t="str">
            <v/>
          </cell>
        </row>
        <row r="970">
          <cell r="R970" t="str">
            <v/>
          </cell>
          <cell r="S970" t="str">
            <v/>
          </cell>
          <cell r="T970" t="str">
            <v/>
          </cell>
          <cell r="U970" t="str">
            <v/>
          </cell>
          <cell r="V970" t="str">
            <v/>
          </cell>
        </row>
        <row r="971">
          <cell r="R971" t="str">
            <v/>
          </cell>
          <cell r="S971" t="str">
            <v/>
          </cell>
          <cell r="T971" t="str">
            <v/>
          </cell>
          <cell r="U971" t="str">
            <v/>
          </cell>
          <cell r="V971" t="str">
            <v/>
          </cell>
        </row>
        <row r="972">
          <cell r="R972" t="str">
            <v/>
          </cell>
          <cell r="S972" t="str">
            <v/>
          </cell>
          <cell r="T972" t="str">
            <v/>
          </cell>
          <cell r="U972" t="str">
            <v/>
          </cell>
          <cell r="V972" t="str">
            <v/>
          </cell>
        </row>
        <row r="973">
          <cell r="R973" t="str">
            <v/>
          </cell>
          <cell r="S973" t="str">
            <v/>
          </cell>
          <cell r="T973" t="str">
            <v/>
          </cell>
          <cell r="U973" t="str">
            <v/>
          </cell>
          <cell r="V973" t="str">
            <v/>
          </cell>
        </row>
        <row r="974">
          <cell r="R974" t="str">
            <v/>
          </cell>
          <cell r="S974" t="str">
            <v/>
          </cell>
          <cell r="T974" t="str">
            <v/>
          </cell>
          <cell r="U974" t="str">
            <v/>
          </cell>
          <cell r="V974" t="str">
            <v/>
          </cell>
        </row>
        <row r="975">
          <cell r="R975" t="str">
            <v/>
          </cell>
          <cell r="S975" t="str">
            <v/>
          </cell>
          <cell r="T975" t="str">
            <v/>
          </cell>
          <cell r="U975" t="str">
            <v/>
          </cell>
          <cell r="V975" t="str">
            <v/>
          </cell>
        </row>
        <row r="976">
          <cell r="R976" t="str">
            <v/>
          </cell>
          <cell r="S976" t="str">
            <v/>
          </cell>
          <cell r="T976" t="str">
            <v/>
          </cell>
          <cell r="U976" t="str">
            <v/>
          </cell>
          <cell r="V976" t="str">
            <v/>
          </cell>
        </row>
        <row r="977">
          <cell r="R977" t="str">
            <v/>
          </cell>
          <cell r="S977" t="str">
            <v/>
          </cell>
          <cell r="T977" t="str">
            <v/>
          </cell>
          <cell r="U977" t="str">
            <v/>
          </cell>
          <cell r="V977" t="str">
            <v/>
          </cell>
        </row>
        <row r="978">
          <cell r="R978" t="str">
            <v/>
          </cell>
          <cell r="S978" t="str">
            <v/>
          </cell>
          <cell r="T978" t="str">
            <v/>
          </cell>
          <cell r="U978" t="str">
            <v/>
          </cell>
          <cell r="V978" t="str">
            <v/>
          </cell>
        </row>
        <row r="979">
          <cell r="R979" t="str">
            <v/>
          </cell>
          <cell r="S979" t="str">
            <v/>
          </cell>
          <cell r="T979" t="str">
            <v/>
          </cell>
          <cell r="U979" t="str">
            <v/>
          </cell>
          <cell r="V979" t="str">
            <v/>
          </cell>
        </row>
        <row r="980">
          <cell r="R980" t="str">
            <v/>
          </cell>
          <cell r="S980" t="str">
            <v/>
          </cell>
          <cell r="T980" t="str">
            <v/>
          </cell>
          <cell r="U980" t="str">
            <v/>
          </cell>
          <cell r="V980" t="str">
            <v/>
          </cell>
        </row>
        <row r="981">
          <cell r="R981" t="str">
            <v/>
          </cell>
          <cell r="S981" t="str">
            <v/>
          </cell>
          <cell r="T981" t="str">
            <v/>
          </cell>
          <cell r="U981" t="str">
            <v/>
          </cell>
          <cell r="V981" t="str">
            <v/>
          </cell>
        </row>
        <row r="982">
          <cell r="R982" t="str">
            <v/>
          </cell>
          <cell r="S982" t="str">
            <v/>
          </cell>
          <cell r="T982" t="str">
            <v/>
          </cell>
          <cell r="U982" t="str">
            <v/>
          </cell>
          <cell r="V982" t="str">
            <v/>
          </cell>
        </row>
        <row r="983">
          <cell r="R983" t="str">
            <v/>
          </cell>
          <cell r="S983" t="str">
            <v/>
          </cell>
          <cell r="T983" t="str">
            <v/>
          </cell>
          <cell r="U983" t="str">
            <v/>
          </cell>
          <cell r="V983" t="str">
            <v/>
          </cell>
        </row>
        <row r="984">
          <cell r="R984" t="str">
            <v/>
          </cell>
          <cell r="S984" t="str">
            <v/>
          </cell>
          <cell r="T984" t="str">
            <v/>
          </cell>
          <cell r="U984" t="str">
            <v/>
          </cell>
          <cell r="V984" t="str">
            <v/>
          </cell>
        </row>
        <row r="985">
          <cell r="R985" t="str">
            <v/>
          </cell>
          <cell r="S985" t="str">
            <v/>
          </cell>
          <cell r="T985" t="str">
            <v/>
          </cell>
          <cell r="U985" t="str">
            <v/>
          </cell>
          <cell r="V985" t="str">
            <v/>
          </cell>
        </row>
        <row r="986">
          <cell r="R986" t="str">
            <v/>
          </cell>
          <cell r="S986" t="str">
            <v/>
          </cell>
          <cell r="T986" t="str">
            <v/>
          </cell>
          <cell r="U986" t="str">
            <v/>
          </cell>
          <cell r="V986" t="str">
            <v/>
          </cell>
        </row>
        <row r="987">
          <cell r="R987" t="str">
            <v/>
          </cell>
          <cell r="S987" t="str">
            <v/>
          </cell>
          <cell r="T987" t="str">
            <v/>
          </cell>
          <cell r="U987" t="str">
            <v/>
          </cell>
          <cell r="V987" t="str">
            <v/>
          </cell>
        </row>
        <row r="988">
          <cell r="R988" t="str">
            <v/>
          </cell>
          <cell r="S988" t="str">
            <v/>
          </cell>
          <cell r="T988" t="str">
            <v/>
          </cell>
          <cell r="U988" t="str">
            <v/>
          </cell>
          <cell r="V988" t="str">
            <v/>
          </cell>
        </row>
        <row r="989">
          <cell r="R989" t="str">
            <v/>
          </cell>
          <cell r="S989" t="str">
            <v/>
          </cell>
          <cell r="T989" t="str">
            <v/>
          </cell>
          <cell r="U989" t="str">
            <v/>
          </cell>
          <cell r="V989" t="str">
            <v/>
          </cell>
        </row>
        <row r="990">
          <cell r="R990" t="str">
            <v/>
          </cell>
          <cell r="S990" t="str">
            <v/>
          </cell>
          <cell r="T990" t="str">
            <v/>
          </cell>
          <cell r="U990" t="str">
            <v/>
          </cell>
          <cell r="V990" t="str">
            <v/>
          </cell>
        </row>
        <row r="991">
          <cell r="R991" t="str">
            <v/>
          </cell>
          <cell r="S991" t="str">
            <v/>
          </cell>
          <cell r="T991" t="str">
            <v/>
          </cell>
          <cell r="U991" t="str">
            <v/>
          </cell>
          <cell r="V991" t="str">
            <v/>
          </cell>
        </row>
        <row r="992">
          <cell r="R992" t="str">
            <v/>
          </cell>
          <cell r="S992" t="str">
            <v/>
          </cell>
          <cell r="T992" t="str">
            <v/>
          </cell>
          <cell r="U992" t="str">
            <v/>
          </cell>
          <cell r="V992" t="str">
            <v/>
          </cell>
        </row>
        <row r="993">
          <cell r="R993" t="str">
            <v/>
          </cell>
          <cell r="S993" t="str">
            <v/>
          </cell>
          <cell r="T993" t="str">
            <v/>
          </cell>
          <cell r="U993" t="str">
            <v/>
          </cell>
          <cell r="V993" t="str">
            <v/>
          </cell>
        </row>
        <row r="994">
          <cell r="R994" t="str">
            <v/>
          </cell>
          <cell r="S994" t="str">
            <v/>
          </cell>
          <cell r="T994" t="str">
            <v/>
          </cell>
          <cell r="U994" t="str">
            <v/>
          </cell>
          <cell r="V994" t="str">
            <v/>
          </cell>
        </row>
        <row r="995">
          <cell r="R995" t="str">
            <v/>
          </cell>
          <cell r="S995" t="str">
            <v/>
          </cell>
          <cell r="T995" t="str">
            <v/>
          </cell>
          <cell r="U995" t="str">
            <v/>
          </cell>
          <cell r="V995" t="str">
            <v/>
          </cell>
        </row>
        <row r="996">
          <cell r="R996" t="str">
            <v/>
          </cell>
          <cell r="S996" t="str">
            <v/>
          </cell>
          <cell r="T996" t="str">
            <v/>
          </cell>
          <cell r="U996" t="str">
            <v/>
          </cell>
          <cell r="V996" t="str">
            <v/>
          </cell>
        </row>
        <row r="997">
          <cell r="R997" t="str">
            <v/>
          </cell>
          <cell r="S997" t="str">
            <v/>
          </cell>
          <cell r="T997" t="str">
            <v/>
          </cell>
          <cell r="U997" t="str">
            <v/>
          </cell>
          <cell r="V997" t="str">
            <v/>
          </cell>
        </row>
        <row r="998">
          <cell r="R998" t="str">
            <v/>
          </cell>
          <cell r="S998" t="str">
            <v/>
          </cell>
          <cell r="T998" t="str">
            <v/>
          </cell>
          <cell r="U998" t="str">
            <v/>
          </cell>
          <cell r="V998" t="str">
            <v/>
          </cell>
        </row>
        <row r="999">
          <cell r="R999" t="str">
            <v/>
          </cell>
          <cell r="S999" t="str">
            <v/>
          </cell>
          <cell r="T999" t="str">
            <v/>
          </cell>
          <cell r="U999" t="str">
            <v/>
          </cell>
          <cell r="V999" t="str">
            <v/>
          </cell>
        </row>
        <row r="1000">
          <cell r="R1000" t="str">
            <v/>
          </cell>
          <cell r="S1000" t="str">
            <v/>
          </cell>
          <cell r="T1000" t="str">
            <v/>
          </cell>
          <cell r="U1000" t="str">
            <v/>
          </cell>
          <cell r="V1000" t="str">
            <v/>
          </cell>
        </row>
        <row r="1001">
          <cell r="R1001" t="str">
            <v/>
          </cell>
          <cell r="S1001" t="str">
            <v/>
          </cell>
          <cell r="T1001" t="str">
            <v/>
          </cell>
          <cell r="U1001" t="str">
            <v/>
          </cell>
          <cell r="V1001" t="str">
            <v/>
          </cell>
        </row>
        <row r="1002">
          <cell r="R1002" t="str">
            <v/>
          </cell>
          <cell r="S1002" t="str">
            <v/>
          </cell>
          <cell r="T1002" t="str">
            <v/>
          </cell>
          <cell r="U1002" t="str">
            <v/>
          </cell>
          <cell r="V1002" t="str">
            <v/>
          </cell>
        </row>
        <row r="1003">
          <cell r="R1003" t="str">
            <v/>
          </cell>
          <cell r="S1003" t="str">
            <v/>
          </cell>
          <cell r="T1003" t="str">
            <v/>
          </cell>
          <cell r="U1003" t="str">
            <v/>
          </cell>
          <cell r="V1003" t="str">
            <v/>
          </cell>
        </row>
        <row r="1004">
          <cell r="R1004" t="str">
            <v/>
          </cell>
          <cell r="S1004" t="str">
            <v/>
          </cell>
          <cell r="T1004" t="str">
            <v/>
          </cell>
          <cell r="U1004" t="str">
            <v/>
          </cell>
          <cell r="V1004" t="str">
            <v/>
          </cell>
        </row>
        <row r="1005">
          <cell r="R1005" t="str">
            <v/>
          </cell>
          <cell r="S1005" t="str">
            <v/>
          </cell>
          <cell r="T1005" t="str">
            <v/>
          </cell>
          <cell r="U1005" t="str">
            <v/>
          </cell>
          <cell r="V1005" t="str">
            <v/>
          </cell>
        </row>
        <row r="1006">
          <cell r="R1006" t="str">
            <v/>
          </cell>
          <cell r="S1006" t="str">
            <v/>
          </cell>
          <cell r="T1006" t="str">
            <v/>
          </cell>
          <cell r="U1006" t="str">
            <v/>
          </cell>
          <cell r="V1006" t="str">
            <v/>
          </cell>
        </row>
        <row r="1007">
          <cell r="R1007" t="str">
            <v/>
          </cell>
          <cell r="S1007" t="str">
            <v/>
          </cell>
          <cell r="T1007" t="str">
            <v/>
          </cell>
          <cell r="U1007" t="str">
            <v/>
          </cell>
          <cell r="V1007" t="str">
            <v/>
          </cell>
        </row>
        <row r="1008">
          <cell r="R1008" t="str">
            <v/>
          </cell>
          <cell r="S1008" t="str">
            <v/>
          </cell>
          <cell r="T1008" t="str">
            <v/>
          </cell>
          <cell r="U1008" t="str">
            <v/>
          </cell>
          <cell r="V1008" t="str">
            <v/>
          </cell>
        </row>
        <row r="1009">
          <cell r="R1009" t="str">
            <v/>
          </cell>
          <cell r="S1009" t="str">
            <v/>
          </cell>
          <cell r="T1009" t="str">
            <v/>
          </cell>
          <cell r="U1009" t="str">
            <v/>
          </cell>
          <cell r="V1009" t="str">
            <v/>
          </cell>
        </row>
        <row r="1010">
          <cell r="R1010" t="str">
            <v/>
          </cell>
          <cell r="S1010" t="str">
            <v/>
          </cell>
          <cell r="T1010" t="str">
            <v/>
          </cell>
          <cell r="U1010" t="str">
            <v/>
          </cell>
          <cell r="V1010" t="str">
            <v/>
          </cell>
        </row>
        <row r="1011">
          <cell r="R1011" t="str">
            <v/>
          </cell>
          <cell r="S1011" t="str">
            <v/>
          </cell>
          <cell r="T1011" t="str">
            <v/>
          </cell>
          <cell r="U1011" t="str">
            <v/>
          </cell>
          <cell r="V1011" t="str">
            <v/>
          </cell>
        </row>
        <row r="1012">
          <cell r="R1012" t="str">
            <v/>
          </cell>
          <cell r="S1012" t="str">
            <v/>
          </cell>
          <cell r="T1012" t="str">
            <v/>
          </cell>
          <cell r="U1012" t="str">
            <v/>
          </cell>
          <cell r="V1012" t="str">
            <v/>
          </cell>
        </row>
        <row r="1013">
          <cell r="R1013" t="str">
            <v/>
          </cell>
          <cell r="S1013" t="str">
            <v/>
          </cell>
          <cell r="T1013" t="str">
            <v/>
          </cell>
          <cell r="U1013" t="str">
            <v/>
          </cell>
          <cell r="V1013" t="str">
            <v/>
          </cell>
        </row>
        <row r="1014">
          <cell r="R1014" t="str">
            <v/>
          </cell>
          <cell r="S1014" t="str">
            <v/>
          </cell>
          <cell r="T1014" t="str">
            <v/>
          </cell>
          <cell r="U1014" t="str">
            <v/>
          </cell>
          <cell r="V1014" t="str">
            <v/>
          </cell>
        </row>
        <row r="1015">
          <cell r="R1015" t="str">
            <v/>
          </cell>
          <cell r="S1015" t="str">
            <v/>
          </cell>
          <cell r="T1015" t="str">
            <v/>
          </cell>
          <cell r="U1015" t="str">
            <v/>
          </cell>
          <cell r="V1015" t="str">
            <v/>
          </cell>
        </row>
        <row r="1016">
          <cell r="R1016" t="str">
            <v/>
          </cell>
          <cell r="S1016" t="str">
            <v/>
          </cell>
          <cell r="T1016" t="str">
            <v/>
          </cell>
          <cell r="U1016" t="str">
            <v/>
          </cell>
          <cell r="V1016" t="str">
            <v/>
          </cell>
        </row>
        <row r="1017">
          <cell r="R1017" t="str">
            <v/>
          </cell>
          <cell r="S1017" t="str">
            <v/>
          </cell>
          <cell r="T1017" t="str">
            <v/>
          </cell>
          <cell r="U1017" t="str">
            <v/>
          </cell>
          <cell r="V1017" t="str">
            <v/>
          </cell>
        </row>
        <row r="1018">
          <cell r="R1018" t="str">
            <v/>
          </cell>
          <cell r="S1018" t="str">
            <v/>
          </cell>
          <cell r="T1018" t="str">
            <v/>
          </cell>
          <cell r="U1018" t="str">
            <v/>
          </cell>
          <cell r="V1018" t="str">
            <v/>
          </cell>
        </row>
        <row r="1019">
          <cell r="R1019" t="str">
            <v/>
          </cell>
          <cell r="S1019" t="str">
            <v/>
          </cell>
          <cell r="T1019" t="str">
            <v/>
          </cell>
          <cell r="U1019" t="str">
            <v/>
          </cell>
          <cell r="V1019" t="str">
            <v/>
          </cell>
        </row>
        <row r="1020">
          <cell r="R1020" t="str">
            <v/>
          </cell>
          <cell r="S1020" t="str">
            <v/>
          </cell>
          <cell r="T1020" t="str">
            <v/>
          </cell>
          <cell r="U1020" t="str">
            <v/>
          </cell>
          <cell r="V1020" t="str">
            <v/>
          </cell>
        </row>
        <row r="1021">
          <cell r="R1021" t="str">
            <v/>
          </cell>
          <cell r="S1021" t="str">
            <v/>
          </cell>
          <cell r="T1021" t="str">
            <v/>
          </cell>
          <cell r="U1021" t="str">
            <v/>
          </cell>
          <cell r="V1021" t="str">
            <v/>
          </cell>
        </row>
        <row r="1022">
          <cell r="R1022" t="str">
            <v/>
          </cell>
          <cell r="S1022" t="str">
            <v/>
          </cell>
          <cell r="T1022" t="str">
            <v/>
          </cell>
          <cell r="U1022" t="str">
            <v/>
          </cell>
          <cell r="V1022" t="str">
            <v/>
          </cell>
        </row>
        <row r="1023">
          <cell r="R1023" t="str">
            <v/>
          </cell>
          <cell r="S1023" t="str">
            <v/>
          </cell>
          <cell r="T1023" t="str">
            <v/>
          </cell>
          <cell r="U1023" t="str">
            <v/>
          </cell>
          <cell r="V1023" t="str">
            <v/>
          </cell>
        </row>
        <row r="1024">
          <cell r="R1024" t="str">
            <v/>
          </cell>
          <cell r="S1024" t="str">
            <v/>
          </cell>
          <cell r="T1024" t="str">
            <v/>
          </cell>
          <cell r="U1024" t="str">
            <v/>
          </cell>
          <cell r="V1024" t="str">
            <v/>
          </cell>
        </row>
        <row r="1025">
          <cell r="R1025" t="str">
            <v/>
          </cell>
          <cell r="S1025" t="str">
            <v/>
          </cell>
          <cell r="T1025" t="str">
            <v/>
          </cell>
          <cell r="U1025" t="str">
            <v/>
          </cell>
          <cell r="V1025" t="str">
            <v/>
          </cell>
        </row>
        <row r="1026">
          <cell r="R1026" t="str">
            <v/>
          </cell>
          <cell r="S1026" t="str">
            <v/>
          </cell>
          <cell r="T1026" t="str">
            <v/>
          </cell>
          <cell r="U1026" t="str">
            <v/>
          </cell>
          <cell r="V1026" t="str">
            <v/>
          </cell>
        </row>
        <row r="1027">
          <cell r="R1027" t="str">
            <v/>
          </cell>
          <cell r="S1027" t="str">
            <v/>
          </cell>
          <cell r="T1027" t="str">
            <v/>
          </cell>
          <cell r="U1027" t="str">
            <v/>
          </cell>
          <cell r="V1027" t="str">
            <v/>
          </cell>
        </row>
        <row r="1028">
          <cell r="R1028" t="str">
            <v/>
          </cell>
          <cell r="S1028" t="str">
            <v/>
          </cell>
          <cell r="T1028" t="str">
            <v/>
          </cell>
          <cell r="U1028" t="str">
            <v/>
          </cell>
          <cell r="V1028" t="str">
            <v/>
          </cell>
        </row>
        <row r="1029">
          <cell r="R1029" t="str">
            <v/>
          </cell>
          <cell r="S1029" t="str">
            <v/>
          </cell>
          <cell r="T1029" t="str">
            <v/>
          </cell>
          <cell r="U1029" t="str">
            <v/>
          </cell>
          <cell r="V1029" t="str">
            <v/>
          </cell>
        </row>
        <row r="1030">
          <cell r="R1030" t="str">
            <v/>
          </cell>
          <cell r="S1030" t="str">
            <v/>
          </cell>
          <cell r="T1030" t="str">
            <v/>
          </cell>
          <cell r="U1030" t="str">
            <v/>
          </cell>
          <cell r="V1030" t="str">
            <v/>
          </cell>
        </row>
        <row r="1031">
          <cell r="R1031" t="str">
            <v/>
          </cell>
          <cell r="S1031" t="str">
            <v/>
          </cell>
          <cell r="T1031" t="str">
            <v/>
          </cell>
          <cell r="U1031" t="str">
            <v/>
          </cell>
          <cell r="V1031" t="str">
            <v/>
          </cell>
        </row>
        <row r="1032">
          <cell r="R1032" t="str">
            <v/>
          </cell>
          <cell r="S1032" t="str">
            <v/>
          </cell>
          <cell r="T1032" t="str">
            <v/>
          </cell>
          <cell r="U1032" t="str">
            <v/>
          </cell>
          <cell r="V1032" t="str">
            <v/>
          </cell>
        </row>
        <row r="1033">
          <cell r="R1033" t="str">
            <v/>
          </cell>
          <cell r="S1033" t="str">
            <v/>
          </cell>
          <cell r="T1033" t="str">
            <v/>
          </cell>
          <cell r="U1033" t="str">
            <v/>
          </cell>
          <cell r="V1033" t="str">
            <v/>
          </cell>
        </row>
        <row r="1034">
          <cell r="R1034" t="str">
            <v/>
          </cell>
          <cell r="S1034" t="str">
            <v/>
          </cell>
          <cell r="T1034" t="str">
            <v/>
          </cell>
          <cell r="U1034" t="str">
            <v/>
          </cell>
          <cell r="V1034" t="str">
            <v/>
          </cell>
        </row>
        <row r="1035">
          <cell r="R1035" t="str">
            <v/>
          </cell>
          <cell r="S1035" t="str">
            <v/>
          </cell>
          <cell r="T1035" t="str">
            <v/>
          </cell>
          <cell r="U1035" t="str">
            <v/>
          </cell>
          <cell r="V1035" t="str">
            <v/>
          </cell>
        </row>
        <row r="1036">
          <cell r="R1036" t="str">
            <v/>
          </cell>
          <cell r="S1036" t="str">
            <v/>
          </cell>
          <cell r="T1036" t="str">
            <v/>
          </cell>
          <cell r="U1036" t="str">
            <v/>
          </cell>
          <cell r="V1036" t="str">
            <v/>
          </cell>
        </row>
        <row r="1037">
          <cell r="R1037" t="str">
            <v/>
          </cell>
          <cell r="S1037" t="str">
            <v/>
          </cell>
          <cell r="T1037" t="str">
            <v/>
          </cell>
          <cell r="U1037" t="str">
            <v/>
          </cell>
          <cell r="V1037" t="str">
            <v/>
          </cell>
        </row>
        <row r="1038">
          <cell r="R1038" t="str">
            <v/>
          </cell>
          <cell r="S1038" t="str">
            <v/>
          </cell>
          <cell r="T1038" t="str">
            <v/>
          </cell>
          <cell r="U1038" t="str">
            <v/>
          </cell>
          <cell r="V1038" t="str">
            <v/>
          </cell>
        </row>
        <row r="1039">
          <cell r="R1039" t="str">
            <v/>
          </cell>
          <cell r="S1039" t="str">
            <v/>
          </cell>
          <cell r="T1039" t="str">
            <v/>
          </cell>
          <cell r="U1039" t="str">
            <v/>
          </cell>
          <cell r="V1039" t="str">
            <v/>
          </cell>
        </row>
        <row r="1040">
          <cell r="R1040" t="str">
            <v/>
          </cell>
          <cell r="S1040" t="str">
            <v/>
          </cell>
          <cell r="T1040" t="str">
            <v/>
          </cell>
          <cell r="U1040" t="str">
            <v/>
          </cell>
          <cell r="V1040" t="str">
            <v/>
          </cell>
        </row>
        <row r="1041">
          <cell r="R1041" t="str">
            <v/>
          </cell>
          <cell r="S1041" t="str">
            <v/>
          </cell>
          <cell r="T1041" t="str">
            <v/>
          </cell>
          <cell r="U1041" t="str">
            <v/>
          </cell>
          <cell r="V1041" t="str">
            <v/>
          </cell>
        </row>
        <row r="1042">
          <cell r="R1042" t="str">
            <v/>
          </cell>
          <cell r="S1042" t="str">
            <v/>
          </cell>
          <cell r="T1042" t="str">
            <v/>
          </cell>
          <cell r="U1042" t="str">
            <v/>
          </cell>
          <cell r="V1042" t="str">
            <v/>
          </cell>
        </row>
        <row r="1043">
          <cell r="R1043" t="str">
            <v/>
          </cell>
          <cell r="S1043" t="str">
            <v/>
          </cell>
          <cell r="T1043" t="str">
            <v/>
          </cell>
          <cell r="U1043" t="str">
            <v/>
          </cell>
          <cell r="V1043" t="str">
            <v/>
          </cell>
        </row>
        <row r="1044">
          <cell r="R1044" t="str">
            <v/>
          </cell>
          <cell r="S1044" t="str">
            <v/>
          </cell>
          <cell r="T1044" t="str">
            <v/>
          </cell>
          <cell r="U1044" t="str">
            <v/>
          </cell>
          <cell r="V1044" t="str">
            <v/>
          </cell>
        </row>
        <row r="1045">
          <cell r="R1045" t="str">
            <v/>
          </cell>
          <cell r="S1045" t="str">
            <v/>
          </cell>
          <cell r="T1045" t="str">
            <v/>
          </cell>
          <cell r="U1045" t="str">
            <v/>
          </cell>
          <cell r="V1045" t="str">
            <v/>
          </cell>
        </row>
        <row r="1046">
          <cell r="R1046" t="str">
            <v/>
          </cell>
          <cell r="S1046" t="str">
            <v/>
          </cell>
          <cell r="T1046" t="str">
            <v/>
          </cell>
          <cell r="U1046" t="str">
            <v/>
          </cell>
          <cell r="V1046" t="str">
            <v/>
          </cell>
        </row>
        <row r="1047">
          <cell r="R1047" t="str">
            <v/>
          </cell>
          <cell r="S1047" t="str">
            <v/>
          </cell>
          <cell r="T1047" t="str">
            <v/>
          </cell>
          <cell r="U1047" t="str">
            <v/>
          </cell>
          <cell r="V1047" t="str">
            <v/>
          </cell>
        </row>
        <row r="1048">
          <cell r="R1048" t="str">
            <v/>
          </cell>
          <cell r="S1048" t="str">
            <v/>
          </cell>
          <cell r="T1048" t="str">
            <v/>
          </cell>
          <cell r="U1048" t="str">
            <v/>
          </cell>
          <cell r="V1048" t="str">
            <v/>
          </cell>
        </row>
        <row r="1049">
          <cell r="R1049" t="str">
            <v/>
          </cell>
          <cell r="S1049" t="str">
            <v/>
          </cell>
          <cell r="T1049" t="str">
            <v/>
          </cell>
          <cell r="U1049" t="str">
            <v/>
          </cell>
          <cell r="V1049" t="str">
            <v/>
          </cell>
        </row>
        <row r="1050">
          <cell r="R1050" t="str">
            <v/>
          </cell>
          <cell r="S1050" t="str">
            <v/>
          </cell>
          <cell r="T1050" t="str">
            <v/>
          </cell>
          <cell r="U1050" t="str">
            <v/>
          </cell>
          <cell r="V1050" t="str">
            <v/>
          </cell>
        </row>
        <row r="1051">
          <cell r="R1051" t="str">
            <v/>
          </cell>
          <cell r="S1051" t="str">
            <v/>
          </cell>
          <cell r="T1051" t="str">
            <v/>
          </cell>
          <cell r="U1051" t="str">
            <v/>
          </cell>
          <cell r="V1051" t="str">
            <v/>
          </cell>
        </row>
        <row r="1052">
          <cell r="R1052" t="str">
            <v/>
          </cell>
          <cell r="S1052" t="str">
            <v/>
          </cell>
          <cell r="T1052" t="str">
            <v/>
          </cell>
          <cell r="U1052" t="str">
            <v/>
          </cell>
          <cell r="V1052" t="str">
            <v/>
          </cell>
        </row>
        <row r="1053">
          <cell r="R1053" t="str">
            <v/>
          </cell>
          <cell r="S1053" t="str">
            <v/>
          </cell>
          <cell r="T1053" t="str">
            <v/>
          </cell>
          <cell r="U1053" t="str">
            <v/>
          </cell>
          <cell r="V1053" t="str">
            <v/>
          </cell>
        </row>
        <row r="1054">
          <cell r="R1054" t="str">
            <v/>
          </cell>
          <cell r="S1054" t="str">
            <v/>
          </cell>
          <cell r="T1054" t="str">
            <v/>
          </cell>
          <cell r="U1054" t="str">
            <v/>
          </cell>
          <cell r="V1054" t="str">
            <v/>
          </cell>
        </row>
        <row r="1055">
          <cell r="R1055" t="str">
            <v/>
          </cell>
          <cell r="S1055" t="str">
            <v/>
          </cell>
          <cell r="T1055" t="str">
            <v/>
          </cell>
          <cell r="U1055" t="str">
            <v/>
          </cell>
          <cell r="V1055" t="str">
            <v/>
          </cell>
        </row>
        <row r="1056">
          <cell r="R1056" t="str">
            <v/>
          </cell>
          <cell r="S1056" t="str">
            <v/>
          </cell>
          <cell r="T1056" t="str">
            <v/>
          </cell>
          <cell r="U1056" t="str">
            <v/>
          </cell>
          <cell r="V1056" t="str">
            <v/>
          </cell>
        </row>
        <row r="1057">
          <cell r="R1057" t="str">
            <v/>
          </cell>
          <cell r="S1057" t="str">
            <v/>
          </cell>
          <cell r="T1057" t="str">
            <v/>
          </cell>
          <cell r="U1057" t="str">
            <v/>
          </cell>
          <cell r="V1057" t="str">
            <v/>
          </cell>
        </row>
        <row r="1058">
          <cell r="R1058" t="str">
            <v/>
          </cell>
          <cell r="S1058" t="str">
            <v/>
          </cell>
          <cell r="T1058" t="str">
            <v/>
          </cell>
          <cell r="U1058" t="str">
            <v/>
          </cell>
          <cell r="V1058" t="str">
            <v/>
          </cell>
        </row>
        <row r="1059">
          <cell r="R1059" t="str">
            <v/>
          </cell>
          <cell r="S1059" t="str">
            <v/>
          </cell>
          <cell r="T1059" t="str">
            <v/>
          </cell>
          <cell r="U1059" t="str">
            <v/>
          </cell>
          <cell r="V1059" t="str">
            <v/>
          </cell>
        </row>
        <row r="1060">
          <cell r="R1060" t="str">
            <v/>
          </cell>
          <cell r="S1060" t="str">
            <v/>
          </cell>
          <cell r="T1060" t="str">
            <v/>
          </cell>
          <cell r="U1060" t="str">
            <v/>
          </cell>
          <cell r="V1060" t="str">
            <v/>
          </cell>
        </row>
        <row r="1061">
          <cell r="R1061" t="str">
            <v/>
          </cell>
          <cell r="S1061" t="str">
            <v/>
          </cell>
          <cell r="T1061" t="str">
            <v/>
          </cell>
          <cell r="U1061" t="str">
            <v/>
          </cell>
          <cell r="V1061" t="str">
            <v/>
          </cell>
        </row>
        <row r="1062">
          <cell r="R1062" t="str">
            <v/>
          </cell>
          <cell r="S1062" t="str">
            <v/>
          </cell>
          <cell r="T1062" t="str">
            <v/>
          </cell>
          <cell r="U1062" t="str">
            <v/>
          </cell>
          <cell r="V1062" t="str">
            <v/>
          </cell>
        </row>
        <row r="1063">
          <cell r="R1063" t="str">
            <v/>
          </cell>
          <cell r="S1063" t="str">
            <v/>
          </cell>
          <cell r="T1063" t="str">
            <v/>
          </cell>
          <cell r="U1063" t="str">
            <v/>
          </cell>
          <cell r="V1063" t="str">
            <v/>
          </cell>
        </row>
        <row r="1064">
          <cell r="R1064" t="str">
            <v/>
          </cell>
          <cell r="S1064" t="str">
            <v/>
          </cell>
          <cell r="T1064" t="str">
            <v/>
          </cell>
          <cell r="U1064" t="str">
            <v/>
          </cell>
          <cell r="V1064" t="str">
            <v/>
          </cell>
        </row>
        <row r="1065">
          <cell r="R1065" t="str">
            <v/>
          </cell>
          <cell r="S1065" t="str">
            <v/>
          </cell>
          <cell r="T1065" t="str">
            <v/>
          </cell>
          <cell r="U1065" t="str">
            <v/>
          </cell>
          <cell r="V1065" t="str">
            <v/>
          </cell>
        </row>
        <row r="1066">
          <cell r="R1066" t="str">
            <v/>
          </cell>
          <cell r="S1066" t="str">
            <v/>
          </cell>
          <cell r="T1066" t="str">
            <v/>
          </cell>
          <cell r="U1066" t="str">
            <v/>
          </cell>
          <cell r="V1066" t="str">
            <v/>
          </cell>
        </row>
        <row r="1067">
          <cell r="R1067" t="str">
            <v/>
          </cell>
          <cell r="S1067" t="str">
            <v/>
          </cell>
          <cell r="T1067" t="str">
            <v/>
          </cell>
          <cell r="U1067" t="str">
            <v/>
          </cell>
          <cell r="V1067" t="str">
            <v/>
          </cell>
        </row>
        <row r="1068">
          <cell r="R1068" t="str">
            <v/>
          </cell>
          <cell r="S1068" t="str">
            <v/>
          </cell>
          <cell r="T1068" t="str">
            <v/>
          </cell>
          <cell r="U1068" t="str">
            <v/>
          </cell>
          <cell r="V1068" t="str">
            <v/>
          </cell>
        </row>
        <row r="1069">
          <cell r="R1069" t="str">
            <v/>
          </cell>
          <cell r="S1069" t="str">
            <v/>
          </cell>
          <cell r="T1069" t="str">
            <v/>
          </cell>
          <cell r="U1069" t="str">
            <v/>
          </cell>
          <cell r="V1069" t="str">
            <v/>
          </cell>
        </row>
        <row r="1070">
          <cell r="R1070" t="str">
            <v/>
          </cell>
          <cell r="S1070" t="str">
            <v/>
          </cell>
          <cell r="T1070" t="str">
            <v/>
          </cell>
          <cell r="U1070" t="str">
            <v/>
          </cell>
          <cell r="V1070" t="str">
            <v/>
          </cell>
        </row>
        <row r="1071">
          <cell r="R1071" t="str">
            <v/>
          </cell>
          <cell r="S1071" t="str">
            <v/>
          </cell>
          <cell r="T1071" t="str">
            <v/>
          </cell>
          <cell r="U1071" t="str">
            <v/>
          </cell>
          <cell r="V1071" t="str">
            <v/>
          </cell>
        </row>
        <row r="1072">
          <cell r="R1072" t="str">
            <v/>
          </cell>
          <cell r="S1072" t="str">
            <v/>
          </cell>
          <cell r="T1072" t="str">
            <v/>
          </cell>
          <cell r="U1072" t="str">
            <v/>
          </cell>
          <cell r="V1072" t="str">
            <v/>
          </cell>
        </row>
        <row r="1073">
          <cell r="R1073" t="str">
            <v/>
          </cell>
          <cell r="S1073" t="str">
            <v/>
          </cell>
          <cell r="T1073" t="str">
            <v/>
          </cell>
          <cell r="U1073" t="str">
            <v/>
          </cell>
          <cell r="V1073" t="str">
            <v/>
          </cell>
        </row>
        <row r="1074">
          <cell r="R1074" t="str">
            <v/>
          </cell>
          <cell r="S1074" t="str">
            <v/>
          </cell>
          <cell r="T1074" t="str">
            <v/>
          </cell>
          <cell r="U1074" t="str">
            <v/>
          </cell>
          <cell r="V1074" t="str">
            <v/>
          </cell>
        </row>
        <row r="1075">
          <cell r="R1075" t="str">
            <v/>
          </cell>
          <cell r="S1075" t="str">
            <v/>
          </cell>
          <cell r="T1075" t="str">
            <v/>
          </cell>
          <cell r="U1075" t="str">
            <v/>
          </cell>
          <cell r="V1075" t="str">
            <v/>
          </cell>
        </row>
        <row r="1076">
          <cell r="R1076" t="str">
            <v/>
          </cell>
          <cell r="S1076" t="str">
            <v/>
          </cell>
          <cell r="T1076" t="str">
            <v/>
          </cell>
          <cell r="U1076" t="str">
            <v/>
          </cell>
          <cell r="V1076" t="str">
            <v/>
          </cell>
        </row>
        <row r="1077">
          <cell r="R1077" t="str">
            <v/>
          </cell>
          <cell r="S1077" t="str">
            <v/>
          </cell>
          <cell r="T1077" t="str">
            <v/>
          </cell>
          <cell r="U1077" t="str">
            <v/>
          </cell>
          <cell r="V1077" t="str">
            <v/>
          </cell>
        </row>
        <row r="1078">
          <cell r="R1078" t="str">
            <v/>
          </cell>
          <cell r="S1078" t="str">
            <v/>
          </cell>
          <cell r="T1078" t="str">
            <v/>
          </cell>
          <cell r="U1078" t="str">
            <v/>
          </cell>
          <cell r="V1078" t="str">
            <v/>
          </cell>
        </row>
        <row r="1079">
          <cell r="R1079" t="str">
            <v/>
          </cell>
          <cell r="S1079" t="str">
            <v/>
          </cell>
          <cell r="T1079" t="str">
            <v/>
          </cell>
          <cell r="U1079" t="str">
            <v/>
          </cell>
          <cell r="V1079" t="str">
            <v/>
          </cell>
        </row>
        <row r="1080">
          <cell r="R1080" t="str">
            <v/>
          </cell>
          <cell r="S1080" t="str">
            <v/>
          </cell>
          <cell r="T1080" t="str">
            <v/>
          </cell>
          <cell r="U1080" t="str">
            <v/>
          </cell>
          <cell r="V1080" t="str">
            <v/>
          </cell>
        </row>
        <row r="1081">
          <cell r="R1081" t="str">
            <v/>
          </cell>
          <cell r="S1081" t="str">
            <v/>
          </cell>
          <cell r="T1081" t="str">
            <v/>
          </cell>
          <cell r="U1081" t="str">
            <v/>
          </cell>
          <cell r="V1081" t="str">
            <v/>
          </cell>
        </row>
        <row r="1082">
          <cell r="R1082" t="str">
            <v/>
          </cell>
          <cell r="S1082" t="str">
            <v/>
          </cell>
          <cell r="T1082" t="str">
            <v/>
          </cell>
          <cell r="U1082" t="str">
            <v/>
          </cell>
          <cell r="V1082" t="str">
            <v/>
          </cell>
        </row>
        <row r="1083">
          <cell r="R1083" t="str">
            <v/>
          </cell>
          <cell r="S1083" t="str">
            <v/>
          </cell>
          <cell r="T1083" t="str">
            <v/>
          </cell>
          <cell r="U1083" t="str">
            <v/>
          </cell>
          <cell r="V1083" t="str">
            <v/>
          </cell>
        </row>
        <row r="1084">
          <cell r="R1084" t="str">
            <v/>
          </cell>
          <cell r="S1084" t="str">
            <v/>
          </cell>
          <cell r="T1084" t="str">
            <v/>
          </cell>
          <cell r="U1084" t="str">
            <v/>
          </cell>
          <cell r="V1084" t="str">
            <v/>
          </cell>
        </row>
        <row r="1085">
          <cell r="R1085" t="str">
            <v/>
          </cell>
          <cell r="S1085" t="str">
            <v/>
          </cell>
          <cell r="T1085" t="str">
            <v/>
          </cell>
          <cell r="U1085" t="str">
            <v/>
          </cell>
          <cell r="V1085" t="str">
            <v/>
          </cell>
        </row>
        <row r="1086">
          <cell r="R1086" t="str">
            <v/>
          </cell>
          <cell r="S1086" t="str">
            <v/>
          </cell>
          <cell r="T1086" t="str">
            <v/>
          </cell>
          <cell r="U1086" t="str">
            <v/>
          </cell>
          <cell r="V1086" t="str">
            <v/>
          </cell>
        </row>
        <row r="1087">
          <cell r="R1087" t="str">
            <v/>
          </cell>
          <cell r="S1087" t="str">
            <v/>
          </cell>
          <cell r="T1087" t="str">
            <v/>
          </cell>
          <cell r="U1087" t="str">
            <v/>
          </cell>
          <cell r="V1087" t="str">
            <v/>
          </cell>
        </row>
        <row r="1088">
          <cell r="R1088" t="str">
            <v/>
          </cell>
          <cell r="S1088" t="str">
            <v/>
          </cell>
          <cell r="T1088" t="str">
            <v/>
          </cell>
          <cell r="U1088" t="str">
            <v/>
          </cell>
          <cell r="V1088" t="str">
            <v/>
          </cell>
        </row>
        <row r="1089">
          <cell r="R1089" t="str">
            <v/>
          </cell>
          <cell r="S1089" t="str">
            <v/>
          </cell>
          <cell r="T1089" t="str">
            <v/>
          </cell>
          <cell r="U1089" t="str">
            <v/>
          </cell>
          <cell r="V1089" t="str">
            <v/>
          </cell>
        </row>
        <row r="1090">
          <cell r="R1090" t="str">
            <v/>
          </cell>
          <cell r="S1090" t="str">
            <v/>
          </cell>
          <cell r="T1090" t="str">
            <v/>
          </cell>
          <cell r="U1090" t="str">
            <v/>
          </cell>
          <cell r="V1090" t="str">
            <v/>
          </cell>
        </row>
        <row r="1091">
          <cell r="R1091" t="str">
            <v/>
          </cell>
          <cell r="S1091" t="str">
            <v/>
          </cell>
          <cell r="T1091" t="str">
            <v/>
          </cell>
          <cell r="U1091" t="str">
            <v/>
          </cell>
          <cell r="V1091" t="str">
            <v/>
          </cell>
        </row>
        <row r="1092">
          <cell r="R1092" t="str">
            <v/>
          </cell>
          <cell r="S1092" t="str">
            <v/>
          </cell>
          <cell r="T1092" t="str">
            <v/>
          </cell>
          <cell r="U1092" t="str">
            <v/>
          </cell>
          <cell r="V1092" t="str">
            <v/>
          </cell>
        </row>
        <row r="1093">
          <cell r="R1093" t="str">
            <v/>
          </cell>
          <cell r="S1093" t="str">
            <v/>
          </cell>
          <cell r="T1093" t="str">
            <v/>
          </cell>
          <cell r="U1093" t="str">
            <v/>
          </cell>
          <cell r="V1093" t="str">
            <v/>
          </cell>
        </row>
        <row r="1094">
          <cell r="R1094" t="str">
            <v/>
          </cell>
          <cell r="S1094" t="str">
            <v/>
          </cell>
          <cell r="T1094" t="str">
            <v/>
          </cell>
          <cell r="U1094" t="str">
            <v/>
          </cell>
          <cell r="V1094" t="str">
            <v/>
          </cell>
        </row>
        <row r="1095">
          <cell r="R1095" t="str">
            <v/>
          </cell>
          <cell r="S1095" t="str">
            <v/>
          </cell>
          <cell r="T1095" t="str">
            <v/>
          </cell>
          <cell r="U1095" t="str">
            <v/>
          </cell>
          <cell r="V1095" t="str">
            <v/>
          </cell>
        </row>
        <row r="1096">
          <cell r="R1096" t="str">
            <v/>
          </cell>
          <cell r="S1096" t="str">
            <v/>
          </cell>
          <cell r="T1096" t="str">
            <v/>
          </cell>
          <cell r="U1096" t="str">
            <v/>
          </cell>
          <cell r="V1096" t="str">
            <v/>
          </cell>
        </row>
        <row r="1097">
          <cell r="R1097" t="str">
            <v/>
          </cell>
          <cell r="S1097" t="str">
            <v/>
          </cell>
          <cell r="T1097" t="str">
            <v/>
          </cell>
          <cell r="U1097" t="str">
            <v/>
          </cell>
          <cell r="V1097" t="str">
            <v/>
          </cell>
        </row>
        <row r="1098">
          <cell r="R1098" t="str">
            <v/>
          </cell>
          <cell r="S1098" t="str">
            <v/>
          </cell>
          <cell r="T1098" t="str">
            <v/>
          </cell>
          <cell r="U1098" t="str">
            <v/>
          </cell>
          <cell r="V1098" t="str">
            <v/>
          </cell>
        </row>
        <row r="1099">
          <cell r="R1099" t="str">
            <v/>
          </cell>
          <cell r="S1099" t="str">
            <v/>
          </cell>
          <cell r="T1099" t="str">
            <v/>
          </cell>
          <cell r="U1099" t="str">
            <v/>
          </cell>
          <cell r="V1099" t="str">
            <v/>
          </cell>
        </row>
        <row r="1100">
          <cell r="R1100" t="str">
            <v/>
          </cell>
          <cell r="S1100" t="str">
            <v/>
          </cell>
          <cell r="T1100" t="str">
            <v/>
          </cell>
          <cell r="U1100" t="str">
            <v/>
          </cell>
          <cell r="V1100" t="str">
            <v/>
          </cell>
        </row>
        <row r="1101">
          <cell r="R1101" t="str">
            <v/>
          </cell>
          <cell r="S1101" t="str">
            <v/>
          </cell>
          <cell r="T1101" t="str">
            <v/>
          </cell>
          <cell r="U1101" t="str">
            <v/>
          </cell>
          <cell r="V1101" t="str">
            <v/>
          </cell>
        </row>
        <row r="1102">
          <cell r="R1102" t="str">
            <v/>
          </cell>
          <cell r="S1102" t="str">
            <v/>
          </cell>
          <cell r="T1102" t="str">
            <v/>
          </cell>
          <cell r="U1102" t="str">
            <v/>
          </cell>
          <cell r="V1102" t="str">
            <v/>
          </cell>
        </row>
        <row r="1103">
          <cell r="R1103" t="str">
            <v/>
          </cell>
          <cell r="S1103" t="str">
            <v/>
          </cell>
          <cell r="T1103" t="str">
            <v/>
          </cell>
          <cell r="U1103" t="str">
            <v/>
          </cell>
          <cell r="V1103" t="str">
            <v/>
          </cell>
        </row>
        <row r="1104">
          <cell r="R1104" t="str">
            <v/>
          </cell>
          <cell r="S1104" t="str">
            <v/>
          </cell>
          <cell r="T1104" t="str">
            <v/>
          </cell>
          <cell r="U1104" t="str">
            <v/>
          </cell>
          <cell r="V1104" t="str">
            <v/>
          </cell>
        </row>
        <row r="1105">
          <cell r="R1105" t="str">
            <v/>
          </cell>
          <cell r="S1105" t="str">
            <v/>
          </cell>
          <cell r="T1105" t="str">
            <v/>
          </cell>
          <cell r="U1105" t="str">
            <v/>
          </cell>
          <cell r="V1105" t="str">
            <v/>
          </cell>
        </row>
        <row r="1106">
          <cell r="R1106" t="str">
            <v/>
          </cell>
          <cell r="S1106" t="str">
            <v/>
          </cell>
          <cell r="T1106" t="str">
            <v/>
          </cell>
          <cell r="U1106" t="str">
            <v/>
          </cell>
          <cell r="V1106" t="str">
            <v/>
          </cell>
        </row>
        <row r="1107">
          <cell r="R1107" t="str">
            <v/>
          </cell>
          <cell r="S1107" t="str">
            <v/>
          </cell>
          <cell r="T1107" t="str">
            <v/>
          </cell>
          <cell r="U1107" t="str">
            <v/>
          </cell>
          <cell r="V1107" t="str">
            <v/>
          </cell>
        </row>
        <row r="1108">
          <cell r="R1108" t="str">
            <v/>
          </cell>
          <cell r="S1108" t="str">
            <v/>
          </cell>
          <cell r="T1108" t="str">
            <v/>
          </cell>
          <cell r="U1108" t="str">
            <v/>
          </cell>
          <cell r="V1108" t="str">
            <v/>
          </cell>
        </row>
        <row r="1109">
          <cell r="R1109" t="str">
            <v/>
          </cell>
          <cell r="S1109" t="str">
            <v/>
          </cell>
          <cell r="T1109" t="str">
            <v/>
          </cell>
          <cell r="U1109" t="str">
            <v/>
          </cell>
          <cell r="V1109" t="str">
            <v/>
          </cell>
        </row>
        <row r="1110">
          <cell r="R1110" t="str">
            <v/>
          </cell>
          <cell r="S1110" t="str">
            <v/>
          </cell>
          <cell r="T1110" t="str">
            <v/>
          </cell>
          <cell r="U1110" t="str">
            <v/>
          </cell>
          <cell r="V1110" t="str">
            <v/>
          </cell>
        </row>
        <row r="1111">
          <cell r="R1111" t="str">
            <v/>
          </cell>
          <cell r="S1111" t="str">
            <v/>
          </cell>
          <cell r="T1111" t="str">
            <v/>
          </cell>
          <cell r="U1111" t="str">
            <v/>
          </cell>
          <cell r="V1111" t="str">
            <v/>
          </cell>
        </row>
        <row r="1112">
          <cell r="R1112" t="str">
            <v/>
          </cell>
          <cell r="S1112" t="str">
            <v/>
          </cell>
          <cell r="T1112" t="str">
            <v/>
          </cell>
          <cell r="U1112" t="str">
            <v/>
          </cell>
          <cell r="V1112" t="str">
            <v/>
          </cell>
        </row>
        <row r="1113">
          <cell r="R1113" t="str">
            <v/>
          </cell>
          <cell r="S1113" t="str">
            <v/>
          </cell>
          <cell r="T1113" t="str">
            <v/>
          </cell>
          <cell r="U1113" t="str">
            <v/>
          </cell>
          <cell r="V1113" t="str">
            <v/>
          </cell>
        </row>
        <row r="1114">
          <cell r="R1114" t="str">
            <v/>
          </cell>
          <cell r="S1114" t="str">
            <v/>
          </cell>
          <cell r="T1114" t="str">
            <v/>
          </cell>
          <cell r="U1114" t="str">
            <v/>
          </cell>
          <cell r="V1114" t="str">
            <v/>
          </cell>
        </row>
        <row r="1115">
          <cell r="R1115" t="str">
            <v/>
          </cell>
          <cell r="S1115" t="str">
            <v/>
          </cell>
          <cell r="T1115" t="str">
            <v/>
          </cell>
          <cell r="U1115" t="str">
            <v/>
          </cell>
          <cell r="V1115" t="str">
            <v/>
          </cell>
        </row>
        <row r="1116">
          <cell r="R1116" t="str">
            <v/>
          </cell>
          <cell r="S1116" t="str">
            <v/>
          </cell>
          <cell r="T1116" t="str">
            <v/>
          </cell>
          <cell r="U1116" t="str">
            <v/>
          </cell>
          <cell r="V1116" t="str">
            <v/>
          </cell>
        </row>
        <row r="1117">
          <cell r="R1117" t="str">
            <v/>
          </cell>
          <cell r="S1117" t="str">
            <v/>
          </cell>
          <cell r="T1117" t="str">
            <v/>
          </cell>
          <cell r="U1117" t="str">
            <v/>
          </cell>
          <cell r="V1117" t="str">
            <v/>
          </cell>
        </row>
        <row r="1118">
          <cell r="R1118" t="str">
            <v/>
          </cell>
          <cell r="S1118" t="str">
            <v/>
          </cell>
          <cell r="T1118" t="str">
            <v/>
          </cell>
          <cell r="U1118" t="str">
            <v/>
          </cell>
          <cell r="V1118" t="str">
            <v/>
          </cell>
        </row>
        <row r="1119">
          <cell r="R1119" t="str">
            <v/>
          </cell>
          <cell r="S1119" t="str">
            <v/>
          </cell>
          <cell r="T1119" t="str">
            <v/>
          </cell>
          <cell r="U1119" t="str">
            <v/>
          </cell>
          <cell r="V1119" t="str">
            <v/>
          </cell>
        </row>
        <row r="1120">
          <cell r="R1120" t="str">
            <v/>
          </cell>
          <cell r="S1120" t="str">
            <v/>
          </cell>
          <cell r="T1120" t="str">
            <v/>
          </cell>
          <cell r="U1120" t="str">
            <v/>
          </cell>
          <cell r="V1120" t="str">
            <v/>
          </cell>
        </row>
        <row r="1121">
          <cell r="R1121" t="str">
            <v/>
          </cell>
          <cell r="S1121" t="str">
            <v/>
          </cell>
          <cell r="T1121" t="str">
            <v/>
          </cell>
          <cell r="U1121" t="str">
            <v/>
          </cell>
          <cell r="V1121" t="str">
            <v/>
          </cell>
        </row>
        <row r="1122">
          <cell r="R1122" t="str">
            <v/>
          </cell>
          <cell r="S1122" t="str">
            <v/>
          </cell>
          <cell r="T1122" t="str">
            <v/>
          </cell>
          <cell r="U1122" t="str">
            <v/>
          </cell>
          <cell r="V1122" t="str">
            <v/>
          </cell>
        </row>
        <row r="1123">
          <cell r="R1123" t="str">
            <v/>
          </cell>
          <cell r="S1123" t="str">
            <v/>
          </cell>
          <cell r="T1123" t="str">
            <v/>
          </cell>
          <cell r="U1123" t="str">
            <v/>
          </cell>
          <cell r="V1123" t="str">
            <v/>
          </cell>
        </row>
        <row r="1124">
          <cell r="R1124" t="str">
            <v/>
          </cell>
          <cell r="S1124" t="str">
            <v/>
          </cell>
          <cell r="T1124" t="str">
            <v/>
          </cell>
          <cell r="U1124" t="str">
            <v/>
          </cell>
          <cell r="V1124" t="str">
            <v/>
          </cell>
        </row>
        <row r="1125">
          <cell r="R1125" t="str">
            <v/>
          </cell>
          <cell r="S1125" t="str">
            <v/>
          </cell>
          <cell r="T1125" t="str">
            <v/>
          </cell>
          <cell r="U1125" t="str">
            <v/>
          </cell>
          <cell r="V1125" t="str">
            <v/>
          </cell>
        </row>
        <row r="1126">
          <cell r="R1126" t="str">
            <v/>
          </cell>
          <cell r="S1126" t="str">
            <v/>
          </cell>
          <cell r="T1126" t="str">
            <v/>
          </cell>
          <cell r="U1126" t="str">
            <v/>
          </cell>
          <cell r="V1126" t="str">
            <v/>
          </cell>
        </row>
        <row r="1127">
          <cell r="R1127" t="str">
            <v/>
          </cell>
          <cell r="S1127" t="str">
            <v/>
          </cell>
          <cell r="T1127" t="str">
            <v/>
          </cell>
          <cell r="U1127" t="str">
            <v/>
          </cell>
          <cell r="V1127" t="str">
            <v/>
          </cell>
        </row>
        <row r="1128">
          <cell r="R1128" t="str">
            <v/>
          </cell>
          <cell r="S1128" t="str">
            <v/>
          </cell>
          <cell r="T1128" t="str">
            <v/>
          </cell>
          <cell r="U1128" t="str">
            <v/>
          </cell>
          <cell r="V1128" t="str">
            <v/>
          </cell>
        </row>
        <row r="1129">
          <cell r="R1129" t="str">
            <v/>
          </cell>
          <cell r="S1129" t="str">
            <v/>
          </cell>
          <cell r="T1129" t="str">
            <v/>
          </cell>
          <cell r="U1129" t="str">
            <v/>
          </cell>
          <cell r="V1129" t="str">
            <v/>
          </cell>
        </row>
        <row r="1130">
          <cell r="R1130" t="str">
            <v/>
          </cell>
          <cell r="S1130" t="str">
            <v/>
          </cell>
          <cell r="T1130" t="str">
            <v/>
          </cell>
          <cell r="U1130" t="str">
            <v/>
          </cell>
          <cell r="V1130" t="str">
            <v/>
          </cell>
        </row>
        <row r="1131">
          <cell r="R1131" t="str">
            <v/>
          </cell>
          <cell r="S1131" t="str">
            <v/>
          </cell>
          <cell r="T1131" t="str">
            <v/>
          </cell>
          <cell r="U1131" t="str">
            <v/>
          </cell>
          <cell r="V1131" t="str">
            <v/>
          </cell>
        </row>
        <row r="1132">
          <cell r="R1132" t="str">
            <v/>
          </cell>
          <cell r="S1132" t="str">
            <v/>
          </cell>
          <cell r="T1132" t="str">
            <v/>
          </cell>
          <cell r="U1132" t="str">
            <v/>
          </cell>
          <cell r="V1132" t="str">
            <v/>
          </cell>
        </row>
        <row r="1133">
          <cell r="R1133" t="str">
            <v/>
          </cell>
          <cell r="S1133" t="str">
            <v/>
          </cell>
          <cell r="T1133" t="str">
            <v/>
          </cell>
          <cell r="U1133" t="str">
            <v/>
          </cell>
          <cell r="V1133" t="str">
            <v/>
          </cell>
        </row>
        <row r="1134">
          <cell r="R1134" t="str">
            <v/>
          </cell>
          <cell r="S1134" t="str">
            <v/>
          </cell>
          <cell r="T1134" t="str">
            <v/>
          </cell>
          <cell r="U1134" t="str">
            <v/>
          </cell>
          <cell r="V1134" t="str">
            <v/>
          </cell>
        </row>
        <row r="1135">
          <cell r="R1135" t="str">
            <v/>
          </cell>
          <cell r="S1135" t="str">
            <v/>
          </cell>
          <cell r="T1135" t="str">
            <v/>
          </cell>
          <cell r="U1135" t="str">
            <v/>
          </cell>
          <cell r="V1135" t="str">
            <v/>
          </cell>
        </row>
        <row r="1136">
          <cell r="R1136" t="str">
            <v/>
          </cell>
          <cell r="S1136" t="str">
            <v/>
          </cell>
          <cell r="T1136" t="str">
            <v/>
          </cell>
          <cell r="U1136" t="str">
            <v/>
          </cell>
          <cell r="V1136" t="str">
            <v/>
          </cell>
        </row>
        <row r="1137">
          <cell r="R1137" t="str">
            <v/>
          </cell>
          <cell r="S1137" t="str">
            <v/>
          </cell>
          <cell r="T1137" t="str">
            <v/>
          </cell>
          <cell r="U1137" t="str">
            <v/>
          </cell>
          <cell r="V1137" t="str">
            <v/>
          </cell>
        </row>
        <row r="1138">
          <cell r="R1138" t="str">
            <v/>
          </cell>
          <cell r="S1138" t="str">
            <v/>
          </cell>
          <cell r="T1138" t="str">
            <v/>
          </cell>
          <cell r="U1138" t="str">
            <v/>
          </cell>
          <cell r="V1138" t="str">
            <v/>
          </cell>
        </row>
        <row r="1139">
          <cell r="R1139" t="str">
            <v/>
          </cell>
          <cell r="S1139" t="str">
            <v/>
          </cell>
          <cell r="T1139" t="str">
            <v/>
          </cell>
          <cell r="U1139" t="str">
            <v/>
          </cell>
          <cell r="V1139" t="str">
            <v/>
          </cell>
        </row>
        <row r="1140">
          <cell r="R1140" t="str">
            <v/>
          </cell>
          <cell r="S1140" t="str">
            <v/>
          </cell>
          <cell r="T1140" t="str">
            <v/>
          </cell>
          <cell r="U1140" t="str">
            <v/>
          </cell>
          <cell r="V1140" t="str">
            <v/>
          </cell>
        </row>
        <row r="1141">
          <cell r="R1141" t="str">
            <v/>
          </cell>
          <cell r="S1141" t="str">
            <v/>
          </cell>
          <cell r="T1141" t="str">
            <v/>
          </cell>
          <cell r="U1141" t="str">
            <v/>
          </cell>
          <cell r="V1141" t="str">
            <v/>
          </cell>
        </row>
        <row r="1142">
          <cell r="R1142" t="str">
            <v/>
          </cell>
          <cell r="S1142" t="str">
            <v/>
          </cell>
          <cell r="T1142" t="str">
            <v/>
          </cell>
          <cell r="U1142" t="str">
            <v/>
          </cell>
          <cell r="V1142" t="str">
            <v/>
          </cell>
        </row>
        <row r="1143">
          <cell r="R1143" t="str">
            <v/>
          </cell>
          <cell r="S1143" t="str">
            <v/>
          </cell>
          <cell r="T1143" t="str">
            <v/>
          </cell>
          <cell r="U1143" t="str">
            <v/>
          </cell>
          <cell r="V1143" t="str">
            <v/>
          </cell>
        </row>
        <row r="1144">
          <cell r="R1144" t="str">
            <v/>
          </cell>
          <cell r="S1144" t="str">
            <v/>
          </cell>
          <cell r="T1144" t="str">
            <v/>
          </cell>
          <cell r="U1144" t="str">
            <v/>
          </cell>
          <cell r="V1144" t="str">
            <v/>
          </cell>
        </row>
        <row r="1145">
          <cell r="R1145" t="str">
            <v/>
          </cell>
          <cell r="S1145" t="str">
            <v/>
          </cell>
          <cell r="T1145" t="str">
            <v/>
          </cell>
          <cell r="U1145" t="str">
            <v/>
          </cell>
          <cell r="V1145" t="str">
            <v/>
          </cell>
        </row>
        <row r="1146">
          <cell r="R1146" t="str">
            <v/>
          </cell>
          <cell r="S1146" t="str">
            <v/>
          </cell>
          <cell r="T1146" t="str">
            <v/>
          </cell>
          <cell r="U1146" t="str">
            <v/>
          </cell>
          <cell r="V1146" t="str">
            <v/>
          </cell>
        </row>
        <row r="1147">
          <cell r="R1147" t="str">
            <v/>
          </cell>
          <cell r="S1147" t="str">
            <v/>
          </cell>
          <cell r="T1147" t="str">
            <v/>
          </cell>
          <cell r="U1147" t="str">
            <v/>
          </cell>
          <cell r="V1147" t="str">
            <v/>
          </cell>
        </row>
        <row r="1148">
          <cell r="R1148" t="str">
            <v/>
          </cell>
          <cell r="S1148" t="str">
            <v/>
          </cell>
          <cell r="T1148" t="str">
            <v/>
          </cell>
          <cell r="U1148" t="str">
            <v/>
          </cell>
          <cell r="V1148" t="str">
            <v/>
          </cell>
        </row>
        <row r="1149">
          <cell r="R1149" t="str">
            <v/>
          </cell>
          <cell r="S1149" t="str">
            <v/>
          </cell>
          <cell r="T1149" t="str">
            <v/>
          </cell>
          <cell r="U1149" t="str">
            <v/>
          </cell>
          <cell r="V1149" t="str">
            <v/>
          </cell>
        </row>
        <row r="1150">
          <cell r="R1150" t="str">
            <v/>
          </cell>
          <cell r="S1150" t="str">
            <v/>
          </cell>
          <cell r="T1150" t="str">
            <v/>
          </cell>
          <cell r="U1150" t="str">
            <v/>
          </cell>
          <cell r="V1150" t="str">
            <v/>
          </cell>
        </row>
        <row r="1151">
          <cell r="R1151" t="str">
            <v/>
          </cell>
          <cell r="S1151" t="str">
            <v/>
          </cell>
          <cell r="T1151" t="str">
            <v/>
          </cell>
          <cell r="U1151" t="str">
            <v/>
          </cell>
          <cell r="V1151" t="str">
            <v/>
          </cell>
        </row>
        <row r="1152">
          <cell r="R1152" t="str">
            <v/>
          </cell>
          <cell r="S1152" t="str">
            <v/>
          </cell>
          <cell r="T1152" t="str">
            <v/>
          </cell>
          <cell r="U1152" t="str">
            <v/>
          </cell>
          <cell r="V1152" t="str">
            <v/>
          </cell>
        </row>
        <row r="1153">
          <cell r="R1153" t="str">
            <v/>
          </cell>
          <cell r="S1153" t="str">
            <v/>
          </cell>
          <cell r="T1153" t="str">
            <v/>
          </cell>
          <cell r="U1153" t="str">
            <v/>
          </cell>
          <cell r="V1153" t="str">
            <v/>
          </cell>
        </row>
        <row r="1154">
          <cell r="R1154" t="str">
            <v/>
          </cell>
          <cell r="S1154" t="str">
            <v/>
          </cell>
          <cell r="T1154" t="str">
            <v/>
          </cell>
          <cell r="U1154" t="str">
            <v/>
          </cell>
          <cell r="V1154" t="str">
            <v/>
          </cell>
        </row>
        <row r="1155">
          <cell r="R1155" t="str">
            <v/>
          </cell>
          <cell r="S1155" t="str">
            <v/>
          </cell>
          <cell r="T1155" t="str">
            <v/>
          </cell>
          <cell r="U1155" t="str">
            <v/>
          </cell>
          <cell r="V1155" t="str">
            <v/>
          </cell>
        </row>
        <row r="1156">
          <cell r="R1156" t="str">
            <v/>
          </cell>
          <cell r="S1156" t="str">
            <v/>
          </cell>
          <cell r="T1156" t="str">
            <v/>
          </cell>
          <cell r="U1156" t="str">
            <v/>
          </cell>
          <cell r="V1156" t="str">
            <v/>
          </cell>
        </row>
        <row r="1157">
          <cell r="R1157" t="str">
            <v/>
          </cell>
          <cell r="S1157" t="str">
            <v/>
          </cell>
          <cell r="T1157" t="str">
            <v/>
          </cell>
          <cell r="U1157" t="str">
            <v/>
          </cell>
          <cell r="V1157" t="str">
            <v/>
          </cell>
        </row>
        <row r="1158">
          <cell r="R1158" t="str">
            <v/>
          </cell>
          <cell r="S1158" t="str">
            <v/>
          </cell>
          <cell r="T1158" t="str">
            <v/>
          </cell>
          <cell r="U1158" t="str">
            <v/>
          </cell>
          <cell r="V1158" t="str">
            <v/>
          </cell>
        </row>
        <row r="1159">
          <cell r="R1159" t="str">
            <v/>
          </cell>
          <cell r="S1159" t="str">
            <v/>
          </cell>
          <cell r="T1159" t="str">
            <v/>
          </cell>
          <cell r="U1159" t="str">
            <v/>
          </cell>
          <cell r="V1159" t="str">
            <v/>
          </cell>
        </row>
        <row r="1160">
          <cell r="R1160" t="str">
            <v/>
          </cell>
          <cell r="S1160" t="str">
            <v/>
          </cell>
          <cell r="T1160" t="str">
            <v/>
          </cell>
          <cell r="U1160" t="str">
            <v/>
          </cell>
          <cell r="V1160" t="str">
            <v/>
          </cell>
        </row>
        <row r="1161">
          <cell r="R1161" t="str">
            <v/>
          </cell>
          <cell r="S1161" t="str">
            <v/>
          </cell>
          <cell r="T1161" t="str">
            <v/>
          </cell>
          <cell r="U1161" t="str">
            <v/>
          </cell>
          <cell r="V1161" t="str">
            <v/>
          </cell>
        </row>
        <row r="1162">
          <cell r="R1162" t="str">
            <v/>
          </cell>
          <cell r="S1162" t="str">
            <v/>
          </cell>
          <cell r="T1162" t="str">
            <v/>
          </cell>
          <cell r="U1162" t="str">
            <v/>
          </cell>
          <cell r="V1162" t="str">
            <v/>
          </cell>
        </row>
        <row r="1163">
          <cell r="R1163" t="str">
            <v/>
          </cell>
          <cell r="S1163" t="str">
            <v/>
          </cell>
          <cell r="T1163" t="str">
            <v/>
          </cell>
          <cell r="U1163" t="str">
            <v/>
          </cell>
          <cell r="V1163" t="str">
            <v/>
          </cell>
        </row>
        <row r="1164">
          <cell r="R1164" t="str">
            <v/>
          </cell>
          <cell r="S1164" t="str">
            <v/>
          </cell>
          <cell r="T1164" t="str">
            <v/>
          </cell>
          <cell r="U1164" t="str">
            <v/>
          </cell>
          <cell r="V1164" t="str">
            <v/>
          </cell>
        </row>
        <row r="1165">
          <cell r="R1165" t="str">
            <v/>
          </cell>
          <cell r="S1165" t="str">
            <v/>
          </cell>
          <cell r="T1165" t="str">
            <v/>
          </cell>
          <cell r="U1165" t="str">
            <v/>
          </cell>
          <cell r="V1165" t="str">
            <v/>
          </cell>
        </row>
        <row r="1166">
          <cell r="R1166" t="str">
            <v/>
          </cell>
          <cell r="S1166" t="str">
            <v/>
          </cell>
          <cell r="T1166" t="str">
            <v/>
          </cell>
          <cell r="U1166" t="str">
            <v/>
          </cell>
          <cell r="V1166" t="str">
            <v/>
          </cell>
        </row>
        <row r="1167">
          <cell r="R1167" t="str">
            <v/>
          </cell>
          <cell r="S1167" t="str">
            <v/>
          </cell>
          <cell r="T1167" t="str">
            <v/>
          </cell>
          <cell r="U1167" t="str">
            <v/>
          </cell>
          <cell r="V1167" t="str">
            <v/>
          </cell>
        </row>
        <row r="1168">
          <cell r="R1168" t="str">
            <v/>
          </cell>
          <cell r="S1168" t="str">
            <v/>
          </cell>
          <cell r="T1168" t="str">
            <v/>
          </cell>
          <cell r="U1168" t="str">
            <v/>
          </cell>
          <cell r="V1168" t="str">
            <v/>
          </cell>
        </row>
        <row r="1169">
          <cell r="R1169" t="str">
            <v/>
          </cell>
          <cell r="S1169" t="str">
            <v/>
          </cell>
          <cell r="T1169" t="str">
            <v/>
          </cell>
          <cell r="U1169" t="str">
            <v/>
          </cell>
          <cell r="V1169" t="str">
            <v/>
          </cell>
        </row>
        <row r="1170">
          <cell r="R1170" t="str">
            <v/>
          </cell>
          <cell r="S1170" t="str">
            <v/>
          </cell>
          <cell r="T1170" t="str">
            <v/>
          </cell>
          <cell r="U1170" t="str">
            <v/>
          </cell>
          <cell r="V1170" t="str">
            <v/>
          </cell>
        </row>
        <row r="1171">
          <cell r="R1171" t="str">
            <v/>
          </cell>
          <cell r="S1171" t="str">
            <v/>
          </cell>
          <cell r="T1171" t="str">
            <v/>
          </cell>
          <cell r="U1171" t="str">
            <v/>
          </cell>
          <cell r="V1171" t="str">
            <v/>
          </cell>
        </row>
        <row r="1172">
          <cell r="R1172" t="str">
            <v/>
          </cell>
          <cell r="S1172" t="str">
            <v/>
          </cell>
          <cell r="T1172" t="str">
            <v/>
          </cell>
          <cell r="U1172" t="str">
            <v/>
          </cell>
          <cell r="V1172" t="str">
            <v/>
          </cell>
        </row>
        <row r="1173">
          <cell r="R1173" t="str">
            <v/>
          </cell>
          <cell r="S1173" t="str">
            <v/>
          </cell>
          <cell r="T1173" t="str">
            <v/>
          </cell>
          <cell r="U1173" t="str">
            <v/>
          </cell>
          <cell r="V1173" t="str">
            <v/>
          </cell>
        </row>
        <row r="1174">
          <cell r="R1174" t="str">
            <v/>
          </cell>
          <cell r="S1174" t="str">
            <v/>
          </cell>
          <cell r="T1174" t="str">
            <v/>
          </cell>
          <cell r="U1174" t="str">
            <v/>
          </cell>
          <cell r="V1174" t="str">
            <v/>
          </cell>
        </row>
        <row r="1175">
          <cell r="R1175" t="str">
            <v/>
          </cell>
          <cell r="S1175" t="str">
            <v/>
          </cell>
          <cell r="T1175" t="str">
            <v/>
          </cell>
          <cell r="U1175" t="str">
            <v/>
          </cell>
          <cell r="V1175" t="str">
            <v/>
          </cell>
        </row>
        <row r="1176">
          <cell r="R1176" t="str">
            <v/>
          </cell>
          <cell r="S1176" t="str">
            <v/>
          </cell>
          <cell r="T1176" t="str">
            <v/>
          </cell>
          <cell r="U1176" t="str">
            <v/>
          </cell>
          <cell r="V1176" t="str">
            <v/>
          </cell>
        </row>
        <row r="1177">
          <cell r="R1177" t="str">
            <v/>
          </cell>
          <cell r="S1177" t="str">
            <v/>
          </cell>
          <cell r="T1177" t="str">
            <v/>
          </cell>
          <cell r="U1177" t="str">
            <v/>
          </cell>
          <cell r="V1177" t="str">
            <v/>
          </cell>
        </row>
        <row r="1178">
          <cell r="R1178" t="str">
            <v/>
          </cell>
          <cell r="S1178" t="str">
            <v/>
          </cell>
          <cell r="T1178" t="str">
            <v/>
          </cell>
          <cell r="U1178" t="str">
            <v/>
          </cell>
          <cell r="V1178" t="str">
            <v/>
          </cell>
        </row>
        <row r="1179">
          <cell r="R1179" t="str">
            <v/>
          </cell>
          <cell r="S1179" t="str">
            <v/>
          </cell>
          <cell r="T1179" t="str">
            <v/>
          </cell>
          <cell r="U1179" t="str">
            <v/>
          </cell>
          <cell r="V1179" t="str">
            <v/>
          </cell>
        </row>
        <row r="1180">
          <cell r="R1180" t="str">
            <v/>
          </cell>
          <cell r="S1180" t="str">
            <v/>
          </cell>
          <cell r="T1180" t="str">
            <v/>
          </cell>
          <cell r="U1180" t="str">
            <v/>
          </cell>
          <cell r="V1180" t="str">
            <v/>
          </cell>
        </row>
        <row r="1181">
          <cell r="R1181" t="str">
            <v/>
          </cell>
          <cell r="S1181" t="str">
            <v/>
          </cell>
          <cell r="T1181" t="str">
            <v/>
          </cell>
          <cell r="U1181" t="str">
            <v/>
          </cell>
          <cell r="V1181" t="str">
            <v/>
          </cell>
        </row>
        <row r="1182">
          <cell r="R1182" t="str">
            <v/>
          </cell>
          <cell r="S1182" t="str">
            <v/>
          </cell>
          <cell r="T1182" t="str">
            <v/>
          </cell>
          <cell r="U1182" t="str">
            <v/>
          </cell>
          <cell r="V1182" t="str">
            <v/>
          </cell>
        </row>
        <row r="1183">
          <cell r="R1183" t="str">
            <v/>
          </cell>
          <cell r="S1183" t="str">
            <v/>
          </cell>
          <cell r="T1183" t="str">
            <v/>
          </cell>
          <cell r="U1183" t="str">
            <v/>
          </cell>
          <cell r="V1183" t="str">
            <v/>
          </cell>
        </row>
        <row r="1184">
          <cell r="R1184" t="str">
            <v/>
          </cell>
          <cell r="S1184" t="str">
            <v/>
          </cell>
          <cell r="T1184" t="str">
            <v/>
          </cell>
          <cell r="U1184" t="str">
            <v/>
          </cell>
          <cell r="V1184" t="str">
            <v/>
          </cell>
        </row>
        <row r="1185">
          <cell r="R1185" t="str">
            <v/>
          </cell>
          <cell r="S1185" t="str">
            <v/>
          </cell>
          <cell r="T1185" t="str">
            <v/>
          </cell>
          <cell r="U1185" t="str">
            <v/>
          </cell>
          <cell r="V1185" t="str">
            <v/>
          </cell>
        </row>
        <row r="1186">
          <cell r="R1186" t="str">
            <v/>
          </cell>
          <cell r="S1186" t="str">
            <v/>
          </cell>
          <cell r="T1186" t="str">
            <v/>
          </cell>
          <cell r="U1186" t="str">
            <v/>
          </cell>
          <cell r="V1186" t="str">
            <v/>
          </cell>
        </row>
        <row r="1187">
          <cell r="R1187" t="str">
            <v/>
          </cell>
          <cell r="S1187" t="str">
            <v/>
          </cell>
          <cell r="T1187" t="str">
            <v/>
          </cell>
          <cell r="U1187" t="str">
            <v/>
          </cell>
          <cell r="V1187" t="str">
            <v/>
          </cell>
        </row>
        <row r="1188">
          <cell r="R1188" t="str">
            <v/>
          </cell>
          <cell r="S1188" t="str">
            <v/>
          </cell>
          <cell r="T1188" t="str">
            <v/>
          </cell>
          <cell r="U1188" t="str">
            <v/>
          </cell>
          <cell r="V1188" t="str">
            <v/>
          </cell>
        </row>
        <row r="1189">
          <cell r="R1189" t="str">
            <v/>
          </cell>
          <cell r="S1189" t="str">
            <v/>
          </cell>
          <cell r="T1189" t="str">
            <v/>
          </cell>
          <cell r="U1189" t="str">
            <v/>
          </cell>
          <cell r="V1189" t="str">
            <v/>
          </cell>
        </row>
        <row r="1190">
          <cell r="R1190" t="str">
            <v/>
          </cell>
          <cell r="S1190" t="str">
            <v/>
          </cell>
          <cell r="T1190" t="str">
            <v/>
          </cell>
          <cell r="U1190" t="str">
            <v/>
          </cell>
          <cell r="V1190" t="str">
            <v/>
          </cell>
        </row>
        <row r="1191">
          <cell r="R1191" t="str">
            <v/>
          </cell>
          <cell r="S1191" t="str">
            <v/>
          </cell>
          <cell r="T1191" t="str">
            <v/>
          </cell>
          <cell r="U1191" t="str">
            <v/>
          </cell>
          <cell r="V1191" t="str">
            <v/>
          </cell>
        </row>
        <row r="1192">
          <cell r="R1192" t="str">
            <v/>
          </cell>
          <cell r="S1192" t="str">
            <v/>
          </cell>
          <cell r="T1192" t="str">
            <v/>
          </cell>
          <cell r="U1192" t="str">
            <v/>
          </cell>
          <cell r="V1192" t="str">
            <v/>
          </cell>
        </row>
        <row r="1193">
          <cell r="R1193" t="str">
            <v/>
          </cell>
          <cell r="S1193" t="str">
            <v/>
          </cell>
          <cell r="T1193" t="str">
            <v/>
          </cell>
          <cell r="U1193" t="str">
            <v/>
          </cell>
          <cell r="V1193" t="str">
            <v/>
          </cell>
        </row>
        <row r="1194">
          <cell r="R1194" t="str">
            <v/>
          </cell>
          <cell r="S1194" t="str">
            <v/>
          </cell>
          <cell r="T1194" t="str">
            <v/>
          </cell>
          <cell r="U1194" t="str">
            <v/>
          </cell>
          <cell r="V1194" t="str">
            <v/>
          </cell>
        </row>
        <row r="1195">
          <cell r="R1195" t="str">
            <v/>
          </cell>
          <cell r="S1195" t="str">
            <v/>
          </cell>
          <cell r="T1195" t="str">
            <v/>
          </cell>
          <cell r="U1195" t="str">
            <v/>
          </cell>
          <cell r="V1195" t="str">
            <v/>
          </cell>
        </row>
        <row r="1196">
          <cell r="R1196" t="str">
            <v/>
          </cell>
          <cell r="S1196" t="str">
            <v/>
          </cell>
          <cell r="T1196" t="str">
            <v/>
          </cell>
          <cell r="U1196" t="str">
            <v/>
          </cell>
          <cell r="V1196" t="str">
            <v/>
          </cell>
        </row>
        <row r="1197">
          <cell r="R1197" t="str">
            <v/>
          </cell>
          <cell r="S1197" t="str">
            <v/>
          </cell>
          <cell r="T1197" t="str">
            <v/>
          </cell>
          <cell r="U1197" t="str">
            <v/>
          </cell>
          <cell r="V1197" t="str">
            <v/>
          </cell>
        </row>
        <row r="1198">
          <cell r="R1198" t="str">
            <v/>
          </cell>
          <cell r="S1198" t="str">
            <v/>
          </cell>
          <cell r="T1198" t="str">
            <v/>
          </cell>
          <cell r="U1198" t="str">
            <v/>
          </cell>
          <cell r="V1198" t="str">
            <v/>
          </cell>
        </row>
        <row r="1199">
          <cell r="R1199" t="str">
            <v/>
          </cell>
          <cell r="S1199" t="str">
            <v/>
          </cell>
          <cell r="T1199" t="str">
            <v/>
          </cell>
          <cell r="U1199" t="str">
            <v/>
          </cell>
          <cell r="V1199" t="str">
            <v/>
          </cell>
        </row>
        <row r="1200">
          <cell r="R1200" t="str">
            <v/>
          </cell>
          <cell r="S1200" t="str">
            <v/>
          </cell>
          <cell r="T1200" t="str">
            <v/>
          </cell>
          <cell r="U1200" t="str">
            <v/>
          </cell>
          <cell r="V1200" t="str">
            <v/>
          </cell>
        </row>
        <row r="1201">
          <cell r="R1201" t="str">
            <v/>
          </cell>
          <cell r="S1201" t="str">
            <v/>
          </cell>
          <cell r="T1201" t="str">
            <v/>
          </cell>
          <cell r="U1201" t="str">
            <v/>
          </cell>
          <cell r="V1201" t="str">
            <v/>
          </cell>
        </row>
        <row r="1202">
          <cell r="R1202" t="str">
            <v/>
          </cell>
          <cell r="S1202" t="str">
            <v/>
          </cell>
          <cell r="T1202" t="str">
            <v/>
          </cell>
          <cell r="U1202" t="str">
            <v/>
          </cell>
          <cell r="V1202" t="str">
            <v/>
          </cell>
        </row>
        <row r="1203">
          <cell r="R1203" t="str">
            <v/>
          </cell>
          <cell r="S1203" t="str">
            <v/>
          </cell>
          <cell r="T1203" t="str">
            <v/>
          </cell>
          <cell r="U1203" t="str">
            <v/>
          </cell>
          <cell r="V1203" t="str">
            <v/>
          </cell>
        </row>
        <row r="1204">
          <cell r="R1204" t="str">
            <v/>
          </cell>
          <cell r="S1204" t="str">
            <v/>
          </cell>
          <cell r="T1204" t="str">
            <v/>
          </cell>
          <cell r="U1204" t="str">
            <v/>
          </cell>
          <cell r="V1204" t="str">
            <v/>
          </cell>
        </row>
        <row r="1205">
          <cell r="R1205" t="str">
            <v/>
          </cell>
          <cell r="S1205" t="str">
            <v/>
          </cell>
          <cell r="T1205" t="str">
            <v/>
          </cell>
          <cell r="U1205" t="str">
            <v/>
          </cell>
          <cell r="V1205" t="str">
            <v/>
          </cell>
        </row>
        <row r="1206">
          <cell r="R1206" t="str">
            <v/>
          </cell>
          <cell r="S1206" t="str">
            <v/>
          </cell>
          <cell r="T1206" t="str">
            <v/>
          </cell>
          <cell r="U1206" t="str">
            <v/>
          </cell>
          <cell r="V1206" t="str">
            <v/>
          </cell>
        </row>
        <row r="1207">
          <cell r="R1207" t="str">
            <v/>
          </cell>
          <cell r="S1207" t="str">
            <v/>
          </cell>
          <cell r="T1207" t="str">
            <v/>
          </cell>
          <cell r="U1207" t="str">
            <v/>
          </cell>
          <cell r="V1207" t="str">
            <v/>
          </cell>
        </row>
        <row r="1208">
          <cell r="R1208" t="str">
            <v/>
          </cell>
          <cell r="S1208" t="str">
            <v/>
          </cell>
          <cell r="T1208" t="str">
            <v/>
          </cell>
          <cell r="U1208" t="str">
            <v/>
          </cell>
          <cell r="V1208" t="str">
            <v/>
          </cell>
        </row>
        <row r="1209">
          <cell r="R1209" t="str">
            <v/>
          </cell>
          <cell r="S1209" t="str">
            <v/>
          </cell>
          <cell r="T1209" t="str">
            <v/>
          </cell>
          <cell r="U1209" t="str">
            <v/>
          </cell>
          <cell r="V1209" t="str">
            <v/>
          </cell>
        </row>
        <row r="1210">
          <cell r="R1210" t="str">
            <v/>
          </cell>
          <cell r="S1210" t="str">
            <v/>
          </cell>
          <cell r="T1210" t="str">
            <v/>
          </cell>
          <cell r="U1210" t="str">
            <v/>
          </cell>
          <cell r="V1210" t="str">
            <v/>
          </cell>
        </row>
        <row r="1211">
          <cell r="R1211" t="str">
            <v/>
          </cell>
          <cell r="S1211" t="str">
            <v/>
          </cell>
          <cell r="T1211" t="str">
            <v/>
          </cell>
          <cell r="U1211" t="str">
            <v/>
          </cell>
          <cell r="V1211" t="str">
            <v/>
          </cell>
        </row>
        <row r="1212">
          <cell r="R1212" t="str">
            <v/>
          </cell>
          <cell r="S1212" t="str">
            <v/>
          </cell>
          <cell r="T1212" t="str">
            <v/>
          </cell>
          <cell r="U1212" t="str">
            <v/>
          </cell>
          <cell r="V1212" t="str">
            <v/>
          </cell>
        </row>
        <row r="1213">
          <cell r="R1213" t="str">
            <v/>
          </cell>
          <cell r="S1213" t="str">
            <v/>
          </cell>
          <cell r="T1213" t="str">
            <v/>
          </cell>
          <cell r="U1213" t="str">
            <v/>
          </cell>
          <cell r="V1213" t="str">
            <v/>
          </cell>
        </row>
        <row r="1214">
          <cell r="R1214" t="str">
            <v/>
          </cell>
          <cell r="S1214" t="str">
            <v/>
          </cell>
          <cell r="T1214" t="str">
            <v/>
          </cell>
          <cell r="U1214" t="str">
            <v/>
          </cell>
          <cell r="V1214" t="str">
            <v/>
          </cell>
        </row>
        <row r="1215">
          <cell r="R1215" t="str">
            <v/>
          </cell>
          <cell r="S1215" t="str">
            <v/>
          </cell>
          <cell r="T1215" t="str">
            <v/>
          </cell>
          <cell r="U1215" t="str">
            <v/>
          </cell>
          <cell r="V1215" t="str">
            <v/>
          </cell>
        </row>
        <row r="1216">
          <cell r="R1216" t="str">
            <v/>
          </cell>
          <cell r="S1216" t="str">
            <v/>
          </cell>
          <cell r="T1216" t="str">
            <v/>
          </cell>
          <cell r="U1216" t="str">
            <v/>
          </cell>
          <cell r="V1216" t="str">
            <v/>
          </cell>
        </row>
        <row r="1217">
          <cell r="R1217" t="str">
            <v/>
          </cell>
          <cell r="S1217" t="str">
            <v/>
          </cell>
          <cell r="T1217" t="str">
            <v/>
          </cell>
          <cell r="U1217" t="str">
            <v/>
          </cell>
          <cell r="V1217" t="str">
            <v/>
          </cell>
        </row>
        <row r="1218">
          <cell r="R1218" t="str">
            <v/>
          </cell>
          <cell r="S1218" t="str">
            <v/>
          </cell>
          <cell r="T1218" t="str">
            <v/>
          </cell>
          <cell r="U1218" t="str">
            <v/>
          </cell>
          <cell r="V1218" t="str">
            <v/>
          </cell>
        </row>
        <row r="1219">
          <cell r="R1219" t="str">
            <v/>
          </cell>
          <cell r="S1219" t="str">
            <v/>
          </cell>
          <cell r="T1219" t="str">
            <v/>
          </cell>
          <cell r="U1219" t="str">
            <v/>
          </cell>
          <cell r="V1219" t="str">
            <v/>
          </cell>
        </row>
        <row r="1220">
          <cell r="R1220" t="str">
            <v/>
          </cell>
          <cell r="S1220" t="str">
            <v/>
          </cell>
          <cell r="T1220" t="str">
            <v/>
          </cell>
          <cell r="U1220" t="str">
            <v/>
          </cell>
          <cell r="V1220" t="str">
            <v/>
          </cell>
        </row>
        <row r="1221">
          <cell r="R1221" t="str">
            <v/>
          </cell>
          <cell r="S1221" t="str">
            <v/>
          </cell>
          <cell r="T1221" t="str">
            <v/>
          </cell>
          <cell r="U1221" t="str">
            <v/>
          </cell>
          <cell r="V1221" t="str">
            <v/>
          </cell>
        </row>
        <row r="1222">
          <cell r="R1222" t="str">
            <v/>
          </cell>
          <cell r="S1222" t="str">
            <v/>
          </cell>
          <cell r="T1222" t="str">
            <v/>
          </cell>
          <cell r="U1222" t="str">
            <v/>
          </cell>
          <cell r="V1222" t="str">
            <v/>
          </cell>
        </row>
        <row r="1223">
          <cell r="R1223" t="str">
            <v/>
          </cell>
          <cell r="S1223" t="str">
            <v/>
          </cell>
          <cell r="T1223" t="str">
            <v/>
          </cell>
          <cell r="U1223" t="str">
            <v/>
          </cell>
          <cell r="V1223" t="str">
            <v/>
          </cell>
        </row>
        <row r="1224">
          <cell r="R1224" t="str">
            <v/>
          </cell>
          <cell r="S1224" t="str">
            <v/>
          </cell>
          <cell r="T1224" t="str">
            <v/>
          </cell>
          <cell r="U1224" t="str">
            <v/>
          </cell>
          <cell r="V1224" t="str">
            <v/>
          </cell>
        </row>
        <row r="1225">
          <cell r="R1225" t="str">
            <v/>
          </cell>
          <cell r="S1225" t="str">
            <v/>
          </cell>
          <cell r="T1225" t="str">
            <v/>
          </cell>
          <cell r="U1225" t="str">
            <v/>
          </cell>
          <cell r="V1225" t="str">
            <v/>
          </cell>
        </row>
        <row r="1226">
          <cell r="R1226" t="str">
            <v/>
          </cell>
          <cell r="S1226" t="str">
            <v/>
          </cell>
          <cell r="T1226" t="str">
            <v/>
          </cell>
          <cell r="U1226" t="str">
            <v/>
          </cell>
          <cell r="V1226" t="str">
            <v/>
          </cell>
        </row>
        <row r="1227">
          <cell r="R1227" t="str">
            <v/>
          </cell>
          <cell r="S1227" t="str">
            <v/>
          </cell>
          <cell r="T1227" t="str">
            <v/>
          </cell>
          <cell r="U1227" t="str">
            <v/>
          </cell>
          <cell r="V1227" t="str">
            <v/>
          </cell>
        </row>
        <row r="1228">
          <cell r="R1228" t="str">
            <v/>
          </cell>
          <cell r="S1228" t="str">
            <v/>
          </cell>
          <cell r="T1228" t="str">
            <v/>
          </cell>
          <cell r="U1228" t="str">
            <v/>
          </cell>
          <cell r="V1228" t="str">
            <v/>
          </cell>
        </row>
        <row r="1229">
          <cell r="R1229" t="str">
            <v/>
          </cell>
          <cell r="S1229" t="str">
            <v/>
          </cell>
          <cell r="T1229" t="str">
            <v/>
          </cell>
          <cell r="U1229" t="str">
            <v/>
          </cell>
          <cell r="V1229" t="str">
            <v/>
          </cell>
        </row>
        <row r="1230">
          <cell r="R1230" t="str">
            <v/>
          </cell>
          <cell r="S1230" t="str">
            <v/>
          </cell>
          <cell r="T1230" t="str">
            <v/>
          </cell>
          <cell r="U1230" t="str">
            <v/>
          </cell>
          <cell r="V1230" t="str">
            <v/>
          </cell>
        </row>
        <row r="1231">
          <cell r="R1231" t="str">
            <v/>
          </cell>
          <cell r="S1231" t="str">
            <v/>
          </cell>
          <cell r="T1231" t="str">
            <v/>
          </cell>
          <cell r="U1231" t="str">
            <v/>
          </cell>
          <cell r="V1231" t="str">
            <v/>
          </cell>
        </row>
        <row r="1232">
          <cell r="R1232" t="str">
            <v/>
          </cell>
          <cell r="S1232" t="str">
            <v/>
          </cell>
          <cell r="T1232" t="str">
            <v/>
          </cell>
          <cell r="U1232" t="str">
            <v/>
          </cell>
          <cell r="V1232" t="str">
            <v/>
          </cell>
        </row>
        <row r="1233">
          <cell r="R1233" t="str">
            <v/>
          </cell>
          <cell r="S1233" t="str">
            <v/>
          </cell>
          <cell r="T1233" t="str">
            <v/>
          </cell>
          <cell r="U1233" t="str">
            <v/>
          </cell>
          <cell r="V1233" t="str">
            <v/>
          </cell>
        </row>
        <row r="1234">
          <cell r="R1234" t="str">
            <v/>
          </cell>
          <cell r="S1234" t="str">
            <v/>
          </cell>
          <cell r="T1234" t="str">
            <v/>
          </cell>
          <cell r="U1234" t="str">
            <v/>
          </cell>
          <cell r="V1234" t="str">
            <v/>
          </cell>
        </row>
        <row r="1235">
          <cell r="R1235" t="str">
            <v/>
          </cell>
          <cell r="S1235" t="str">
            <v/>
          </cell>
          <cell r="T1235" t="str">
            <v/>
          </cell>
          <cell r="U1235" t="str">
            <v/>
          </cell>
          <cell r="V1235" t="str">
            <v/>
          </cell>
        </row>
        <row r="1236">
          <cell r="R1236" t="str">
            <v/>
          </cell>
          <cell r="S1236" t="str">
            <v/>
          </cell>
          <cell r="T1236" t="str">
            <v/>
          </cell>
          <cell r="U1236" t="str">
            <v/>
          </cell>
          <cell r="V1236" t="str">
            <v/>
          </cell>
        </row>
        <row r="1237">
          <cell r="R1237" t="str">
            <v/>
          </cell>
          <cell r="S1237" t="str">
            <v/>
          </cell>
          <cell r="T1237" t="str">
            <v/>
          </cell>
          <cell r="U1237" t="str">
            <v/>
          </cell>
          <cell r="V1237" t="str">
            <v/>
          </cell>
        </row>
        <row r="1238">
          <cell r="R1238" t="str">
            <v/>
          </cell>
          <cell r="S1238" t="str">
            <v/>
          </cell>
          <cell r="T1238" t="str">
            <v/>
          </cell>
          <cell r="U1238" t="str">
            <v/>
          </cell>
          <cell r="V1238" t="str">
            <v/>
          </cell>
        </row>
        <row r="1239">
          <cell r="R1239" t="str">
            <v/>
          </cell>
          <cell r="S1239" t="str">
            <v/>
          </cell>
          <cell r="T1239" t="str">
            <v/>
          </cell>
          <cell r="U1239" t="str">
            <v/>
          </cell>
          <cell r="V1239" t="str">
            <v/>
          </cell>
        </row>
        <row r="1240">
          <cell r="R1240" t="str">
            <v/>
          </cell>
          <cell r="S1240" t="str">
            <v/>
          </cell>
          <cell r="T1240" t="str">
            <v/>
          </cell>
          <cell r="U1240" t="str">
            <v/>
          </cell>
          <cell r="V1240" t="str">
            <v/>
          </cell>
        </row>
        <row r="1241">
          <cell r="R1241" t="str">
            <v/>
          </cell>
          <cell r="S1241" t="str">
            <v/>
          </cell>
          <cell r="T1241" t="str">
            <v/>
          </cell>
          <cell r="U1241" t="str">
            <v/>
          </cell>
          <cell r="V1241" t="str">
            <v/>
          </cell>
        </row>
        <row r="1242">
          <cell r="R1242" t="str">
            <v/>
          </cell>
          <cell r="S1242" t="str">
            <v/>
          </cell>
          <cell r="T1242" t="str">
            <v/>
          </cell>
          <cell r="U1242" t="str">
            <v/>
          </cell>
          <cell r="V1242" t="str">
            <v/>
          </cell>
        </row>
        <row r="1243">
          <cell r="R1243" t="str">
            <v/>
          </cell>
          <cell r="S1243" t="str">
            <v/>
          </cell>
          <cell r="T1243" t="str">
            <v/>
          </cell>
          <cell r="U1243" t="str">
            <v/>
          </cell>
          <cell r="V1243" t="str">
            <v/>
          </cell>
        </row>
        <row r="1244">
          <cell r="R1244" t="str">
            <v/>
          </cell>
          <cell r="S1244" t="str">
            <v/>
          </cell>
          <cell r="T1244" t="str">
            <v/>
          </cell>
          <cell r="U1244" t="str">
            <v/>
          </cell>
          <cell r="V1244" t="str">
            <v/>
          </cell>
        </row>
        <row r="1245">
          <cell r="R1245" t="str">
            <v/>
          </cell>
          <cell r="S1245" t="str">
            <v/>
          </cell>
          <cell r="T1245" t="str">
            <v/>
          </cell>
          <cell r="U1245" t="str">
            <v/>
          </cell>
          <cell r="V1245" t="str">
            <v/>
          </cell>
        </row>
        <row r="1246">
          <cell r="R1246" t="str">
            <v/>
          </cell>
          <cell r="S1246" t="str">
            <v/>
          </cell>
          <cell r="T1246" t="str">
            <v/>
          </cell>
          <cell r="U1246" t="str">
            <v/>
          </cell>
          <cell r="V1246" t="str">
            <v/>
          </cell>
        </row>
        <row r="1247">
          <cell r="R1247" t="str">
            <v/>
          </cell>
          <cell r="S1247" t="str">
            <v/>
          </cell>
          <cell r="T1247" t="str">
            <v/>
          </cell>
          <cell r="U1247" t="str">
            <v/>
          </cell>
          <cell r="V1247" t="str">
            <v/>
          </cell>
        </row>
        <row r="1248">
          <cell r="R1248" t="str">
            <v/>
          </cell>
          <cell r="S1248" t="str">
            <v/>
          </cell>
          <cell r="T1248" t="str">
            <v/>
          </cell>
          <cell r="U1248" t="str">
            <v/>
          </cell>
          <cell r="V1248" t="str">
            <v/>
          </cell>
        </row>
        <row r="1249">
          <cell r="R1249" t="str">
            <v/>
          </cell>
          <cell r="S1249" t="str">
            <v/>
          </cell>
          <cell r="T1249" t="str">
            <v/>
          </cell>
          <cell r="U1249" t="str">
            <v/>
          </cell>
          <cell r="V1249" t="str">
            <v/>
          </cell>
        </row>
        <row r="1250">
          <cell r="R1250" t="str">
            <v/>
          </cell>
          <cell r="S1250" t="str">
            <v/>
          </cell>
          <cell r="T1250" t="str">
            <v/>
          </cell>
          <cell r="U1250" t="str">
            <v/>
          </cell>
          <cell r="V1250" t="str">
            <v/>
          </cell>
        </row>
        <row r="1251">
          <cell r="R1251" t="str">
            <v/>
          </cell>
          <cell r="S1251" t="str">
            <v/>
          </cell>
          <cell r="T1251" t="str">
            <v/>
          </cell>
          <cell r="U1251" t="str">
            <v/>
          </cell>
          <cell r="V1251" t="str">
            <v/>
          </cell>
        </row>
        <row r="1252">
          <cell r="R1252" t="str">
            <v/>
          </cell>
          <cell r="S1252" t="str">
            <v/>
          </cell>
          <cell r="T1252" t="str">
            <v/>
          </cell>
          <cell r="U1252" t="str">
            <v/>
          </cell>
          <cell r="V1252" t="str">
            <v/>
          </cell>
        </row>
        <row r="1253">
          <cell r="R1253" t="str">
            <v/>
          </cell>
          <cell r="S1253" t="str">
            <v/>
          </cell>
          <cell r="T1253" t="str">
            <v/>
          </cell>
          <cell r="U1253" t="str">
            <v/>
          </cell>
          <cell r="V1253" t="str">
            <v/>
          </cell>
        </row>
        <row r="1254">
          <cell r="R1254" t="str">
            <v/>
          </cell>
          <cell r="S1254" t="str">
            <v/>
          </cell>
          <cell r="T1254" t="str">
            <v/>
          </cell>
          <cell r="U1254" t="str">
            <v/>
          </cell>
          <cell r="V1254" t="str">
            <v/>
          </cell>
        </row>
        <row r="1255">
          <cell r="R1255" t="str">
            <v/>
          </cell>
          <cell r="S1255" t="str">
            <v/>
          </cell>
          <cell r="T1255" t="str">
            <v/>
          </cell>
          <cell r="U1255" t="str">
            <v/>
          </cell>
          <cell r="V1255" t="str">
            <v/>
          </cell>
        </row>
        <row r="1256">
          <cell r="R1256" t="str">
            <v/>
          </cell>
          <cell r="S1256" t="str">
            <v/>
          </cell>
          <cell r="T1256" t="str">
            <v/>
          </cell>
          <cell r="U1256" t="str">
            <v/>
          </cell>
          <cell r="V1256" t="str">
            <v/>
          </cell>
        </row>
        <row r="1257">
          <cell r="R1257" t="str">
            <v/>
          </cell>
          <cell r="S1257" t="str">
            <v/>
          </cell>
          <cell r="T1257" t="str">
            <v/>
          </cell>
          <cell r="U1257" t="str">
            <v/>
          </cell>
          <cell r="V1257" t="str">
            <v/>
          </cell>
        </row>
        <row r="1258">
          <cell r="R1258" t="str">
            <v/>
          </cell>
          <cell r="S1258" t="str">
            <v/>
          </cell>
          <cell r="T1258" t="str">
            <v/>
          </cell>
          <cell r="U1258" t="str">
            <v/>
          </cell>
          <cell r="V1258" t="str">
            <v/>
          </cell>
        </row>
        <row r="1259">
          <cell r="R1259" t="str">
            <v/>
          </cell>
          <cell r="S1259" t="str">
            <v/>
          </cell>
          <cell r="T1259" t="str">
            <v/>
          </cell>
          <cell r="U1259" t="str">
            <v/>
          </cell>
          <cell r="V1259" t="str">
            <v/>
          </cell>
        </row>
        <row r="1260">
          <cell r="R1260" t="str">
            <v/>
          </cell>
          <cell r="S1260" t="str">
            <v/>
          </cell>
          <cell r="T1260" t="str">
            <v/>
          </cell>
          <cell r="U1260" t="str">
            <v/>
          </cell>
          <cell r="V1260" t="str">
            <v/>
          </cell>
        </row>
        <row r="1261">
          <cell r="R1261" t="str">
            <v/>
          </cell>
          <cell r="S1261" t="str">
            <v/>
          </cell>
          <cell r="T1261" t="str">
            <v/>
          </cell>
          <cell r="U1261" t="str">
            <v/>
          </cell>
          <cell r="V1261" t="str">
            <v/>
          </cell>
        </row>
        <row r="1262">
          <cell r="R1262" t="str">
            <v/>
          </cell>
          <cell r="S1262" t="str">
            <v/>
          </cell>
          <cell r="T1262" t="str">
            <v/>
          </cell>
          <cell r="U1262" t="str">
            <v/>
          </cell>
          <cell r="V1262" t="str">
            <v/>
          </cell>
        </row>
        <row r="1263">
          <cell r="R1263" t="str">
            <v/>
          </cell>
          <cell r="S1263" t="str">
            <v/>
          </cell>
          <cell r="T1263" t="str">
            <v/>
          </cell>
          <cell r="U1263" t="str">
            <v/>
          </cell>
          <cell r="V1263" t="str">
            <v/>
          </cell>
        </row>
        <row r="1264">
          <cell r="R1264" t="str">
            <v/>
          </cell>
          <cell r="S1264" t="str">
            <v/>
          </cell>
          <cell r="T1264" t="str">
            <v/>
          </cell>
          <cell r="U1264" t="str">
            <v/>
          </cell>
          <cell r="V1264" t="str">
            <v/>
          </cell>
        </row>
        <row r="1265">
          <cell r="R1265" t="str">
            <v/>
          </cell>
          <cell r="S1265" t="str">
            <v/>
          </cell>
          <cell r="T1265" t="str">
            <v/>
          </cell>
          <cell r="U1265" t="str">
            <v/>
          </cell>
          <cell r="V1265" t="str">
            <v/>
          </cell>
        </row>
        <row r="1266">
          <cell r="R1266" t="str">
            <v/>
          </cell>
          <cell r="S1266" t="str">
            <v/>
          </cell>
          <cell r="T1266" t="str">
            <v/>
          </cell>
          <cell r="U1266" t="str">
            <v/>
          </cell>
          <cell r="V1266" t="str">
            <v/>
          </cell>
        </row>
        <row r="1267">
          <cell r="R1267" t="str">
            <v/>
          </cell>
          <cell r="S1267" t="str">
            <v/>
          </cell>
          <cell r="T1267" t="str">
            <v/>
          </cell>
          <cell r="U1267" t="str">
            <v/>
          </cell>
          <cell r="V1267" t="str">
            <v/>
          </cell>
        </row>
        <row r="1268">
          <cell r="R1268" t="str">
            <v/>
          </cell>
          <cell r="S1268" t="str">
            <v/>
          </cell>
          <cell r="T1268" t="str">
            <v/>
          </cell>
          <cell r="U1268" t="str">
            <v/>
          </cell>
          <cell r="V1268" t="str">
            <v/>
          </cell>
        </row>
        <row r="1269">
          <cell r="R1269" t="str">
            <v/>
          </cell>
          <cell r="S1269" t="str">
            <v/>
          </cell>
          <cell r="T1269" t="str">
            <v/>
          </cell>
          <cell r="U1269" t="str">
            <v/>
          </cell>
          <cell r="V1269" t="str">
            <v/>
          </cell>
        </row>
        <row r="1270">
          <cell r="R1270" t="str">
            <v/>
          </cell>
          <cell r="S1270" t="str">
            <v/>
          </cell>
          <cell r="T1270" t="str">
            <v/>
          </cell>
          <cell r="U1270" t="str">
            <v/>
          </cell>
          <cell r="V1270" t="str">
            <v/>
          </cell>
        </row>
        <row r="1271">
          <cell r="R1271" t="str">
            <v/>
          </cell>
          <cell r="S1271" t="str">
            <v/>
          </cell>
          <cell r="T1271" t="str">
            <v/>
          </cell>
          <cell r="U1271" t="str">
            <v/>
          </cell>
          <cell r="V1271" t="str">
            <v/>
          </cell>
        </row>
        <row r="1272">
          <cell r="R1272" t="str">
            <v/>
          </cell>
          <cell r="S1272" t="str">
            <v/>
          </cell>
          <cell r="T1272" t="str">
            <v/>
          </cell>
          <cell r="U1272" t="str">
            <v/>
          </cell>
          <cell r="V1272" t="str">
            <v/>
          </cell>
        </row>
        <row r="1273">
          <cell r="R1273" t="str">
            <v/>
          </cell>
          <cell r="S1273" t="str">
            <v/>
          </cell>
          <cell r="T1273" t="str">
            <v/>
          </cell>
          <cell r="U1273" t="str">
            <v/>
          </cell>
          <cell r="V1273" t="str">
            <v/>
          </cell>
        </row>
        <row r="1274">
          <cell r="R1274" t="str">
            <v/>
          </cell>
          <cell r="S1274" t="str">
            <v/>
          </cell>
          <cell r="T1274" t="str">
            <v/>
          </cell>
          <cell r="U1274" t="str">
            <v/>
          </cell>
          <cell r="V1274" t="str">
            <v/>
          </cell>
        </row>
        <row r="1275">
          <cell r="R1275" t="str">
            <v/>
          </cell>
          <cell r="S1275" t="str">
            <v/>
          </cell>
          <cell r="T1275" t="str">
            <v/>
          </cell>
          <cell r="U1275" t="str">
            <v/>
          </cell>
          <cell r="V1275" t="str">
            <v/>
          </cell>
        </row>
        <row r="1276">
          <cell r="R1276" t="str">
            <v/>
          </cell>
          <cell r="S1276" t="str">
            <v/>
          </cell>
          <cell r="T1276" t="str">
            <v/>
          </cell>
          <cell r="U1276" t="str">
            <v/>
          </cell>
          <cell r="V1276" t="str">
            <v/>
          </cell>
        </row>
        <row r="1277">
          <cell r="R1277" t="str">
            <v/>
          </cell>
          <cell r="S1277" t="str">
            <v/>
          </cell>
          <cell r="T1277" t="str">
            <v/>
          </cell>
          <cell r="U1277" t="str">
            <v/>
          </cell>
          <cell r="V1277" t="str">
            <v/>
          </cell>
        </row>
        <row r="1278">
          <cell r="R1278" t="str">
            <v/>
          </cell>
          <cell r="S1278" t="str">
            <v/>
          </cell>
          <cell r="T1278" t="str">
            <v/>
          </cell>
          <cell r="U1278" t="str">
            <v/>
          </cell>
          <cell r="V1278" t="str">
            <v/>
          </cell>
        </row>
        <row r="1279">
          <cell r="R1279" t="str">
            <v/>
          </cell>
          <cell r="S1279" t="str">
            <v/>
          </cell>
          <cell r="T1279" t="str">
            <v/>
          </cell>
          <cell r="U1279" t="str">
            <v/>
          </cell>
          <cell r="V1279" t="str">
            <v/>
          </cell>
        </row>
        <row r="1280">
          <cell r="R1280" t="str">
            <v/>
          </cell>
          <cell r="S1280" t="str">
            <v/>
          </cell>
          <cell r="T1280" t="str">
            <v/>
          </cell>
          <cell r="U1280" t="str">
            <v/>
          </cell>
          <cell r="V1280" t="str">
            <v/>
          </cell>
        </row>
        <row r="1281">
          <cell r="R1281" t="str">
            <v/>
          </cell>
          <cell r="S1281" t="str">
            <v/>
          </cell>
          <cell r="T1281" t="str">
            <v/>
          </cell>
          <cell r="U1281" t="str">
            <v/>
          </cell>
          <cell r="V1281" t="str">
            <v/>
          </cell>
        </row>
        <row r="1282">
          <cell r="R1282" t="str">
            <v/>
          </cell>
          <cell r="S1282" t="str">
            <v/>
          </cell>
          <cell r="T1282" t="str">
            <v/>
          </cell>
          <cell r="U1282" t="str">
            <v/>
          </cell>
          <cell r="V1282" t="str">
            <v/>
          </cell>
        </row>
        <row r="1283">
          <cell r="R1283" t="str">
            <v/>
          </cell>
          <cell r="S1283" t="str">
            <v/>
          </cell>
          <cell r="T1283" t="str">
            <v/>
          </cell>
          <cell r="U1283" t="str">
            <v/>
          </cell>
          <cell r="V1283" t="str">
            <v/>
          </cell>
        </row>
        <row r="1284">
          <cell r="R1284" t="str">
            <v/>
          </cell>
          <cell r="S1284" t="str">
            <v/>
          </cell>
          <cell r="T1284" t="str">
            <v/>
          </cell>
          <cell r="U1284" t="str">
            <v/>
          </cell>
          <cell r="V1284" t="str">
            <v/>
          </cell>
        </row>
        <row r="1285">
          <cell r="R1285" t="str">
            <v/>
          </cell>
          <cell r="S1285" t="str">
            <v/>
          </cell>
          <cell r="T1285" t="str">
            <v/>
          </cell>
          <cell r="U1285" t="str">
            <v/>
          </cell>
          <cell r="V1285" t="str">
            <v/>
          </cell>
        </row>
        <row r="1286">
          <cell r="R1286" t="str">
            <v/>
          </cell>
          <cell r="S1286" t="str">
            <v/>
          </cell>
          <cell r="T1286" t="str">
            <v/>
          </cell>
          <cell r="U1286" t="str">
            <v/>
          </cell>
          <cell r="V1286" t="str">
            <v/>
          </cell>
        </row>
        <row r="1287">
          <cell r="R1287" t="str">
            <v/>
          </cell>
          <cell r="S1287" t="str">
            <v/>
          </cell>
          <cell r="T1287" t="str">
            <v/>
          </cell>
          <cell r="U1287" t="str">
            <v/>
          </cell>
          <cell r="V1287" t="str">
            <v/>
          </cell>
        </row>
        <row r="1288">
          <cell r="R1288" t="str">
            <v/>
          </cell>
          <cell r="S1288" t="str">
            <v/>
          </cell>
          <cell r="T1288" t="str">
            <v/>
          </cell>
          <cell r="U1288" t="str">
            <v/>
          </cell>
          <cell r="V1288" t="str">
            <v/>
          </cell>
        </row>
        <row r="1289">
          <cell r="R1289" t="str">
            <v/>
          </cell>
          <cell r="S1289" t="str">
            <v/>
          </cell>
          <cell r="T1289" t="str">
            <v/>
          </cell>
          <cell r="U1289" t="str">
            <v/>
          </cell>
          <cell r="V1289" t="str">
            <v/>
          </cell>
        </row>
        <row r="1290">
          <cell r="R1290" t="str">
            <v/>
          </cell>
          <cell r="S1290" t="str">
            <v/>
          </cell>
          <cell r="T1290" t="str">
            <v/>
          </cell>
          <cell r="U1290" t="str">
            <v/>
          </cell>
          <cell r="V1290" t="str">
            <v/>
          </cell>
        </row>
        <row r="1291">
          <cell r="R1291" t="str">
            <v/>
          </cell>
          <cell r="S1291" t="str">
            <v/>
          </cell>
          <cell r="T1291" t="str">
            <v/>
          </cell>
          <cell r="U1291" t="str">
            <v/>
          </cell>
          <cell r="V1291" t="str">
            <v/>
          </cell>
        </row>
        <row r="1292">
          <cell r="R1292" t="str">
            <v/>
          </cell>
          <cell r="S1292" t="str">
            <v/>
          </cell>
          <cell r="T1292" t="str">
            <v/>
          </cell>
          <cell r="U1292" t="str">
            <v/>
          </cell>
          <cell r="V1292" t="str">
            <v/>
          </cell>
        </row>
        <row r="1293">
          <cell r="R1293" t="str">
            <v/>
          </cell>
          <cell r="S1293" t="str">
            <v/>
          </cell>
          <cell r="T1293" t="str">
            <v/>
          </cell>
          <cell r="U1293" t="str">
            <v/>
          </cell>
          <cell r="V1293" t="str">
            <v/>
          </cell>
        </row>
        <row r="1294">
          <cell r="R1294" t="str">
            <v/>
          </cell>
          <cell r="S1294" t="str">
            <v/>
          </cell>
          <cell r="T1294" t="str">
            <v/>
          </cell>
          <cell r="U1294" t="str">
            <v/>
          </cell>
          <cell r="V1294" t="str">
            <v/>
          </cell>
        </row>
        <row r="1295">
          <cell r="R1295" t="str">
            <v/>
          </cell>
          <cell r="S1295" t="str">
            <v/>
          </cell>
          <cell r="T1295" t="str">
            <v/>
          </cell>
          <cell r="U1295" t="str">
            <v/>
          </cell>
          <cell r="V1295" t="str">
            <v/>
          </cell>
        </row>
        <row r="1296">
          <cell r="R1296" t="str">
            <v/>
          </cell>
          <cell r="S1296" t="str">
            <v/>
          </cell>
          <cell r="T1296" t="str">
            <v/>
          </cell>
          <cell r="U1296" t="str">
            <v/>
          </cell>
          <cell r="V1296" t="str">
            <v/>
          </cell>
        </row>
        <row r="1297">
          <cell r="R1297" t="str">
            <v/>
          </cell>
          <cell r="S1297" t="str">
            <v/>
          </cell>
          <cell r="T1297" t="str">
            <v/>
          </cell>
          <cell r="U1297" t="str">
            <v/>
          </cell>
          <cell r="V1297" t="str">
            <v/>
          </cell>
        </row>
        <row r="1298">
          <cell r="R1298" t="str">
            <v/>
          </cell>
          <cell r="S1298" t="str">
            <v/>
          </cell>
          <cell r="T1298" t="str">
            <v/>
          </cell>
          <cell r="U1298" t="str">
            <v/>
          </cell>
          <cell r="V1298" t="str">
            <v/>
          </cell>
        </row>
        <row r="1299">
          <cell r="R1299" t="str">
            <v/>
          </cell>
          <cell r="S1299" t="str">
            <v/>
          </cell>
          <cell r="T1299" t="str">
            <v/>
          </cell>
          <cell r="U1299" t="str">
            <v/>
          </cell>
          <cell r="V1299" t="str">
            <v/>
          </cell>
        </row>
        <row r="1300">
          <cell r="R1300" t="str">
            <v/>
          </cell>
          <cell r="S1300" t="str">
            <v/>
          </cell>
          <cell r="T1300" t="str">
            <v/>
          </cell>
          <cell r="U1300" t="str">
            <v/>
          </cell>
          <cell r="V1300" t="str">
            <v/>
          </cell>
        </row>
        <row r="1301">
          <cell r="R1301" t="str">
            <v/>
          </cell>
          <cell r="S1301" t="str">
            <v/>
          </cell>
          <cell r="T1301" t="str">
            <v/>
          </cell>
          <cell r="U1301" t="str">
            <v/>
          </cell>
          <cell r="V1301" t="str">
            <v/>
          </cell>
        </row>
        <row r="1302">
          <cell r="R1302" t="str">
            <v/>
          </cell>
          <cell r="S1302" t="str">
            <v/>
          </cell>
          <cell r="T1302" t="str">
            <v/>
          </cell>
          <cell r="U1302" t="str">
            <v/>
          </cell>
          <cell r="V1302" t="str">
            <v/>
          </cell>
        </row>
        <row r="1303">
          <cell r="R1303" t="str">
            <v/>
          </cell>
          <cell r="S1303" t="str">
            <v/>
          </cell>
          <cell r="T1303" t="str">
            <v/>
          </cell>
          <cell r="U1303" t="str">
            <v/>
          </cell>
          <cell r="V1303" t="str">
            <v/>
          </cell>
        </row>
        <row r="1304">
          <cell r="R1304" t="str">
            <v/>
          </cell>
          <cell r="S1304" t="str">
            <v/>
          </cell>
          <cell r="T1304" t="str">
            <v/>
          </cell>
          <cell r="U1304" t="str">
            <v/>
          </cell>
          <cell r="V1304" t="str">
            <v/>
          </cell>
        </row>
        <row r="1305">
          <cell r="R1305" t="str">
            <v/>
          </cell>
          <cell r="S1305" t="str">
            <v/>
          </cell>
          <cell r="T1305" t="str">
            <v/>
          </cell>
          <cell r="U1305" t="str">
            <v/>
          </cell>
          <cell r="V1305" t="str">
            <v/>
          </cell>
        </row>
        <row r="1306">
          <cell r="R1306" t="str">
            <v/>
          </cell>
          <cell r="S1306" t="str">
            <v/>
          </cell>
          <cell r="T1306" t="str">
            <v/>
          </cell>
          <cell r="U1306" t="str">
            <v/>
          </cell>
          <cell r="V1306" t="str">
            <v/>
          </cell>
        </row>
        <row r="1307">
          <cell r="R1307" t="str">
            <v/>
          </cell>
          <cell r="S1307" t="str">
            <v/>
          </cell>
          <cell r="T1307" t="str">
            <v/>
          </cell>
          <cell r="U1307" t="str">
            <v/>
          </cell>
          <cell r="V1307" t="str">
            <v/>
          </cell>
        </row>
        <row r="1308">
          <cell r="R1308" t="str">
            <v/>
          </cell>
          <cell r="S1308" t="str">
            <v/>
          </cell>
          <cell r="T1308" t="str">
            <v/>
          </cell>
          <cell r="U1308" t="str">
            <v/>
          </cell>
          <cell r="V1308" t="str">
            <v/>
          </cell>
        </row>
        <row r="1309">
          <cell r="R1309" t="str">
            <v/>
          </cell>
          <cell r="S1309" t="str">
            <v/>
          </cell>
          <cell r="T1309" t="str">
            <v/>
          </cell>
          <cell r="U1309" t="str">
            <v/>
          </cell>
          <cell r="V1309" t="str">
            <v/>
          </cell>
        </row>
        <row r="1310">
          <cell r="R1310" t="str">
            <v/>
          </cell>
          <cell r="S1310" t="str">
            <v/>
          </cell>
          <cell r="T1310" t="str">
            <v/>
          </cell>
          <cell r="U1310" t="str">
            <v/>
          </cell>
          <cell r="V1310" t="str">
            <v/>
          </cell>
        </row>
        <row r="1311">
          <cell r="R1311" t="str">
            <v/>
          </cell>
          <cell r="S1311" t="str">
            <v/>
          </cell>
          <cell r="T1311" t="str">
            <v/>
          </cell>
          <cell r="U1311" t="str">
            <v/>
          </cell>
          <cell r="V1311" t="str">
            <v/>
          </cell>
        </row>
        <row r="1312">
          <cell r="R1312" t="str">
            <v/>
          </cell>
          <cell r="S1312" t="str">
            <v/>
          </cell>
          <cell r="T1312" t="str">
            <v/>
          </cell>
          <cell r="U1312" t="str">
            <v/>
          </cell>
          <cell r="V1312" t="str">
            <v/>
          </cell>
        </row>
        <row r="1313">
          <cell r="R1313" t="str">
            <v/>
          </cell>
          <cell r="S1313" t="str">
            <v/>
          </cell>
          <cell r="T1313" t="str">
            <v/>
          </cell>
          <cell r="U1313" t="str">
            <v/>
          </cell>
          <cell r="V1313" t="str">
            <v/>
          </cell>
        </row>
        <row r="1314">
          <cell r="R1314" t="str">
            <v/>
          </cell>
          <cell r="S1314" t="str">
            <v/>
          </cell>
          <cell r="T1314" t="str">
            <v/>
          </cell>
          <cell r="U1314" t="str">
            <v/>
          </cell>
          <cell r="V1314" t="str">
            <v/>
          </cell>
        </row>
        <row r="1315">
          <cell r="R1315" t="str">
            <v/>
          </cell>
          <cell r="S1315" t="str">
            <v/>
          </cell>
          <cell r="T1315" t="str">
            <v/>
          </cell>
          <cell r="U1315" t="str">
            <v/>
          </cell>
          <cell r="V1315" t="str">
            <v/>
          </cell>
        </row>
        <row r="1316">
          <cell r="R1316" t="str">
            <v/>
          </cell>
          <cell r="S1316" t="str">
            <v/>
          </cell>
          <cell r="T1316" t="str">
            <v/>
          </cell>
          <cell r="U1316" t="str">
            <v/>
          </cell>
          <cell r="V1316" t="str">
            <v/>
          </cell>
        </row>
        <row r="1317">
          <cell r="R1317" t="str">
            <v/>
          </cell>
          <cell r="S1317" t="str">
            <v/>
          </cell>
          <cell r="T1317" t="str">
            <v/>
          </cell>
          <cell r="U1317" t="str">
            <v/>
          </cell>
          <cell r="V1317" t="str">
            <v/>
          </cell>
        </row>
        <row r="1318">
          <cell r="R1318" t="str">
            <v/>
          </cell>
          <cell r="S1318" t="str">
            <v/>
          </cell>
          <cell r="T1318" t="str">
            <v/>
          </cell>
          <cell r="U1318" t="str">
            <v/>
          </cell>
          <cell r="V1318" t="str">
            <v/>
          </cell>
        </row>
        <row r="1319">
          <cell r="R1319" t="str">
            <v/>
          </cell>
          <cell r="S1319" t="str">
            <v/>
          </cell>
          <cell r="T1319" t="str">
            <v/>
          </cell>
          <cell r="U1319" t="str">
            <v/>
          </cell>
          <cell r="V1319" t="str">
            <v/>
          </cell>
        </row>
        <row r="1320">
          <cell r="R1320" t="str">
            <v/>
          </cell>
          <cell r="S1320" t="str">
            <v/>
          </cell>
          <cell r="T1320" t="str">
            <v/>
          </cell>
          <cell r="U1320" t="str">
            <v/>
          </cell>
          <cell r="V1320" t="str">
            <v/>
          </cell>
        </row>
        <row r="1321">
          <cell r="R1321" t="str">
            <v/>
          </cell>
          <cell r="S1321" t="str">
            <v/>
          </cell>
          <cell r="T1321" t="str">
            <v/>
          </cell>
          <cell r="U1321" t="str">
            <v/>
          </cell>
          <cell r="V1321" t="str">
            <v/>
          </cell>
        </row>
        <row r="1322">
          <cell r="R1322" t="str">
            <v/>
          </cell>
          <cell r="S1322" t="str">
            <v/>
          </cell>
          <cell r="T1322" t="str">
            <v/>
          </cell>
          <cell r="U1322" t="str">
            <v/>
          </cell>
          <cell r="V1322" t="str">
            <v/>
          </cell>
        </row>
        <row r="1323">
          <cell r="R1323" t="str">
            <v/>
          </cell>
          <cell r="S1323" t="str">
            <v/>
          </cell>
          <cell r="T1323" t="str">
            <v/>
          </cell>
          <cell r="U1323" t="str">
            <v/>
          </cell>
          <cell r="V1323" t="str">
            <v/>
          </cell>
        </row>
        <row r="1324">
          <cell r="R1324" t="str">
            <v/>
          </cell>
          <cell r="S1324" t="str">
            <v/>
          </cell>
          <cell r="T1324" t="str">
            <v/>
          </cell>
          <cell r="U1324" t="str">
            <v/>
          </cell>
          <cell r="V1324" t="str">
            <v/>
          </cell>
        </row>
        <row r="1325">
          <cell r="R1325" t="str">
            <v/>
          </cell>
          <cell r="S1325" t="str">
            <v/>
          </cell>
          <cell r="T1325" t="str">
            <v/>
          </cell>
          <cell r="U1325" t="str">
            <v/>
          </cell>
          <cell r="V1325" t="str">
            <v/>
          </cell>
        </row>
        <row r="1326">
          <cell r="R1326" t="str">
            <v/>
          </cell>
          <cell r="S1326" t="str">
            <v/>
          </cell>
          <cell r="T1326" t="str">
            <v/>
          </cell>
          <cell r="U1326" t="str">
            <v/>
          </cell>
          <cell r="V1326" t="str">
            <v/>
          </cell>
        </row>
        <row r="1327">
          <cell r="R1327" t="str">
            <v/>
          </cell>
          <cell r="S1327" t="str">
            <v/>
          </cell>
          <cell r="T1327" t="str">
            <v/>
          </cell>
          <cell r="U1327" t="str">
            <v/>
          </cell>
          <cell r="V1327" t="str">
            <v/>
          </cell>
        </row>
        <row r="1328">
          <cell r="R1328" t="str">
            <v/>
          </cell>
          <cell r="S1328" t="str">
            <v/>
          </cell>
          <cell r="T1328" t="str">
            <v/>
          </cell>
          <cell r="U1328" t="str">
            <v/>
          </cell>
          <cell r="V1328" t="str">
            <v/>
          </cell>
        </row>
        <row r="1329">
          <cell r="R1329" t="str">
            <v/>
          </cell>
          <cell r="S1329" t="str">
            <v/>
          </cell>
          <cell r="T1329" t="str">
            <v/>
          </cell>
          <cell r="U1329" t="str">
            <v/>
          </cell>
          <cell r="V1329" t="str">
            <v/>
          </cell>
        </row>
        <row r="1330">
          <cell r="R1330" t="str">
            <v/>
          </cell>
          <cell r="S1330" t="str">
            <v/>
          </cell>
          <cell r="T1330" t="str">
            <v/>
          </cell>
          <cell r="U1330" t="str">
            <v/>
          </cell>
          <cell r="V1330" t="str">
            <v/>
          </cell>
        </row>
        <row r="1331">
          <cell r="R1331" t="str">
            <v/>
          </cell>
          <cell r="S1331" t="str">
            <v/>
          </cell>
          <cell r="T1331" t="str">
            <v/>
          </cell>
          <cell r="U1331" t="str">
            <v/>
          </cell>
          <cell r="V1331" t="str">
            <v/>
          </cell>
        </row>
        <row r="1332">
          <cell r="R1332" t="str">
            <v/>
          </cell>
          <cell r="S1332" t="str">
            <v/>
          </cell>
          <cell r="T1332" t="str">
            <v/>
          </cell>
          <cell r="U1332" t="str">
            <v/>
          </cell>
          <cell r="V1332" t="str">
            <v/>
          </cell>
        </row>
        <row r="1333">
          <cell r="R1333" t="str">
            <v/>
          </cell>
          <cell r="S1333" t="str">
            <v/>
          </cell>
          <cell r="T1333" t="str">
            <v/>
          </cell>
          <cell r="U1333" t="str">
            <v/>
          </cell>
          <cell r="V1333" t="str">
            <v/>
          </cell>
        </row>
        <row r="1334">
          <cell r="R1334" t="str">
            <v/>
          </cell>
          <cell r="S1334" t="str">
            <v/>
          </cell>
          <cell r="T1334" t="str">
            <v/>
          </cell>
          <cell r="U1334" t="str">
            <v/>
          </cell>
          <cell r="V1334" t="str">
            <v/>
          </cell>
        </row>
        <row r="1335">
          <cell r="R1335" t="str">
            <v/>
          </cell>
          <cell r="S1335" t="str">
            <v/>
          </cell>
          <cell r="T1335" t="str">
            <v/>
          </cell>
          <cell r="U1335" t="str">
            <v/>
          </cell>
          <cell r="V1335" t="str">
            <v/>
          </cell>
        </row>
        <row r="1336">
          <cell r="R1336" t="str">
            <v/>
          </cell>
          <cell r="S1336" t="str">
            <v/>
          </cell>
          <cell r="T1336" t="str">
            <v/>
          </cell>
          <cell r="U1336" t="str">
            <v/>
          </cell>
          <cell r="V1336" t="str">
            <v/>
          </cell>
        </row>
        <row r="1337">
          <cell r="R1337" t="str">
            <v/>
          </cell>
          <cell r="S1337" t="str">
            <v/>
          </cell>
          <cell r="T1337" t="str">
            <v/>
          </cell>
          <cell r="U1337" t="str">
            <v/>
          </cell>
          <cell r="V1337" t="str">
            <v/>
          </cell>
        </row>
        <row r="1338">
          <cell r="R1338" t="str">
            <v/>
          </cell>
          <cell r="S1338" t="str">
            <v/>
          </cell>
          <cell r="T1338" t="str">
            <v/>
          </cell>
          <cell r="U1338" t="str">
            <v/>
          </cell>
          <cell r="V1338" t="str">
            <v/>
          </cell>
        </row>
        <row r="1339">
          <cell r="R1339" t="str">
            <v/>
          </cell>
          <cell r="S1339" t="str">
            <v/>
          </cell>
          <cell r="T1339" t="str">
            <v/>
          </cell>
          <cell r="U1339" t="str">
            <v/>
          </cell>
          <cell r="V1339" t="str">
            <v/>
          </cell>
        </row>
        <row r="1340">
          <cell r="R1340" t="str">
            <v/>
          </cell>
          <cell r="S1340" t="str">
            <v/>
          </cell>
          <cell r="T1340" t="str">
            <v/>
          </cell>
          <cell r="U1340" t="str">
            <v/>
          </cell>
          <cell r="V1340" t="str">
            <v/>
          </cell>
        </row>
        <row r="1341">
          <cell r="R1341" t="str">
            <v/>
          </cell>
          <cell r="S1341" t="str">
            <v/>
          </cell>
          <cell r="T1341" t="str">
            <v/>
          </cell>
          <cell r="U1341" t="str">
            <v/>
          </cell>
          <cell r="V1341" t="str">
            <v/>
          </cell>
        </row>
        <row r="1342">
          <cell r="R1342" t="str">
            <v/>
          </cell>
          <cell r="S1342" t="str">
            <v/>
          </cell>
          <cell r="T1342" t="str">
            <v/>
          </cell>
          <cell r="U1342" t="str">
            <v/>
          </cell>
          <cell r="V1342" t="str">
            <v/>
          </cell>
        </row>
        <row r="1343">
          <cell r="R1343" t="str">
            <v/>
          </cell>
          <cell r="S1343" t="str">
            <v/>
          </cell>
          <cell r="T1343" t="str">
            <v/>
          </cell>
          <cell r="U1343" t="str">
            <v/>
          </cell>
          <cell r="V1343" t="str">
            <v/>
          </cell>
        </row>
        <row r="1344">
          <cell r="R1344" t="str">
            <v/>
          </cell>
          <cell r="S1344" t="str">
            <v/>
          </cell>
          <cell r="T1344" t="str">
            <v/>
          </cell>
          <cell r="U1344" t="str">
            <v/>
          </cell>
          <cell r="V1344" t="str">
            <v/>
          </cell>
        </row>
        <row r="1345">
          <cell r="R1345" t="str">
            <v/>
          </cell>
          <cell r="S1345" t="str">
            <v/>
          </cell>
          <cell r="T1345" t="str">
            <v/>
          </cell>
          <cell r="U1345" t="str">
            <v/>
          </cell>
          <cell r="V1345" t="str">
            <v/>
          </cell>
        </row>
        <row r="1346">
          <cell r="R1346" t="str">
            <v/>
          </cell>
          <cell r="S1346" t="str">
            <v/>
          </cell>
          <cell r="T1346" t="str">
            <v/>
          </cell>
          <cell r="U1346" t="str">
            <v/>
          </cell>
          <cell r="V1346" t="str">
            <v/>
          </cell>
        </row>
        <row r="1347">
          <cell r="R1347" t="str">
            <v/>
          </cell>
          <cell r="S1347" t="str">
            <v/>
          </cell>
          <cell r="T1347" t="str">
            <v/>
          </cell>
          <cell r="U1347" t="str">
            <v/>
          </cell>
          <cell r="V1347" t="str">
            <v/>
          </cell>
        </row>
        <row r="1348">
          <cell r="R1348" t="str">
            <v/>
          </cell>
          <cell r="S1348" t="str">
            <v/>
          </cell>
          <cell r="T1348" t="str">
            <v/>
          </cell>
          <cell r="U1348" t="str">
            <v/>
          </cell>
          <cell r="V1348" t="str">
            <v/>
          </cell>
        </row>
        <row r="1349">
          <cell r="R1349" t="str">
            <v/>
          </cell>
          <cell r="S1349" t="str">
            <v/>
          </cell>
          <cell r="T1349" t="str">
            <v/>
          </cell>
          <cell r="U1349" t="str">
            <v/>
          </cell>
          <cell r="V1349" t="str">
            <v/>
          </cell>
        </row>
        <row r="1350">
          <cell r="R1350" t="str">
            <v/>
          </cell>
          <cell r="S1350" t="str">
            <v/>
          </cell>
          <cell r="T1350" t="str">
            <v/>
          </cell>
          <cell r="U1350" t="str">
            <v/>
          </cell>
          <cell r="V1350" t="str">
            <v/>
          </cell>
        </row>
        <row r="1351">
          <cell r="R1351" t="str">
            <v/>
          </cell>
          <cell r="S1351" t="str">
            <v/>
          </cell>
          <cell r="T1351" t="str">
            <v/>
          </cell>
          <cell r="U1351" t="str">
            <v/>
          </cell>
          <cell r="V1351" t="str">
            <v/>
          </cell>
        </row>
        <row r="1352">
          <cell r="R1352" t="str">
            <v/>
          </cell>
          <cell r="S1352" t="str">
            <v/>
          </cell>
          <cell r="T1352" t="str">
            <v/>
          </cell>
          <cell r="U1352" t="str">
            <v/>
          </cell>
          <cell r="V1352" t="str">
            <v/>
          </cell>
        </row>
        <row r="1353">
          <cell r="R1353" t="str">
            <v/>
          </cell>
          <cell r="S1353" t="str">
            <v/>
          </cell>
          <cell r="T1353" t="str">
            <v/>
          </cell>
          <cell r="U1353" t="str">
            <v/>
          </cell>
          <cell r="V1353" t="str">
            <v/>
          </cell>
        </row>
        <row r="1354">
          <cell r="R1354" t="str">
            <v/>
          </cell>
          <cell r="S1354" t="str">
            <v/>
          </cell>
          <cell r="T1354" t="str">
            <v/>
          </cell>
          <cell r="U1354" t="str">
            <v/>
          </cell>
          <cell r="V1354" t="str">
            <v/>
          </cell>
        </row>
        <row r="1355">
          <cell r="R1355" t="str">
            <v/>
          </cell>
          <cell r="S1355" t="str">
            <v/>
          </cell>
          <cell r="T1355" t="str">
            <v/>
          </cell>
          <cell r="U1355" t="str">
            <v/>
          </cell>
          <cell r="V1355" t="str">
            <v/>
          </cell>
        </row>
        <row r="1356">
          <cell r="R1356" t="str">
            <v/>
          </cell>
          <cell r="S1356" t="str">
            <v/>
          </cell>
          <cell r="T1356" t="str">
            <v/>
          </cell>
          <cell r="U1356" t="str">
            <v/>
          </cell>
          <cell r="V1356" t="str">
            <v/>
          </cell>
        </row>
        <row r="1357">
          <cell r="R1357" t="str">
            <v/>
          </cell>
          <cell r="S1357" t="str">
            <v/>
          </cell>
          <cell r="T1357" t="str">
            <v/>
          </cell>
          <cell r="U1357" t="str">
            <v/>
          </cell>
          <cell r="V1357" t="str">
            <v/>
          </cell>
        </row>
        <row r="1358">
          <cell r="R1358" t="str">
            <v/>
          </cell>
          <cell r="S1358" t="str">
            <v/>
          </cell>
          <cell r="T1358" t="str">
            <v/>
          </cell>
          <cell r="U1358" t="str">
            <v/>
          </cell>
          <cell r="V1358" t="str">
            <v/>
          </cell>
        </row>
        <row r="1359">
          <cell r="R1359" t="str">
            <v/>
          </cell>
          <cell r="S1359" t="str">
            <v/>
          </cell>
          <cell r="T1359" t="str">
            <v/>
          </cell>
          <cell r="U1359" t="str">
            <v/>
          </cell>
          <cell r="V1359" t="str">
            <v/>
          </cell>
        </row>
        <row r="1360">
          <cell r="R1360" t="str">
            <v/>
          </cell>
          <cell r="S1360" t="str">
            <v/>
          </cell>
          <cell r="T1360" t="str">
            <v/>
          </cell>
          <cell r="U1360" t="str">
            <v/>
          </cell>
          <cell r="V1360" t="str">
            <v/>
          </cell>
        </row>
        <row r="1361">
          <cell r="R1361" t="str">
            <v/>
          </cell>
          <cell r="S1361" t="str">
            <v/>
          </cell>
          <cell r="T1361" t="str">
            <v/>
          </cell>
          <cell r="U1361" t="str">
            <v/>
          </cell>
          <cell r="V1361" t="str">
            <v/>
          </cell>
        </row>
        <row r="1362">
          <cell r="R1362" t="str">
            <v/>
          </cell>
          <cell r="S1362" t="str">
            <v/>
          </cell>
          <cell r="T1362" t="str">
            <v/>
          </cell>
          <cell r="U1362" t="str">
            <v/>
          </cell>
          <cell r="V1362" t="str">
            <v/>
          </cell>
        </row>
        <row r="1363">
          <cell r="R1363" t="str">
            <v/>
          </cell>
          <cell r="S1363" t="str">
            <v/>
          </cell>
          <cell r="T1363" t="str">
            <v/>
          </cell>
          <cell r="U1363" t="str">
            <v/>
          </cell>
          <cell r="V1363" t="str">
            <v/>
          </cell>
        </row>
        <row r="1364">
          <cell r="R1364" t="str">
            <v/>
          </cell>
          <cell r="S1364" t="str">
            <v/>
          </cell>
          <cell r="T1364" t="str">
            <v/>
          </cell>
          <cell r="U1364" t="str">
            <v/>
          </cell>
          <cell r="V1364" t="str">
            <v/>
          </cell>
        </row>
        <row r="1365">
          <cell r="R1365" t="str">
            <v/>
          </cell>
          <cell r="S1365" t="str">
            <v/>
          </cell>
          <cell r="T1365" t="str">
            <v/>
          </cell>
          <cell r="U1365" t="str">
            <v/>
          </cell>
          <cell r="V1365" t="str">
            <v/>
          </cell>
        </row>
        <row r="1366">
          <cell r="R1366" t="str">
            <v/>
          </cell>
          <cell r="S1366" t="str">
            <v/>
          </cell>
          <cell r="T1366" t="str">
            <v/>
          </cell>
          <cell r="U1366" t="str">
            <v/>
          </cell>
          <cell r="V1366" t="str">
            <v/>
          </cell>
        </row>
        <row r="1367">
          <cell r="R1367" t="str">
            <v/>
          </cell>
          <cell r="S1367" t="str">
            <v/>
          </cell>
          <cell r="T1367" t="str">
            <v/>
          </cell>
          <cell r="U1367" t="str">
            <v/>
          </cell>
          <cell r="V1367" t="str">
            <v/>
          </cell>
        </row>
        <row r="1368">
          <cell r="R1368" t="str">
            <v/>
          </cell>
          <cell r="S1368" t="str">
            <v/>
          </cell>
          <cell r="T1368" t="str">
            <v/>
          </cell>
          <cell r="U1368" t="str">
            <v/>
          </cell>
          <cell r="V1368" t="str">
            <v/>
          </cell>
        </row>
        <row r="1369">
          <cell r="R1369" t="str">
            <v/>
          </cell>
          <cell r="S1369" t="str">
            <v/>
          </cell>
          <cell r="T1369" t="str">
            <v/>
          </cell>
          <cell r="U1369" t="str">
            <v/>
          </cell>
          <cell r="V1369" t="str">
            <v/>
          </cell>
        </row>
        <row r="1370">
          <cell r="R1370" t="str">
            <v/>
          </cell>
          <cell r="S1370" t="str">
            <v/>
          </cell>
          <cell r="T1370" t="str">
            <v/>
          </cell>
          <cell r="U1370" t="str">
            <v/>
          </cell>
          <cell r="V1370" t="str">
            <v/>
          </cell>
        </row>
        <row r="1371">
          <cell r="R1371" t="str">
            <v/>
          </cell>
          <cell r="S1371" t="str">
            <v/>
          </cell>
          <cell r="T1371" t="str">
            <v/>
          </cell>
          <cell r="U1371" t="str">
            <v/>
          </cell>
          <cell r="V1371" t="str">
            <v/>
          </cell>
        </row>
        <row r="1372">
          <cell r="R1372" t="str">
            <v/>
          </cell>
          <cell r="S1372" t="str">
            <v/>
          </cell>
          <cell r="T1372" t="str">
            <v/>
          </cell>
          <cell r="U1372" t="str">
            <v/>
          </cell>
          <cell r="V1372" t="str">
            <v/>
          </cell>
        </row>
        <row r="1373">
          <cell r="R1373" t="str">
            <v/>
          </cell>
          <cell r="S1373" t="str">
            <v/>
          </cell>
          <cell r="T1373" t="str">
            <v/>
          </cell>
          <cell r="U1373" t="str">
            <v/>
          </cell>
          <cell r="V1373" t="str">
            <v/>
          </cell>
        </row>
        <row r="1374">
          <cell r="R1374" t="str">
            <v/>
          </cell>
          <cell r="S1374" t="str">
            <v/>
          </cell>
          <cell r="T1374" t="str">
            <v/>
          </cell>
          <cell r="U1374" t="str">
            <v/>
          </cell>
          <cell r="V1374" t="str">
            <v/>
          </cell>
        </row>
        <row r="1375">
          <cell r="R1375" t="str">
            <v/>
          </cell>
          <cell r="S1375" t="str">
            <v/>
          </cell>
          <cell r="T1375" t="str">
            <v/>
          </cell>
          <cell r="U1375" t="str">
            <v/>
          </cell>
          <cell r="V1375" t="str">
            <v/>
          </cell>
        </row>
        <row r="1376">
          <cell r="R1376" t="str">
            <v/>
          </cell>
          <cell r="S1376" t="str">
            <v/>
          </cell>
          <cell r="T1376" t="str">
            <v/>
          </cell>
          <cell r="U1376" t="str">
            <v/>
          </cell>
          <cell r="V1376" t="str">
            <v/>
          </cell>
        </row>
        <row r="1377">
          <cell r="R1377" t="str">
            <v/>
          </cell>
          <cell r="S1377" t="str">
            <v/>
          </cell>
          <cell r="T1377" t="str">
            <v/>
          </cell>
          <cell r="U1377" t="str">
            <v/>
          </cell>
          <cell r="V1377" t="str">
            <v/>
          </cell>
        </row>
        <row r="1378">
          <cell r="R1378" t="str">
            <v/>
          </cell>
          <cell r="S1378" t="str">
            <v/>
          </cell>
          <cell r="T1378" t="str">
            <v/>
          </cell>
          <cell r="U1378" t="str">
            <v/>
          </cell>
          <cell r="V1378" t="str">
            <v/>
          </cell>
        </row>
        <row r="1379">
          <cell r="R1379" t="str">
            <v/>
          </cell>
          <cell r="S1379" t="str">
            <v/>
          </cell>
          <cell r="T1379" t="str">
            <v/>
          </cell>
          <cell r="U1379" t="str">
            <v/>
          </cell>
          <cell r="V1379" t="str">
            <v/>
          </cell>
        </row>
        <row r="1380">
          <cell r="R1380" t="str">
            <v/>
          </cell>
          <cell r="S1380" t="str">
            <v/>
          </cell>
          <cell r="T1380" t="str">
            <v/>
          </cell>
          <cell r="U1380" t="str">
            <v/>
          </cell>
          <cell r="V1380" t="str">
            <v/>
          </cell>
        </row>
        <row r="1381">
          <cell r="R1381" t="str">
            <v/>
          </cell>
          <cell r="S1381" t="str">
            <v/>
          </cell>
          <cell r="T1381" t="str">
            <v/>
          </cell>
          <cell r="U1381" t="str">
            <v/>
          </cell>
          <cell r="V1381" t="str">
            <v/>
          </cell>
        </row>
        <row r="1382">
          <cell r="R1382" t="str">
            <v/>
          </cell>
          <cell r="S1382" t="str">
            <v/>
          </cell>
          <cell r="T1382" t="str">
            <v/>
          </cell>
          <cell r="U1382" t="str">
            <v/>
          </cell>
          <cell r="V1382" t="str">
            <v/>
          </cell>
        </row>
        <row r="1383">
          <cell r="R1383" t="str">
            <v/>
          </cell>
          <cell r="S1383" t="str">
            <v/>
          </cell>
          <cell r="T1383" t="str">
            <v/>
          </cell>
          <cell r="U1383" t="str">
            <v/>
          </cell>
          <cell r="V1383" t="str">
            <v/>
          </cell>
        </row>
        <row r="1384">
          <cell r="R1384" t="str">
            <v/>
          </cell>
          <cell r="S1384" t="str">
            <v/>
          </cell>
          <cell r="T1384" t="str">
            <v/>
          </cell>
          <cell r="U1384" t="str">
            <v/>
          </cell>
          <cell r="V1384" t="str">
            <v/>
          </cell>
        </row>
        <row r="1385">
          <cell r="R1385" t="str">
            <v/>
          </cell>
          <cell r="S1385" t="str">
            <v/>
          </cell>
          <cell r="T1385" t="str">
            <v/>
          </cell>
          <cell r="U1385" t="str">
            <v/>
          </cell>
          <cell r="V1385" t="str">
            <v/>
          </cell>
        </row>
        <row r="1386">
          <cell r="R1386" t="str">
            <v/>
          </cell>
          <cell r="S1386" t="str">
            <v/>
          </cell>
          <cell r="T1386" t="str">
            <v/>
          </cell>
          <cell r="U1386" t="str">
            <v/>
          </cell>
          <cell r="V1386" t="str">
            <v/>
          </cell>
        </row>
        <row r="1387">
          <cell r="R1387" t="str">
            <v/>
          </cell>
          <cell r="S1387" t="str">
            <v/>
          </cell>
          <cell r="T1387" t="str">
            <v/>
          </cell>
          <cell r="U1387" t="str">
            <v/>
          </cell>
          <cell r="V1387" t="str">
            <v/>
          </cell>
        </row>
        <row r="1388">
          <cell r="R1388" t="str">
            <v/>
          </cell>
          <cell r="S1388" t="str">
            <v/>
          </cell>
          <cell r="T1388" t="str">
            <v/>
          </cell>
          <cell r="U1388" t="str">
            <v/>
          </cell>
          <cell r="V1388" t="str">
            <v/>
          </cell>
        </row>
        <row r="1389">
          <cell r="R1389" t="str">
            <v/>
          </cell>
          <cell r="S1389" t="str">
            <v/>
          </cell>
          <cell r="T1389" t="str">
            <v/>
          </cell>
          <cell r="U1389" t="str">
            <v/>
          </cell>
          <cell r="V1389" t="str">
            <v/>
          </cell>
        </row>
        <row r="1390">
          <cell r="R1390" t="str">
            <v/>
          </cell>
          <cell r="S1390" t="str">
            <v/>
          </cell>
          <cell r="T1390" t="str">
            <v/>
          </cell>
          <cell r="U1390" t="str">
            <v/>
          </cell>
          <cell r="V1390" t="str">
            <v/>
          </cell>
        </row>
        <row r="1391">
          <cell r="R1391" t="str">
            <v/>
          </cell>
          <cell r="S1391" t="str">
            <v/>
          </cell>
          <cell r="T1391" t="str">
            <v/>
          </cell>
          <cell r="U1391" t="str">
            <v/>
          </cell>
          <cell r="V1391" t="str">
            <v/>
          </cell>
        </row>
        <row r="1392">
          <cell r="R1392" t="str">
            <v/>
          </cell>
          <cell r="S1392" t="str">
            <v/>
          </cell>
          <cell r="T1392" t="str">
            <v/>
          </cell>
          <cell r="U1392" t="str">
            <v/>
          </cell>
          <cell r="V1392" t="str">
            <v/>
          </cell>
        </row>
        <row r="1393">
          <cell r="R1393" t="str">
            <v/>
          </cell>
          <cell r="S1393" t="str">
            <v/>
          </cell>
          <cell r="T1393" t="str">
            <v/>
          </cell>
          <cell r="U1393" t="str">
            <v/>
          </cell>
          <cell r="V1393" t="str">
            <v/>
          </cell>
        </row>
        <row r="1394">
          <cell r="R1394" t="str">
            <v/>
          </cell>
          <cell r="S1394" t="str">
            <v/>
          </cell>
          <cell r="T1394" t="str">
            <v/>
          </cell>
          <cell r="U1394" t="str">
            <v/>
          </cell>
          <cell r="V1394" t="str">
            <v/>
          </cell>
        </row>
        <row r="1395">
          <cell r="R1395" t="str">
            <v/>
          </cell>
          <cell r="S1395" t="str">
            <v/>
          </cell>
          <cell r="T1395" t="str">
            <v/>
          </cell>
          <cell r="U1395" t="str">
            <v/>
          </cell>
          <cell r="V1395" t="str">
            <v/>
          </cell>
        </row>
        <row r="1396">
          <cell r="R1396" t="str">
            <v/>
          </cell>
          <cell r="S1396" t="str">
            <v/>
          </cell>
          <cell r="T1396" t="str">
            <v/>
          </cell>
          <cell r="U1396" t="str">
            <v/>
          </cell>
          <cell r="V1396" t="str">
            <v/>
          </cell>
        </row>
        <row r="1397">
          <cell r="R1397" t="str">
            <v/>
          </cell>
          <cell r="S1397" t="str">
            <v/>
          </cell>
          <cell r="T1397" t="str">
            <v/>
          </cell>
          <cell r="U1397" t="str">
            <v/>
          </cell>
          <cell r="V1397" t="str">
            <v/>
          </cell>
        </row>
        <row r="1398">
          <cell r="R1398" t="str">
            <v/>
          </cell>
          <cell r="S1398" t="str">
            <v/>
          </cell>
          <cell r="T1398" t="str">
            <v/>
          </cell>
          <cell r="U1398" t="str">
            <v/>
          </cell>
          <cell r="V1398" t="str">
            <v/>
          </cell>
        </row>
        <row r="1399">
          <cell r="R1399" t="str">
            <v/>
          </cell>
          <cell r="S1399" t="str">
            <v/>
          </cell>
          <cell r="T1399" t="str">
            <v/>
          </cell>
          <cell r="U1399" t="str">
            <v/>
          </cell>
          <cell r="V1399" t="str">
            <v/>
          </cell>
        </row>
        <row r="1400">
          <cell r="R1400" t="str">
            <v/>
          </cell>
          <cell r="S1400" t="str">
            <v/>
          </cell>
          <cell r="T1400" t="str">
            <v/>
          </cell>
          <cell r="U1400" t="str">
            <v/>
          </cell>
          <cell r="V1400" t="str">
            <v/>
          </cell>
        </row>
        <row r="1401">
          <cell r="R1401" t="str">
            <v/>
          </cell>
          <cell r="S1401" t="str">
            <v/>
          </cell>
          <cell r="T1401" t="str">
            <v/>
          </cell>
          <cell r="U1401" t="str">
            <v/>
          </cell>
          <cell r="V1401" t="str">
            <v/>
          </cell>
        </row>
        <row r="1402">
          <cell r="R1402" t="str">
            <v/>
          </cell>
          <cell r="S1402" t="str">
            <v/>
          </cell>
          <cell r="T1402" t="str">
            <v/>
          </cell>
          <cell r="U1402" t="str">
            <v/>
          </cell>
          <cell r="V1402" t="str">
            <v/>
          </cell>
        </row>
        <row r="1403">
          <cell r="R1403" t="str">
            <v/>
          </cell>
          <cell r="S1403" t="str">
            <v/>
          </cell>
          <cell r="T1403" t="str">
            <v/>
          </cell>
          <cell r="U1403" t="str">
            <v/>
          </cell>
          <cell r="V1403" t="str">
            <v/>
          </cell>
        </row>
        <row r="1404">
          <cell r="R1404" t="str">
            <v/>
          </cell>
          <cell r="S1404" t="str">
            <v/>
          </cell>
          <cell r="T1404" t="str">
            <v/>
          </cell>
          <cell r="U1404" t="str">
            <v/>
          </cell>
          <cell r="V1404" t="str">
            <v/>
          </cell>
        </row>
        <row r="1405">
          <cell r="R1405" t="str">
            <v/>
          </cell>
          <cell r="S1405" t="str">
            <v/>
          </cell>
          <cell r="T1405" t="str">
            <v/>
          </cell>
          <cell r="U1405" t="str">
            <v/>
          </cell>
          <cell r="V1405" t="str">
            <v/>
          </cell>
        </row>
        <row r="1406">
          <cell r="R1406" t="str">
            <v/>
          </cell>
          <cell r="S1406" t="str">
            <v/>
          </cell>
          <cell r="T1406" t="str">
            <v/>
          </cell>
          <cell r="U1406" t="str">
            <v/>
          </cell>
          <cell r="V1406" t="str">
            <v/>
          </cell>
        </row>
        <row r="1407">
          <cell r="R1407" t="str">
            <v/>
          </cell>
          <cell r="S1407" t="str">
            <v/>
          </cell>
          <cell r="T1407" t="str">
            <v/>
          </cell>
          <cell r="U1407" t="str">
            <v/>
          </cell>
          <cell r="V1407" t="str">
            <v/>
          </cell>
        </row>
        <row r="1408">
          <cell r="R1408" t="str">
            <v/>
          </cell>
          <cell r="S1408" t="str">
            <v/>
          </cell>
          <cell r="T1408" t="str">
            <v/>
          </cell>
          <cell r="U1408" t="str">
            <v/>
          </cell>
          <cell r="V1408" t="str">
            <v/>
          </cell>
        </row>
        <row r="1409">
          <cell r="R1409" t="str">
            <v/>
          </cell>
          <cell r="S1409" t="str">
            <v/>
          </cell>
          <cell r="T1409" t="str">
            <v/>
          </cell>
          <cell r="U1409" t="str">
            <v/>
          </cell>
          <cell r="V1409" t="str">
            <v/>
          </cell>
        </row>
        <row r="1410">
          <cell r="R1410" t="str">
            <v/>
          </cell>
          <cell r="S1410" t="str">
            <v/>
          </cell>
          <cell r="T1410" t="str">
            <v/>
          </cell>
          <cell r="U1410" t="str">
            <v/>
          </cell>
          <cell r="V1410" t="str">
            <v/>
          </cell>
        </row>
        <row r="1411">
          <cell r="R1411" t="str">
            <v/>
          </cell>
          <cell r="S1411" t="str">
            <v/>
          </cell>
          <cell r="T1411" t="str">
            <v/>
          </cell>
          <cell r="U1411" t="str">
            <v/>
          </cell>
          <cell r="V1411" t="str">
            <v/>
          </cell>
        </row>
        <row r="1412">
          <cell r="R1412" t="str">
            <v/>
          </cell>
          <cell r="S1412" t="str">
            <v/>
          </cell>
          <cell r="T1412" t="str">
            <v/>
          </cell>
          <cell r="U1412" t="str">
            <v/>
          </cell>
          <cell r="V1412" t="str">
            <v/>
          </cell>
        </row>
        <row r="1413">
          <cell r="R1413" t="str">
            <v/>
          </cell>
          <cell r="S1413" t="str">
            <v/>
          </cell>
          <cell r="T1413" t="str">
            <v/>
          </cell>
          <cell r="U1413" t="str">
            <v/>
          </cell>
          <cell r="V1413" t="str">
            <v/>
          </cell>
        </row>
        <row r="1414">
          <cell r="R1414" t="str">
            <v/>
          </cell>
          <cell r="S1414" t="str">
            <v/>
          </cell>
          <cell r="T1414" t="str">
            <v/>
          </cell>
          <cell r="U1414" t="str">
            <v/>
          </cell>
          <cell r="V1414" t="str">
            <v/>
          </cell>
        </row>
        <row r="1415">
          <cell r="R1415" t="str">
            <v/>
          </cell>
          <cell r="S1415" t="str">
            <v/>
          </cell>
          <cell r="T1415" t="str">
            <v/>
          </cell>
          <cell r="U1415" t="str">
            <v/>
          </cell>
          <cell r="V1415" t="str">
            <v/>
          </cell>
        </row>
        <row r="1416">
          <cell r="R1416" t="str">
            <v/>
          </cell>
          <cell r="S1416" t="str">
            <v/>
          </cell>
          <cell r="T1416" t="str">
            <v/>
          </cell>
          <cell r="U1416" t="str">
            <v/>
          </cell>
          <cell r="V1416" t="str">
            <v/>
          </cell>
        </row>
        <row r="1417">
          <cell r="R1417" t="str">
            <v/>
          </cell>
          <cell r="S1417" t="str">
            <v/>
          </cell>
          <cell r="T1417" t="str">
            <v/>
          </cell>
          <cell r="U1417" t="str">
            <v/>
          </cell>
          <cell r="V1417" t="str">
            <v/>
          </cell>
        </row>
        <row r="1418">
          <cell r="R1418" t="str">
            <v/>
          </cell>
          <cell r="S1418" t="str">
            <v/>
          </cell>
          <cell r="T1418" t="str">
            <v/>
          </cell>
          <cell r="U1418" t="str">
            <v/>
          </cell>
          <cell r="V1418" t="str">
            <v/>
          </cell>
        </row>
        <row r="1419">
          <cell r="R1419" t="str">
            <v/>
          </cell>
          <cell r="S1419" t="str">
            <v/>
          </cell>
          <cell r="T1419" t="str">
            <v/>
          </cell>
          <cell r="U1419" t="str">
            <v/>
          </cell>
          <cell r="V1419" t="str">
            <v/>
          </cell>
        </row>
        <row r="1420">
          <cell r="R1420" t="str">
            <v/>
          </cell>
          <cell r="S1420" t="str">
            <v/>
          </cell>
          <cell r="T1420" t="str">
            <v/>
          </cell>
          <cell r="U1420" t="str">
            <v/>
          </cell>
          <cell r="V1420" t="str">
            <v/>
          </cell>
        </row>
        <row r="1421">
          <cell r="R1421" t="str">
            <v/>
          </cell>
          <cell r="S1421" t="str">
            <v/>
          </cell>
          <cell r="T1421" t="str">
            <v/>
          </cell>
          <cell r="U1421" t="str">
            <v/>
          </cell>
          <cell r="V1421" t="str">
            <v/>
          </cell>
        </row>
        <row r="1422">
          <cell r="R1422" t="str">
            <v/>
          </cell>
          <cell r="S1422" t="str">
            <v/>
          </cell>
          <cell r="T1422" t="str">
            <v/>
          </cell>
          <cell r="U1422" t="str">
            <v/>
          </cell>
          <cell r="V1422" t="str">
            <v/>
          </cell>
        </row>
        <row r="1423">
          <cell r="R1423" t="str">
            <v/>
          </cell>
          <cell r="S1423" t="str">
            <v/>
          </cell>
          <cell r="T1423" t="str">
            <v/>
          </cell>
          <cell r="U1423" t="str">
            <v/>
          </cell>
          <cell r="V1423" t="str">
            <v/>
          </cell>
        </row>
        <row r="1424">
          <cell r="R1424" t="str">
            <v/>
          </cell>
          <cell r="S1424" t="str">
            <v/>
          </cell>
          <cell r="T1424" t="str">
            <v/>
          </cell>
          <cell r="U1424" t="str">
            <v/>
          </cell>
          <cell r="V1424" t="str">
            <v/>
          </cell>
        </row>
        <row r="1425">
          <cell r="R1425" t="str">
            <v/>
          </cell>
          <cell r="S1425" t="str">
            <v/>
          </cell>
          <cell r="T1425" t="str">
            <v/>
          </cell>
          <cell r="U1425" t="str">
            <v/>
          </cell>
          <cell r="V1425" t="str">
            <v/>
          </cell>
        </row>
        <row r="1426">
          <cell r="R1426" t="str">
            <v/>
          </cell>
          <cell r="S1426" t="str">
            <v/>
          </cell>
          <cell r="T1426" t="str">
            <v/>
          </cell>
          <cell r="U1426" t="str">
            <v/>
          </cell>
          <cell r="V1426" t="str">
            <v/>
          </cell>
        </row>
        <row r="1427">
          <cell r="R1427" t="str">
            <v/>
          </cell>
          <cell r="S1427" t="str">
            <v/>
          </cell>
          <cell r="T1427" t="str">
            <v/>
          </cell>
          <cell r="U1427" t="str">
            <v/>
          </cell>
          <cell r="V1427" t="str">
            <v/>
          </cell>
        </row>
        <row r="1428">
          <cell r="R1428" t="str">
            <v/>
          </cell>
          <cell r="S1428" t="str">
            <v/>
          </cell>
          <cell r="T1428" t="str">
            <v/>
          </cell>
          <cell r="U1428" t="str">
            <v/>
          </cell>
          <cell r="V1428" t="str">
            <v/>
          </cell>
        </row>
        <row r="1429">
          <cell r="R1429" t="str">
            <v/>
          </cell>
          <cell r="S1429" t="str">
            <v/>
          </cell>
          <cell r="T1429" t="str">
            <v/>
          </cell>
          <cell r="U1429" t="str">
            <v/>
          </cell>
          <cell r="V1429" t="str">
            <v/>
          </cell>
        </row>
        <row r="1430">
          <cell r="R1430" t="str">
            <v/>
          </cell>
          <cell r="S1430" t="str">
            <v/>
          </cell>
          <cell r="T1430" t="str">
            <v/>
          </cell>
          <cell r="U1430" t="str">
            <v/>
          </cell>
          <cell r="V1430" t="str">
            <v/>
          </cell>
        </row>
        <row r="1431">
          <cell r="R1431" t="str">
            <v/>
          </cell>
          <cell r="S1431" t="str">
            <v/>
          </cell>
          <cell r="T1431" t="str">
            <v/>
          </cell>
          <cell r="U1431" t="str">
            <v/>
          </cell>
          <cell r="V1431" t="str">
            <v/>
          </cell>
        </row>
        <row r="1432">
          <cell r="R1432" t="str">
            <v/>
          </cell>
          <cell r="S1432" t="str">
            <v/>
          </cell>
          <cell r="T1432" t="str">
            <v/>
          </cell>
          <cell r="U1432" t="str">
            <v/>
          </cell>
          <cell r="V1432" t="str">
            <v/>
          </cell>
        </row>
        <row r="1433">
          <cell r="R1433" t="str">
            <v/>
          </cell>
          <cell r="S1433" t="str">
            <v/>
          </cell>
          <cell r="T1433" t="str">
            <v/>
          </cell>
          <cell r="U1433" t="str">
            <v/>
          </cell>
          <cell r="V1433" t="str">
            <v/>
          </cell>
        </row>
        <row r="1434">
          <cell r="R1434" t="str">
            <v/>
          </cell>
          <cell r="S1434" t="str">
            <v/>
          </cell>
          <cell r="T1434" t="str">
            <v/>
          </cell>
          <cell r="U1434" t="str">
            <v/>
          </cell>
          <cell r="V1434" t="str">
            <v/>
          </cell>
        </row>
        <row r="1435">
          <cell r="R1435" t="str">
            <v/>
          </cell>
          <cell r="S1435" t="str">
            <v/>
          </cell>
          <cell r="T1435" t="str">
            <v/>
          </cell>
          <cell r="U1435" t="str">
            <v/>
          </cell>
          <cell r="V1435" t="str">
            <v/>
          </cell>
        </row>
        <row r="1436">
          <cell r="R1436" t="str">
            <v/>
          </cell>
          <cell r="S1436" t="str">
            <v/>
          </cell>
          <cell r="T1436" t="str">
            <v/>
          </cell>
          <cell r="U1436" t="str">
            <v/>
          </cell>
          <cell r="V1436" t="str">
            <v/>
          </cell>
        </row>
        <row r="1437">
          <cell r="R1437" t="str">
            <v/>
          </cell>
          <cell r="S1437" t="str">
            <v/>
          </cell>
          <cell r="T1437" t="str">
            <v/>
          </cell>
          <cell r="U1437" t="str">
            <v/>
          </cell>
          <cell r="V1437" t="str">
            <v/>
          </cell>
        </row>
        <row r="1438">
          <cell r="R1438" t="str">
            <v/>
          </cell>
          <cell r="S1438" t="str">
            <v/>
          </cell>
          <cell r="T1438" t="str">
            <v/>
          </cell>
          <cell r="U1438" t="str">
            <v/>
          </cell>
          <cell r="V1438" t="str">
            <v/>
          </cell>
        </row>
        <row r="1439">
          <cell r="R1439" t="str">
            <v/>
          </cell>
          <cell r="S1439" t="str">
            <v/>
          </cell>
          <cell r="T1439" t="str">
            <v/>
          </cell>
          <cell r="U1439" t="str">
            <v/>
          </cell>
          <cell r="V1439" t="str">
            <v/>
          </cell>
        </row>
        <row r="1440">
          <cell r="R1440" t="str">
            <v/>
          </cell>
          <cell r="S1440" t="str">
            <v/>
          </cell>
          <cell r="T1440" t="str">
            <v/>
          </cell>
          <cell r="U1440" t="str">
            <v/>
          </cell>
          <cell r="V1440" t="str">
            <v/>
          </cell>
        </row>
        <row r="1441">
          <cell r="R1441" t="str">
            <v/>
          </cell>
          <cell r="S1441" t="str">
            <v/>
          </cell>
          <cell r="T1441" t="str">
            <v/>
          </cell>
          <cell r="U1441" t="str">
            <v/>
          </cell>
          <cell r="V1441" t="str">
            <v/>
          </cell>
        </row>
        <row r="1442">
          <cell r="R1442" t="str">
            <v/>
          </cell>
          <cell r="S1442" t="str">
            <v/>
          </cell>
          <cell r="T1442" t="str">
            <v/>
          </cell>
          <cell r="U1442" t="str">
            <v/>
          </cell>
          <cell r="V1442" t="str">
            <v/>
          </cell>
        </row>
        <row r="1443">
          <cell r="R1443" t="str">
            <v/>
          </cell>
          <cell r="S1443" t="str">
            <v/>
          </cell>
          <cell r="T1443" t="str">
            <v/>
          </cell>
          <cell r="U1443" t="str">
            <v/>
          </cell>
          <cell r="V1443" t="str">
            <v/>
          </cell>
        </row>
        <row r="1444">
          <cell r="R1444" t="str">
            <v/>
          </cell>
          <cell r="S1444" t="str">
            <v/>
          </cell>
          <cell r="T1444" t="str">
            <v/>
          </cell>
          <cell r="U1444" t="str">
            <v/>
          </cell>
          <cell r="V1444" t="str">
            <v/>
          </cell>
        </row>
        <row r="1445">
          <cell r="R1445" t="str">
            <v/>
          </cell>
          <cell r="S1445" t="str">
            <v/>
          </cell>
          <cell r="T1445" t="str">
            <v/>
          </cell>
          <cell r="U1445" t="str">
            <v/>
          </cell>
          <cell r="V1445" t="str">
            <v/>
          </cell>
        </row>
        <row r="1446">
          <cell r="R1446" t="str">
            <v/>
          </cell>
          <cell r="S1446" t="str">
            <v/>
          </cell>
          <cell r="T1446" t="str">
            <v/>
          </cell>
          <cell r="U1446" t="str">
            <v/>
          </cell>
          <cell r="V1446" t="str">
            <v/>
          </cell>
        </row>
        <row r="1447">
          <cell r="R1447" t="str">
            <v/>
          </cell>
          <cell r="S1447" t="str">
            <v/>
          </cell>
          <cell r="T1447" t="str">
            <v/>
          </cell>
          <cell r="U1447" t="str">
            <v/>
          </cell>
          <cell r="V1447" t="str">
            <v/>
          </cell>
        </row>
        <row r="1448">
          <cell r="R1448" t="str">
            <v/>
          </cell>
          <cell r="S1448" t="str">
            <v/>
          </cell>
          <cell r="T1448" t="str">
            <v/>
          </cell>
          <cell r="U1448" t="str">
            <v/>
          </cell>
          <cell r="V1448" t="str">
            <v/>
          </cell>
        </row>
        <row r="1449">
          <cell r="R1449" t="str">
            <v/>
          </cell>
          <cell r="S1449" t="str">
            <v/>
          </cell>
          <cell r="T1449" t="str">
            <v/>
          </cell>
          <cell r="U1449" t="str">
            <v/>
          </cell>
          <cell r="V1449" t="str">
            <v/>
          </cell>
        </row>
        <row r="1450">
          <cell r="R1450" t="str">
            <v/>
          </cell>
          <cell r="S1450" t="str">
            <v/>
          </cell>
          <cell r="T1450" t="str">
            <v/>
          </cell>
          <cell r="U1450" t="str">
            <v/>
          </cell>
          <cell r="V1450" t="str">
            <v/>
          </cell>
        </row>
        <row r="1451">
          <cell r="R1451" t="str">
            <v/>
          </cell>
          <cell r="S1451" t="str">
            <v/>
          </cell>
          <cell r="T1451" t="str">
            <v/>
          </cell>
          <cell r="U1451" t="str">
            <v/>
          </cell>
          <cell r="V1451" t="str">
            <v/>
          </cell>
        </row>
        <row r="1452">
          <cell r="R1452" t="str">
            <v/>
          </cell>
          <cell r="S1452" t="str">
            <v/>
          </cell>
          <cell r="T1452" t="str">
            <v/>
          </cell>
          <cell r="U1452" t="str">
            <v/>
          </cell>
          <cell r="V1452" t="str">
            <v/>
          </cell>
        </row>
        <row r="1453">
          <cell r="R1453" t="str">
            <v/>
          </cell>
          <cell r="S1453" t="str">
            <v/>
          </cell>
          <cell r="T1453" t="str">
            <v/>
          </cell>
          <cell r="U1453" t="str">
            <v/>
          </cell>
          <cell r="V1453" t="str">
            <v/>
          </cell>
        </row>
        <row r="1454">
          <cell r="R1454" t="str">
            <v/>
          </cell>
          <cell r="S1454" t="str">
            <v/>
          </cell>
          <cell r="T1454" t="str">
            <v/>
          </cell>
          <cell r="U1454" t="str">
            <v/>
          </cell>
          <cell r="V1454" t="str">
            <v/>
          </cell>
        </row>
        <row r="1455">
          <cell r="R1455" t="str">
            <v/>
          </cell>
          <cell r="S1455" t="str">
            <v/>
          </cell>
          <cell r="T1455" t="str">
            <v/>
          </cell>
          <cell r="U1455" t="str">
            <v/>
          </cell>
          <cell r="V1455" t="str">
            <v/>
          </cell>
        </row>
        <row r="1456">
          <cell r="R1456" t="str">
            <v/>
          </cell>
          <cell r="S1456" t="str">
            <v/>
          </cell>
          <cell r="T1456" t="str">
            <v/>
          </cell>
          <cell r="U1456" t="str">
            <v/>
          </cell>
          <cell r="V1456" t="str">
            <v/>
          </cell>
        </row>
        <row r="1457">
          <cell r="R1457" t="str">
            <v/>
          </cell>
          <cell r="S1457" t="str">
            <v/>
          </cell>
          <cell r="T1457" t="str">
            <v/>
          </cell>
          <cell r="U1457" t="str">
            <v/>
          </cell>
          <cell r="V1457" t="str">
            <v/>
          </cell>
        </row>
        <row r="1458">
          <cell r="R1458" t="str">
            <v/>
          </cell>
          <cell r="S1458" t="str">
            <v/>
          </cell>
          <cell r="T1458" t="str">
            <v/>
          </cell>
          <cell r="U1458" t="str">
            <v/>
          </cell>
          <cell r="V1458" t="str">
            <v/>
          </cell>
        </row>
        <row r="1459">
          <cell r="R1459" t="str">
            <v/>
          </cell>
          <cell r="S1459" t="str">
            <v/>
          </cell>
          <cell r="T1459" t="str">
            <v/>
          </cell>
          <cell r="U1459" t="str">
            <v/>
          </cell>
          <cell r="V1459" t="str">
            <v/>
          </cell>
        </row>
        <row r="1460">
          <cell r="R1460" t="str">
            <v/>
          </cell>
          <cell r="S1460" t="str">
            <v/>
          </cell>
          <cell r="T1460" t="str">
            <v/>
          </cell>
          <cell r="U1460" t="str">
            <v/>
          </cell>
          <cell r="V1460" t="str">
            <v/>
          </cell>
        </row>
        <row r="1461">
          <cell r="R1461" t="str">
            <v/>
          </cell>
          <cell r="S1461" t="str">
            <v/>
          </cell>
          <cell r="T1461" t="str">
            <v/>
          </cell>
          <cell r="U1461" t="str">
            <v/>
          </cell>
          <cell r="V1461" t="str">
            <v/>
          </cell>
        </row>
        <row r="1462">
          <cell r="R1462" t="str">
            <v/>
          </cell>
          <cell r="S1462" t="str">
            <v/>
          </cell>
          <cell r="T1462" t="str">
            <v/>
          </cell>
          <cell r="U1462" t="str">
            <v/>
          </cell>
          <cell r="V1462" t="str">
            <v/>
          </cell>
        </row>
        <row r="1463">
          <cell r="R1463" t="str">
            <v/>
          </cell>
          <cell r="S1463" t="str">
            <v/>
          </cell>
          <cell r="T1463" t="str">
            <v/>
          </cell>
          <cell r="U1463" t="str">
            <v/>
          </cell>
          <cell r="V1463" t="str">
            <v/>
          </cell>
        </row>
        <row r="1464">
          <cell r="R1464" t="str">
            <v/>
          </cell>
          <cell r="S1464" t="str">
            <v/>
          </cell>
          <cell r="T1464" t="str">
            <v/>
          </cell>
          <cell r="U1464" t="str">
            <v/>
          </cell>
          <cell r="V1464" t="str">
            <v/>
          </cell>
        </row>
        <row r="1465">
          <cell r="R1465" t="str">
            <v/>
          </cell>
          <cell r="S1465" t="str">
            <v/>
          </cell>
          <cell r="T1465" t="str">
            <v/>
          </cell>
          <cell r="U1465" t="str">
            <v/>
          </cell>
          <cell r="V1465" t="str">
            <v/>
          </cell>
        </row>
        <row r="1466">
          <cell r="R1466" t="str">
            <v/>
          </cell>
          <cell r="S1466" t="str">
            <v/>
          </cell>
          <cell r="T1466" t="str">
            <v/>
          </cell>
          <cell r="U1466" t="str">
            <v/>
          </cell>
          <cell r="V1466" t="str">
            <v/>
          </cell>
        </row>
        <row r="1467">
          <cell r="R1467" t="str">
            <v/>
          </cell>
          <cell r="S1467" t="str">
            <v/>
          </cell>
          <cell r="T1467" t="str">
            <v/>
          </cell>
          <cell r="U1467" t="str">
            <v/>
          </cell>
          <cell r="V1467" t="str">
            <v/>
          </cell>
        </row>
        <row r="1468">
          <cell r="R1468" t="str">
            <v/>
          </cell>
          <cell r="S1468" t="str">
            <v/>
          </cell>
          <cell r="T1468" t="str">
            <v/>
          </cell>
          <cell r="U1468" t="str">
            <v/>
          </cell>
          <cell r="V1468" t="str">
            <v/>
          </cell>
        </row>
        <row r="1469">
          <cell r="R1469" t="str">
            <v/>
          </cell>
          <cell r="S1469" t="str">
            <v/>
          </cell>
          <cell r="T1469" t="str">
            <v/>
          </cell>
          <cell r="U1469" t="str">
            <v/>
          </cell>
          <cell r="V1469" t="str">
            <v/>
          </cell>
        </row>
        <row r="1470">
          <cell r="R1470" t="str">
            <v/>
          </cell>
          <cell r="S1470" t="str">
            <v/>
          </cell>
          <cell r="T1470" t="str">
            <v/>
          </cell>
          <cell r="U1470" t="str">
            <v/>
          </cell>
          <cell r="V1470" t="str">
            <v/>
          </cell>
        </row>
        <row r="1471">
          <cell r="R1471" t="str">
            <v/>
          </cell>
          <cell r="S1471" t="str">
            <v/>
          </cell>
          <cell r="T1471" t="str">
            <v/>
          </cell>
          <cell r="U1471" t="str">
            <v/>
          </cell>
          <cell r="V1471" t="str">
            <v/>
          </cell>
        </row>
        <row r="1472">
          <cell r="R1472" t="str">
            <v/>
          </cell>
          <cell r="S1472" t="str">
            <v/>
          </cell>
          <cell r="T1472" t="str">
            <v/>
          </cell>
          <cell r="U1472" t="str">
            <v/>
          </cell>
          <cell r="V1472" t="str">
            <v/>
          </cell>
        </row>
        <row r="1473">
          <cell r="R1473" t="str">
            <v/>
          </cell>
          <cell r="S1473" t="str">
            <v/>
          </cell>
          <cell r="T1473" t="str">
            <v/>
          </cell>
          <cell r="U1473" t="str">
            <v/>
          </cell>
          <cell r="V1473" t="str">
            <v/>
          </cell>
        </row>
        <row r="1474">
          <cell r="R1474" t="str">
            <v/>
          </cell>
          <cell r="S1474" t="str">
            <v/>
          </cell>
          <cell r="T1474" t="str">
            <v/>
          </cell>
          <cell r="U1474" t="str">
            <v/>
          </cell>
          <cell r="V1474" t="str">
            <v/>
          </cell>
        </row>
        <row r="1475">
          <cell r="R1475" t="str">
            <v/>
          </cell>
          <cell r="S1475" t="str">
            <v/>
          </cell>
          <cell r="T1475" t="str">
            <v/>
          </cell>
          <cell r="U1475" t="str">
            <v/>
          </cell>
          <cell r="V1475" t="str">
            <v/>
          </cell>
        </row>
        <row r="1476">
          <cell r="R1476" t="str">
            <v/>
          </cell>
          <cell r="S1476" t="str">
            <v/>
          </cell>
          <cell r="T1476" t="str">
            <v/>
          </cell>
          <cell r="U1476" t="str">
            <v/>
          </cell>
          <cell r="V1476" t="str">
            <v/>
          </cell>
        </row>
        <row r="1477">
          <cell r="R1477" t="str">
            <v/>
          </cell>
          <cell r="S1477" t="str">
            <v/>
          </cell>
          <cell r="T1477" t="str">
            <v/>
          </cell>
          <cell r="U1477" t="str">
            <v/>
          </cell>
          <cell r="V1477" t="str">
            <v/>
          </cell>
        </row>
        <row r="1478">
          <cell r="R1478" t="str">
            <v/>
          </cell>
          <cell r="S1478" t="str">
            <v/>
          </cell>
          <cell r="T1478" t="str">
            <v/>
          </cell>
          <cell r="U1478" t="str">
            <v/>
          </cell>
          <cell r="V1478" t="str">
            <v/>
          </cell>
        </row>
        <row r="1479">
          <cell r="R1479" t="str">
            <v/>
          </cell>
          <cell r="S1479" t="str">
            <v/>
          </cell>
          <cell r="T1479" t="str">
            <v/>
          </cell>
          <cell r="U1479" t="str">
            <v/>
          </cell>
          <cell r="V1479" t="str">
            <v/>
          </cell>
        </row>
        <row r="1480">
          <cell r="R1480" t="str">
            <v/>
          </cell>
          <cell r="S1480" t="str">
            <v/>
          </cell>
          <cell r="T1480" t="str">
            <v/>
          </cell>
          <cell r="U1480" t="str">
            <v/>
          </cell>
          <cell r="V1480" t="str">
            <v/>
          </cell>
        </row>
        <row r="1481">
          <cell r="R1481" t="str">
            <v/>
          </cell>
          <cell r="S1481" t="str">
            <v/>
          </cell>
          <cell r="T1481" t="str">
            <v/>
          </cell>
          <cell r="U1481" t="str">
            <v/>
          </cell>
          <cell r="V1481" t="str">
            <v/>
          </cell>
        </row>
        <row r="1482">
          <cell r="R1482" t="str">
            <v/>
          </cell>
          <cell r="S1482" t="str">
            <v/>
          </cell>
          <cell r="T1482" t="str">
            <v/>
          </cell>
          <cell r="U1482" t="str">
            <v/>
          </cell>
          <cell r="V1482" t="str">
            <v/>
          </cell>
        </row>
        <row r="1483">
          <cell r="R1483" t="str">
            <v/>
          </cell>
          <cell r="S1483" t="str">
            <v/>
          </cell>
          <cell r="T1483" t="str">
            <v/>
          </cell>
          <cell r="U1483" t="str">
            <v/>
          </cell>
          <cell r="V1483" t="str">
            <v/>
          </cell>
        </row>
        <row r="1484">
          <cell r="R1484" t="str">
            <v/>
          </cell>
          <cell r="S1484" t="str">
            <v/>
          </cell>
          <cell r="T1484" t="str">
            <v/>
          </cell>
          <cell r="U1484" t="str">
            <v/>
          </cell>
          <cell r="V1484" t="str">
            <v/>
          </cell>
        </row>
        <row r="1485">
          <cell r="R1485" t="str">
            <v/>
          </cell>
          <cell r="S1485" t="str">
            <v/>
          </cell>
          <cell r="T1485" t="str">
            <v/>
          </cell>
          <cell r="U1485" t="str">
            <v/>
          </cell>
          <cell r="V1485" t="str">
            <v/>
          </cell>
        </row>
        <row r="1486">
          <cell r="R1486" t="str">
            <v/>
          </cell>
          <cell r="S1486" t="str">
            <v/>
          </cell>
          <cell r="T1486" t="str">
            <v/>
          </cell>
          <cell r="U1486" t="str">
            <v/>
          </cell>
          <cell r="V1486" t="str">
            <v/>
          </cell>
        </row>
        <row r="1487">
          <cell r="R1487" t="str">
            <v/>
          </cell>
          <cell r="S1487" t="str">
            <v/>
          </cell>
          <cell r="T1487" t="str">
            <v/>
          </cell>
          <cell r="U1487" t="str">
            <v/>
          </cell>
          <cell r="V1487" t="str">
            <v/>
          </cell>
        </row>
        <row r="1488">
          <cell r="R1488" t="str">
            <v/>
          </cell>
          <cell r="S1488" t="str">
            <v/>
          </cell>
          <cell r="T1488" t="str">
            <v/>
          </cell>
          <cell r="U1488" t="str">
            <v/>
          </cell>
          <cell r="V1488" t="str">
            <v/>
          </cell>
        </row>
        <row r="1489">
          <cell r="R1489" t="str">
            <v/>
          </cell>
          <cell r="S1489" t="str">
            <v/>
          </cell>
          <cell r="T1489" t="str">
            <v/>
          </cell>
          <cell r="U1489" t="str">
            <v/>
          </cell>
          <cell r="V1489" t="str">
            <v/>
          </cell>
        </row>
        <row r="1490">
          <cell r="R1490" t="str">
            <v/>
          </cell>
          <cell r="S1490" t="str">
            <v/>
          </cell>
          <cell r="T1490" t="str">
            <v/>
          </cell>
          <cell r="U1490" t="str">
            <v/>
          </cell>
          <cell r="V1490" t="str">
            <v/>
          </cell>
        </row>
        <row r="1491">
          <cell r="R1491" t="str">
            <v/>
          </cell>
          <cell r="S1491" t="str">
            <v/>
          </cell>
          <cell r="T1491" t="str">
            <v/>
          </cell>
          <cell r="U1491" t="str">
            <v/>
          </cell>
          <cell r="V1491" t="str">
            <v/>
          </cell>
        </row>
        <row r="1492">
          <cell r="R1492" t="str">
            <v/>
          </cell>
          <cell r="S1492" t="str">
            <v/>
          </cell>
          <cell r="T1492" t="str">
            <v/>
          </cell>
          <cell r="U1492" t="str">
            <v/>
          </cell>
          <cell r="V1492" t="str">
            <v/>
          </cell>
        </row>
        <row r="1493">
          <cell r="R1493" t="str">
            <v/>
          </cell>
          <cell r="S1493" t="str">
            <v/>
          </cell>
          <cell r="T1493" t="str">
            <v/>
          </cell>
          <cell r="U1493" t="str">
            <v/>
          </cell>
          <cell r="V1493" t="str">
            <v/>
          </cell>
        </row>
        <row r="1494">
          <cell r="R1494" t="str">
            <v/>
          </cell>
          <cell r="S1494" t="str">
            <v/>
          </cell>
          <cell r="T1494" t="str">
            <v/>
          </cell>
          <cell r="U1494" t="str">
            <v/>
          </cell>
          <cell r="V1494" t="str">
            <v/>
          </cell>
        </row>
        <row r="1495">
          <cell r="R1495" t="str">
            <v/>
          </cell>
          <cell r="S1495" t="str">
            <v/>
          </cell>
          <cell r="T1495" t="str">
            <v/>
          </cell>
          <cell r="U1495" t="str">
            <v/>
          </cell>
          <cell r="V1495" t="str">
            <v/>
          </cell>
        </row>
        <row r="1496">
          <cell r="R1496" t="str">
            <v/>
          </cell>
          <cell r="S1496" t="str">
            <v/>
          </cell>
          <cell r="T1496" t="str">
            <v/>
          </cell>
          <cell r="U1496" t="str">
            <v/>
          </cell>
          <cell r="V1496" t="str">
            <v/>
          </cell>
        </row>
        <row r="1497">
          <cell r="R1497" t="str">
            <v/>
          </cell>
          <cell r="S1497" t="str">
            <v/>
          </cell>
          <cell r="T1497" t="str">
            <v/>
          </cell>
          <cell r="U1497" t="str">
            <v/>
          </cell>
          <cell r="V1497" t="str">
            <v/>
          </cell>
        </row>
        <row r="1498">
          <cell r="R1498" t="str">
            <v/>
          </cell>
          <cell r="S1498" t="str">
            <v/>
          </cell>
          <cell r="T1498" t="str">
            <v/>
          </cell>
          <cell r="U1498" t="str">
            <v/>
          </cell>
          <cell r="V1498" t="str">
            <v/>
          </cell>
        </row>
        <row r="1499">
          <cell r="R1499" t="str">
            <v/>
          </cell>
          <cell r="S1499" t="str">
            <v/>
          </cell>
          <cell r="T1499" t="str">
            <v/>
          </cell>
          <cell r="U1499" t="str">
            <v/>
          </cell>
          <cell r="V1499" t="str">
            <v/>
          </cell>
        </row>
        <row r="1500">
          <cell r="R1500" t="str">
            <v/>
          </cell>
          <cell r="S1500" t="str">
            <v/>
          </cell>
          <cell r="T1500" t="str">
            <v/>
          </cell>
          <cell r="U1500" t="str">
            <v/>
          </cell>
          <cell r="V1500" t="str">
            <v/>
          </cell>
        </row>
        <row r="1501">
          <cell r="R1501" t="str">
            <v/>
          </cell>
          <cell r="S1501" t="str">
            <v/>
          </cell>
          <cell r="T1501" t="str">
            <v/>
          </cell>
          <cell r="U1501" t="str">
            <v/>
          </cell>
          <cell r="V1501" t="str">
            <v/>
          </cell>
        </row>
        <row r="1502">
          <cell r="R1502" t="str">
            <v/>
          </cell>
          <cell r="S1502" t="str">
            <v/>
          </cell>
          <cell r="T1502" t="str">
            <v/>
          </cell>
          <cell r="U1502" t="str">
            <v/>
          </cell>
          <cell r="V1502" t="str">
            <v/>
          </cell>
        </row>
        <row r="1503">
          <cell r="R1503" t="str">
            <v/>
          </cell>
          <cell r="S1503" t="str">
            <v/>
          </cell>
          <cell r="T1503" t="str">
            <v/>
          </cell>
          <cell r="U1503" t="str">
            <v/>
          </cell>
          <cell r="V1503" t="str">
            <v/>
          </cell>
        </row>
        <row r="1504">
          <cell r="R1504" t="str">
            <v/>
          </cell>
          <cell r="S1504" t="str">
            <v/>
          </cell>
          <cell r="T1504" t="str">
            <v/>
          </cell>
          <cell r="U1504" t="str">
            <v/>
          </cell>
          <cell r="V1504" t="str">
            <v/>
          </cell>
        </row>
        <row r="1505">
          <cell r="R1505" t="str">
            <v/>
          </cell>
          <cell r="S1505" t="str">
            <v/>
          </cell>
          <cell r="T1505" t="str">
            <v/>
          </cell>
          <cell r="U1505" t="str">
            <v/>
          </cell>
          <cell r="V1505" t="str">
            <v/>
          </cell>
        </row>
        <row r="1506">
          <cell r="R1506" t="str">
            <v/>
          </cell>
          <cell r="S1506" t="str">
            <v/>
          </cell>
          <cell r="T1506" t="str">
            <v/>
          </cell>
          <cell r="U1506" t="str">
            <v/>
          </cell>
          <cell r="V1506" t="str">
            <v/>
          </cell>
        </row>
        <row r="1507">
          <cell r="R1507" t="str">
            <v/>
          </cell>
          <cell r="S1507" t="str">
            <v/>
          </cell>
          <cell r="T1507" t="str">
            <v/>
          </cell>
          <cell r="U1507" t="str">
            <v/>
          </cell>
          <cell r="V1507" t="str">
            <v/>
          </cell>
        </row>
        <row r="1508">
          <cell r="R1508" t="str">
            <v/>
          </cell>
          <cell r="S1508" t="str">
            <v/>
          </cell>
          <cell r="T1508" t="str">
            <v/>
          </cell>
          <cell r="U1508" t="str">
            <v/>
          </cell>
          <cell r="V1508" t="str">
            <v/>
          </cell>
        </row>
        <row r="1509">
          <cell r="R1509" t="str">
            <v/>
          </cell>
          <cell r="S1509" t="str">
            <v/>
          </cell>
          <cell r="T1509" t="str">
            <v/>
          </cell>
          <cell r="U1509" t="str">
            <v/>
          </cell>
          <cell r="V1509" t="str">
            <v/>
          </cell>
        </row>
        <row r="1510">
          <cell r="R1510" t="str">
            <v/>
          </cell>
          <cell r="S1510" t="str">
            <v/>
          </cell>
          <cell r="T1510" t="str">
            <v/>
          </cell>
          <cell r="U1510" t="str">
            <v/>
          </cell>
          <cell r="V1510" t="str">
            <v/>
          </cell>
        </row>
        <row r="1511">
          <cell r="R1511" t="str">
            <v/>
          </cell>
          <cell r="S1511" t="str">
            <v/>
          </cell>
          <cell r="T1511" t="str">
            <v/>
          </cell>
          <cell r="U1511" t="str">
            <v/>
          </cell>
          <cell r="V1511" t="str">
            <v/>
          </cell>
        </row>
        <row r="1512">
          <cell r="R1512" t="str">
            <v/>
          </cell>
          <cell r="S1512" t="str">
            <v/>
          </cell>
          <cell r="T1512" t="str">
            <v/>
          </cell>
          <cell r="U1512" t="str">
            <v/>
          </cell>
          <cell r="V1512" t="str">
            <v/>
          </cell>
        </row>
        <row r="1513">
          <cell r="R1513" t="str">
            <v/>
          </cell>
          <cell r="S1513" t="str">
            <v/>
          </cell>
          <cell r="T1513" t="str">
            <v/>
          </cell>
          <cell r="U1513" t="str">
            <v/>
          </cell>
          <cell r="V1513" t="str">
            <v/>
          </cell>
        </row>
        <row r="1514">
          <cell r="R1514" t="str">
            <v/>
          </cell>
          <cell r="S1514" t="str">
            <v/>
          </cell>
          <cell r="T1514" t="str">
            <v/>
          </cell>
          <cell r="U1514" t="str">
            <v/>
          </cell>
          <cell r="V1514" t="str">
            <v/>
          </cell>
        </row>
        <row r="1515">
          <cell r="R1515" t="str">
            <v/>
          </cell>
          <cell r="S1515" t="str">
            <v/>
          </cell>
          <cell r="T1515" t="str">
            <v/>
          </cell>
          <cell r="U1515" t="str">
            <v/>
          </cell>
          <cell r="V1515" t="str">
            <v/>
          </cell>
        </row>
        <row r="1516">
          <cell r="R1516" t="str">
            <v/>
          </cell>
          <cell r="S1516" t="str">
            <v/>
          </cell>
          <cell r="T1516" t="str">
            <v/>
          </cell>
          <cell r="U1516" t="str">
            <v/>
          </cell>
          <cell r="V1516" t="str">
            <v/>
          </cell>
        </row>
        <row r="1517">
          <cell r="R1517" t="str">
            <v/>
          </cell>
          <cell r="S1517" t="str">
            <v/>
          </cell>
          <cell r="T1517" t="str">
            <v/>
          </cell>
          <cell r="U1517" t="str">
            <v/>
          </cell>
          <cell r="V1517" t="str">
            <v/>
          </cell>
        </row>
        <row r="1518">
          <cell r="R1518" t="str">
            <v/>
          </cell>
          <cell r="S1518" t="str">
            <v/>
          </cell>
          <cell r="T1518" t="str">
            <v/>
          </cell>
          <cell r="U1518" t="str">
            <v/>
          </cell>
          <cell r="V1518" t="str">
            <v/>
          </cell>
        </row>
        <row r="1519">
          <cell r="R1519" t="str">
            <v/>
          </cell>
          <cell r="S1519" t="str">
            <v/>
          </cell>
          <cell r="T1519" t="str">
            <v/>
          </cell>
          <cell r="U1519" t="str">
            <v/>
          </cell>
          <cell r="V1519" t="str">
            <v/>
          </cell>
        </row>
        <row r="1520">
          <cell r="R1520" t="str">
            <v/>
          </cell>
          <cell r="S1520" t="str">
            <v/>
          </cell>
          <cell r="T1520" t="str">
            <v/>
          </cell>
          <cell r="U1520" t="str">
            <v/>
          </cell>
          <cell r="V1520" t="str">
            <v/>
          </cell>
        </row>
        <row r="1521">
          <cell r="R1521" t="str">
            <v/>
          </cell>
          <cell r="S1521" t="str">
            <v/>
          </cell>
          <cell r="T1521" t="str">
            <v/>
          </cell>
          <cell r="U1521" t="str">
            <v/>
          </cell>
          <cell r="V1521" t="str">
            <v/>
          </cell>
        </row>
        <row r="1522">
          <cell r="R1522" t="str">
            <v/>
          </cell>
          <cell r="S1522" t="str">
            <v/>
          </cell>
          <cell r="T1522" t="str">
            <v/>
          </cell>
          <cell r="U1522" t="str">
            <v/>
          </cell>
          <cell r="V1522" t="str">
            <v/>
          </cell>
        </row>
        <row r="1523">
          <cell r="R1523" t="str">
            <v/>
          </cell>
          <cell r="S1523" t="str">
            <v/>
          </cell>
          <cell r="T1523" t="str">
            <v/>
          </cell>
          <cell r="U1523" t="str">
            <v/>
          </cell>
          <cell r="V1523" t="str">
            <v/>
          </cell>
        </row>
        <row r="1524">
          <cell r="R1524" t="str">
            <v/>
          </cell>
          <cell r="S1524" t="str">
            <v/>
          </cell>
          <cell r="T1524" t="str">
            <v/>
          </cell>
          <cell r="U1524" t="str">
            <v/>
          </cell>
          <cell r="V1524" t="str">
            <v/>
          </cell>
        </row>
        <row r="1525">
          <cell r="R1525" t="str">
            <v/>
          </cell>
          <cell r="S1525" t="str">
            <v/>
          </cell>
          <cell r="T1525" t="str">
            <v/>
          </cell>
          <cell r="U1525" t="str">
            <v/>
          </cell>
          <cell r="V1525" t="str">
            <v/>
          </cell>
        </row>
        <row r="1526">
          <cell r="R1526" t="str">
            <v/>
          </cell>
          <cell r="S1526" t="str">
            <v/>
          </cell>
          <cell r="T1526" t="str">
            <v/>
          </cell>
          <cell r="U1526" t="str">
            <v/>
          </cell>
          <cell r="V1526" t="str">
            <v/>
          </cell>
        </row>
        <row r="1527">
          <cell r="R1527" t="str">
            <v/>
          </cell>
          <cell r="S1527" t="str">
            <v/>
          </cell>
          <cell r="T1527" t="str">
            <v/>
          </cell>
          <cell r="U1527" t="str">
            <v/>
          </cell>
          <cell r="V1527" t="str">
            <v/>
          </cell>
        </row>
        <row r="1528">
          <cell r="R1528" t="str">
            <v/>
          </cell>
          <cell r="S1528" t="str">
            <v/>
          </cell>
          <cell r="T1528" t="str">
            <v/>
          </cell>
          <cell r="U1528" t="str">
            <v/>
          </cell>
          <cell r="V1528" t="str">
            <v/>
          </cell>
        </row>
        <row r="1529">
          <cell r="R1529" t="str">
            <v/>
          </cell>
          <cell r="S1529" t="str">
            <v/>
          </cell>
          <cell r="T1529" t="str">
            <v/>
          </cell>
          <cell r="U1529" t="str">
            <v/>
          </cell>
          <cell r="V1529" t="str">
            <v/>
          </cell>
        </row>
        <row r="1530">
          <cell r="R1530" t="str">
            <v/>
          </cell>
          <cell r="S1530" t="str">
            <v/>
          </cell>
          <cell r="T1530" t="str">
            <v/>
          </cell>
          <cell r="U1530" t="str">
            <v/>
          </cell>
          <cell r="V1530" t="str">
            <v/>
          </cell>
        </row>
        <row r="1531">
          <cell r="R1531" t="str">
            <v/>
          </cell>
          <cell r="S1531" t="str">
            <v/>
          </cell>
          <cell r="T1531" t="str">
            <v/>
          </cell>
          <cell r="U1531" t="str">
            <v/>
          </cell>
          <cell r="V1531" t="str">
            <v/>
          </cell>
        </row>
        <row r="1532">
          <cell r="R1532" t="str">
            <v/>
          </cell>
          <cell r="S1532" t="str">
            <v/>
          </cell>
          <cell r="T1532" t="str">
            <v/>
          </cell>
          <cell r="U1532" t="str">
            <v/>
          </cell>
          <cell r="V1532" t="str">
            <v/>
          </cell>
        </row>
        <row r="1533">
          <cell r="R1533" t="str">
            <v/>
          </cell>
          <cell r="S1533" t="str">
            <v/>
          </cell>
          <cell r="T1533" t="str">
            <v/>
          </cell>
          <cell r="U1533" t="str">
            <v/>
          </cell>
          <cell r="V1533" t="str">
            <v/>
          </cell>
        </row>
        <row r="1534">
          <cell r="R1534" t="str">
            <v/>
          </cell>
          <cell r="S1534" t="str">
            <v/>
          </cell>
          <cell r="T1534" t="str">
            <v/>
          </cell>
          <cell r="U1534" t="str">
            <v/>
          </cell>
          <cell r="V1534" t="str">
            <v/>
          </cell>
        </row>
        <row r="1535">
          <cell r="R1535" t="str">
            <v/>
          </cell>
          <cell r="S1535" t="str">
            <v/>
          </cell>
          <cell r="T1535" t="str">
            <v/>
          </cell>
          <cell r="U1535" t="str">
            <v/>
          </cell>
          <cell r="V1535" t="str">
            <v/>
          </cell>
        </row>
        <row r="1536">
          <cell r="R1536" t="str">
            <v/>
          </cell>
          <cell r="S1536" t="str">
            <v/>
          </cell>
          <cell r="T1536" t="str">
            <v/>
          </cell>
          <cell r="U1536" t="str">
            <v/>
          </cell>
          <cell r="V1536" t="str">
            <v/>
          </cell>
        </row>
        <row r="1537">
          <cell r="R1537" t="str">
            <v/>
          </cell>
          <cell r="S1537" t="str">
            <v/>
          </cell>
          <cell r="T1537" t="str">
            <v/>
          </cell>
          <cell r="U1537" t="str">
            <v/>
          </cell>
          <cell r="V1537" t="str">
            <v/>
          </cell>
        </row>
        <row r="1538">
          <cell r="R1538" t="str">
            <v/>
          </cell>
          <cell r="S1538" t="str">
            <v/>
          </cell>
          <cell r="T1538" t="str">
            <v/>
          </cell>
          <cell r="U1538" t="str">
            <v/>
          </cell>
          <cell r="V1538" t="str">
            <v/>
          </cell>
        </row>
        <row r="1539">
          <cell r="R1539" t="str">
            <v/>
          </cell>
          <cell r="S1539" t="str">
            <v/>
          </cell>
          <cell r="T1539" t="str">
            <v/>
          </cell>
          <cell r="U1539" t="str">
            <v/>
          </cell>
          <cell r="V1539" t="str">
            <v/>
          </cell>
        </row>
        <row r="1540">
          <cell r="R1540" t="str">
            <v/>
          </cell>
          <cell r="S1540" t="str">
            <v/>
          </cell>
          <cell r="T1540" t="str">
            <v/>
          </cell>
          <cell r="U1540" t="str">
            <v/>
          </cell>
          <cell r="V1540" t="str">
            <v/>
          </cell>
        </row>
        <row r="1541">
          <cell r="R1541" t="str">
            <v/>
          </cell>
          <cell r="S1541" t="str">
            <v/>
          </cell>
          <cell r="T1541" t="str">
            <v/>
          </cell>
          <cell r="U1541" t="str">
            <v/>
          </cell>
          <cell r="V1541" t="str">
            <v/>
          </cell>
        </row>
        <row r="1542">
          <cell r="R1542" t="str">
            <v/>
          </cell>
          <cell r="S1542" t="str">
            <v/>
          </cell>
          <cell r="T1542" t="str">
            <v/>
          </cell>
          <cell r="U1542" t="str">
            <v/>
          </cell>
          <cell r="V1542" t="str">
            <v/>
          </cell>
        </row>
        <row r="1543">
          <cell r="R1543" t="str">
            <v/>
          </cell>
          <cell r="S1543" t="str">
            <v/>
          </cell>
          <cell r="T1543" t="str">
            <v/>
          </cell>
          <cell r="U1543" t="str">
            <v/>
          </cell>
          <cell r="V1543" t="str">
            <v/>
          </cell>
        </row>
        <row r="1544">
          <cell r="R1544" t="str">
            <v/>
          </cell>
          <cell r="S1544" t="str">
            <v/>
          </cell>
          <cell r="T1544" t="str">
            <v/>
          </cell>
          <cell r="U1544" t="str">
            <v/>
          </cell>
          <cell r="V1544" t="str">
            <v/>
          </cell>
        </row>
        <row r="1545">
          <cell r="R1545" t="str">
            <v/>
          </cell>
          <cell r="S1545" t="str">
            <v/>
          </cell>
          <cell r="T1545" t="str">
            <v/>
          </cell>
          <cell r="U1545" t="str">
            <v/>
          </cell>
          <cell r="V1545" t="str">
            <v/>
          </cell>
        </row>
        <row r="1546">
          <cell r="R1546" t="str">
            <v/>
          </cell>
          <cell r="S1546" t="str">
            <v/>
          </cell>
          <cell r="T1546" t="str">
            <v/>
          </cell>
          <cell r="U1546" t="str">
            <v/>
          </cell>
          <cell r="V1546" t="str">
            <v/>
          </cell>
        </row>
        <row r="1547">
          <cell r="R1547" t="str">
            <v/>
          </cell>
          <cell r="S1547" t="str">
            <v/>
          </cell>
          <cell r="T1547" t="str">
            <v/>
          </cell>
          <cell r="U1547" t="str">
            <v/>
          </cell>
          <cell r="V1547" t="str">
            <v/>
          </cell>
        </row>
        <row r="1548">
          <cell r="R1548" t="str">
            <v/>
          </cell>
          <cell r="S1548" t="str">
            <v/>
          </cell>
          <cell r="T1548" t="str">
            <v/>
          </cell>
          <cell r="U1548" t="str">
            <v/>
          </cell>
          <cell r="V1548" t="str">
            <v/>
          </cell>
        </row>
        <row r="1549">
          <cell r="R1549" t="str">
            <v/>
          </cell>
          <cell r="S1549" t="str">
            <v/>
          </cell>
          <cell r="T1549" t="str">
            <v/>
          </cell>
          <cell r="U1549" t="str">
            <v/>
          </cell>
          <cell r="V1549" t="str">
            <v/>
          </cell>
        </row>
        <row r="1550">
          <cell r="R1550" t="str">
            <v/>
          </cell>
          <cell r="S1550" t="str">
            <v/>
          </cell>
          <cell r="T1550" t="str">
            <v/>
          </cell>
          <cell r="U1550" t="str">
            <v/>
          </cell>
          <cell r="V1550" t="str">
            <v/>
          </cell>
        </row>
        <row r="1551">
          <cell r="R1551" t="str">
            <v/>
          </cell>
          <cell r="S1551" t="str">
            <v/>
          </cell>
          <cell r="T1551" t="str">
            <v/>
          </cell>
          <cell r="U1551" t="str">
            <v/>
          </cell>
          <cell r="V1551" t="str">
            <v/>
          </cell>
        </row>
        <row r="1552">
          <cell r="R1552" t="str">
            <v/>
          </cell>
          <cell r="S1552" t="str">
            <v/>
          </cell>
          <cell r="T1552" t="str">
            <v/>
          </cell>
          <cell r="U1552" t="str">
            <v/>
          </cell>
          <cell r="V1552" t="str">
            <v/>
          </cell>
        </row>
        <row r="1553">
          <cell r="R1553" t="str">
            <v/>
          </cell>
          <cell r="S1553" t="str">
            <v/>
          </cell>
          <cell r="T1553" t="str">
            <v/>
          </cell>
          <cell r="U1553" t="str">
            <v/>
          </cell>
          <cell r="V1553" t="str">
            <v/>
          </cell>
        </row>
        <row r="1554">
          <cell r="R1554" t="str">
            <v/>
          </cell>
          <cell r="S1554" t="str">
            <v/>
          </cell>
          <cell r="T1554" t="str">
            <v/>
          </cell>
          <cell r="U1554" t="str">
            <v/>
          </cell>
          <cell r="V1554" t="str">
            <v/>
          </cell>
        </row>
        <row r="1555">
          <cell r="R1555" t="str">
            <v/>
          </cell>
          <cell r="S1555" t="str">
            <v/>
          </cell>
          <cell r="T1555" t="str">
            <v/>
          </cell>
          <cell r="U1555" t="str">
            <v/>
          </cell>
          <cell r="V1555" t="str">
            <v/>
          </cell>
        </row>
        <row r="1556">
          <cell r="R1556" t="str">
            <v/>
          </cell>
          <cell r="S1556" t="str">
            <v/>
          </cell>
          <cell r="T1556" t="str">
            <v/>
          </cell>
          <cell r="U1556" t="str">
            <v/>
          </cell>
          <cell r="V1556" t="str">
            <v/>
          </cell>
        </row>
        <row r="1557">
          <cell r="R1557" t="str">
            <v/>
          </cell>
          <cell r="S1557" t="str">
            <v/>
          </cell>
          <cell r="T1557" t="str">
            <v/>
          </cell>
          <cell r="U1557" t="str">
            <v/>
          </cell>
          <cell r="V1557" t="str">
            <v/>
          </cell>
        </row>
        <row r="1558">
          <cell r="R1558" t="str">
            <v/>
          </cell>
          <cell r="S1558" t="str">
            <v/>
          </cell>
          <cell r="T1558" t="str">
            <v/>
          </cell>
          <cell r="U1558" t="str">
            <v/>
          </cell>
          <cell r="V1558" t="str">
            <v/>
          </cell>
        </row>
        <row r="1559">
          <cell r="R1559" t="str">
            <v/>
          </cell>
          <cell r="S1559" t="str">
            <v/>
          </cell>
          <cell r="T1559" t="str">
            <v/>
          </cell>
          <cell r="U1559" t="str">
            <v/>
          </cell>
          <cell r="V1559" t="str">
            <v/>
          </cell>
        </row>
        <row r="1560">
          <cell r="R1560" t="str">
            <v/>
          </cell>
          <cell r="S1560" t="str">
            <v/>
          </cell>
          <cell r="T1560" t="str">
            <v/>
          </cell>
          <cell r="U1560" t="str">
            <v/>
          </cell>
          <cell r="V1560" t="str">
            <v/>
          </cell>
        </row>
        <row r="1561">
          <cell r="R1561" t="str">
            <v/>
          </cell>
          <cell r="S1561" t="str">
            <v/>
          </cell>
          <cell r="T1561" t="str">
            <v/>
          </cell>
          <cell r="U1561" t="str">
            <v/>
          </cell>
          <cell r="V1561" t="str">
            <v/>
          </cell>
        </row>
        <row r="1562">
          <cell r="R1562" t="str">
            <v/>
          </cell>
          <cell r="S1562" t="str">
            <v/>
          </cell>
          <cell r="T1562" t="str">
            <v/>
          </cell>
          <cell r="U1562" t="str">
            <v/>
          </cell>
          <cell r="V1562" t="str">
            <v/>
          </cell>
        </row>
        <row r="1563">
          <cell r="R1563" t="str">
            <v/>
          </cell>
          <cell r="S1563" t="str">
            <v/>
          </cell>
          <cell r="T1563" t="str">
            <v/>
          </cell>
          <cell r="U1563" t="str">
            <v/>
          </cell>
          <cell r="V1563" t="str">
            <v/>
          </cell>
        </row>
        <row r="1564">
          <cell r="R1564" t="str">
            <v/>
          </cell>
          <cell r="S1564" t="str">
            <v/>
          </cell>
          <cell r="T1564" t="str">
            <v/>
          </cell>
          <cell r="U1564" t="str">
            <v/>
          </cell>
          <cell r="V1564" t="str">
            <v/>
          </cell>
        </row>
        <row r="1565">
          <cell r="R1565" t="str">
            <v/>
          </cell>
          <cell r="S1565" t="str">
            <v/>
          </cell>
          <cell r="T1565" t="str">
            <v/>
          </cell>
          <cell r="U1565" t="str">
            <v/>
          </cell>
          <cell r="V1565" t="str">
            <v/>
          </cell>
        </row>
        <row r="1566">
          <cell r="R1566" t="str">
            <v/>
          </cell>
          <cell r="S1566" t="str">
            <v/>
          </cell>
          <cell r="T1566" t="str">
            <v/>
          </cell>
          <cell r="U1566" t="str">
            <v/>
          </cell>
          <cell r="V1566" t="str">
            <v/>
          </cell>
        </row>
        <row r="1567">
          <cell r="R1567" t="str">
            <v/>
          </cell>
          <cell r="S1567" t="str">
            <v/>
          </cell>
          <cell r="T1567" t="str">
            <v/>
          </cell>
          <cell r="U1567" t="str">
            <v/>
          </cell>
          <cell r="V1567" t="str">
            <v/>
          </cell>
        </row>
        <row r="1568">
          <cell r="R1568" t="str">
            <v/>
          </cell>
          <cell r="S1568" t="str">
            <v/>
          </cell>
          <cell r="T1568" t="str">
            <v/>
          </cell>
          <cell r="U1568" t="str">
            <v/>
          </cell>
          <cell r="V1568" t="str">
            <v/>
          </cell>
        </row>
        <row r="1569">
          <cell r="R1569" t="str">
            <v/>
          </cell>
          <cell r="S1569" t="str">
            <v/>
          </cell>
          <cell r="T1569" t="str">
            <v/>
          </cell>
          <cell r="U1569" t="str">
            <v/>
          </cell>
          <cell r="V1569" t="str">
            <v/>
          </cell>
        </row>
        <row r="1570">
          <cell r="R1570" t="str">
            <v/>
          </cell>
          <cell r="S1570" t="str">
            <v/>
          </cell>
          <cell r="T1570" t="str">
            <v/>
          </cell>
          <cell r="U1570" t="str">
            <v/>
          </cell>
          <cell r="V1570" t="str">
            <v/>
          </cell>
        </row>
        <row r="1571">
          <cell r="R1571" t="str">
            <v/>
          </cell>
          <cell r="S1571" t="str">
            <v/>
          </cell>
          <cell r="T1571" t="str">
            <v/>
          </cell>
          <cell r="U1571" t="str">
            <v/>
          </cell>
          <cell r="V1571" t="str">
            <v/>
          </cell>
        </row>
        <row r="1572">
          <cell r="R1572" t="str">
            <v/>
          </cell>
          <cell r="S1572" t="str">
            <v/>
          </cell>
          <cell r="T1572" t="str">
            <v/>
          </cell>
          <cell r="U1572" t="str">
            <v/>
          </cell>
          <cell r="V1572" t="str">
            <v/>
          </cell>
        </row>
        <row r="1573">
          <cell r="R1573" t="str">
            <v/>
          </cell>
          <cell r="S1573" t="str">
            <v/>
          </cell>
          <cell r="T1573" t="str">
            <v/>
          </cell>
          <cell r="U1573" t="str">
            <v/>
          </cell>
          <cell r="V1573" t="str">
            <v/>
          </cell>
        </row>
        <row r="1574">
          <cell r="R1574" t="str">
            <v/>
          </cell>
          <cell r="S1574" t="str">
            <v/>
          </cell>
          <cell r="T1574" t="str">
            <v/>
          </cell>
          <cell r="U1574" t="str">
            <v/>
          </cell>
          <cell r="V1574" t="str">
            <v/>
          </cell>
        </row>
        <row r="1575">
          <cell r="R1575" t="str">
            <v/>
          </cell>
          <cell r="S1575" t="str">
            <v/>
          </cell>
          <cell r="T1575" t="str">
            <v/>
          </cell>
          <cell r="U1575" t="str">
            <v/>
          </cell>
          <cell r="V1575" t="str">
            <v/>
          </cell>
        </row>
        <row r="1576">
          <cell r="R1576" t="str">
            <v/>
          </cell>
          <cell r="S1576" t="str">
            <v/>
          </cell>
          <cell r="T1576" t="str">
            <v/>
          </cell>
          <cell r="U1576" t="str">
            <v/>
          </cell>
          <cell r="V1576" t="str">
            <v/>
          </cell>
        </row>
        <row r="1577">
          <cell r="R1577" t="str">
            <v/>
          </cell>
          <cell r="S1577" t="str">
            <v/>
          </cell>
          <cell r="T1577" t="str">
            <v/>
          </cell>
          <cell r="U1577" t="str">
            <v/>
          </cell>
          <cell r="V1577" t="str">
            <v/>
          </cell>
        </row>
        <row r="1578">
          <cell r="R1578" t="str">
            <v/>
          </cell>
          <cell r="S1578" t="str">
            <v/>
          </cell>
          <cell r="T1578" t="str">
            <v/>
          </cell>
          <cell r="U1578" t="str">
            <v/>
          </cell>
          <cell r="V1578" t="str">
            <v/>
          </cell>
        </row>
        <row r="1579">
          <cell r="R1579" t="str">
            <v/>
          </cell>
          <cell r="S1579" t="str">
            <v/>
          </cell>
          <cell r="T1579" t="str">
            <v/>
          </cell>
          <cell r="U1579" t="str">
            <v/>
          </cell>
          <cell r="V1579" t="str">
            <v/>
          </cell>
        </row>
        <row r="1580">
          <cell r="R1580" t="str">
            <v/>
          </cell>
          <cell r="S1580" t="str">
            <v/>
          </cell>
          <cell r="T1580" t="str">
            <v/>
          </cell>
          <cell r="U1580" t="str">
            <v/>
          </cell>
          <cell r="V1580" t="str">
            <v/>
          </cell>
        </row>
        <row r="1581">
          <cell r="R1581" t="str">
            <v/>
          </cell>
          <cell r="S1581" t="str">
            <v/>
          </cell>
          <cell r="T1581" t="str">
            <v/>
          </cell>
          <cell r="U1581" t="str">
            <v/>
          </cell>
          <cell r="V1581" t="str">
            <v/>
          </cell>
        </row>
        <row r="1582">
          <cell r="R1582" t="str">
            <v/>
          </cell>
          <cell r="S1582" t="str">
            <v/>
          </cell>
          <cell r="T1582" t="str">
            <v/>
          </cell>
          <cell r="U1582" t="str">
            <v/>
          </cell>
          <cell r="V1582" t="str">
            <v/>
          </cell>
        </row>
        <row r="1583">
          <cell r="R1583" t="str">
            <v/>
          </cell>
          <cell r="S1583" t="str">
            <v/>
          </cell>
          <cell r="T1583" t="str">
            <v/>
          </cell>
          <cell r="U1583" t="str">
            <v/>
          </cell>
          <cell r="V1583" t="str">
            <v/>
          </cell>
        </row>
        <row r="1584">
          <cell r="R1584" t="str">
            <v/>
          </cell>
          <cell r="S1584" t="str">
            <v/>
          </cell>
          <cell r="T1584" t="str">
            <v/>
          </cell>
          <cell r="U1584" t="str">
            <v/>
          </cell>
          <cell r="V1584" t="str">
            <v/>
          </cell>
        </row>
        <row r="1585">
          <cell r="R1585" t="str">
            <v/>
          </cell>
          <cell r="S1585" t="str">
            <v/>
          </cell>
          <cell r="T1585" t="str">
            <v/>
          </cell>
          <cell r="U1585" t="str">
            <v/>
          </cell>
          <cell r="V1585" t="str">
            <v/>
          </cell>
        </row>
        <row r="1586">
          <cell r="R1586" t="str">
            <v/>
          </cell>
          <cell r="S1586" t="str">
            <v/>
          </cell>
          <cell r="T1586" t="str">
            <v/>
          </cell>
          <cell r="U1586" t="str">
            <v/>
          </cell>
          <cell r="V1586" t="str">
            <v/>
          </cell>
        </row>
        <row r="1587">
          <cell r="R1587" t="str">
            <v/>
          </cell>
          <cell r="S1587" t="str">
            <v/>
          </cell>
          <cell r="T1587" t="str">
            <v/>
          </cell>
          <cell r="U1587" t="str">
            <v/>
          </cell>
          <cell r="V1587" t="str">
            <v/>
          </cell>
        </row>
        <row r="1588">
          <cell r="R1588" t="str">
            <v/>
          </cell>
          <cell r="S1588" t="str">
            <v/>
          </cell>
          <cell r="T1588" t="str">
            <v/>
          </cell>
          <cell r="U1588" t="str">
            <v/>
          </cell>
          <cell r="V1588" t="str">
            <v/>
          </cell>
        </row>
        <row r="1589">
          <cell r="R1589" t="str">
            <v/>
          </cell>
          <cell r="S1589" t="str">
            <v/>
          </cell>
          <cell r="T1589" t="str">
            <v/>
          </cell>
          <cell r="U1589" t="str">
            <v/>
          </cell>
          <cell r="V1589" t="str">
            <v/>
          </cell>
        </row>
        <row r="1590">
          <cell r="R1590" t="str">
            <v/>
          </cell>
          <cell r="S1590" t="str">
            <v/>
          </cell>
          <cell r="T1590" t="str">
            <v/>
          </cell>
          <cell r="U1590" t="str">
            <v/>
          </cell>
          <cell r="V1590" t="str">
            <v/>
          </cell>
        </row>
        <row r="1591">
          <cell r="R1591" t="str">
            <v/>
          </cell>
          <cell r="S1591" t="str">
            <v/>
          </cell>
          <cell r="T1591" t="str">
            <v/>
          </cell>
          <cell r="U1591" t="str">
            <v/>
          </cell>
          <cell r="V1591" t="str">
            <v/>
          </cell>
        </row>
        <row r="1592">
          <cell r="R1592" t="str">
            <v/>
          </cell>
          <cell r="S1592" t="str">
            <v/>
          </cell>
          <cell r="T1592" t="str">
            <v/>
          </cell>
          <cell r="U1592" t="str">
            <v/>
          </cell>
          <cell r="V1592" t="str">
            <v/>
          </cell>
        </row>
        <row r="1593">
          <cell r="R1593" t="str">
            <v/>
          </cell>
          <cell r="S1593" t="str">
            <v/>
          </cell>
          <cell r="T1593" t="str">
            <v/>
          </cell>
          <cell r="U1593" t="str">
            <v/>
          </cell>
          <cell r="V1593" t="str">
            <v/>
          </cell>
        </row>
        <row r="1594">
          <cell r="R1594" t="str">
            <v/>
          </cell>
          <cell r="S1594" t="str">
            <v/>
          </cell>
          <cell r="T1594" t="str">
            <v/>
          </cell>
          <cell r="U1594" t="str">
            <v/>
          </cell>
          <cell r="V1594" t="str">
            <v/>
          </cell>
        </row>
        <row r="1595">
          <cell r="R1595" t="str">
            <v/>
          </cell>
          <cell r="S1595" t="str">
            <v/>
          </cell>
          <cell r="T1595" t="str">
            <v/>
          </cell>
          <cell r="U1595" t="str">
            <v/>
          </cell>
          <cell r="V1595" t="str">
            <v/>
          </cell>
        </row>
        <row r="1596">
          <cell r="R1596" t="str">
            <v/>
          </cell>
          <cell r="S1596" t="str">
            <v/>
          </cell>
          <cell r="T1596" t="str">
            <v/>
          </cell>
          <cell r="U1596" t="str">
            <v/>
          </cell>
          <cell r="V1596" t="str">
            <v/>
          </cell>
        </row>
        <row r="1597">
          <cell r="R1597" t="str">
            <v/>
          </cell>
          <cell r="S1597" t="str">
            <v/>
          </cell>
          <cell r="T1597" t="str">
            <v/>
          </cell>
          <cell r="U1597" t="str">
            <v/>
          </cell>
          <cell r="V1597" t="str">
            <v/>
          </cell>
        </row>
        <row r="1598">
          <cell r="R1598" t="str">
            <v/>
          </cell>
          <cell r="S1598" t="str">
            <v/>
          </cell>
          <cell r="T1598" t="str">
            <v/>
          </cell>
          <cell r="U1598" t="str">
            <v/>
          </cell>
          <cell r="V1598" t="str">
            <v/>
          </cell>
        </row>
        <row r="1599">
          <cell r="R1599" t="str">
            <v/>
          </cell>
          <cell r="S1599" t="str">
            <v/>
          </cell>
          <cell r="T1599" t="str">
            <v/>
          </cell>
          <cell r="U1599" t="str">
            <v/>
          </cell>
          <cell r="V1599" t="str">
            <v/>
          </cell>
        </row>
        <row r="1600">
          <cell r="R1600" t="str">
            <v/>
          </cell>
          <cell r="S1600" t="str">
            <v/>
          </cell>
          <cell r="T1600" t="str">
            <v/>
          </cell>
          <cell r="U1600" t="str">
            <v/>
          </cell>
          <cell r="V1600" t="str">
            <v/>
          </cell>
        </row>
        <row r="1601">
          <cell r="R1601" t="str">
            <v/>
          </cell>
          <cell r="S1601" t="str">
            <v/>
          </cell>
          <cell r="T1601" t="str">
            <v/>
          </cell>
          <cell r="U1601" t="str">
            <v/>
          </cell>
          <cell r="V1601" t="str">
            <v/>
          </cell>
        </row>
        <row r="1602">
          <cell r="R1602" t="str">
            <v/>
          </cell>
          <cell r="S1602" t="str">
            <v/>
          </cell>
          <cell r="T1602" t="str">
            <v/>
          </cell>
          <cell r="U1602" t="str">
            <v/>
          </cell>
          <cell r="V1602" t="str">
            <v/>
          </cell>
        </row>
        <row r="1603">
          <cell r="R1603" t="str">
            <v/>
          </cell>
          <cell r="S1603" t="str">
            <v/>
          </cell>
          <cell r="T1603" t="str">
            <v/>
          </cell>
          <cell r="U1603" t="str">
            <v/>
          </cell>
          <cell r="V1603" t="str">
            <v/>
          </cell>
        </row>
        <row r="1604">
          <cell r="R1604" t="str">
            <v/>
          </cell>
          <cell r="S1604" t="str">
            <v/>
          </cell>
          <cell r="T1604" t="str">
            <v/>
          </cell>
          <cell r="U1604" t="str">
            <v/>
          </cell>
          <cell r="V1604" t="str">
            <v/>
          </cell>
        </row>
        <row r="1605">
          <cell r="R1605" t="str">
            <v/>
          </cell>
          <cell r="S1605" t="str">
            <v/>
          </cell>
          <cell r="T1605" t="str">
            <v/>
          </cell>
          <cell r="U1605" t="str">
            <v/>
          </cell>
          <cell r="V1605" t="str">
            <v/>
          </cell>
        </row>
        <row r="1606">
          <cell r="R1606" t="str">
            <v/>
          </cell>
          <cell r="S1606" t="str">
            <v/>
          </cell>
          <cell r="T1606" t="str">
            <v/>
          </cell>
          <cell r="U1606" t="str">
            <v/>
          </cell>
          <cell r="V1606" t="str">
            <v/>
          </cell>
        </row>
        <row r="1607">
          <cell r="R1607" t="str">
            <v/>
          </cell>
          <cell r="S1607" t="str">
            <v/>
          </cell>
          <cell r="T1607" t="str">
            <v/>
          </cell>
          <cell r="U1607" t="str">
            <v/>
          </cell>
          <cell r="V1607" t="str">
            <v/>
          </cell>
        </row>
        <row r="1608">
          <cell r="R1608" t="str">
            <v/>
          </cell>
          <cell r="S1608" t="str">
            <v/>
          </cell>
          <cell r="T1608" t="str">
            <v/>
          </cell>
          <cell r="U1608" t="str">
            <v/>
          </cell>
          <cell r="V1608" t="str">
            <v/>
          </cell>
        </row>
        <row r="1609">
          <cell r="R1609" t="str">
            <v/>
          </cell>
          <cell r="S1609" t="str">
            <v/>
          </cell>
          <cell r="T1609" t="str">
            <v/>
          </cell>
          <cell r="U1609" t="str">
            <v/>
          </cell>
          <cell r="V1609" t="str">
            <v/>
          </cell>
        </row>
        <row r="1610">
          <cell r="R1610" t="str">
            <v/>
          </cell>
          <cell r="S1610" t="str">
            <v/>
          </cell>
          <cell r="T1610" t="str">
            <v/>
          </cell>
          <cell r="U1610" t="str">
            <v/>
          </cell>
          <cell r="V1610" t="str">
            <v/>
          </cell>
        </row>
        <row r="1611">
          <cell r="R1611" t="str">
            <v/>
          </cell>
          <cell r="S1611" t="str">
            <v/>
          </cell>
          <cell r="T1611" t="str">
            <v/>
          </cell>
          <cell r="U1611" t="str">
            <v/>
          </cell>
          <cell r="V1611" t="str">
            <v/>
          </cell>
        </row>
        <row r="1612">
          <cell r="R1612" t="str">
            <v/>
          </cell>
          <cell r="S1612" t="str">
            <v/>
          </cell>
          <cell r="T1612" t="str">
            <v/>
          </cell>
          <cell r="U1612" t="str">
            <v/>
          </cell>
          <cell r="V1612" t="str">
            <v/>
          </cell>
        </row>
        <row r="1613">
          <cell r="R1613" t="str">
            <v/>
          </cell>
          <cell r="S1613" t="str">
            <v/>
          </cell>
          <cell r="T1613" t="str">
            <v/>
          </cell>
          <cell r="U1613" t="str">
            <v/>
          </cell>
          <cell r="V1613" t="str">
            <v/>
          </cell>
        </row>
        <row r="1614">
          <cell r="R1614" t="str">
            <v/>
          </cell>
          <cell r="S1614" t="str">
            <v/>
          </cell>
          <cell r="T1614" t="str">
            <v/>
          </cell>
          <cell r="U1614" t="str">
            <v/>
          </cell>
          <cell r="V1614" t="str">
            <v/>
          </cell>
        </row>
        <row r="1615">
          <cell r="R1615" t="str">
            <v/>
          </cell>
          <cell r="S1615" t="str">
            <v/>
          </cell>
          <cell r="T1615" t="str">
            <v/>
          </cell>
          <cell r="U1615" t="str">
            <v/>
          </cell>
          <cell r="V1615" t="str">
            <v/>
          </cell>
        </row>
        <row r="1616">
          <cell r="R1616" t="str">
            <v/>
          </cell>
          <cell r="S1616" t="str">
            <v/>
          </cell>
          <cell r="T1616" t="str">
            <v/>
          </cell>
          <cell r="U1616" t="str">
            <v/>
          </cell>
          <cell r="V1616" t="str">
            <v/>
          </cell>
        </row>
        <row r="1617">
          <cell r="R1617" t="str">
            <v/>
          </cell>
          <cell r="S1617" t="str">
            <v/>
          </cell>
          <cell r="T1617" t="str">
            <v/>
          </cell>
          <cell r="U1617" t="str">
            <v/>
          </cell>
          <cell r="V1617" t="str">
            <v/>
          </cell>
        </row>
        <row r="1618">
          <cell r="R1618" t="str">
            <v/>
          </cell>
          <cell r="S1618" t="str">
            <v/>
          </cell>
          <cell r="T1618" t="str">
            <v/>
          </cell>
          <cell r="U1618" t="str">
            <v/>
          </cell>
          <cell r="V1618" t="str">
            <v/>
          </cell>
        </row>
        <row r="1619">
          <cell r="R1619" t="str">
            <v/>
          </cell>
          <cell r="S1619" t="str">
            <v/>
          </cell>
          <cell r="T1619" t="str">
            <v/>
          </cell>
          <cell r="U1619" t="str">
            <v/>
          </cell>
          <cell r="V1619" t="str">
            <v/>
          </cell>
        </row>
        <row r="1620">
          <cell r="R1620" t="str">
            <v/>
          </cell>
          <cell r="S1620" t="str">
            <v/>
          </cell>
          <cell r="T1620" t="str">
            <v/>
          </cell>
          <cell r="U1620" t="str">
            <v/>
          </cell>
          <cell r="V1620" t="str">
            <v/>
          </cell>
        </row>
        <row r="1621">
          <cell r="R1621" t="str">
            <v/>
          </cell>
          <cell r="S1621" t="str">
            <v/>
          </cell>
          <cell r="T1621" t="str">
            <v/>
          </cell>
          <cell r="U1621" t="str">
            <v/>
          </cell>
          <cell r="V1621" t="str">
            <v/>
          </cell>
        </row>
        <row r="1622">
          <cell r="R1622" t="str">
            <v/>
          </cell>
          <cell r="S1622" t="str">
            <v/>
          </cell>
          <cell r="T1622" t="str">
            <v/>
          </cell>
          <cell r="U1622" t="str">
            <v/>
          </cell>
          <cell r="V1622" t="str">
            <v/>
          </cell>
        </row>
        <row r="1623">
          <cell r="R1623" t="str">
            <v/>
          </cell>
          <cell r="S1623" t="str">
            <v/>
          </cell>
          <cell r="T1623" t="str">
            <v/>
          </cell>
          <cell r="U1623" t="str">
            <v/>
          </cell>
          <cell r="V1623" t="str">
            <v/>
          </cell>
        </row>
        <row r="1624">
          <cell r="R1624" t="str">
            <v/>
          </cell>
          <cell r="S1624" t="str">
            <v/>
          </cell>
          <cell r="T1624" t="str">
            <v/>
          </cell>
          <cell r="U1624" t="str">
            <v/>
          </cell>
          <cell r="V1624" t="str">
            <v/>
          </cell>
        </row>
        <row r="1625">
          <cell r="R1625" t="str">
            <v/>
          </cell>
          <cell r="S1625" t="str">
            <v/>
          </cell>
          <cell r="T1625" t="str">
            <v/>
          </cell>
          <cell r="U1625" t="str">
            <v/>
          </cell>
          <cell r="V1625" t="str">
            <v/>
          </cell>
        </row>
        <row r="1626">
          <cell r="R1626" t="str">
            <v/>
          </cell>
          <cell r="S1626" t="str">
            <v/>
          </cell>
          <cell r="T1626" t="str">
            <v/>
          </cell>
          <cell r="U1626" t="str">
            <v/>
          </cell>
          <cell r="V1626" t="str">
            <v/>
          </cell>
        </row>
        <row r="1627">
          <cell r="R1627" t="str">
            <v/>
          </cell>
          <cell r="S1627" t="str">
            <v/>
          </cell>
          <cell r="T1627" t="str">
            <v/>
          </cell>
          <cell r="U1627" t="str">
            <v/>
          </cell>
          <cell r="V1627" t="str">
            <v/>
          </cell>
        </row>
        <row r="1628">
          <cell r="R1628" t="str">
            <v/>
          </cell>
          <cell r="S1628" t="str">
            <v/>
          </cell>
          <cell r="T1628" t="str">
            <v/>
          </cell>
          <cell r="U1628" t="str">
            <v/>
          </cell>
          <cell r="V1628" t="str">
            <v/>
          </cell>
        </row>
        <row r="1629">
          <cell r="R1629" t="str">
            <v/>
          </cell>
          <cell r="S1629" t="str">
            <v/>
          </cell>
          <cell r="T1629" t="str">
            <v/>
          </cell>
          <cell r="U1629" t="str">
            <v/>
          </cell>
          <cell r="V1629" t="str">
            <v/>
          </cell>
        </row>
        <row r="1630">
          <cell r="R1630" t="str">
            <v/>
          </cell>
          <cell r="S1630" t="str">
            <v/>
          </cell>
          <cell r="T1630" t="str">
            <v/>
          </cell>
          <cell r="U1630" t="str">
            <v/>
          </cell>
          <cell r="V1630" t="str">
            <v/>
          </cell>
        </row>
        <row r="1631">
          <cell r="R1631" t="str">
            <v/>
          </cell>
          <cell r="S1631" t="str">
            <v/>
          </cell>
          <cell r="T1631" t="str">
            <v/>
          </cell>
          <cell r="U1631" t="str">
            <v/>
          </cell>
          <cell r="V1631" t="str">
            <v/>
          </cell>
        </row>
        <row r="1632">
          <cell r="R1632" t="str">
            <v/>
          </cell>
          <cell r="S1632" t="str">
            <v/>
          </cell>
          <cell r="T1632" t="str">
            <v/>
          </cell>
          <cell r="U1632" t="str">
            <v/>
          </cell>
          <cell r="V1632" t="str">
            <v/>
          </cell>
        </row>
        <row r="1633">
          <cell r="R1633" t="str">
            <v/>
          </cell>
          <cell r="S1633" t="str">
            <v/>
          </cell>
          <cell r="T1633" t="str">
            <v/>
          </cell>
          <cell r="U1633" t="str">
            <v/>
          </cell>
          <cell r="V1633" t="str">
            <v/>
          </cell>
        </row>
        <row r="1634">
          <cell r="R1634" t="str">
            <v/>
          </cell>
          <cell r="S1634" t="str">
            <v/>
          </cell>
          <cell r="T1634" t="str">
            <v/>
          </cell>
          <cell r="U1634" t="str">
            <v/>
          </cell>
          <cell r="V1634" t="str">
            <v/>
          </cell>
        </row>
        <row r="1635">
          <cell r="R1635" t="str">
            <v/>
          </cell>
          <cell r="S1635" t="str">
            <v/>
          </cell>
          <cell r="T1635" t="str">
            <v/>
          </cell>
          <cell r="U1635" t="str">
            <v/>
          </cell>
          <cell r="V1635" t="str">
            <v/>
          </cell>
        </row>
        <row r="1636">
          <cell r="R1636" t="str">
            <v/>
          </cell>
          <cell r="S1636" t="str">
            <v/>
          </cell>
          <cell r="T1636" t="str">
            <v/>
          </cell>
          <cell r="U1636" t="str">
            <v/>
          </cell>
          <cell r="V1636" t="str">
            <v/>
          </cell>
        </row>
        <row r="1637">
          <cell r="R1637" t="str">
            <v/>
          </cell>
          <cell r="S1637" t="str">
            <v/>
          </cell>
          <cell r="T1637" t="str">
            <v/>
          </cell>
          <cell r="U1637" t="str">
            <v/>
          </cell>
          <cell r="V1637" t="str">
            <v/>
          </cell>
        </row>
        <row r="1638">
          <cell r="R1638" t="str">
            <v/>
          </cell>
          <cell r="S1638" t="str">
            <v/>
          </cell>
          <cell r="T1638" t="str">
            <v/>
          </cell>
          <cell r="U1638" t="str">
            <v/>
          </cell>
          <cell r="V1638" t="str">
            <v/>
          </cell>
        </row>
        <row r="1639">
          <cell r="R1639" t="str">
            <v/>
          </cell>
          <cell r="S1639" t="str">
            <v/>
          </cell>
          <cell r="T1639" t="str">
            <v/>
          </cell>
          <cell r="U1639" t="str">
            <v/>
          </cell>
          <cell r="V1639" t="str">
            <v/>
          </cell>
        </row>
        <row r="1640">
          <cell r="R1640" t="str">
            <v/>
          </cell>
          <cell r="S1640" t="str">
            <v/>
          </cell>
          <cell r="T1640" t="str">
            <v/>
          </cell>
          <cell r="U1640" t="str">
            <v/>
          </cell>
          <cell r="V1640" t="str">
            <v/>
          </cell>
        </row>
        <row r="1641">
          <cell r="R1641" t="str">
            <v/>
          </cell>
          <cell r="S1641" t="str">
            <v/>
          </cell>
          <cell r="T1641" t="str">
            <v/>
          </cell>
          <cell r="U1641" t="str">
            <v/>
          </cell>
          <cell r="V1641" t="str">
            <v/>
          </cell>
        </row>
        <row r="1642">
          <cell r="R1642" t="str">
            <v/>
          </cell>
          <cell r="S1642" t="str">
            <v/>
          </cell>
          <cell r="T1642" t="str">
            <v/>
          </cell>
          <cell r="U1642" t="str">
            <v/>
          </cell>
          <cell r="V1642" t="str">
            <v/>
          </cell>
        </row>
        <row r="1643">
          <cell r="R1643" t="str">
            <v/>
          </cell>
          <cell r="S1643" t="str">
            <v/>
          </cell>
          <cell r="T1643" t="str">
            <v/>
          </cell>
          <cell r="U1643" t="str">
            <v/>
          </cell>
          <cell r="V1643" t="str">
            <v/>
          </cell>
        </row>
        <row r="1644">
          <cell r="R1644" t="str">
            <v/>
          </cell>
          <cell r="S1644" t="str">
            <v/>
          </cell>
          <cell r="T1644" t="str">
            <v/>
          </cell>
          <cell r="U1644" t="str">
            <v/>
          </cell>
          <cell r="V1644" t="str">
            <v/>
          </cell>
        </row>
        <row r="1645">
          <cell r="R1645" t="str">
            <v/>
          </cell>
          <cell r="S1645" t="str">
            <v/>
          </cell>
          <cell r="T1645" t="str">
            <v/>
          </cell>
          <cell r="U1645" t="str">
            <v/>
          </cell>
          <cell r="V1645" t="str">
            <v/>
          </cell>
        </row>
        <row r="1646">
          <cell r="R1646" t="str">
            <v/>
          </cell>
          <cell r="S1646" t="str">
            <v/>
          </cell>
          <cell r="T1646" t="str">
            <v/>
          </cell>
          <cell r="U1646" t="str">
            <v/>
          </cell>
          <cell r="V1646" t="str">
            <v/>
          </cell>
        </row>
        <row r="1647">
          <cell r="R1647" t="str">
            <v/>
          </cell>
          <cell r="S1647" t="str">
            <v/>
          </cell>
          <cell r="T1647" t="str">
            <v/>
          </cell>
          <cell r="U1647" t="str">
            <v/>
          </cell>
          <cell r="V1647" t="str">
            <v/>
          </cell>
        </row>
        <row r="1648">
          <cell r="R1648" t="str">
            <v/>
          </cell>
          <cell r="S1648" t="str">
            <v/>
          </cell>
          <cell r="T1648" t="str">
            <v/>
          </cell>
          <cell r="U1648" t="str">
            <v/>
          </cell>
          <cell r="V1648" t="str">
            <v/>
          </cell>
        </row>
        <row r="1649">
          <cell r="R1649" t="str">
            <v/>
          </cell>
          <cell r="S1649" t="str">
            <v/>
          </cell>
          <cell r="T1649" t="str">
            <v/>
          </cell>
          <cell r="U1649" t="str">
            <v/>
          </cell>
          <cell r="V1649" t="str">
            <v/>
          </cell>
        </row>
        <row r="1650">
          <cell r="R1650" t="str">
            <v/>
          </cell>
          <cell r="S1650" t="str">
            <v/>
          </cell>
          <cell r="T1650" t="str">
            <v/>
          </cell>
          <cell r="U1650" t="str">
            <v/>
          </cell>
          <cell r="V1650" t="str">
            <v/>
          </cell>
        </row>
        <row r="1651">
          <cell r="R1651" t="str">
            <v/>
          </cell>
          <cell r="S1651" t="str">
            <v/>
          </cell>
          <cell r="T1651" t="str">
            <v/>
          </cell>
          <cell r="U1651" t="str">
            <v/>
          </cell>
          <cell r="V1651" t="str">
            <v/>
          </cell>
        </row>
        <row r="1652">
          <cell r="R1652" t="str">
            <v/>
          </cell>
          <cell r="S1652" t="str">
            <v/>
          </cell>
          <cell r="T1652" t="str">
            <v/>
          </cell>
          <cell r="U1652" t="str">
            <v/>
          </cell>
          <cell r="V1652" t="str">
            <v/>
          </cell>
        </row>
        <row r="1653">
          <cell r="R1653" t="str">
            <v/>
          </cell>
          <cell r="S1653" t="str">
            <v/>
          </cell>
          <cell r="T1653" t="str">
            <v/>
          </cell>
          <cell r="U1653" t="str">
            <v/>
          </cell>
          <cell r="V1653" t="str">
            <v/>
          </cell>
        </row>
        <row r="1654">
          <cell r="R1654" t="str">
            <v/>
          </cell>
          <cell r="S1654" t="str">
            <v/>
          </cell>
          <cell r="T1654" t="str">
            <v/>
          </cell>
          <cell r="U1654" t="str">
            <v/>
          </cell>
          <cell r="V1654" t="str">
            <v/>
          </cell>
        </row>
        <row r="1655">
          <cell r="R1655" t="str">
            <v/>
          </cell>
          <cell r="S1655" t="str">
            <v/>
          </cell>
          <cell r="T1655" t="str">
            <v/>
          </cell>
          <cell r="U1655" t="str">
            <v/>
          </cell>
          <cell r="V1655" t="str">
            <v/>
          </cell>
        </row>
        <row r="1656">
          <cell r="R1656" t="str">
            <v/>
          </cell>
          <cell r="S1656" t="str">
            <v/>
          </cell>
          <cell r="T1656" t="str">
            <v/>
          </cell>
          <cell r="U1656" t="str">
            <v/>
          </cell>
          <cell r="V1656" t="str">
            <v/>
          </cell>
        </row>
        <row r="1657">
          <cell r="R1657" t="str">
            <v/>
          </cell>
          <cell r="S1657" t="str">
            <v/>
          </cell>
          <cell r="T1657" t="str">
            <v/>
          </cell>
          <cell r="U1657" t="str">
            <v/>
          </cell>
          <cell r="V1657" t="str">
            <v/>
          </cell>
        </row>
        <row r="1658">
          <cell r="R1658" t="str">
            <v/>
          </cell>
          <cell r="S1658" t="str">
            <v/>
          </cell>
          <cell r="T1658" t="str">
            <v/>
          </cell>
          <cell r="U1658" t="str">
            <v/>
          </cell>
          <cell r="V1658" t="str">
            <v/>
          </cell>
        </row>
        <row r="1659">
          <cell r="R1659" t="str">
            <v/>
          </cell>
          <cell r="S1659" t="str">
            <v/>
          </cell>
          <cell r="T1659" t="str">
            <v/>
          </cell>
          <cell r="U1659" t="str">
            <v/>
          </cell>
          <cell r="V1659" t="str">
            <v/>
          </cell>
        </row>
        <row r="1660">
          <cell r="R1660" t="str">
            <v/>
          </cell>
          <cell r="S1660" t="str">
            <v/>
          </cell>
          <cell r="T1660" t="str">
            <v/>
          </cell>
          <cell r="U1660" t="str">
            <v/>
          </cell>
          <cell r="V1660" t="str">
            <v/>
          </cell>
        </row>
        <row r="1661">
          <cell r="R1661" t="str">
            <v/>
          </cell>
          <cell r="S1661" t="str">
            <v/>
          </cell>
          <cell r="T1661" t="str">
            <v/>
          </cell>
          <cell r="U1661" t="str">
            <v/>
          </cell>
          <cell r="V1661" t="str">
            <v/>
          </cell>
        </row>
        <row r="1662">
          <cell r="R1662" t="str">
            <v/>
          </cell>
          <cell r="S1662" t="str">
            <v/>
          </cell>
          <cell r="T1662" t="str">
            <v/>
          </cell>
          <cell r="U1662" t="str">
            <v/>
          </cell>
          <cell r="V1662" t="str">
            <v/>
          </cell>
        </row>
        <row r="1663">
          <cell r="R1663" t="str">
            <v/>
          </cell>
          <cell r="S1663" t="str">
            <v/>
          </cell>
          <cell r="T1663" t="str">
            <v/>
          </cell>
          <cell r="U1663" t="str">
            <v/>
          </cell>
          <cell r="V1663" t="str">
            <v/>
          </cell>
        </row>
        <row r="1664">
          <cell r="R1664" t="str">
            <v/>
          </cell>
          <cell r="S1664" t="str">
            <v/>
          </cell>
          <cell r="T1664" t="str">
            <v/>
          </cell>
          <cell r="U1664" t="str">
            <v/>
          </cell>
          <cell r="V1664" t="str">
            <v/>
          </cell>
        </row>
        <row r="1665">
          <cell r="R1665" t="str">
            <v/>
          </cell>
          <cell r="S1665" t="str">
            <v/>
          </cell>
          <cell r="T1665" t="str">
            <v/>
          </cell>
          <cell r="U1665" t="str">
            <v/>
          </cell>
          <cell r="V1665" t="str">
            <v/>
          </cell>
        </row>
        <row r="1666">
          <cell r="R1666" t="str">
            <v/>
          </cell>
          <cell r="S1666" t="str">
            <v/>
          </cell>
          <cell r="T1666" t="str">
            <v/>
          </cell>
          <cell r="U1666" t="str">
            <v/>
          </cell>
          <cell r="V1666" t="str">
            <v/>
          </cell>
        </row>
        <row r="1667">
          <cell r="R1667" t="str">
            <v/>
          </cell>
          <cell r="S1667" t="str">
            <v/>
          </cell>
          <cell r="T1667" t="str">
            <v/>
          </cell>
          <cell r="U1667" t="str">
            <v/>
          </cell>
          <cell r="V1667" t="str">
            <v/>
          </cell>
        </row>
        <row r="1668">
          <cell r="R1668" t="str">
            <v/>
          </cell>
          <cell r="S1668" t="str">
            <v/>
          </cell>
          <cell r="T1668" t="str">
            <v/>
          </cell>
          <cell r="U1668" t="str">
            <v/>
          </cell>
          <cell r="V1668" t="str">
            <v/>
          </cell>
        </row>
        <row r="1669">
          <cell r="R1669" t="str">
            <v/>
          </cell>
          <cell r="S1669" t="str">
            <v/>
          </cell>
          <cell r="T1669" t="str">
            <v/>
          </cell>
          <cell r="U1669" t="str">
            <v/>
          </cell>
          <cell r="V1669" t="str">
            <v/>
          </cell>
        </row>
        <row r="1670">
          <cell r="R1670" t="str">
            <v/>
          </cell>
          <cell r="S1670" t="str">
            <v/>
          </cell>
          <cell r="T1670" t="str">
            <v/>
          </cell>
          <cell r="U1670" t="str">
            <v/>
          </cell>
          <cell r="V1670" t="str">
            <v/>
          </cell>
        </row>
        <row r="1671">
          <cell r="R1671" t="str">
            <v/>
          </cell>
          <cell r="S1671" t="str">
            <v/>
          </cell>
          <cell r="T1671" t="str">
            <v/>
          </cell>
          <cell r="U1671" t="str">
            <v/>
          </cell>
          <cell r="V1671" t="str">
            <v/>
          </cell>
        </row>
        <row r="1672">
          <cell r="R1672" t="str">
            <v/>
          </cell>
          <cell r="S1672" t="str">
            <v/>
          </cell>
          <cell r="T1672" t="str">
            <v/>
          </cell>
          <cell r="U1672" t="str">
            <v/>
          </cell>
          <cell r="V1672" t="str">
            <v/>
          </cell>
        </row>
        <row r="1673">
          <cell r="R1673" t="str">
            <v/>
          </cell>
          <cell r="S1673" t="str">
            <v/>
          </cell>
          <cell r="T1673" t="str">
            <v/>
          </cell>
          <cell r="U1673" t="str">
            <v/>
          </cell>
          <cell r="V1673" t="str">
            <v/>
          </cell>
        </row>
        <row r="1674">
          <cell r="R1674" t="str">
            <v/>
          </cell>
          <cell r="S1674" t="str">
            <v/>
          </cell>
          <cell r="T1674" t="str">
            <v/>
          </cell>
          <cell r="U1674" t="str">
            <v/>
          </cell>
          <cell r="V1674" t="str">
            <v/>
          </cell>
        </row>
        <row r="1675">
          <cell r="R1675" t="str">
            <v/>
          </cell>
          <cell r="S1675" t="str">
            <v/>
          </cell>
          <cell r="T1675" t="str">
            <v/>
          </cell>
          <cell r="U1675" t="str">
            <v/>
          </cell>
          <cell r="V1675" t="str">
            <v/>
          </cell>
        </row>
        <row r="1676">
          <cell r="R1676" t="str">
            <v/>
          </cell>
          <cell r="S1676" t="str">
            <v/>
          </cell>
          <cell r="T1676" t="str">
            <v/>
          </cell>
          <cell r="U1676" t="str">
            <v/>
          </cell>
          <cell r="V1676" t="str">
            <v/>
          </cell>
        </row>
        <row r="1677">
          <cell r="R1677" t="str">
            <v/>
          </cell>
          <cell r="S1677" t="str">
            <v/>
          </cell>
          <cell r="T1677" t="str">
            <v/>
          </cell>
          <cell r="U1677" t="str">
            <v/>
          </cell>
          <cell r="V1677" t="str">
            <v/>
          </cell>
        </row>
        <row r="1678">
          <cell r="R1678" t="str">
            <v/>
          </cell>
          <cell r="S1678" t="str">
            <v/>
          </cell>
          <cell r="T1678" t="str">
            <v/>
          </cell>
          <cell r="U1678" t="str">
            <v/>
          </cell>
          <cell r="V1678" t="str">
            <v/>
          </cell>
        </row>
        <row r="1679">
          <cell r="R1679" t="str">
            <v/>
          </cell>
          <cell r="S1679" t="str">
            <v/>
          </cell>
          <cell r="T1679" t="str">
            <v/>
          </cell>
          <cell r="U1679" t="str">
            <v/>
          </cell>
          <cell r="V1679" t="str">
            <v/>
          </cell>
        </row>
        <row r="1680">
          <cell r="R1680" t="str">
            <v/>
          </cell>
          <cell r="S1680" t="str">
            <v/>
          </cell>
          <cell r="T1680" t="str">
            <v/>
          </cell>
          <cell r="U1680" t="str">
            <v/>
          </cell>
          <cell r="V1680" t="str">
            <v/>
          </cell>
        </row>
        <row r="1681">
          <cell r="R1681" t="str">
            <v/>
          </cell>
          <cell r="S1681" t="str">
            <v/>
          </cell>
          <cell r="T1681" t="str">
            <v/>
          </cell>
          <cell r="U1681" t="str">
            <v/>
          </cell>
          <cell r="V1681" t="str">
            <v/>
          </cell>
        </row>
        <row r="1682">
          <cell r="R1682" t="str">
            <v/>
          </cell>
          <cell r="S1682" t="str">
            <v/>
          </cell>
          <cell r="T1682" t="str">
            <v/>
          </cell>
          <cell r="U1682" t="str">
            <v/>
          </cell>
          <cell r="V1682" t="str">
            <v/>
          </cell>
        </row>
        <row r="1683">
          <cell r="R1683" t="str">
            <v/>
          </cell>
          <cell r="S1683" t="str">
            <v/>
          </cell>
          <cell r="T1683" t="str">
            <v/>
          </cell>
          <cell r="U1683" t="str">
            <v/>
          </cell>
          <cell r="V1683" t="str">
            <v/>
          </cell>
        </row>
        <row r="1684">
          <cell r="R1684" t="str">
            <v/>
          </cell>
          <cell r="S1684" t="str">
            <v/>
          </cell>
          <cell r="T1684" t="str">
            <v/>
          </cell>
          <cell r="U1684" t="str">
            <v/>
          </cell>
          <cell r="V1684" t="str">
            <v/>
          </cell>
        </row>
        <row r="1685">
          <cell r="R1685" t="str">
            <v/>
          </cell>
          <cell r="S1685" t="str">
            <v/>
          </cell>
          <cell r="T1685" t="str">
            <v/>
          </cell>
          <cell r="U1685" t="str">
            <v/>
          </cell>
          <cell r="V1685" t="str">
            <v/>
          </cell>
        </row>
        <row r="1686">
          <cell r="R1686" t="str">
            <v/>
          </cell>
          <cell r="S1686" t="str">
            <v/>
          </cell>
          <cell r="T1686" t="str">
            <v/>
          </cell>
          <cell r="U1686" t="str">
            <v/>
          </cell>
          <cell r="V1686" t="str">
            <v/>
          </cell>
        </row>
        <row r="1687">
          <cell r="R1687" t="str">
            <v/>
          </cell>
          <cell r="S1687" t="str">
            <v/>
          </cell>
          <cell r="T1687" t="str">
            <v/>
          </cell>
          <cell r="U1687" t="str">
            <v/>
          </cell>
          <cell r="V1687" t="str">
            <v/>
          </cell>
        </row>
        <row r="1688">
          <cell r="R1688" t="str">
            <v/>
          </cell>
          <cell r="S1688" t="str">
            <v/>
          </cell>
          <cell r="T1688" t="str">
            <v/>
          </cell>
          <cell r="U1688" t="str">
            <v/>
          </cell>
          <cell r="V1688" t="str">
            <v/>
          </cell>
        </row>
        <row r="1689">
          <cell r="R1689" t="str">
            <v/>
          </cell>
          <cell r="S1689" t="str">
            <v/>
          </cell>
          <cell r="T1689" t="str">
            <v/>
          </cell>
          <cell r="U1689" t="str">
            <v/>
          </cell>
          <cell r="V1689" t="str">
            <v/>
          </cell>
        </row>
        <row r="1690">
          <cell r="R1690" t="str">
            <v/>
          </cell>
          <cell r="S1690" t="str">
            <v/>
          </cell>
          <cell r="T1690" t="str">
            <v/>
          </cell>
          <cell r="U1690" t="str">
            <v/>
          </cell>
          <cell r="V1690" t="str">
            <v/>
          </cell>
        </row>
        <row r="1691">
          <cell r="R1691" t="str">
            <v/>
          </cell>
          <cell r="S1691" t="str">
            <v/>
          </cell>
          <cell r="T1691" t="str">
            <v/>
          </cell>
          <cell r="U1691" t="str">
            <v/>
          </cell>
          <cell r="V1691" t="str">
            <v/>
          </cell>
        </row>
        <row r="1692">
          <cell r="R1692" t="str">
            <v/>
          </cell>
          <cell r="S1692" t="str">
            <v/>
          </cell>
          <cell r="T1692" t="str">
            <v/>
          </cell>
          <cell r="U1692" t="str">
            <v/>
          </cell>
          <cell r="V1692" t="str">
            <v/>
          </cell>
        </row>
        <row r="1693">
          <cell r="R1693" t="str">
            <v/>
          </cell>
          <cell r="S1693" t="str">
            <v/>
          </cell>
          <cell r="T1693" t="str">
            <v/>
          </cell>
          <cell r="U1693" t="str">
            <v/>
          </cell>
          <cell r="V1693" t="str">
            <v/>
          </cell>
        </row>
        <row r="1694">
          <cell r="R1694" t="str">
            <v/>
          </cell>
          <cell r="S1694" t="str">
            <v/>
          </cell>
          <cell r="T1694" t="str">
            <v/>
          </cell>
          <cell r="U1694" t="str">
            <v/>
          </cell>
          <cell r="V1694" t="str">
            <v/>
          </cell>
        </row>
        <row r="1695">
          <cell r="R1695" t="str">
            <v/>
          </cell>
          <cell r="S1695" t="str">
            <v/>
          </cell>
          <cell r="T1695" t="str">
            <v/>
          </cell>
          <cell r="U1695" t="str">
            <v/>
          </cell>
          <cell r="V1695" t="str">
            <v/>
          </cell>
        </row>
        <row r="1696">
          <cell r="R1696" t="str">
            <v/>
          </cell>
          <cell r="S1696" t="str">
            <v/>
          </cell>
          <cell r="T1696" t="str">
            <v/>
          </cell>
          <cell r="U1696" t="str">
            <v/>
          </cell>
          <cell r="V1696" t="str">
            <v/>
          </cell>
        </row>
        <row r="1697">
          <cell r="R1697" t="str">
            <v/>
          </cell>
          <cell r="S1697" t="str">
            <v/>
          </cell>
          <cell r="T1697" t="str">
            <v/>
          </cell>
          <cell r="U1697" t="str">
            <v/>
          </cell>
          <cell r="V1697" t="str">
            <v/>
          </cell>
        </row>
        <row r="1698">
          <cell r="R1698" t="str">
            <v/>
          </cell>
          <cell r="S1698" t="str">
            <v/>
          </cell>
          <cell r="T1698" t="str">
            <v/>
          </cell>
          <cell r="U1698" t="str">
            <v/>
          </cell>
          <cell r="V1698" t="str">
            <v/>
          </cell>
        </row>
        <row r="1699">
          <cell r="R1699" t="str">
            <v/>
          </cell>
          <cell r="S1699" t="str">
            <v/>
          </cell>
          <cell r="T1699" t="str">
            <v/>
          </cell>
          <cell r="U1699" t="str">
            <v/>
          </cell>
          <cell r="V1699" t="str">
            <v/>
          </cell>
        </row>
        <row r="1700">
          <cell r="R1700" t="str">
            <v/>
          </cell>
          <cell r="S1700" t="str">
            <v/>
          </cell>
          <cell r="T1700" t="str">
            <v/>
          </cell>
          <cell r="U1700" t="str">
            <v/>
          </cell>
          <cell r="V1700" t="str">
            <v/>
          </cell>
        </row>
        <row r="1701">
          <cell r="R1701" t="str">
            <v/>
          </cell>
          <cell r="S1701" t="str">
            <v/>
          </cell>
          <cell r="T1701" t="str">
            <v/>
          </cell>
          <cell r="U1701" t="str">
            <v/>
          </cell>
          <cell r="V1701" t="str">
            <v/>
          </cell>
        </row>
        <row r="1702">
          <cell r="R1702" t="str">
            <v/>
          </cell>
          <cell r="S1702" t="str">
            <v/>
          </cell>
          <cell r="T1702" t="str">
            <v/>
          </cell>
          <cell r="U1702" t="str">
            <v/>
          </cell>
          <cell r="V1702" t="str">
            <v/>
          </cell>
        </row>
        <row r="1703">
          <cell r="R1703" t="str">
            <v/>
          </cell>
          <cell r="S1703" t="str">
            <v/>
          </cell>
          <cell r="T1703" t="str">
            <v/>
          </cell>
          <cell r="U1703" t="str">
            <v/>
          </cell>
          <cell r="V1703" t="str">
            <v/>
          </cell>
        </row>
        <row r="1704">
          <cell r="R1704" t="str">
            <v/>
          </cell>
          <cell r="S1704" t="str">
            <v/>
          </cell>
          <cell r="T1704" t="str">
            <v/>
          </cell>
          <cell r="U1704" t="str">
            <v/>
          </cell>
          <cell r="V1704" t="str">
            <v/>
          </cell>
        </row>
        <row r="1705">
          <cell r="R1705" t="str">
            <v/>
          </cell>
          <cell r="S1705" t="str">
            <v/>
          </cell>
          <cell r="T1705" t="str">
            <v/>
          </cell>
          <cell r="U1705" t="str">
            <v/>
          </cell>
          <cell r="V1705" t="str">
            <v/>
          </cell>
        </row>
        <row r="1706">
          <cell r="R1706" t="str">
            <v/>
          </cell>
          <cell r="S1706" t="str">
            <v/>
          </cell>
          <cell r="T1706" t="str">
            <v/>
          </cell>
          <cell r="U1706" t="str">
            <v/>
          </cell>
          <cell r="V1706" t="str">
            <v/>
          </cell>
        </row>
        <row r="1707">
          <cell r="R1707" t="str">
            <v/>
          </cell>
          <cell r="S1707" t="str">
            <v/>
          </cell>
          <cell r="T1707" t="str">
            <v/>
          </cell>
          <cell r="U1707" t="str">
            <v/>
          </cell>
          <cell r="V1707" t="str">
            <v/>
          </cell>
        </row>
        <row r="1708">
          <cell r="R1708" t="str">
            <v/>
          </cell>
          <cell r="S1708" t="str">
            <v/>
          </cell>
          <cell r="T1708" t="str">
            <v/>
          </cell>
          <cell r="U1708" t="str">
            <v/>
          </cell>
          <cell r="V1708" t="str">
            <v/>
          </cell>
        </row>
        <row r="1709">
          <cell r="R1709" t="str">
            <v/>
          </cell>
          <cell r="S1709" t="str">
            <v/>
          </cell>
          <cell r="T1709" t="str">
            <v/>
          </cell>
          <cell r="U1709" t="str">
            <v/>
          </cell>
          <cell r="V1709" t="str">
            <v/>
          </cell>
        </row>
        <row r="1710">
          <cell r="R1710" t="str">
            <v/>
          </cell>
          <cell r="S1710" t="str">
            <v/>
          </cell>
          <cell r="T1710" t="str">
            <v/>
          </cell>
          <cell r="U1710" t="str">
            <v/>
          </cell>
          <cell r="V1710" t="str">
            <v/>
          </cell>
        </row>
        <row r="1711">
          <cell r="R1711" t="str">
            <v/>
          </cell>
          <cell r="S1711" t="str">
            <v/>
          </cell>
          <cell r="T1711" t="str">
            <v/>
          </cell>
          <cell r="U1711" t="str">
            <v/>
          </cell>
          <cell r="V1711" t="str">
            <v/>
          </cell>
        </row>
        <row r="1712">
          <cell r="R1712" t="str">
            <v/>
          </cell>
          <cell r="S1712" t="str">
            <v/>
          </cell>
          <cell r="T1712" t="str">
            <v/>
          </cell>
          <cell r="U1712" t="str">
            <v/>
          </cell>
          <cell r="V1712" t="str">
            <v/>
          </cell>
        </row>
        <row r="1713">
          <cell r="R1713" t="str">
            <v/>
          </cell>
          <cell r="S1713" t="str">
            <v/>
          </cell>
          <cell r="T1713" t="str">
            <v/>
          </cell>
          <cell r="U1713" t="str">
            <v/>
          </cell>
          <cell r="V1713" t="str">
            <v/>
          </cell>
        </row>
        <row r="1714">
          <cell r="R1714" t="str">
            <v/>
          </cell>
          <cell r="S1714" t="str">
            <v/>
          </cell>
          <cell r="T1714" t="str">
            <v/>
          </cell>
          <cell r="U1714" t="str">
            <v/>
          </cell>
          <cell r="V1714" t="str">
            <v/>
          </cell>
        </row>
        <row r="1715">
          <cell r="R1715" t="str">
            <v/>
          </cell>
          <cell r="S1715" t="str">
            <v/>
          </cell>
          <cell r="T1715" t="str">
            <v/>
          </cell>
          <cell r="U1715" t="str">
            <v/>
          </cell>
          <cell r="V1715" t="str">
            <v/>
          </cell>
        </row>
        <row r="1716">
          <cell r="R1716" t="str">
            <v/>
          </cell>
          <cell r="S1716" t="str">
            <v/>
          </cell>
          <cell r="T1716" t="str">
            <v/>
          </cell>
          <cell r="U1716" t="str">
            <v/>
          </cell>
          <cell r="V1716" t="str">
            <v/>
          </cell>
        </row>
        <row r="1717">
          <cell r="R1717" t="str">
            <v/>
          </cell>
          <cell r="S1717" t="str">
            <v/>
          </cell>
          <cell r="T1717" t="str">
            <v/>
          </cell>
          <cell r="U1717" t="str">
            <v/>
          </cell>
          <cell r="V1717" t="str">
            <v/>
          </cell>
        </row>
        <row r="1718">
          <cell r="R1718" t="str">
            <v/>
          </cell>
          <cell r="S1718" t="str">
            <v/>
          </cell>
          <cell r="T1718" t="str">
            <v/>
          </cell>
          <cell r="U1718" t="str">
            <v/>
          </cell>
          <cell r="V1718" t="str">
            <v/>
          </cell>
        </row>
        <row r="1719">
          <cell r="R1719" t="str">
            <v/>
          </cell>
          <cell r="S1719" t="str">
            <v/>
          </cell>
          <cell r="T1719" t="str">
            <v/>
          </cell>
          <cell r="U1719" t="str">
            <v/>
          </cell>
          <cell r="V1719" t="str">
            <v/>
          </cell>
        </row>
        <row r="1720">
          <cell r="R1720" t="str">
            <v/>
          </cell>
          <cell r="S1720" t="str">
            <v/>
          </cell>
          <cell r="T1720" t="str">
            <v/>
          </cell>
          <cell r="U1720" t="str">
            <v/>
          </cell>
          <cell r="V1720" t="str">
            <v/>
          </cell>
        </row>
        <row r="1721">
          <cell r="R1721" t="str">
            <v/>
          </cell>
          <cell r="S1721" t="str">
            <v/>
          </cell>
          <cell r="T1721" t="str">
            <v/>
          </cell>
          <cell r="U1721" t="str">
            <v/>
          </cell>
          <cell r="V1721" t="str">
            <v/>
          </cell>
        </row>
        <row r="1722">
          <cell r="R1722" t="str">
            <v/>
          </cell>
          <cell r="S1722" t="str">
            <v/>
          </cell>
          <cell r="T1722" t="str">
            <v/>
          </cell>
          <cell r="U1722" t="str">
            <v/>
          </cell>
          <cell r="V1722" t="str">
            <v/>
          </cell>
        </row>
        <row r="1723">
          <cell r="R1723" t="str">
            <v/>
          </cell>
          <cell r="S1723" t="str">
            <v/>
          </cell>
          <cell r="T1723" t="str">
            <v/>
          </cell>
          <cell r="U1723" t="str">
            <v/>
          </cell>
          <cell r="V1723" t="str">
            <v/>
          </cell>
        </row>
        <row r="1724">
          <cell r="R1724" t="str">
            <v/>
          </cell>
          <cell r="S1724" t="str">
            <v/>
          </cell>
          <cell r="T1724" t="str">
            <v/>
          </cell>
          <cell r="U1724" t="str">
            <v/>
          </cell>
          <cell r="V1724" t="str">
            <v/>
          </cell>
        </row>
        <row r="1725">
          <cell r="R1725" t="str">
            <v/>
          </cell>
          <cell r="S1725" t="str">
            <v/>
          </cell>
          <cell r="T1725" t="str">
            <v/>
          </cell>
          <cell r="U1725" t="str">
            <v/>
          </cell>
          <cell r="V1725" t="str">
            <v/>
          </cell>
        </row>
        <row r="1726">
          <cell r="R1726" t="str">
            <v/>
          </cell>
          <cell r="S1726" t="str">
            <v/>
          </cell>
          <cell r="T1726" t="str">
            <v/>
          </cell>
          <cell r="U1726" t="str">
            <v/>
          </cell>
          <cell r="V1726" t="str">
            <v/>
          </cell>
        </row>
        <row r="1727">
          <cell r="R1727" t="str">
            <v/>
          </cell>
          <cell r="S1727" t="str">
            <v/>
          </cell>
          <cell r="T1727" t="str">
            <v/>
          </cell>
          <cell r="U1727" t="str">
            <v/>
          </cell>
          <cell r="V1727" t="str">
            <v/>
          </cell>
        </row>
        <row r="1728">
          <cell r="R1728" t="str">
            <v/>
          </cell>
          <cell r="S1728" t="str">
            <v/>
          </cell>
          <cell r="T1728" t="str">
            <v/>
          </cell>
          <cell r="U1728" t="str">
            <v/>
          </cell>
          <cell r="V1728" t="str">
            <v/>
          </cell>
        </row>
        <row r="1729">
          <cell r="R1729" t="str">
            <v/>
          </cell>
          <cell r="S1729" t="str">
            <v/>
          </cell>
          <cell r="T1729" t="str">
            <v/>
          </cell>
          <cell r="U1729" t="str">
            <v/>
          </cell>
          <cell r="V1729" t="str">
            <v/>
          </cell>
        </row>
        <row r="1730">
          <cell r="R1730" t="str">
            <v/>
          </cell>
          <cell r="S1730" t="str">
            <v/>
          </cell>
          <cell r="T1730" t="str">
            <v/>
          </cell>
          <cell r="U1730" t="str">
            <v/>
          </cell>
          <cell r="V1730" t="str">
            <v/>
          </cell>
        </row>
        <row r="1731">
          <cell r="R1731" t="str">
            <v/>
          </cell>
          <cell r="S1731" t="str">
            <v/>
          </cell>
          <cell r="T1731" t="str">
            <v/>
          </cell>
          <cell r="U1731" t="str">
            <v/>
          </cell>
          <cell r="V1731" t="str">
            <v/>
          </cell>
        </row>
        <row r="1732">
          <cell r="R1732" t="str">
            <v/>
          </cell>
          <cell r="S1732" t="str">
            <v/>
          </cell>
          <cell r="T1732" t="str">
            <v/>
          </cell>
          <cell r="U1732" t="str">
            <v/>
          </cell>
          <cell r="V1732" t="str">
            <v/>
          </cell>
        </row>
        <row r="1733">
          <cell r="R1733" t="str">
            <v/>
          </cell>
          <cell r="S1733" t="str">
            <v/>
          </cell>
          <cell r="T1733" t="str">
            <v/>
          </cell>
          <cell r="U1733" t="str">
            <v/>
          </cell>
          <cell r="V1733" t="str">
            <v/>
          </cell>
        </row>
        <row r="1734">
          <cell r="R1734" t="str">
            <v/>
          </cell>
          <cell r="S1734" t="str">
            <v/>
          </cell>
          <cell r="T1734" t="str">
            <v/>
          </cell>
          <cell r="U1734" t="str">
            <v/>
          </cell>
          <cell r="V1734" t="str">
            <v/>
          </cell>
        </row>
        <row r="1735">
          <cell r="R1735" t="str">
            <v/>
          </cell>
          <cell r="S1735" t="str">
            <v/>
          </cell>
          <cell r="T1735" t="str">
            <v/>
          </cell>
          <cell r="U1735" t="str">
            <v/>
          </cell>
          <cell r="V1735" t="str">
            <v/>
          </cell>
        </row>
        <row r="1736">
          <cell r="R1736" t="str">
            <v/>
          </cell>
          <cell r="S1736" t="str">
            <v/>
          </cell>
          <cell r="T1736" t="str">
            <v/>
          </cell>
          <cell r="U1736" t="str">
            <v/>
          </cell>
          <cell r="V1736" t="str">
            <v/>
          </cell>
        </row>
        <row r="1737">
          <cell r="R1737" t="str">
            <v/>
          </cell>
          <cell r="S1737" t="str">
            <v/>
          </cell>
          <cell r="T1737" t="str">
            <v/>
          </cell>
          <cell r="U1737" t="str">
            <v/>
          </cell>
          <cell r="V1737" t="str">
            <v/>
          </cell>
        </row>
        <row r="1738">
          <cell r="R1738" t="str">
            <v/>
          </cell>
          <cell r="S1738" t="str">
            <v/>
          </cell>
          <cell r="T1738" t="str">
            <v/>
          </cell>
          <cell r="U1738" t="str">
            <v/>
          </cell>
          <cell r="V1738" t="str">
            <v/>
          </cell>
        </row>
        <row r="1739">
          <cell r="R1739" t="str">
            <v/>
          </cell>
          <cell r="S1739" t="str">
            <v/>
          </cell>
          <cell r="T1739" t="str">
            <v/>
          </cell>
          <cell r="U1739" t="str">
            <v/>
          </cell>
          <cell r="V1739" t="str">
            <v/>
          </cell>
        </row>
        <row r="1740">
          <cell r="R1740" t="str">
            <v/>
          </cell>
          <cell r="S1740" t="str">
            <v/>
          </cell>
          <cell r="T1740" t="str">
            <v/>
          </cell>
          <cell r="U1740" t="str">
            <v/>
          </cell>
          <cell r="V1740" t="str">
            <v/>
          </cell>
        </row>
        <row r="1741">
          <cell r="R1741" t="str">
            <v/>
          </cell>
          <cell r="S1741" t="str">
            <v/>
          </cell>
          <cell r="T1741" t="str">
            <v/>
          </cell>
          <cell r="U1741" t="str">
            <v/>
          </cell>
          <cell r="V1741" t="str">
            <v/>
          </cell>
        </row>
        <row r="1742">
          <cell r="R1742" t="str">
            <v/>
          </cell>
          <cell r="S1742" t="str">
            <v/>
          </cell>
          <cell r="T1742" t="str">
            <v/>
          </cell>
          <cell r="U1742" t="str">
            <v/>
          </cell>
          <cell r="V1742" t="str">
            <v/>
          </cell>
        </row>
        <row r="1743">
          <cell r="R1743" t="str">
            <v/>
          </cell>
          <cell r="S1743" t="str">
            <v/>
          </cell>
          <cell r="T1743" t="str">
            <v/>
          </cell>
          <cell r="U1743" t="str">
            <v/>
          </cell>
          <cell r="V1743" t="str">
            <v/>
          </cell>
        </row>
        <row r="1744">
          <cell r="R1744" t="str">
            <v/>
          </cell>
          <cell r="S1744" t="str">
            <v/>
          </cell>
          <cell r="T1744" t="str">
            <v/>
          </cell>
          <cell r="U1744" t="str">
            <v/>
          </cell>
          <cell r="V1744" t="str">
            <v/>
          </cell>
        </row>
        <row r="1745">
          <cell r="R1745" t="str">
            <v/>
          </cell>
          <cell r="S1745" t="str">
            <v/>
          </cell>
          <cell r="T1745" t="str">
            <v/>
          </cell>
          <cell r="U1745" t="str">
            <v/>
          </cell>
          <cell r="V1745" t="str">
            <v/>
          </cell>
        </row>
        <row r="1746">
          <cell r="R1746" t="str">
            <v/>
          </cell>
          <cell r="S1746" t="str">
            <v/>
          </cell>
          <cell r="T1746" t="str">
            <v/>
          </cell>
          <cell r="U1746" t="str">
            <v/>
          </cell>
          <cell r="V1746" t="str">
            <v/>
          </cell>
        </row>
        <row r="1747">
          <cell r="R1747" t="str">
            <v/>
          </cell>
          <cell r="S1747" t="str">
            <v/>
          </cell>
          <cell r="T1747" t="str">
            <v/>
          </cell>
          <cell r="U1747" t="str">
            <v/>
          </cell>
          <cell r="V1747" t="str">
            <v/>
          </cell>
        </row>
        <row r="1748">
          <cell r="R1748" t="str">
            <v/>
          </cell>
          <cell r="S1748" t="str">
            <v/>
          </cell>
          <cell r="T1748" t="str">
            <v/>
          </cell>
          <cell r="U1748" t="str">
            <v/>
          </cell>
          <cell r="V1748" t="str">
            <v/>
          </cell>
        </row>
        <row r="1749">
          <cell r="R1749" t="str">
            <v/>
          </cell>
          <cell r="S1749" t="str">
            <v/>
          </cell>
          <cell r="T1749" t="str">
            <v/>
          </cell>
          <cell r="U1749" t="str">
            <v/>
          </cell>
          <cell r="V1749" t="str">
            <v/>
          </cell>
        </row>
        <row r="1750">
          <cell r="R1750" t="str">
            <v/>
          </cell>
          <cell r="S1750" t="str">
            <v/>
          </cell>
          <cell r="T1750" t="str">
            <v/>
          </cell>
          <cell r="U1750" t="str">
            <v/>
          </cell>
          <cell r="V1750" t="str">
            <v/>
          </cell>
        </row>
        <row r="1751">
          <cell r="R1751" t="str">
            <v/>
          </cell>
          <cell r="S1751" t="str">
            <v/>
          </cell>
          <cell r="T1751" t="str">
            <v/>
          </cell>
          <cell r="U1751" t="str">
            <v/>
          </cell>
          <cell r="V1751" t="str">
            <v/>
          </cell>
        </row>
        <row r="1752">
          <cell r="R1752" t="str">
            <v/>
          </cell>
          <cell r="S1752" t="str">
            <v/>
          </cell>
          <cell r="T1752" t="str">
            <v/>
          </cell>
          <cell r="U1752" t="str">
            <v/>
          </cell>
          <cell r="V1752" t="str">
            <v/>
          </cell>
        </row>
        <row r="1753">
          <cell r="R1753" t="str">
            <v/>
          </cell>
          <cell r="S1753" t="str">
            <v/>
          </cell>
          <cell r="T1753" t="str">
            <v/>
          </cell>
          <cell r="U1753" t="str">
            <v/>
          </cell>
          <cell r="V1753" t="str">
            <v/>
          </cell>
        </row>
        <row r="1754">
          <cell r="R1754" t="str">
            <v/>
          </cell>
          <cell r="S1754" t="str">
            <v/>
          </cell>
          <cell r="T1754" t="str">
            <v/>
          </cell>
          <cell r="U1754" t="str">
            <v/>
          </cell>
          <cell r="V1754" t="str">
            <v/>
          </cell>
        </row>
        <row r="1755">
          <cell r="R1755" t="str">
            <v/>
          </cell>
          <cell r="S1755" t="str">
            <v/>
          </cell>
          <cell r="T1755" t="str">
            <v/>
          </cell>
          <cell r="U1755" t="str">
            <v/>
          </cell>
          <cell r="V1755" t="str">
            <v/>
          </cell>
        </row>
        <row r="1756">
          <cell r="R1756" t="str">
            <v/>
          </cell>
          <cell r="S1756" t="str">
            <v/>
          </cell>
          <cell r="T1756" t="str">
            <v/>
          </cell>
          <cell r="U1756" t="str">
            <v/>
          </cell>
          <cell r="V1756" t="str">
            <v/>
          </cell>
        </row>
        <row r="1757">
          <cell r="R1757" t="str">
            <v/>
          </cell>
          <cell r="S1757" t="str">
            <v/>
          </cell>
          <cell r="T1757" t="str">
            <v/>
          </cell>
          <cell r="U1757" t="str">
            <v/>
          </cell>
          <cell r="V1757" t="str">
            <v/>
          </cell>
        </row>
        <row r="1758">
          <cell r="R1758" t="str">
            <v/>
          </cell>
          <cell r="S1758" t="str">
            <v/>
          </cell>
          <cell r="T1758" t="str">
            <v/>
          </cell>
          <cell r="U1758" t="str">
            <v/>
          </cell>
          <cell r="V1758" t="str">
            <v/>
          </cell>
        </row>
        <row r="1759">
          <cell r="R1759" t="str">
            <v/>
          </cell>
          <cell r="S1759" t="str">
            <v/>
          </cell>
          <cell r="T1759" t="str">
            <v/>
          </cell>
          <cell r="U1759" t="str">
            <v/>
          </cell>
          <cell r="V1759" t="str">
            <v/>
          </cell>
        </row>
        <row r="1760">
          <cell r="R1760" t="str">
            <v/>
          </cell>
          <cell r="S1760" t="str">
            <v/>
          </cell>
          <cell r="T1760" t="str">
            <v/>
          </cell>
          <cell r="U1760" t="str">
            <v/>
          </cell>
          <cell r="V1760" t="str">
            <v/>
          </cell>
        </row>
        <row r="1761">
          <cell r="R1761" t="str">
            <v/>
          </cell>
          <cell r="S1761" t="str">
            <v/>
          </cell>
          <cell r="T1761" t="str">
            <v/>
          </cell>
          <cell r="U1761" t="str">
            <v/>
          </cell>
          <cell r="V1761" t="str">
            <v/>
          </cell>
        </row>
        <row r="1762">
          <cell r="R1762" t="str">
            <v/>
          </cell>
          <cell r="S1762" t="str">
            <v/>
          </cell>
          <cell r="T1762" t="str">
            <v/>
          </cell>
          <cell r="U1762" t="str">
            <v/>
          </cell>
          <cell r="V1762" t="str">
            <v/>
          </cell>
        </row>
        <row r="1763">
          <cell r="R1763" t="str">
            <v/>
          </cell>
          <cell r="S1763" t="str">
            <v/>
          </cell>
          <cell r="T1763" t="str">
            <v/>
          </cell>
          <cell r="U1763" t="str">
            <v/>
          </cell>
          <cell r="V1763" t="str">
            <v/>
          </cell>
        </row>
        <row r="1764">
          <cell r="R1764" t="str">
            <v/>
          </cell>
          <cell r="S1764" t="str">
            <v/>
          </cell>
          <cell r="T1764" t="str">
            <v/>
          </cell>
          <cell r="U1764" t="str">
            <v/>
          </cell>
          <cell r="V1764" t="str">
            <v/>
          </cell>
        </row>
        <row r="1765">
          <cell r="R1765" t="str">
            <v/>
          </cell>
          <cell r="S1765" t="str">
            <v/>
          </cell>
          <cell r="T1765" t="str">
            <v/>
          </cell>
          <cell r="U1765" t="str">
            <v/>
          </cell>
          <cell r="V1765" t="str">
            <v/>
          </cell>
        </row>
        <row r="1766">
          <cell r="R1766" t="str">
            <v/>
          </cell>
          <cell r="S1766" t="str">
            <v/>
          </cell>
          <cell r="T1766" t="str">
            <v/>
          </cell>
          <cell r="U1766" t="str">
            <v/>
          </cell>
          <cell r="V1766" t="str">
            <v/>
          </cell>
        </row>
        <row r="1767">
          <cell r="R1767" t="str">
            <v/>
          </cell>
          <cell r="S1767" t="str">
            <v/>
          </cell>
          <cell r="T1767" t="str">
            <v/>
          </cell>
          <cell r="U1767" t="str">
            <v/>
          </cell>
          <cell r="V1767" t="str">
            <v/>
          </cell>
        </row>
        <row r="1768">
          <cell r="R1768" t="str">
            <v/>
          </cell>
          <cell r="S1768" t="str">
            <v/>
          </cell>
          <cell r="T1768" t="str">
            <v/>
          </cell>
          <cell r="U1768" t="str">
            <v/>
          </cell>
          <cell r="V1768" t="str">
            <v/>
          </cell>
        </row>
        <row r="1769">
          <cell r="R1769" t="str">
            <v/>
          </cell>
          <cell r="S1769" t="str">
            <v/>
          </cell>
          <cell r="T1769" t="str">
            <v/>
          </cell>
          <cell r="U1769" t="str">
            <v/>
          </cell>
          <cell r="V1769" t="str">
            <v/>
          </cell>
        </row>
        <row r="1770">
          <cell r="R1770" t="str">
            <v/>
          </cell>
          <cell r="S1770" t="str">
            <v/>
          </cell>
          <cell r="T1770" t="str">
            <v/>
          </cell>
          <cell r="U1770" t="str">
            <v/>
          </cell>
          <cell r="V1770" t="str">
            <v/>
          </cell>
        </row>
        <row r="1771">
          <cell r="R1771" t="str">
            <v/>
          </cell>
          <cell r="S1771" t="str">
            <v/>
          </cell>
          <cell r="T1771" t="str">
            <v/>
          </cell>
          <cell r="U1771" t="str">
            <v/>
          </cell>
          <cell r="V1771" t="str">
            <v/>
          </cell>
        </row>
        <row r="1772">
          <cell r="R1772" t="str">
            <v/>
          </cell>
          <cell r="S1772" t="str">
            <v/>
          </cell>
          <cell r="T1772" t="str">
            <v/>
          </cell>
          <cell r="U1772" t="str">
            <v/>
          </cell>
          <cell r="V1772" t="str">
            <v/>
          </cell>
        </row>
        <row r="1773">
          <cell r="R1773" t="str">
            <v/>
          </cell>
          <cell r="S1773" t="str">
            <v/>
          </cell>
          <cell r="T1773" t="str">
            <v/>
          </cell>
          <cell r="U1773" t="str">
            <v/>
          </cell>
          <cell r="V1773" t="str">
            <v/>
          </cell>
        </row>
        <row r="1774">
          <cell r="R1774" t="str">
            <v/>
          </cell>
          <cell r="S1774" t="str">
            <v/>
          </cell>
          <cell r="T1774" t="str">
            <v/>
          </cell>
          <cell r="U1774" t="str">
            <v/>
          </cell>
          <cell r="V1774" t="str">
            <v/>
          </cell>
        </row>
        <row r="1775">
          <cell r="R1775" t="str">
            <v/>
          </cell>
          <cell r="S1775" t="str">
            <v/>
          </cell>
          <cell r="T1775" t="str">
            <v/>
          </cell>
          <cell r="U1775" t="str">
            <v/>
          </cell>
          <cell r="V1775" t="str">
            <v/>
          </cell>
        </row>
        <row r="1776">
          <cell r="R1776" t="str">
            <v/>
          </cell>
          <cell r="S1776" t="str">
            <v/>
          </cell>
          <cell r="T1776" t="str">
            <v/>
          </cell>
          <cell r="U1776" t="str">
            <v/>
          </cell>
          <cell r="V1776" t="str">
            <v/>
          </cell>
        </row>
        <row r="1777">
          <cell r="R1777" t="str">
            <v/>
          </cell>
          <cell r="S1777" t="str">
            <v/>
          </cell>
          <cell r="T1777" t="str">
            <v/>
          </cell>
          <cell r="U1777" t="str">
            <v/>
          </cell>
          <cell r="V1777" t="str">
            <v/>
          </cell>
        </row>
        <row r="1778">
          <cell r="R1778" t="str">
            <v/>
          </cell>
          <cell r="S1778" t="str">
            <v/>
          </cell>
          <cell r="T1778" t="str">
            <v/>
          </cell>
          <cell r="U1778" t="str">
            <v/>
          </cell>
          <cell r="V1778" t="str">
            <v/>
          </cell>
        </row>
        <row r="1779">
          <cell r="R1779" t="str">
            <v/>
          </cell>
          <cell r="S1779" t="str">
            <v/>
          </cell>
          <cell r="T1779" t="str">
            <v/>
          </cell>
          <cell r="U1779" t="str">
            <v/>
          </cell>
          <cell r="V1779" t="str">
            <v/>
          </cell>
        </row>
        <row r="1780">
          <cell r="R1780" t="str">
            <v/>
          </cell>
          <cell r="S1780" t="str">
            <v/>
          </cell>
          <cell r="T1780" t="str">
            <v/>
          </cell>
          <cell r="U1780" t="str">
            <v/>
          </cell>
          <cell r="V1780" t="str">
            <v/>
          </cell>
        </row>
        <row r="1781">
          <cell r="R1781" t="str">
            <v/>
          </cell>
          <cell r="S1781" t="str">
            <v/>
          </cell>
          <cell r="T1781" t="str">
            <v/>
          </cell>
          <cell r="U1781" t="str">
            <v/>
          </cell>
          <cell r="V1781" t="str">
            <v/>
          </cell>
        </row>
        <row r="1782">
          <cell r="R1782" t="str">
            <v/>
          </cell>
          <cell r="S1782" t="str">
            <v/>
          </cell>
          <cell r="T1782" t="str">
            <v/>
          </cell>
          <cell r="U1782" t="str">
            <v/>
          </cell>
          <cell r="V1782" t="str">
            <v/>
          </cell>
        </row>
        <row r="1783">
          <cell r="R1783" t="str">
            <v/>
          </cell>
          <cell r="S1783" t="str">
            <v/>
          </cell>
          <cell r="T1783" t="str">
            <v/>
          </cell>
          <cell r="U1783" t="str">
            <v/>
          </cell>
          <cell r="V1783" t="str">
            <v/>
          </cell>
        </row>
        <row r="1784">
          <cell r="R1784" t="str">
            <v/>
          </cell>
          <cell r="S1784" t="str">
            <v/>
          </cell>
          <cell r="T1784" t="str">
            <v/>
          </cell>
          <cell r="U1784" t="str">
            <v/>
          </cell>
          <cell r="V1784" t="str">
            <v/>
          </cell>
        </row>
        <row r="1785">
          <cell r="R1785" t="str">
            <v/>
          </cell>
          <cell r="S1785" t="str">
            <v/>
          </cell>
          <cell r="T1785" t="str">
            <v/>
          </cell>
          <cell r="U1785" t="str">
            <v/>
          </cell>
          <cell r="V1785" t="str">
            <v/>
          </cell>
        </row>
        <row r="1786">
          <cell r="R1786" t="str">
            <v/>
          </cell>
          <cell r="S1786" t="str">
            <v/>
          </cell>
          <cell r="T1786" t="str">
            <v/>
          </cell>
          <cell r="U1786" t="str">
            <v/>
          </cell>
          <cell r="V1786" t="str">
            <v/>
          </cell>
        </row>
        <row r="1787">
          <cell r="R1787" t="str">
            <v/>
          </cell>
          <cell r="S1787" t="str">
            <v/>
          </cell>
          <cell r="T1787" t="str">
            <v/>
          </cell>
          <cell r="U1787" t="str">
            <v/>
          </cell>
          <cell r="V1787" t="str">
            <v/>
          </cell>
        </row>
        <row r="1788">
          <cell r="R1788" t="str">
            <v/>
          </cell>
          <cell r="S1788" t="str">
            <v/>
          </cell>
          <cell r="T1788" t="str">
            <v/>
          </cell>
          <cell r="U1788" t="str">
            <v/>
          </cell>
          <cell r="V1788" t="str">
            <v/>
          </cell>
        </row>
        <row r="1789">
          <cell r="R1789" t="str">
            <v/>
          </cell>
          <cell r="S1789" t="str">
            <v/>
          </cell>
          <cell r="T1789" t="str">
            <v/>
          </cell>
          <cell r="U1789" t="str">
            <v/>
          </cell>
          <cell r="V1789" t="str">
            <v/>
          </cell>
        </row>
        <row r="1790">
          <cell r="R1790" t="str">
            <v/>
          </cell>
          <cell r="S1790" t="str">
            <v/>
          </cell>
          <cell r="T1790" t="str">
            <v/>
          </cell>
          <cell r="U1790" t="str">
            <v/>
          </cell>
          <cell r="V1790" t="str">
            <v/>
          </cell>
        </row>
        <row r="1791">
          <cell r="R1791" t="str">
            <v/>
          </cell>
          <cell r="S1791" t="str">
            <v/>
          </cell>
          <cell r="T1791" t="str">
            <v/>
          </cell>
          <cell r="U1791" t="str">
            <v/>
          </cell>
          <cell r="V1791" t="str">
            <v/>
          </cell>
        </row>
        <row r="1792">
          <cell r="R1792" t="str">
            <v/>
          </cell>
          <cell r="S1792" t="str">
            <v/>
          </cell>
          <cell r="T1792" t="str">
            <v/>
          </cell>
          <cell r="U1792" t="str">
            <v/>
          </cell>
          <cell r="V1792" t="str">
            <v/>
          </cell>
        </row>
        <row r="1793">
          <cell r="R1793" t="str">
            <v/>
          </cell>
          <cell r="S1793" t="str">
            <v/>
          </cell>
          <cell r="T1793" t="str">
            <v/>
          </cell>
          <cell r="U1793" t="str">
            <v/>
          </cell>
          <cell r="V1793" t="str">
            <v/>
          </cell>
        </row>
        <row r="1794">
          <cell r="R1794" t="str">
            <v/>
          </cell>
          <cell r="S1794" t="str">
            <v/>
          </cell>
          <cell r="T1794" t="str">
            <v/>
          </cell>
          <cell r="U1794" t="str">
            <v/>
          </cell>
          <cell r="V1794" t="str">
            <v/>
          </cell>
        </row>
        <row r="1795">
          <cell r="R1795" t="str">
            <v/>
          </cell>
          <cell r="S1795" t="str">
            <v/>
          </cell>
          <cell r="T1795" t="str">
            <v/>
          </cell>
          <cell r="U1795" t="str">
            <v/>
          </cell>
          <cell r="V1795" t="str">
            <v/>
          </cell>
        </row>
        <row r="1796">
          <cell r="R1796" t="str">
            <v/>
          </cell>
          <cell r="S1796" t="str">
            <v/>
          </cell>
          <cell r="T1796" t="str">
            <v/>
          </cell>
          <cell r="U1796" t="str">
            <v/>
          </cell>
          <cell r="V1796" t="str">
            <v/>
          </cell>
        </row>
        <row r="1797">
          <cell r="R1797" t="str">
            <v/>
          </cell>
          <cell r="S1797" t="str">
            <v/>
          </cell>
          <cell r="T1797" t="str">
            <v/>
          </cell>
          <cell r="U1797" t="str">
            <v/>
          </cell>
          <cell r="V1797" t="str">
            <v/>
          </cell>
        </row>
        <row r="1798">
          <cell r="R1798" t="str">
            <v/>
          </cell>
          <cell r="S1798" t="str">
            <v/>
          </cell>
          <cell r="T1798" t="str">
            <v/>
          </cell>
          <cell r="U1798" t="str">
            <v/>
          </cell>
          <cell r="V1798" t="str">
            <v/>
          </cell>
        </row>
        <row r="1799">
          <cell r="R1799" t="str">
            <v/>
          </cell>
          <cell r="S1799" t="str">
            <v/>
          </cell>
          <cell r="T1799" t="str">
            <v/>
          </cell>
          <cell r="U1799" t="str">
            <v/>
          </cell>
          <cell r="V1799" t="str">
            <v/>
          </cell>
        </row>
        <row r="1800">
          <cell r="R1800" t="str">
            <v/>
          </cell>
          <cell r="S1800" t="str">
            <v/>
          </cell>
          <cell r="T1800" t="str">
            <v/>
          </cell>
          <cell r="U1800" t="str">
            <v/>
          </cell>
          <cell r="V1800" t="str">
            <v/>
          </cell>
        </row>
        <row r="1801">
          <cell r="R1801" t="str">
            <v/>
          </cell>
          <cell r="S1801" t="str">
            <v/>
          </cell>
          <cell r="T1801" t="str">
            <v/>
          </cell>
          <cell r="U1801" t="str">
            <v/>
          </cell>
          <cell r="V1801" t="str">
            <v/>
          </cell>
        </row>
        <row r="1802">
          <cell r="R1802" t="str">
            <v/>
          </cell>
          <cell r="S1802" t="str">
            <v/>
          </cell>
          <cell r="T1802" t="str">
            <v/>
          </cell>
          <cell r="U1802" t="str">
            <v/>
          </cell>
          <cell r="V1802" t="str">
            <v/>
          </cell>
        </row>
        <row r="1803">
          <cell r="R1803" t="str">
            <v/>
          </cell>
          <cell r="S1803" t="str">
            <v/>
          </cell>
          <cell r="T1803" t="str">
            <v/>
          </cell>
          <cell r="U1803" t="str">
            <v/>
          </cell>
          <cell r="V1803" t="str">
            <v/>
          </cell>
        </row>
        <row r="1804">
          <cell r="R1804" t="str">
            <v/>
          </cell>
          <cell r="S1804" t="str">
            <v/>
          </cell>
          <cell r="T1804" t="str">
            <v/>
          </cell>
          <cell r="U1804" t="str">
            <v/>
          </cell>
          <cell r="V1804" t="str">
            <v/>
          </cell>
        </row>
        <row r="1805">
          <cell r="R1805" t="str">
            <v/>
          </cell>
          <cell r="S1805" t="str">
            <v/>
          </cell>
          <cell r="T1805" t="str">
            <v/>
          </cell>
          <cell r="U1805" t="str">
            <v/>
          </cell>
          <cell r="V1805" t="str">
            <v/>
          </cell>
        </row>
        <row r="1806">
          <cell r="R1806" t="str">
            <v/>
          </cell>
          <cell r="S1806" t="str">
            <v/>
          </cell>
          <cell r="T1806" t="str">
            <v/>
          </cell>
          <cell r="U1806" t="str">
            <v/>
          </cell>
          <cell r="V1806" t="str">
            <v/>
          </cell>
        </row>
        <row r="1807">
          <cell r="R1807" t="str">
            <v/>
          </cell>
          <cell r="S1807" t="str">
            <v/>
          </cell>
          <cell r="T1807" t="str">
            <v/>
          </cell>
          <cell r="U1807" t="str">
            <v/>
          </cell>
          <cell r="V1807" t="str">
            <v/>
          </cell>
        </row>
        <row r="1808">
          <cell r="R1808" t="str">
            <v/>
          </cell>
          <cell r="S1808" t="str">
            <v/>
          </cell>
          <cell r="T1808" t="str">
            <v/>
          </cell>
          <cell r="U1808" t="str">
            <v/>
          </cell>
          <cell r="V1808" t="str">
            <v/>
          </cell>
        </row>
        <row r="1809">
          <cell r="R1809" t="str">
            <v/>
          </cell>
          <cell r="S1809" t="str">
            <v/>
          </cell>
          <cell r="T1809" t="str">
            <v/>
          </cell>
          <cell r="U1809" t="str">
            <v/>
          </cell>
          <cell r="V1809" t="str">
            <v/>
          </cell>
        </row>
        <row r="1810">
          <cell r="R1810" t="str">
            <v/>
          </cell>
          <cell r="S1810" t="str">
            <v/>
          </cell>
          <cell r="T1810" t="str">
            <v/>
          </cell>
          <cell r="U1810" t="str">
            <v/>
          </cell>
          <cell r="V1810" t="str">
            <v/>
          </cell>
        </row>
        <row r="1811">
          <cell r="R1811" t="str">
            <v/>
          </cell>
          <cell r="S1811" t="str">
            <v/>
          </cell>
          <cell r="T1811" t="str">
            <v/>
          </cell>
          <cell r="U1811" t="str">
            <v/>
          </cell>
          <cell r="V1811" t="str">
            <v/>
          </cell>
        </row>
        <row r="1812">
          <cell r="R1812" t="str">
            <v/>
          </cell>
          <cell r="S1812" t="str">
            <v/>
          </cell>
          <cell r="T1812" t="str">
            <v/>
          </cell>
          <cell r="U1812" t="str">
            <v/>
          </cell>
          <cell r="V1812" t="str">
            <v/>
          </cell>
        </row>
        <row r="1813">
          <cell r="R1813" t="str">
            <v/>
          </cell>
          <cell r="S1813" t="str">
            <v/>
          </cell>
          <cell r="T1813" t="str">
            <v/>
          </cell>
          <cell r="U1813" t="str">
            <v/>
          </cell>
          <cell r="V1813" t="str">
            <v/>
          </cell>
        </row>
        <row r="1814">
          <cell r="R1814" t="str">
            <v/>
          </cell>
          <cell r="S1814" t="str">
            <v/>
          </cell>
          <cell r="T1814" t="str">
            <v/>
          </cell>
          <cell r="U1814" t="str">
            <v/>
          </cell>
          <cell r="V1814" t="str">
            <v/>
          </cell>
        </row>
        <row r="1815">
          <cell r="R1815" t="str">
            <v/>
          </cell>
          <cell r="S1815" t="str">
            <v/>
          </cell>
          <cell r="T1815" t="str">
            <v/>
          </cell>
          <cell r="U1815" t="str">
            <v/>
          </cell>
          <cell r="V1815" t="str">
            <v/>
          </cell>
        </row>
        <row r="1816">
          <cell r="R1816" t="str">
            <v/>
          </cell>
          <cell r="S1816" t="str">
            <v/>
          </cell>
          <cell r="T1816" t="str">
            <v/>
          </cell>
          <cell r="U1816" t="str">
            <v/>
          </cell>
          <cell r="V1816" t="str">
            <v/>
          </cell>
        </row>
        <row r="1817">
          <cell r="R1817" t="str">
            <v/>
          </cell>
          <cell r="S1817" t="str">
            <v/>
          </cell>
          <cell r="T1817" t="str">
            <v/>
          </cell>
          <cell r="U1817" t="str">
            <v/>
          </cell>
          <cell r="V1817" t="str">
            <v/>
          </cell>
        </row>
        <row r="1818">
          <cell r="R1818" t="str">
            <v/>
          </cell>
          <cell r="S1818" t="str">
            <v/>
          </cell>
          <cell r="T1818" t="str">
            <v/>
          </cell>
          <cell r="U1818" t="str">
            <v/>
          </cell>
          <cell r="V1818" t="str">
            <v/>
          </cell>
        </row>
        <row r="1819">
          <cell r="R1819" t="str">
            <v/>
          </cell>
          <cell r="S1819" t="str">
            <v/>
          </cell>
          <cell r="T1819" t="str">
            <v/>
          </cell>
          <cell r="U1819" t="str">
            <v/>
          </cell>
          <cell r="V1819" t="str">
            <v/>
          </cell>
        </row>
        <row r="1820">
          <cell r="R1820" t="str">
            <v/>
          </cell>
          <cell r="S1820" t="str">
            <v/>
          </cell>
          <cell r="T1820" t="str">
            <v/>
          </cell>
          <cell r="U1820" t="str">
            <v/>
          </cell>
          <cell r="V1820" t="str">
            <v/>
          </cell>
        </row>
        <row r="1821">
          <cell r="R1821" t="str">
            <v/>
          </cell>
          <cell r="S1821" t="str">
            <v/>
          </cell>
          <cell r="T1821" t="str">
            <v/>
          </cell>
          <cell r="U1821" t="str">
            <v/>
          </cell>
          <cell r="V1821" t="str">
            <v/>
          </cell>
        </row>
        <row r="1822">
          <cell r="R1822" t="str">
            <v/>
          </cell>
          <cell r="S1822" t="str">
            <v/>
          </cell>
          <cell r="T1822" t="str">
            <v/>
          </cell>
          <cell r="U1822" t="str">
            <v/>
          </cell>
          <cell r="V1822" t="str">
            <v/>
          </cell>
        </row>
        <row r="1823">
          <cell r="R1823" t="str">
            <v/>
          </cell>
          <cell r="S1823" t="str">
            <v/>
          </cell>
          <cell r="T1823" t="str">
            <v/>
          </cell>
          <cell r="U1823" t="str">
            <v/>
          </cell>
          <cell r="V1823" t="str">
            <v/>
          </cell>
        </row>
        <row r="1824">
          <cell r="R1824" t="str">
            <v/>
          </cell>
          <cell r="S1824" t="str">
            <v/>
          </cell>
          <cell r="T1824" t="str">
            <v/>
          </cell>
          <cell r="U1824" t="str">
            <v/>
          </cell>
          <cell r="V1824" t="str">
            <v/>
          </cell>
        </row>
        <row r="1825">
          <cell r="R1825" t="str">
            <v/>
          </cell>
          <cell r="S1825" t="str">
            <v/>
          </cell>
          <cell r="T1825" t="str">
            <v/>
          </cell>
          <cell r="U1825" t="str">
            <v/>
          </cell>
          <cell r="V1825" t="str">
            <v/>
          </cell>
        </row>
        <row r="1826">
          <cell r="R1826" t="str">
            <v/>
          </cell>
          <cell r="S1826" t="str">
            <v/>
          </cell>
          <cell r="T1826" t="str">
            <v/>
          </cell>
          <cell r="U1826" t="str">
            <v/>
          </cell>
          <cell r="V1826" t="str">
            <v/>
          </cell>
        </row>
        <row r="1827">
          <cell r="R1827" t="str">
            <v/>
          </cell>
          <cell r="S1827" t="str">
            <v/>
          </cell>
          <cell r="T1827" t="str">
            <v/>
          </cell>
          <cell r="U1827" t="str">
            <v/>
          </cell>
          <cell r="V1827" t="str">
            <v/>
          </cell>
        </row>
        <row r="1828">
          <cell r="R1828" t="str">
            <v/>
          </cell>
          <cell r="S1828" t="str">
            <v/>
          </cell>
          <cell r="T1828" t="str">
            <v/>
          </cell>
          <cell r="U1828" t="str">
            <v/>
          </cell>
          <cell r="V1828" t="str">
            <v/>
          </cell>
        </row>
        <row r="1829">
          <cell r="R1829" t="str">
            <v/>
          </cell>
          <cell r="S1829" t="str">
            <v/>
          </cell>
          <cell r="T1829" t="str">
            <v/>
          </cell>
          <cell r="U1829" t="str">
            <v/>
          </cell>
          <cell r="V1829" t="str">
            <v/>
          </cell>
        </row>
        <row r="1830">
          <cell r="R1830" t="str">
            <v/>
          </cell>
          <cell r="S1830" t="str">
            <v/>
          </cell>
          <cell r="T1830" t="str">
            <v/>
          </cell>
          <cell r="U1830" t="str">
            <v/>
          </cell>
          <cell r="V1830" t="str">
            <v/>
          </cell>
        </row>
        <row r="1831">
          <cell r="R1831" t="str">
            <v/>
          </cell>
          <cell r="S1831" t="str">
            <v/>
          </cell>
          <cell r="T1831" t="str">
            <v/>
          </cell>
          <cell r="U1831" t="str">
            <v/>
          </cell>
          <cell r="V1831" t="str">
            <v/>
          </cell>
        </row>
        <row r="1832">
          <cell r="R1832" t="str">
            <v/>
          </cell>
          <cell r="S1832" t="str">
            <v/>
          </cell>
          <cell r="T1832" t="str">
            <v/>
          </cell>
          <cell r="U1832" t="str">
            <v/>
          </cell>
          <cell r="V1832" t="str">
            <v/>
          </cell>
        </row>
        <row r="1833">
          <cell r="R1833" t="str">
            <v/>
          </cell>
          <cell r="S1833" t="str">
            <v/>
          </cell>
          <cell r="T1833" t="str">
            <v/>
          </cell>
          <cell r="U1833" t="str">
            <v/>
          </cell>
          <cell r="V1833" t="str">
            <v/>
          </cell>
        </row>
        <row r="1834">
          <cell r="R1834" t="str">
            <v/>
          </cell>
          <cell r="S1834" t="str">
            <v/>
          </cell>
          <cell r="T1834" t="str">
            <v/>
          </cell>
          <cell r="U1834" t="str">
            <v/>
          </cell>
          <cell r="V1834" t="str">
            <v/>
          </cell>
        </row>
        <row r="1835">
          <cell r="R1835" t="str">
            <v/>
          </cell>
          <cell r="S1835" t="str">
            <v/>
          </cell>
          <cell r="T1835" t="str">
            <v/>
          </cell>
          <cell r="U1835" t="str">
            <v/>
          </cell>
          <cell r="V1835" t="str">
            <v/>
          </cell>
        </row>
        <row r="1836">
          <cell r="R1836" t="str">
            <v/>
          </cell>
          <cell r="S1836" t="str">
            <v/>
          </cell>
          <cell r="T1836" t="str">
            <v/>
          </cell>
          <cell r="U1836" t="str">
            <v/>
          </cell>
          <cell r="V1836" t="str">
            <v/>
          </cell>
        </row>
        <row r="1837">
          <cell r="R1837" t="str">
            <v/>
          </cell>
          <cell r="S1837" t="str">
            <v/>
          </cell>
          <cell r="T1837" t="str">
            <v/>
          </cell>
          <cell r="U1837" t="str">
            <v/>
          </cell>
          <cell r="V1837" t="str">
            <v/>
          </cell>
        </row>
        <row r="1838">
          <cell r="R1838" t="str">
            <v/>
          </cell>
          <cell r="S1838" t="str">
            <v/>
          </cell>
          <cell r="T1838" t="str">
            <v/>
          </cell>
          <cell r="U1838" t="str">
            <v/>
          </cell>
          <cell r="V1838" t="str">
            <v/>
          </cell>
        </row>
        <row r="1839">
          <cell r="R1839" t="str">
            <v/>
          </cell>
          <cell r="S1839" t="str">
            <v/>
          </cell>
          <cell r="T1839" t="str">
            <v/>
          </cell>
          <cell r="U1839" t="str">
            <v/>
          </cell>
          <cell r="V1839" t="str">
            <v/>
          </cell>
        </row>
        <row r="1840">
          <cell r="R1840" t="str">
            <v/>
          </cell>
          <cell r="S1840" t="str">
            <v/>
          </cell>
          <cell r="T1840" t="str">
            <v/>
          </cell>
          <cell r="U1840" t="str">
            <v/>
          </cell>
          <cell r="V1840" t="str">
            <v/>
          </cell>
        </row>
        <row r="1841">
          <cell r="R1841" t="str">
            <v/>
          </cell>
          <cell r="S1841" t="str">
            <v/>
          </cell>
          <cell r="T1841" t="str">
            <v/>
          </cell>
          <cell r="U1841" t="str">
            <v/>
          </cell>
          <cell r="V1841" t="str">
            <v/>
          </cell>
        </row>
        <row r="1842">
          <cell r="R1842" t="str">
            <v/>
          </cell>
          <cell r="S1842" t="str">
            <v/>
          </cell>
          <cell r="T1842" t="str">
            <v/>
          </cell>
          <cell r="U1842" t="str">
            <v/>
          </cell>
          <cell r="V1842" t="str">
            <v/>
          </cell>
        </row>
        <row r="1843">
          <cell r="R1843" t="str">
            <v/>
          </cell>
          <cell r="S1843" t="str">
            <v/>
          </cell>
          <cell r="T1843" t="str">
            <v/>
          </cell>
          <cell r="U1843" t="str">
            <v/>
          </cell>
          <cell r="V1843" t="str">
            <v/>
          </cell>
        </row>
        <row r="1844">
          <cell r="R1844" t="str">
            <v/>
          </cell>
          <cell r="S1844" t="str">
            <v/>
          </cell>
          <cell r="T1844" t="str">
            <v/>
          </cell>
          <cell r="U1844" t="str">
            <v/>
          </cell>
          <cell r="V1844" t="str">
            <v/>
          </cell>
        </row>
        <row r="1845">
          <cell r="R1845" t="str">
            <v/>
          </cell>
          <cell r="S1845" t="str">
            <v/>
          </cell>
          <cell r="T1845" t="str">
            <v/>
          </cell>
          <cell r="U1845" t="str">
            <v/>
          </cell>
          <cell r="V1845" t="str">
            <v/>
          </cell>
        </row>
        <row r="1846">
          <cell r="R1846" t="str">
            <v/>
          </cell>
          <cell r="S1846" t="str">
            <v/>
          </cell>
          <cell r="T1846" t="str">
            <v/>
          </cell>
          <cell r="U1846" t="str">
            <v/>
          </cell>
          <cell r="V1846" t="str">
            <v/>
          </cell>
        </row>
        <row r="1847">
          <cell r="R1847" t="str">
            <v/>
          </cell>
          <cell r="S1847" t="str">
            <v/>
          </cell>
          <cell r="T1847" t="str">
            <v/>
          </cell>
          <cell r="U1847" t="str">
            <v/>
          </cell>
          <cell r="V1847" t="str">
            <v/>
          </cell>
        </row>
        <row r="1848">
          <cell r="R1848" t="str">
            <v/>
          </cell>
          <cell r="S1848" t="str">
            <v/>
          </cell>
          <cell r="T1848" t="str">
            <v/>
          </cell>
          <cell r="U1848" t="str">
            <v/>
          </cell>
          <cell r="V1848" t="str">
            <v/>
          </cell>
        </row>
        <row r="1849">
          <cell r="R1849" t="str">
            <v/>
          </cell>
          <cell r="S1849" t="str">
            <v/>
          </cell>
          <cell r="T1849" t="str">
            <v/>
          </cell>
          <cell r="U1849" t="str">
            <v/>
          </cell>
          <cell r="V1849" t="str">
            <v/>
          </cell>
        </row>
        <row r="1850">
          <cell r="R1850" t="str">
            <v/>
          </cell>
          <cell r="S1850" t="str">
            <v/>
          </cell>
          <cell r="T1850" t="str">
            <v/>
          </cell>
          <cell r="U1850" t="str">
            <v/>
          </cell>
          <cell r="V1850" t="str">
            <v/>
          </cell>
        </row>
        <row r="1851">
          <cell r="R1851" t="str">
            <v/>
          </cell>
          <cell r="S1851" t="str">
            <v/>
          </cell>
          <cell r="T1851" t="str">
            <v/>
          </cell>
          <cell r="U1851" t="str">
            <v/>
          </cell>
          <cell r="V1851" t="str">
            <v/>
          </cell>
        </row>
        <row r="1852">
          <cell r="R1852" t="str">
            <v/>
          </cell>
          <cell r="S1852" t="str">
            <v/>
          </cell>
          <cell r="T1852" t="str">
            <v/>
          </cell>
          <cell r="U1852" t="str">
            <v/>
          </cell>
          <cell r="V1852" t="str">
            <v/>
          </cell>
        </row>
        <row r="1853">
          <cell r="R1853" t="str">
            <v/>
          </cell>
          <cell r="S1853" t="str">
            <v/>
          </cell>
          <cell r="T1853" t="str">
            <v/>
          </cell>
          <cell r="U1853" t="str">
            <v/>
          </cell>
          <cell r="V1853" t="str">
            <v/>
          </cell>
        </row>
        <row r="1854">
          <cell r="R1854" t="str">
            <v/>
          </cell>
          <cell r="S1854" t="str">
            <v/>
          </cell>
          <cell r="T1854" t="str">
            <v/>
          </cell>
          <cell r="U1854" t="str">
            <v/>
          </cell>
          <cell r="V1854" t="str">
            <v/>
          </cell>
        </row>
        <row r="1855">
          <cell r="R1855" t="str">
            <v/>
          </cell>
          <cell r="S1855" t="str">
            <v/>
          </cell>
          <cell r="T1855" t="str">
            <v/>
          </cell>
          <cell r="U1855" t="str">
            <v/>
          </cell>
          <cell r="V1855" t="str">
            <v/>
          </cell>
        </row>
        <row r="1856">
          <cell r="R1856" t="str">
            <v/>
          </cell>
          <cell r="S1856" t="str">
            <v/>
          </cell>
          <cell r="T1856" t="str">
            <v/>
          </cell>
          <cell r="U1856" t="str">
            <v/>
          </cell>
          <cell r="V1856" t="str">
            <v/>
          </cell>
        </row>
        <row r="1857">
          <cell r="R1857" t="str">
            <v/>
          </cell>
          <cell r="S1857" t="str">
            <v/>
          </cell>
          <cell r="T1857" t="str">
            <v/>
          </cell>
          <cell r="U1857" t="str">
            <v/>
          </cell>
          <cell r="V1857" t="str">
            <v/>
          </cell>
        </row>
        <row r="1858">
          <cell r="R1858" t="str">
            <v/>
          </cell>
          <cell r="S1858" t="str">
            <v/>
          </cell>
          <cell r="T1858" t="str">
            <v/>
          </cell>
          <cell r="U1858" t="str">
            <v/>
          </cell>
          <cell r="V1858" t="str">
            <v/>
          </cell>
        </row>
        <row r="1859">
          <cell r="R1859" t="str">
            <v/>
          </cell>
          <cell r="S1859" t="str">
            <v/>
          </cell>
          <cell r="T1859" t="str">
            <v/>
          </cell>
          <cell r="U1859" t="str">
            <v/>
          </cell>
          <cell r="V1859" t="str">
            <v/>
          </cell>
        </row>
        <row r="1860">
          <cell r="R1860" t="str">
            <v/>
          </cell>
          <cell r="S1860" t="str">
            <v/>
          </cell>
          <cell r="T1860" t="str">
            <v/>
          </cell>
          <cell r="U1860" t="str">
            <v/>
          </cell>
          <cell r="V1860" t="str">
            <v/>
          </cell>
        </row>
        <row r="1861">
          <cell r="R1861" t="str">
            <v/>
          </cell>
          <cell r="S1861" t="str">
            <v/>
          </cell>
          <cell r="T1861" t="str">
            <v/>
          </cell>
          <cell r="U1861" t="str">
            <v/>
          </cell>
          <cell r="V1861" t="str">
            <v/>
          </cell>
        </row>
        <row r="1862">
          <cell r="R1862" t="str">
            <v/>
          </cell>
          <cell r="S1862" t="str">
            <v/>
          </cell>
          <cell r="T1862" t="str">
            <v/>
          </cell>
          <cell r="U1862" t="str">
            <v/>
          </cell>
          <cell r="V1862" t="str">
            <v/>
          </cell>
        </row>
        <row r="1863">
          <cell r="R1863" t="str">
            <v/>
          </cell>
          <cell r="S1863" t="str">
            <v/>
          </cell>
          <cell r="T1863" t="str">
            <v/>
          </cell>
          <cell r="U1863" t="str">
            <v/>
          </cell>
          <cell r="V1863" t="str">
            <v/>
          </cell>
        </row>
        <row r="1864">
          <cell r="R1864" t="str">
            <v/>
          </cell>
          <cell r="S1864" t="str">
            <v/>
          </cell>
          <cell r="T1864" t="str">
            <v/>
          </cell>
          <cell r="U1864" t="str">
            <v/>
          </cell>
          <cell r="V1864" t="str">
            <v/>
          </cell>
        </row>
        <row r="1865">
          <cell r="R1865" t="str">
            <v/>
          </cell>
          <cell r="S1865" t="str">
            <v/>
          </cell>
          <cell r="T1865" t="str">
            <v/>
          </cell>
          <cell r="U1865" t="str">
            <v/>
          </cell>
          <cell r="V1865" t="str">
            <v/>
          </cell>
        </row>
        <row r="1866">
          <cell r="R1866" t="str">
            <v/>
          </cell>
          <cell r="S1866" t="str">
            <v/>
          </cell>
          <cell r="T1866" t="str">
            <v/>
          </cell>
          <cell r="U1866" t="str">
            <v/>
          </cell>
          <cell r="V1866" t="str">
            <v/>
          </cell>
        </row>
        <row r="1867">
          <cell r="R1867" t="str">
            <v/>
          </cell>
          <cell r="S1867" t="str">
            <v/>
          </cell>
          <cell r="T1867" t="str">
            <v/>
          </cell>
          <cell r="U1867" t="str">
            <v/>
          </cell>
          <cell r="V1867" t="str">
            <v/>
          </cell>
        </row>
        <row r="1868">
          <cell r="R1868" t="str">
            <v/>
          </cell>
          <cell r="S1868" t="str">
            <v/>
          </cell>
          <cell r="T1868" t="str">
            <v/>
          </cell>
          <cell r="U1868" t="str">
            <v/>
          </cell>
          <cell r="V1868" t="str">
            <v/>
          </cell>
        </row>
        <row r="1869">
          <cell r="R1869" t="str">
            <v/>
          </cell>
          <cell r="S1869" t="str">
            <v/>
          </cell>
          <cell r="T1869" t="str">
            <v/>
          </cell>
          <cell r="U1869" t="str">
            <v/>
          </cell>
          <cell r="V1869" t="str">
            <v/>
          </cell>
        </row>
        <row r="1870">
          <cell r="R1870" t="str">
            <v/>
          </cell>
          <cell r="S1870" t="str">
            <v/>
          </cell>
          <cell r="T1870" t="str">
            <v/>
          </cell>
          <cell r="U1870" t="str">
            <v/>
          </cell>
          <cell r="V1870" t="str">
            <v/>
          </cell>
        </row>
        <row r="1871">
          <cell r="R1871" t="str">
            <v/>
          </cell>
          <cell r="S1871" t="str">
            <v/>
          </cell>
          <cell r="T1871" t="str">
            <v/>
          </cell>
          <cell r="U1871" t="str">
            <v/>
          </cell>
          <cell r="V1871" t="str">
            <v/>
          </cell>
        </row>
        <row r="1872">
          <cell r="R1872" t="str">
            <v/>
          </cell>
          <cell r="S1872" t="str">
            <v/>
          </cell>
          <cell r="T1872" t="str">
            <v/>
          </cell>
          <cell r="U1872" t="str">
            <v/>
          </cell>
          <cell r="V1872" t="str">
            <v/>
          </cell>
        </row>
        <row r="1873">
          <cell r="R1873" t="str">
            <v/>
          </cell>
          <cell r="S1873" t="str">
            <v/>
          </cell>
          <cell r="T1873" t="str">
            <v/>
          </cell>
          <cell r="U1873" t="str">
            <v/>
          </cell>
          <cell r="V1873" t="str">
            <v/>
          </cell>
        </row>
        <row r="1874">
          <cell r="R1874" t="str">
            <v/>
          </cell>
          <cell r="S1874" t="str">
            <v/>
          </cell>
          <cell r="T1874" t="str">
            <v/>
          </cell>
          <cell r="U1874" t="str">
            <v/>
          </cell>
          <cell r="V1874" t="str">
            <v/>
          </cell>
        </row>
        <row r="1875">
          <cell r="R1875" t="str">
            <v/>
          </cell>
          <cell r="S1875" t="str">
            <v/>
          </cell>
          <cell r="T1875" t="str">
            <v/>
          </cell>
          <cell r="U1875" t="str">
            <v/>
          </cell>
          <cell r="V1875" t="str">
            <v/>
          </cell>
        </row>
        <row r="1876">
          <cell r="R1876" t="str">
            <v/>
          </cell>
          <cell r="S1876" t="str">
            <v/>
          </cell>
          <cell r="T1876" t="str">
            <v/>
          </cell>
          <cell r="U1876" t="str">
            <v/>
          </cell>
          <cell r="V1876" t="str">
            <v/>
          </cell>
        </row>
        <row r="1877">
          <cell r="R1877" t="str">
            <v/>
          </cell>
          <cell r="S1877" t="str">
            <v/>
          </cell>
          <cell r="T1877" t="str">
            <v/>
          </cell>
          <cell r="U1877" t="str">
            <v/>
          </cell>
          <cell r="V1877" t="str">
            <v/>
          </cell>
        </row>
        <row r="1878">
          <cell r="R1878" t="str">
            <v/>
          </cell>
          <cell r="S1878" t="str">
            <v/>
          </cell>
          <cell r="T1878" t="str">
            <v/>
          </cell>
          <cell r="U1878" t="str">
            <v/>
          </cell>
          <cell r="V1878" t="str">
            <v/>
          </cell>
        </row>
        <row r="1879">
          <cell r="R1879" t="str">
            <v/>
          </cell>
          <cell r="S1879" t="str">
            <v/>
          </cell>
          <cell r="T1879" t="str">
            <v/>
          </cell>
          <cell r="U1879" t="str">
            <v/>
          </cell>
          <cell r="V1879" t="str">
            <v/>
          </cell>
        </row>
        <row r="1880">
          <cell r="R1880" t="str">
            <v/>
          </cell>
          <cell r="S1880" t="str">
            <v/>
          </cell>
          <cell r="T1880" t="str">
            <v/>
          </cell>
          <cell r="U1880" t="str">
            <v/>
          </cell>
          <cell r="V1880" t="str">
            <v/>
          </cell>
        </row>
        <row r="1881">
          <cell r="R1881" t="str">
            <v/>
          </cell>
          <cell r="S1881" t="str">
            <v/>
          </cell>
          <cell r="T1881" t="str">
            <v/>
          </cell>
          <cell r="U1881" t="str">
            <v/>
          </cell>
          <cell r="V1881" t="str">
            <v/>
          </cell>
        </row>
        <row r="1882">
          <cell r="R1882" t="str">
            <v/>
          </cell>
          <cell r="S1882" t="str">
            <v/>
          </cell>
          <cell r="T1882" t="str">
            <v/>
          </cell>
          <cell r="U1882" t="str">
            <v/>
          </cell>
          <cell r="V1882" t="str">
            <v/>
          </cell>
        </row>
        <row r="1883">
          <cell r="R1883" t="str">
            <v/>
          </cell>
          <cell r="S1883" t="str">
            <v/>
          </cell>
          <cell r="T1883" t="str">
            <v/>
          </cell>
          <cell r="U1883" t="str">
            <v/>
          </cell>
          <cell r="V1883" t="str">
            <v/>
          </cell>
        </row>
        <row r="1884">
          <cell r="R1884" t="str">
            <v/>
          </cell>
          <cell r="S1884" t="str">
            <v/>
          </cell>
          <cell r="T1884" t="str">
            <v/>
          </cell>
          <cell r="U1884" t="str">
            <v/>
          </cell>
          <cell r="V1884" t="str">
            <v/>
          </cell>
        </row>
        <row r="1885">
          <cell r="R1885" t="str">
            <v/>
          </cell>
          <cell r="S1885" t="str">
            <v/>
          </cell>
          <cell r="T1885" t="str">
            <v/>
          </cell>
          <cell r="U1885" t="str">
            <v/>
          </cell>
          <cell r="V1885" t="str">
            <v/>
          </cell>
        </row>
        <row r="1886">
          <cell r="R1886" t="str">
            <v/>
          </cell>
          <cell r="S1886" t="str">
            <v/>
          </cell>
          <cell r="T1886" t="str">
            <v/>
          </cell>
          <cell r="U1886" t="str">
            <v/>
          </cell>
          <cell r="V1886" t="str">
            <v/>
          </cell>
        </row>
        <row r="1887">
          <cell r="R1887" t="str">
            <v/>
          </cell>
          <cell r="S1887" t="str">
            <v/>
          </cell>
          <cell r="T1887" t="str">
            <v/>
          </cell>
          <cell r="U1887" t="str">
            <v/>
          </cell>
          <cell r="V1887" t="str">
            <v/>
          </cell>
        </row>
        <row r="1888">
          <cell r="R1888" t="str">
            <v/>
          </cell>
          <cell r="S1888" t="str">
            <v/>
          </cell>
          <cell r="T1888" t="str">
            <v/>
          </cell>
          <cell r="U1888" t="str">
            <v/>
          </cell>
          <cell r="V1888" t="str">
            <v/>
          </cell>
        </row>
        <row r="1889">
          <cell r="R1889" t="str">
            <v/>
          </cell>
          <cell r="S1889" t="str">
            <v/>
          </cell>
          <cell r="T1889" t="str">
            <v/>
          </cell>
          <cell r="U1889" t="str">
            <v/>
          </cell>
          <cell r="V1889" t="str">
            <v/>
          </cell>
        </row>
        <row r="1890">
          <cell r="R1890" t="str">
            <v/>
          </cell>
          <cell r="S1890" t="str">
            <v/>
          </cell>
          <cell r="T1890" t="str">
            <v/>
          </cell>
          <cell r="U1890" t="str">
            <v/>
          </cell>
          <cell r="V1890" t="str">
            <v/>
          </cell>
        </row>
        <row r="1891">
          <cell r="R1891" t="str">
            <v/>
          </cell>
          <cell r="S1891" t="str">
            <v/>
          </cell>
          <cell r="T1891" t="str">
            <v/>
          </cell>
          <cell r="U1891" t="str">
            <v/>
          </cell>
          <cell r="V1891" t="str">
            <v/>
          </cell>
        </row>
        <row r="1892">
          <cell r="R1892" t="str">
            <v/>
          </cell>
          <cell r="S1892" t="str">
            <v/>
          </cell>
          <cell r="T1892" t="str">
            <v/>
          </cell>
          <cell r="U1892" t="str">
            <v/>
          </cell>
          <cell r="V1892" t="str">
            <v/>
          </cell>
        </row>
        <row r="1893">
          <cell r="R1893" t="str">
            <v/>
          </cell>
          <cell r="S1893" t="str">
            <v/>
          </cell>
          <cell r="T1893" t="str">
            <v/>
          </cell>
          <cell r="U1893" t="str">
            <v/>
          </cell>
          <cell r="V1893" t="str">
            <v/>
          </cell>
        </row>
        <row r="1894">
          <cell r="R1894" t="str">
            <v/>
          </cell>
          <cell r="S1894" t="str">
            <v/>
          </cell>
          <cell r="T1894" t="str">
            <v/>
          </cell>
          <cell r="U1894" t="str">
            <v/>
          </cell>
          <cell r="V1894" t="str">
            <v/>
          </cell>
        </row>
        <row r="1895">
          <cell r="R1895" t="str">
            <v/>
          </cell>
          <cell r="S1895" t="str">
            <v/>
          </cell>
          <cell r="T1895" t="str">
            <v/>
          </cell>
          <cell r="U1895" t="str">
            <v/>
          </cell>
          <cell r="V1895" t="str">
            <v/>
          </cell>
        </row>
        <row r="1896">
          <cell r="R1896" t="str">
            <v/>
          </cell>
          <cell r="S1896" t="str">
            <v/>
          </cell>
          <cell r="T1896" t="str">
            <v/>
          </cell>
          <cell r="U1896" t="str">
            <v/>
          </cell>
          <cell r="V1896" t="str">
            <v/>
          </cell>
        </row>
        <row r="1897">
          <cell r="R1897" t="str">
            <v/>
          </cell>
          <cell r="S1897" t="str">
            <v/>
          </cell>
          <cell r="T1897" t="str">
            <v/>
          </cell>
          <cell r="U1897" t="str">
            <v/>
          </cell>
          <cell r="V1897" t="str">
            <v/>
          </cell>
        </row>
        <row r="1898">
          <cell r="R1898" t="str">
            <v/>
          </cell>
          <cell r="S1898" t="str">
            <v/>
          </cell>
          <cell r="T1898" t="str">
            <v/>
          </cell>
          <cell r="U1898" t="str">
            <v/>
          </cell>
          <cell r="V1898" t="str">
            <v/>
          </cell>
        </row>
        <row r="1899">
          <cell r="R1899" t="str">
            <v/>
          </cell>
          <cell r="S1899" t="str">
            <v/>
          </cell>
          <cell r="T1899" t="str">
            <v/>
          </cell>
          <cell r="U1899" t="str">
            <v/>
          </cell>
          <cell r="V1899" t="str">
            <v/>
          </cell>
        </row>
        <row r="1900">
          <cell r="R1900" t="str">
            <v/>
          </cell>
          <cell r="S1900" t="str">
            <v/>
          </cell>
          <cell r="T1900" t="str">
            <v/>
          </cell>
          <cell r="U1900" t="str">
            <v/>
          </cell>
          <cell r="V1900" t="str">
            <v/>
          </cell>
        </row>
        <row r="1901">
          <cell r="R1901" t="str">
            <v/>
          </cell>
          <cell r="S1901" t="str">
            <v/>
          </cell>
          <cell r="T1901" t="str">
            <v/>
          </cell>
          <cell r="U1901" t="str">
            <v/>
          </cell>
          <cell r="V1901" t="str">
            <v/>
          </cell>
        </row>
        <row r="1902">
          <cell r="R1902" t="str">
            <v/>
          </cell>
          <cell r="S1902" t="str">
            <v/>
          </cell>
          <cell r="T1902" t="str">
            <v/>
          </cell>
          <cell r="U1902" t="str">
            <v/>
          </cell>
          <cell r="V1902" t="str">
            <v/>
          </cell>
        </row>
        <row r="1903">
          <cell r="R1903" t="str">
            <v/>
          </cell>
          <cell r="S1903" t="str">
            <v/>
          </cell>
          <cell r="T1903" t="str">
            <v/>
          </cell>
          <cell r="U1903" t="str">
            <v/>
          </cell>
          <cell r="V1903" t="str">
            <v/>
          </cell>
        </row>
        <row r="1904">
          <cell r="R1904" t="str">
            <v/>
          </cell>
          <cell r="S1904" t="str">
            <v/>
          </cell>
          <cell r="T1904" t="str">
            <v/>
          </cell>
          <cell r="U1904" t="str">
            <v/>
          </cell>
          <cell r="V1904" t="str">
            <v/>
          </cell>
        </row>
        <row r="1905">
          <cell r="R1905" t="str">
            <v/>
          </cell>
          <cell r="S1905" t="str">
            <v/>
          </cell>
          <cell r="T1905" t="str">
            <v/>
          </cell>
          <cell r="U1905" t="str">
            <v/>
          </cell>
          <cell r="V1905" t="str">
            <v/>
          </cell>
        </row>
        <row r="1906">
          <cell r="R1906" t="str">
            <v/>
          </cell>
          <cell r="S1906" t="str">
            <v/>
          </cell>
          <cell r="T1906" t="str">
            <v/>
          </cell>
          <cell r="U1906" t="str">
            <v/>
          </cell>
          <cell r="V1906" t="str">
            <v/>
          </cell>
        </row>
        <row r="1907">
          <cell r="R1907" t="str">
            <v/>
          </cell>
          <cell r="S1907" t="str">
            <v/>
          </cell>
          <cell r="T1907" t="str">
            <v/>
          </cell>
          <cell r="U1907" t="str">
            <v/>
          </cell>
          <cell r="V1907" t="str">
            <v/>
          </cell>
        </row>
        <row r="1908">
          <cell r="R1908" t="str">
            <v/>
          </cell>
          <cell r="S1908" t="str">
            <v/>
          </cell>
          <cell r="T1908" t="str">
            <v/>
          </cell>
          <cell r="U1908" t="str">
            <v/>
          </cell>
          <cell r="V1908" t="str">
            <v/>
          </cell>
        </row>
        <row r="1909">
          <cell r="R1909" t="str">
            <v/>
          </cell>
          <cell r="S1909" t="str">
            <v/>
          </cell>
          <cell r="T1909" t="str">
            <v/>
          </cell>
          <cell r="U1909" t="str">
            <v/>
          </cell>
          <cell r="V1909" t="str">
            <v/>
          </cell>
        </row>
        <row r="1910">
          <cell r="R1910" t="str">
            <v/>
          </cell>
          <cell r="S1910" t="str">
            <v/>
          </cell>
          <cell r="T1910" t="str">
            <v/>
          </cell>
          <cell r="U1910" t="str">
            <v/>
          </cell>
          <cell r="V1910" t="str">
            <v/>
          </cell>
        </row>
        <row r="1911">
          <cell r="R1911" t="str">
            <v/>
          </cell>
          <cell r="S1911" t="str">
            <v/>
          </cell>
          <cell r="T1911" t="str">
            <v/>
          </cell>
          <cell r="U1911" t="str">
            <v/>
          </cell>
          <cell r="V1911" t="str">
            <v/>
          </cell>
        </row>
        <row r="1912">
          <cell r="R1912" t="str">
            <v/>
          </cell>
          <cell r="S1912" t="str">
            <v/>
          </cell>
          <cell r="T1912" t="str">
            <v/>
          </cell>
          <cell r="U1912" t="str">
            <v/>
          </cell>
          <cell r="V1912" t="str">
            <v/>
          </cell>
        </row>
        <row r="1913">
          <cell r="R1913" t="str">
            <v/>
          </cell>
          <cell r="S1913" t="str">
            <v/>
          </cell>
          <cell r="T1913" t="str">
            <v/>
          </cell>
          <cell r="U1913" t="str">
            <v/>
          </cell>
          <cell r="V1913" t="str">
            <v/>
          </cell>
        </row>
        <row r="1914">
          <cell r="R1914" t="str">
            <v/>
          </cell>
          <cell r="S1914" t="str">
            <v/>
          </cell>
          <cell r="T1914" t="str">
            <v/>
          </cell>
          <cell r="U1914" t="str">
            <v/>
          </cell>
          <cell r="V1914" t="str">
            <v/>
          </cell>
        </row>
        <row r="1915">
          <cell r="R1915" t="str">
            <v/>
          </cell>
          <cell r="S1915" t="str">
            <v/>
          </cell>
          <cell r="T1915" t="str">
            <v/>
          </cell>
          <cell r="U1915" t="str">
            <v/>
          </cell>
          <cell r="V1915" t="str">
            <v/>
          </cell>
        </row>
        <row r="1916">
          <cell r="R1916" t="str">
            <v/>
          </cell>
          <cell r="S1916" t="str">
            <v/>
          </cell>
          <cell r="T1916" t="str">
            <v/>
          </cell>
          <cell r="U1916" t="str">
            <v/>
          </cell>
          <cell r="V1916" t="str">
            <v/>
          </cell>
        </row>
        <row r="1917">
          <cell r="R1917" t="str">
            <v/>
          </cell>
          <cell r="S1917" t="str">
            <v/>
          </cell>
          <cell r="T1917" t="str">
            <v/>
          </cell>
          <cell r="U1917" t="str">
            <v/>
          </cell>
          <cell r="V1917" t="str">
            <v/>
          </cell>
        </row>
        <row r="1918">
          <cell r="R1918" t="str">
            <v/>
          </cell>
          <cell r="S1918" t="str">
            <v/>
          </cell>
          <cell r="T1918" t="str">
            <v/>
          </cell>
          <cell r="U1918" t="str">
            <v/>
          </cell>
          <cell r="V1918" t="str">
            <v/>
          </cell>
        </row>
        <row r="1919">
          <cell r="R1919" t="str">
            <v/>
          </cell>
          <cell r="S1919" t="str">
            <v/>
          </cell>
          <cell r="T1919" t="str">
            <v/>
          </cell>
          <cell r="U1919" t="str">
            <v/>
          </cell>
          <cell r="V1919" t="str">
            <v/>
          </cell>
        </row>
        <row r="1920">
          <cell r="R1920" t="str">
            <v/>
          </cell>
          <cell r="S1920" t="str">
            <v/>
          </cell>
          <cell r="T1920" t="str">
            <v/>
          </cell>
          <cell r="U1920" t="str">
            <v/>
          </cell>
          <cell r="V1920" t="str">
            <v/>
          </cell>
        </row>
        <row r="1921">
          <cell r="R1921" t="str">
            <v/>
          </cell>
          <cell r="S1921" t="str">
            <v/>
          </cell>
          <cell r="T1921" t="str">
            <v/>
          </cell>
          <cell r="U1921" t="str">
            <v/>
          </cell>
          <cell r="V1921" t="str">
            <v/>
          </cell>
        </row>
        <row r="1922">
          <cell r="R1922" t="str">
            <v/>
          </cell>
          <cell r="S1922" t="str">
            <v/>
          </cell>
          <cell r="T1922" t="str">
            <v/>
          </cell>
          <cell r="U1922" t="str">
            <v/>
          </cell>
          <cell r="V1922" t="str">
            <v/>
          </cell>
        </row>
        <row r="1923">
          <cell r="R1923" t="str">
            <v/>
          </cell>
          <cell r="S1923" t="str">
            <v/>
          </cell>
          <cell r="T1923" t="str">
            <v/>
          </cell>
          <cell r="U1923" t="str">
            <v/>
          </cell>
          <cell r="V1923" t="str">
            <v/>
          </cell>
        </row>
        <row r="1924">
          <cell r="R1924" t="str">
            <v/>
          </cell>
          <cell r="S1924" t="str">
            <v/>
          </cell>
          <cell r="T1924" t="str">
            <v/>
          </cell>
          <cell r="U1924" t="str">
            <v/>
          </cell>
          <cell r="V1924" t="str">
            <v/>
          </cell>
        </row>
        <row r="1925">
          <cell r="R1925" t="str">
            <v/>
          </cell>
          <cell r="S1925" t="str">
            <v/>
          </cell>
          <cell r="T1925" t="str">
            <v/>
          </cell>
          <cell r="U1925" t="str">
            <v/>
          </cell>
          <cell r="V1925" t="str">
            <v/>
          </cell>
        </row>
        <row r="1926">
          <cell r="R1926" t="str">
            <v/>
          </cell>
          <cell r="S1926" t="str">
            <v/>
          </cell>
          <cell r="T1926" t="str">
            <v/>
          </cell>
          <cell r="U1926" t="str">
            <v/>
          </cell>
          <cell r="V1926" t="str">
            <v/>
          </cell>
        </row>
        <row r="1927">
          <cell r="R1927" t="str">
            <v/>
          </cell>
          <cell r="S1927" t="str">
            <v/>
          </cell>
          <cell r="T1927" t="str">
            <v/>
          </cell>
          <cell r="U1927" t="str">
            <v/>
          </cell>
          <cell r="V1927" t="str">
            <v/>
          </cell>
        </row>
        <row r="1928">
          <cell r="R1928" t="str">
            <v/>
          </cell>
          <cell r="S1928" t="str">
            <v/>
          </cell>
          <cell r="T1928" t="str">
            <v/>
          </cell>
          <cell r="U1928" t="str">
            <v/>
          </cell>
          <cell r="V1928" t="str">
            <v/>
          </cell>
        </row>
        <row r="1929">
          <cell r="R1929" t="str">
            <v/>
          </cell>
          <cell r="S1929" t="str">
            <v/>
          </cell>
          <cell r="T1929" t="str">
            <v/>
          </cell>
          <cell r="U1929" t="str">
            <v/>
          </cell>
          <cell r="V1929" t="str">
            <v/>
          </cell>
        </row>
        <row r="1930">
          <cell r="R1930" t="str">
            <v/>
          </cell>
          <cell r="S1930" t="str">
            <v/>
          </cell>
          <cell r="T1930" t="str">
            <v/>
          </cell>
          <cell r="U1930" t="str">
            <v/>
          </cell>
          <cell r="V1930" t="str">
            <v/>
          </cell>
        </row>
        <row r="1931">
          <cell r="R1931" t="str">
            <v/>
          </cell>
          <cell r="S1931" t="str">
            <v/>
          </cell>
          <cell r="T1931" t="str">
            <v/>
          </cell>
          <cell r="U1931" t="str">
            <v/>
          </cell>
          <cell r="V1931" t="str">
            <v/>
          </cell>
        </row>
        <row r="1932">
          <cell r="R1932" t="str">
            <v/>
          </cell>
          <cell r="S1932" t="str">
            <v/>
          </cell>
          <cell r="T1932" t="str">
            <v/>
          </cell>
          <cell r="U1932" t="str">
            <v/>
          </cell>
          <cell r="V1932" t="str">
            <v/>
          </cell>
        </row>
        <row r="1933">
          <cell r="R1933" t="str">
            <v/>
          </cell>
          <cell r="S1933" t="str">
            <v/>
          </cell>
          <cell r="T1933" t="str">
            <v/>
          </cell>
          <cell r="U1933" t="str">
            <v/>
          </cell>
          <cell r="V1933" t="str">
            <v/>
          </cell>
        </row>
        <row r="1934">
          <cell r="R1934" t="str">
            <v/>
          </cell>
          <cell r="S1934" t="str">
            <v/>
          </cell>
          <cell r="T1934" t="str">
            <v/>
          </cell>
          <cell r="U1934" t="str">
            <v/>
          </cell>
          <cell r="V1934" t="str">
            <v/>
          </cell>
        </row>
        <row r="1935">
          <cell r="R1935" t="str">
            <v/>
          </cell>
          <cell r="S1935" t="str">
            <v/>
          </cell>
          <cell r="T1935" t="str">
            <v/>
          </cell>
          <cell r="U1935" t="str">
            <v/>
          </cell>
          <cell r="V1935" t="str">
            <v/>
          </cell>
        </row>
        <row r="1936">
          <cell r="R1936" t="str">
            <v/>
          </cell>
          <cell r="S1936" t="str">
            <v/>
          </cell>
          <cell r="T1936" t="str">
            <v/>
          </cell>
          <cell r="U1936" t="str">
            <v/>
          </cell>
          <cell r="V1936" t="str">
            <v/>
          </cell>
        </row>
        <row r="1937">
          <cell r="R1937" t="str">
            <v/>
          </cell>
          <cell r="S1937" t="str">
            <v/>
          </cell>
          <cell r="T1937" t="str">
            <v/>
          </cell>
          <cell r="U1937" t="str">
            <v/>
          </cell>
          <cell r="V1937" t="str">
            <v/>
          </cell>
        </row>
        <row r="1938">
          <cell r="R1938" t="str">
            <v/>
          </cell>
          <cell r="S1938" t="str">
            <v/>
          </cell>
          <cell r="T1938" t="str">
            <v/>
          </cell>
          <cell r="U1938" t="str">
            <v/>
          </cell>
          <cell r="V1938" t="str">
            <v/>
          </cell>
        </row>
        <row r="1939">
          <cell r="R1939" t="str">
            <v/>
          </cell>
          <cell r="S1939" t="str">
            <v/>
          </cell>
          <cell r="T1939" t="str">
            <v/>
          </cell>
          <cell r="U1939" t="str">
            <v/>
          </cell>
          <cell r="V1939" t="str">
            <v/>
          </cell>
        </row>
        <row r="1940">
          <cell r="R1940" t="str">
            <v/>
          </cell>
          <cell r="S1940" t="str">
            <v/>
          </cell>
          <cell r="T1940" t="str">
            <v/>
          </cell>
          <cell r="U1940" t="str">
            <v/>
          </cell>
          <cell r="V1940" t="str">
            <v/>
          </cell>
        </row>
        <row r="1941">
          <cell r="R1941" t="str">
            <v/>
          </cell>
          <cell r="S1941" t="str">
            <v/>
          </cell>
          <cell r="T1941" t="str">
            <v/>
          </cell>
          <cell r="U1941" t="str">
            <v/>
          </cell>
          <cell r="V1941" t="str">
            <v/>
          </cell>
        </row>
        <row r="1942">
          <cell r="R1942" t="str">
            <v/>
          </cell>
          <cell r="S1942" t="str">
            <v/>
          </cell>
          <cell r="T1942" t="str">
            <v/>
          </cell>
          <cell r="U1942" t="str">
            <v/>
          </cell>
          <cell r="V1942" t="str">
            <v/>
          </cell>
        </row>
        <row r="1943">
          <cell r="R1943" t="str">
            <v/>
          </cell>
          <cell r="S1943" t="str">
            <v/>
          </cell>
          <cell r="T1943" t="str">
            <v/>
          </cell>
          <cell r="U1943" t="str">
            <v/>
          </cell>
          <cell r="V1943" t="str">
            <v/>
          </cell>
        </row>
        <row r="1944">
          <cell r="R1944" t="str">
            <v/>
          </cell>
          <cell r="S1944" t="str">
            <v/>
          </cell>
          <cell r="T1944" t="str">
            <v/>
          </cell>
          <cell r="U1944" t="str">
            <v/>
          </cell>
          <cell r="V1944" t="str">
            <v/>
          </cell>
        </row>
        <row r="1945">
          <cell r="R1945" t="str">
            <v/>
          </cell>
          <cell r="S1945" t="str">
            <v/>
          </cell>
          <cell r="T1945" t="str">
            <v/>
          </cell>
          <cell r="U1945" t="str">
            <v/>
          </cell>
          <cell r="V1945" t="str">
            <v/>
          </cell>
        </row>
        <row r="1946">
          <cell r="R1946" t="str">
            <v/>
          </cell>
          <cell r="S1946" t="str">
            <v/>
          </cell>
          <cell r="T1946" t="str">
            <v/>
          </cell>
          <cell r="U1946" t="str">
            <v/>
          </cell>
          <cell r="V1946" t="str">
            <v/>
          </cell>
        </row>
        <row r="1947">
          <cell r="R1947" t="str">
            <v/>
          </cell>
          <cell r="S1947" t="str">
            <v/>
          </cell>
          <cell r="T1947" t="str">
            <v/>
          </cell>
          <cell r="U1947" t="str">
            <v/>
          </cell>
          <cell r="V1947" t="str">
            <v/>
          </cell>
        </row>
        <row r="1948">
          <cell r="R1948" t="str">
            <v/>
          </cell>
          <cell r="S1948" t="str">
            <v/>
          </cell>
          <cell r="T1948" t="str">
            <v/>
          </cell>
          <cell r="U1948" t="str">
            <v/>
          </cell>
          <cell r="V1948" t="str">
            <v/>
          </cell>
        </row>
        <row r="1949">
          <cell r="R1949" t="str">
            <v/>
          </cell>
          <cell r="S1949" t="str">
            <v/>
          </cell>
          <cell r="T1949" t="str">
            <v/>
          </cell>
          <cell r="U1949" t="str">
            <v/>
          </cell>
          <cell r="V1949" t="str">
            <v/>
          </cell>
        </row>
        <row r="1950">
          <cell r="R1950" t="str">
            <v/>
          </cell>
          <cell r="S1950" t="str">
            <v/>
          </cell>
          <cell r="T1950" t="str">
            <v/>
          </cell>
          <cell r="U1950" t="str">
            <v/>
          </cell>
          <cell r="V1950" t="str">
            <v/>
          </cell>
        </row>
        <row r="1951">
          <cell r="R1951" t="str">
            <v/>
          </cell>
          <cell r="S1951" t="str">
            <v/>
          </cell>
          <cell r="T1951" t="str">
            <v/>
          </cell>
          <cell r="U1951" t="str">
            <v/>
          </cell>
          <cell r="V1951" t="str">
            <v/>
          </cell>
        </row>
        <row r="1952">
          <cell r="R1952" t="str">
            <v/>
          </cell>
          <cell r="S1952" t="str">
            <v/>
          </cell>
          <cell r="T1952" t="str">
            <v/>
          </cell>
          <cell r="U1952" t="str">
            <v/>
          </cell>
          <cell r="V1952" t="str">
            <v/>
          </cell>
        </row>
        <row r="1953">
          <cell r="R1953" t="str">
            <v/>
          </cell>
          <cell r="S1953" t="str">
            <v/>
          </cell>
          <cell r="T1953" t="str">
            <v/>
          </cell>
          <cell r="U1953" t="str">
            <v/>
          </cell>
          <cell r="V1953" t="str">
            <v/>
          </cell>
        </row>
        <row r="1954">
          <cell r="R1954" t="str">
            <v/>
          </cell>
          <cell r="S1954" t="str">
            <v/>
          </cell>
          <cell r="T1954" t="str">
            <v/>
          </cell>
          <cell r="U1954" t="str">
            <v/>
          </cell>
          <cell r="V1954" t="str">
            <v/>
          </cell>
        </row>
        <row r="1955">
          <cell r="R1955" t="str">
            <v/>
          </cell>
          <cell r="S1955" t="str">
            <v/>
          </cell>
          <cell r="T1955" t="str">
            <v/>
          </cell>
          <cell r="U1955" t="str">
            <v/>
          </cell>
          <cell r="V1955" t="str">
            <v/>
          </cell>
        </row>
        <row r="1956">
          <cell r="R1956" t="str">
            <v/>
          </cell>
          <cell r="S1956" t="str">
            <v/>
          </cell>
          <cell r="T1956" t="str">
            <v/>
          </cell>
          <cell r="U1956" t="str">
            <v/>
          </cell>
          <cell r="V1956" t="str">
            <v/>
          </cell>
        </row>
        <row r="1957">
          <cell r="R1957" t="str">
            <v/>
          </cell>
          <cell r="S1957" t="str">
            <v/>
          </cell>
          <cell r="T1957" t="str">
            <v/>
          </cell>
          <cell r="U1957" t="str">
            <v/>
          </cell>
          <cell r="V1957" t="str">
            <v/>
          </cell>
        </row>
        <row r="1958">
          <cell r="R1958" t="str">
            <v/>
          </cell>
          <cell r="S1958" t="str">
            <v/>
          </cell>
          <cell r="T1958" t="str">
            <v/>
          </cell>
          <cell r="U1958" t="str">
            <v/>
          </cell>
          <cell r="V1958" t="str">
            <v/>
          </cell>
        </row>
        <row r="1959">
          <cell r="R1959" t="str">
            <v/>
          </cell>
          <cell r="S1959" t="str">
            <v/>
          </cell>
          <cell r="T1959" t="str">
            <v/>
          </cell>
          <cell r="U1959" t="str">
            <v/>
          </cell>
          <cell r="V1959" t="str">
            <v/>
          </cell>
        </row>
        <row r="1960">
          <cell r="R1960" t="str">
            <v/>
          </cell>
          <cell r="S1960" t="str">
            <v/>
          </cell>
          <cell r="T1960" t="str">
            <v/>
          </cell>
          <cell r="U1960" t="str">
            <v/>
          </cell>
          <cell r="V1960" t="str">
            <v/>
          </cell>
        </row>
        <row r="1961">
          <cell r="R1961" t="str">
            <v/>
          </cell>
          <cell r="S1961" t="str">
            <v/>
          </cell>
          <cell r="T1961" t="str">
            <v/>
          </cell>
          <cell r="U1961" t="str">
            <v/>
          </cell>
          <cell r="V1961" t="str">
            <v/>
          </cell>
        </row>
        <row r="1962">
          <cell r="R1962" t="str">
            <v/>
          </cell>
          <cell r="S1962" t="str">
            <v/>
          </cell>
          <cell r="T1962" t="str">
            <v/>
          </cell>
          <cell r="U1962" t="str">
            <v/>
          </cell>
          <cell r="V1962" t="str">
            <v/>
          </cell>
        </row>
        <row r="1963">
          <cell r="R1963" t="str">
            <v/>
          </cell>
          <cell r="S1963" t="str">
            <v/>
          </cell>
          <cell r="T1963" t="str">
            <v/>
          </cell>
          <cell r="U1963" t="str">
            <v/>
          </cell>
          <cell r="V1963" t="str">
            <v/>
          </cell>
        </row>
        <row r="1964">
          <cell r="R1964" t="str">
            <v/>
          </cell>
          <cell r="S1964" t="str">
            <v/>
          </cell>
          <cell r="T1964" t="str">
            <v/>
          </cell>
          <cell r="U1964" t="str">
            <v/>
          </cell>
          <cell r="V1964" t="str">
            <v/>
          </cell>
        </row>
        <row r="1965">
          <cell r="R1965" t="str">
            <v/>
          </cell>
          <cell r="S1965" t="str">
            <v/>
          </cell>
          <cell r="T1965" t="str">
            <v/>
          </cell>
          <cell r="U1965" t="str">
            <v/>
          </cell>
          <cell r="V1965" t="str">
            <v/>
          </cell>
        </row>
        <row r="1966">
          <cell r="R1966" t="str">
            <v/>
          </cell>
          <cell r="S1966" t="str">
            <v/>
          </cell>
          <cell r="T1966" t="str">
            <v/>
          </cell>
          <cell r="U1966" t="str">
            <v/>
          </cell>
          <cell r="V1966" t="str">
            <v/>
          </cell>
        </row>
        <row r="1967">
          <cell r="R1967" t="str">
            <v/>
          </cell>
          <cell r="S1967" t="str">
            <v/>
          </cell>
          <cell r="T1967" t="str">
            <v/>
          </cell>
          <cell r="U1967" t="str">
            <v/>
          </cell>
          <cell r="V1967" t="str">
            <v/>
          </cell>
        </row>
        <row r="1968">
          <cell r="R1968" t="str">
            <v/>
          </cell>
          <cell r="S1968" t="str">
            <v/>
          </cell>
          <cell r="T1968" t="str">
            <v/>
          </cell>
          <cell r="U1968" t="str">
            <v/>
          </cell>
          <cell r="V1968" t="str">
            <v/>
          </cell>
        </row>
        <row r="1969">
          <cell r="R1969" t="str">
            <v/>
          </cell>
          <cell r="S1969" t="str">
            <v/>
          </cell>
          <cell r="T1969" t="str">
            <v/>
          </cell>
          <cell r="U1969" t="str">
            <v/>
          </cell>
          <cell r="V1969" t="str">
            <v/>
          </cell>
        </row>
        <row r="1970">
          <cell r="R1970" t="str">
            <v/>
          </cell>
          <cell r="S1970" t="str">
            <v/>
          </cell>
          <cell r="T1970" t="str">
            <v/>
          </cell>
          <cell r="U1970" t="str">
            <v/>
          </cell>
          <cell r="V1970" t="str">
            <v/>
          </cell>
        </row>
        <row r="1971">
          <cell r="R1971" t="str">
            <v/>
          </cell>
          <cell r="S1971" t="str">
            <v/>
          </cell>
          <cell r="T1971" t="str">
            <v/>
          </cell>
          <cell r="U1971" t="str">
            <v/>
          </cell>
          <cell r="V1971" t="str">
            <v/>
          </cell>
        </row>
        <row r="1972">
          <cell r="R1972" t="str">
            <v/>
          </cell>
          <cell r="S1972" t="str">
            <v/>
          </cell>
          <cell r="T1972" t="str">
            <v/>
          </cell>
          <cell r="U1972" t="str">
            <v/>
          </cell>
          <cell r="V1972" t="str">
            <v/>
          </cell>
        </row>
        <row r="1973">
          <cell r="R1973" t="str">
            <v/>
          </cell>
          <cell r="S1973" t="str">
            <v/>
          </cell>
          <cell r="T1973" t="str">
            <v/>
          </cell>
          <cell r="U1973" t="str">
            <v/>
          </cell>
          <cell r="V1973" t="str">
            <v/>
          </cell>
        </row>
        <row r="1974">
          <cell r="R1974" t="str">
            <v/>
          </cell>
          <cell r="S1974" t="str">
            <v/>
          </cell>
          <cell r="T1974" t="str">
            <v/>
          </cell>
          <cell r="U1974" t="str">
            <v/>
          </cell>
          <cell r="V1974" t="str">
            <v/>
          </cell>
        </row>
        <row r="1975">
          <cell r="R1975" t="str">
            <v/>
          </cell>
          <cell r="S1975" t="str">
            <v/>
          </cell>
          <cell r="T1975" t="str">
            <v/>
          </cell>
          <cell r="U1975" t="str">
            <v/>
          </cell>
          <cell r="V1975" t="str">
            <v/>
          </cell>
        </row>
        <row r="1976">
          <cell r="R1976" t="str">
            <v/>
          </cell>
          <cell r="S1976" t="str">
            <v/>
          </cell>
          <cell r="T1976" t="str">
            <v/>
          </cell>
          <cell r="U1976" t="str">
            <v/>
          </cell>
          <cell r="V1976" t="str">
            <v/>
          </cell>
        </row>
        <row r="1977">
          <cell r="R1977" t="str">
            <v/>
          </cell>
          <cell r="S1977" t="str">
            <v/>
          </cell>
          <cell r="T1977" t="str">
            <v/>
          </cell>
          <cell r="U1977" t="str">
            <v/>
          </cell>
          <cell r="V1977" t="str">
            <v/>
          </cell>
        </row>
        <row r="1978">
          <cell r="R1978" t="str">
            <v/>
          </cell>
          <cell r="S1978" t="str">
            <v/>
          </cell>
          <cell r="T1978" t="str">
            <v/>
          </cell>
          <cell r="U1978" t="str">
            <v/>
          </cell>
          <cell r="V1978" t="str">
            <v/>
          </cell>
        </row>
        <row r="1979">
          <cell r="R1979" t="str">
            <v/>
          </cell>
          <cell r="S1979" t="str">
            <v/>
          </cell>
          <cell r="T1979" t="str">
            <v/>
          </cell>
          <cell r="U1979" t="str">
            <v/>
          </cell>
          <cell r="V1979" t="str">
            <v/>
          </cell>
        </row>
        <row r="1980">
          <cell r="R1980" t="str">
            <v/>
          </cell>
          <cell r="S1980" t="str">
            <v/>
          </cell>
          <cell r="T1980" t="str">
            <v/>
          </cell>
          <cell r="U1980" t="str">
            <v/>
          </cell>
          <cell r="V1980" t="str">
            <v/>
          </cell>
        </row>
        <row r="1981">
          <cell r="R1981" t="str">
            <v/>
          </cell>
          <cell r="S1981" t="str">
            <v/>
          </cell>
          <cell r="T1981" t="str">
            <v/>
          </cell>
          <cell r="U1981" t="str">
            <v/>
          </cell>
          <cell r="V1981" t="str">
            <v/>
          </cell>
        </row>
        <row r="1982">
          <cell r="R1982" t="str">
            <v/>
          </cell>
          <cell r="S1982" t="str">
            <v/>
          </cell>
          <cell r="T1982" t="str">
            <v/>
          </cell>
          <cell r="U1982" t="str">
            <v/>
          </cell>
          <cell r="V1982" t="str">
            <v/>
          </cell>
        </row>
        <row r="1983">
          <cell r="R1983" t="str">
            <v/>
          </cell>
          <cell r="S1983" t="str">
            <v/>
          </cell>
          <cell r="T1983" t="str">
            <v/>
          </cell>
          <cell r="U1983" t="str">
            <v/>
          </cell>
          <cell r="V1983" t="str">
            <v/>
          </cell>
        </row>
        <row r="1984">
          <cell r="R1984" t="str">
            <v/>
          </cell>
          <cell r="S1984" t="str">
            <v/>
          </cell>
          <cell r="T1984" t="str">
            <v/>
          </cell>
          <cell r="U1984" t="str">
            <v/>
          </cell>
          <cell r="V1984" t="str">
            <v/>
          </cell>
        </row>
        <row r="1985">
          <cell r="R1985" t="str">
            <v/>
          </cell>
          <cell r="S1985" t="str">
            <v/>
          </cell>
          <cell r="T1985" t="str">
            <v/>
          </cell>
          <cell r="U1985" t="str">
            <v/>
          </cell>
          <cell r="V1985" t="str">
            <v/>
          </cell>
        </row>
        <row r="1986">
          <cell r="R1986" t="str">
            <v/>
          </cell>
          <cell r="S1986" t="str">
            <v/>
          </cell>
          <cell r="T1986" t="str">
            <v/>
          </cell>
          <cell r="U1986" t="str">
            <v/>
          </cell>
          <cell r="V1986" t="str">
            <v/>
          </cell>
        </row>
        <row r="1987">
          <cell r="R1987" t="str">
            <v/>
          </cell>
          <cell r="S1987" t="str">
            <v/>
          </cell>
          <cell r="T1987" t="str">
            <v/>
          </cell>
          <cell r="U1987" t="str">
            <v/>
          </cell>
          <cell r="V1987" t="str">
            <v/>
          </cell>
        </row>
        <row r="1988">
          <cell r="R1988" t="str">
            <v/>
          </cell>
          <cell r="S1988" t="str">
            <v/>
          </cell>
          <cell r="T1988" t="str">
            <v/>
          </cell>
          <cell r="U1988" t="str">
            <v/>
          </cell>
          <cell r="V1988" t="str">
            <v/>
          </cell>
        </row>
        <row r="1989">
          <cell r="R1989" t="str">
            <v/>
          </cell>
          <cell r="S1989" t="str">
            <v/>
          </cell>
          <cell r="T1989" t="str">
            <v/>
          </cell>
          <cell r="U1989" t="str">
            <v/>
          </cell>
          <cell r="V1989" t="str">
            <v/>
          </cell>
        </row>
        <row r="1990">
          <cell r="R1990" t="str">
            <v/>
          </cell>
          <cell r="S1990" t="str">
            <v/>
          </cell>
          <cell r="T1990" t="str">
            <v/>
          </cell>
          <cell r="U1990" t="str">
            <v/>
          </cell>
          <cell r="V1990" t="str">
            <v/>
          </cell>
        </row>
        <row r="1991">
          <cell r="R1991" t="str">
            <v/>
          </cell>
          <cell r="S1991" t="str">
            <v/>
          </cell>
          <cell r="T1991" t="str">
            <v/>
          </cell>
          <cell r="U1991" t="str">
            <v/>
          </cell>
          <cell r="V1991" t="str">
            <v/>
          </cell>
        </row>
        <row r="1992">
          <cell r="R1992" t="str">
            <v/>
          </cell>
          <cell r="S1992" t="str">
            <v/>
          </cell>
          <cell r="T1992" t="str">
            <v/>
          </cell>
          <cell r="U1992" t="str">
            <v/>
          </cell>
          <cell r="V1992" t="str">
            <v/>
          </cell>
        </row>
        <row r="1993">
          <cell r="R1993" t="str">
            <v/>
          </cell>
          <cell r="S1993" t="str">
            <v/>
          </cell>
          <cell r="T1993" t="str">
            <v/>
          </cell>
          <cell r="U1993" t="str">
            <v/>
          </cell>
          <cell r="V1993" t="str">
            <v/>
          </cell>
        </row>
        <row r="1994">
          <cell r="R1994" t="str">
            <v/>
          </cell>
          <cell r="S1994" t="str">
            <v/>
          </cell>
          <cell r="T1994" t="str">
            <v/>
          </cell>
          <cell r="U1994" t="str">
            <v/>
          </cell>
          <cell r="V1994" t="str">
            <v/>
          </cell>
        </row>
        <row r="1995">
          <cell r="R1995" t="str">
            <v/>
          </cell>
          <cell r="S1995" t="str">
            <v/>
          </cell>
          <cell r="T1995" t="str">
            <v/>
          </cell>
          <cell r="U1995" t="str">
            <v/>
          </cell>
          <cell r="V1995" t="str">
            <v/>
          </cell>
        </row>
        <row r="1996">
          <cell r="R1996" t="str">
            <v/>
          </cell>
          <cell r="S1996" t="str">
            <v/>
          </cell>
          <cell r="T1996" t="str">
            <v/>
          </cell>
          <cell r="U1996" t="str">
            <v/>
          </cell>
          <cell r="V1996" t="str">
            <v/>
          </cell>
        </row>
        <row r="1997">
          <cell r="R1997" t="str">
            <v/>
          </cell>
          <cell r="S1997" t="str">
            <v/>
          </cell>
          <cell r="T1997" t="str">
            <v/>
          </cell>
          <cell r="U1997" t="str">
            <v/>
          </cell>
          <cell r="V1997" t="str">
            <v/>
          </cell>
        </row>
        <row r="1998">
          <cell r="R1998" t="str">
            <v/>
          </cell>
          <cell r="S1998" t="str">
            <v/>
          </cell>
          <cell r="T1998" t="str">
            <v/>
          </cell>
          <cell r="U1998" t="str">
            <v/>
          </cell>
          <cell r="V1998" t="str">
            <v/>
          </cell>
        </row>
        <row r="1999">
          <cell r="R1999" t="str">
            <v/>
          </cell>
          <cell r="S1999" t="str">
            <v/>
          </cell>
          <cell r="T1999" t="str">
            <v/>
          </cell>
          <cell r="U1999" t="str">
            <v/>
          </cell>
          <cell r="V1999" t="str">
            <v/>
          </cell>
        </row>
        <row r="2000">
          <cell r="R2000" t="str">
            <v/>
          </cell>
          <cell r="S2000" t="str">
            <v/>
          </cell>
          <cell r="T2000" t="str">
            <v/>
          </cell>
          <cell r="U2000" t="str">
            <v/>
          </cell>
          <cell r="V2000" t="str">
            <v/>
          </cell>
        </row>
        <row r="2001">
          <cell r="R2001" t="str">
            <v/>
          </cell>
          <cell r="S2001" t="str">
            <v/>
          </cell>
          <cell r="T2001" t="str">
            <v/>
          </cell>
          <cell r="U2001" t="str">
            <v/>
          </cell>
          <cell r="V2001" t="str">
            <v/>
          </cell>
        </row>
        <row r="2002">
          <cell r="R2002" t="str">
            <v/>
          </cell>
          <cell r="S2002" t="str">
            <v/>
          </cell>
          <cell r="T2002" t="str">
            <v/>
          </cell>
          <cell r="U2002" t="str">
            <v/>
          </cell>
          <cell r="V2002" t="str">
            <v/>
          </cell>
        </row>
        <row r="2003">
          <cell r="R2003" t="str">
            <v/>
          </cell>
          <cell r="S2003" t="str">
            <v/>
          </cell>
          <cell r="T2003" t="str">
            <v/>
          </cell>
          <cell r="U2003" t="str">
            <v/>
          </cell>
          <cell r="V2003" t="str">
            <v/>
          </cell>
        </row>
        <row r="2004">
          <cell r="R2004" t="str">
            <v/>
          </cell>
          <cell r="S2004" t="str">
            <v/>
          </cell>
          <cell r="T2004" t="str">
            <v/>
          </cell>
          <cell r="U2004" t="str">
            <v/>
          </cell>
          <cell r="V2004" t="str">
            <v/>
          </cell>
        </row>
        <row r="2005">
          <cell r="R2005" t="str">
            <v/>
          </cell>
          <cell r="S2005" t="str">
            <v/>
          </cell>
          <cell r="T2005" t="str">
            <v/>
          </cell>
          <cell r="U2005" t="str">
            <v/>
          </cell>
          <cell r="V2005" t="str">
            <v/>
          </cell>
        </row>
        <row r="2006">
          <cell r="R2006" t="str">
            <v/>
          </cell>
          <cell r="S2006" t="str">
            <v/>
          </cell>
          <cell r="T2006" t="str">
            <v/>
          </cell>
          <cell r="U2006" t="str">
            <v/>
          </cell>
          <cell r="V2006" t="str">
            <v/>
          </cell>
        </row>
        <row r="2007">
          <cell r="R2007" t="str">
            <v/>
          </cell>
          <cell r="S2007" t="str">
            <v/>
          </cell>
          <cell r="T2007" t="str">
            <v/>
          </cell>
          <cell r="U2007" t="str">
            <v/>
          </cell>
          <cell r="V2007" t="str">
            <v/>
          </cell>
        </row>
        <row r="2008">
          <cell r="R2008" t="str">
            <v/>
          </cell>
          <cell r="S2008" t="str">
            <v/>
          </cell>
          <cell r="T2008" t="str">
            <v/>
          </cell>
          <cell r="U2008" t="str">
            <v/>
          </cell>
          <cell r="V2008" t="str">
            <v/>
          </cell>
        </row>
        <row r="2009">
          <cell r="R2009" t="str">
            <v/>
          </cell>
          <cell r="S2009" t="str">
            <v/>
          </cell>
          <cell r="T2009" t="str">
            <v/>
          </cell>
          <cell r="U2009" t="str">
            <v/>
          </cell>
          <cell r="V2009" t="str">
            <v/>
          </cell>
        </row>
        <row r="2010">
          <cell r="R2010" t="str">
            <v/>
          </cell>
          <cell r="S2010" t="str">
            <v/>
          </cell>
          <cell r="T2010" t="str">
            <v/>
          </cell>
          <cell r="U2010" t="str">
            <v/>
          </cell>
          <cell r="V2010" t="str">
            <v/>
          </cell>
        </row>
        <row r="2011">
          <cell r="R2011" t="str">
            <v/>
          </cell>
          <cell r="S2011" t="str">
            <v/>
          </cell>
          <cell r="T2011" t="str">
            <v/>
          </cell>
          <cell r="U2011" t="str">
            <v/>
          </cell>
          <cell r="V2011" t="str">
            <v/>
          </cell>
        </row>
        <row r="2012">
          <cell r="R2012" t="str">
            <v/>
          </cell>
          <cell r="S2012" t="str">
            <v/>
          </cell>
          <cell r="T2012" t="str">
            <v/>
          </cell>
          <cell r="U2012" t="str">
            <v/>
          </cell>
          <cell r="V2012" t="str">
            <v/>
          </cell>
        </row>
        <row r="2013">
          <cell r="R2013" t="str">
            <v/>
          </cell>
          <cell r="S2013" t="str">
            <v/>
          </cell>
          <cell r="T2013" t="str">
            <v/>
          </cell>
          <cell r="U2013" t="str">
            <v/>
          </cell>
          <cell r="V2013" t="str">
            <v/>
          </cell>
        </row>
        <row r="2014">
          <cell r="R2014" t="str">
            <v/>
          </cell>
          <cell r="S2014" t="str">
            <v/>
          </cell>
          <cell r="T2014" t="str">
            <v/>
          </cell>
          <cell r="U2014" t="str">
            <v/>
          </cell>
          <cell r="V2014" t="str">
            <v/>
          </cell>
        </row>
        <row r="2015">
          <cell r="R2015" t="str">
            <v/>
          </cell>
          <cell r="S2015" t="str">
            <v/>
          </cell>
          <cell r="T2015" t="str">
            <v/>
          </cell>
          <cell r="U2015" t="str">
            <v/>
          </cell>
          <cell r="V2015" t="str">
            <v/>
          </cell>
        </row>
        <row r="2016">
          <cell r="R2016" t="str">
            <v/>
          </cell>
          <cell r="S2016" t="str">
            <v/>
          </cell>
          <cell r="T2016" t="str">
            <v/>
          </cell>
          <cell r="U2016" t="str">
            <v/>
          </cell>
          <cell r="V2016" t="str">
            <v/>
          </cell>
        </row>
        <row r="2017">
          <cell r="R2017" t="str">
            <v/>
          </cell>
          <cell r="S2017" t="str">
            <v/>
          </cell>
          <cell r="T2017" t="str">
            <v/>
          </cell>
          <cell r="U2017" t="str">
            <v/>
          </cell>
          <cell r="V2017" t="str">
            <v/>
          </cell>
        </row>
        <row r="2018">
          <cell r="R2018" t="str">
            <v/>
          </cell>
          <cell r="S2018" t="str">
            <v/>
          </cell>
          <cell r="T2018" t="str">
            <v/>
          </cell>
          <cell r="U2018" t="str">
            <v/>
          </cell>
          <cell r="V2018" t="str">
            <v/>
          </cell>
        </row>
        <row r="2019">
          <cell r="R2019" t="str">
            <v/>
          </cell>
          <cell r="S2019" t="str">
            <v/>
          </cell>
          <cell r="T2019" t="str">
            <v/>
          </cell>
          <cell r="U2019" t="str">
            <v/>
          </cell>
          <cell r="V2019" t="str">
            <v/>
          </cell>
        </row>
        <row r="2020">
          <cell r="R2020" t="str">
            <v/>
          </cell>
          <cell r="S2020" t="str">
            <v/>
          </cell>
          <cell r="T2020" t="str">
            <v/>
          </cell>
          <cell r="U2020" t="str">
            <v/>
          </cell>
          <cell r="V2020" t="str">
            <v/>
          </cell>
        </row>
        <row r="2021">
          <cell r="R2021" t="str">
            <v/>
          </cell>
          <cell r="S2021" t="str">
            <v/>
          </cell>
          <cell r="T2021" t="str">
            <v/>
          </cell>
          <cell r="U2021" t="str">
            <v/>
          </cell>
          <cell r="V2021" t="str">
            <v/>
          </cell>
        </row>
        <row r="2022">
          <cell r="R2022" t="str">
            <v/>
          </cell>
          <cell r="S2022" t="str">
            <v/>
          </cell>
          <cell r="T2022" t="str">
            <v/>
          </cell>
          <cell r="U2022" t="str">
            <v/>
          </cell>
          <cell r="V2022" t="str">
            <v/>
          </cell>
        </row>
        <row r="2023">
          <cell r="R2023" t="str">
            <v/>
          </cell>
          <cell r="S2023" t="str">
            <v/>
          </cell>
          <cell r="T2023" t="str">
            <v/>
          </cell>
          <cell r="U2023" t="str">
            <v/>
          </cell>
          <cell r="V2023" t="str">
            <v/>
          </cell>
        </row>
        <row r="2024">
          <cell r="R2024" t="str">
            <v/>
          </cell>
          <cell r="S2024" t="str">
            <v/>
          </cell>
          <cell r="T2024" t="str">
            <v/>
          </cell>
          <cell r="U2024" t="str">
            <v/>
          </cell>
          <cell r="V2024" t="str">
            <v/>
          </cell>
        </row>
        <row r="2025">
          <cell r="R2025" t="str">
            <v/>
          </cell>
          <cell r="S2025" t="str">
            <v/>
          </cell>
          <cell r="T2025" t="str">
            <v/>
          </cell>
          <cell r="U2025" t="str">
            <v/>
          </cell>
          <cell r="V2025" t="str">
            <v/>
          </cell>
        </row>
        <row r="2026">
          <cell r="R2026" t="str">
            <v/>
          </cell>
          <cell r="S2026" t="str">
            <v/>
          </cell>
          <cell r="T2026" t="str">
            <v/>
          </cell>
          <cell r="U2026" t="str">
            <v/>
          </cell>
          <cell r="V2026" t="str">
            <v/>
          </cell>
        </row>
        <row r="2027">
          <cell r="R2027" t="str">
            <v/>
          </cell>
          <cell r="S2027" t="str">
            <v/>
          </cell>
          <cell r="T2027" t="str">
            <v/>
          </cell>
          <cell r="U2027" t="str">
            <v/>
          </cell>
          <cell r="V2027" t="str">
            <v/>
          </cell>
        </row>
        <row r="2028">
          <cell r="R2028" t="str">
            <v/>
          </cell>
          <cell r="S2028" t="str">
            <v/>
          </cell>
          <cell r="T2028" t="str">
            <v/>
          </cell>
          <cell r="U2028" t="str">
            <v/>
          </cell>
          <cell r="V2028" t="str">
            <v/>
          </cell>
        </row>
        <row r="2029">
          <cell r="R2029" t="str">
            <v/>
          </cell>
          <cell r="S2029" t="str">
            <v/>
          </cell>
          <cell r="T2029" t="str">
            <v/>
          </cell>
          <cell r="U2029" t="str">
            <v/>
          </cell>
          <cell r="V2029" t="str">
            <v/>
          </cell>
        </row>
        <row r="2030">
          <cell r="R2030" t="str">
            <v/>
          </cell>
          <cell r="S2030" t="str">
            <v/>
          </cell>
          <cell r="T2030" t="str">
            <v/>
          </cell>
          <cell r="U2030" t="str">
            <v/>
          </cell>
          <cell r="V2030" t="str">
            <v/>
          </cell>
        </row>
        <row r="2031">
          <cell r="R2031" t="str">
            <v/>
          </cell>
          <cell r="S2031" t="str">
            <v/>
          </cell>
          <cell r="T2031" t="str">
            <v/>
          </cell>
          <cell r="U2031" t="str">
            <v/>
          </cell>
          <cell r="V2031" t="str">
            <v/>
          </cell>
        </row>
        <row r="2032">
          <cell r="R2032" t="str">
            <v/>
          </cell>
          <cell r="S2032" t="str">
            <v/>
          </cell>
          <cell r="T2032" t="str">
            <v/>
          </cell>
          <cell r="U2032" t="str">
            <v/>
          </cell>
          <cell r="V2032" t="str">
            <v/>
          </cell>
        </row>
        <row r="2033">
          <cell r="R2033" t="str">
            <v/>
          </cell>
          <cell r="S2033" t="str">
            <v/>
          </cell>
          <cell r="T2033" t="str">
            <v/>
          </cell>
          <cell r="U2033" t="str">
            <v/>
          </cell>
          <cell r="V2033" t="str">
            <v/>
          </cell>
        </row>
        <row r="2034">
          <cell r="R2034" t="str">
            <v/>
          </cell>
          <cell r="S2034" t="str">
            <v/>
          </cell>
          <cell r="T2034" t="str">
            <v/>
          </cell>
          <cell r="U2034" t="str">
            <v/>
          </cell>
          <cell r="V2034" t="str">
            <v/>
          </cell>
        </row>
        <row r="2035">
          <cell r="R2035" t="str">
            <v/>
          </cell>
          <cell r="S2035" t="str">
            <v/>
          </cell>
          <cell r="T2035" t="str">
            <v/>
          </cell>
          <cell r="U2035" t="str">
            <v/>
          </cell>
          <cell r="V2035" t="str">
            <v/>
          </cell>
        </row>
        <row r="2036">
          <cell r="R2036" t="str">
            <v/>
          </cell>
          <cell r="S2036" t="str">
            <v/>
          </cell>
          <cell r="T2036" t="str">
            <v/>
          </cell>
          <cell r="U2036" t="str">
            <v/>
          </cell>
          <cell r="V2036" t="str">
            <v/>
          </cell>
        </row>
        <row r="2037">
          <cell r="R2037" t="str">
            <v/>
          </cell>
          <cell r="S2037" t="str">
            <v/>
          </cell>
          <cell r="T2037" t="str">
            <v/>
          </cell>
          <cell r="U2037" t="str">
            <v/>
          </cell>
          <cell r="V2037" t="str">
            <v/>
          </cell>
        </row>
        <row r="2038">
          <cell r="R2038" t="str">
            <v/>
          </cell>
          <cell r="S2038" t="str">
            <v/>
          </cell>
          <cell r="T2038" t="str">
            <v/>
          </cell>
          <cell r="U2038" t="str">
            <v/>
          </cell>
          <cell r="V2038" t="str">
            <v/>
          </cell>
        </row>
        <row r="2039">
          <cell r="R2039" t="str">
            <v/>
          </cell>
          <cell r="S2039" t="str">
            <v/>
          </cell>
          <cell r="T2039" t="str">
            <v/>
          </cell>
          <cell r="U2039" t="str">
            <v/>
          </cell>
          <cell r="V2039" t="str">
            <v/>
          </cell>
        </row>
        <row r="2040">
          <cell r="R2040" t="str">
            <v/>
          </cell>
          <cell r="S2040" t="str">
            <v/>
          </cell>
          <cell r="T2040" t="str">
            <v/>
          </cell>
          <cell r="U2040" t="str">
            <v/>
          </cell>
          <cell r="V2040" t="str">
            <v/>
          </cell>
        </row>
        <row r="2041">
          <cell r="R2041" t="str">
            <v/>
          </cell>
          <cell r="S2041" t="str">
            <v/>
          </cell>
          <cell r="T2041" t="str">
            <v/>
          </cell>
          <cell r="U2041" t="str">
            <v/>
          </cell>
          <cell r="V2041" t="str">
            <v/>
          </cell>
        </row>
        <row r="2042">
          <cell r="R2042" t="str">
            <v/>
          </cell>
          <cell r="S2042" t="str">
            <v/>
          </cell>
          <cell r="T2042" t="str">
            <v/>
          </cell>
          <cell r="U2042" t="str">
            <v/>
          </cell>
          <cell r="V2042" t="str">
            <v/>
          </cell>
        </row>
        <row r="2043">
          <cell r="R2043" t="str">
            <v/>
          </cell>
          <cell r="S2043" t="str">
            <v/>
          </cell>
          <cell r="T2043" t="str">
            <v/>
          </cell>
          <cell r="U2043" t="str">
            <v/>
          </cell>
          <cell r="V2043" t="str">
            <v/>
          </cell>
        </row>
        <row r="2044">
          <cell r="R2044" t="str">
            <v/>
          </cell>
          <cell r="S2044" t="str">
            <v/>
          </cell>
          <cell r="T2044" t="str">
            <v/>
          </cell>
          <cell r="U2044" t="str">
            <v/>
          </cell>
          <cell r="V2044" t="str">
            <v/>
          </cell>
        </row>
        <row r="2045">
          <cell r="R2045" t="str">
            <v/>
          </cell>
          <cell r="S2045" t="str">
            <v/>
          </cell>
          <cell r="T2045" t="str">
            <v/>
          </cell>
          <cell r="U2045" t="str">
            <v/>
          </cell>
          <cell r="V2045" t="str">
            <v/>
          </cell>
        </row>
        <row r="2046">
          <cell r="R2046" t="str">
            <v/>
          </cell>
          <cell r="S2046" t="str">
            <v/>
          </cell>
          <cell r="T2046" t="str">
            <v/>
          </cell>
          <cell r="U2046" t="str">
            <v/>
          </cell>
          <cell r="V2046" t="str">
            <v/>
          </cell>
        </row>
        <row r="2047">
          <cell r="R2047" t="str">
            <v/>
          </cell>
          <cell r="S2047" t="str">
            <v/>
          </cell>
          <cell r="T2047" t="str">
            <v/>
          </cell>
          <cell r="U2047" t="str">
            <v/>
          </cell>
          <cell r="V2047" t="str">
            <v/>
          </cell>
        </row>
        <row r="2048">
          <cell r="R2048" t="str">
            <v/>
          </cell>
          <cell r="S2048" t="str">
            <v/>
          </cell>
          <cell r="T2048" t="str">
            <v/>
          </cell>
          <cell r="U2048" t="str">
            <v/>
          </cell>
          <cell r="V2048" t="str">
            <v/>
          </cell>
        </row>
        <row r="2049">
          <cell r="R2049" t="str">
            <v/>
          </cell>
          <cell r="S2049" t="str">
            <v/>
          </cell>
          <cell r="T2049" t="str">
            <v/>
          </cell>
          <cell r="U2049" t="str">
            <v/>
          </cell>
          <cell r="V2049" t="str">
            <v/>
          </cell>
        </row>
        <row r="2050">
          <cell r="R2050" t="str">
            <v/>
          </cell>
          <cell r="S2050" t="str">
            <v/>
          </cell>
          <cell r="T2050" t="str">
            <v/>
          </cell>
          <cell r="U2050" t="str">
            <v/>
          </cell>
          <cell r="V2050" t="str">
            <v/>
          </cell>
        </row>
        <row r="2051">
          <cell r="R2051" t="str">
            <v/>
          </cell>
          <cell r="S2051" t="str">
            <v/>
          </cell>
          <cell r="T2051" t="str">
            <v/>
          </cell>
          <cell r="U2051" t="str">
            <v/>
          </cell>
          <cell r="V2051" t="str">
            <v/>
          </cell>
        </row>
        <row r="2052">
          <cell r="R2052" t="str">
            <v/>
          </cell>
          <cell r="S2052" t="str">
            <v/>
          </cell>
          <cell r="T2052" t="str">
            <v/>
          </cell>
          <cell r="U2052" t="str">
            <v/>
          </cell>
          <cell r="V2052" t="str">
            <v/>
          </cell>
        </row>
        <row r="2053">
          <cell r="R2053" t="str">
            <v/>
          </cell>
          <cell r="S2053" t="str">
            <v/>
          </cell>
          <cell r="T2053" t="str">
            <v/>
          </cell>
          <cell r="U2053" t="str">
            <v/>
          </cell>
          <cell r="V2053" t="str">
            <v/>
          </cell>
        </row>
        <row r="2054">
          <cell r="R2054" t="str">
            <v/>
          </cell>
          <cell r="S2054" t="str">
            <v/>
          </cell>
          <cell r="T2054" t="str">
            <v/>
          </cell>
          <cell r="U2054" t="str">
            <v/>
          </cell>
          <cell r="V2054" t="str">
            <v/>
          </cell>
        </row>
        <row r="2055">
          <cell r="R2055" t="str">
            <v/>
          </cell>
          <cell r="S2055" t="str">
            <v/>
          </cell>
          <cell r="T2055" t="str">
            <v/>
          </cell>
          <cell r="U2055" t="str">
            <v/>
          </cell>
          <cell r="V2055" t="str">
            <v/>
          </cell>
        </row>
        <row r="2056">
          <cell r="R2056" t="str">
            <v/>
          </cell>
          <cell r="S2056" t="str">
            <v/>
          </cell>
          <cell r="T2056" t="str">
            <v/>
          </cell>
          <cell r="U2056" t="str">
            <v/>
          </cell>
          <cell r="V2056" t="str">
            <v/>
          </cell>
        </row>
        <row r="2057">
          <cell r="R2057" t="str">
            <v/>
          </cell>
          <cell r="S2057" t="str">
            <v/>
          </cell>
          <cell r="T2057" t="str">
            <v/>
          </cell>
          <cell r="U2057" t="str">
            <v/>
          </cell>
          <cell r="V2057" t="str">
            <v/>
          </cell>
        </row>
        <row r="2058">
          <cell r="R2058" t="str">
            <v/>
          </cell>
          <cell r="S2058" t="str">
            <v/>
          </cell>
          <cell r="T2058" t="str">
            <v/>
          </cell>
          <cell r="U2058" t="str">
            <v/>
          </cell>
          <cell r="V2058" t="str">
            <v/>
          </cell>
        </row>
        <row r="2059">
          <cell r="R2059" t="str">
            <v/>
          </cell>
          <cell r="S2059" t="str">
            <v/>
          </cell>
          <cell r="T2059" t="str">
            <v/>
          </cell>
          <cell r="U2059" t="str">
            <v/>
          </cell>
          <cell r="V2059" t="str">
            <v/>
          </cell>
        </row>
        <row r="2060">
          <cell r="R2060" t="str">
            <v/>
          </cell>
          <cell r="S2060" t="str">
            <v/>
          </cell>
          <cell r="T2060" t="str">
            <v/>
          </cell>
          <cell r="U2060" t="str">
            <v/>
          </cell>
          <cell r="V2060" t="str">
            <v/>
          </cell>
        </row>
        <row r="2061">
          <cell r="R2061" t="str">
            <v/>
          </cell>
          <cell r="S2061" t="str">
            <v/>
          </cell>
          <cell r="T2061" t="str">
            <v/>
          </cell>
          <cell r="U2061" t="str">
            <v/>
          </cell>
          <cell r="V2061" t="str">
            <v/>
          </cell>
        </row>
        <row r="2062">
          <cell r="R2062" t="str">
            <v/>
          </cell>
          <cell r="S2062" t="str">
            <v/>
          </cell>
          <cell r="T2062" t="str">
            <v/>
          </cell>
          <cell r="U2062" t="str">
            <v/>
          </cell>
          <cell r="V2062" t="str">
            <v/>
          </cell>
        </row>
        <row r="2063">
          <cell r="R2063" t="str">
            <v/>
          </cell>
          <cell r="S2063" t="str">
            <v/>
          </cell>
          <cell r="T2063" t="str">
            <v/>
          </cell>
          <cell r="U2063" t="str">
            <v/>
          </cell>
          <cell r="V2063" t="str">
            <v/>
          </cell>
        </row>
        <row r="2064">
          <cell r="R2064" t="str">
            <v/>
          </cell>
          <cell r="S2064" t="str">
            <v/>
          </cell>
          <cell r="T2064" t="str">
            <v/>
          </cell>
          <cell r="U2064" t="str">
            <v/>
          </cell>
          <cell r="V2064" t="str">
            <v/>
          </cell>
        </row>
        <row r="2065">
          <cell r="R2065" t="str">
            <v/>
          </cell>
          <cell r="S2065" t="str">
            <v/>
          </cell>
          <cell r="T2065" t="str">
            <v/>
          </cell>
          <cell r="U2065" t="str">
            <v/>
          </cell>
          <cell r="V2065" t="str">
            <v/>
          </cell>
        </row>
        <row r="2066">
          <cell r="R2066" t="str">
            <v/>
          </cell>
          <cell r="S2066" t="str">
            <v/>
          </cell>
          <cell r="T2066" t="str">
            <v/>
          </cell>
          <cell r="U2066" t="str">
            <v/>
          </cell>
          <cell r="V2066" t="str">
            <v/>
          </cell>
        </row>
        <row r="2067">
          <cell r="R2067" t="str">
            <v/>
          </cell>
          <cell r="S2067" t="str">
            <v/>
          </cell>
          <cell r="T2067" t="str">
            <v/>
          </cell>
          <cell r="U2067" t="str">
            <v/>
          </cell>
          <cell r="V2067" t="str">
            <v/>
          </cell>
        </row>
        <row r="2068">
          <cell r="R2068" t="str">
            <v/>
          </cell>
          <cell r="S2068" t="str">
            <v/>
          </cell>
          <cell r="T2068" t="str">
            <v/>
          </cell>
          <cell r="U2068" t="str">
            <v/>
          </cell>
          <cell r="V2068" t="str">
            <v/>
          </cell>
        </row>
        <row r="2069">
          <cell r="R2069" t="str">
            <v/>
          </cell>
          <cell r="S2069" t="str">
            <v/>
          </cell>
          <cell r="T2069" t="str">
            <v/>
          </cell>
          <cell r="U2069" t="str">
            <v/>
          </cell>
          <cell r="V2069" t="str">
            <v/>
          </cell>
        </row>
        <row r="2070">
          <cell r="R2070" t="str">
            <v/>
          </cell>
          <cell r="S2070" t="str">
            <v/>
          </cell>
          <cell r="T2070" t="str">
            <v/>
          </cell>
          <cell r="U2070" t="str">
            <v/>
          </cell>
          <cell r="V2070" t="str">
            <v/>
          </cell>
        </row>
        <row r="2071">
          <cell r="R2071" t="str">
            <v/>
          </cell>
          <cell r="S2071" t="str">
            <v/>
          </cell>
          <cell r="T2071" t="str">
            <v/>
          </cell>
          <cell r="U2071" t="str">
            <v/>
          </cell>
          <cell r="V2071" t="str">
            <v/>
          </cell>
        </row>
        <row r="2072">
          <cell r="R2072" t="str">
            <v/>
          </cell>
          <cell r="S2072" t="str">
            <v/>
          </cell>
          <cell r="T2072" t="str">
            <v/>
          </cell>
          <cell r="U2072" t="str">
            <v/>
          </cell>
          <cell r="V2072" t="str">
            <v/>
          </cell>
        </row>
        <row r="2073">
          <cell r="R2073" t="str">
            <v/>
          </cell>
          <cell r="S2073" t="str">
            <v/>
          </cell>
          <cell r="T2073" t="str">
            <v/>
          </cell>
          <cell r="U2073" t="str">
            <v/>
          </cell>
          <cell r="V2073" t="str">
            <v/>
          </cell>
        </row>
        <row r="2074">
          <cell r="R2074" t="str">
            <v/>
          </cell>
          <cell r="S2074" t="str">
            <v/>
          </cell>
          <cell r="T2074" t="str">
            <v/>
          </cell>
          <cell r="U2074" t="str">
            <v/>
          </cell>
          <cell r="V2074" t="str">
            <v/>
          </cell>
        </row>
        <row r="2075">
          <cell r="R2075" t="str">
            <v/>
          </cell>
          <cell r="S2075" t="str">
            <v/>
          </cell>
          <cell r="T2075" t="str">
            <v/>
          </cell>
          <cell r="U2075" t="str">
            <v/>
          </cell>
          <cell r="V2075" t="str">
            <v/>
          </cell>
        </row>
        <row r="2076">
          <cell r="R2076" t="str">
            <v/>
          </cell>
          <cell r="S2076" t="str">
            <v/>
          </cell>
          <cell r="T2076" t="str">
            <v/>
          </cell>
          <cell r="U2076" t="str">
            <v/>
          </cell>
          <cell r="V2076" t="str">
            <v/>
          </cell>
        </row>
        <row r="2077">
          <cell r="R2077" t="str">
            <v/>
          </cell>
          <cell r="S2077" t="str">
            <v/>
          </cell>
          <cell r="T2077" t="str">
            <v/>
          </cell>
          <cell r="U2077" t="str">
            <v/>
          </cell>
          <cell r="V2077" t="str">
            <v/>
          </cell>
        </row>
        <row r="2078">
          <cell r="R2078" t="str">
            <v/>
          </cell>
          <cell r="S2078" t="str">
            <v/>
          </cell>
          <cell r="T2078" t="str">
            <v/>
          </cell>
          <cell r="U2078" t="str">
            <v/>
          </cell>
          <cell r="V2078" t="str">
            <v/>
          </cell>
        </row>
        <row r="2079">
          <cell r="R2079" t="str">
            <v/>
          </cell>
          <cell r="S2079" t="str">
            <v/>
          </cell>
          <cell r="T2079" t="str">
            <v/>
          </cell>
          <cell r="U2079" t="str">
            <v/>
          </cell>
          <cell r="V2079" t="str">
            <v/>
          </cell>
        </row>
        <row r="2080">
          <cell r="R2080" t="str">
            <v/>
          </cell>
          <cell r="S2080" t="str">
            <v/>
          </cell>
          <cell r="T2080" t="str">
            <v/>
          </cell>
          <cell r="U2080" t="str">
            <v/>
          </cell>
          <cell r="V2080" t="str">
            <v/>
          </cell>
        </row>
        <row r="2081">
          <cell r="R2081" t="str">
            <v/>
          </cell>
          <cell r="S2081" t="str">
            <v/>
          </cell>
          <cell r="T2081" t="str">
            <v/>
          </cell>
          <cell r="U2081" t="str">
            <v/>
          </cell>
          <cell r="V2081" t="str">
            <v/>
          </cell>
        </row>
        <row r="2082">
          <cell r="R2082" t="str">
            <v/>
          </cell>
          <cell r="S2082" t="str">
            <v/>
          </cell>
          <cell r="T2082" t="str">
            <v/>
          </cell>
          <cell r="U2082" t="str">
            <v/>
          </cell>
          <cell r="V2082" t="str">
            <v/>
          </cell>
        </row>
        <row r="2083">
          <cell r="R2083" t="str">
            <v/>
          </cell>
          <cell r="S2083" t="str">
            <v/>
          </cell>
          <cell r="T2083" t="str">
            <v/>
          </cell>
          <cell r="U2083" t="str">
            <v/>
          </cell>
          <cell r="V2083" t="str">
            <v/>
          </cell>
        </row>
        <row r="2084">
          <cell r="R2084" t="str">
            <v/>
          </cell>
          <cell r="S2084" t="str">
            <v/>
          </cell>
          <cell r="T2084" t="str">
            <v/>
          </cell>
          <cell r="U2084" t="str">
            <v/>
          </cell>
          <cell r="V2084" t="str">
            <v/>
          </cell>
        </row>
        <row r="2085">
          <cell r="R2085" t="str">
            <v/>
          </cell>
          <cell r="S2085" t="str">
            <v/>
          </cell>
          <cell r="T2085" t="str">
            <v/>
          </cell>
          <cell r="U2085" t="str">
            <v/>
          </cell>
          <cell r="V2085" t="str">
            <v/>
          </cell>
        </row>
        <row r="2086">
          <cell r="R2086" t="str">
            <v/>
          </cell>
          <cell r="S2086" t="str">
            <v/>
          </cell>
          <cell r="T2086" t="str">
            <v/>
          </cell>
          <cell r="U2086" t="str">
            <v/>
          </cell>
          <cell r="V2086" t="str">
            <v/>
          </cell>
        </row>
        <row r="2087">
          <cell r="R2087" t="str">
            <v/>
          </cell>
          <cell r="S2087" t="str">
            <v/>
          </cell>
          <cell r="T2087" t="str">
            <v/>
          </cell>
          <cell r="U2087" t="str">
            <v/>
          </cell>
          <cell r="V2087" t="str">
            <v/>
          </cell>
        </row>
        <row r="2088">
          <cell r="R2088" t="str">
            <v/>
          </cell>
          <cell r="S2088" t="str">
            <v/>
          </cell>
          <cell r="T2088" t="str">
            <v/>
          </cell>
          <cell r="U2088" t="str">
            <v/>
          </cell>
          <cell r="V2088" t="str">
            <v/>
          </cell>
        </row>
        <row r="2089">
          <cell r="R2089" t="str">
            <v/>
          </cell>
          <cell r="S2089" t="str">
            <v/>
          </cell>
          <cell r="T2089" t="str">
            <v/>
          </cell>
          <cell r="U2089" t="str">
            <v/>
          </cell>
          <cell r="V2089" t="str">
            <v/>
          </cell>
        </row>
        <row r="2090">
          <cell r="R2090" t="str">
            <v/>
          </cell>
          <cell r="S2090" t="str">
            <v/>
          </cell>
          <cell r="T2090" t="str">
            <v/>
          </cell>
          <cell r="U2090" t="str">
            <v/>
          </cell>
          <cell r="V2090" t="str">
            <v/>
          </cell>
        </row>
        <row r="2091">
          <cell r="R2091" t="str">
            <v/>
          </cell>
          <cell r="S2091" t="str">
            <v/>
          </cell>
          <cell r="T2091" t="str">
            <v/>
          </cell>
          <cell r="U2091" t="str">
            <v/>
          </cell>
          <cell r="V2091" t="str">
            <v/>
          </cell>
        </row>
        <row r="2092">
          <cell r="R2092" t="str">
            <v/>
          </cell>
          <cell r="S2092" t="str">
            <v/>
          </cell>
          <cell r="T2092" t="str">
            <v/>
          </cell>
          <cell r="U2092" t="str">
            <v/>
          </cell>
          <cell r="V2092" t="str">
            <v/>
          </cell>
        </row>
        <row r="2093">
          <cell r="R2093" t="str">
            <v/>
          </cell>
          <cell r="S2093" t="str">
            <v/>
          </cell>
          <cell r="T2093" t="str">
            <v/>
          </cell>
          <cell r="U2093" t="str">
            <v/>
          </cell>
          <cell r="V2093" t="str">
            <v/>
          </cell>
        </row>
        <row r="2094">
          <cell r="R2094" t="str">
            <v/>
          </cell>
          <cell r="S2094" t="str">
            <v/>
          </cell>
          <cell r="T2094" t="str">
            <v/>
          </cell>
          <cell r="U2094" t="str">
            <v/>
          </cell>
          <cell r="V2094" t="str">
            <v/>
          </cell>
        </row>
        <row r="2095">
          <cell r="R2095" t="str">
            <v/>
          </cell>
          <cell r="S2095" t="str">
            <v/>
          </cell>
          <cell r="T2095" t="str">
            <v/>
          </cell>
          <cell r="U2095" t="str">
            <v/>
          </cell>
          <cell r="V2095" t="str">
            <v/>
          </cell>
        </row>
        <row r="2096">
          <cell r="R2096" t="str">
            <v/>
          </cell>
          <cell r="S2096" t="str">
            <v/>
          </cell>
          <cell r="T2096" t="str">
            <v/>
          </cell>
          <cell r="U2096" t="str">
            <v/>
          </cell>
          <cell r="V2096" t="str">
            <v/>
          </cell>
        </row>
        <row r="2097">
          <cell r="R2097" t="str">
            <v/>
          </cell>
          <cell r="S2097" t="str">
            <v/>
          </cell>
          <cell r="T2097" t="str">
            <v/>
          </cell>
          <cell r="U2097" t="str">
            <v/>
          </cell>
          <cell r="V2097" t="str">
            <v/>
          </cell>
        </row>
        <row r="2098">
          <cell r="R2098" t="str">
            <v/>
          </cell>
          <cell r="S2098" t="str">
            <v/>
          </cell>
          <cell r="T2098" t="str">
            <v/>
          </cell>
          <cell r="U2098" t="str">
            <v/>
          </cell>
          <cell r="V2098" t="str">
            <v/>
          </cell>
        </row>
        <row r="2099">
          <cell r="R2099" t="str">
            <v/>
          </cell>
          <cell r="S2099" t="str">
            <v/>
          </cell>
          <cell r="T2099" t="str">
            <v/>
          </cell>
          <cell r="U2099" t="str">
            <v/>
          </cell>
          <cell r="V2099" t="str">
            <v/>
          </cell>
        </row>
        <row r="2100">
          <cell r="R2100" t="str">
            <v/>
          </cell>
          <cell r="S2100" t="str">
            <v/>
          </cell>
          <cell r="T2100" t="str">
            <v/>
          </cell>
          <cell r="U2100" t="str">
            <v/>
          </cell>
          <cell r="V2100" t="str">
            <v/>
          </cell>
        </row>
        <row r="2101">
          <cell r="R2101" t="str">
            <v/>
          </cell>
          <cell r="S2101" t="str">
            <v/>
          </cell>
          <cell r="T2101" t="str">
            <v/>
          </cell>
          <cell r="U2101" t="str">
            <v/>
          </cell>
          <cell r="V2101" t="str">
            <v/>
          </cell>
        </row>
        <row r="2102">
          <cell r="R2102" t="str">
            <v/>
          </cell>
          <cell r="S2102" t="str">
            <v/>
          </cell>
          <cell r="T2102" t="str">
            <v/>
          </cell>
          <cell r="U2102" t="str">
            <v/>
          </cell>
          <cell r="V2102" t="str">
            <v/>
          </cell>
        </row>
        <row r="2103">
          <cell r="R2103" t="str">
            <v/>
          </cell>
          <cell r="S2103" t="str">
            <v/>
          </cell>
          <cell r="T2103" t="str">
            <v/>
          </cell>
          <cell r="U2103" t="str">
            <v/>
          </cell>
          <cell r="V2103" t="str">
            <v/>
          </cell>
        </row>
        <row r="2104">
          <cell r="R2104" t="str">
            <v/>
          </cell>
          <cell r="S2104" t="str">
            <v/>
          </cell>
          <cell r="T2104" t="str">
            <v/>
          </cell>
          <cell r="U2104" t="str">
            <v/>
          </cell>
          <cell r="V2104" t="str">
            <v/>
          </cell>
        </row>
        <row r="2105">
          <cell r="R2105" t="str">
            <v/>
          </cell>
          <cell r="S2105" t="str">
            <v/>
          </cell>
          <cell r="T2105" t="str">
            <v/>
          </cell>
          <cell r="U2105" t="str">
            <v/>
          </cell>
          <cell r="V2105" t="str">
            <v/>
          </cell>
        </row>
        <row r="2106">
          <cell r="R2106" t="str">
            <v/>
          </cell>
          <cell r="S2106" t="str">
            <v/>
          </cell>
          <cell r="T2106" t="str">
            <v/>
          </cell>
          <cell r="U2106" t="str">
            <v/>
          </cell>
          <cell r="V2106" t="str">
            <v/>
          </cell>
        </row>
        <row r="2107">
          <cell r="R2107" t="str">
            <v/>
          </cell>
          <cell r="S2107" t="str">
            <v/>
          </cell>
          <cell r="T2107" t="str">
            <v/>
          </cell>
          <cell r="U2107" t="str">
            <v/>
          </cell>
          <cell r="V2107" t="str">
            <v/>
          </cell>
        </row>
        <row r="2108">
          <cell r="R2108" t="str">
            <v/>
          </cell>
          <cell r="S2108" t="str">
            <v/>
          </cell>
          <cell r="T2108" t="str">
            <v/>
          </cell>
          <cell r="U2108" t="str">
            <v/>
          </cell>
          <cell r="V2108" t="str">
            <v/>
          </cell>
        </row>
        <row r="2109">
          <cell r="R2109" t="str">
            <v/>
          </cell>
          <cell r="S2109" t="str">
            <v/>
          </cell>
          <cell r="T2109" t="str">
            <v/>
          </cell>
          <cell r="U2109" t="str">
            <v/>
          </cell>
          <cell r="V2109" t="str">
            <v/>
          </cell>
        </row>
        <row r="2110">
          <cell r="R2110" t="str">
            <v/>
          </cell>
          <cell r="S2110" t="str">
            <v/>
          </cell>
          <cell r="T2110" t="str">
            <v/>
          </cell>
          <cell r="U2110" t="str">
            <v/>
          </cell>
          <cell r="V2110" t="str">
            <v/>
          </cell>
        </row>
        <row r="2111">
          <cell r="R2111" t="str">
            <v/>
          </cell>
          <cell r="S2111" t="str">
            <v/>
          </cell>
          <cell r="T2111" t="str">
            <v/>
          </cell>
          <cell r="U2111" t="str">
            <v/>
          </cell>
          <cell r="V2111" t="str">
            <v/>
          </cell>
        </row>
        <row r="2112">
          <cell r="R2112" t="str">
            <v/>
          </cell>
          <cell r="S2112" t="str">
            <v/>
          </cell>
          <cell r="T2112" t="str">
            <v/>
          </cell>
          <cell r="U2112" t="str">
            <v/>
          </cell>
          <cell r="V2112" t="str">
            <v/>
          </cell>
        </row>
        <row r="2113">
          <cell r="R2113" t="str">
            <v/>
          </cell>
          <cell r="S2113" t="str">
            <v/>
          </cell>
          <cell r="T2113" t="str">
            <v/>
          </cell>
          <cell r="U2113" t="str">
            <v/>
          </cell>
          <cell r="V2113" t="str">
            <v/>
          </cell>
        </row>
        <row r="2114">
          <cell r="R2114" t="str">
            <v/>
          </cell>
          <cell r="S2114" t="str">
            <v/>
          </cell>
          <cell r="T2114" t="str">
            <v/>
          </cell>
          <cell r="U2114" t="str">
            <v/>
          </cell>
          <cell r="V2114" t="str">
            <v/>
          </cell>
        </row>
        <row r="2115">
          <cell r="R2115" t="str">
            <v/>
          </cell>
          <cell r="S2115" t="str">
            <v/>
          </cell>
          <cell r="T2115" t="str">
            <v/>
          </cell>
          <cell r="U2115" t="str">
            <v/>
          </cell>
          <cell r="V2115" t="str">
            <v/>
          </cell>
        </row>
        <row r="2116">
          <cell r="R2116" t="str">
            <v/>
          </cell>
          <cell r="S2116" t="str">
            <v/>
          </cell>
          <cell r="T2116" t="str">
            <v/>
          </cell>
          <cell r="U2116" t="str">
            <v/>
          </cell>
          <cell r="V2116" t="str">
            <v/>
          </cell>
        </row>
        <row r="2117">
          <cell r="R2117" t="str">
            <v/>
          </cell>
          <cell r="S2117" t="str">
            <v/>
          </cell>
          <cell r="T2117" t="str">
            <v/>
          </cell>
          <cell r="U2117" t="str">
            <v/>
          </cell>
          <cell r="V2117" t="str">
            <v/>
          </cell>
        </row>
        <row r="2118">
          <cell r="R2118" t="str">
            <v/>
          </cell>
          <cell r="S2118" t="str">
            <v/>
          </cell>
          <cell r="T2118" t="str">
            <v/>
          </cell>
          <cell r="U2118" t="str">
            <v/>
          </cell>
          <cell r="V2118" t="str">
            <v/>
          </cell>
        </row>
        <row r="2119">
          <cell r="R2119" t="str">
            <v/>
          </cell>
          <cell r="S2119" t="str">
            <v/>
          </cell>
          <cell r="T2119" t="str">
            <v/>
          </cell>
          <cell r="U2119" t="str">
            <v/>
          </cell>
          <cell r="V2119" t="str">
            <v/>
          </cell>
        </row>
        <row r="2120">
          <cell r="R2120" t="str">
            <v/>
          </cell>
          <cell r="S2120" t="str">
            <v/>
          </cell>
          <cell r="T2120" t="str">
            <v/>
          </cell>
          <cell r="U2120" t="str">
            <v/>
          </cell>
          <cell r="V2120" t="str">
            <v/>
          </cell>
        </row>
        <row r="2121">
          <cell r="R2121" t="str">
            <v/>
          </cell>
          <cell r="S2121" t="str">
            <v/>
          </cell>
          <cell r="T2121" t="str">
            <v/>
          </cell>
          <cell r="U2121" t="str">
            <v/>
          </cell>
          <cell r="V2121" t="str">
            <v/>
          </cell>
        </row>
        <row r="2122">
          <cell r="R2122" t="str">
            <v/>
          </cell>
          <cell r="S2122" t="str">
            <v/>
          </cell>
          <cell r="T2122" t="str">
            <v/>
          </cell>
          <cell r="U2122" t="str">
            <v/>
          </cell>
          <cell r="V2122" t="str">
            <v/>
          </cell>
        </row>
        <row r="2123">
          <cell r="R2123" t="str">
            <v/>
          </cell>
          <cell r="S2123" t="str">
            <v/>
          </cell>
          <cell r="T2123" t="str">
            <v/>
          </cell>
          <cell r="U2123" t="str">
            <v/>
          </cell>
          <cell r="V2123" t="str">
            <v/>
          </cell>
        </row>
        <row r="2124">
          <cell r="R2124" t="str">
            <v/>
          </cell>
          <cell r="S2124" t="str">
            <v/>
          </cell>
          <cell r="T2124" t="str">
            <v/>
          </cell>
          <cell r="U2124" t="str">
            <v/>
          </cell>
          <cell r="V2124" t="str">
            <v/>
          </cell>
        </row>
        <row r="2125">
          <cell r="R2125" t="str">
            <v/>
          </cell>
          <cell r="S2125" t="str">
            <v/>
          </cell>
          <cell r="T2125" t="str">
            <v/>
          </cell>
          <cell r="U2125" t="str">
            <v/>
          </cell>
          <cell r="V2125" t="str">
            <v/>
          </cell>
        </row>
        <row r="2126">
          <cell r="R2126" t="str">
            <v/>
          </cell>
          <cell r="S2126" t="str">
            <v/>
          </cell>
          <cell r="T2126" t="str">
            <v/>
          </cell>
          <cell r="U2126" t="str">
            <v/>
          </cell>
          <cell r="V2126" t="str">
            <v/>
          </cell>
        </row>
        <row r="2127">
          <cell r="R2127" t="str">
            <v/>
          </cell>
          <cell r="S2127" t="str">
            <v/>
          </cell>
          <cell r="T2127" t="str">
            <v/>
          </cell>
          <cell r="U2127" t="str">
            <v/>
          </cell>
          <cell r="V2127" t="str">
            <v/>
          </cell>
        </row>
        <row r="2128">
          <cell r="R2128" t="str">
            <v/>
          </cell>
          <cell r="S2128" t="str">
            <v/>
          </cell>
          <cell r="T2128" t="str">
            <v/>
          </cell>
          <cell r="U2128" t="str">
            <v/>
          </cell>
          <cell r="V2128" t="str">
            <v/>
          </cell>
        </row>
        <row r="2129">
          <cell r="R2129" t="str">
            <v/>
          </cell>
          <cell r="S2129" t="str">
            <v/>
          </cell>
          <cell r="T2129" t="str">
            <v/>
          </cell>
          <cell r="U2129" t="str">
            <v/>
          </cell>
          <cell r="V2129" t="str">
            <v/>
          </cell>
        </row>
        <row r="2130">
          <cell r="R2130" t="str">
            <v/>
          </cell>
          <cell r="S2130" t="str">
            <v/>
          </cell>
          <cell r="T2130" t="str">
            <v/>
          </cell>
          <cell r="U2130" t="str">
            <v/>
          </cell>
          <cell r="V2130" t="str">
            <v/>
          </cell>
        </row>
        <row r="2131">
          <cell r="R2131" t="str">
            <v/>
          </cell>
          <cell r="S2131" t="str">
            <v/>
          </cell>
          <cell r="T2131" t="str">
            <v/>
          </cell>
          <cell r="U2131" t="str">
            <v/>
          </cell>
          <cell r="V2131" t="str">
            <v/>
          </cell>
        </row>
        <row r="2132">
          <cell r="R2132" t="str">
            <v/>
          </cell>
          <cell r="S2132" t="str">
            <v/>
          </cell>
          <cell r="T2132" t="str">
            <v/>
          </cell>
          <cell r="U2132" t="str">
            <v/>
          </cell>
          <cell r="V2132" t="str">
            <v/>
          </cell>
        </row>
        <row r="2133">
          <cell r="R2133" t="str">
            <v/>
          </cell>
          <cell r="S2133" t="str">
            <v/>
          </cell>
          <cell r="T2133" t="str">
            <v/>
          </cell>
          <cell r="U2133" t="str">
            <v/>
          </cell>
          <cell r="V2133" t="str">
            <v/>
          </cell>
        </row>
        <row r="2134">
          <cell r="R2134" t="str">
            <v/>
          </cell>
          <cell r="S2134" t="str">
            <v/>
          </cell>
          <cell r="T2134" t="str">
            <v/>
          </cell>
          <cell r="U2134" t="str">
            <v/>
          </cell>
          <cell r="V2134" t="str">
            <v/>
          </cell>
        </row>
        <row r="2135">
          <cell r="R2135" t="str">
            <v/>
          </cell>
          <cell r="S2135" t="str">
            <v/>
          </cell>
          <cell r="T2135" t="str">
            <v/>
          </cell>
          <cell r="U2135" t="str">
            <v/>
          </cell>
          <cell r="V2135" t="str">
            <v/>
          </cell>
        </row>
        <row r="2136">
          <cell r="R2136" t="str">
            <v/>
          </cell>
          <cell r="S2136" t="str">
            <v/>
          </cell>
          <cell r="T2136" t="str">
            <v/>
          </cell>
          <cell r="U2136" t="str">
            <v/>
          </cell>
          <cell r="V2136" t="str">
            <v/>
          </cell>
        </row>
        <row r="2137">
          <cell r="R2137" t="str">
            <v/>
          </cell>
          <cell r="S2137" t="str">
            <v/>
          </cell>
          <cell r="T2137" t="str">
            <v/>
          </cell>
          <cell r="U2137" t="str">
            <v/>
          </cell>
          <cell r="V2137" t="str">
            <v/>
          </cell>
        </row>
        <row r="2138">
          <cell r="R2138" t="str">
            <v/>
          </cell>
          <cell r="S2138" t="str">
            <v/>
          </cell>
          <cell r="T2138" t="str">
            <v/>
          </cell>
          <cell r="U2138" t="str">
            <v/>
          </cell>
          <cell r="V2138" t="str">
            <v/>
          </cell>
        </row>
        <row r="2139">
          <cell r="R2139" t="str">
            <v/>
          </cell>
          <cell r="S2139" t="str">
            <v/>
          </cell>
          <cell r="T2139" t="str">
            <v/>
          </cell>
          <cell r="U2139" t="str">
            <v/>
          </cell>
          <cell r="V2139" t="str">
            <v/>
          </cell>
        </row>
        <row r="2140">
          <cell r="R2140" t="str">
            <v/>
          </cell>
          <cell r="S2140" t="str">
            <v/>
          </cell>
          <cell r="T2140" t="str">
            <v/>
          </cell>
          <cell r="U2140" t="str">
            <v/>
          </cell>
          <cell r="V2140" t="str">
            <v/>
          </cell>
        </row>
        <row r="2141">
          <cell r="R2141" t="str">
            <v/>
          </cell>
          <cell r="S2141" t="str">
            <v/>
          </cell>
          <cell r="T2141" t="str">
            <v/>
          </cell>
          <cell r="U2141" t="str">
            <v/>
          </cell>
          <cell r="V2141" t="str">
            <v/>
          </cell>
        </row>
        <row r="2142">
          <cell r="R2142" t="str">
            <v/>
          </cell>
          <cell r="S2142" t="str">
            <v/>
          </cell>
          <cell r="T2142" t="str">
            <v/>
          </cell>
          <cell r="U2142" t="str">
            <v/>
          </cell>
          <cell r="V2142" t="str">
            <v/>
          </cell>
        </row>
        <row r="2143">
          <cell r="R2143" t="str">
            <v/>
          </cell>
          <cell r="S2143" t="str">
            <v/>
          </cell>
          <cell r="T2143" t="str">
            <v/>
          </cell>
          <cell r="U2143" t="str">
            <v/>
          </cell>
          <cell r="V2143" t="str">
            <v/>
          </cell>
        </row>
        <row r="2144">
          <cell r="R2144" t="str">
            <v/>
          </cell>
          <cell r="S2144" t="str">
            <v/>
          </cell>
          <cell r="T2144" t="str">
            <v/>
          </cell>
          <cell r="U2144" t="str">
            <v/>
          </cell>
          <cell r="V2144" t="str">
            <v/>
          </cell>
        </row>
        <row r="2145">
          <cell r="R2145" t="str">
            <v/>
          </cell>
          <cell r="S2145" t="str">
            <v/>
          </cell>
          <cell r="T2145" t="str">
            <v/>
          </cell>
          <cell r="U2145" t="str">
            <v/>
          </cell>
          <cell r="V2145" t="str">
            <v/>
          </cell>
        </row>
        <row r="2146">
          <cell r="R2146" t="str">
            <v/>
          </cell>
          <cell r="S2146" t="str">
            <v/>
          </cell>
          <cell r="T2146" t="str">
            <v/>
          </cell>
          <cell r="U2146" t="str">
            <v/>
          </cell>
          <cell r="V2146" t="str">
            <v/>
          </cell>
        </row>
        <row r="2147">
          <cell r="R2147" t="str">
            <v/>
          </cell>
          <cell r="S2147" t="str">
            <v/>
          </cell>
          <cell r="T2147" t="str">
            <v/>
          </cell>
          <cell r="U2147" t="str">
            <v/>
          </cell>
          <cell r="V2147" t="str">
            <v/>
          </cell>
        </row>
        <row r="2148">
          <cell r="R2148" t="str">
            <v/>
          </cell>
          <cell r="S2148" t="str">
            <v/>
          </cell>
          <cell r="T2148" t="str">
            <v/>
          </cell>
          <cell r="U2148" t="str">
            <v/>
          </cell>
          <cell r="V2148" t="str">
            <v/>
          </cell>
        </row>
        <row r="2149">
          <cell r="R2149" t="str">
            <v/>
          </cell>
          <cell r="S2149" t="str">
            <v/>
          </cell>
          <cell r="T2149" t="str">
            <v/>
          </cell>
          <cell r="U2149" t="str">
            <v/>
          </cell>
          <cell r="V2149" t="str">
            <v/>
          </cell>
        </row>
        <row r="2150">
          <cell r="R2150" t="str">
            <v/>
          </cell>
          <cell r="S2150" t="str">
            <v/>
          </cell>
          <cell r="T2150" t="str">
            <v/>
          </cell>
          <cell r="U2150" t="str">
            <v/>
          </cell>
          <cell r="V2150" t="str">
            <v/>
          </cell>
        </row>
        <row r="2151">
          <cell r="R2151" t="str">
            <v/>
          </cell>
          <cell r="S2151" t="str">
            <v/>
          </cell>
          <cell r="T2151" t="str">
            <v/>
          </cell>
          <cell r="U2151" t="str">
            <v/>
          </cell>
          <cell r="V2151" t="str">
            <v/>
          </cell>
        </row>
        <row r="2152">
          <cell r="R2152" t="str">
            <v/>
          </cell>
          <cell r="S2152" t="str">
            <v/>
          </cell>
          <cell r="T2152" t="str">
            <v/>
          </cell>
          <cell r="U2152" t="str">
            <v/>
          </cell>
          <cell r="V2152" t="str">
            <v/>
          </cell>
        </row>
        <row r="2153">
          <cell r="R2153" t="str">
            <v/>
          </cell>
          <cell r="S2153" t="str">
            <v/>
          </cell>
          <cell r="T2153" t="str">
            <v/>
          </cell>
          <cell r="U2153" t="str">
            <v/>
          </cell>
          <cell r="V2153" t="str">
            <v/>
          </cell>
        </row>
        <row r="2154">
          <cell r="R2154" t="str">
            <v/>
          </cell>
          <cell r="S2154" t="str">
            <v/>
          </cell>
          <cell r="T2154" t="str">
            <v/>
          </cell>
          <cell r="U2154" t="str">
            <v/>
          </cell>
          <cell r="V2154" t="str">
            <v/>
          </cell>
        </row>
        <row r="2155">
          <cell r="R2155" t="str">
            <v/>
          </cell>
          <cell r="S2155" t="str">
            <v/>
          </cell>
          <cell r="T2155" t="str">
            <v/>
          </cell>
          <cell r="U2155" t="str">
            <v/>
          </cell>
          <cell r="V2155" t="str">
            <v/>
          </cell>
        </row>
        <row r="2156">
          <cell r="R2156" t="str">
            <v/>
          </cell>
          <cell r="S2156" t="str">
            <v/>
          </cell>
          <cell r="T2156" t="str">
            <v/>
          </cell>
          <cell r="U2156" t="str">
            <v/>
          </cell>
          <cell r="V2156" t="str">
            <v/>
          </cell>
        </row>
        <row r="2157">
          <cell r="R2157" t="str">
            <v/>
          </cell>
          <cell r="S2157" t="str">
            <v/>
          </cell>
          <cell r="T2157" t="str">
            <v/>
          </cell>
          <cell r="U2157" t="str">
            <v/>
          </cell>
          <cell r="V2157" t="str">
            <v/>
          </cell>
        </row>
        <row r="2158">
          <cell r="R2158" t="str">
            <v/>
          </cell>
          <cell r="S2158" t="str">
            <v/>
          </cell>
          <cell r="T2158" t="str">
            <v/>
          </cell>
          <cell r="U2158" t="str">
            <v/>
          </cell>
          <cell r="V2158" t="str">
            <v/>
          </cell>
        </row>
        <row r="2159">
          <cell r="R2159" t="str">
            <v/>
          </cell>
          <cell r="S2159" t="str">
            <v/>
          </cell>
          <cell r="T2159" t="str">
            <v/>
          </cell>
          <cell r="U2159" t="str">
            <v/>
          </cell>
          <cell r="V2159" t="str">
            <v/>
          </cell>
        </row>
        <row r="2160">
          <cell r="R2160" t="str">
            <v/>
          </cell>
          <cell r="S2160" t="str">
            <v/>
          </cell>
          <cell r="T2160" t="str">
            <v/>
          </cell>
          <cell r="U2160" t="str">
            <v/>
          </cell>
          <cell r="V2160" t="str">
            <v/>
          </cell>
        </row>
        <row r="2161">
          <cell r="R2161" t="str">
            <v/>
          </cell>
          <cell r="S2161" t="str">
            <v/>
          </cell>
          <cell r="T2161" t="str">
            <v/>
          </cell>
          <cell r="U2161" t="str">
            <v/>
          </cell>
          <cell r="V2161" t="str">
            <v/>
          </cell>
        </row>
        <row r="2162">
          <cell r="R2162" t="str">
            <v/>
          </cell>
          <cell r="S2162" t="str">
            <v/>
          </cell>
          <cell r="T2162" t="str">
            <v/>
          </cell>
          <cell r="U2162" t="str">
            <v/>
          </cell>
          <cell r="V2162" t="str">
            <v/>
          </cell>
        </row>
        <row r="2163">
          <cell r="R2163" t="str">
            <v/>
          </cell>
          <cell r="S2163" t="str">
            <v/>
          </cell>
          <cell r="T2163" t="str">
            <v/>
          </cell>
          <cell r="U2163" t="str">
            <v/>
          </cell>
          <cell r="V2163" t="str">
            <v/>
          </cell>
        </row>
        <row r="2164">
          <cell r="R2164" t="str">
            <v/>
          </cell>
          <cell r="S2164" t="str">
            <v/>
          </cell>
          <cell r="T2164" t="str">
            <v/>
          </cell>
          <cell r="U2164" t="str">
            <v/>
          </cell>
          <cell r="V2164" t="str">
            <v/>
          </cell>
        </row>
        <row r="2165">
          <cell r="R2165" t="str">
            <v/>
          </cell>
          <cell r="S2165" t="str">
            <v/>
          </cell>
          <cell r="T2165" t="str">
            <v/>
          </cell>
          <cell r="U2165" t="str">
            <v/>
          </cell>
          <cell r="V2165" t="str">
            <v/>
          </cell>
        </row>
        <row r="2166">
          <cell r="R2166" t="str">
            <v/>
          </cell>
          <cell r="S2166" t="str">
            <v/>
          </cell>
          <cell r="T2166" t="str">
            <v/>
          </cell>
          <cell r="U2166" t="str">
            <v/>
          </cell>
          <cell r="V2166" t="str">
            <v/>
          </cell>
        </row>
        <row r="2167">
          <cell r="R2167" t="str">
            <v/>
          </cell>
          <cell r="S2167" t="str">
            <v/>
          </cell>
          <cell r="T2167" t="str">
            <v/>
          </cell>
          <cell r="U2167" t="str">
            <v/>
          </cell>
          <cell r="V2167" t="str">
            <v/>
          </cell>
        </row>
        <row r="2168">
          <cell r="R2168" t="str">
            <v/>
          </cell>
          <cell r="S2168" t="str">
            <v/>
          </cell>
          <cell r="T2168" t="str">
            <v/>
          </cell>
          <cell r="U2168" t="str">
            <v/>
          </cell>
          <cell r="V2168" t="str">
            <v/>
          </cell>
        </row>
        <row r="2169">
          <cell r="R2169" t="str">
            <v/>
          </cell>
          <cell r="S2169" t="str">
            <v/>
          </cell>
          <cell r="T2169" t="str">
            <v/>
          </cell>
          <cell r="U2169" t="str">
            <v/>
          </cell>
          <cell r="V2169" t="str">
            <v/>
          </cell>
        </row>
        <row r="2170">
          <cell r="R2170" t="str">
            <v/>
          </cell>
          <cell r="S2170" t="str">
            <v/>
          </cell>
          <cell r="T2170" t="str">
            <v/>
          </cell>
          <cell r="U2170" t="str">
            <v/>
          </cell>
          <cell r="V2170" t="str">
            <v/>
          </cell>
        </row>
        <row r="2171">
          <cell r="R2171" t="str">
            <v/>
          </cell>
          <cell r="S2171" t="str">
            <v/>
          </cell>
          <cell r="T2171" t="str">
            <v/>
          </cell>
          <cell r="U2171" t="str">
            <v/>
          </cell>
          <cell r="V2171" t="str">
            <v/>
          </cell>
        </row>
        <row r="2172">
          <cell r="R2172" t="str">
            <v/>
          </cell>
          <cell r="S2172" t="str">
            <v/>
          </cell>
          <cell r="T2172" t="str">
            <v/>
          </cell>
          <cell r="U2172" t="str">
            <v/>
          </cell>
          <cell r="V2172" t="str">
            <v/>
          </cell>
        </row>
        <row r="2173">
          <cell r="R2173" t="str">
            <v/>
          </cell>
          <cell r="S2173" t="str">
            <v/>
          </cell>
          <cell r="T2173" t="str">
            <v/>
          </cell>
          <cell r="U2173" t="str">
            <v/>
          </cell>
          <cell r="V2173" t="str">
            <v/>
          </cell>
        </row>
        <row r="2174">
          <cell r="R2174" t="str">
            <v/>
          </cell>
          <cell r="S2174" t="str">
            <v/>
          </cell>
          <cell r="T2174" t="str">
            <v/>
          </cell>
          <cell r="U2174" t="str">
            <v/>
          </cell>
          <cell r="V2174" t="str">
            <v/>
          </cell>
        </row>
        <row r="2175">
          <cell r="R2175" t="str">
            <v/>
          </cell>
          <cell r="S2175" t="str">
            <v/>
          </cell>
          <cell r="T2175" t="str">
            <v/>
          </cell>
          <cell r="U2175" t="str">
            <v/>
          </cell>
          <cell r="V2175" t="str">
            <v/>
          </cell>
        </row>
        <row r="2176">
          <cell r="R2176" t="str">
            <v/>
          </cell>
          <cell r="S2176" t="str">
            <v/>
          </cell>
          <cell r="T2176" t="str">
            <v/>
          </cell>
          <cell r="U2176" t="str">
            <v/>
          </cell>
          <cell r="V2176" t="str">
            <v/>
          </cell>
        </row>
        <row r="2177">
          <cell r="R2177" t="str">
            <v/>
          </cell>
          <cell r="S2177" t="str">
            <v/>
          </cell>
          <cell r="T2177" t="str">
            <v/>
          </cell>
          <cell r="U2177" t="str">
            <v/>
          </cell>
          <cell r="V2177" t="str">
            <v/>
          </cell>
        </row>
        <row r="2178">
          <cell r="R2178" t="str">
            <v/>
          </cell>
          <cell r="S2178" t="str">
            <v/>
          </cell>
          <cell r="T2178" t="str">
            <v/>
          </cell>
          <cell r="U2178" t="str">
            <v/>
          </cell>
          <cell r="V2178" t="str">
            <v/>
          </cell>
        </row>
        <row r="2179">
          <cell r="R2179" t="str">
            <v/>
          </cell>
          <cell r="S2179" t="str">
            <v/>
          </cell>
          <cell r="T2179" t="str">
            <v/>
          </cell>
          <cell r="U2179" t="str">
            <v/>
          </cell>
          <cell r="V2179" t="str">
            <v/>
          </cell>
        </row>
        <row r="2180">
          <cell r="R2180" t="str">
            <v/>
          </cell>
          <cell r="S2180" t="str">
            <v/>
          </cell>
          <cell r="T2180" t="str">
            <v/>
          </cell>
          <cell r="U2180" t="str">
            <v/>
          </cell>
          <cell r="V2180" t="str">
            <v/>
          </cell>
        </row>
        <row r="2181">
          <cell r="R2181" t="str">
            <v/>
          </cell>
          <cell r="S2181" t="str">
            <v/>
          </cell>
          <cell r="T2181" t="str">
            <v/>
          </cell>
          <cell r="U2181" t="str">
            <v/>
          </cell>
          <cell r="V2181" t="str">
            <v/>
          </cell>
        </row>
        <row r="2182">
          <cell r="R2182" t="str">
            <v/>
          </cell>
          <cell r="S2182" t="str">
            <v/>
          </cell>
          <cell r="T2182" t="str">
            <v/>
          </cell>
          <cell r="U2182" t="str">
            <v/>
          </cell>
          <cell r="V2182" t="str">
            <v/>
          </cell>
        </row>
        <row r="2183">
          <cell r="R2183" t="str">
            <v/>
          </cell>
          <cell r="S2183" t="str">
            <v/>
          </cell>
          <cell r="T2183" t="str">
            <v/>
          </cell>
          <cell r="U2183" t="str">
            <v/>
          </cell>
          <cell r="V2183" t="str">
            <v/>
          </cell>
        </row>
        <row r="2184">
          <cell r="R2184" t="str">
            <v/>
          </cell>
          <cell r="S2184" t="str">
            <v/>
          </cell>
          <cell r="T2184" t="str">
            <v/>
          </cell>
          <cell r="U2184" t="str">
            <v/>
          </cell>
          <cell r="V2184" t="str">
            <v/>
          </cell>
        </row>
        <row r="2185">
          <cell r="R2185" t="str">
            <v/>
          </cell>
          <cell r="S2185" t="str">
            <v/>
          </cell>
          <cell r="T2185" t="str">
            <v/>
          </cell>
          <cell r="U2185" t="str">
            <v/>
          </cell>
          <cell r="V2185" t="str">
            <v/>
          </cell>
        </row>
        <row r="2186">
          <cell r="R2186" t="str">
            <v/>
          </cell>
          <cell r="S2186" t="str">
            <v/>
          </cell>
          <cell r="T2186" t="str">
            <v/>
          </cell>
          <cell r="U2186" t="str">
            <v/>
          </cell>
          <cell r="V2186" t="str">
            <v/>
          </cell>
        </row>
        <row r="2187">
          <cell r="R2187" t="str">
            <v/>
          </cell>
          <cell r="S2187" t="str">
            <v/>
          </cell>
          <cell r="T2187" t="str">
            <v/>
          </cell>
          <cell r="U2187" t="str">
            <v/>
          </cell>
          <cell r="V2187" t="str">
            <v/>
          </cell>
        </row>
        <row r="2188">
          <cell r="R2188" t="str">
            <v/>
          </cell>
          <cell r="S2188" t="str">
            <v/>
          </cell>
          <cell r="T2188" t="str">
            <v/>
          </cell>
          <cell r="U2188" t="str">
            <v/>
          </cell>
          <cell r="V2188" t="str">
            <v/>
          </cell>
        </row>
        <row r="2189">
          <cell r="R2189" t="str">
            <v/>
          </cell>
          <cell r="S2189" t="str">
            <v/>
          </cell>
          <cell r="T2189" t="str">
            <v/>
          </cell>
          <cell r="U2189" t="str">
            <v/>
          </cell>
          <cell r="V2189" t="str">
            <v/>
          </cell>
        </row>
        <row r="2190">
          <cell r="R2190" t="str">
            <v/>
          </cell>
          <cell r="S2190" t="str">
            <v/>
          </cell>
          <cell r="T2190" t="str">
            <v/>
          </cell>
          <cell r="U2190" t="str">
            <v/>
          </cell>
          <cell r="V2190" t="str">
            <v/>
          </cell>
        </row>
        <row r="2191">
          <cell r="R2191" t="str">
            <v/>
          </cell>
          <cell r="S2191" t="str">
            <v/>
          </cell>
          <cell r="T2191" t="str">
            <v/>
          </cell>
          <cell r="U2191" t="str">
            <v/>
          </cell>
          <cell r="V2191" t="str">
            <v/>
          </cell>
        </row>
        <row r="2192">
          <cell r="R2192" t="str">
            <v/>
          </cell>
          <cell r="S2192" t="str">
            <v/>
          </cell>
          <cell r="T2192" t="str">
            <v/>
          </cell>
          <cell r="U2192" t="str">
            <v/>
          </cell>
          <cell r="V2192" t="str">
            <v/>
          </cell>
        </row>
        <row r="2193">
          <cell r="R2193" t="str">
            <v/>
          </cell>
          <cell r="S2193" t="str">
            <v/>
          </cell>
          <cell r="T2193" t="str">
            <v/>
          </cell>
          <cell r="U2193" t="str">
            <v/>
          </cell>
          <cell r="V2193" t="str">
            <v/>
          </cell>
        </row>
        <row r="2194">
          <cell r="R2194" t="str">
            <v/>
          </cell>
          <cell r="S2194" t="str">
            <v/>
          </cell>
          <cell r="T2194" t="str">
            <v/>
          </cell>
          <cell r="U2194" t="str">
            <v/>
          </cell>
          <cell r="V2194" t="str">
            <v/>
          </cell>
        </row>
        <row r="2195">
          <cell r="R2195" t="str">
            <v/>
          </cell>
          <cell r="S2195" t="str">
            <v/>
          </cell>
          <cell r="T2195" t="str">
            <v/>
          </cell>
          <cell r="U2195" t="str">
            <v/>
          </cell>
          <cell r="V2195" t="str">
            <v/>
          </cell>
        </row>
        <row r="2196">
          <cell r="R2196" t="str">
            <v/>
          </cell>
          <cell r="S2196" t="str">
            <v/>
          </cell>
          <cell r="T2196" t="str">
            <v/>
          </cell>
          <cell r="U2196" t="str">
            <v/>
          </cell>
          <cell r="V2196" t="str">
            <v/>
          </cell>
        </row>
        <row r="2197">
          <cell r="R2197" t="str">
            <v/>
          </cell>
          <cell r="S2197" t="str">
            <v/>
          </cell>
          <cell r="T2197" t="str">
            <v/>
          </cell>
          <cell r="U2197" t="str">
            <v/>
          </cell>
          <cell r="V2197" t="str">
            <v/>
          </cell>
        </row>
        <row r="2198">
          <cell r="R2198" t="str">
            <v/>
          </cell>
          <cell r="S2198" t="str">
            <v/>
          </cell>
          <cell r="T2198" t="str">
            <v/>
          </cell>
          <cell r="U2198" t="str">
            <v/>
          </cell>
          <cell r="V2198" t="str">
            <v/>
          </cell>
        </row>
        <row r="2199">
          <cell r="R2199" t="str">
            <v/>
          </cell>
          <cell r="S2199" t="str">
            <v/>
          </cell>
          <cell r="T2199" t="str">
            <v/>
          </cell>
          <cell r="U2199" t="str">
            <v/>
          </cell>
          <cell r="V2199" t="str">
            <v/>
          </cell>
        </row>
        <row r="2200">
          <cell r="R2200" t="str">
            <v/>
          </cell>
          <cell r="S2200" t="str">
            <v/>
          </cell>
          <cell r="T2200" t="str">
            <v/>
          </cell>
          <cell r="U2200" t="str">
            <v/>
          </cell>
          <cell r="V2200" t="str">
            <v/>
          </cell>
        </row>
        <row r="2201">
          <cell r="R2201" t="str">
            <v/>
          </cell>
          <cell r="S2201" t="str">
            <v/>
          </cell>
          <cell r="T2201" t="str">
            <v/>
          </cell>
          <cell r="U2201" t="str">
            <v/>
          </cell>
          <cell r="V2201" t="str">
            <v/>
          </cell>
        </row>
        <row r="2202">
          <cell r="R2202" t="str">
            <v/>
          </cell>
          <cell r="S2202" t="str">
            <v/>
          </cell>
          <cell r="T2202" t="str">
            <v/>
          </cell>
          <cell r="U2202" t="str">
            <v/>
          </cell>
          <cell r="V2202" t="str">
            <v/>
          </cell>
        </row>
        <row r="2203">
          <cell r="R2203" t="str">
            <v/>
          </cell>
          <cell r="S2203" t="str">
            <v/>
          </cell>
          <cell r="T2203" t="str">
            <v/>
          </cell>
          <cell r="U2203" t="str">
            <v/>
          </cell>
          <cell r="V2203" t="str">
            <v/>
          </cell>
        </row>
        <row r="2204">
          <cell r="R2204" t="str">
            <v/>
          </cell>
          <cell r="S2204" t="str">
            <v/>
          </cell>
          <cell r="T2204" t="str">
            <v/>
          </cell>
          <cell r="U2204" t="str">
            <v/>
          </cell>
          <cell r="V2204" t="str">
            <v/>
          </cell>
        </row>
        <row r="2205">
          <cell r="R2205" t="str">
            <v/>
          </cell>
          <cell r="S2205" t="str">
            <v/>
          </cell>
          <cell r="T2205" t="str">
            <v/>
          </cell>
          <cell r="U2205" t="str">
            <v/>
          </cell>
          <cell r="V2205" t="str">
            <v/>
          </cell>
        </row>
        <row r="2206">
          <cell r="R2206" t="str">
            <v/>
          </cell>
          <cell r="S2206" t="str">
            <v/>
          </cell>
          <cell r="T2206" t="str">
            <v/>
          </cell>
          <cell r="U2206" t="str">
            <v/>
          </cell>
          <cell r="V2206" t="str">
            <v/>
          </cell>
        </row>
        <row r="2207">
          <cell r="R2207" t="str">
            <v/>
          </cell>
          <cell r="S2207" t="str">
            <v/>
          </cell>
          <cell r="T2207" t="str">
            <v/>
          </cell>
          <cell r="U2207" t="str">
            <v/>
          </cell>
          <cell r="V2207" t="str">
            <v/>
          </cell>
        </row>
        <row r="2208">
          <cell r="R2208" t="str">
            <v/>
          </cell>
          <cell r="S2208" t="str">
            <v/>
          </cell>
          <cell r="T2208" t="str">
            <v/>
          </cell>
          <cell r="U2208" t="str">
            <v/>
          </cell>
          <cell r="V2208" t="str">
            <v/>
          </cell>
        </row>
        <row r="2209">
          <cell r="R2209" t="str">
            <v/>
          </cell>
          <cell r="S2209" t="str">
            <v/>
          </cell>
          <cell r="T2209" t="str">
            <v/>
          </cell>
          <cell r="U2209" t="str">
            <v/>
          </cell>
          <cell r="V2209" t="str">
            <v/>
          </cell>
        </row>
        <row r="2210">
          <cell r="R2210" t="str">
            <v/>
          </cell>
          <cell r="S2210" t="str">
            <v/>
          </cell>
          <cell r="T2210" t="str">
            <v/>
          </cell>
          <cell r="U2210" t="str">
            <v/>
          </cell>
          <cell r="V2210" t="str">
            <v/>
          </cell>
        </row>
        <row r="2211">
          <cell r="R2211" t="str">
            <v/>
          </cell>
          <cell r="S2211" t="str">
            <v/>
          </cell>
          <cell r="T2211" t="str">
            <v/>
          </cell>
          <cell r="U2211" t="str">
            <v/>
          </cell>
          <cell r="V2211" t="str">
            <v/>
          </cell>
        </row>
        <row r="2212">
          <cell r="R2212" t="str">
            <v/>
          </cell>
          <cell r="S2212" t="str">
            <v/>
          </cell>
          <cell r="T2212" t="str">
            <v/>
          </cell>
          <cell r="U2212" t="str">
            <v/>
          </cell>
          <cell r="V2212" t="str">
            <v/>
          </cell>
        </row>
        <row r="2213">
          <cell r="R2213" t="str">
            <v/>
          </cell>
          <cell r="S2213" t="str">
            <v/>
          </cell>
          <cell r="T2213" t="str">
            <v/>
          </cell>
          <cell r="U2213" t="str">
            <v/>
          </cell>
          <cell r="V2213" t="str">
            <v/>
          </cell>
        </row>
        <row r="2214">
          <cell r="R2214" t="str">
            <v/>
          </cell>
          <cell r="S2214" t="str">
            <v/>
          </cell>
          <cell r="T2214" t="str">
            <v/>
          </cell>
          <cell r="U2214" t="str">
            <v/>
          </cell>
          <cell r="V2214" t="str">
            <v/>
          </cell>
        </row>
        <row r="2215">
          <cell r="R2215" t="str">
            <v/>
          </cell>
          <cell r="S2215" t="str">
            <v/>
          </cell>
          <cell r="T2215" t="str">
            <v/>
          </cell>
          <cell r="U2215" t="str">
            <v/>
          </cell>
          <cell r="V2215" t="str">
            <v/>
          </cell>
        </row>
        <row r="2216">
          <cell r="R2216" t="str">
            <v/>
          </cell>
          <cell r="S2216" t="str">
            <v/>
          </cell>
          <cell r="T2216" t="str">
            <v/>
          </cell>
          <cell r="U2216" t="str">
            <v/>
          </cell>
          <cell r="V2216" t="str">
            <v/>
          </cell>
        </row>
        <row r="2217">
          <cell r="R2217" t="str">
            <v/>
          </cell>
          <cell r="S2217" t="str">
            <v/>
          </cell>
          <cell r="T2217" t="str">
            <v/>
          </cell>
          <cell r="U2217" t="str">
            <v/>
          </cell>
          <cell r="V2217" t="str">
            <v/>
          </cell>
        </row>
        <row r="2218">
          <cell r="R2218" t="str">
            <v/>
          </cell>
          <cell r="S2218" t="str">
            <v/>
          </cell>
          <cell r="T2218" t="str">
            <v/>
          </cell>
          <cell r="U2218" t="str">
            <v/>
          </cell>
          <cell r="V2218" t="str">
            <v/>
          </cell>
        </row>
        <row r="2219">
          <cell r="R2219" t="str">
            <v/>
          </cell>
          <cell r="S2219" t="str">
            <v/>
          </cell>
          <cell r="T2219" t="str">
            <v/>
          </cell>
          <cell r="U2219" t="str">
            <v/>
          </cell>
          <cell r="V2219" t="str">
            <v/>
          </cell>
        </row>
        <row r="2220">
          <cell r="R2220" t="str">
            <v/>
          </cell>
          <cell r="S2220" t="str">
            <v/>
          </cell>
          <cell r="T2220" t="str">
            <v/>
          </cell>
          <cell r="U2220" t="str">
            <v/>
          </cell>
          <cell r="V2220" t="str">
            <v/>
          </cell>
        </row>
        <row r="2221">
          <cell r="R2221" t="str">
            <v/>
          </cell>
          <cell r="S2221" t="str">
            <v/>
          </cell>
          <cell r="T2221" t="str">
            <v/>
          </cell>
          <cell r="U2221" t="str">
            <v/>
          </cell>
          <cell r="V2221" t="str">
            <v/>
          </cell>
        </row>
        <row r="2222">
          <cell r="R2222" t="str">
            <v/>
          </cell>
          <cell r="S2222" t="str">
            <v/>
          </cell>
          <cell r="T2222" t="str">
            <v/>
          </cell>
          <cell r="U2222" t="str">
            <v/>
          </cell>
          <cell r="V2222" t="str">
            <v/>
          </cell>
        </row>
        <row r="2223">
          <cell r="R2223" t="str">
            <v/>
          </cell>
          <cell r="S2223" t="str">
            <v/>
          </cell>
          <cell r="T2223" t="str">
            <v/>
          </cell>
          <cell r="U2223" t="str">
            <v/>
          </cell>
          <cell r="V2223" t="str">
            <v/>
          </cell>
        </row>
        <row r="2224">
          <cell r="R2224" t="str">
            <v/>
          </cell>
          <cell r="S2224" t="str">
            <v/>
          </cell>
          <cell r="T2224" t="str">
            <v/>
          </cell>
          <cell r="U2224" t="str">
            <v/>
          </cell>
          <cell r="V2224" t="str">
            <v/>
          </cell>
        </row>
        <row r="2225">
          <cell r="R2225" t="str">
            <v/>
          </cell>
          <cell r="S2225" t="str">
            <v/>
          </cell>
          <cell r="T2225" t="str">
            <v/>
          </cell>
          <cell r="U2225" t="str">
            <v/>
          </cell>
          <cell r="V2225" t="str">
            <v/>
          </cell>
        </row>
        <row r="2226">
          <cell r="R2226" t="str">
            <v/>
          </cell>
          <cell r="S2226" t="str">
            <v/>
          </cell>
          <cell r="T2226" t="str">
            <v/>
          </cell>
          <cell r="U2226" t="str">
            <v/>
          </cell>
          <cell r="V2226" t="str">
            <v/>
          </cell>
        </row>
        <row r="2227">
          <cell r="R2227" t="str">
            <v/>
          </cell>
          <cell r="S2227" t="str">
            <v/>
          </cell>
          <cell r="T2227" t="str">
            <v/>
          </cell>
          <cell r="U2227" t="str">
            <v/>
          </cell>
          <cell r="V2227" t="str">
            <v/>
          </cell>
        </row>
        <row r="2228">
          <cell r="R2228" t="str">
            <v/>
          </cell>
          <cell r="S2228" t="str">
            <v/>
          </cell>
          <cell r="T2228" t="str">
            <v/>
          </cell>
          <cell r="U2228" t="str">
            <v/>
          </cell>
          <cell r="V2228" t="str">
            <v/>
          </cell>
        </row>
        <row r="2229">
          <cell r="R2229" t="str">
            <v/>
          </cell>
          <cell r="S2229" t="str">
            <v/>
          </cell>
          <cell r="T2229" t="str">
            <v/>
          </cell>
          <cell r="U2229" t="str">
            <v/>
          </cell>
          <cell r="V2229" t="str">
            <v/>
          </cell>
        </row>
        <row r="2230">
          <cell r="R2230" t="str">
            <v/>
          </cell>
          <cell r="S2230" t="str">
            <v/>
          </cell>
          <cell r="T2230" t="str">
            <v/>
          </cell>
          <cell r="U2230" t="str">
            <v/>
          </cell>
          <cell r="V2230" t="str">
            <v/>
          </cell>
        </row>
        <row r="2231">
          <cell r="R2231" t="str">
            <v/>
          </cell>
          <cell r="S2231" t="str">
            <v/>
          </cell>
          <cell r="T2231" t="str">
            <v/>
          </cell>
          <cell r="U2231" t="str">
            <v/>
          </cell>
          <cell r="V2231" t="str">
            <v/>
          </cell>
        </row>
        <row r="2232">
          <cell r="R2232" t="str">
            <v/>
          </cell>
          <cell r="S2232" t="str">
            <v/>
          </cell>
          <cell r="T2232" t="str">
            <v/>
          </cell>
          <cell r="U2232" t="str">
            <v/>
          </cell>
          <cell r="V2232" t="str">
            <v/>
          </cell>
        </row>
        <row r="2233">
          <cell r="R2233" t="str">
            <v/>
          </cell>
          <cell r="S2233" t="str">
            <v/>
          </cell>
          <cell r="T2233" t="str">
            <v/>
          </cell>
          <cell r="U2233" t="str">
            <v/>
          </cell>
          <cell r="V2233" t="str">
            <v/>
          </cell>
        </row>
        <row r="2234">
          <cell r="R2234" t="str">
            <v/>
          </cell>
          <cell r="S2234" t="str">
            <v/>
          </cell>
          <cell r="T2234" t="str">
            <v/>
          </cell>
          <cell r="U2234" t="str">
            <v/>
          </cell>
          <cell r="V2234" t="str">
            <v/>
          </cell>
        </row>
        <row r="2235">
          <cell r="R2235" t="str">
            <v/>
          </cell>
          <cell r="S2235" t="str">
            <v/>
          </cell>
          <cell r="T2235" t="str">
            <v/>
          </cell>
          <cell r="U2235" t="str">
            <v/>
          </cell>
          <cell r="V2235" t="str">
            <v/>
          </cell>
        </row>
        <row r="2236">
          <cell r="R2236" t="str">
            <v/>
          </cell>
          <cell r="S2236" t="str">
            <v/>
          </cell>
          <cell r="T2236" t="str">
            <v/>
          </cell>
          <cell r="U2236" t="str">
            <v/>
          </cell>
          <cell r="V2236" t="str">
            <v/>
          </cell>
        </row>
        <row r="2237">
          <cell r="R2237" t="str">
            <v/>
          </cell>
          <cell r="S2237" t="str">
            <v/>
          </cell>
          <cell r="T2237" t="str">
            <v/>
          </cell>
          <cell r="U2237" t="str">
            <v/>
          </cell>
          <cell r="V2237" t="str">
            <v/>
          </cell>
        </row>
        <row r="2238">
          <cell r="R2238" t="str">
            <v/>
          </cell>
          <cell r="S2238" t="str">
            <v/>
          </cell>
          <cell r="T2238" t="str">
            <v/>
          </cell>
          <cell r="U2238" t="str">
            <v/>
          </cell>
          <cell r="V2238" t="str">
            <v/>
          </cell>
        </row>
        <row r="2239">
          <cell r="R2239" t="str">
            <v/>
          </cell>
          <cell r="S2239" t="str">
            <v/>
          </cell>
          <cell r="T2239" t="str">
            <v/>
          </cell>
          <cell r="U2239" t="str">
            <v/>
          </cell>
          <cell r="V2239" t="str">
            <v/>
          </cell>
        </row>
        <row r="2240">
          <cell r="R2240" t="str">
            <v/>
          </cell>
          <cell r="S2240" t="str">
            <v/>
          </cell>
          <cell r="T2240" t="str">
            <v/>
          </cell>
          <cell r="U2240" t="str">
            <v/>
          </cell>
          <cell r="V2240" t="str">
            <v/>
          </cell>
        </row>
        <row r="2241">
          <cell r="R2241" t="str">
            <v/>
          </cell>
          <cell r="S2241" t="str">
            <v/>
          </cell>
          <cell r="T2241" t="str">
            <v/>
          </cell>
          <cell r="U2241" t="str">
            <v/>
          </cell>
          <cell r="V2241" t="str">
            <v/>
          </cell>
        </row>
        <row r="2242">
          <cell r="R2242" t="str">
            <v/>
          </cell>
          <cell r="S2242" t="str">
            <v/>
          </cell>
          <cell r="T2242" t="str">
            <v/>
          </cell>
          <cell r="U2242" t="str">
            <v/>
          </cell>
          <cell r="V2242" t="str">
            <v/>
          </cell>
        </row>
        <row r="2243">
          <cell r="R2243" t="str">
            <v/>
          </cell>
          <cell r="S2243" t="str">
            <v/>
          </cell>
          <cell r="T2243" t="str">
            <v/>
          </cell>
          <cell r="U2243" t="str">
            <v/>
          </cell>
          <cell r="V2243" t="str">
            <v/>
          </cell>
        </row>
        <row r="2244">
          <cell r="R2244" t="str">
            <v/>
          </cell>
          <cell r="S2244" t="str">
            <v/>
          </cell>
          <cell r="T2244" t="str">
            <v/>
          </cell>
          <cell r="U2244" t="str">
            <v/>
          </cell>
          <cell r="V2244" t="str">
            <v/>
          </cell>
        </row>
        <row r="2245">
          <cell r="R2245" t="str">
            <v/>
          </cell>
          <cell r="S2245" t="str">
            <v/>
          </cell>
          <cell r="T2245" t="str">
            <v/>
          </cell>
          <cell r="U2245" t="str">
            <v/>
          </cell>
          <cell r="V2245" t="str">
            <v/>
          </cell>
        </row>
        <row r="2246">
          <cell r="R2246" t="str">
            <v/>
          </cell>
          <cell r="S2246" t="str">
            <v/>
          </cell>
          <cell r="T2246" t="str">
            <v/>
          </cell>
          <cell r="U2246" t="str">
            <v/>
          </cell>
          <cell r="V2246" t="str">
            <v/>
          </cell>
        </row>
        <row r="2247">
          <cell r="R2247" t="str">
            <v/>
          </cell>
          <cell r="S2247" t="str">
            <v/>
          </cell>
          <cell r="T2247" t="str">
            <v/>
          </cell>
          <cell r="U2247" t="str">
            <v/>
          </cell>
          <cell r="V2247" t="str">
            <v/>
          </cell>
        </row>
        <row r="2248">
          <cell r="R2248" t="str">
            <v/>
          </cell>
          <cell r="S2248" t="str">
            <v/>
          </cell>
          <cell r="T2248" t="str">
            <v/>
          </cell>
          <cell r="U2248" t="str">
            <v/>
          </cell>
          <cell r="V2248" t="str">
            <v/>
          </cell>
        </row>
        <row r="2249">
          <cell r="R2249" t="str">
            <v/>
          </cell>
          <cell r="S2249" t="str">
            <v/>
          </cell>
          <cell r="T2249" t="str">
            <v/>
          </cell>
          <cell r="U2249" t="str">
            <v/>
          </cell>
          <cell r="V2249" t="str">
            <v/>
          </cell>
        </row>
        <row r="2250">
          <cell r="R2250" t="str">
            <v/>
          </cell>
          <cell r="S2250" t="str">
            <v/>
          </cell>
          <cell r="T2250" t="str">
            <v/>
          </cell>
          <cell r="U2250" t="str">
            <v/>
          </cell>
          <cell r="V2250" t="str">
            <v/>
          </cell>
        </row>
        <row r="2251">
          <cell r="R2251" t="str">
            <v/>
          </cell>
          <cell r="S2251" t="str">
            <v/>
          </cell>
          <cell r="T2251" t="str">
            <v/>
          </cell>
          <cell r="U2251" t="str">
            <v/>
          </cell>
          <cell r="V2251" t="str">
            <v/>
          </cell>
        </row>
        <row r="2252">
          <cell r="R2252" t="str">
            <v/>
          </cell>
          <cell r="S2252" t="str">
            <v/>
          </cell>
          <cell r="T2252" t="str">
            <v/>
          </cell>
          <cell r="U2252" t="str">
            <v/>
          </cell>
          <cell r="V2252" t="str">
            <v/>
          </cell>
        </row>
        <row r="2253">
          <cell r="R2253" t="str">
            <v/>
          </cell>
          <cell r="S2253" t="str">
            <v/>
          </cell>
          <cell r="T2253" t="str">
            <v/>
          </cell>
          <cell r="U2253" t="str">
            <v/>
          </cell>
          <cell r="V2253" t="str">
            <v/>
          </cell>
        </row>
        <row r="2254">
          <cell r="R2254" t="str">
            <v/>
          </cell>
          <cell r="S2254" t="str">
            <v/>
          </cell>
          <cell r="T2254" t="str">
            <v/>
          </cell>
          <cell r="U2254" t="str">
            <v/>
          </cell>
          <cell r="V2254" t="str">
            <v/>
          </cell>
        </row>
        <row r="2255">
          <cell r="R2255" t="str">
            <v/>
          </cell>
          <cell r="S2255" t="str">
            <v/>
          </cell>
          <cell r="T2255" t="str">
            <v/>
          </cell>
          <cell r="U2255" t="str">
            <v/>
          </cell>
          <cell r="V2255" t="str">
            <v/>
          </cell>
        </row>
        <row r="2256">
          <cell r="R2256" t="str">
            <v/>
          </cell>
          <cell r="S2256" t="str">
            <v/>
          </cell>
          <cell r="T2256" t="str">
            <v/>
          </cell>
          <cell r="U2256" t="str">
            <v/>
          </cell>
          <cell r="V2256" t="str">
            <v/>
          </cell>
        </row>
        <row r="2257">
          <cell r="R2257" t="str">
            <v/>
          </cell>
          <cell r="S2257" t="str">
            <v/>
          </cell>
          <cell r="T2257" t="str">
            <v/>
          </cell>
          <cell r="U2257" t="str">
            <v/>
          </cell>
          <cell r="V2257" t="str">
            <v/>
          </cell>
        </row>
        <row r="2258">
          <cell r="R2258" t="str">
            <v/>
          </cell>
          <cell r="S2258" t="str">
            <v/>
          </cell>
          <cell r="T2258" t="str">
            <v/>
          </cell>
          <cell r="U2258" t="str">
            <v/>
          </cell>
          <cell r="V2258" t="str">
            <v/>
          </cell>
        </row>
        <row r="2259">
          <cell r="R2259" t="str">
            <v/>
          </cell>
          <cell r="S2259" t="str">
            <v/>
          </cell>
          <cell r="T2259" t="str">
            <v/>
          </cell>
          <cell r="U2259" t="str">
            <v/>
          </cell>
          <cell r="V2259" t="str">
            <v/>
          </cell>
        </row>
        <row r="2260">
          <cell r="R2260" t="str">
            <v/>
          </cell>
          <cell r="S2260" t="str">
            <v/>
          </cell>
          <cell r="T2260" t="str">
            <v/>
          </cell>
          <cell r="U2260" t="str">
            <v/>
          </cell>
          <cell r="V2260" t="str">
            <v/>
          </cell>
        </row>
        <row r="2261">
          <cell r="R2261" t="str">
            <v/>
          </cell>
          <cell r="S2261" t="str">
            <v/>
          </cell>
          <cell r="T2261" t="str">
            <v/>
          </cell>
          <cell r="U2261" t="str">
            <v/>
          </cell>
          <cell r="V2261" t="str">
            <v/>
          </cell>
        </row>
        <row r="2262">
          <cell r="R2262" t="str">
            <v/>
          </cell>
          <cell r="S2262" t="str">
            <v/>
          </cell>
          <cell r="T2262" t="str">
            <v/>
          </cell>
          <cell r="U2262" t="str">
            <v/>
          </cell>
          <cell r="V2262" t="str">
            <v/>
          </cell>
        </row>
        <row r="2263">
          <cell r="R2263" t="str">
            <v/>
          </cell>
          <cell r="S2263" t="str">
            <v/>
          </cell>
          <cell r="T2263" t="str">
            <v/>
          </cell>
          <cell r="U2263" t="str">
            <v/>
          </cell>
          <cell r="V2263" t="str">
            <v/>
          </cell>
        </row>
        <row r="2264">
          <cell r="R2264" t="str">
            <v/>
          </cell>
          <cell r="S2264" t="str">
            <v/>
          </cell>
          <cell r="T2264" t="str">
            <v/>
          </cell>
          <cell r="U2264" t="str">
            <v/>
          </cell>
          <cell r="V2264" t="str">
            <v/>
          </cell>
        </row>
        <row r="2265">
          <cell r="R2265" t="str">
            <v/>
          </cell>
          <cell r="S2265" t="str">
            <v/>
          </cell>
          <cell r="T2265" t="str">
            <v/>
          </cell>
          <cell r="U2265" t="str">
            <v/>
          </cell>
          <cell r="V2265" t="str">
            <v/>
          </cell>
        </row>
        <row r="2266">
          <cell r="R2266" t="str">
            <v/>
          </cell>
          <cell r="S2266" t="str">
            <v/>
          </cell>
          <cell r="T2266" t="str">
            <v/>
          </cell>
          <cell r="U2266" t="str">
            <v/>
          </cell>
          <cell r="V2266" t="str">
            <v/>
          </cell>
        </row>
        <row r="2267">
          <cell r="R2267" t="str">
            <v/>
          </cell>
          <cell r="S2267" t="str">
            <v/>
          </cell>
          <cell r="T2267" t="str">
            <v/>
          </cell>
          <cell r="U2267" t="str">
            <v/>
          </cell>
          <cell r="V2267" t="str">
            <v/>
          </cell>
        </row>
        <row r="2268">
          <cell r="R2268" t="str">
            <v/>
          </cell>
          <cell r="S2268" t="str">
            <v/>
          </cell>
          <cell r="T2268" t="str">
            <v/>
          </cell>
          <cell r="U2268" t="str">
            <v/>
          </cell>
          <cell r="V2268" t="str">
            <v/>
          </cell>
        </row>
        <row r="2269">
          <cell r="R2269" t="str">
            <v/>
          </cell>
          <cell r="S2269" t="str">
            <v/>
          </cell>
          <cell r="T2269" t="str">
            <v/>
          </cell>
          <cell r="U2269" t="str">
            <v/>
          </cell>
          <cell r="V2269" t="str">
            <v/>
          </cell>
        </row>
        <row r="2270">
          <cell r="R2270" t="str">
            <v/>
          </cell>
          <cell r="S2270" t="str">
            <v/>
          </cell>
          <cell r="T2270" t="str">
            <v/>
          </cell>
          <cell r="U2270" t="str">
            <v/>
          </cell>
          <cell r="V2270" t="str">
            <v/>
          </cell>
        </row>
        <row r="2271">
          <cell r="R2271" t="str">
            <v/>
          </cell>
          <cell r="S2271" t="str">
            <v/>
          </cell>
          <cell r="T2271" t="str">
            <v/>
          </cell>
          <cell r="U2271" t="str">
            <v/>
          </cell>
          <cell r="V2271" t="str">
            <v/>
          </cell>
        </row>
        <row r="2272">
          <cell r="R2272" t="str">
            <v/>
          </cell>
          <cell r="S2272" t="str">
            <v/>
          </cell>
          <cell r="T2272" t="str">
            <v/>
          </cell>
          <cell r="U2272" t="str">
            <v/>
          </cell>
          <cell r="V2272" t="str">
            <v/>
          </cell>
        </row>
        <row r="2273">
          <cell r="R2273" t="str">
            <v/>
          </cell>
          <cell r="S2273" t="str">
            <v/>
          </cell>
          <cell r="T2273" t="str">
            <v/>
          </cell>
          <cell r="U2273" t="str">
            <v/>
          </cell>
          <cell r="V2273" t="str">
            <v/>
          </cell>
        </row>
        <row r="2274">
          <cell r="R2274" t="str">
            <v/>
          </cell>
          <cell r="S2274" t="str">
            <v/>
          </cell>
          <cell r="T2274" t="str">
            <v/>
          </cell>
          <cell r="U2274" t="str">
            <v/>
          </cell>
          <cell r="V2274" t="str">
            <v/>
          </cell>
        </row>
        <row r="2275">
          <cell r="R2275" t="str">
            <v/>
          </cell>
          <cell r="S2275" t="str">
            <v/>
          </cell>
          <cell r="T2275" t="str">
            <v/>
          </cell>
          <cell r="U2275" t="str">
            <v/>
          </cell>
          <cell r="V2275" t="str">
            <v/>
          </cell>
        </row>
        <row r="2276">
          <cell r="R2276" t="str">
            <v/>
          </cell>
          <cell r="S2276" t="str">
            <v/>
          </cell>
          <cell r="T2276" t="str">
            <v/>
          </cell>
          <cell r="U2276" t="str">
            <v/>
          </cell>
          <cell r="V2276" t="str">
            <v/>
          </cell>
        </row>
        <row r="2277">
          <cell r="R2277" t="str">
            <v/>
          </cell>
          <cell r="S2277" t="str">
            <v/>
          </cell>
          <cell r="T2277" t="str">
            <v/>
          </cell>
          <cell r="U2277" t="str">
            <v/>
          </cell>
          <cell r="V2277" t="str">
            <v/>
          </cell>
        </row>
        <row r="2278">
          <cell r="R2278" t="str">
            <v/>
          </cell>
          <cell r="S2278" t="str">
            <v/>
          </cell>
          <cell r="T2278" t="str">
            <v/>
          </cell>
          <cell r="U2278" t="str">
            <v/>
          </cell>
          <cell r="V2278" t="str">
            <v/>
          </cell>
        </row>
        <row r="2279">
          <cell r="R2279" t="str">
            <v/>
          </cell>
          <cell r="S2279" t="str">
            <v/>
          </cell>
          <cell r="T2279" t="str">
            <v/>
          </cell>
          <cell r="U2279" t="str">
            <v/>
          </cell>
          <cell r="V2279" t="str">
            <v/>
          </cell>
        </row>
        <row r="2280">
          <cell r="R2280" t="str">
            <v/>
          </cell>
          <cell r="S2280" t="str">
            <v/>
          </cell>
          <cell r="T2280" t="str">
            <v/>
          </cell>
          <cell r="U2280" t="str">
            <v/>
          </cell>
          <cell r="V2280" t="str">
            <v/>
          </cell>
        </row>
        <row r="2281">
          <cell r="R2281" t="str">
            <v/>
          </cell>
          <cell r="S2281" t="str">
            <v/>
          </cell>
          <cell r="T2281" t="str">
            <v/>
          </cell>
          <cell r="U2281" t="str">
            <v/>
          </cell>
          <cell r="V2281" t="str">
            <v/>
          </cell>
        </row>
        <row r="2282">
          <cell r="R2282" t="str">
            <v/>
          </cell>
          <cell r="S2282" t="str">
            <v/>
          </cell>
          <cell r="T2282" t="str">
            <v/>
          </cell>
          <cell r="U2282" t="str">
            <v/>
          </cell>
          <cell r="V2282" t="str">
            <v/>
          </cell>
        </row>
        <row r="2283">
          <cell r="R2283" t="str">
            <v/>
          </cell>
          <cell r="S2283" t="str">
            <v/>
          </cell>
          <cell r="T2283" t="str">
            <v/>
          </cell>
          <cell r="U2283" t="str">
            <v/>
          </cell>
          <cell r="V2283" t="str">
            <v/>
          </cell>
        </row>
        <row r="2284">
          <cell r="R2284" t="str">
            <v/>
          </cell>
          <cell r="S2284" t="str">
            <v/>
          </cell>
          <cell r="T2284" t="str">
            <v/>
          </cell>
          <cell r="U2284" t="str">
            <v/>
          </cell>
          <cell r="V2284" t="str">
            <v/>
          </cell>
        </row>
        <row r="2285">
          <cell r="R2285" t="str">
            <v/>
          </cell>
          <cell r="S2285" t="str">
            <v/>
          </cell>
          <cell r="T2285" t="str">
            <v/>
          </cell>
          <cell r="U2285" t="str">
            <v/>
          </cell>
          <cell r="V2285" t="str">
            <v/>
          </cell>
        </row>
        <row r="2286">
          <cell r="R2286" t="str">
            <v/>
          </cell>
          <cell r="S2286" t="str">
            <v/>
          </cell>
          <cell r="T2286" t="str">
            <v/>
          </cell>
          <cell r="U2286" t="str">
            <v/>
          </cell>
          <cell r="V2286" t="str">
            <v/>
          </cell>
        </row>
        <row r="2287">
          <cell r="R2287" t="str">
            <v/>
          </cell>
          <cell r="S2287" t="str">
            <v/>
          </cell>
          <cell r="T2287" t="str">
            <v/>
          </cell>
          <cell r="U2287" t="str">
            <v/>
          </cell>
          <cell r="V2287" t="str">
            <v/>
          </cell>
        </row>
        <row r="2288">
          <cell r="R2288" t="str">
            <v/>
          </cell>
          <cell r="S2288" t="str">
            <v/>
          </cell>
          <cell r="T2288" t="str">
            <v/>
          </cell>
          <cell r="U2288" t="str">
            <v/>
          </cell>
          <cell r="V2288" t="str">
            <v/>
          </cell>
        </row>
        <row r="2289">
          <cell r="R2289" t="str">
            <v/>
          </cell>
          <cell r="S2289" t="str">
            <v/>
          </cell>
          <cell r="T2289" t="str">
            <v/>
          </cell>
          <cell r="U2289" t="str">
            <v/>
          </cell>
          <cell r="V2289" t="str">
            <v/>
          </cell>
        </row>
        <row r="2290">
          <cell r="R2290" t="str">
            <v/>
          </cell>
          <cell r="S2290" t="str">
            <v/>
          </cell>
          <cell r="T2290" t="str">
            <v/>
          </cell>
          <cell r="U2290" t="str">
            <v/>
          </cell>
          <cell r="V2290" t="str">
            <v/>
          </cell>
        </row>
        <row r="2291">
          <cell r="R2291" t="str">
            <v/>
          </cell>
          <cell r="S2291" t="str">
            <v/>
          </cell>
          <cell r="T2291" t="str">
            <v/>
          </cell>
          <cell r="U2291" t="str">
            <v/>
          </cell>
          <cell r="V2291" t="str">
            <v/>
          </cell>
        </row>
        <row r="2292">
          <cell r="R2292" t="str">
            <v/>
          </cell>
          <cell r="S2292" t="str">
            <v/>
          </cell>
          <cell r="T2292" t="str">
            <v/>
          </cell>
          <cell r="U2292" t="str">
            <v/>
          </cell>
          <cell r="V2292" t="str">
            <v/>
          </cell>
        </row>
        <row r="2293">
          <cell r="R2293" t="str">
            <v/>
          </cell>
          <cell r="S2293" t="str">
            <v/>
          </cell>
          <cell r="T2293" t="str">
            <v/>
          </cell>
          <cell r="U2293" t="str">
            <v/>
          </cell>
          <cell r="V2293" t="str">
            <v/>
          </cell>
        </row>
        <row r="2294">
          <cell r="R2294" t="str">
            <v/>
          </cell>
          <cell r="S2294" t="str">
            <v/>
          </cell>
          <cell r="T2294" t="str">
            <v/>
          </cell>
          <cell r="U2294" t="str">
            <v/>
          </cell>
          <cell r="V2294" t="str">
            <v/>
          </cell>
        </row>
        <row r="2295">
          <cell r="R2295" t="str">
            <v/>
          </cell>
          <cell r="S2295" t="str">
            <v/>
          </cell>
          <cell r="T2295" t="str">
            <v/>
          </cell>
          <cell r="U2295" t="str">
            <v/>
          </cell>
          <cell r="V2295" t="str">
            <v/>
          </cell>
        </row>
        <row r="2296">
          <cell r="R2296" t="str">
            <v/>
          </cell>
          <cell r="S2296" t="str">
            <v/>
          </cell>
          <cell r="T2296" t="str">
            <v/>
          </cell>
          <cell r="U2296" t="str">
            <v/>
          </cell>
          <cell r="V2296" t="str">
            <v/>
          </cell>
        </row>
        <row r="2297">
          <cell r="R2297" t="str">
            <v/>
          </cell>
          <cell r="S2297" t="str">
            <v/>
          </cell>
          <cell r="T2297" t="str">
            <v/>
          </cell>
          <cell r="U2297" t="str">
            <v/>
          </cell>
          <cell r="V2297" t="str">
            <v/>
          </cell>
        </row>
        <row r="2298">
          <cell r="R2298" t="str">
            <v/>
          </cell>
          <cell r="S2298" t="str">
            <v/>
          </cell>
          <cell r="T2298" t="str">
            <v/>
          </cell>
          <cell r="U2298" t="str">
            <v/>
          </cell>
          <cell r="V2298" t="str">
            <v/>
          </cell>
        </row>
        <row r="2299">
          <cell r="R2299" t="str">
            <v/>
          </cell>
          <cell r="S2299" t="str">
            <v/>
          </cell>
          <cell r="T2299" t="str">
            <v/>
          </cell>
          <cell r="U2299" t="str">
            <v/>
          </cell>
          <cell r="V2299" t="str">
            <v/>
          </cell>
        </row>
        <row r="2300">
          <cell r="R2300" t="str">
            <v/>
          </cell>
          <cell r="S2300" t="str">
            <v/>
          </cell>
          <cell r="T2300" t="str">
            <v/>
          </cell>
          <cell r="U2300" t="str">
            <v/>
          </cell>
          <cell r="V2300" t="str">
            <v/>
          </cell>
        </row>
        <row r="2301">
          <cell r="R2301" t="str">
            <v/>
          </cell>
          <cell r="S2301" t="str">
            <v/>
          </cell>
          <cell r="T2301" t="str">
            <v/>
          </cell>
          <cell r="U2301" t="str">
            <v/>
          </cell>
          <cell r="V2301" t="str">
            <v/>
          </cell>
        </row>
        <row r="2302">
          <cell r="R2302" t="str">
            <v/>
          </cell>
          <cell r="S2302" t="str">
            <v/>
          </cell>
          <cell r="T2302" t="str">
            <v/>
          </cell>
          <cell r="U2302" t="str">
            <v/>
          </cell>
          <cell r="V2302" t="str">
            <v/>
          </cell>
        </row>
        <row r="2303">
          <cell r="R2303" t="str">
            <v/>
          </cell>
          <cell r="S2303" t="str">
            <v/>
          </cell>
          <cell r="T2303" t="str">
            <v/>
          </cell>
          <cell r="U2303" t="str">
            <v/>
          </cell>
          <cell r="V2303" t="str">
            <v/>
          </cell>
        </row>
        <row r="2304">
          <cell r="R2304" t="str">
            <v/>
          </cell>
          <cell r="S2304" t="str">
            <v/>
          </cell>
          <cell r="T2304" t="str">
            <v/>
          </cell>
          <cell r="U2304" t="str">
            <v/>
          </cell>
          <cell r="V2304" t="str">
            <v/>
          </cell>
        </row>
        <row r="2305">
          <cell r="R2305" t="str">
            <v/>
          </cell>
          <cell r="S2305" t="str">
            <v/>
          </cell>
          <cell r="T2305" t="str">
            <v/>
          </cell>
          <cell r="U2305" t="str">
            <v/>
          </cell>
          <cell r="V2305" t="str">
            <v/>
          </cell>
        </row>
        <row r="2306">
          <cell r="R2306" t="str">
            <v/>
          </cell>
          <cell r="S2306" t="str">
            <v/>
          </cell>
          <cell r="T2306" t="str">
            <v/>
          </cell>
          <cell r="U2306" t="str">
            <v/>
          </cell>
          <cell r="V2306" t="str">
            <v/>
          </cell>
        </row>
        <row r="2307">
          <cell r="R2307" t="str">
            <v/>
          </cell>
          <cell r="S2307" t="str">
            <v/>
          </cell>
          <cell r="T2307" t="str">
            <v/>
          </cell>
          <cell r="U2307" t="str">
            <v/>
          </cell>
          <cell r="V2307" t="str">
            <v/>
          </cell>
        </row>
        <row r="2308">
          <cell r="R2308" t="str">
            <v/>
          </cell>
          <cell r="S2308" t="str">
            <v/>
          </cell>
          <cell r="T2308" t="str">
            <v/>
          </cell>
          <cell r="U2308" t="str">
            <v/>
          </cell>
          <cell r="V2308" t="str">
            <v/>
          </cell>
        </row>
        <row r="2309">
          <cell r="R2309" t="str">
            <v/>
          </cell>
          <cell r="S2309" t="str">
            <v/>
          </cell>
          <cell r="T2309" t="str">
            <v/>
          </cell>
          <cell r="U2309" t="str">
            <v/>
          </cell>
          <cell r="V2309" t="str">
            <v/>
          </cell>
        </row>
        <row r="2310">
          <cell r="R2310" t="str">
            <v/>
          </cell>
          <cell r="S2310" t="str">
            <v/>
          </cell>
          <cell r="T2310" t="str">
            <v/>
          </cell>
          <cell r="U2310" t="str">
            <v/>
          </cell>
          <cell r="V2310" t="str">
            <v/>
          </cell>
        </row>
        <row r="2311">
          <cell r="R2311" t="str">
            <v/>
          </cell>
          <cell r="S2311" t="str">
            <v/>
          </cell>
          <cell r="T2311" t="str">
            <v/>
          </cell>
          <cell r="U2311" t="str">
            <v/>
          </cell>
          <cell r="V2311" t="str">
            <v/>
          </cell>
        </row>
        <row r="2312">
          <cell r="R2312" t="str">
            <v/>
          </cell>
          <cell r="S2312" t="str">
            <v/>
          </cell>
          <cell r="T2312" t="str">
            <v/>
          </cell>
          <cell r="U2312" t="str">
            <v/>
          </cell>
          <cell r="V2312" t="str">
            <v/>
          </cell>
        </row>
        <row r="2313">
          <cell r="R2313" t="str">
            <v/>
          </cell>
          <cell r="S2313" t="str">
            <v/>
          </cell>
          <cell r="T2313" t="str">
            <v/>
          </cell>
          <cell r="U2313" t="str">
            <v/>
          </cell>
          <cell r="V2313" t="str">
            <v/>
          </cell>
        </row>
        <row r="2314">
          <cell r="R2314" t="str">
            <v/>
          </cell>
          <cell r="S2314" t="str">
            <v/>
          </cell>
          <cell r="T2314" t="str">
            <v/>
          </cell>
          <cell r="U2314" t="str">
            <v/>
          </cell>
          <cell r="V2314" t="str">
            <v/>
          </cell>
        </row>
        <row r="2315">
          <cell r="R2315" t="str">
            <v/>
          </cell>
          <cell r="S2315" t="str">
            <v/>
          </cell>
          <cell r="T2315" t="str">
            <v/>
          </cell>
          <cell r="U2315" t="str">
            <v/>
          </cell>
          <cell r="V2315" t="str">
            <v/>
          </cell>
        </row>
        <row r="2316">
          <cell r="R2316" t="str">
            <v/>
          </cell>
          <cell r="S2316" t="str">
            <v/>
          </cell>
          <cell r="T2316" t="str">
            <v/>
          </cell>
          <cell r="U2316" t="str">
            <v/>
          </cell>
          <cell r="V2316" t="str">
            <v/>
          </cell>
        </row>
        <row r="2317">
          <cell r="R2317" t="str">
            <v/>
          </cell>
          <cell r="S2317" t="str">
            <v/>
          </cell>
          <cell r="T2317" t="str">
            <v/>
          </cell>
          <cell r="U2317" t="str">
            <v/>
          </cell>
          <cell r="V2317" t="str">
            <v/>
          </cell>
        </row>
        <row r="2318">
          <cell r="R2318" t="str">
            <v/>
          </cell>
          <cell r="S2318" t="str">
            <v/>
          </cell>
          <cell r="T2318" t="str">
            <v/>
          </cell>
          <cell r="U2318" t="str">
            <v/>
          </cell>
          <cell r="V2318" t="str">
            <v/>
          </cell>
        </row>
        <row r="2319">
          <cell r="R2319" t="str">
            <v/>
          </cell>
          <cell r="S2319" t="str">
            <v/>
          </cell>
          <cell r="T2319" t="str">
            <v/>
          </cell>
          <cell r="U2319" t="str">
            <v/>
          </cell>
          <cell r="V2319" t="str">
            <v/>
          </cell>
        </row>
        <row r="2320">
          <cell r="R2320" t="str">
            <v/>
          </cell>
          <cell r="S2320" t="str">
            <v/>
          </cell>
          <cell r="T2320" t="str">
            <v/>
          </cell>
          <cell r="U2320" t="str">
            <v/>
          </cell>
          <cell r="V2320" t="str">
            <v/>
          </cell>
        </row>
        <row r="2321">
          <cell r="R2321" t="str">
            <v/>
          </cell>
          <cell r="S2321" t="str">
            <v/>
          </cell>
          <cell r="T2321" t="str">
            <v/>
          </cell>
          <cell r="U2321" t="str">
            <v/>
          </cell>
          <cell r="V2321" t="str">
            <v/>
          </cell>
        </row>
        <row r="2322">
          <cell r="R2322" t="str">
            <v/>
          </cell>
          <cell r="S2322" t="str">
            <v/>
          </cell>
          <cell r="T2322" t="str">
            <v/>
          </cell>
          <cell r="U2322" t="str">
            <v/>
          </cell>
          <cell r="V2322" t="str">
            <v/>
          </cell>
        </row>
        <row r="2323">
          <cell r="R2323" t="str">
            <v/>
          </cell>
          <cell r="S2323" t="str">
            <v/>
          </cell>
          <cell r="T2323" t="str">
            <v/>
          </cell>
          <cell r="U2323" t="str">
            <v/>
          </cell>
          <cell r="V2323" t="str">
            <v/>
          </cell>
        </row>
        <row r="2324">
          <cell r="R2324" t="str">
            <v/>
          </cell>
          <cell r="S2324" t="str">
            <v/>
          </cell>
          <cell r="T2324" t="str">
            <v/>
          </cell>
          <cell r="U2324" t="str">
            <v/>
          </cell>
          <cell r="V2324" t="str">
            <v/>
          </cell>
        </row>
        <row r="2325">
          <cell r="R2325" t="str">
            <v/>
          </cell>
          <cell r="S2325" t="str">
            <v/>
          </cell>
          <cell r="T2325" t="str">
            <v/>
          </cell>
          <cell r="U2325" t="str">
            <v/>
          </cell>
          <cell r="V2325" t="str">
            <v/>
          </cell>
        </row>
        <row r="2326">
          <cell r="R2326" t="str">
            <v/>
          </cell>
          <cell r="S2326" t="str">
            <v/>
          </cell>
          <cell r="T2326" t="str">
            <v/>
          </cell>
          <cell r="U2326" t="str">
            <v/>
          </cell>
          <cell r="V2326" t="str">
            <v/>
          </cell>
        </row>
        <row r="2327">
          <cell r="R2327" t="str">
            <v/>
          </cell>
          <cell r="S2327" t="str">
            <v/>
          </cell>
          <cell r="T2327" t="str">
            <v/>
          </cell>
          <cell r="U2327" t="str">
            <v/>
          </cell>
          <cell r="V2327" t="str">
            <v/>
          </cell>
        </row>
        <row r="2328">
          <cell r="R2328" t="str">
            <v/>
          </cell>
          <cell r="S2328" t="str">
            <v/>
          </cell>
          <cell r="T2328" t="str">
            <v/>
          </cell>
          <cell r="U2328" t="str">
            <v/>
          </cell>
          <cell r="V2328" t="str">
            <v/>
          </cell>
        </row>
        <row r="2329">
          <cell r="R2329" t="str">
            <v/>
          </cell>
          <cell r="S2329" t="str">
            <v/>
          </cell>
          <cell r="T2329" t="str">
            <v/>
          </cell>
          <cell r="U2329" t="str">
            <v/>
          </cell>
          <cell r="V2329" t="str">
            <v/>
          </cell>
        </row>
        <row r="2330">
          <cell r="R2330" t="str">
            <v/>
          </cell>
          <cell r="S2330" t="str">
            <v/>
          </cell>
          <cell r="T2330" t="str">
            <v/>
          </cell>
          <cell r="U2330" t="str">
            <v/>
          </cell>
          <cell r="V2330" t="str">
            <v/>
          </cell>
        </row>
        <row r="2331">
          <cell r="R2331" t="str">
            <v/>
          </cell>
          <cell r="S2331" t="str">
            <v/>
          </cell>
          <cell r="T2331" t="str">
            <v/>
          </cell>
          <cell r="U2331" t="str">
            <v/>
          </cell>
          <cell r="V2331" t="str">
            <v/>
          </cell>
        </row>
        <row r="2332">
          <cell r="R2332" t="str">
            <v/>
          </cell>
          <cell r="S2332" t="str">
            <v/>
          </cell>
          <cell r="T2332" t="str">
            <v/>
          </cell>
          <cell r="U2332" t="str">
            <v/>
          </cell>
          <cell r="V2332" t="str">
            <v/>
          </cell>
        </row>
        <row r="2333">
          <cell r="R2333" t="str">
            <v/>
          </cell>
          <cell r="S2333" t="str">
            <v/>
          </cell>
          <cell r="T2333" t="str">
            <v/>
          </cell>
          <cell r="U2333" t="str">
            <v/>
          </cell>
          <cell r="V2333" t="str">
            <v/>
          </cell>
        </row>
        <row r="2334">
          <cell r="R2334" t="str">
            <v/>
          </cell>
          <cell r="S2334" t="str">
            <v/>
          </cell>
          <cell r="T2334" t="str">
            <v/>
          </cell>
          <cell r="U2334" t="str">
            <v/>
          </cell>
          <cell r="V2334" t="str">
            <v/>
          </cell>
        </row>
        <row r="2335">
          <cell r="R2335" t="str">
            <v/>
          </cell>
          <cell r="S2335" t="str">
            <v/>
          </cell>
          <cell r="T2335" t="str">
            <v/>
          </cell>
          <cell r="U2335" t="str">
            <v/>
          </cell>
          <cell r="V2335" t="str">
            <v/>
          </cell>
        </row>
        <row r="2336">
          <cell r="R2336" t="str">
            <v/>
          </cell>
          <cell r="S2336" t="str">
            <v/>
          </cell>
          <cell r="T2336" t="str">
            <v/>
          </cell>
          <cell r="U2336" t="str">
            <v/>
          </cell>
          <cell r="V2336" t="str">
            <v/>
          </cell>
        </row>
        <row r="2337">
          <cell r="R2337" t="str">
            <v/>
          </cell>
          <cell r="S2337" t="str">
            <v/>
          </cell>
          <cell r="T2337" t="str">
            <v/>
          </cell>
          <cell r="U2337" t="str">
            <v/>
          </cell>
          <cell r="V2337" t="str">
            <v/>
          </cell>
        </row>
        <row r="2338">
          <cell r="R2338" t="str">
            <v/>
          </cell>
          <cell r="S2338" t="str">
            <v/>
          </cell>
          <cell r="T2338" t="str">
            <v/>
          </cell>
          <cell r="U2338" t="str">
            <v/>
          </cell>
          <cell r="V2338" t="str">
            <v/>
          </cell>
        </row>
        <row r="2339">
          <cell r="R2339" t="str">
            <v/>
          </cell>
          <cell r="S2339" t="str">
            <v/>
          </cell>
          <cell r="T2339" t="str">
            <v/>
          </cell>
          <cell r="U2339" t="str">
            <v/>
          </cell>
          <cell r="V2339" t="str">
            <v/>
          </cell>
        </row>
        <row r="2340">
          <cell r="R2340" t="str">
            <v/>
          </cell>
          <cell r="S2340" t="str">
            <v/>
          </cell>
          <cell r="T2340" t="str">
            <v/>
          </cell>
          <cell r="U2340" t="str">
            <v/>
          </cell>
          <cell r="V2340" t="str">
            <v/>
          </cell>
        </row>
        <row r="2341">
          <cell r="R2341" t="str">
            <v/>
          </cell>
          <cell r="S2341" t="str">
            <v/>
          </cell>
          <cell r="T2341" t="str">
            <v/>
          </cell>
          <cell r="U2341" t="str">
            <v/>
          </cell>
          <cell r="V2341" t="str">
            <v/>
          </cell>
        </row>
        <row r="2342">
          <cell r="R2342" t="str">
            <v/>
          </cell>
          <cell r="S2342" t="str">
            <v/>
          </cell>
          <cell r="T2342" t="str">
            <v/>
          </cell>
          <cell r="U2342" t="str">
            <v/>
          </cell>
          <cell r="V2342" t="str">
            <v/>
          </cell>
        </row>
        <row r="2343">
          <cell r="R2343" t="str">
            <v/>
          </cell>
          <cell r="S2343" t="str">
            <v/>
          </cell>
          <cell r="T2343" t="str">
            <v/>
          </cell>
          <cell r="U2343" t="str">
            <v/>
          </cell>
          <cell r="V2343" t="str">
            <v/>
          </cell>
        </row>
        <row r="2344">
          <cell r="R2344" t="str">
            <v/>
          </cell>
          <cell r="S2344" t="str">
            <v/>
          </cell>
          <cell r="T2344" t="str">
            <v/>
          </cell>
          <cell r="U2344" t="str">
            <v/>
          </cell>
          <cell r="V2344" t="str">
            <v/>
          </cell>
        </row>
        <row r="2345">
          <cell r="R2345" t="str">
            <v/>
          </cell>
          <cell r="S2345" t="str">
            <v/>
          </cell>
          <cell r="T2345" t="str">
            <v/>
          </cell>
          <cell r="U2345" t="str">
            <v/>
          </cell>
          <cell r="V2345" t="str">
            <v/>
          </cell>
        </row>
        <row r="2346">
          <cell r="R2346" t="str">
            <v/>
          </cell>
          <cell r="S2346" t="str">
            <v/>
          </cell>
          <cell r="T2346" t="str">
            <v/>
          </cell>
          <cell r="U2346" t="str">
            <v/>
          </cell>
          <cell r="V2346" t="str">
            <v/>
          </cell>
        </row>
        <row r="2347">
          <cell r="R2347" t="str">
            <v/>
          </cell>
          <cell r="S2347" t="str">
            <v/>
          </cell>
          <cell r="T2347" t="str">
            <v/>
          </cell>
          <cell r="U2347" t="str">
            <v/>
          </cell>
          <cell r="V2347" t="str">
            <v/>
          </cell>
        </row>
        <row r="2348">
          <cell r="R2348" t="str">
            <v/>
          </cell>
          <cell r="S2348" t="str">
            <v/>
          </cell>
          <cell r="T2348" t="str">
            <v/>
          </cell>
          <cell r="U2348" t="str">
            <v/>
          </cell>
          <cell r="V2348" t="str">
            <v/>
          </cell>
        </row>
        <row r="2349">
          <cell r="R2349" t="str">
            <v/>
          </cell>
          <cell r="S2349" t="str">
            <v/>
          </cell>
          <cell r="T2349" t="str">
            <v/>
          </cell>
          <cell r="U2349" t="str">
            <v/>
          </cell>
          <cell r="V2349" t="str">
            <v/>
          </cell>
        </row>
        <row r="2350">
          <cell r="R2350" t="str">
            <v/>
          </cell>
          <cell r="S2350" t="str">
            <v/>
          </cell>
          <cell r="T2350" t="str">
            <v/>
          </cell>
          <cell r="U2350" t="str">
            <v/>
          </cell>
          <cell r="V2350" t="str">
            <v/>
          </cell>
        </row>
        <row r="2351">
          <cell r="R2351" t="str">
            <v/>
          </cell>
          <cell r="S2351" t="str">
            <v/>
          </cell>
          <cell r="T2351" t="str">
            <v/>
          </cell>
          <cell r="U2351" t="str">
            <v/>
          </cell>
          <cell r="V2351" t="str">
            <v/>
          </cell>
        </row>
        <row r="2352">
          <cell r="R2352" t="str">
            <v/>
          </cell>
          <cell r="S2352" t="str">
            <v/>
          </cell>
          <cell r="T2352" t="str">
            <v/>
          </cell>
          <cell r="U2352" t="str">
            <v/>
          </cell>
          <cell r="V2352" t="str">
            <v/>
          </cell>
        </row>
        <row r="2353">
          <cell r="R2353" t="str">
            <v/>
          </cell>
          <cell r="S2353" t="str">
            <v/>
          </cell>
          <cell r="T2353" t="str">
            <v/>
          </cell>
          <cell r="U2353" t="str">
            <v/>
          </cell>
          <cell r="V2353" t="str">
            <v/>
          </cell>
        </row>
        <row r="2354">
          <cell r="R2354" t="str">
            <v/>
          </cell>
          <cell r="S2354" t="str">
            <v/>
          </cell>
          <cell r="T2354" t="str">
            <v/>
          </cell>
          <cell r="U2354" t="str">
            <v/>
          </cell>
          <cell r="V2354" t="str">
            <v/>
          </cell>
        </row>
        <row r="2355">
          <cell r="R2355" t="str">
            <v/>
          </cell>
          <cell r="S2355" t="str">
            <v/>
          </cell>
          <cell r="T2355" t="str">
            <v/>
          </cell>
          <cell r="U2355" t="str">
            <v/>
          </cell>
          <cell r="V2355" t="str">
            <v/>
          </cell>
        </row>
        <row r="2356">
          <cell r="R2356" t="str">
            <v/>
          </cell>
          <cell r="S2356" t="str">
            <v/>
          </cell>
          <cell r="T2356" t="str">
            <v/>
          </cell>
          <cell r="U2356" t="str">
            <v/>
          </cell>
          <cell r="V2356" t="str">
            <v/>
          </cell>
        </row>
        <row r="2357">
          <cell r="R2357" t="str">
            <v/>
          </cell>
          <cell r="S2357" t="str">
            <v/>
          </cell>
          <cell r="T2357" t="str">
            <v/>
          </cell>
          <cell r="U2357" t="str">
            <v/>
          </cell>
          <cell r="V2357" t="str">
            <v/>
          </cell>
        </row>
        <row r="2358">
          <cell r="R2358" t="str">
            <v/>
          </cell>
          <cell r="S2358" t="str">
            <v/>
          </cell>
          <cell r="T2358" t="str">
            <v/>
          </cell>
          <cell r="U2358" t="str">
            <v/>
          </cell>
          <cell r="V2358" t="str">
            <v/>
          </cell>
        </row>
        <row r="2359">
          <cell r="R2359" t="str">
            <v/>
          </cell>
          <cell r="S2359" t="str">
            <v/>
          </cell>
          <cell r="T2359" t="str">
            <v/>
          </cell>
          <cell r="U2359" t="str">
            <v/>
          </cell>
          <cell r="V2359" t="str">
            <v/>
          </cell>
        </row>
        <row r="2360">
          <cell r="R2360" t="str">
            <v/>
          </cell>
          <cell r="S2360" t="str">
            <v/>
          </cell>
          <cell r="T2360" t="str">
            <v/>
          </cell>
          <cell r="U2360" t="str">
            <v/>
          </cell>
          <cell r="V2360" t="str">
            <v/>
          </cell>
        </row>
        <row r="2361">
          <cell r="R2361" t="str">
            <v/>
          </cell>
          <cell r="S2361" t="str">
            <v/>
          </cell>
          <cell r="T2361" t="str">
            <v/>
          </cell>
          <cell r="U2361" t="str">
            <v/>
          </cell>
          <cell r="V2361" t="str">
            <v/>
          </cell>
        </row>
        <row r="2362">
          <cell r="R2362" t="str">
            <v/>
          </cell>
          <cell r="S2362" t="str">
            <v/>
          </cell>
          <cell r="T2362" t="str">
            <v/>
          </cell>
          <cell r="U2362" t="str">
            <v/>
          </cell>
          <cell r="V2362" t="str">
            <v/>
          </cell>
        </row>
        <row r="2363">
          <cell r="R2363" t="str">
            <v/>
          </cell>
          <cell r="S2363" t="str">
            <v/>
          </cell>
          <cell r="T2363" t="str">
            <v/>
          </cell>
          <cell r="U2363" t="str">
            <v/>
          </cell>
          <cell r="V2363" t="str">
            <v/>
          </cell>
        </row>
        <row r="2364">
          <cell r="R2364" t="str">
            <v/>
          </cell>
          <cell r="S2364" t="str">
            <v/>
          </cell>
          <cell r="T2364" t="str">
            <v/>
          </cell>
          <cell r="U2364" t="str">
            <v/>
          </cell>
          <cell r="V2364" t="str">
            <v/>
          </cell>
        </row>
        <row r="2365">
          <cell r="R2365" t="str">
            <v/>
          </cell>
          <cell r="S2365" t="str">
            <v/>
          </cell>
          <cell r="T2365" t="str">
            <v/>
          </cell>
          <cell r="U2365" t="str">
            <v/>
          </cell>
          <cell r="V2365" t="str">
            <v/>
          </cell>
        </row>
        <row r="2366">
          <cell r="R2366" t="str">
            <v/>
          </cell>
          <cell r="S2366" t="str">
            <v/>
          </cell>
          <cell r="T2366" t="str">
            <v/>
          </cell>
          <cell r="U2366" t="str">
            <v/>
          </cell>
          <cell r="V2366" t="str">
            <v/>
          </cell>
        </row>
        <row r="2367">
          <cell r="R2367" t="str">
            <v/>
          </cell>
          <cell r="S2367" t="str">
            <v/>
          </cell>
          <cell r="T2367" t="str">
            <v/>
          </cell>
          <cell r="U2367" t="str">
            <v/>
          </cell>
          <cell r="V2367" t="str">
            <v/>
          </cell>
        </row>
        <row r="2368">
          <cell r="R2368" t="str">
            <v/>
          </cell>
          <cell r="S2368" t="str">
            <v/>
          </cell>
          <cell r="T2368" t="str">
            <v/>
          </cell>
          <cell r="U2368" t="str">
            <v/>
          </cell>
          <cell r="V2368" t="str">
            <v/>
          </cell>
        </row>
        <row r="2369">
          <cell r="R2369" t="str">
            <v/>
          </cell>
          <cell r="S2369" t="str">
            <v/>
          </cell>
          <cell r="T2369" t="str">
            <v/>
          </cell>
          <cell r="U2369" t="str">
            <v/>
          </cell>
          <cell r="V2369" t="str">
            <v/>
          </cell>
        </row>
        <row r="2370">
          <cell r="R2370" t="str">
            <v/>
          </cell>
          <cell r="S2370" t="str">
            <v/>
          </cell>
          <cell r="T2370" t="str">
            <v/>
          </cell>
          <cell r="U2370" t="str">
            <v/>
          </cell>
          <cell r="V2370" t="str">
            <v/>
          </cell>
        </row>
        <row r="2371">
          <cell r="R2371" t="str">
            <v/>
          </cell>
          <cell r="S2371" t="str">
            <v/>
          </cell>
          <cell r="T2371" t="str">
            <v/>
          </cell>
          <cell r="U2371" t="str">
            <v/>
          </cell>
          <cell r="V2371" t="str">
            <v/>
          </cell>
        </row>
        <row r="2372">
          <cell r="R2372" t="str">
            <v/>
          </cell>
          <cell r="S2372" t="str">
            <v/>
          </cell>
          <cell r="T2372" t="str">
            <v/>
          </cell>
          <cell r="U2372" t="str">
            <v/>
          </cell>
          <cell r="V2372" t="str">
            <v/>
          </cell>
        </row>
        <row r="2373">
          <cell r="R2373" t="str">
            <v/>
          </cell>
          <cell r="S2373" t="str">
            <v/>
          </cell>
          <cell r="T2373" t="str">
            <v/>
          </cell>
          <cell r="U2373" t="str">
            <v/>
          </cell>
          <cell r="V2373" t="str">
            <v/>
          </cell>
        </row>
        <row r="2374">
          <cell r="R2374" t="str">
            <v/>
          </cell>
          <cell r="S2374" t="str">
            <v/>
          </cell>
          <cell r="T2374" t="str">
            <v/>
          </cell>
          <cell r="U2374" t="str">
            <v/>
          </cell>
          <cell r="V2374" t="str">
            <v/>
          </cell>
        </row>
        <row r="2375">
          <cell r="R2375" t="str">
            <v/>
          </cell>
          <cell r="S2375" t="str">
            <v/>
          </cell>
          <cell r="T2375" t="str">
            <v/>
          </cell>
          <cell r="U2375" t="str">
            <v/>
          </cell>
          <cell r="V2375" t="str">
            <v/>
          </cell>
        </row>
        <row r="2376">
          <cell r="R2376" t="str">
            <v/>
          </cell>
          <cell r="S2376" t="str">
            <v/>
          </cell>
          <cell r="T2376" t="str">
            <v/>
          </cell>
          <cell r="U2376" t="str">
            <v/>
          </cell>
          <cell r="V2376" t="str">
            <v/>
          </cell>
        </row>
        <row r="2377">
          <cell r="R2377" t="str">
            <v/>
          </cell>
          <cell r="S2377" t="str">
            <v/>
          </cell>
          <cell r="T2377" t="str">
            <v/>
          </cell>
          <cell r="U2377" t="str">
            <v/>
          </cell>
          <cell r="V2377" t="str">
            <v/>
          </cell>
        </row>
        <row r="2378">
          <cell r="R2378" t="str">
            <v/>
          </cell>
          <cell r="S2378" t="str">
            <v/>
          </cell>
          <cell r="T2378" t="str">
            <v/>
          </cell>
          <cell r="U2378" t="str">
            <v/>
          </cell>
          <cell r="V2378" t="str">
            <v/>
          </cell>
        </row>
        <row r="2379">
          <cell r="R2379" t="str">
            <v/>
          </cell>
          <cell r="S2379" t="str">
            <v/>
          </cell>
          <cell r="T2379" t="str">
            <v/>
          </cell>
          <cell r="U2379" t="str">
            <v/>
          </cell>
          <cell r="V2379" t="str">
            <v/>
          </cell>
        </row>
        <row r="2380">
          <cell r="R2380" t="str">
            <v/>
          </cell>
          <cell r="S2380" t="str">
            <v/>
          </cell>
          <cell r="T2380" t="str">
            <v/>
          </cell>
          <cell r="U2380" t="str">
            <v/>
          </cell>
          <cell r="V2380" t="str">
            <v/>
          </cell>
        </row>
        <row r="2381">
          <cell r="R2381" t="str">
            <v/>
          </cell>
          <cell r="S2381" t="str">
            <v/>
          </cell>
          <cell r="T2381" t="str">
            <v/>
          </cell>
          <cell r="U2381" t="str">
            <v/>
          </cell>
          <cell r="V2381" t="str">
            <v/>
          </cell>
        </row>
        <row r="2382">
          <cell r="R2382" t="str">
            <v/>
          </cell>
          <cell r="S2382" t="str">
            <v/>
          </cell>
          <cell r="T2382" t="str">
            <v/>
          </cell>
          <cell r="U2382" t="str">
            <v/>
          </cell>
          <cell r="V2382" t="str">
            <v/>
          </cell>
        </row>
        <row r="2383">
          <cell r="R2383" t="str">
            <v/>
          </cell>
          <cell r="S2383" t="str">
            <v/>
          </cell>
          <cell r="T2383" t="str">
            <v/>
          </cell>
          <cell r="U2383" t="str">
            <v/>
          </cell>
          <cell r="V2383" t="str">
            <v/>
          </cell>
        </row>
        <row r="2384">
          <cell r="R2384" t="str">
            <v/>
          </cell>
          <cell r="S2384" t="str">
            <v/>
          </cell>
          <cell r="T2384" t="str">
            <v/>
          </cell>
          <cell r="U2384" t="str">
            <v/>
          </cell>
          <cell r="V2384" t="str">
            <v/>
          </cell>
        </row>
        <row r="2385">
          <cell r="R2385" t="str">
            <v/>
          </cell>
          <cell r="S2385" t="str">
            <v/>
          </cell>
          <cell r="T2385" t="str">
            <v/>
          </cell>
          <cell r="U2385" t="str">
            <v/>
          </cell>
          <cell r="V2385" t="str">
            <v/>
          </cell>
        </row>
        <row r="2386">
          <cell r="R2386" t="str">
            <v/>
          </cell>
          <cell r="S2386" t="str">
            <v/>
          </cell>
          <cell r="T2386" t="str">
            <v/>
          </cell>
          <cell r="U2386" t="str">
            <v/>
          </cell>
          <cell r="V2386" t="str">
            <v/>
          </cell>
        </row>
        <row r="2387">
          <cell r="R2387" t="str">
            <v/>
          </cell>
          <cell r="S2387" t="str">
            <v/>
          </cell>
          <cell r="T2387" t="str">
            <v/>
          </cell>
          <cell r="U2387" t="str">
            <v/>
          </cell>
          <cell r="V2387" t="str">
            <v/>
          </cell>
        </row>
        <row r="2388">
          <cell r="R2388" t="str">
            <v/>
          </cell>
          <cell r="S2388" t="str">
            <v/>
          </cell>
          <cell r="T2388" t="str">
            <v/>
          </cell>
          <cell r="U2388" t="str">
            <v/>
          </cell>
          <cell r="V2388" t="str">
            <v/>
          </cell>
        </row>
        <row r="2389">
          <cell r="R2389" t="str">
            <v/>
          </cell>
          <cell r="S2389" t="str">
            <v/>
          </cell>
          <cell r="T2389" t="str">
            <v/>
          </cell>
          <cell r="U2389" t="str">
            <v/>
          </cell>
          <cell r="V2389" t="str">
            <v/>
          </cell>
        </row>
        <row r="2390">
          <cell r="R2390" t="str">
            <v/>
          </cell>
          <cell r="S2390" t="str">
            <v/>
          </cell>
          <cell r="T2390" t="str">
            <v/>
          </cell>
          <cell r="U2390" t="str">
            <v/>
          </cell>
          <cell r="V2390" t="str">
            <v/>
          </cell>
        </row>
        <row r="2391">
          <cell r="R2391" t="str">
            <v/>
          </cell>
          <cell r="S2391" t="str">
            <v/>
          </cell>
          <cell r="T2391" t="str">
            <v/>
          </cell>
          <cell r="U2391" t="str">
            <v/>
          </cell>
          <cell r="V2391" t="str">
            <v/>
          </cell>
        </row>
        <row r="2392">
          <cell r="R2392" t="str">
            <v/>
          </cell>
          <cell r="S2392" t="str">
            <v/>
          </cell>
          <cell r="T2392" t="str">
            <v/>
          </cell>
          <cell r="U2392" t="str">
            <v/>
          </cell>
          <cell r="V2392" t="str">
            <v/>
          </cell>
        </row>
        <row r="2393">
          <cell r="R2393" t="str">
            <v/>
          </cell>
          <cell r="S2393" t="str">
            <v/>
          </cell>
          <cell r="T2393" t="str">
            <v/>
          </cell>
          <cell r="U2393" t="str">
            <v/>
          </cell>
          <cell r="V2393" t="str">
            <v/>
          </cell>
        </row>
        <row r="2394">
          <cell r="R2394" t="str">
            <v/>
          </cell>
          <cell r="S2394" t="str">
            <v/>
          </cell>
          <cell r="T2394" t="str">
            <v/>
          </cell>
          <cell r="U2394" t="str">
            <v/>
          </cell>
          <cell r="V2394" t="str">
            <v/>
          </cell>
        </row>
        <row r="2395">
          <cell r="R2395" t="str">
            <v/>
          </cell>
          <cell r="S2395" t="str">
            <v/>
          </cell>
          <cell r="T2395" t="str">
            <v/>
          </cell>
          <cell r="U2395" t="str">
            <v/>
          </cell>
          <cell r="V2395" t="str">
            <v/>
          </cell>
        </row>
        <row r="2396">
          <cell r="R2396" t="str">
            <v/>
          </cell>
          <cell r="S2396" t="str">
            <v/>
          </cell>
          <cell r="T2396" t="str">
            <v/>
          </cell>
          <cell r="U2396" t="str">
            <v/>
          </cell>
          <cell r="V2396" t="str">
            <v/>
          </cell>
        </row>
        <row r="2397">
          <cell r="R2397" t="str">
            <v/>
          </cell>
          <cell r="S2397" t="str">
            <v/>
          </cell>
          <cell r="T2397" t="str">
            <v/>
          </cell>
          <cell r="U2397" t="str">
            <v/>
          </cell>
          <cell r="V2397" t="str">
            <v/>
          </cell>
        </row>
        <row r="2398">
          <cell r="R2398" t="str">
            <v/>
          </cell>
          <cell r="S2398" t="str">
            <v/>
          </cell>
          <cell r="T2398" t="str">
            <v/>
          </cell>
          <cell r="U2398" t="str">
            <v/>
          </cell>
          <cell r="V2398" t="str">
            <v/>
          </cell>
        </row>
        <row r="2399">
          <cell r="R2399" t="str">
            <v/>
          </cell>
          <cell r="S2399" t="str">
            <v/>
          </cell>
          <cell r="T2399" t="str">
            <v/>
          </cell>
          <cell r="U2399" t="str">
            <v/>
          </cell>
          <cell r="V2399" t="str">
            <v/>
          </cell>
        </row>
        <row r="2400">
          <cell r="R2400" t="str">
            <v/>
          </cell>
          <cell r="S2400" t="str">
            <v/>
          </cell>
          <cell r="T2400" t="str">
            <v/>
          </cell>
          <cell r="U2400" t="str">
            <v/>
          </cell>
          <cell r="V2400" t="str">
            <v/>
          </cell>
        </row>
        <row r="2401">
          <cell r="R2401" t="str">
            <v/>
          </cell>
          <cell r="S2401" t="str">
            <v/>
          </cell>
          <cell r="T2401" t="str">
            <v/>
          </cell>
          <cell r="U2401" t="str">
            <v/>
          </cell>
          <cell r="V2401" t="str">
            <v/>
          </cell>
        </row>
        <row r="2402">
          <cell r="R2402" t="str">
            <v/>
          </cell>
          <cell r="S2402" t="str">
            <v/>
          </cell>
          <cell r="T2402" t="str">
            <v/>
          </cell>
          <cell r="U2402" t="str">
            <v/>
          </cell>
          <cell r="V2402" t="str">
            <v/>
          </cell>
        </row>
        <row r="2403">
          <cell r="R2403" t="str">
            <v/>
          </cell>
          <cell r="S2403" t="str">
            <v/>
          </cell>
          <cell r="T2403" t="str">
            <v/>
          </cell>
          <cell r="U2403" t="str">
            <v/>
          </cell>
          <cell r="V2403" t="str">
            <v/>
          </cell>
        </row>
        <row r="2404">
          <cell r="R2404" t="str">
            <v/>
          </cell>
          <cell r="S2404" t="str">
            <v/>
          </cell>
          <cell r="T2404" t="str">
            <v/>
          </cell>
          <cell r="U2404" t="str">
            <v/>
          </cell>
          <cell r="V2404" t="str">
            <v/>
          </cell>
        </row>
        <row r="2405">
          <cell r="R2405" t="str">
            <v/>
          </cell>
          <cell r="S2405" t="str">
            <v/>
          </cell>
          <cell r="T2405" t="str">
            <v/>
          </cell>
          <cell r="U2405" t="str">
            <v/>
          </cell>
          <cell r="V2405" t="str">
            <v/>
          </cell>
        </row>
        <row r="2406">
          <cell r="R2406" t="str">
            <v/>
          </cell>
          <cell r="S2406" t="str">
            <v/>
          </cell>
          <cell r="T2406" t="str">
            <v/>
          </cell>
          <cell r="U2406" t="str">
            <v/>
          </cell>
          <cell r="V2406" t="str">
            <v/>
          </cell>
        </row>
        <row r="2407">
          <cell r="R2407" t="str">
            <v/>
          </cell>
          <cell r="S2407" t="str">
            <v/>
          </cell>
          <cell r="T2407" t="str">
            <v/>
          </cell>
          <cell r="U2407" t="str">
            <v/>
          </cell>
          <cell r="V2407" t="str">
            <v/>
          </cell>
        </row>
        <row r="2408">
          <cell r="R2408" t="str">
            <v/>
          </cell>
          <cell r="S2408" t="str">
            <v/>
          </cell>
          <cell r="T2408" t="str">
            <v/>
          </cell>
          <cell r="U2408" t="str">
            <v/>
          </cell>
          <cell r="V2408" t="str">
            <v/>
          </cell>
        </row>
        <row r="2409">
          <cell r="R2409" t="str">
            <v/>
          </cell>
          <cell r="S2409" t="str">
            <v/>
          </cell>
          <cell r="T2409" t="str">
            <v/>
          </cell>
          <cell r="U2409" t="str">
            <v/>
          </cell>
          <cell r="V2409" t="str">
            <v/>
          </cell>
        </row>
        <row r="2410">
          <cell r="R2410" t="str">
            <v/>
          </cell>
          <cell r="S2410" t="str">
            <v/>
          </cell>
          <cell r="T2410" t="str">
            <v/>
          </cell>
          <cell r="U2410" t="str">
            <v/>
          </cell>
          <cell r="V2410" t="str">
            <v/>
          </cell>
        </row>
        <row r="2411">
          <cell r="R2411" t="str">
            <v/>
          </cell>
          <cell r="S2411" t="str">
            <v/>
          </cell>
          <cell r="T2411" t="str">
            <v/>
          </cell>
          <cell r="U2411" t="str">
            <v/>
          </cell>
          <cell r="V2411" t="str">
            <v/>
          </cell>
        </row>
        <row r="2412">
          <cell r="R2412" t="str">
            <v/>
          </cell>
          <cell r="S2412" t="str">
            <v/>
          </cell>
          <cell r="T2412" t="str">
            <v/>
          </cell>
          <cell r="U2412" t="str">
            <v/>
          </cell>
          <cell r="V2412" t="str">
            <v/>
          </cell>
        </row>
        <row r="2413">
          <cell r="R2413" t="str">
            <v/>
          </cell>
          <cell r="S2413" t="str">
            <v/>
          </cell>
          <cell r="T2413" t="str">
            <v/>
          </cell>
          <cell r="U2413" t="str">
            <v/>
          </cell>
          <cell r="V2413" t="str">
            <v/>
          </cell>
        </row>
        <row r="2414">
          <cell r="R2414" t="str">
            <v/>
          </cell>
          <cell r="S2414" t="str">
            <v/>
          </cell>
          <cell r="T2414" t="str">
            <v/>
          </cell>
          <cell r="U2414" t="str">
            <v/>
          </cell>
          <cell r="V2414" t="str">
            <v/>
          </cell>
        </row>
        <row r="2415">
          <cell r="R2415" t="str">
            <v/>
          </cell>
          <cell r="S2415" t="str">
            <v/>
          </cell>
          <cell r="T2415" t="str">
            <v/>
          </cell>
          <cell r="U2415" t="str">
            <v/>
          </cell>
          <cell r="V2415" t="str">
            <v/>
          </cell>
        </row>
        <row r="2416">
          <cell r="R2416" t="str">
            <v/>
          </cell>
          <cell r="S2416" t="str">
            <v/>
          </cell>
          <cell r="T2416" t="str">
            <v/>
          </cell>
          <cell r="U2416" t="str">
            <v/>
          </cell>
          <cell r="V2416" t="str">
            <v/>
          </cell>
        </row>
        <row r="2417">
          <cell r="R2417" t="str">
            <v/>
          </cell>
          <cell r="S2417" t="str">
            <v/>
          </cell>
          <cell r="T2417" t="str">
            <v/>
          </cell>
          <cell r="U2417" t="str">
            <v/>
          </cell>
          <cell r="V2417" t="str">
            <v/>
          </cell>
        </row>
        <row r="2418">
          <cell r="R2418" t="str">
            <v/>
          </cell>
          <cell r="S2418" t="str">
            <v/>
          </cell>
          <cell r="T2418" t="str">
            <v/>
          </cell>
          <cell r="U2418" t="str">
            <v/>
          </cell>
          <cell r="V2418" t="str">
            <v/>
          </cell>
        </row>
        <row r="2419">
          <cell r="R2419" t="str">
            <v/>
          </cell>
          <cell r="S2419" t="str">
            <v/>
          </cell>
          <cell r="T2419" t="str">
            <v/>
          </cell>
          <cell r="U2419" t="str">
            <v/>
          </cell>
          <cell r="V2419" t="str">
            <v/>
          </cell>
        </row>
        <row r="2420">
          <cell r="R2420" t="str">
            <v/>
          </cell>
          <cell r="S2420" t="str">
            <v/>
          </cell>
          <cell r="T2420" t="str">
            <v/>
          </cell>
          <cell r="U2420" t="str">
            <v/>
          </cell>
          <cell r="V2420" t="str">
            <v/>
          </cell>
        </row>
        <row r="2421">
          <cell r="R2421" t="str">
            <v/>
          </cell>
          <cell r="S2421" t="str">
            <v/>
          </cell>
          <cell r="T2421" t="str">
            <v/>
          </cell>
          <cell r="U2421" t="str">
            <v/>
          </cell>
          <cell r="V2421" t="str">
            <v/>
          </cell>
        </row>
        <row r="2422">
          <cell r="R2422" t="str">
            <v/>
          </cell>
          <cell r="S2422" t="str">
            <v/>
          </cell>
          <cell r="T2422" t="str">
            <v/>
          </cell>
          <cell r="U2422" t="str">
            <v/>
          </cell>
          <cell r="V2422" t="str">
            <v/>
          </cell>
        </row>
        <row r="2423">
          <cell r="R2423" t="str">
            <v/>
          </cell>
          <cell r="S2423" t="str">
            <v/>
          </cell>
          <cell r="T2423" t="str">
            <v/>
          </cell>
          <cell r="U2423" t="str">
            <v/>
          </cell>
          <cell r="V2423" t="str">
            <v/>
          </cell>
        </row>
        <row r="2424">
          <cell r="R2424" t="str">
            <v/>
          </cell>
          <cell r="S2424" t="str">
            <v/>
          </cell>
          <cell r="T2424" t="str">
            <v/>
          </cell>
          <cell r="U2424" t="str">
            <v/>
          </cell>
          <cell r="V2424" t="str">
            <v/>
          </cell>
        </row>
        <row r="2425">
          <cell r="R2425" t="str">
            <v/>
          </cell>
          <cell r="S2425" t="str">
            <v/>
          </cell>
          <cell r="T2425" t="str">
            <v/>
          </cell>
          <cell r="U2425" t="str">
            <v/>
          </cell>
          <cell r="V2425" t="str">
            <v/>
          </cell>
        </row>
        <row r="2426">
          <cell r="R2426" t="str">
            <v/>
          </cell>
          <cell r="S2426" t="str">
            <v/>
          </cell>
          <cell r="T2426" t="str">
            <v/>
          </cell>
          <cell r="U2426" t="str">
            <v/>
          </cell>
          <cell r="V2426" t="str">
            <v/>
          </cell>
        </row>
        <row r="2427">
          <cell r="R2427" t="str">
            <v/>
          </cell>
          <cell r="S2427" t="str">
            <v/>
          </cell>
          <cell r="T2427" t="str">
            <v/>
          </cell>
          <cell r="U2427" t="str">
            <v/>
          </cell>
          <cell r="V2427" t="str">
            <v/>
          </cell>
        </row>
        <row r="2428">
          <cell r="R2428" t="str">
            <v/>
          </cell>
          <cell r="S2428" t="str">
            <v/>
          </cell>
          <cell r="T2428" t="str">
            <v/>
          </cell>
          <cell r="U2428" t="str">
            <v/>
          </cell>
          <cell r="V2428" t="str">
            <v/>
          </cell>
        </row>
        <row r="2429">
          <cell r="R2429" t="str">
            <v/>
          </cell>
          <cell r="S2429" t="str">
            <v/>
          </cell>
          <cell r="T2429" t="str">
            <v/>
          </cell>
          <cell r="U2429" t="str">
            <v/>
          </cell>
          <cell r="V2429" t="str">
            <v/>
          </cell>
        </row>
        <row r="2430">
          <cell r="R2430" t="str">
            <v/>
          </cell>
          <cell r="S2430" t="str">
            <v/>
          </cell>
          <cell r="T2430" t="str">
            <v/>
          </cell>
          <cell r="U2430" t="str">
            <v/>
          </cell>
          <cell r="V2430" t="str">
            <v/>
          </cell>
        </row>
        <row r="2431">
          <cell r="R2431" t="str">
            <v/>
          </cell>
          <cell r="S2431" t="str">
            <v/>
          </cell>
          <cell r="T2431" t="str">
            <v/>
          </cell>
          <cell r="U2431" t="str">
            <v/>
          </cell>
          <cell r="V2431" t="str">
            <v/>
          </cell>
        </row>
        <row r="2432">
          <cell r="R2432" t="str">
            <v/>
          </cell>
          <cell r="S2432" t="str">
            <v/>
          </cell>
          <cell r="T2432" t="str">
            <v/>
          </cell>
          <cell r="U2432" t="str">
            <v/>
          </cell>
          <cell r="V2432" t="str">
            <v/>
          </cell>
        </row>
        <row r="2433">
          <cell r="R2433" t="str">
            <v/>
          </cell>
          <cell r="S2433" t="str">
            <v/>
          </cell>
          <cell r="T2433" t="str">
            <v/>
          </cell>
          <cell r="U2433" t="str">
            <v/>
          </cell>
          <cell r="V2433" t="str">
            <v/>
          </cell>
        </row>
        <row r="2434">
          <cell r="R2434" t="str">
            <v/>
          </cell>
          <cell r="S2434" t="str">
            <v/>
          </cell>
          <cell r="T2434" t="str">
            <v/>
          </cell>
          <cell r="U2434" t="str">
            <v/>
          </cell>
          <cell r="V2434" t="str">
            <v/>
          </cell>
        </row>
        <row r="2435">
          <cell r="R2435" t="str">
            <v/>
          </cell>
          <cell r="S2435" t="str">
            <v/>
          </cell>
          <cell r="T2435" t="str">
            <v/>
          </cell>
          <cell r="U2435" t="str">
            <v/>
          </cell>
          <cell r="V2435" t="str">
            <v/>
          </cell>
        </row>
        <row r="2436">
          <cell r="R2436" t="str">
            <v/>
          </cell>
          <cell r="S2436" t="str">
            <v/>
          </cell>
          <cell r="T2436" t="str">
            <v/>
          </cell>
          <cell r="U2436" t="str">
            <v/>
          </cell>
          <cell r="V2436" t="str">
            <v/>
          </cell>
        </row>
        <row r="2437">
          <cell r="R2437" t="str">
            <v/>
          </cell>
          <cell r="S2437" t="str">
            <v/>
          </cell>
          <cell r="T2437" t="str">
            <v/>
          </cell>
          <cell r="U2437" t="str">
            <v/>
          </cell>
          <cell r="V2437" t="str">
            <v/>
          </cell>
        </row>
        <row r="2438">
          <cell r="R2438" t="str">
            <v/>
          </cell>
          <cell r="S2438" t="str">
            <v/>
          </cell>
          <cell r="T2438" t="str">
            <v/>
          </cell>
          <cell r="U2438" t="str">
            <v/>
          </cell>
          <cell r="V2438" t="str">
            <v/>
          </cell>
        </row>
        <row r="2439">
          <cell r="R2439" t="str">
            <v/>
          </cell>
          <cell r="S2439" t="str">
            <v/>
          </cell>
          <cell r="T2439" t="str">
            <v/>
          </cell>
          <cell r="U2439" t="str">
            <v/>
          </cell>
          <cell r="V2439" t="str">
            <v/>
          </cell>
        </row>
        <row r="2440">
          <cell r="R2440" t="str">
            <v/>
          </cell>
          <cell r="S2440" t="str">
            <v/>
          </cell>
          <cell r="T2440" t="str">
            <v/>
          </cell>
          <cell r="U2440" t="str">
            <v/>
          </cell>
          <cell r="V2440" t="str">
            <v/>
          </cell>
        </row>
        <row r="2441">
          <cell r="R2441" t="str">
            <v/>
          </cell>
          <cell r="S2441" t="str">
            <v/>
          </cell>
          <cell r="T2441" t="str">
            <v/>
          </cell>
          <cell r="U2441" t="str">
            <v/>
          </cell>
          <cell r="V2441" t="str">
            <v/>
          </cell>
        </row>
        <row r="2442">
          <cell r="R2442" t="str">
            <v/>
          </cell>
          <cell r="S2442" t="str">
            <v/>
          </cell>
          <cell r="T2442" t="str">
            <v/>
          </cell>
          <cell r="U2442" t="str">
            <v/>
          </cell>
          <cell r="V2442" t="str">
            <v/>
          </cell>
        </row>
        <row r="2443">
          <cell r="R2443" t="str">
            <v/>
          </cell>
          <cell r="S2443" t="str">
            <v/>
          </cell>
          <cell r="T2443" t="str">
            <v/>
          </cell>
          <cell r="U2443" t="str">
            <v/>
          </cell>
          <cell r="V2443" t="str">
            <v/>
          </cell>
        </row>
        <row r="2444">
          <cell r="R2444" t="str">
            <v/>
          </cell>
          <cell r="S2444" t="str">
            <v/>
          </cell>
          <cell r="T2444" t="str">
            <v/>
          </cell>
          <cell r="U2444" t="str">
            <v/>
          </cell>
          <cell r="V2444" t="str">
            <v/>
          </cell>
        </row>
        <row r="2445">
          <cell r="R2445" t="str">
            <v/>
          </cell>
          <cell r="S2445" t="str">
            <v/>
          </cell>
          <cell r="T2445" t="str">
            <v/>
          </cell>
          <cell r="U2445" t="str">
            <v/>
          </cell>
          <cell r="V2445" t="str">
            <v/>
          </cell>
        </row>
        <row r="2446">
          <cell r="R2446" t="str">
            <v/>
          </cell>
          <cell r="S2446" t="str">
            <v/>
          </cell>
          <cell r="T2446" t="str">
            <v/>
          </cell>
          <cell r="U2446" t="str">
            <v/>
          </cell>
          <cell r="V2446" t="str">
            <v/>
          </cell>
        </row>
        <row r="2447">
          <cell r="R2447" t="str">
            <v/>
          </cell>
          <cell r="S2447" t="str">
            <v/>
          </cell>
          <cell r="T2447" t="str">
            <v/>
          </cell>
          <cell r="U2447" t="str">
            <v/>
          </cell>
          <cell r="V2447" t="str">
            <v/>
          </cell>
        </row>
        <row r="2448">
          <cell r="R2448" t="str">
            <v/>
          </cell>
          <cell r="S2448" t="str">
            <v/>
          </cell>
          <cell r="T2448" t="str">
            <v/>
          </cell>
          <cell r="U2448" t="str">
            <v/>
          </cell>
          <cell r="V2448" t="str">
            <v/>
          </cell>
        </row>
        <row r="2449">
          <cell r="R2449" t="str">
            <v/>
          </cell>
          <cell r="S2449" t="str">
            <v/>
          </cell>
          <cell r="T2449" t="str">
            <v/>
          </cell>
          <cell r="U2449" t="str">
            <v/>
          </cell>
          <cell r="V2449" t="str">
            <v/>
          </cell>
        </row>
        <row r="2450">
          <cell r="R2450" t="str">
            <v/>
          </cell>
          <cell r="S2450" t="str">
            <v/>
          </cell>
          <cell r="T2450" t="str">
            <v/>
          </cell>
          <cell r="U2450" t="str">
            <v/>
          </cell>
          <cell r="V2450" t="str">
            <v/>
          </cell>
        </row>
        <row r="2451">
          <cell r="R2451" t="str">
            <v/>
          </cell>
          <cell r="S2451" t="str">
            <v/>
          </cell>
          <cell r="T2451" t="str">
            <v/>
          </cell>
          <cell r="U2451" t="str">
            <v/>
          </cell>
          <cell r="V2451" t="str">
            <v/>
          </cell>
        </row>
        <row r="2452">
          <cell r="R2452" t="str">
            <v/>
          </cell>
          <cell r="S2452" t="str">
            <v/>
          </cell>
          <cell r="T2452" t="str">
            <v/>
          </cell>
          <cell r="U2452" t="str">
            <v/>
          </cell>
          <cell r="V2452" t="str">
            <v/>
          </cell>
        </row>
        <row r="2453">
          <cell r="R2453" t="str">
            <v/>
          </cell>
          <cell r="S2453" t="str">
            <v/>
          </cell>
          <cell r="T2453" t="str">
            <v/>
          </cell>
          <cell r="U2453" t="str">
            <v/>
          </cell>
          <cell r="V2453" t="str">
            <v/>
          </cell>
        </row>
        <row r="2454">
          <cell r="R2454" t="str">
            <v/>
          </cell>
          <cell r="S2454" t="str">
            <v/>
          </cell>
          <cell r="T2454" t="str">
            <v/>
          </cell>
          <cell r="U2454" t="str">
            <v/>
          </cell>
          <cell r="V2454" t="str">
            <v/>
          </cell>
        </row>
        <row r="2455">
          <cell r="R2455" t="str">
            <v/>
          </cell>
          <cell r="S2455" t="str">
            <v/>
          </cell>
          <cell r="T2455" t="str">
            <v/>
          </cell>
          <cell r="U2455" t="str">
            <v/>
          </cell>
          <cell r="V2455" t="str">
            <v/>
          </cell>
        </row>
        <row r="2456">
          <cell r="R2456" t="str">
            <v/>
          </cell>
          <cell r="S2456" t="str">
            <v/>
          </cell>
          <cell r="T2456" t="str">
            <v/>
          </cell>
          <cell r="U2456" t="str">
            <v/>
          </cell>
          <cell r="V2456" t="str">
            <v/>
          </cell>
        </row>
        <row r="2457">
          <cell r="R2457" t="str">
            <v/>
          </cell>
          <cell r="S2457" t="str">
            <v/>
          </cell>
          <cell r="T2457" t="str">
            <v/>
          </cell>
          <cell r="U2457" t="str">
            <v/>
          </cell>
          <cell r="V2457" t="str">
            <v/>
          </cell>
        </row>
        <row r="2458">
          <cell r="R2458" t="str">
            <v/>
          </cell>
          <cell r="S2458" t="str">
            <v/>
          </cell>
          <cell r="T2458" t="str">
            <v/>
          </cell>
          <cell r="U2458" t="str">
            <v/>
          </cell>
          <cell r="V2458" t="str">
            <v/>
          </cell>
        </row>
        <row r="2459">
          <cell r="R2459" t="str">
            <v/>
          </cell>
          <cell r="S2459" t="str">
            <v/>
          </cell>
          <cell r="T2459" t="str">
            <v/>
          </cell>
          <cell r="U2459" t="str">
            <v/>
          </cell>
          <cell r="V2459" t="str">
            <v/>
          </cell>
        </row>
        <row r="2460">
          <cell r="R2460" t="str">
            <v/>
          </cell>
          <cell r="S2460" t="str">
            <v/>
          </cell>
          <cell r="T2460" t="str">
            <v/>
          </cell>
          <cell r="U2460" t="str">
            <v/>
          </cell>
          <cell r="V2460" t="str">
            <v/>
          </cell>
        </row>
        <row r="2461">
          <cell r="R2461" t="str">
            <v/>
          </cell>
          <cell r="S2461" t="str">
            <v/>
          </cell>
          <cell r="T2461" t="str">
            <v/>
          </cell>
          <cell r="U2461" t="str">
            <v/>
          </cell>
          <cell r="V2461" t="str">
            <v/>
          </cell>
        </row>
        <row r="2462">
          <cell r="R2462" t="str">
            <v/>
          </cell>
          <cell r="S2462" t="str">
            <v/>
          </cell>
          <cell r="T2462" t="str">
            <v/>
          </cell>
          <cell r="U2462" t="str">
            <v/>
          </cell>
          <cell r="V2462" t="str">
            <v/>
          </cell>
        </row>
        <row r="2463">
          <cell r="R2463" t="str">
            <v/>
          </cell>
          <cell r="S2463" t="str">
            <v/>
          </cell>
          <cell r="T2463" t="str">
            <v/>
          </cell>
          <cell r="U2463" t="str">
            <v/>
          </cell>
          <cell r="V2463" t="str">
            <v/>
          </cell>
        </row>
        <row r="2464">
          <cell r="R2464" t="str">
            <v/>
          </cell>
          <cell r="S2464" t="str">
            <v/>
          </cell>
          <cell r="T2464" t="str">
            <v/>
          </cell>
          <cell r="U2464" t="str">
            <v/>
          </cell>
          <cell r="V2464" t="str">
            <v/>
          </cell>
        </row>
        <row r="2465">
          <cell r="R2465" t="str">
            <v/>
          </cell>
          <cell r="S2465" t="str">
            <v/>
          </cell>
          <cell r="T2465" t="str">
            <v/>
          </cell>
          <cell r="U2465" t="str">
            <v/>
          </cell>
          <cell r="V2465" t="str">
            <v/>
          </cell>
        </row>
        <row r="2466">
          <cell r="R2466" t="str">
            <v/>
          </cell>
          <cell r="S2466" t="str">
            <v/>
          </cell>
          <cell r="T2466" t="str">
            <v/>
          </cell>
          <cell r="U2466" t="str">
            <v/>
          </cell>
          <cell r="V2466" t="str">
            <v/>
          </cell>
        </row>
        <row r="2467">
          <cell r="R2467" t="str">
            <v/>
          </cell>
          <cell r="S2467" t="str">
            <v/>
          </cell>
          <cell r="T2467" t="str">
            <v/>
          </cell>
          <cell r="U2467" t="str">
            <v/>
          </cell>
          <cell r="V2467" t="str">
            <v/>
          </cell>
        </row>
        <row r="2468">
          <cell r="R2468" t="str">
            <v/>
          </cell>
          <cell r="S2468" t="str">
            <v/>
          </cell>
          <cell r="T2468" t="str">
            <v/>
          </cell>
          <cell r="U2468" t="str">
            <v/>
          </cell>
          <cell r="V2468" t="str">
            <v/>
          </cell>
        </row>
        <row r="2469">
          <cell r="R2469" t="str">
            <v/>
          </cell>
          <cell r="S2469" t="str">
            <v/>
          </cell>
          <cell r="T2469" t="str">
            <v/>
          </cell>
          <cell r="U2469" t="str">
            <v/>
          </cell>
          <cell r="V2469" t="str">
            <v/>
          </cell>
        </row>
        <row r="2470">
          <cell r="R2470" t="str">
            <v/>
          </cell>
          <cell r="S2470" t="str">
            <v/>
          </cell>
          <cell r="T2470" t="str">
            <v/>
          </cell>
          <cell r="U2470" t="str">
            <v/>
          </cell>
          <cell r="V2470" t="str">
            <v/>
          </cell>
        </row>
        <row r="2471">
          <cell r="R2471" t="str">
            <v/>
          </cell>
          <cell r="S2471" t="str">
            <v/>
          </cell>
          <cell r="T2471" t="str">
            <v/>
          </cell>
          <cell r="U2471" t="str">
            <v/>
          </cell>
          <cell r="V2471" t="str">
            <v/>
          </cell>
        </row>
        <row r="2472">
          <cell r="R2472" t="str">
            <v/>
          </cell>
          <cell r="S2472" t="str">
            <v/>
          </cell>
          <cell r="T2472" t="str">
            <v/>
          </cell>
          <cell r="U2472" t="str">
            <v/>
          </cell>
          <cell r="V2472" t="str">
            <v/>
          </cell>
        </row>
        <row r="2473">
          <cell r="R2473" t="str">
            <v/>
          </cell>
          <cell r="S2473" t="str">
            <v/>
          </cell>
          <cell r="T2473" t="str">
            <v/>
          </cell>
          <cell r="U2473" t="str">
            <v/>
          </cell>
          <cell r="V2473" t="str">
            <v/>
          </cell>
        </row>
        <row r="2474">
          <cell r="R2474" t="str">
            <v/>
          </cell>
          <cell r="S2474" t="str">
            <v/>
          </cell>
          <cell r="T2474" t="str">
            <v/>
          </cell>
          <cell r="U2474" t="str">
            <v/>
          </cell>
          <cell r="V2474" t="str">
            <v/>
          </cell>
        </row>
        <row r="2475">
          <cell r="R2475" t="str">
            <v/>
          </cell>
          <cell r="S2475" t="str">
            <v/>
          </cell>
          <cell r="T2475" t="str">
            <v/>
          </cell>
          <cell r="U2475" t="str">
            <v/>
          </cell>
          <cell r="V2475" t="str">
            <v/>
          </cell>
        </row>
        <row r="2476">
          <cell r="R2476" t="str">
            <v/>
          </cell>
          <cell r="S2476" t="str">
            <v/>
          </cell>
          <cell r="T2476" t="str">
            <v/>
          </cell>
          <cell r="U2476" t="str">
            <v/>
          </cell>
          <cell r="V2476" t="str">
            <v/>
          </cell>
        </row>
        <row r="2477">
          <cell r="R2477" t="str">
            <v/>
          </cell>
          <cell r="S2477" t="str">
            <v/>
          </cell>
          <cell r="T2477" t="str">
            <v/>
          </cell>
          <cell r="U2477" t="str">
            <v/>
          </cell>
          <cell r="V2477" t="str">
            <v/>
          </cell>
        </row>
        <row r="2478">
          <cell r="R2478" t="str">
            <v/>
          </cell>
          <cell r="S2478" t="str">
            <v/>
          </cell>
          <cell r="T2478" t="str">
            <v/>
          </cell>
          <cell r="U2478" t="str">
            <v/>
          </cell>
          <cell r="V2478" t="str">
            <v/>
          </cell>
        </row>
        <row r="2479">
          <cell r="R2479" t="str">
            <v/>
          </cell>
          <cell r="S2479" t="str">
            <v/>
          </cell>
          <cell r="T2479" t="str">
            <v/>
          </cell>
          <cell r="U2479" t="str">
            <v/>
          </cell>
          <cell r="V2479" t="str">
            <v/>
          </cell>
        </row>
        <row r="2480">
          <cell r="R2480" t="str">
            <v/>
          </cell>
          <cell r="S2480" t="str">
            <v/>
          </cell>
          <cell r="T2480" t="str">
            <v/>
          </cell>
          <cell r="U2480" t="str">
            <v/>
          </cell>
          <cell r="V2480" t="str">
            <v/>
          </cell>
        </row>
        <row r="2481">
          <cell r="R2481" t="str">
            <v/>
          </cell>
          <cell r="S2481" t="str">
            <v/>
          </cell>
          <cell r="T2481" t="str">
            <v/>
          </cell>
          <cell r="U2481" t="str">
            <v/>
          </cell>
          <cell r="V2481" t="str">
            <v/>
          </cell>
        </row>
        <row r="2482">
          <cell r="R2482" t="str">
            <v/>
          </cell>
          <cell r="S2482" t="str">
            <v/>
          </cell>
          <cell r="T2482" t="str">
            <v/>
          </cell>
          <cell r="U2482" t="str">
            <v/>
          </cell>
          <cell r="V2482" t="str">
            <v/>
          </cell>
        </row>
        <row r="2483">
          <cell r="R2483" t="str">
            <v/>
          </cell>
          <cell r="S2483" t="str">
            <v/>
          </cell>
          <cell r="T2483" t="str">
            <v/>
          </cell>
          <cell r="U2483" t="str">
            <v/>
          </cell>
          <cell r="V2483" t="str">
            <v/>
          </cell>
        </row>
        <row r="2484">
          <cell r="R2484" t="str">
            <v/>
          </cell>
          <cell r="S2484" t="str">
            <v/>
          </cell>
          <cell r="T2484" t="str">
            <v/>
          </cell>
          <cell r="U2484" t="str">
            <v/>
          </cell>
          <cell r="V2484" t="str">
            <v/>
          </cell>
        </row>
        <row r="2485">
          <cell r="R2485" t="str">
            <v/>
          </cell>
          <cell r="S2485" t="str">
            <v/>
          </cell>
          <cell r="T2485" t="str">
            <v/>
          </cell>
          <cell r="U2485" t="str">
            <v/>
          </cell>
          <cell r="V2485" t="str">
            <v/>
          </cell>
        </row>
        <row r="2486">
          <cell r="R2486" t="str">
            <v/>
          </cell>
          <cell r="S2486" t="str">
            <v/>
          </cell>
          <cell r="T2486" t="str">
            <v/>
          </cell>
          <cell r="U2486" t="str">
            <v/>
          </cell>
          <cell r="V2486" t="str">
            <v/>
          </cell>
        </row>
        <row r="2487">
          <cell r="R2487" t="str">
            <v/>
          </cell>
          <cell r="S2487" t="str">
            <v/>
          </cell>
          <cell r="T2487" t="str">
            <v/>
          </cell>
          <cell r="U2487" t="str">
            <v/>
          </cell>
          <cell r="V2487" t="str">
            <v/>
          </cell>
        </row>
        <row r="2488">
          <cell r="R2488" t="str">
            <v/>
          </cell>
          <cell r="S2488" t="str">
            <v/>
          </cell>
          <cell r="T2488" t="str">
            <v/>
          </cell>
          <cell r="U2488" t="str">
            <v/>
          </cell>
          <cell r="V2488" t="str">
            <v/>
          </cell>
        </row>
        <row r="2489">
          <cell r="R2489" t="str">
            <v/>
          </cell>
          <cell r="S2489" t="str">
            <v/>
          </cell>
          <cell r="T2489" t="str">
            <v/>
          </cell>
          <cell r="U2489" t="str">
            <v/>
          </cell>
          <cell r="V2489" t="str">
            <v/>
          </cell>
        </row>
        <row r="2490">
          <cell r="R2490" t="str">
            <v/>
          </cell>
          <cell r="S2490" t="str">
            <v/>
          </cell>
          <cell r="T2490" t="str">
            <v/>
          </cell>
          <cell r="U2490" t="str">
            <v/>
          </cell>
          <cell r="V2490" t="str">
            <v/>
          </cell>
        </row>
        <row r="2491">
          <cell r="R2491" t="str">
            <v/>
          </cell>
          <cell r="S2491" t="str">
            <v/>
          </cell>
          <cell r="T2491" t="str">
            <v/>
          </cell>
          <cell r="U2491" t="str">
            <v/>
          </cell>
          <cell r="V2491" t="str">
            <v/>
          </cell>
        </row>
        <row r="2492">
          <cell r="R2492" t="str">
            <v/>
          </cell>
          <cell r="S2492" t="str">
            <v/>
          </cell>
          <cell r="T2492" t="str">
            <v/>
          </cell>
          <cell r="U2492" t="str">
            <v/>
          </cell>
          <cell r="V2492" t="str">
            <v/>
          </cell>
        </row>
        <row r="2493">
          <cell r="R2493" t="str">
            <v/>
          </cell>
          <cell r="S2493" t="str">
            <v/>
          </cell>
          <cell r="T2493" t="str">
            <v/>
          </cell>
          <cell r="U2493" t="str">
            <v/>
          </cell>
          <cell r="V2493" t="str">
            <v/>
          </cell>
        </row>
        <row r="2494">
          <cell r="R2494" t="str">
            <v/>
          </cell>
          <cell r="S2494" t="str">
            <v/>
          </cell>
          <cell r="T2494" t="str">
            <v/>
          </cell>
          <cell r="U2494" t="str">
            <v/>
          </cell>
          <cell r="V2494" t="str">
            <v/>
          </cell>
        </row>
        <row r="2495">
          <cell r="R2495" t="str">
            <v/>
          </cell>
          <cell r="S2495" t="str">
            <v/>
          </cell>
          <cell r="T2495" t="str">
            <v/>
          </cell>
          <cell r="U2495" t="str">
            <v/>
          </cell>
          <cell r="V2495" t="str">
            <v/>
          </cell>
        </row>
        <row r="2496">
          <cell r="R2496" t="str">
            <v/>
          </cell>
          <cell r="S2496" t="str">
            <v/>
          </cell>
          <cell r="T2496" t="str">
            <v/>
          </cell>
          <cell r="U2496" t="str">
            <v/>
          </cell>
          <cell r="V2496" t="str">
            <v/>
          </cell>
        </row>
        <row r="2497">
          <cell r="R2497" t="str">
            <v/>
          </cell>
          <cell r="S2497" t="str">
            <v/>
          </cell>
          <cell r="T2497" t="str">
            <v/>
          </cell>
          <cell r="U2497" t="str">
            <v/>
          </cell>
          <cell r="V2497" t="str">
            <v/>
          </cell>
        </row>
        <row r="2498">
          <cell r="R2498" t="str">
            <v/>
          </cell>
          <cell r="S2498" t="str">
            <v/>
          </cell>
          <cell r="T2498" t="str">
            <v/>
          </cell>
          <cell r="U2498" t="str">
            <v/>
          </cell>
          <cell r="V2498" t="str">
            <v/>
          </cell>
        </row>
        <row r="2499">
          <cell r="R2499" t="str">
            <v/>
          </cell>
          <cell r="S2499" t="str">
            <v/>
          </cell>
          <cell r="T2499" t="str">
            <v/>
          </cell>
          <cell r="U2499" t="str">
            <v/>
          </cell>
          <cell r="V2499" t="str">
            <v/>
          </cell>
        </row>
        <row r="2500">
          <cell r="R2500" t="str">
            <v/>
          </cell>
          <cell r="S2500" t="str">
            <v/>
          </cell>
          <cell r="T2500" t="str">
            <v/>
          </cell>
          <cell r="U2500" t="str">
            <v/>
          </cell>
          <cell r="V2500" t="str">
            <v/>
          </cell>
        </row>
        <row r="2501">
          <cell r="R2501" t="str">
            <v/>
          </cell>
          <cell r="S2501" t="str">
            <v/>
          </cell>
          <cell r="T2501" t="str">
            <v/>
          </cell>
          <cell r="U2501" t="str">
            <v/>
          </cell>
          <cell r="V2501" t="str">
            <v/>
          </cell>
        </row>
        <row r="2502">
          <cell r="R2502" t="str">
            <v/>
          </cell>
          <cell r="S2502" t="str">
            <v/>
          </cell>
          <cell r="T2502" t="str">
            <v/>
          </cell>
          <cell r="U2502" t="str">
            <v/>
          </cell>
          <cell r="V2502" t="str">
            <v/>
          </cell>
        </row>
        <row r="2503">
          <cell r="R2503" t="str">
            <v/>
          </cell>
          <cell r="S2503" t="str">
            <v/>
          </cell>
          <cell r="T2503" t="str">
            <v/>
          </cell>
          <cell r="U2503" t="str">
            <v/>
          </cell>
          <cell r="V2503" t="str">
            <v/>
          </cell>
        </row>
        <row r="2504">
          <cell r="R2504" t="str">
            <v/>
          </cell>
          <cell r="S2504" t="str">
            <v/>
          </cell>
          <cell r="T2504" t="str">
            <v/>
          </cell>
          <cell r="U2504" t="str">
            <v/>
          </cell>
          <cell r="V2504" t="str">
            <v/>
          </cell>
        </row>
        <row r="2505">
          <cell r="R2505" t="str">
            <v/>
          </cell>
          <cell r="S2505" t="str">
            <v/>
          </cell>
          <cell r="T2505" t="str">
            <v/>
          </cell>
          <cell r="U2505" t="str">
            <v/>
          </cell>
          <cell r="V2505" t="str">
            <v/>
          </cell>
        </row>
        <row r="2506">
          <cell r="R2506" t="str">
            <v/>
          </cell>
          <cell r="S2506" t="str">
            <v/>
          </cell>
          <cell r="T2506" t="str">
            <v/>
          </cell>
          <cell r="U2506" t="str">
            <v/>
          </cell>
          <cell r="V2506" t="str">
            <v/>
          </cell>
        </row>
        <row r="2507">
          <cell r="R2507" t="str">
            <v/>
          </cell>
          <cell r="S2507" t="str">
            <v/>
          </cell>
          <cell r="T2507" t="str">
            <v/>
          </cell>
          <cell r="U2507" t="str">
            <v/>
          </cell>
          <cell r="V2507" t="str">
            <v/>
          </cell>
        </row>
        <row r="2508">
          <cell r="R2508" t="str">
            <v/>
          </cell>
          <cell r="S2508" t="str">
            <v/>
          </cell>
          <cell r="T2508" t="str">
            <v/>
          </cell>
          <cell r="U2508" t="str">
            <v/>
          </cell>
          <cell r="V2508" t="str">
            <v/>
          </cell>
        </row>
        <row r="2509">
          <cell r="R2509" t="str">
            <v/>
          </cell>
          <cell r="S2509" t="str">
            <v/>
          </cell>
          <cell r="T2509" t="str">
            <v/>
          </cell>
          <cell r="U2509" t="str">
            <v/>
          </cell>
          <cell r="V2509" t="str">
            <v/>
          </cell>
        </row>
        <row r="2510">
          <cell r="R2510" t="str">
            <v/>
          </cell>
          <cell r="S2510" t="str">
            <v/>
          </cell>
          <cell r="T2510" t="str">
            <v/>
          </cell>
          <cell r="U2510" t="str">
            <v/>
          </cell>
          <cell r="V2510" t="str">
            <v/>
          </cell>
        </row>
        <row r="2511">
          <cell r="R2511" t="str">
            <v/>
          </cell>
          <cell r="S2511" t="str">
            <v/>
          </cell>
          <cell r="T2511" t="str">
            <v/>
          </cell>
          <cell r="U2511" t="str">
            <v/>
          </cell>
          <cell r="V2511" t="str">
            <v/>
          </cell>
        </row>
        <row r="2512">
          <cell r="R2512" t="str">
            <v/>
          </cell>
          <cell r="S2512" t="str">
            <v/>
          </cell>
          <cell r="T2512" t="str">
            <v/>
          </cell>
          <cell r="U2512" t="str">
            <v/>
          </cell>
          <cell r="V2512" t="str">
            <v/>
          </cell>
        </row>
        <row r="2513">
          <cell r="R2513" t="str">
            <v/>
          </cell>
          <cell r="S2513" t="str">
            <v/>
          </cell>
          <cell r="T2513" t="str">
            <v/>
          </cell>
          <cell r="U2513" t="str">
            <v/>
          </cell>
          <cell r="V2513" t="str">
            <v/>
          </cell>
        </row>
        <row r="2514">
          <cell r="R2514" t="str">
            <v/>
          </cell>
          <cell r="S2514" t="str">
            <v/>
          </cell>
          <cell r="T2514" t="str">
            <v/>
          </cell>
          <cell r="U2514" t="str">
            <v/>
          </cell>
          <cell r="V2514" t="str">
            <v/>
          </cell>
        </row>
        <row r="2515">
          <cell r="R2515" t="str">
            <v/>
          </cell>
          <cell r="S2515" t="str">
            <v/>
          </cell>
          <cell r="T2515" t="str">
            <v/>
          </cell>
          <cell r="U2515" t="str">
            <v/>
          </cell>
          <cell r="V2515" t="str">
            <v/>
          </cell>
        </row>
        <row r="2516">
          <cell r="R2516" t="str">
            <v/>
          </cell>
          <cell r="S2516" t="str">
            <v/>
          </cell>
          <cell r="T2516" t="str">
            <v/>
          </cell>
          <cell r="U2516" t="str">
            <v/>
          </cell>
          <cell r="V2516" t="str">
            <v/>
          </cell>
        </row>
        <row r="2517">
          <cell r="R2517" t="str">
            <v/>
          </cell>
          <cell r="S2517" t="str">
            <v/>
          </cell>
          <cell r="T2517" t="str">
            <v/>
          </cell>
          <cell r="U2517" t="str">
            <v/>
          </cell>
          <cell r="V2517" t="str">
            <v/>
          </cell>
        </row>
        <row r="2518">
          <cell r="R2518" t="str">
            <v/>
          </cell>
          <cell r="S2518" t="str">
            <v/>
          </cell>
          <cell r="T2518" t="str">
            <v/>
          </cell>
          <cell r="U2518" t="str">
            <v/>
          </cell>
          <cell r="V2518" t="str">
            <v/>
          </cell>
        </row>
        <row r="2519">
          <cell r="R2519" t="str">
            <v/>
          </cell>
          <cell r="S2519" t="str">
            <v/>
          </cell>
          <cell r="T2519" t="str">
            <v/>
          </cell>
          <cell r="U2519" t="str">
            <v/>
          </cell>
          <cell r="V2519" t="str">
            <v/>
          </cell>
        </row>
        <row r="2520">
          <cell r="R2520" t="str">
            <v/>
          </cell>
          <cell r="S2520" t="str">
            <v/>
          </cell>
          <cell r="T2520" t="str">
            <v/>
          </cell>
          <cell r="U2520" t="str">
            <v/>
          </cell>
          <cell r="V2520" t="str">
            <v/>
          </cell>
        </row>
        <row r="2521">
          <cell r="R2521" t="str">
            <v/>
          </cell>
          <cell r="S2521" t="str">
            <v/>
          </cell>
          <cell r="T2521" t="str">
            <v/>
          </cell>
          <cell r="U2521" t="str">
            <v/>
          </cell>
          <cell r="V2521" t="str">
            <v/>
          </cell>
        </row>
        <row r="2522">
          <cell r="R2522" t="str">
            <v/>
          </cell>
          <cell r="S2522" t="str">
            <v/>
          </cell>
          <cell r="T2522" t="str">
            <v/>
          </cell>
          <cell r="U2522" t="str">
            <v/>
          </cell>
          <cell r="V2522" t="str">
            <v/>
          </cell>
        </row>
        <row r="2523">
          <cell r="R2523" t="str">
            <v/>
          </cell>
          <cell r="S2523" t="str">
            <v/>
          </cell>
          <cell r="T2523" t="str">
            <v/>
          </cell>
          <cell r="U2523" t="str">
            <v/>
          </cell>
          <cell r="V2523" t="str">
            <v/>
          </cell>
        </row>
        <row r="2524">
          <cell r="R2524" t="str">
            <v/>
          </cell>
          <cell r="S2524" t="str">
            <v/>
          </cell>
          <cell r="T2524" t="str">
            <v/>
          </cell>
          <cell r="U2524" t="str">
            <v/>
          </cell>
          <cell r="V2524" t="str">
            <v/>
          </cell>
        </row>
        <row r="2525">
          <cell r="R2525" t="str">
            <v/>
          </cell>
          <cell r="S2525" t="str">
            <v/>
          </cell>
          <cell r="T2525" t="str">
            <v/>
          </cell>
          <cell r="U2525" t="str">
            <v/>
          </cell>
          <cell r="V2525" t="str">
            <v/>
          </cell>
        </row>
        <row r="2526">
          <cell r="R2526" t="str">
            <v/>
          </cell>
          <cell r="S2526" t="str">
            <v/>
          </cell>
          <cell r="T2526" t="str">
            <v/>
          </cell>
          <cell r="U2526" t="str">
            <v/>
          </cell>
          <cell r="V2526" t="str">
            <v/>
          </cell>
        </row>
        <row r="2527">
          <cell r="R2527" t="str">
            <v/>
          </cell>
          <cell r="S2527" t="str">
            <v/>
          </cell>
          <cell r="T2527" t="str">
            <v/>
          </cell>
          <cell r="U2527" t="str">
            <v/>
          </cell>
          <cell r="V2527" t="str">
            <v/>
          </cell>
        </row>
        <row r="2528">
          <cell r="R2528" t="str">
            <v/>
          </cell>
          <cell r="S2528" t="str">
            <v/>
          </cell>
          <cell r="T2528" t="str">
            <v/>
          </cell>
          <cell r="U2528" t="str">
            <v/>
          </cell>
          <cell r="V2528" t="str">
            <v/>
          </cell>
        </row>
        <row r="2529">
          <cell r="R2529" t="str">
            <v/>
          </cell>
          <cell r="S2529" t="str">
            <v/>
          </cell>
          <cell r="T2529" t="str">
            <v/>
          </cell>
          <cell r="U2529" t="str">
            <v/>
          </cell>
          <cell r="V2529" t="str">
            <v/>
          </cell>
        </row>
        <row r="2530">
          <cell r="R2530" t="str">
            <v/>
          </cell>
          <cell r="S2530" t="str">
            <v/>
          </cell>
          <cell r="T2530" t="str">
            <v/>
          </cell>
          <cell r="U2530" t="str">
            <v/>
          </cell>
          <cell r="V2530" t="str">
            <v/>
          </cell>
        </row>
        <row r="2531">
          <cell r="R2531" t="str">
            <v/>
          </cell>
          <cell r="S2531" t="str">
            <v/>
          </cell>
          <cell r="T2531" t="str">
            <v/>
          </cell>
          <cell r="U2531" t="str">
            <v/>
          </cell>
          <cell r="V2531" t="str">
            <v/>
          </cell>
        </row>
        <row r="2532">
          <cell r="R2532" t="str">
            <v/>
          </cell>
          <cell r="S2532" t="str">
            <v/>
          </cell>
          <cell r="T2532" t="str">
            <v/>
          </cell>
          <cell r="U2532" t="str">
            <v/>
          </cell>
          <cell r="V2532" t="str">
            <v/>
          </cell>
        </row>
        <row r="2533">
          <cell r="R2533" t="str">
            <v/>
          </cell>
          <cell r="S2533" t="str">
            <v/>
          </cell>
          <cell r="T2533" t="str">
            <v/>
          </cell>
          <cell r="U2533" t="str">
            <v/>
          </cell>
          <cell r="V2533" t="str">
            <v/>
          </cell>
        </row>
        <row r="2534">
          <cell r="R2534" t="str">
            <v/>
          </cell>
          <cell r="S2534" t="str">
            <v/>
          </cell>
          <cell r="T2534" t="str">
            <v/>
          </cell>
          <cell r="U2534" t="str">
            <v/>
          </cell>
          <cell r="V2534" t="str">
            <v/>
          </cell>
        </row>
        <row r="2535">
          <cell r="R2535" t="str">
            <v/>
          </cell>
          <cell r="S2535" t="str">
            <v/>
          </cell>
          <cell r="T2535" t="str">
            <v/>
          </cell>
          <cell r="U2535" t="str">
            <v/>
          </cell>
          <cell r="V2535" t="str">
            <v/>
          </cell>
        </row>
        <row r="2536">
          <cell r="R2536" t="str">
            <v/>
          </cell>
          <cell r="S2536" t="str">
            <v/>
          </cell>
          <cell r="T2536" t="str">
            <v/>
          </cell>
          <cell r="U2536" t="str">
            <v/>
          </cell>
          <cell r="V2536" t="str">
            <v/>
          </cell>
        </row>
        <row r="2537">
          <cell r="R2537" t="str">
            <v/>
          </cell>
          <cell r="S2537" t="str">
            <v/>
          </cell>
          <cell r="T2537" t="str">
            <v/>
          </cell>
          <cell r="U2537" t="str">
            <v/>
          </cell>
          <cell r="V2537" t="str">
            <v/>
          </cell>
        </row>
        <row r="2538">
          <cell r="R2538" t="str">
            <v/>
          </cell>
          <cell r="S2538" t="str">
            <v/>
          </cell>
          <cell r="T2538" t="str">
            <v/>
          </cell>
          <cell r="U2538" t="str">
            <v/>
          </cell>
          <cell r="V2538" t="str">
            <v/>
          </cell>
        </row>
        <row r="2539">
          <cell r="R2539" t="str">
            <v/>
          </cell>
          <cell r="S2539" t="str">
            <v/>
          </cell>
          <cell r="T2539" t="str">
            <v/>
          </cell>
          <cell r="U2539" t="str">
            <v/>
          </cell>
          <cell r="V2539" t="str">
            <v/>
          </cell>
        </row>
        <row r="2540">
          <cell r="R2540" t="str">
            <v/>
          </cell>
          <cell r="S2540" t="str">
            <v/>
          </cell>
          <cell r="T2540" t="str">
            <v/>
          </cell>
          <cell r="U2540" t="str">
            <v/>
          </cell>
          <cell r="V2540" t="str">
            <v/>
          </cell>
        </row>
        <row r="2541">
          <cell r="R2541" t="str">
            <v/>
          </cell>
          <cell r="S2541" t="str">
            <v/>
          </cell>
          <cell r="T2541" t="str">
            <v/>
          </cell>
          <cell r="U2541" t="str">
            <v/>
          </cell>
          <cell r="V2541" t="str">
            <v/>
          </cell>
        </row>
        <row r="2542">
          <cell r="R2542" t="str">
            <v/>
          </cell>
          <cell r="S2542" t="str">
            <v/>
          </cell>
          <cell r="T2542" t="str">
            <v/>
          </cell>
          <cell r="U2542" t="str">
            <v/>
          </cell>
          <cell r="V2542" t="str">
            <v/>
          </cell>
        </row>
        <row r="2543">
          <cell r="R2543" t="str">
            <v/>
          </cell>
          <cell r="S2543" t="str">
            <v/>
          </cell>
          <cell r="T2543" t="str">
            <v/>
          </cell>
          <cell r="U2543" t="str">
            <v/>
          </cell>
          <cell r="V2543" t="str">
            <v/>
          </cell>
        </row>
        <row r="2544">
          <cell r="R2544" t="str">
            <v/>
          </cell>
          <cell r="S2544" t="str">
            <v/>
          </cell>
          <cell r="T2544" t="str">
            <v/>
          </cell>
          <cell r="U2544" t="str">
            <v/>
          </cell>
          <cell r="V2544" t="str">
            <v/>
          </cell>
        </row>
        <row r="2545">
          <cell r="R2545" t="str">
            <v/>
          </cell>
          <cell r="S2545" t="str">
            <v/>
          </cell>
          <cell r="T2545" t="str">
            <v/>
          </cell>
          <cell r="U2545" t="str">
            <v/>
          </cell>
          <cell r="V2545" t="str">
            <v/>
          </cell>
        </row>
        <row r="2546">
          <cell r="R2546" t="str">
            <v/>
          </cell>
          <cell r="S2546" t="str">
            <v/>
          </cell>
          <cell r="T2546" t="str">
            <v/>
          </cell>
          <cell r="U2546" t="str">
            <v/>
          </cell>
          <cell r="V2546" t="str">
            <v/>
          </cell>
        </row>
        <row r="2547">
          <cell r="R2547" t="str">
            <v/>
          </cell>
          <cell r="S2547" t="str">
            <v/>
          </cell>
          <cell r="T2547" t="str">
            <v/>
          </cell>
          <cell r="U2547" t="str">
            <v/>
          </cell>
          <cell r="V2547" t="str">
            <v/>
          </cell>
        </row>
        <row r="2548">
          <cell r="R2548" t="str">
            <v/>
          </cell>
          <cell r="S2548" t="str">
            <v/>
          </cell>
          <cell r="T2548" t="str">
            <v/>
          </cell>
          <cell r="U2548" t="str">
            <v/>
          </cell>
          <cell r="V2548" t="str">
            <v/>
          </cell>
        </row>
        <row r="2549">
          <cell r="R2549" t="str">
            <v/>
          </cell>
          <cell r="S2549" t="str">
            <v/>
          </cell>
          <cell r="T2549" t="str">
            <v/>
          </cell>
          <cell r="U2549" t="str">
            <v/>
          </cell>
          <cell r="V2549" t="str">
            <v/>
          </cell>
        </row>
        <row r="2550">
          <cell r="R2550" t="str">
            <v/>
          </cell>
          <cell r="S2550" t="str">
            <v/>
          </cell>
          <cell r="T2550" t="str">
            <v/>
          </cell>
          <cell r="U2550" t="str">
            <v/>
          </cell>
          <cell r="V2550" t="str">
            <v/>
          </cell>
        </row>
        <row r="2551">
          <cell r="R2551" t="str">
            <v/>
          </cell>
          <cell r="S2551" t="str">
            <v/>
          </cell>
          <cell r="T2551" t="str">
            <v/>
          </cell>
          <cell r="U2551" t="str">
            <v/>
          </cell>
          <cell r="V2551" t="str">
            <v/>
          </cell>
        </row>
        <row r="2552">
          <cell r="R2552" t="str">
            <v/>
          </cell>
          <cell r="S2552" t="str">
            <v/>
          </cell>
          <cell r="T2552" t="str">
            <v/>
          </cell>
          <cell r="U2552" t="str">
            <v/>
          </cell>
          <cell r="V2552" t="str">
            <v/>
          </cell>
        </row>
        <row r="2553">
          <cell r="R2553" t="str">
            <v/>
          </cell>
          <cell r="S2553" t="str">
            <v/>
          </cell>
          <cell r="T2553" t="str">
            <v/>
          </cell>
          <cell r="U2553" t="str">
            <v/>
          </cell>
          <cell r="V2553" t="str">
            <v/>
          </cell>
        </row>
        <row r="2554">
          <cell r="R2554" t="str">
            <v/>
          </cell>
          <cell r="S2554" t="str">
            <v/>
          </cell>
          <cell r="T2554" t="str">
            <v/>
          </cell>
          <cell r="U2554" t="str">
            <v/>
          </cell>
          <cell r="V2554" t="str">
            <v/>
          </cell>
        </row>
        <row r="2555">
          <cell r="R2555" t="str">
            <v/>
          </cell>
          <cell r="S2555" t="str">
            <v/>
          </cell>
          <cell r="T2555" t="str">
            <v/>
          </cell>
          <cell r="U2555" t="str">
            <v/>
          </cell>
          <cell r="V2555" t="str">
            <v/>
          </cell>
        </row>
        <row r="2556">
          <cell r="R2556" t="str">
            <v/>
          </cell>
          <cell r="S2556" t="str">
            <v/>
          </cell>
          <cell r="T2556" t="str">
            <v/>
          </cell>
          <cell r="U2556" t="str">
            <v/>
          </cell>
          <cell r="V2556" t="str">
            <v/>
          </cell>
        </row>
        <row r="2557">
          <cell r="R2557" t="str">
            <v/>
          </cell>
          <cell r="S2557" t="str">
            <v/>
          </cell>
          <cell r="T2557" t="str">
            <v/>
          </cell>
          <cell r="U2557" t="str">
            <v/>
          </cell>
          <cell r="V2557" t="str">
            <v/>
          </cell>
        </row>
        <row r="2558">
          <cell r="R2558" t="str">
            <v/>
          </cell>
          <cell r="S2558" t="str">
            <v/>
          </cell>
          <cell r="T2558" t="str">
            <v/>
          </cell>
          <cell r="U2558" t="str">
            <v/>
          </cell>
          <cell r="V2558" t="str">
            <v/>
          </cell>
        </row>
        <row r="2559">
          <cell r="R2559" t="str">
            <v/>
          </cell>
          <cell r="S2559" t="str">
            <v/>
          </cell>
          <cell r="T2559" t="str">
            <v/>
          </cell>
          <cell r="U2559" t="str">
            <v/>
          </cell>
          <cell r="V2559" t="str">
            <v/>
          </cell>
        </row>
        <row r="2560">
          <cell r="R2560" t="str">
            <v/>
          </cell>
          <cell r="S2560" t="str">
            <v/>
          </cell>
          <cell r="T2560" t="str">
            <v/>
          </cell>
          <cell r="U2560" t="str">
            <v/>
          </cell>
          <cell r="V2560" t="str">
            <v/>
          </cell>
        </row>
        <row r="2561">
          <cell r="R2561" t="str">
            <v/>
          </cell>
          <cell r="S2561" t="str">
            <v/>
          </cell>
          <cell r="T2561" t="str">
            <v/>
          </cell>
          <cell r="U2561" t="str">
            <v/>
          </cell>
          <cell r="V2561" t="str">
            <v/>
          </cell>
        </row>
        <row r="2562">
          <cell r="R2562" t="str">
            <v/>
          </cell>
          <cell r="S2562" t="str">
            <v/>
          </cell>
          <cell r="T2562" t="str">
            <v/>
          </cell>
          <cell r="U2562" t="str">
            <v/>
          </cell>
          <cell r="V2562" t="str">
            <v/>
          </cell>
        </row>
        <row r="2563">
          <cell r="R2563" t="str">
            <v/>
          </cell>
          <cell r="S2563" t="str">
            <v/>
          </cell>
          <cell r="T2563" t="str">
            <v/>
          </cell>
          <cell r="U2563" t="str">
            <v/>
          </cell>
          <cell r="V2563" t="str">
            <v/>
          </cell>
        </row>
        <row r="2564">
          <cell r="R2564" t="str">
            <v/>
          </cell>
          <cell r="S2564" t="str">
            <v/>
          </cell>
          <cell r="T2564" t="str">
            <v/>
          </cell>
          <cell r="U2564" t="str">
            <v/>
          </cell>
          <cell r="V2564" t="str">
            <v/>
          </cell>
        </row>
        <row r="2565">
          <cell r="R2565" t="str">
            <v/>
          </cell>
          <cell r="S2565" t="str">
            <v/>
          </cell>
          <cell r="T2565" t="str">
            <v/>
          </cell>
          <cell r="U2565" t="str">
            <v/>
          </cell>
          <cell r="V2565" t="str">
            <v/>
          </cell>
        </row>
        <row r="2566">
          <cell r="R2566" t="str">
            <v/>
          </cell>
          <cell r="S2566" t="str">
            <v/>
          </cell>
          <cell r="T2566" t="str">
            <v/>
          </cell>
          <cell r="U2566" t="str">
            <v/>
          </cell>
          <cell r="V2566" t="str">
            <v/>
          </cell>
        </row>
        <row r="2567">
          <cell r="R2567" t="str">
            <v/>
          </cell>
          <cell r="S2567" t="str">
            <v/>
          </cell>
          <cell r="T2567" t="str">
            <v/>
          </cell>
          <cell r="U2567" t="str">
            <v/>
          </cell>
          <cell r="V2567" t="str">
            <v/>
          </cell>
        </row>
        <row r="2568">
          <cell r="R2568" t="str">
            <v/>
          </cell>
          <cell r="S2568" t="str">
            <v/>
          </cell>
          <cell r="T2568" t="str">
            <v/>
          </cell>
          <cell r="U2568" t="str">
            <v/>
          </cell>
          <cell r="V2568" t="str">
            <v/>
          </cell>
        </row>
        <row r="2569">
          <cell r="R2569" t="str">
            <v/>
          </cell>
          <cell r="S2569" t="str">
            <v/>
          </cell>
          <cell r="T2569" t="str">
            <v/>
          </cell>
          <cell r="U2569" t="str">
            <v/>
          </cell>
          <cell r="V2569" t="str">
            <v/>
          </cell>
        </row>
        <row r="2570">
          <cell r="R2570" t="str">
            <v/>
          </cell>
          <cell r="S2570" t="str">
            <v/>
          </cell>
          <cell r="T2570" t="str">
            <v/>
          </cell>
          <cell r="U2570" t="str">
            <v/>
          </cell>
          <cell r="V2570" t="str">
            <v/>
          </cell>
        </row>
        <row r="2571">
          <cell r="R2571" t="str">
            <v/>
          </cell>
          <cell r="S2571" t="str">
            <v/>
          </cell>
          <cell r="T2571" t="str">
            <v/>
          </cell>
          <cell r="U2571" t="str">
            <v/>
          </cell>
          <cell r="V2571" t="str">
            <v/>
          </cell>
        </row>
        <row r="2572">
          <cell r="R2572" t="str">
            <v/>
          </cell>
          <cell r="S2572" t="str">
            <v/>
          </cell>
          <cell r="T2572" t="str">
            <v/>
          </cell>
          <cell r="U2572" t="str">
            <v/>
          </cell>
          <cell r="V2572" t="str">
            <v/>
          </cell>
        </row>
        <row r="2573">
          <cell r="R2573" t="str">
            <v/>
          </cell>
          <cell r="S2573" t="str">
            <v/>
          </cell>
          <cell r="T2573" t="str">
            <v/>
          </cell>
          <cell r="U2573" t="str">
            <v/>
          </cell>
          <cell r="V2573" t="str">
            <v/>
          </cell>
        </row>
        <row r="2574">
          <cell r="R2574" t="str">
            <v/>
          </cell>
          <cell r="S2574" t="str">
            <v/>
          </cell>
          <cell r="T2574" t="str">
            <v/>
          </cell>
          <cell r="U2574" t="str">
            <v/>
          </cell>
          <cell r="V2574" t="str">
            <v/>
          </cell>
        </row>
        <row r="2575">
          <cell r="R2575" t="str">
            <v/>
          </cell>
          <cell r="S2575" t="str">
            <v/>
          </cell>
          <cell r="T2575" t="str">
            <v/>
          </cell>
          <cell r="U2575" t="str">
            <v/>
          </cell>
          <cell r="V2575" t="str">
            <v/>
          </cell>
        </row>
        <row r="2576">
          <cell r="R2576" t="str">
            <v/>
          </cell>
          <cell r="S2576" t="str">
            <v/>
          </cell>
          <cell r="T2576" t="str">
            <v/>
          </cell>
          <cell r="U2576" t="str">
            <v/>
          </cell>
          <cell r="V2576" t="str">
            <v/>
          </cell>
        </row>
        <row r="2577">
          <cell r="R2577" t="str">
            <v/>
          </cell>
          <cell r="S2577" t="str">
            <v/>
          </cell>
          <cell r="T2577" t="str">
            <v/>
          </cell>
          <cell r="U2577" t="str">
            <v/>
          </cell>
          <cell r="V2577" t="str">
            <v/>
          </cell>
        </row>
        <row r="2578">
          <cell r="R2578" t="str">
            <v/>
          </cell>
          <cell r="S2578" t="str">
            <v/>
          </cell>
          <cell r="T2578" t="str">
            <v/>
          </cell>
          <cell r="U2578" t="str">
            <v/>
          </cell>
          <cell r="V2578" t="str">
            <v/>
          </cell>
        </row>
        <row r="2579">
          <cell r="R2579" t="str">
            <v/>
          </cell>
          <cell r="S2579" t="str">
            <v/>
          </cell>
          <cell r="T2579" t="str">
            <v/>
          </cell>
          <cell r="U2579" t="str">
            <v/>
          </cell>
          <cell r="V2579" t="str">
            <v/>
          </cell>
        </row>
        <row r="2580">
          <cell r="R2580" t="str">
            <v/>
          </cell>
          <cell r="S2580" t="str">
            <v/>
          </cell>
          <cell r="T2580" t="str">
            <v/>
          </cell>
          <cell r="U2580" t="str">
            <v/>
          </cell>
          <cell r="V2580" t="str">
            <v/>
          </cell>
        </row>
        <row r="2581">
          <cell r="R2581" t="str">
            <v/>
          </cell>
          <cell r="S2581" t="str">
            <v/>
          </cell>
          <cell r="T2581" t="str">
            <v/>
          </cell>
          <cell r="U2581" t="str">
            <v/>
          </cell>
          <cell r="V2581" t="str">
            <v/>
          </cell>
        </row>
        <row r="2582">
          <cell r="R2582" t="str">
            <v/>
          </cell>
          <cell r="S2582" t="str">
            <v/>
          </cell>
          <cell r="T2582" t="str">
            <v/>
          </cell>
          <cell r="U2582" t="str">
            <v/>
          </cell>
          <cell r="V2582" t="str">
            <v/>
          </cell>
        </row>
        <row r="2583">
          <cell r="R2583" t="str">
            <v/>
          </cell>
          <cell r="S2583" t="str">
            <v/>
          </cell>
          <cell r="T2583" t="str">
            <v/>
          </cell>
          <cell r="U2583" t="str">
            <v/>
          </cell>
          <cell r="V2583" t="str">
            <v/>
          </cell>
        </row>
        <row r="2584">
          <cell r="R2584" t="str">
            <v/>
          </cell>
          <cell r="S2584" t="str">
            <v/>
          </cell>
          <cell r="T2584" t="str">
            <v/>
          </cell>
          <cell r="U2584" t="str">
            <v/>
          </cell>
          <cell r="V2584" t="str">
            <v/>
          </cell>
        </row>
        <row r="2585">
          <cell r="R2585" t="str">
            <v/>
          </cell>
          <cell r="S2585" t="str">
            <v/>
          </cell>
          <cell r="T2585" t="str">
            <v/>
          </cell>
          <cell r="U2585" t="str">
            <v/>
          </cell>
          <cell r="V2585" t="str">
            <v/>
          </cell>
        </row>
        <row r="2586">
          <cell r="R2586" t="str">
            <v/>
          </cell>
          <cell r="S2586" t="str">
            <v/>
          </cell>
          <cell r="T2586" t="str">
            <v/>
          </cell>
          <cell r="U2586" t="str">
            <v/>
          </cell>
          <cell r="V2586" t="str">
            <v/>
          </cell>
        </row>
        <row r="2587">
          <cell r="R2587" t="str">
            <v/>
          </cell>
          <cell r="S2587" t="str">
            <v/>
          </cell>
          <cell r="T2587" t="str">
            <v/>
          </cell>
          <cell r="U2587" t="str">
            <v/>
          </cell>
          <cell r="V2587" t="str">
            <v/>
          </cell>
        </row>
        <row r="2588">
          <cell r="R2588" t="str">
            <v/>
          </cell>
          <cell r="S2588" t="str">
            <v/>
          </cell>
          <cell r="T2588" t="str">
            <v/>
          </cell>
          <cell r="U2588" t="str">
            <v/>
          </cell>
          <cell r="V2588" t="str">
            <v/>
          </cell>
        </row>
        <row r="2589">
          <cell r="R2589" t="str">
            <v/>
          </cell>
          <cell r="S2589" t="str">
            <v/>
          </cell>
          <cell r="T2589" t="str">
            <v/>
          </cell>
          <cell r="U2589" t="str">
            <v/>
          </cell>
          <cell r="V2589" t="str">
            <v/>
          </cell>
        </row>
        <row r="2590">
          <cell r="R2590" t="str">
            <v/>
          </cell>
          <cell r="S2590" t="str">
            <v/>
          </cell>
          <cell r="T2590" t="str">
            <v/>
          </cell>
          <cell r="U2590" t="str">
            <v/>
          </cell>
          <cell r="V2590" t="str">
            <v/>
          </cell>
        </row>
        <row r="2591">
          <cell r="R2591" t="str">
            <v/>
          </cell>
          <cell r="S2591" t="str">
            <v/>
          </cell>
          <cell r="T2591" t="str">
            <v/>
          </cell>
          <cell r="U2591" t="str">
            <v/>
          </cell>
          <cell r="V2591" t="str">
            <v/>
          </cell>
        </row>
        <row r="2592">
          <cell r="R2592" t="str">
            <v/>
          </cell>
          <cell r="S2592" t="str">
            <v/>
          </cell>
          <cell r="T2592" t="str">
            <v/>
          </cell>
          <cell r="U2592" t="str">
            <v/>
          </cell>
          <cell r="V2592" t="str">
            <v/>
          </cell>
        </row>
        <row r="2593">
          <cell r="R2593" t="str">
            <v/>
          </cell>
          <cell r="S2593" t="str">
            <v/>
          </cell>
          <cell r="T2593" t="str">
            <v/>
          </cell>
          <cell r="U2593" t="str">
            <v/>
          </cell>
          <cell r="V2593" t="str">
            <v/>
          </cell>
        </row>
        <row r="2594">
          <cell r="R2594" t="str">
            <v/>
          </cell>
          <cell r="S2594" t="str">
            <v/>
          </cell>
          <cell r="T2594" t="str">
            <v/>
          </cell>
          <cell r="U2594" t="str">
            <v/>
          </cell>
          <cell r="V2594" t="str">
            <v/>
          </cell>
        </row>
        <row r="2595">
          <cell r="R2595" t="str">
            <v/>
          </cell>
          <cell r="S2595" t="str">
            <v/>
          </cell>
          <cell r="T2595" t="str">
            <v/>
          </cell>
          <cell r="U2595" t="str">
            <v/>
          </cell>
          <cell r="V2595" t="str">
            <v/>
          </cell>
        </row>
        <row r="2596">
          <cell r="R2596" t="str">
            <v/>
          </cell>
          <cell r="S2596" t="str">
            <v/>
          </cell>
          <cell r="T2596" t="str">
            <v/>
          </cell>
          <cell r="U2596" t="str">
            <v/>
          </cell>
          <cell r="V2596" t="str">
            <v/>
          </cell>
        </row>
        <row r="2597">
          <cell r="R2597" t="str">
            <v/>
          </cell>
          <cell r="S2597" t="str">
            <v/>
          </cell>
          <cell r="T2597" t="str">
            <v/>
          </cell>
          <cell r="U2597" t="str">
            <v/>
          </cell>
          <cell r="V2597" t="str">
            <v/>
          </cell>
        </row>
        <row r="2598">
          <cell r="R2598" t="str">
            <v/>
          </cell>
          <cell r="S2598" t="str">
            <v/>
          </cell>
          <cell r="T2598" t="str">
            <v/>
          </cell>
          <cell r="U2598" t="str">
            <v/>
          </cell>
          <cell r="V2598" t="str">
            <v/>
          </cell>
        </row>
        <row r="2599">
          <cell r="R2599" t="str">
            <v/>
          </cell>
          <cell r="S2599" t="str">
            <v/>
          </cell>
          <cell r="T2599" t="str">
            <v/>
          </cell>
          <cell r="U2599" t="str">
            <v/>
          </cell>
          <cell r="V2599" t="str">
            <v/>
          </cell>
        </row>
        <row r="2600">
          <cell r="R2600" t="str">
            <v/>
          </cell>
          <cell r="S2600" t="str">
            <v/>
          </cell>
          <cell r="T2600" t="str">
            <v/>
          </cell>
          <cell r="U2600" t="str">
            <v/>
          </cell>
          <cell r="V2600" t="str">
            <v/>
          </cell>
        </row>
        <row r="2601">
          <cell r="R2601" t="str">
            <v/>
          </cell>
          <cell r="S2601" t="str">
            <v/>
          </cell>
          <cell r="T2601" t="str">
            <v/>
          </cell>
          <cell r="U2601" t="str">
            <v/>
          </cell>
          <cell r="V2601" t="str">
            <v/>
          </cell>
        </row>
        <row r="2602">
          <cell r="R2602" t="str">
            <v/>
          </cell>
          <cell r="S2602" t="str">
            <v/>
          </cell>
          <cell r="T2602" t="str">
            <v/>
          </cell>
          <cell r="U2602" t="str">
            <v/>
          </cell>
          <cell r="V2602" t="str">
            <v/>
          </cell>
        </row>
        <row r="2603">
          <cell r="R2603" t="str">
            <v/>
          </cell>
          <cell r="S2603" t="str">
            <v/>
          </cell>
          <cell r="T2603" t="str">
            <v/>
          </cell>
          <cell r="U2603" t="str">
            <v/>
          </cell>
          <cell r="V2603" t="str">
            <v/>
          </cell>
        </row>
        <row r="2604">
          <cell r="R2604" t="str">
            <v/>
          </cell>
          <cell r="S2604" t="str">
            <v/>
          </cell>
          <cell r="T2604" t="str">
            <v/>
          </cell>
          <cell r="U2604" t="str">
            <v/>
          </cell>
          <cell r="V2604" t="str">
            <v/>
          </cell>
        </row>
        <row r="2605">
          <cell r="R2605" t="str">
            <v/>
          </cell>
          <cell r="S2605" t="str">
            <v/>
          </cell>
          <cell r="T2605" t="str">
            <v/>
          </cell>
          <cell r="U2605" t="str">
            <v/>
          </cell>
          <cell r="V2605" t="str">
            <v/>
          </cell>
        </row>
        <row r="2606">
          <cell r="R2606" t="str">
            <v/>
          </cell>
          <cell r="S2606" t="str">
            <v/>
          </cell>
          <cell r="T2606" t="str">
            <v/>
          </cell>
          <cell r="U2606" t="str">
            <v/>
          </cell>
          <cell r="V2606" t="str">
            <v/>
          </cell>
        </row>
        <row r="2607">
          <cell r="R2607" t="str">
            <v/>
          </cell>
          <cell r="S2607" t="str">
            <v/>
          </cell>
          <cell r="T2607" t="str">
            <v/>
          </cell>
          <cell r="U2607" t="str">
            <v/>
          </cell>
          <cell r="V2607" t="str">
            <v/>
          </cell>
        </row>
        <row r="2608">
          <cell r="R2608" t="str">
            <v/>
          </cell>
          <cell r="S2608" t="str">
            <v/>
          </cell>
          <cell r="T2608" t="str">
            <v/>
          </cell>
          <cell r="U2608" t="str">
            <v/>
          </cell>
          <cell r="V2608" t="str">
            <v/>
          </cell>
        </row>
        <row r="2609">
          <cell r="R2609" t="str">
            <v/>
          </cell>
          <cell r="S2609" t="str">
            <v/>
          </cell>
          <cell r="T2609" t="str">
            <v/>
          </cell>
          <cell r="U2609" t="str">
            <v/>
          </cell>
          <cell r="V2609" t="str">
            <v/>
          </cell>
        </row>
        <row r="2610">
          <cell r="R2610" t="str">
            <v/>
          </cell>
          <cell r="S2610" t="str">
            <v/>
          </cell>
          <cell r="T2610" t="str">
            <v/>
          </cell>
          <cell r="U2610" t="str">
            <v/>
          </cell>
          <cell r="V2610" t="str">
            <v/>
          </cell>
        </row>
        <row r="2611">
          <cell r="R2611" t="str">
            <v/>
          </cell>
          <cell r="S2611" t="str">
            <v/>
          </cell>
          <cell r="T2611" t="str">
            <v/>
          </cell>
          <cell r="U2611" t="str">
            <v/>
          </cell>
          <cell r="V2611" t="str">
            <v/>
          </cell>
        </row>
        <row r="2612">
          <cell r="R2612" t="str">
            <v/>
          </cell>
          <cell r="S2612" t="str">
            <v/>
          </cell>
          <cell r="T2612" t="str">
            <v/>
          </cell>
          <cell r="U2612" t="str">
            <v/>
          </cell>
          <cell r="V2612" t="str">
            <v/>
          </cell>
        </row>
        <row r="2613">
          <cell r="R2613" t="str">
            <v/>
          </cell>
          <cell r="S2613" t="str">
            <v/>
          </cell>
          <cell r="T2613" t="str">
            <v/>
          </cell>
          <cell r="U2613" t="str">
            <v/>
          </cell>
          <cell r="V2613" t="str">
            <v/>
          </cell>
        </row>
        <row r="2614">
          <cell r="R2614" t="str">
            <v/>
          </cell>
          <cell r="S2614" t="str">
            <v/>
          </cell>
          <cell r="T2614" t="str">
            <v/>
          </cell>
          <cell r="U2614" t="str">
            <v/>
          </cell>
          <cell r="V2614" t="str">
            <v/>
          </cell>
        </row>
        <row r="2615">
          <cell r="R2615" t="str">
            <v/>
          </cell>
          <cell r="S2615" t="str">
            <v/>
          </cell>
          <cell r="T2615" t="str">
            <v/>
          </cell>
          <cell r="U2615" t="str">
            <v/>
          </cell>
          <cell r="V2615" t="str">
            <v/>
          </cell>
        </row>
        <row r="2616">
          <cell r="R2616" t="str">
            <v/>
          </cell>
          <cell r="S2616" t="str">
            <v/>
          </cell>
          <cell r="T2616" t="str">
            <v/>
          </cell>
          <cell r="U2616" t="str">
            <v/>
          </cell>
          <cell r="V2616" t="str">
            <v/>
          </cell>
        </row>
        <row r="2617">
          <cell r="R2617" t="str">
            <v/>
          </cell>
          <cell r="S2617" t="str">
            <v/>
          </cell>
          <cell r="T2617" t="str">
            <v/>
          </cell>
          <cell r="U2617" t="str">
            <v/>
          </cell>
          <cell r="V2617" t="str">
            <v/>
          </cell>
        </row>
        <row r="2618">
          <cell r="R2618" t="str">
            <v/>
          </cell>
          <cell r="S2618" t="str">
            <v/>
          </cell>
          <cell r="T2618" t="str">
            <v/>
          </cell>
          <cell r="U2618" t="str">
            <v/>
          </cell>
          <cell r="V2618" t="str">
            <v/>
          </cell>
        </row>
        <row r="2619">
          <cell r="R2619" t="str">
            <v/>
          </cell>
          <cell r="S2619" t="str">
            <v/>
          </cell>
          <cell r="T2619" t="str">
            <v/>
          </cell>
          <cell r="U2619" t="str">
            <v/>
          </cell>
          <cell r="V2619" t="str">
            <v/>
          </cell>
        </row>
        <row r="2620">
          <cell r="R2620" t="str">
            <v/>
          </cell>
          <cell r="S2620" t="str">
            <v/>
          </cell>
          <cell r="T2620" t="str">
            <v/>
          </cell>
          <cell r="U2620" t="str">
            <v/>
          </cell>
          <cell r="V2620" t="str">
            <v/>
          </cell>
        </row>
        <row r="2621">
          <cell r="R2621" t="str">
            <v/>
          </cell>
          <cell r="S2621" t="str">
            <v/>
          </cell>
          <cell r="T2621" t="str">
            <v/>
          </cell>
          <cell r="U2621" t="str">
            <v/>
          </cell>
          <cell r="V2621" t="str">
            <v/>
          </cell>
        </row>
        <row r="2622">
          <cell r="R2622" t="str">
            <v/>
          </cell>
          <cell r="S2622" t="str">
            <v/>
          </cell>
          <cell r="T2622" t="str">
            <v/>
          </cell>
          <cell r="U2622" t="str">
            <v/>
          </cell>
          <cell r="V2622" t="str">
            <v/>
          </cell>
        </row>
        <row r="2623">
          <cell r="R2623" t="str">
            <v/>
          </cell>
          <cell r="S2623" t="str">
            <v/>
          </cell>
          <cell r="T2623" t="str">
            <v/>
          </cell>
          <cell r="U2623" t="str">
            <v/>
          </cell>
          <cell r="V2623" t="str">
            <v/>
          </cell>
        </row>
        <row r="2624">
          <cell r="R2624" t="str">
            <v/>
          </cell>
          <cell r="S2624" t="str">
            <v/>
          </cell>
          <cell r="T2624" t="str">
            <v/>
          </cell>
          <cell r="U2624" t="str">
            <v/>
          </cell>
          <cell r="V2624" t="str">
            <v/>
          </cell>
        </row>
        <row r="2625">
          <cell r="R2625" t="str">
            <v/>
          </cell>
          <cell r="S2625" t="str">
            <v/>
          </cell>
          <cell r="T2625" t="str">
            <v/>
          </cell>
          <cell r="U2625" t="str">
            <v/>
          </cell>
          <cell r="V2625" t="str">
            <v/>
          </cell>
        </row>
        <row r="2626">
          <cell r="R2626" t="str">
            <v/>
          </cell>
          <cell r="S2626" t="str">
            <v/>
          </cell>
          <cell r="T2626" t="str">
            <v/>
          </cell>
          <cell r="U2626" t="str">
            <v/>
          </cell>
          <cell r="V2626" t="str">
            <v/>
          </cell>
        </row>
        <row r="2627">
          <cell r="R2627" t="str">
            <v/>
          </cell>
          <cell r="S2627" t="str">
            <v/>
          </cell>
          <cell r="T2627" t="str">
            <v/>
          </cell>
          <cell r="U2627" t="str">
            <v/>
          </cell>
          <cell r="V2627" t="str">
            <v/>
          </cell>
        </row>
        <row r="2628">
          <cell r="R2628" t="str">
            <v/>
          </cell>
          <cell r="S2628" t="str">
            <v/>
          </cell>
          <cell r="T2628" t="str">
            <v/>
          </cell>
          <cell r="U2628" t="str">
            <v/>
          </cell>
          <cell r="V2628" t="str">
            <v/>
          </cell>
        </row>
        <row r="2629">
          <cell r="R2629" t="str">
            <v/>
          </cell>
          <cell r="S2629" t="str">
            <v/>
          </cell>
          <cell r="T2629" t="str">
            <v/>
          </cell>
          <cell r="U2629" t="str">
            <v/>
          </cell>
          <cell r="V2629" t="str">
            <v/>
          </cell>
        </row>
        <row r="2630">
          <cell r="R2630" t="str">
            <v/>
          </cell>
          <cell r="S2630" t="str">
            <v/>
          </cell>
          <cell r="T2630" t="str">
            <v/>
          </cell>
          <cell r="U2630" t="str">
            <v/>
          </cell>
          <cell r="V2630" t="str">
            <v/>
          </cell>
        </row>
        <row r="2631">
          <cell r="R2631" t="str">
            <v/>
          </cell>
          <cell r="S2631" t="str">
            <v/>
          </cell>
          <cell r="T2631" t="str">
            <v/>
          </cell>
          <cell r="U2631" t="str">
            <v/>
          </cell>
          <cell r="V2631" t="str">
            <v/>
          </cell>
        </row>
        <row r="2632">
          <cell r="R2632" t="str">
            <v/>
          </cell>
          <cell r="S2632" t="str">
            <v/>
          </cell>
          <cell r="T2632" t="str">
            <v/>
          </cell>
          <cell r="U2632" t="str">
            <v/>
          </cell>
          <cell r="V2632" t="str">
            <v/>
          </cell>
        </row>
        <row r="2633">
          <cell r="R2633" t="str">
            <v/>
          </cell>
          <cell r="S2633" t="str">
            <v/>
          </cell>
          <cell r="T2633" t="str">
            <v/>
          </cell>
          <cell r="U2633" t="str">
            <v/>
          </cell>
          <cell r="V2633" t="str">
            <v/>
          </cell>
        </row>
        <row r="2634">
          <cell r="R2634" t="str">
            <v/>
          </cell>
          <cell r="S2634" t="str">
            <v/>
          </cell>
          <cell r="T2634" t="str">
            <v/>
          </cell>
          <cell r="U2634" t="str">
            <v/>
          </cell>
          <cell r="V2634" t="str">
            <v/>
          </cell>
        </row>
        <row r="2635">
          <cell r="R2635" t="str">
            <v/>
          </cell>
          <cell r="S2635" t="str">
            <v/>
          </cell>
          <cell r="T2635" t="str">
            <v/>
          </cell>
          <cell r="U2635" t="str">
            <v/>
          </cell>
          <cell r="V2635" t="str">
            <v/>
          </cell>
        </row>
        <row r="2636">
          <cell r="R2636" t="str">
            <v/>
          </cell>
          <cell r="S2636" t="str">
            <v/>
          </cell>
          <cell r="T2636" t="str">
            <v/>
          </cell>
          <cell r="U2636" t="str">
            <v/>
          </cell>
          <cell r="V2636" t="str">
            <v/>
          </cell>
        </row>
        <row r="2637">
          <cell r="R2637" t="str">
            <v/>
          </cell>
          <cell r="S2637" t="str">
            <v/>
          </cell>
          <cell r="T2637" t="str">
            <v/>
          </cell>
          <cell r="U2637" t="str">
            <v/>
          </cell>
          <cell r="V2637" t="str">
            <v/>
          </cell>
        </row>
        <row r="2638">
          <cell r="R2638" t="str">
            <v/>
          </cell>
          <cell r="S2638" t="str">
            <v/>
          </cell>
          <cell r="T2638" t="str">
            <v/>
          </cell>
          <cell r="U2638" t="str">
            <v/>
          </cell>
          <cell r="V2638" t="str">
            <v/>
          </cell>
        </row>
        <row r="2639">
          <cell r="R2639" t="str">
            <v/>
          </cell>
          <cell r="S2639" t="str">
            <v/>
          </cell>
          <cell r="T2639" t="str">
            <v/>
          </cell>
          <cell r="U2639" t="str">
            <v/>
          </cell>
          <cell r="V2639" t="str">
            <v/>
          </cell>
        </row>
        <row r="2640">
          <cell r="R2640" t="str">
            <v/>
          </cell>
          <cell r="S2640" t="str">
            <v/>
          </cell>
          <cell r="T2640" t="str">
            <v/>
          </cell>
          <cell r="U2640" t="str">
            <v/>
          </cell>
          <cell r="V2640" t="str">
            <v/>
          </cell>
        </row>
        <row r="2641">
          <cell r="R2641" t="str">
            <v/>
          </cell>
          <cell r="S2641" t="str">
            <v/>
          </cell>
          <cell r="T2641" t="str">
            <v/>
          </cell>
          <cell r="U2641" t="str">
            <v/>
          </cell>
          <cell r="V2641" t="str">
            <v/>
          </cell>
        </row>
        <row r="2642">
          <cell r="R2642" t="str">
            <v/>
          </cell>
          <cell r="S2642" t="str">
            <v/>
          </cell>
          <cell r="T2642" t="str">
            <v/>
          </cell>
          <cell r="U2642" t="str">
            <v/>
          </cell>
          <cell r="V2642" t="str">
            <v/>
          </cell>
        </row>
        <row r="2643">
          <cell r="R2643" t="str">
            <v/>
          </cell>
          <cell r="S2643" t="str">
            <v/>
          </cell>
          <cell r="T2643" t="str">
            <v/>
          </cell>
          <cell r="U2643" t="str">
            <v/>
          </cell>
          <cell r="V2643" t="str">
            <v/>
          </cell>
        </row>
        <row r="2644">
          <cell r="R2644" t="str">
            <v/>
          </cell>
          <cell r="S2644" t="str">
            <v/>
          </cell>
          <cell r="T2644" t="str">
            <v/>
          </cell>
          <cell r="U2644" t="str">
            <v/>
          </cell>
          <cell r="V2644" t="str">
            <v/>
          </cell>
        </row>
        <row r="2645">
          <cell r="R2645" t="str">
            <v/>
          </cell>
          <cell r="S2645" t="str">
            <v/>
          </cell>
          <cell r="T2645" t="str">
            <v/>
          </cell>
          <cell r="U2645" t="str">
            <v/>
          </cell>
          <cell r="V2645" t="str">
            <v/>
          </cell>
        </row>
        <row r="2646">
          <cell r="R2646" t="str">
            <v/>
          </cell>
          <cell r="S2646" t="str">
            <v/>
          </cell>
          <cell r="T2646" t="str">
            <v/>
          </cell>
          <cell r="U2646" t="str">
            <v/>
          </cell>
          <cell r="V2646" t="str">
            <v/>
          </cell>
        </row>
        <row r="2647">
          <cell r="R2647" t="str">
            <v/>
          </cell>
          <cell r="S2647" t="str">
            <v/>
          </cell>
          <cell r="T2647" t="str">
            <v/>
          </cell>
          <cell r="U2647" t="str">
            <v/>
          </cell>
          <cell r="V2647" t="str">
            <v/>
          </cell>
        </row>
        <row r="2648">
          <cell r="R2648" t="str">
            <v/>
          </cell>
          <cell r="S2648" t="str">
            <v/>
          </cell>
          <cell r="T2648" t="str">
            <v/>
          </cell>
          <cell r="U2648" t="str">
            <v/>
          </cell>
          <cell r="V2648" t="str">
            <v/>
          </cell>
        </row>
        <row r="2649">
          <cell r="R2649" t="str">
            <v/>
          </cell>
          <cell r="S2649" t="str">
            <v/>
          </cell>
          <cell r="T2649" t="str">
            <v/>
          </cell>
          <cell r="U2649" t="str">
            <v/>
          </cell>
          <cell r="V2649" t="str">
            <v/>
          </cell>
        </row>
        <row r="2650">
          <cell r="R2650" t="str">
            <v/>
          </cell>
          <cell r="S2650" t="str">
            <v/>
          </cell>
          <cell r="T2650" t="str">
            <v/>
          </cell>
          <cell r="U2650" t="str">
            <v/>
          </cell>
          <cell r="V2650" t="str">
            <v/>
          </cell>
        </row>
        <row r="2651">
          <cell r="R2651" t="str">
            <v/>
          </cell>
          <cell r="S2651" t="str">
            <v/>
          </cell>
          <cell r="T2651" t="str">
            <v/>
          </cell>
          <cell r="U2651" t="str">
            <v/>
          </cell>
          <cell r="V2651" t="str">
            <v/>
          </cell>
        </row>
        <row r="2652">
          <cell r="R2652" t="str">
            <v/>
          </cell>
          <cell r="S2652" t="str">
            <v/>
          </cell>
          <cell r="T2652" t="str">
            <v/>
          </cell>
          <cell r="U2652" t="str">
            <v/>
          </cell>
          <cell r="V2652" t="str">
            <v/>
          </cell>
        </row>
        <row r="2653">
          <cell r="R2653" t="str">
            <v/>
          </cell>
          <cell r="S2653" t="str">
            <v/>
          </cell>
          <cell r="T2653" t="str">
            <v/>
          </cell>
          <cell r="U2653" t="str">
            <v/>
          </cell>
          <cell r="V2653" t="str">
            <v/>
          </cell>
        </row>
        <row r="2654">
          <cell r="R2654" t="str">
            <v/>
          </cell>
          <cell r="S2654" t="str">
            <v/>
          </cell>
          <cell r="T2654" t="str">
            <v/>
          </cell>
          <cell r="U2654" t="str">
            <v/>
          </cell>
          <cell r="V2654" t="str">
            <v/>
          </cell>
        </row>
        <row r="2655">
          <cell r="R2655" t="str">
            <v/>
          </cell>
          <cell r="S2655" t="str">
            <v/>
          </cell>
          <cell r="T2655" t="str">
            <v/>
          </cell>
          <cell r="U2655" t="str">
            <v/>
          </cell>
          <cell r="V2655" t="str">
            <v/>
          </cell>
        </row>
        <row r="2656">
          <cell r="R2656" t="str">
            <v/>
          </cell>
          <cell r="S2656" t="str">
            <v/>
          </cell>
          <cell r="T2656" t="str">
            <v/>
          </cell>
          <cell r="U2656" t="str">
            <v/>
          </cell>
          <cell r="V2656" t="str">
            <v/>
          </cell>
        </row>
        <row r="2657">
          <cell r="R2657" t="str">
            <v/>
          </cell>
          <cell r="S2657" t="str">
            <v/>
          </cell>
          <cell r="T2657" t="str">
            <v/>
          </cell>
          <cell r="U2657" t="str">
            <v/>
          </cell>
          <cell r="V2657" t="str">
            <v/>
          </cell>
        </row>
        <row r="2658">
          <cell r="R2658" t="str">
            <v/>
          </cell>
          <cell r="S2658" t="str">
            <v/>
          </cell>
          <cell r="T2658" t="str">
            <v/>
          </cell>
          <cell r="U2658" t="str">
            <v/>
          </cell>
          <cell r="V2658" t="str">
            <v/>
          </cell>
        </row>
        <row r="2659">
          <cell r="R2659" t="str">
            <v/>
          </cell>
          <cell r="S2659" t="str">
            <v/>
          </cell>
          <cell r="T2659" t="str">
            <v/>
          </cell>
          <cell r="U2659" t="str">
            <v/>
          </cell>
          <cell r="V2659" t="str">
            <v/>
          </cell>
        </row>
        <row r="2660">
          <cell r="R2660" t="str">
            <v/>
          </cell>
          <cell r="S2660" t="str">
            <v/>
          </cell>
          <cell r="T2660" t="str">
            <v/>
          </cell>
          <cell r="U2660" t="str">
            <v/>
          </cell>
          <cell r="V2660" t="str">
            <v/>
          </cell>
        </row>
        <row r="2661">
          <cell r="R2661" t="str">
            <v/>
          </cell>
          <cell r="S2661" t="str">
            <v/>
          </cell>
          <cell r="T2661" t="str">
            <v/>
          </cell>
          <cell r="U2661" t="str">
            <v/>
          </cell>
          <cell r="V2661" t="str">
            <v/>
          </cell>
        </row>
        <row r="2662">
          <cell r="R2662" t="str">
            <v/>
          </cell>
          <cell r="S2662" t="str">
            <v/>
          </cell>
          <cell r="T2662" t="str">
            <v/>
          </cell>
          <cell r="U2662" t="str">
            <v/>
          </cell>
          <cell r="V2662" t="str">
            <v/>
          </cell>
        </row>
        <row r="2663">
          <cell r="R2663" t="str">
            <v/>
          </cell>
          <cell r="S2663" t="str">
            <v/>
          </cell>
          <cell r="T2663" t="str">
            <v/>
          </cell>
          <cell r="U2663" t="str">
            <v/>
          </cell>
          <cell r="V2663" t="str">
            <v/>
          </cell>
        </row>
        <row r="2664">
          <cell r="R2664" t="str">
            <v/>
          </cell>
          <cell r="S2664" t="str">
            <v/>
          </cell>
          <cell r="T2664" t="str">
            <v/>
          </cell>
          <cell r="U2664" t="str">
            <v/>
          </cell>
          <cell r="V2664" t="str">
            <v/>
          </cell>
        </row>
        <row r="2665">
          <cell r="R2665" t="str">
            <v/>
          </cell>
          <cell r="S2665" t="str">
            <v/>
          </cell>
          <cell r="T2665" t="str">
            <v/>
          </cell>
          <cell r="U2665" t="str">
            <v/>
          </cell>
          <cell r="V2665" t="str">
            <v/>
          </cell>
        </row>
        <row r="2666">
          <cell r="R2666" t="str">
            <v/>
          </cell>
          <cell r="S2666" t="str">
            <v/>
          </cell>
          <cell r="T2666" t="str">
            <v/>
          </cell>
          <cell r="U2666" t="str">
            <v/>
          </cell>
          <cell r="V2666" t="str">
            <v/>
          </cell>
        </row>
        <row r="2667">
          <cell r="R2667" t="str">
            <v/>
          </cell>
          <cell r="S2667" t="str">
            <v/>
          </cell>
          <cell r="T2667" t="str">
            <v/>
          </cell>
          <cell r="U2667" t="str">
            <v/>
          </cell>
          <cell r="V2667" t="str">
            <v/>
          </cell>
        </row>
        <row r="2668">
          <cell r="R2668" t="str">
            <v/>
          </cell>
          <cell r="S2668" t="str">
            <v/>
          </cell>
          <cell r="T2668" t="str">
            <v/>
          </cell>
          <cell r="U2668" t="str">
            <v/>
          </cell>
          <cell r="V2668" t="str">
            <v/>
          </cell>
        </row>
        <row r="2669">
          <cell r="R2669" t="str">
            <v/>
          </cell>
          <cell r="S2669" t="str">
            <v/>
          </cell>
          <cell r="T2669" t="str">
            <v/>
          </cell>
          <cell r="U2669" t="str">
            <v/>
          </cell>
          <cell r="V2669" t="str">
            <v/>
          </cell>
        </row>
        <row r="2670">
          <cell r="R2670" t="str">
            <v/>
          </cell>
          <cell r="S2670" t="str">
            <v/>
          </cell>
          <cell r="T2670" t="str">
            <v/>
          </cell>
          <cell r="U2670" t="str">
            <v/>
          </cell>
          <cell r="V2670" t="str">
            <v/>
          </cell>
        </row>
        <row r="2671">
          <cell r="R2671" t="str">
            <v/>
          </cell>
          <cell r="S2671" t="str">
            <v/>
          </cell>
          <cell r="T2671" t="str">
            <v/>
          </cell>
          <cell r="U2671" t="str">
            <v/>
          </cell>
          <cell r="V2671" t="str">
            <v/>
          </cell>
        </row>
        <row r="2672">
          <cell r="R2672" t="str">
            <v/>
          </cell>
          <cell r="S2672" t="str">
            <v/>
          </cell>
          <cell r="T2672" t="str">
            <v/>
          </cell>
          <cell r="U2672" t="str">
            <v/>
          </cell>
          <cell r="V2672" t="str">
            <v/>
          </cell>
        </row>
        <row r="2673">
          <cell r="R2673" t="str">
            <v/>
          </cell>
          <cell r="S2673" t="str">
            <v/>
          </cell>
          <cell r="T2673" t="str">
            <v/>
          </cell>
          <cell r="U2673" t="str">
            <v/>
          </cell>
          <cell r="V2673" t="str">
            <v/>
          </cell>
        </row>
        <row r="2674">
          <cell r="R2674" t="str">
            <v/>
          </cell>
          <cell r="S2674" t="str">
            <v/>
          </cell>
          <cell r="T2674" t="str">
            <v/>
          </cell>
          <cell r="U2674" t="str">
            <v/>
          </cell>
          <cell r="V2674" t="str">
            <v/>
          </cell>
        </row>
        <row r="2675">
          <cell r="R2675" t="str">
            <v/>
          </cell>
          <cell r="S2675" t="str">
            <v/>
          </cell>
          <cell r="T2675" t="str">
            <v/>
          </cell>
          <cell r="U2675" t="str">
            <v/>
          </cell>
          <cell r="V2675" t="str">
            <v/>
          </cell>
        </row>
        <row r="2676">
          <cell r="R2676" t="str">
            <v/>
          </cell>
          <cell r="S2676" t="str">
            <v/>
          </cell>
          <cell r="T2676" t="str">
            <v/>
          </cell>
          <cell r="U2676" t="str">
            <v/>
          </cell>
          <cell r="V2676" t="str">
            <v/>
          </cell>
        </row>
        <row r="2677">
          <cell r="R2677" t="str">
            <v/>
          </cell>
          <cell r="S2677" t="str">
            <v/>
          </cell>
          <cell r="T2677" t="str">
            <v/>
          </cell>
          <cell r="U2677" t="str">
            <v/>
          </cell>
          <cell r="V2677" t="str">
            <v/>
          </cell>
        </row>
        <row r="2678">
          <cell r="R2678" t="str">
            <v/>
          </cell>
          <cell r="S2678" t="str">
            <v/>
          </cell>
          <cell r="T2678" t="str">
            <v/>
          </cell>
          <cell r="U2678" t="str">
            <v/>
          </cell>
          <cell r="V2678" t="str">
            <v/>
          </cell>
        </row>
        <row r="2679">
          <cell r="R2679" t="str">
            <v/>
          </cell>
          <cell r="S2679" t="str">
            <v/>
          </cell>
          <cell r="T2679" t="str">
            <v/>
          </cell>
          <cell r="U2679" t="str">
            <v/>
          </cell>
          <cell r="V2679" t="str">
            <v/>
          </cell>
        </row>
        <row r="2680">
          <cell r="R2680" t="str">
            <v/>
          </cell>
          <cell r="S2680" t="str">
            <v/>
          </cell>
          <cell r="T2680" t="str">
            <v/>
          </cell>
          <cell r="U2680" t="str">
            <v/>
          </cell>
          <cell r="V2680" t="str">
            <v/>
          </cell>
        </row>
        <row r="2681">
          <cell r="R2681" t="str">
            <v/>
          </cell>
          <cell r="S2681" t="str">
            <v/>
          </cell>
          <cell r="T2681" t="str">
            <v/>
          </cell>
          <cell r="U2681" t="str">
            <v/>
          </cell>
          <cell r="V2681" t="str">
            <v/>
          </cell>
        </row>
        <row r="2682">
          <cell r="R2682" t="str">
            <v/>
          </cell>
          <cell r="S2682" t="str">
            <v/>
          </cell>
          <cell r="T2682" t="str">
            <v/>
          </cell>
          <cell r="U2682" t="str">
            <v/>
          </cell>
          <cell r="V2682" t="str">
            <v/>
          </cell>
        </row>
        <row r="2683">
          <cell r="R2683" t="str">
            <v/>
          </cell>
          <cell r="S2683" t="str">
            <v/>
          </cell>
          <cell r="T2683" t="str">
            <v/>
          </cell>
          <cell r="U2683" t="str">
            <v/>
          </cell>
          <cell r="V2683" t="str">
            <v/>
          </cell>
        </row>
        <row r="2684">
          <cell r="R2684" t="str">
            <v/>
          </cell>
          <cell r="S2684" t="str">
            <v/>
          </cell>
          <cell r="T2684" t="str">
            <v/>
          </cell>
          <cell r="U2684" t="str">
            <v/>
          </cell>
          <cell r="V2684" t="str">
            <v/>
          </cell>
        </row>
        <row r="2685">
          <cell r="R2685" t="str">
            <v/>
          </cell>
          <cell r="S2685" t="str">
            <v/>
          </cell>
          <cell r="T2685" t="str">
            <v/>
          </cell>
          <cell r="U2685" t="str">
            <v/>
          </cell>
          <cell r="V2685" t="str">
            <v/>
          </cell>
        </row>
        <row r="2686">
          <cell r="R2686" t="str">
            <v/>
          </cell>
          <cell r="S2686" t="str">
            <v/>
          </cell>
          <cell r="T2686" t="str">
            <v/>
          </cell>
          <cell r="U2686" t="str">
            <v/>
          </cell>
          <cell r="V2686" t="str">
            <v/>
          </cell>
        </row>
        <row r="2687">
          <cell r="R2687" t="str">
            <v/>
          </cell>
          <cell r="S2687" t="str">
            <v/>
          </cell>
          <cell r="T2687" t="str">
            <v/>
          </cell>
          <cell r="U2687" t="str">
            <v/>
          </cell>
          <cell r="V2687" t="str">
            <v/>
          </cell>
        </row>
        <row r="2688">
          <cell r="R2688" t="str">
            <v/>
          </cell>
          <cell r="S2688" t="str">
            <v/>
          </cell>
          <cell r="T2688" t="str">
            <v/>
          </cell>
          <cell r="U2688" t="str">
            <v/>
          </cell>
          <cell r="V2688" t="str">
            <v/>
          </cell>
        </row>
        <row r="2689">
          <cell r="R2689" t="str">
            <v/>
          </cell>
          <cell r="S2689" t="str">
            <v/>
          </cell>
          <cell r="T2689" t="str">
            <v/>
          </cell>
          <cell r="U2689" t="str">
            <v/>
          </cell>
          <cell r="V2689" t="str">
            <v/>
          </cell>
        </row>
        <row r="2690">
          <cell r="R2690" t="str">
            <v/>
          </cell>
          <cell r="S2690" t="str">
            <v/>
          </cell>
          <cell r="T2690" t="str">
            <v/>
          </cell>
          <cell r="U2690" t="str">
            <v/>
          </cell>
          <cell r="V2690" t="str">
            <v/>
          </cell>
        </row>
        <row r="2691">
          <cell r="R2691" t="str">
            <v/>
          </cell>
          <cell r="S2691" t="str">
            <v/>
          </cell>
          <cell r="T2691" t="str">
            <v/>
          </cell>
          <cell r="U2691" t="str">
            <v/>
          </cell>
          <cell r="V2691" t="str">
            <v/>
          </cell>
        </row>
        <row r="2692">
          <cell r="R2692" t="str">
            <v/>
          </cell>
          <cell r="S2692" t="str">
            <v/>
          </cell>
          <cell r="T2692" t="str">
            <v/>
          </cell>
          <cell r="U2692" t="str">
            <v/>
          </cell>
          <cell r="V2692" t="str">
            <v/>
          </cell>
        </row>
        <row r="2693">
          <cell r="R2693" t="str">
            <v/>
          </cell>
          <cell r="S2693" t="str">
            <v/>
          </cell>
          <cell r="T2693" t="str">
            <v/>
          </cell>
          <cell r="U2693" t="str">
            <v/>
          </cell>
          <cell r="V2693" t="str">
            <v/>
          </cell>
        </row>
        <row r="2694">
          <cell r="R2694" t="str">
            <v/>
          </cell>
          <cell r="S2694" t="str">
            <v/>
          </cell>
          <cell r="T2694" t="str">
            <v/>
          </cell>
          <cell r="U2694" t="str">
            <v/>
          </cell>
          <cell r="V2694" t="str">
            <v/>
          </cell>
        </row>
        <row r="2695">
          <cell r="R2695" t="str">
            <v/>
          </cell>
          <cell r="S2695" t="str">
            <v/>
          </cell>
          <cell r="T2695" t="str">
            <v/>
          </cell>
          <cell r="U2695" t="str">
            <v/>
          </cell>
          <cell r="V2695" t="str">
            <v/>
          </cell>
        </row>
        <row r="2696">
          <cell r="R2696" t="str">
            <v/>
          </cell>
          <cell r="S2696" t="str">
            <v/>
          </cell>
          <cell r="T2696" t="str">
            <v/>
          </cell>
          <cell r="U2696" t="str">
            <v/>
          </cell>
          <cell r="V2696" t="str">
            <v/>
          </cell>
        </row>
        <row r="2697">
          <cell r="R2697" t="str">
            <v/>
          </cell>
          <cell r="S2697" t="str">
            <v/>
          </cell>
          <cell r="T2697" t="str">
            <v/>
          </cell>
          <cell r="U2697" t="str">
            <v/>
          </cell>
          <cell r="V2697" t="str">
            <v/>
          </cell>
        </row>
        <row r="2698">
          <cell r="R2698" t="str">
            <v/>
          </cell>
          <cell r="S2698" t="str">
            <v/>
          </cell>
          <cell r="T2698" t="str">
            <v/>
          </cell>
          <cell r="U2698" t="str">
            <v/>
          </cell>
          <cell r="V2698" t="str">
            <v/>
          </cell>
        </row>
        <row r="2699">
          <cell r="R2699" t="str">
            <v/>
          </cell>
          <cell r="S2699" t="str">
            <v/>
          </cell>
          <cell r="T2699" t="str">
            <v/>
          </cell>
          <cell r="U2699" t="str">
            <v/>
          </cell>
          <cell r="V2699" t="str">
            <v/>
          </cell>
        </row>
        <row r="2700">
          <cell r="R2700" t="str">
            <v/>
          </cell>
          <cell r="S2700" t="str">
            <v/>
          </cell>
          <cell r="T2700" t="str">
            <v/>
          </cell>
          <cell r="U2700" t="str">
            <v/>
          </cell>
          <cell r="V2700" t="str">
            <v/>
          </cell>
        </row>
        <row r="2701">
          <cell r="R2701" t="str">
            <v/>
          </cell>
          <cell r="S2701" t="str">
            <v/>
          </cell>
          <cell r="T2701" t="str">
            <v/>
          </cell>
          <cell r="U2701" t="str">
            <v/>
          </cell>
          <cell r="V2701" t="str">
            <v/>
          </cell>
        </row>
        <row r="2702">
          <cell r="R2702" t="str">
            <v/>
          </cell>
          <cell r="S2702" t="str">
            <v/>
          </cell>
          <cell r="T2702" t="str">
            <v/>
          </cell>
          <cell r="U2702" t="str">
            <v/>
          </cell>
          <cell r="V2702" t="str">
            <v/>
          </cell>
        </row>
        <row r="2703">
          <cell r="R2703" t="str">
            <v/>
          </cell>
          <cell r="S2703" t="str">
            <v/>
          </cell>
          <cell r="T2703" t="str">
            <v/>
          </cell>
          <cell r="U2703" t="str">
            <v/>
          </cell>
          <cell r="V2703" t="str">
            <v/>
          </cell>
        </row>
        <row r="2704">
          <cell r="R2704" t="str">
            <v/>
          </cell>
          <cell r="S2704" t="str">
            <v/>
          </cell>
          <cell r="T2704" t="str">
            <v/>
          </cell>
          <cell r="U2704" t="str">
            <v/>
          </cell>
          <cell r="V2704" t="str">
            <v/>
          </cell>
        </row>
        <row r="2705">
          <cell r="R2705" t="str">
            <v/>
          </cell>
          <cell r="S2705" t="str">
            <v/>
          </cell>
          <cell r="T2705" t="str">
            <v/>
          </cell>
          <cell r="U2705" t="str">
            <v/>
          </cell>
          <cell r="V2705" t="str">
            <v/>
          </cell>
        </row>
        <row r="2706">
          <cell r="R2706" t="str">
            <v/>
          </cell>
          <cell r="S2706" t="str">
            <v/>
          </cell>
          <cell r="T2706" t="str">
            <v/>
          </cell>
          <cell r="U2706" t="str">
            <v/>
          </cell>
          <cell r="V2706" t="str">
            <v/>
          </cell>
        </row>
        <row r="2707">
          <cell r="R2707" t="str">
            <v/>
          </cell>
          <cell r="S2707" t="str">
            <v/>
          </cell>
          <cell r="T2707" t="str">
            <v/>
          </cell>
          <cell r="U2707" t="str">
            <v/>
          </cell>
          <cell r="V2707" t="str">
            <v/>
          </cell>
        </row>
        <row r="2708">
          <cell r="R2708" t="str">
            <v/>
          </cell>
          <cell r="S2708" t="str">
            <v/>
          </cell>
          <cell r="T2708" t="str">
            <v/>
          </cell>
          <cell r="U2708" t="str">
            <v/>
          </cell>
          <cell r="V2708" t="str">
            <v/>
          </cell>
        </row>
        <row r="2709">
          <cell r="R2709" t="str">
            <v/>
          </cell>
          <cell r="S2709" t="str">
            <v/>
          </cell>
          <cell r="T2709" t="str">
            <v/>
          </cell>
          <cell r="U2709" t="str">
            <v/>
          </cell>
          <cell r="V2709" t="str">
            <v/>
          </cell>
        </row>
        <row r="2710">
          <cell r="R2710" t="str">
            <v/>
          </cell>
          <cell r="S2710" t="str">
            <v/>
          </cell>
          <cell r="T2710" t="str">
            <v/>
          </cell>
          <cell r="U2710" t="str">
            <v/>
          </cell>
          <cell r="V2710" t="str">
            <v/>
          </cell>
        </row>
        <row r="2711">
          <cell r="R2711" t="str">
            <v/>
          </cell>
          <cell r="S2711" t="str">
            <v/>
          </cell>
          <cell r="T2711" t="str">
            <v/>
          </cell>
          <cell r="U2711" t="str">
            <v/>
          </cell>
          <cell r="V2711" t="str">
            <v/>
          </cell>
        </row>
        <row r="2712">
          <cell r="R2712" t="str">
            <v/>
          </cell>
          <cell r="S2712" t="str">
            <v/>
          </cell>
          <cell r="T2712" t="str">
            <v/>
          </cell>
          <cell r="U2712" t="str">
            <v/>
          </cell>
          <cell r="V2712" t="str">
            <v/>
          </cell>
        </row>
        <row r="2713">
          <cell r="R2713" t="str">
            <v/>
          </cell>
          <cell r="S2713" t="str">
            <v/>
          </cell>
          <cell r="T2713" t="str">
            <v/>
          </cell>
          <cell r="U2713" t="str">
            <v/>
          </cell>
          <cell r="V2713" t="str">
            <v/>
          </cell>
        </row>
        <row r="2714">
          <cell r="R2714" t="str">
            <v/>
          </cell>
          <cell r="S2714" t="str">
            <v/>
          </cell>
          <cell r="T2714" t="str">
            <v/>
          </cell>
          <cell r="U2714" t="str">
            <v/>
          </cell>
          <cell r="V2714" t="str">
            <v/>
          </cell>
        </row>
        <row r="2715">
          <cell r="R2715" t="str">
            <v/>
          </cell>
          <cell r="S2715" t="str">
            <v/>
          </cell>
          <cell r="T2715" t="str">
            <v/>
          </cell>
          <cell r="U2715" t="str">
            <v/>
          </cell>
          <cell r="V2715" t="str">
            <v/>
          </cell>
        </row>
        <row r="2716">
          <cell r="R2716" t="str">
            <v/>
          </cell>
          <cell r="S2716" t="str">
            <v/>
          </cell>
          <cell r="T2716" t="str">
            <v/>
          </cell>
          <cell r="U2716" t="str">
            <v/>
          </cell>
          <cell r="V2716" t="str">
            <v/>
          </cell>
        </row>
        <row r="2717">
          <cell r="R2717" t="str">
            <v/>
          </cell>
          <cell r="S2717" t="str">
            <v/>
          </cell>
          <cell r="T2717" t="str">
            <v/>
          </cell>
          <cell r="U2717" t="str">
            <v/>
          </cell>
          <cell r="V2717" t="str">
            <v/>
          </cell>
        </row>
        <row r="2718">
          <cell r="R2718" t="str">
            <v/>
          </cell>
          <cell r="S2718" t="str">
            <v/>
          </cell>
          <cell r="T2718" t="str">
            <v/>
          </cell>
          <cell r="U2718" t="str">
            <v/>
          </cell>
          <cell r="V2718" t="str">
            <v/>
          </cell>
        </row>
        <row r="2719">
          <cell r="R2719" t="str">
            <v/>
          </cell>
          <cell r="S2719" t="str">
            <v/>
          </cell>
          <cell r="T2719" t="str">
            <v/>
          </cell>
          <cell r="U2719" t="str">
            <v/>
          </cell>
          <cell r="V2719" t="str">
            <v/>
          </cell>
        </row>
        <row r="2720">
          <cell r="R2720" t="str">
            <v/>
          </cell>
          <cell r="S2720" t="str">
            <v/>
          </cell>
          <cell r="T2720" t="str">
            <v/>
          </cell>
          <cell r="U2720" t="str">
            <v/>
          </cell>
          <cell r="V2720" t="str">
            <v/>
          </cell>
        </row>
        <row r="2721">
          <cell r="R2721" t="str">
            <v/>
          </cell>
          <cell r="S2721" t="str">
            <v/>
          </cell>
          <cell r="T2721" t="str">
            <v/>
          </cell>
          <cell r="U2721" t="str">
            <v/>
          </cell>
          <cell r="V2721" t="str">
            <v/>
          </cell>
        </row>
        <row r="2722">
          <cell r="R2722" t="str">
            <v/>
          </cell>
          <cell r="S2722" t="str">
            <v/>
          </cell>
          <cell r="T2722" t="str">
            <v/>
          </cell>
          <cell r="U2722" t="str">
            <v/>
          </cell>
          <cell r="V2722" t="str">
            <v/>
          </cell>
        </row>
        <row r="2723">
          <cell r="R2723" t="str">
            <v/>
          </cell>
          <cell r="S2723" t="str">
            <v/>
          </cell>
          <cell r="T2723" t="str">
            <v/>
          </cell>
          <cell r="U2723" t="str">
            <v/>
          </cell>
          <cell r="V2723" t="str">
            <v/>
          </cell>
        </row>
        <row r="2724">
          <cell r="R2724" t="str">
            <v/>
          </cell>
          <cell r="S2724" t="str">
            <v/>
          </cell>
          <cell r="T2724" t="str">
            <v/>
          </cell>
          <cell r="U2724" t="str">
            <v/>
          </cell>
          <cell r="V2724" t="str">
            <v/>
          </cell>
        </row>
        <row r="2725">
          <cell r="R2725" t="str">
            <v/>
          </cell>
          <cell r="S2725" t="str">
            <v/>
          </cell>
          <cell r="T2725" t="str">
            <v/>
          </cell>
          <cell r="U2725" t="str">
            <v/>
          </cell>
          <cell r="V2725" t="str">
            <v/>
          </cell>
        </row>
        <row r="2726">
          <cell r="R2726" t="str">
            <v/>
          </cell>
          <cell r="S2726" t="str">
            <v/>
          </cell>
          <cell r="T2726" t="str">
            <v/>
          </cell>
          <cell r="U2726" t="str">
            <v/>
          </cell>
          <cell r="V2726" t="str">
            <v/>
          </cell>
        </row>
        <row r="2727">
          <cell r="R2727" t="str">
            <v/>
          </cell>
          <cell r="S2727" t="str">
            <v/>
          </cell>
          <cell r="T2727" t="str">
            <v/>
          </cell>
          <cell r="U2727" t="str">
            <v/>
          </cell>
          <cell r="V2727" t="str">
            <v/>
          </cell>
        </row>
        <row r="2728">
          <cell r="R2728" t="str">
            <v/>
          </cell>
          <cell r="S2728" t="str">
            <v/>
          </cell>
          <cell r="T2728" t="str">
            <v/>
          </cell>
          <cell r="U2728" t="str">
            <v/>
          </cell>
          <cell r="V2728" t="str">
            <v/>
          </cell>
        </row>
        <row r="2729">
          <cell r="R2729" t="str">
            <v/>
          </cell>
          <cell r="S2729" t="str">
            <v/>
          </cell>
          <cell r="T2729" t="str">
            <v/>
          </cell>
          <cell r="U2729" t="str">
            <v/>
          </cell>
          <cell r="V2729" t="str">
            <v/>
          </cell>
        </row>
        <row r="2730">
          <cell r="R2730" t="str">
            <v/>
          </cell>
          <cell r="S2730" t="str">
            <v/>
          </cell>
          <cell r="T2730" t="str">
            <v/>
          </cell>
          <cell r="U2730" t="str">
            <v/>
          </cell>
          <cell r="V2730" t="str">
            <v/>
          </cell>
        </row>
        <row r="2731">
          <cell r="R2731" t="str">
            <v/>
          </cell>
          <cell r="S2731" t="str">
            <v/>
          </cell>
          <cell r="T2731" t="str">
            <v/>
          </cell>
          <cell r="U2731" t="str">
            <v/>
          </cell>
          <cell r="V2731" t="str">
            <v/>
          </cell>
        </row>
        <row r="2732">
          <cell r="R2732" t="str">
            <v/>
          </cell>
          <cell r="S2732" t="str">
            <v/>
          </cell>
          <cell r="T2732" t="str">
            <v/>
          </cell>
          <cell r="U2732" t="str">
            <v/>
          </cell>
          <cell r="V2732" t="str">
            <v/>
          </cell>
        </row>
        <row r="2733">
          <cell r="R2733" t="str">
            <v/>
          </cell>
          <cell r="S2733" t="str">
            <v/>
          </cell>
          <cell r="T2733" t="str">
            <v/>
          </cell>
          <cell r="U2733" t="str">
            <v/>
          </cell>
          <cell r="V2733" t="str">
            <v/>
          </cell>
        </row>
        <row r="2734">
          <cell r="R2734" t="str">
            <v/>
          </cell>
          <cell r="S2734" t="str">
            <v/>
          </cell>
          <cell r="T2734" t="str">
            <v/>
          </cell>
          <cell r="U2734" t="str">
            <v/>
          </cell>
          <cell r="V2734" t="str">
            <v/>
          </cell>
        </row>
        <row r="2735">
          <cell r="R2735" t="str">
            <v/>
          </cell>
          <cell r="S2735" t="str">
            <v/>
          </cell>
          <cell r="T2735" t="str">
            <v/>
          </cell>
          <cell r="U2735" t="str">
            <v/>
          </cell>
          <cell r="V2735" t="str">
            <v/>
          </cell>
        </row>
        <row r="2736">
          <cell r="R2736" t="str">
            <v/>
          </cell>
          <cell r="S2736" t="str">
            <v/>
          </cell>
          <cell r="T2736" t="str">
            <v/>
          </cell>
          <cell r="U2736" t="str">
            <v/>
          </cell>
          <cell r="V2736" t="str">
            <v/>
          </cell>
        </row>
        <row r="2737">
          <cell r="R2737" t="str">
            <v/>
          </cell>
          <cell r="S2737" t="str">
            <v/>
          </cell>
          <cell r="T2737" t="str">
            <v/>
          </cell>
          <cell r="U2737" t="str">
            <v/>
          </cell>
          <cell r="V2737" t="str">
            <v/>
          </cell>
        </row>
        <row r="2738">
          <cell r="R2738" t="str">
            <v/>
          </cell>
          <cell r="S2738" t="str">
            <v/>
          </cell>
          <cell r="T2738" t="str">
            <v/>
          </cell>
          <cell r="U2738" t="str">
            <v/>
          </cell>
          <cell r="V2738" t="str">
            <v/>
          </cell>
        </row>
        <row r="2739">
          <cell r="R2739" t="str">
            <v/>
          </cell>
          <cell r="S2739" t="str">
            <v/>
          </cell>
          <cell r="T2739" t="str">
            <v/>
          </cell>
          <cell r="U2739" t="str">
            <v/>
          </cell>
          <cell r="V2739" t="str">
            <v/>
          </cell>
        </row>
        <row r="2740">
          <cell r="R2740" t="str">
            <v/>
          </cell>
          <cell r="S2740" t="str">
            <v/>
          </cell>
          <cell r="T2740" t="str">
            <v/>
          </cell>
          <cell r="U2740" t="str">
            <v/>
          </cell>
          <cell r="V2740" t="str">
            <v/>
          </cell>
        </row>
        <row r="2741">
          <cell r="R2741" t="str">
            <v/>
          </cell>
          <cell r="S2741" t="str">
            <v/>
          </cell>
          <cell r="T2741" t="str">
            <v/>
          </cell>
          <cell r="U2741" t="str">
            <v/>
          </cell>
          <cell r="V2741" t="str">
            <v/>
          </cell>
        </row>
        <row r="2742">
          <cell r="R2742" t="str">
            <v/>
          </cell>
          <cell r="S2742" t="str">
            <v/>
          </cell>
          <cell r="T2742" t="str">
            <v/>
          </cell>
          <cell r="U2742" t="str">
            <v/>
          </cell>
          <cell r="V2742" t="str">
            <v/>
          </cell>
        </row>
        <row r="2743">
          <cell r="R2743" t="str">
            <v/>
          </cell>
          <cell r="S2743" t="str">
            <v/>
          </cell>
          <cell r="T2743" t="str">
            <v/>
          </cell>
          <cell r="U2743" t="str">
            <v/>
          </cell>
          <cell r="V2743" t="str">
            <v/>
          </cell>
        </row>
        <row r="2744">
          <cell r="R2744" t="str">
            <v/>
          </cell>
          <cell r="S2744" t="str">
            <v/>
          </cell>
          <cell r="T2744" t="str">
            <v/>
          </cell>
          <cell r="U2744" t="str">
            <v/>
          </cell>
          <cell r="V2744" t="str">
            <v/>
          </cell>
        </row>
        <row r="2745">
          <cell r="R2745" t="str">
            <v/>
          </cell>
          <cell r="S2745" t="str">
            <v/>
          </cell>
          <cell r="T2745" t="str">
            <v/>
          </cell>
          <cell r="U2745" t="str">
            <v/>
          </cell>
          <cell r="V2745" t="str">
            <v/>
          </cell>
        </row>
        <row r="2746">
          <cell r="R2746" t="str">
            <v/>
          </cell>
          <cell r="S2746" t="str">
            <v/>
          </cell>
          <cell r="T2746" t="str">
            <v/>
          </cell>
          <cell r="U2746" t="str">
            <v/>
          </cell>
          <cell r="V2746" t="str">
            <v/>
          </cell>
        </row>
        <row r="2747">
          <cell r="R2747" t="str">
            <v/>
          </cell>
          <cell r="S2747" t="str">
            <v/>
          </cell>
          <cell r="T2747" t="str">
            <v/>
          </cell>
          <cell r="U2747" t="str">
            <v/>
          </cell>
          <cell r="V2747" t="str">
            <v/>
          </cell>
        </row>
        <row r="2748">
          <cell r="R2748" t="str">
            <v/>
          </cell>
          <cell r="S2748" t="str">
            <v/>
          </cell>
          <cell r="T2748" t="str">
            <v/>
          </cell>
          <cell r="U2748" t="str">
            <v/>
          </cell>
          <cell r="V2748" t="str">
            <v/>
          </cell>
        </row>
        <row r="2749">
          <cell r="R2749" t="str">
            <v/>
          </cell>
          <cell r="S2749" t="str">
            <v/>
          </cell>
          <cell r="T2749" t="str">
            <v/>
          </cell>
          <cell r="U2749" t="str">
            <v/>
          </cell>
          <cell r="V2749" t="str">
            <v/>
          </cell>
        </row>
        <row r="2750">
          <cell r="R2750" t="str">
            <v/>
          </cell>
          <cell r="S2750" t="str">
            <v/>
          </cell>
          <cell r="T2750" t="str">
            <v/>
          </cell>
          <cell r="U2750" t="str">
            <v/>
          </cell>
          <cell r="V2750" t="str">
            <v/>
          </cell>
        </row>
        <row r="2751">
          <cell r="R2751" t="str">
            <v/>
          </cell>
          <cell r="S2751" t="str">
            <v/>
          </cell>
          <cell r="T2751" t="str">
            <v/>
          </cell>
          <cell r="U2751" t="str">
            <v/>
          </cell>
          <cell r="V2751" t="str">
            <v/>
          </cell>
        </row>
        <row r="2752">
          <cell r="R2752" t="str">
            <v/>
          </cell>
          <cell r="S2752" t="str">
            <v/>
          </cell>
          <cell r="T2752" t="str">
            <v/>
          </cell>
          <cell r="U2752" t="str">
            <v/>
          </cell>
          <cell r="V2752" t="str">
            <v/>
          </cell>
        </row>
        <row r="2753">
          <cell r="R2753" t="str">
            <v/>
          </cell>
          <cell r="S2753" t="str">
            <v/>
          </cell>
          <cell r="T2753" t="str">
            <v/>
          </cell>
          <cell r="U2753" t="str">
            <v/>
          </cell>
          <cell r="V2753" t="str">
            <v/>
          </cell>
        </row>
        <row r="2754">
          <cell r="R2754" t="str">
            <v/>
          </cell>
          <cell r="S2754" t="str">
            <v/>
          </cell>
          <cell r="T2754" t="str">
            <v/>
          </cell>
          <cell r="U2754" t="str">
            <v/>
          </cell>
          <cell r="V2754" t="str">
            <v/>
          </cell>
        </row>
        <row r="2755">
          <cell r="R2755" t="str">
            <v/>
          </cell>
          <cell r="S2755" t="str">
            <v/>
          </cell>
          <cell r="T2755" t="str">
            <v/>
          </cell>
          <cell r="U2755" t="str">
            <v/>
          </cell>
          <cell r="V2755" t="str">
            <v/>
          </cell>
        </row>
        <row r="2756">
          <cell r="R2756" t="str">
            <v/>
          </cell>
          <cell r="S2756" t="str">
            <v/>
          </cell>
          <cell r="T2756" t="str">
            <v/>
          </cell>
          <cell r="U2756" t="str">
            <v/>
          </cell>
          <cell r="V2756" t="str">
            <v/>
          </cell>
        </row>
        <row r="2757">
          <cell r="R2757" t="str">
            <v/>
          </cell>
          <cell r="S2757" t="str">
            <v/>
          </cell>
          <cell r="T2757" t="str">
            <v/>
          </cell>
          <cell r="U2757" t="str">
            <v/>
          </cell>
          <cell r="V2757" t="str">
            <v/>
          </cell>
        </row>
        <row r="2758">
          <cell r="R2758" t="str">
            <v/>
          </cell>
          <cell r="S2758" t="str">
            <v/>
          </cell>
          <cell r="T2758" t="str">
            <v/>
          </cell>
          <cell r="U2758" t="str">
            <v/>
          </cell>
          <cell r="V2758" t="str">
            <v/>
          </cell>
        </row>
        <row r="2759">
          <cell r="R2759" t="str">
            <v/>
          </cell>
          <cell r="S2759" t="str">
            <v/>
          </cell>
          <cell r="T2759" t="str">
            <v/>
          </cell>
          <cell r="U2759" t="str">
            <v/>
          </cell>
          <cell r="V2759" t="str">
            <v/>
          </cell>
        </row>
        <row r="2760">
          <cell r="R2760" t="str">
            <v/>
          </cell>
          <cell r="S2760" t="str">
            <v/>
          </cell>
          <cell r="T2760" t="str">
            <v/>
          </cell>
          <cell r="U2760" t="str">
            <v/>
          </cell>
          <cell r="V2760" t="str">
            <v/>
          </cell>
        </row>
        <row r="2761">
          <cell r="R2761" t="str">
            <v/>
          </cell>
          <cell r="S2761" t="str">
            <v/>
          </cell>
          <cell r="T2761" t="str">
            <v/>
          </cell>
          <cell r="U2761" t="str">
            <v/>
          </cell>
          <cell r="V2761" t="str">
            <v/>
          </cell>
        </row>
        <row r="2762">
          <cell r="R2762" t="str">
            <v/>
          </cell>
          <cell r="S2762" t="str">
            <v/>
          </cell>
          <cell r="T2762" t="str">
            <v/>
          </cell>
          <cell r="U2762" t="str">
            <v/>
          </cell>
          <cell r="V2762" t="str">
            <v/>
          </cell>
        </row>
        <row r="2763">
          <cell r="R2763" t="str">
            <v/>
          </cell>
          <cell r="S2763" t="str">
            <v/>
          </cell>
          <cell r="T2763" t="str">
            <v/>
          </cell>
          <cell r="U2763" t="str">
            <v/>
          </cell>
          <cell r="V2763" t="str">
            <v/>
          </cell>
        </row>
        <row r="2764">
          <cell r="R2764" t="str">
            <v/>
          </cell>
          <cell r="S2764" t="str">
            <v/>
          </cell>
          <cell r="T2764" t="str">
            <v/>
          </cell>
          <cell r="U2764" t="str">
            <v/>
          </cell>
          <cell r="V2764" t="str">
            <v/>
          </cell>
        </row>
        <row r="2765">
          <cell r="R2765" t="str">
            <v/>
          </cell>
          <cell r="S2765" t="str">
            <v/>
          </cell>
          <cell r="T2765" t="str">
            <v/>
          </cell>
          <cell r="U2765" t="str">
            <v/>
          </cell>
          <cell r="V2765" t="str">
            <v/>
          </cell>
        </row>
        <row r="2766">
          <cell r="R2766" t="str">
            <v/>
          </cell>
          <cell r="S2766" t="str">
            <v/>
          </cell>
          <cell r="T2766" t="str">
            <v/>
          </cell>
          <cell r="U2766" t="str">
            <v/>
          </cell>
          <cell r="V2766" t="str">
            <v/>
          </cell>
        </row>
        <row r="2767">
          <cell r="R2767" t="str">
            <v/>
          </cell>
          <cell r="S2767" t="str">
            <v/>
          </cell>
          <cell r="T2767" t="str">
            <v/>
          </cell>
          <cell r="U2767" t="str">
            <v/>
          </cell>
          <cell r="V2767" t="str">
            <v/>
          </cell>
        </row>
        <row r="2768">
          <cell r="R2768" t="str">
            <v/>
          </cell>
          <cell r="S2768" t="str">
            <v/>
          </cell>
          <cell r="T2768" t="str">
            <v/>
          </cell>
          <cell r="U2768" t="str">
            <v/>
          </cell>
          <cell r="V2768" t="str">
            <v/>
          </cell>
        </row>
        <row r="2769">
          <cell r="R2769" t="str">
            <v/>
          </cell>
          <cell r="S2769" t="str">
            <v/>
          </cell>
          <cell r="T2769" t="str">
            <v/>
          </cell>
          <cell r="U2769" t="str">
            <v/>
          </cell>
          <cell r="V2769" t="str">
            <v/>
          </cell>
        </row>
        <row r="2770">
          <cell r="R2770" t="str">
            <v/>
          </cell>
          <cell r="S2770" t="str">
            <v/>
          </cell>
          <cell r="T2770" t="str">
            <v/>
          </cell>
          <cell r="U2770" t="str">
            <v/>
          </cell>
          <cell r="V2770" t="str">
            <v/>
          </cell>
        </row>
        <row r="2771">
          <cell r="R2771" t="str">
            <v/>
          </cell>
          <cell r="S2771" t="str">
            <v/>
          </cell>
          <cell r="T2771" t="str">
            <v/>
          </cell>
          <cell r="U2771" t="str">
            <v/>
          </cell>
          <cell r="V2771" t="str">
            <v/>
          </cell>
        </row>
        <row r="2772">
          <cell r="R2772" t="str">
            <v/>
          </cell>
          <cell r="S2772" t="str">
            <v/>
          </cell>
          <cell r="T2772" t="str">
            <v/>
          </cell>
          <cell r="U2772" t="str">
            <v/>
          </cell>
          <cell r="V2772" t="str">
            <v/>
          </cell>
        </row>
        <row r="2773">
          <cell r="R2773" t="str">
            <v/>
          </cell>
          <cell r="S2773" t="str">
            <v/>
          </cell>
          <cell r="T2773" t="str">
            <v/>
          </cell>
          <cell r="U2773" t="str">
            <v/>
          </cell>
          <cell r="V2773" t="str">
            <v/>
          </cell>
        </row>
        <row r="2774">
          <cell r="R2774" t="str">
            <v/>
          </cell>
          <cell r="S2774" t="str">
            <v/>
          </cell>
          <cell r="T2774" t="str">
            <v/>
          </cell>
          <cell r="U2774" t="str">
            <v/>
          </cell>
          <cell r="V2774" t="str">
            <v/>
          </cell>
        </row>
        <row r="2775">
          <cell r="R2775" t="str">
            <v/>
          </cell>
          <cell r="S2775" t="str">
            <v/>
          </cell>
          <cell r="T2775" t="str">
            <v/>
          </cell>
          <cell r="U2775" t="str">
            <v/>
          </cell>
          <cell r="V2775" t="str">
            <v/>
          </cell>
        </row>
        <row r="2776">
          <cell r="R2776" t="str">
            <v/>
          </cell>
          <cell r="S2776" t="str">
            <v/>
          </cell>
          <cell r="T2776" t="str">
            <v/>
          </cell>
          <cell r="U2776" t="str">
            <v/>
          </cell>
          <cell r="V2776" t="str">
            <v/>
          </cell>
        </row>
        <row r="2777">
          <cell r="R2777" t="str">
            <v/>
          </cell>
          <cell r="S2777" t="str">
            <v/>
          </cell>
          <cell r="T2777" t="str">
            <v/>
          </cell>
          <cell r="U2777" t="str">
            <v/>
          </cell>
          <cell r="V2777" t="str">
            <v/>
          </cell>
        </row>
        <row r="2778">
          <cell r="R2778" t="str">
            <v/>
          </cell>
          <cell r="S2778" t="str">
            <v/>
          </cell>
          <cell r="T2778" t="str">
            <v/>
          </cell>
          <cell r="U2778" t="str">
            <v/>
          </cell>
          <cell r="V2778" t="str">
            <v/>
          </cell>
        </row>
        <row r="2779">
          <cell r="R2779" t="str">
            <v/>
          </cell>
          <cell r="S2779" t="str">
            <v/>
          </cell>
          <cell r="T2779" t="str">
            <v/>
          </cell>
          <cell r="U2779" t="str">
            <v/>
          </cell>
          <cell r="V2779" t="str">
            <v/>
          </cell>
        </row>
        <row r="2780">
          <cell r="R2780" t="str">
            <v/>
          </cell>
          <cell r="S2780" t="str">
            <v/>
          </cell>
          <cell r="T2780" t="str">
            <v/>
          </cell>
          <cell r="U2780" t="str">
            <v/>
          </cell>
          <cell r="V2780" t="str">
            <v/>
          </cell>
        </row>
        <row r="2781">
          <cell r="R2781" t="str">
            <v/>
          </cell>
          <cell r="S2781" t="str">
            <v/>
          </cell>
          <cell r="T2781" t="str">
            <v/>
          </cell>
          <cell r="U2781" t="str">
            <v/>
          </cell>
          <cell r="V2781" t="str">
            <v/>
          </cell>
        </row>
        <row r="2782">
          <cell r="R2782" t="str">
            <v/>
          </cell>
          <cell r="S2782" t="str">
            <v/>
          </cell>
          <cell r="T2782" t="str">
            <v/>
          </cell>
          <cell r="U2782" t="str">
            <v/>
          </cell>
          <cell r="V2782" t="str">
            <v/>
          </cell>
        </row>
        <row r="2783">
          <cell r="R2783" t="str">
            <v/>
          </cell>
          <cell r="S2783" t="str">
            <v/>
          </cell>
          <cell r="T2783" t="str">
            <v/>
          </cell>
          <cell r="U2783" t="str">
            <v/>
          </cell>
          <cell r="V2783" t="str">
            <v/>
          </cell>
        </row>
        <row r="2784">
          <cell r="R2784" t="str">
            <v/>
          </cell>
          <cell r="S2784" t="str">
            <v/>
          </cell>
          <cell r="T2784" t="str">
            <v/>
          </cell>
          <cell r="U2784" t="str">
            <v/>
          </cell>
          <cell r="V2784" t="str">
            <v/>
          </cell>
        </row>
        <row r="2785">
          <cell r="R2785" t="str">
            <v/>
          </cell>
          <cell r="S2785" t="str">
            <v/>
          </cell>
          <cell r="T2785" t="str">
            <v/>
          </cell>
          <cell r="U2785" t="str">
            <v/>
          </cell>
          <cell r="V2785" t="str">
            <v/>
          </cell>
        </row>
        <row r="2786">
          <cell r="R2786" t="str">
            <v/>
          </cell>
          <cell r="S2786" t="str">
            <v/>
          </cell>
          <cell r="T2786" t="str">
            <v/>
          </cell>
          <cell r="U2786" t="str">
            <v/>
          </cell>
          <cell r="V2786" t="str">
            <v/>
          </cell>
        </row>
        <row r="2787">
          <cell r="R2787" t="str">
            <v/>
          </cell>
          <cell r="S2787" t="str">
            <v/>
          </cell>
          <cell r="T2787" t="str">
            <v/>
          </cell>
          <cell r="U2787" t="str">
            <v/>
          </cell>
          <cell r="V2787" t="str">
            <v/>
          </cell>
        </row>
        <row r="2788">
          <cell r="R2788" t="str">
            <v/>
          </cell>
          <cell r="S2788" t="str">
            <v/>
          </cell>
          <cell r="T2788" t="str">
            <v/>
          </cell>
          <cell r="U2788" t="str">
            <v/>
          </cell>
          <cell r="V2788" t="str">
            <v/>
          </cell>
        </row>
        <row r="2789">
          <cell r="R2789" t="str">
            <v/>
          </cell>
          <cell r="S2789" t="str">
            <v/>
          </cell>
          <cell r="T2789" t="str">
            <v/>
          </cell>
          <cell r="U2789" t="str">
            <v/>
          </cell>
          <cell r="V2789" t="str">
            <v/>
          </cell>
        </row>
        <row r="2790">
          <cell r="R2790" t="str">
            <v/>
          </cell>
          <cell r="S2790" t="str">
            <v/>
          </cell>
          <cell r="T2790" t="str">
            <v/>
          </cell>
          <cell r="U2790" t="str">
            <v/>
          </cell>
          <cell r="V2790" t="str">
            <v/>
          </cell>
        </row>
        <row r="2791">
          <cell r="R2791" t="str">
            <v/>
          </cell>
          <cell r="S2791" t="str">
            <v/>
          </cell>
          <cell r="T2791" t="str">
            <v/>
          </cell>
          <cell r="U2791" t="str">
            <v/>
          </cell>
          <cell r="V2791" t="str">
            <v/>
          </cell>
        </row>
        <row r="2792">
          <cell r="R2792" t="str">
            <v/>
          </cell>
          <cell r="S2792" t="str">
            <v/>
          </cell>
          <cell r="T2792" t="str">
            <v/>
          </cell>
          <cell r="U2792" t="str">
            <v/>
          </cell>
          <cell r="V2792" t="str">
            <v/>
          </cell>
        </row>
        <row r="2793">
          <cell r="R2793" t="str">
            <v/>
          </cell>
          <cell r="S2793" t="str">
            <v/>
          </cell>
          <cell r="T2793" t="str">
            <v/>
          </cell>
          <cell r="U2793" t="str">
            <v/>
          </cell>
          <cell r="V2793" t="str">
            <v/>
          </cell>
        </row>
        <row r="2794">
          <cell r="R2794" t="str">
            <v/>
          </cell>
          <cell r="S2794" t="str">
            <v/>
          </cell>
          <cell r="T2794" t="str">
            <v/>
          </cell>
          <cell r="U2794" t="str">
            <v/>
          </cell>
          <cell r="V2794" t="str">
            <v/>
          </cell>
        </row>
        <row r="2795">
          <cell r="R2795" t="str">
            <v/>
          </cell>
          <cell r="S2795" t="str">
            <v/>
          </cell>
          <cell r="T2795" t="str">
            <v/>
          </cell>
          <cell r="U2795" t="str">
            <v/>
          </cell>
          <cell r="V2795" t="str">
            <v/>
          </cell>
        </row>
        <row r="2796">
          <cell r="R2796" t="str">
            <v/>
          </cell>
          <cell r="S2796" t="str">
            <v/>
          </cell>
          <cell r="T2796" t="str">
            <v/>
          </cell>
          <cell r="U2796" t="str">
            <v/>
          </cell>
          <cell r="V2796" t="str">
            <v/>
          </cell>
        </row>
        <row r="2797">
          <cell r="R2797" t="str">
            <v/>
          </cell>
          <cell r="S2797" t="str">
            <v/>
          </cell>
          <cell r="T2797" t="str">
            <v/>
          </cell>
          <cell r="U2797" t="str">
            <v/>
          </cell>
          <cell r="V2797" t="str">
            <v/>
          </cell>
        </row>
        <row r="2798">
          <cell r="R2798" t="str">
            <v/>
          </cell>
          <cell r="S2798" t="str">
            <v/>
          </cell>
          <cell r="T2798" t="str">
            <v/>
          </cell>
          <cell r="U2798" t="str">
            <v/>
          </cell>
          <cell r="V2798" t="str">
            <v/>
          </cell>
        </row>
        <row r="2799">
          <cell r="R2799" t="str">
            <v/>
          </cell>
          <cell r="S2799" t="str">
            <v/>
          </cell>
          <cell r="T2799" t="str">
            <v/>
          </cell>
          <cell r="U2799" t="str">
            <v/>
          </cell>
          <cell r="V2799" t="str">
            <v/>
          </cell>
        </row>
        <row r="2800">
          <cell r="R2800" t="str">
            <v/>
          </cell>
          <cell r="S2800" t="str">
            <v/>
          </cell>
          <cell r="T2800" t="str">
            <v/>
          </cell>
          <cell r="U2800" t="str">
            <v/>
          </cell>
          <cell r="V2800" t="str">
            <v/>
          </cell>
        </row>
        <row r="2801">
          <cell r="R2801" t="str">
            <v/>
          </cell>
          <cell r="S2801" t="str">
            <v/>
          </cell>
          <cell r="T2801" t="str">
            <v/>
          </cell>
          <cell r="U2801" t="str">
            <v/>
          </cell>
          <cell r="V2801" t="str">
            <v/>
          </cell>
        </row>
        <row r="2802">
          <cell r="R2802" t="str">
            <v/>
          </cell>
          <cell r="S2802" t="str">
            <v/>
          </cell>
          <cell r="T2802" t="str">
            <v/>
          </cell>
          <cell r="U2802" t="str">
            <v/>
          </cell>
          <cell r="V2802" t="str">
            <v/>
          </cell>
        </row>
        <row r="2803">
          <cell r="R2803" t="str">
            <v/>
          </cell>
          <cell r="S2803" t="str">
            <v/>
          </cell>
          <cell r="T2803" t="str">
            <v/>
          </cell>
          <cell r="U2803" t="str">
            <v/>
          </cell>
          <cell r="V2803" t="str">
            <v/>
          </cell>
        </row>
        <row r="2804">
          <cell r="R2804" t="str">
            <v/>
          </cell>
          <cell r="S2804" t="str">
            <v/>
          </cell>
          <cell r="T2804" t="str">
            <v/>
          </cell>
          <cell r="U2804" t="str">
            <v/>
          </cell>
          <cell r="V2804" t="str">
            <v/>
          </cell>
        </row>
        <row r="2805">
          <cell r="R2805" t="str">
            <v/>
          </cell>
          <cell r="S2805" t="str">
            <v/>
          </cell>
          <cell r="T2805" t="str">
            <v/>
          </cell>
          <cell r="U2805" t="str">
            <v/>
          </cell>
          <cell r="V2805" t="str">
            <v/>
          </cell>
        </row>
        <row r="2806">
          <cell r="R2806" t="str">
            <v/>
          </cell>
          <cell r="S2806" t="str">
            <v/>
          </cell>
          <cell r="T2806" t="str">
            <v/>
          </cell>
          <cell r="U2806" t="str">
            <v/>
          </cell>
          <cell r="V2806" t="str">
            <v/>
          </cell>
        </row>
        <row r="2807">
          <cell r="R2807" t="str">
            <v/>
          </cell>
          <cell r="S2807" t="str">
            <v/>
          </cell>
          <cell r="T2807" t="str">
            <v/>
          </cell>
          <cell r="U2807" t="str">
            <v/>
          </cell>
          <cell r="V2807" t="str">
            <v/>
          </cell>
        </row>
        <row r="2808">
          <cell r="R2808" t="str">
            <v/>
          </cell>
          <cell r="S2808" t="str">
            <v/>
          </cell>
          <cell r="T2808" t="str">
            <v/>
          </cell>
          <cell r="U2808" t="str">
            <v/>
          </cell>
          <cell r="V2808" t="str">
            <v/>
          </cell>
        </row>
        <row r="2809">
          <cell r="R2809" t="str">
            <v/>
          </cell>
          <cell r="S2809" t="str">
            <v/>
          </cell>
          <cell r="T2809" t="str">
            <v/>
          </cell>
          <cell r="U2809" t="str">
            <v/>
          </cell>
          <cell r="V2809" t="str">
            <v/>
          </cell>
        </row>
        <row r="2810">
          <cell r="R2810" t="str">
            <v/>
          </cell>
          <cell r="S2810" t="str">
            <v/>
          </cell>
          <cell r="T2810" t="str">
            <v/>
          </cell>
          <cell r="U2810" t="str">
            <v/>
          </cell>
          <cell r="V2810" t="str">
            <v/>
          </cell>
        </row>
        <row r="2811">
          <cell r="R2811" t="str">
            <v/>
          </cell>
          <cell r="S2811" t="str">
            <v/>
          </cell>
          <cell r="T2811" t="str">
            <v/>
          </cell>
          <cell r="U2811" t="str">
            <v/>
          </cell>
          <cell r="V2811" t="str">
            <v/>
          </cell>
        </row>
        <row r="2812">
          <cell r="R2812" t="str">
            <v/>
          </cell>
          <cell r="S2812" t="str">
            <v/>
          </cell>
          <cell r="T2812" t="str">
            <v/>
          </cell>
          <cell r="U2812" t="str">
            <v/>
          </cell>
          <cell r="V2812" t="str">
            <v/>
          </cell>
        </row>
        <row r="2813">
          <cell r="R2813" t="str">
            <v/>
          </cell>
          <cell r="S2813" t="str">
            <v/>
          </cell>
          <cell r="T2813" t="str">
            <v/>
          </cell>
          <cell r="U2813" t="str">
            <v/>
          </cell>
          <cell r="V2813" t="str">
            <v/>
          </cell>
        </row>
        <row r="2814">
          <cell r="R2814" t="str">
            <v/>
          </cell>
          <cell r="S2814" t="str">
            <v/>
          </cell>
          <cell r="T2814" t="str">
            <v/>
          </cell>
          <cell r="U2814" t="str">
            <v/>
          </cell>
          <cell r="V2814" t="str">
            <v/>
          </cell>
        </row>
        <row r="2815">
          <cell r="R2815" t="str">
            <v/>
          </cell>
          <cell r="S2815" t="str">
            <v/>
          </cell>
          <cell r="T2815" t="str">
            <v/>
          </cell>
          <cell r="U2815" t="str">
            <v/>
          </cell>
          <cell r="V2815" t="str">
            <v/>
          </cell>
        </row>
        <row r="2816">
          <cell r="R2816" t="str">
            <v/>
          </cell>
          <cell r="S2816" t="str">
            <v/>
          </cell>
          <cell r="T2816" t="str">
            <v/>
          </cell>
          <cell r="U2816" t="str">
            <v/>
          </cell>
          <cell r="V2816" t="str">
            <v/>
          </cell>
        </row>
        <row r="2817">
          <cell r="R2817" t="str">
            <v/>
          </cell>
          <cell r="S2817" t="str">
            <v/>
          </cell>
          <cell r="T2817" t="str">
            <v/>
          </cell>
          <cell r="U2817" t="str">
            <v/>
          </cell>
          <cell r="V2817" t="str">
            <v/>
          </cell>
        </row>
        <row r="2818">
          <cell r="R2818" t="str">
            <v/>
          </cell>
          <cell r="S2818" t="str">
            <v/>
          </cell>
          <cell r="T2818" t="str">
            <v/>
          </cell>
          <cell r="U2818" t="str">
            <v/>
          </cell>
          <cell r="V2818" t="str">
            <v/>
          </cell>
        </row>
        <row r="2819">
          <cell r="R2819" t="str">
            <v/>
          </cell>
          <cell r="S2819" t="str">
            <v/>
          </cell>
          <cell r="T2819" t="str">
            <v/>
          </cell>
          <cell r="U2819" t="str">
            <v/>
          </cell>
          <cell r="V2819" t="str">
            <v/>
          </cell>
        </row>
        <row r="2820">
          <cell r="R2820" t="str">
            <v/>
          </cell>
          <cell r="S2820" t="str">
            <v/>
          </cell>
          <cell r="T2820" t="str">
            <v/>
          </cell>
          <cell r="U2820" t="str">
            <v/>
          </cell>
          <cell r="V2820" t="str">
            <v/>
          </cell>
        </row>
        <row r="2821">
          <cell r="R2821" t="str">
            <v/>
          </cell>
          <cell r="S2821" t="str">
            <v/>
          </cell>
          <cell r="T2821" t="str">
            <v/>
          </cell>
          <cell r="U2821" t="str">
            <v/>
          </cell>
          <cell r="V2821" t="str">
            <v/>
          </cell>
        </row>
        <row r="2822">
          <cell r="R2822" t="str">
            <v/>
          </cell>
          <cell r="S2822" t="str">
            <v/>
          </cell>
          <cell r="T2822" t="str">
            <v/>
          </cell>
          <cell r="U2822" t="str">
            <v/>
          </cell>
          <cell r="V2822" t="str">
            <v/>
          </cell>
        </row>
        <row r="2823">
          <cell r="R2823" t="str">
            <v/>
          </cell>
          <cell r="S2823" t="str">
            <v/>
          </cell>
          <cell r="T2823" t="str">
            <v/>
          </cell>
          <cell r="U2823" t="str">
            <v/>
          </cell>
          <cell r="V2823" t="str">
            <v/>
          </cell>
        </row>
        <row r="2824">
          <cell r="R2824" t="str">
            <v/>
          </cell>
          <cell r="S2824" t="str">
            <v/>
          </cell>
          <cell r="T2824" t="str">
            <v/>
          </cell>
          <cell r="U2824" t="str">
            <v/>
          </cell>
          <cell r="V2824" t="str">
            <v/>
          </cell>
        </row>
        <row r="2825">
          <cell r="R2825" t="str">
            <v/>
          </cell>
          <cell r="S2825" t="str">
            <v/>
          </cell>
          <cell r="T2825" t="str">
            <v/>
          </cell>
          <cell r="U2825" t="str">
            <v/>
          </cell>
          <cell r="V2825" t="str">
            <v/>
          </cell>
        </row>
        <row r="2826">
          <cell r="R2826" t="str">
            <v/>
          </cell>
          <cell r="S2826" t="str">
            <v/>
          </cell>
          <cell r="T2826" t="str">
            <v/>
          </cell>
          <cell r="U2826" t="str">
            <v/>
          </cell>
          <cell r="V2826" t="str">
            <v/>
          </cell>
        </row>
        <row r="2827">
          <cell r="R2827" t="str">
            <v/>
          </cell>
          <cell r="S2827" t="str">
            <v/>
          </cell>
          <cell r="T2827" t="str">
            <v/>
          </cell>
          <cell r="U2827" t="str">
            <v/>
          </cell>
          <cell r="V2827" t="str">
            <v/>
          </cell>
        </row>
        <row r="2828">
          <cell r="R2828" t="str">
            <v/>
          </cell>
          <cell r="S2828" t="str">
            <v/>
          </cell>
          <cell r="T2828" t="str">
            <v/>
          </cell>
          <cell r="U2828" t="str">
            <v/>
          </cell>
          <cell r="V2828" t="str">
            <v/>
          </cell>
        </row>
        <row r="2829">
          <cell r="R2829" t="str">
            <v/>
          </cell>
          <cell r="S2829" t="str">
            <v/>
          </cell>
          <cell r="T2829" t="str">
            <v/>
          </cell>
          <cell r="U2829" t="str">
            <v/>
          </cell>
          <cell r="V2829" t="str">
            <v/>
          </cell>
        </row>
        <row r="2830">
          <cell r="R2830" t="str">
            <v/>
          </cell>
          <cell r="S2830" t="str">
            <v/>
          </cell>
          <cell r="T2830" t="str">
            <v/>
          </cell>
          <cell r="U2830" t="str">
            <v/>
          </cell>
          <cell r="V2830" t="str">
            <v/>
          </cell>
        </row>
        <row r="2831">
          <cell r="R2831" t="str">
            <v/>
          </cell>
          <cell r="S2831" t="str">
            <v/>
          </cell>
          <cell r="T2831" t="str">
            <v/>
          </cell>
          <cell r="U2831" t="str">
            <v/>
          </cell>
          <cell r="V2831" t="str">
            <v/>
          </cell>
        </row>
        <row r="2832">
          <cell r="R2832" t="str">
            <v/>
          </cell>
          <cell r="S2832" t="str">
            <v/>
          </cell>
          <cell r="T2832" t="str">
            <v/>
          </cell>
          <cell r="U2832" t="str">
            <v/>
          </cell>
          <cell r="V2832" t="str">
            <v/>
          </cell>
        </row>
        <row r="2833">
          <cell r="R2833" t="str">
            <v/>
          </cell>
          <cell r="S2833" t="str">
            <v/>
          </cell>
          <cell r="T2833" t="str">
            <v/>
          </cell>
          <cell r="U2833" t="str">
            <v/>
          </cell>
          <cell r="V2833" t="str">
            <v/>
          </cell>
        </row>
        <row r="2834">
          <cell r="R2834" t="str">
            <v/>
          </cell>
          <cell r="S2834" t="str">
            <v/>
          </cell>
          <cell r="T2834" t="str">
            <v/>
          </cell>
          <cell r="U2834" t="str">
            <v/>
          </cell>
          <cell r="V2834" t="str">
            <v/>
          </cell>
        </row>
        <row r="2835">
          <cell r="R2835" t="str">
            <v/>
          </cell>
          <cell r="S2835" t="str">
            <v/>
          </cell>
          <cell r="T2835" t="str">
            <v/>
          </cell>
          <cell r="U2835" t="str">
            <v/>
          </cell>
          <cell r="V2835" t="str">
            <v/>
          </cell>
        </row>
        <row r="2836">
          <cell r="R2836" t="str">
            <v/>
          </cell>
          <cell r="S2836" t="str">
            <v/>
          </cell>
          <cell r="T2836" t="str">
            <v/>
          </cell>
          <cell r="U2836" t="str">
            <v/>
          </cell>
          <cell r="V2836" t="str">
            <v/>
          </cell>
        </row>
        <row r="2837">
          <cell r="R2837" t="str">
            <v/>
          </cell>
          <cell r="S2837" t="str">
            <v/>
          </cell>
          <cell r="T2837" t="str">
            <v/>
          </cell>
          <cell r="U2837" t="str">
            <v/>
          </cell>
          <cell r="V2837" t="str">
            <v/>
          </cell>
        </row>
        <row r="2838">
          <cell r="R2838" t="str">
            <v/>
          </cell>
          <cell r="S2838" t="str">
            <v/>
          </cell>
          <cell r="T2838" t="str">
            <v/>
          </cell>
          <cell r="U2838" t="str">
            <v/>
          </cell>
          <cell r="V2838" t="str">
            <v/>
          </cell>
        </row>
        <row r="2839">
          <cell r="R2839" t="str">
            <v/>
          </cell>
          <cell r="S2839" t="str">
            <v/>
          </cell>
          <cell r="T2839" t="str">
            <v/>
          </cell>
          <cell r="U2839" t="str">
            <v/>
          </cell>
          <cell r="V2839" t="str">
            <v/>
          </cell>
        </row>
        <row r="2840">
          <cell r="R2840" t="str">
            <v/>
          </cell>
          <cell r="S2840" t="str">
            <v/>
          </cell>
          <cell r="T2840" t="str">
            <v/>
          </cell>
          <cell r="U2840" t="str">
            <v/>
          </cell>
          <cell r="V2840" t="str">
            <v/>
          </cell>
        </row>
        <row r="2841">
          <cell r="R2841" t="str">
            <v/>
          </cell>
          <cell r="S2841" t="str">
            <v/>
          </cell>
          <cell r="T2841" t="str">
            <v/>
          </cell>
          <cell r="U2841" t="str">
            <v/>
          </cell>
          <cell r="V2841" t="str">
            <v/>
          </cell>
        </row>
        <row r="2842">
          <cell r="R2842" t="str">
            <v/>
          </cell>
          <cell r="S2842" t="str">
            <v/>
          </cell>
          <cell r="T2842" t="str">
            <v/>
          </cell>
          <cell r="U2842" t="str">
            <v/>
          </cell>
          <cell r="V2842" t="str">
            <v/>
          </cell>
        </row>
        <row r="2843">
          <cell r="R2843" t="str">
            <v/>
          </cell>
          <cell r="S2843" t="str">
            <v/>
          </cell>
          <cell r="T2843" t="str">
            <v/>
          </cell>
          <cell r="U2843" t="str">
            <v/>
          </cell>
          <cell r="V2843" t="str">
            <v/>
          </cell>
        </row>
        <row r="2844">
          <cell r="R2844" t="str">
            <v/>
          </cell>
          <cell r="S2844" t="str">
            <v/>
          </cell>
          <cell r="T2844" t="str">
            <v/>
          </cell>
          <cell r="U2844" t="str">
            <v/>
          </cell>
          <cell r="V2844" t="str">
            <v/>
          </cell>
        </row>
        <row r="2845">
          <cell r="R2845" t="str">
            <v/>
          </cell>
          <cell r="S2845" t="str">
            <v/>
          </cell>
          <cell r="T2845" t="str">
            <v/>
          </cell>
          <cell r="U2845" t="str">
            <v/>
          </cell>
          <cell r="V2845" t="str">
            <v/>
          </cell>
        </row>
        <row r="2846">
          <cell r="R2846" t="str">
            <v/>
          </cell>
          <cell r="S2846" t="str">
            <v/>
          </cell>
          <cell r="T2846" t="str">
            <v/>
          </cell>
          <cell r="U2846" t="str">
            <v/>
          </cell>
          <cell r="V2846" t="str">
            <v/>
          </cell>
        </row>
        <row r="2847">
          <cell r="R2847" t="str">
            <v/>
          </cell>
          <cell r="S2847" t="str">
            <v/>
          </cell>
          <cell r="T2847" t="str">
            <v/>
          </cell>
          <cell r="U2847" t="str">
            <v/>
          </cell>
          <cell r="V2847" t="str">
            <v/>
          </cell>
        </row>
        <row r="2848">
          <cell r="R2848" t="str">
            <v/>
          </cell>
          <cell r="S2848" t="str">
            <v/>
          </cell>
          <cell r="T2848" t="str">
            <v/>
          </cell>
          <cell r="U2848" t="str">
            <v/>
          </cell>
          <cell r="V2848" t="str">
            <v/>
          </cell>
        </row>
        <row r="2849">
          <cell r="R2849" t="str">
            <v/>
          </cell>
          <cell r="S2849" t="str">
            <v/>
          </cell>
          <cell r="T2849" t="str">
            <v/>
          </cell>
          <cell r="U2849" t="str">
            <v/>
          </cell>
          <cell r="V2849" t="str">
            <v/>
          </cell>
        </row>
        <row r="2850">
          <cell r="R2850" t="str">
            <v/>
          </cell>
          <cell r="S2850" t="str">
            <v/>
          </cell>
          <cell r="T2850" t="str">
            <v/>
          </cell>
          <cell r="U2850" t="str">
            <v/>
          </cell>
          <cell r="V2850" t="str">
            <v/>
          </cell>
        </row>
        <row r="2851">
          <cell r="R2851" t="str">
            <v/>
          </cell>
          <cell r="S2851" t="str">
            <v/>
          </cell>
          <cell r="T2851" t="str">
            <v/>
          </cell>
          <cell r="U2851" t="str">
            <v/>
          </cell>
          <cell r="V2851" t="str">
            <v/>
          </cell>
        </row>
        <row r="2852">
          <cell r="R2852" t="str">
            <v/>
          </cell>
          <cell r="S2852" t="str">
            <v/>
          </cell>
          <cell r="T2852" t="str">
            <v/>
          </cell>
          <cell r="U2852" t="str">
            <v/>
          </cell>
          <cell r="V2852" t="str">
            <v/>
          </cell>
        </row>
        <row r="2853">
          <cell r="R2853" t="str">
            <v/>
          </cell>
          <cell r="S2853" t="str">
            <v/>
          </cell>
          <cell r="T2853" t="str">
            <v/>
          </cell>
          <cell r="U2853" t="str">
            <v/>
          </cell>
          <cell r="V2853" t="str">
            <v/>
          </cell>
        </row>
        <row r="2854">
          <cell r="R2854" t="str">
            <v/>
          </cell>
          <cell r="S2854" t="str">
            <v/>
          </cell>
          <cell r="T2854" t="str">
            <v/>
          </cell>
          <cell r="U2854" t="str">
            <v/>
          </cell>
          <cell r="V2854" t="str">
            <v/>
          </cell>
        </row>
        <row r="2855">
          <cell r="R2855" t="str">
            <v/>
          </cell>
          <cell r="S2855" t="str">
            <v/>
          </cell>
          <cell r="T2855" t="str">
            <v/>
          </cell>
          <cell r="U2855" t="str">
            <v/>
          </cell>
          <cell r="V2855" t="str">
            <v/>
          </cell>
        </row>
        <row r="2856">
          <cell r="R2856" t="str">
            <v/>
          </cell>
          <cell r="S2856" t="str">
            <v/>
          </cell>
          <cell r="T2856" t="str">
            <v/>
          </cell>
          <cell r="U2856" t="str">
            <v/>
          </cell>
          <cell r="V2856" t="str">
            <v/>
          </cell>
        </row>
        <row r="2857">
          <cell r="R2857" t="str">
            <v/>
          </cell>
          <cell r="S2857" t="str">
            <v/>
          </cell>
          <cell r="T2857" t="str">
            <v/>
          </cell>
          <cell r="U2857" t="str">
            <v/>
          </cell>
          <cell r="V2857" t="str">
            <v/>
          </cell>
        </row>
        <row r="2858">
          <cell r="R2858" t="str">
            <v/>
          </cell>
          <cell r="S2858" t="str">
            <v/>
          </cell>
          <cell r="T2858" t="str">
            <v/>
          </cell>
          <cell r="U2858" t="str">
            <v/>
          </cell>
          <cell r="V2858" t="str">
            <v/>
          </cell>
        </row>
        <row r="2859">
          <cell r="R2859" t="str">
            <v/>
          </cell>
          <cell r="S2859" t="str">
            <v/>
          </cell>
          <cell r="T2859" t="str">
            <v/>
          </cell>
          <cell r="U2859" t="str">
            <v/>
          </cell>
          <cell r="V2859" t="str">
            <v/>
          </cell>
        </row>
        <row r="2860">
          <cell r="R2860" t="str">
            <v/>
          </cell>
          <cell r="S2860" t="str">
            <v/>
          </cell>
          <cell r="T2860" t="str">
            <v/>
          </cell>
          <cell r="U2860" t="str">
            <v/>
          </cell>
          <cell r="V2860" t="str">
            <v/>
          </cell>
        </row>
        <row r="2861">
          <cell r="R2861" t="str">
            <v/>
          </cell>
          <cell r="S2861" t="str">
            <v/>
          </cell>
          <cell r="T2861" t="str">
            <v/>
          </cell>
          <cell r="U2861" t="str">
            <v/>
          </cell>
          <cell r="V2861" t="str">
            <v/>
          </cell>
        </row>
        <row r="2862">
          <cell r="R2862" t="str">
            <v/>
          </cell>
          <cell r="S2862" t="str">
            <v/>
          </cell>
          <cell r="T2862" t="str">
            <v/>
          </cell>
          <cell r="U2862" t="str">
            <v/>
          </cell>
          <cell r="V2862" t="str">
            <v/>
          </cell>
        </row>
        <row r="2863">
          <cell r="R2863" t="str">
            <v/>
          </cell>
          <cell r="S2863" t="str">
            <v/>
          </cell>
          <cell r="T2863" t="str">
            <v/>
          </cell>
          <cell r="U2863" t="str">
            <v/>
          </cell>
          <cell r="V2863" t="str">
            <v/>
          </cell>
        </row>
        <row r="2864">
          <cell r="R2864" t="str">
            <v/>
          </cell>
          <cell r="S2864" t="str">
            <v/>
          </cell>
          <cell r="T2864" t="str">
            <v/>
          </cell>
          <cell r="U2864" t="str">
            <v/>
          </cell>
          <cell r="V2864" t="str">
            <v/>
          </cell>
        </row>
        <row r="2865">
          <cell r="R2865" t="str">
            <v/>
          </cell>
          <cell r="S2865" t="str">
            <v/>
          </cell>
          <cell r="T2865" t="str">
            <v/>
          </cell>
          <cell r="U2865" t="str">
            <v/>
          </cell>
          <cell r="V2865" t="str">
            <v/>
          </cell>
        </row>
        <row r="2866">
          <cell r="R2866" t="str">
            <v/>
          </cell>
          <cell r="S2866" t="str">
            <v/>
          </cell>
          <cell r="T2866" t="str">
            <v/>
          </cell>
          <cell r="U2866" t="str">
            <v/>
          </cell>
          <cell r="V2866" t="str">
            <v/>
          </cell>
        </row>
        <row r="2867">
          <cell r="R2867" t="str">
            <v/>
          </cell>
          <cell r="S2867" t="str">
            <v/>
          </cell>
          <cell r="T2867" t="str">
            <v/>
          </cell>
          <cell r="U2867" t="str">
            <v/>
          </cell>
          <cell r="V2867" t="str">
            <v/>
          </cell>
        </row>
        <row r="2868">
          <cell r="R2868" t="str">
            <v/>
          </cell>
          <cell r="S2868" t="str">
            <v/>
          </cell>
          <cell r="T2868" t="str">
            <v/>
          </cell>
          <cell r="U2868" t="str">
            <v/>
          </cell>
          <cell r="V2868" t="str">
            <v/>
          </cell>
        </row>
        <row r="2869">
          <cell r="R2869" t="str">
            <v/>
          </cell>
          <cell r="S2869" t="str">
            <v/>
          </cell>
          <cell r="T2869" t="str">
            <v/>
          </cell>
          <cell r="U2869" t="str">
            <v/>
          </cell>
          <cell r="V2869" t="str">
            <v/>
          </cell>
        </row>
        <row r="2870">
          <cell r="R2870" t="str">
            <v/>
          </cell>
          <cell r="S2870" t="str">
            <v/>
          </cell>
          <cell r="T2870" t="str">
            <v/>
          </cell>
          <cell r="U2870" t="str">
            <v/>
          </cell>
          <cell r="V2870" t="str">
            <v/>
          </cell>
        </row>
        <row r="2871">
          <cell r="R2871" t="str">
            <v/>
          </cell>
          <cell r="S2871" t="str">
            <v/>
          </cell>
          <cell r="T2871" t="str">
            <v/>
          </cell>
          <cell r="U2871" t="str">
            <v/>
          </cell>
          <cell r="V2871" t="str">
            <v/>
          </cell>
        </row>
        <row r="2872">
          <cell r="R2872" t="str">
            <v/>
          </cell>
          <cell r="S2872" t="str">
            <v/>
          </cell>
          <cell r="T2872" t="str">
            <v/>
          </cell>
          <cell r="U2872" t="str">
            <v/>
          </cell>
          <cell r="V2872" t="str">
            <v/>
          </cell>
        </row>
        <row r="2873">
          <cell r="R2873" t="str">
            <v/>
          </cell>
          <cell r="S2873" t="str">
            <v/>
          </cell>
          <cell r="T2873" t="str">
            <v/>
          </cell>
          <cell r="U2873" t="str">
            <v/>
          </cell>
          <cell r="V2873" t="str">
            <v/>
          </cell>
        </row>
        <row r="2874">
          <cell r="R2874" t="str">
            <v/>
          </cell>
          <cell r="S2874" t="str">
            <v/>
          </cell>
          <cell r="T2874" t="str">
            <v/>
          </cell>
          <cell r="U2874" t="str">
            <v/>
          </cell>
          <cell r="V2874" t="str">
            <v/>
          </cell>
        </row>
        <row r="2875">
          <cell r="R2875" t="str">
            <v/>
          </cell>
          <cell r="S2875" t="str">
            <v/>
          </cell>
          <cell r="T2875" t="str">
            <v/>
          </cell>
          <cell r="U2875" t="str">
            <v/>
          </cell>
          <cell r="V2875" t="str">
            <v/>
          </cell>
        </row>
        <row r="2876">
          <cell r="R2876" t="str">
            <v/>
          </cell>
          <cell r="S2876" t="str">
            <v/>
          </cell>
          <cell r="T2876" t="str">
            <v/>
          </cell>
          <cell r="U2876" t="str">
            <v/>
          </cell>
          <cell r="V2876" t="str">
            <v/>
          </cell>
        </row>
        <row r="2877">
          <cell r="R2877" t="str">
            <v/>
          </cell>
          <cell r="S2877" t="str">
            <v/>
          </cell>
          <cell r="T2877" t="str">
            <v/>
          </cell>
          <cell r="U2877" t="str">
            <v/>
          </cell>
          <cell r="V2877" t="str">
            <v/>
          </cell>
        </row>
        <row r="2878">
          <cell r="R2878" t="str">
            <v/>
          </cell>
          <cell r="S2878" t="str">
            <v/>
          </cell>
          <cell r="T2878" t="str">
            <v/>
          </cell>
          <cell r="U2878" t="str">
            <v/>
          </cell>
          <cell r="V2878" t="str">
            <v/>
          </cell>
        </row>
        <row r="2879">
          <cell r="R2879" t="str">
            <v/>
          </cell>
          <cell r="S2879" t="str">
            <v/>
          </cell>
          <cell r="T2879" t="str">
            <v/>
          </cell>
          <cell r="U2879" t="str">
            <v/>
          </cell>
          <cell r="V2879" t="str">
            <v/>
          </cell>
        </row>
        <row r="2880">
          <cell r="R2880" t="str">
            <v/>
          </cell>
          <cell r="S2880" t="str">
            <v/>
          </cell>
          <cell r="T2880" t="str">
            <v/>
          </cell>
          <cell r="U2880" t="str">
            <v/>
          </cell>
          <cell r="V2880" t="str">
            <v/>
          </cell>
        </row>
        <row r="2881">
          <cell r="R2881" t="str">
            <v/>
          </cell>
          <cell r="S2881" t="str">
            <v/>
          </cell>
          <cell r="T2881" t="str">
            <v/>
          </cell>
          <cell r="U2881" t="str">
            <v/>
          </cell>
          <cell r="V2881" t="str">
            <v/>
          </cell>
        </row>
        <row r="2882">
          <cell r="R2882" t="str">
            <v/>
          </cell>
          <cell r="S2882" t="str">
            <v/>
          </cell>
          <cell r="T2882" t="str">
            <v/>
          </cell>
          <cell r="U2882" t="str">
            <v/>
          </cell>
          <cell r="V2882" t="str">
            <v/>
          </cell>
        </row>
        <row r="2883">
          <cell r="R2883" t="str">
            <v/>
          </cell>
          <cell r="S2883" t="str">
            <v/>
          </cell>
          <cell r="T2883" t="str">
            <v/>
          </cell>
          <cell r="U2883" t="str">
            <v/>
          </cell>
          <cell r="V2883" t="str">
            <v/>
          </cell>
        </row>
        <row r="2884">
          <cell r="R2884" t="str">
            <v/>
          </cell>
          <cell r="S2884" t="str">
            <v/>
          </cell>
          <cell r="T2884" t="str">
            <v/>
          </cell>
          <cell r="U2884" t="str">
            <v/>
          </cell>
          <cell r="V2884" t="str">
            <v/>
          </cell>
        </row>
        <row r="2885">
          <cell r="R2885" t="str">
            <v/>
          </cell>
          <cell r="S2885" t="str">
            <v/>
          </cell>
          <cell r="T2885" t="str">
            <v/>
          </cell>
          <cell r="U2885" t="str">
            <v/>
          </cell>
          <cell r="V2885" t="str">
            <v/>
          </cell>
        </row>
        <row r="2886">
          <cell r="R2886" t="str">
            <v/>
          </cell>
          <cell r="S2886" t="str">
            <v/>
          </cell>
          <cell r="T2886" t="str">
            <v/>
          </cell>
          <cell r="U2886" t="str">
            <v/>
          </cell>
          <cell r="V2886" t="str">
            <v/>
          </cell>
        </row>
        <row r="2887">
          <cell r="R2887" t="str">
            <v/>
          </cell>
          <cell r="S2887" t="str">
            <v/>
          </cell>
          <cell r="T2887" t="str">
            <v/>
          </cell>
          <cell r="U2887" t="str">
            <v/>
          </cell>
          <cell r="V2887" t="str">
            <v/>
          </cell>
        </row>
        <row r="2888">
          <cell r="R2888" t="str">
            <v/>
          </cell>
          <cell r="S2888" t="str">
            <v/>
          </cell>
          <cell r="T2888" t="str">
            <v/>
          </cell>
          <cell r="U2888" t="str">
            <v/>
          </cell>
          <cell r="V2888" t="str">
            <v/>
          </cell>
        </row>
        <row r="2889">
          <cell r="R2889" t="str">
            <v/>
          </cell>
          <cell r="S2889" t="str">
            <v/>
          </cell>
          <cell r="T2889" t="str">
            <v/>
          </cell>
          <cell r="U2889" t="str">
            <v/>
          </cell>
          <cell r="V2889" t="str">
            <v/>
          </cell>
        </row>
        <row r="2890">
          <cell r="R2890" t="str">
            <v/>
          </cell>
          <cell r="S2890" t="str">
            <v/>
          </cell>
          <cell r="T2890" t="str">
            <v/>
          </cell>
          <cell r="U2890" t="str">
            <v/>
          </cell>
          <cell r="V2890" t="str">
            <v/>
          </cell>
        </row>
        <row r="2891">
          <cell r="R2891" t="str">
            <v/>
          </cell>
          <cell r="S2891" t="str">
            <v/>
          </cell>
          <cell r="T2891" t="str">
            <v/>
          </cell>
          <cell r="U2891" t="str">
            <v/>
          </cell>
          <cell r="V2891" t="str">
            <v/>
          </cell>
        </row>
        <row r="2892">
          <cell r="R2892" t="str">
            <v/>
          </cell>
          <cell r="S2892" t="str">
            <v/>
          </cell>
          <cell r="T2892" t="str">
            <v/>
          </cell>
          <cell r="U2892" t="str">
            <v/>
          </cell>
          <cell r="V2892" t="str">
            <v/>
          </cell>
        </row>
        <row r="2893">
          <cell r="R2893" t="str">
            <v/>
          </cell>
          <cell r="S2893" t="str">
            <v/>
          </cell>
          <cell r="T2893" t="str">
            <v/>
          </cell>
          <cell r="U2893" t="str">
            <v/>
          </cell>
          <cell r="V2893" t="str">
            <v/>
          </cell>
        </row>
        <row r="2894">
          <cell r="R2894" t="str">
            <v/>
          </cell>
          <cell r="S2894" t="str">
            <v/>
          </cell>
          <cell r="T2894" t="str">
            <v/>
          </cell>
          <cell r="U2894" t="str">
            <v/>
          </cell>
          <cell r="V2894" t="str">
            <v/>
          </cell>
        </row>
        <row r="2895">
          <cell r="R2895" t="str">
            <v/>
          </cell>
          <cell r="S2895" t="str">
            <v/>
          </cell>
          <cell r="T2895" t="str">
            <v/>
          </cell>
          <cell r="U2895" t="str">
            <v/>
          </cell>
          <cell r="V2895" t="str">
            <v/>
          </cell>
        </row>
        <row r="2896">
          <cell r="R2896" t="str">
            <v/>
          </cell>
          <cell r="S2896" t="str">
            <v/>
          </cell>
          <cell r="T2896" t="str">
            <v/>
          </cell>
          <cell r="U2896" t="str">
            <v/>
          </cell>
          <cell r="V2896" t="str">
            <v/>
          </cell>
        </row>
        <row r="2897">
          <cell r="R2897" t="str">
            <v/>
          </cell>
          <cell r="S2897" t="str">
            <v/>
          </cell>
          <cell r="T2897" t="str">
            <v/>
          </cell>
          <cell r="U2897" t="str">
            <v/>
          </cell>
          <cell r="V2897" t="str">
            <v/>
          </cell>
        </row>
        <row r="2898">
          <cell r="R2898" t="str">
            <v/>
          </cell>
          <cell r="S2898" t="str">
            <v/>
          </cell>
          <cell r="T2898" t="str">
            <v/>
          </cell>
          <cell r="U2898" t="str">
            <v/>
          </cell>
          <cell r="V2898" t="str">
            <v/>
          </cell>
        </row>
        <row r="2899">
          <cell r="R2899" t="str">
            <v/>
          </cell>
          <cell r="S2899" t="str">
            <v/>
          </cell>
          <cell r="T2899" t="str">
            <v/>
          </cell>
          <cell r="U2899" t="str">
            <v/>
          </cell>
          <cell r="V2899" t="str">
            <v/>
          </cell>
        </row>
        <row r="2900">
          <cell r="R2900" t="str">
            <v/>
          </cell>
          <cell r="S2900" t="str">
            <v/>
          </cell>
          <cell r="T2900" t="str">
            <v/>
          </cell>
          <cell r="U2900" t="str">
            <v/>
          </cell>
          <cell r="V2900" t="str">
            <v/>
          </cell>
        </row>
        <row r="2901">
          <cell r="R2901" t="str">
            <v/>
          </cell>
          <cell r="S2901" t="str">
            <v/>
          </cell>
          <cell r="T2901" t="str">
            <v/>
          </cell>
          <cell r="U2901" t="str">
            <v/>
          </cell>
          <cell r="V2901" t="str">
            <v/>
          </cell>
        </row>
        <row r="2902">
          <cell r="R2902" t="str">
            <v/>
          </cell>
          <cell r="S2902" t="str">
            <v/>
          </cell>
          <cell r="T2902" t="str">
            <v/>
          </cell>
          <cell r="U2902" t="str">
            <v/>
          </cell>
          <cell r="V2902" t="str">
            <v/>
          </cell>
        </row>
        <row r="2903">
          <cell r="R2903" t="str">
            <v/>
          </cell>
          <cell r="S2903" t="str">
            <v/>
          </cell>
          <cell r="T2903" t="str">
            <v/>
          </cell>
          <cell r="U2903" t="str">
            <v/>
          </cell>
          <cell r="V2903" t="str">
            <v/>
          </cell>
        </row>
        <row r="2904">
          <cell r="R2904" t="str">
            <v/>
          </cell>
          <cell r="S2904" t="str">
            <v/>
          </cell>
          <cell r="T2904" t="str">
            <v/>
          </cell>
          <cell r="U2904" t="str">
            <v/>
          </cell>
          <cell r="V2904" t="str">
            <v/>
          </cell>
        </row>
        <row r="2905">
          <cell r="R2905" t="str">
            <v/>
          </cell>
          <cell r="S2905" t="str">
            <v/>
          </cell>
          <cell r="T2905" t="str">
            <v/>
          </cell>
          <cell r="U2905" t="str">
            <v/>
          </cell>
          <cell r="V2905" t="str">
            <v/>
          </cell>
        </row>
        <row r="2906">
          <cell r="R2906" t="str">
            <v/>
          </cell>
          <cell r="S2906" t="str">
            <v/>
          </cell>
          <cell r="T2906" t="str">
            <v/>
          </cell>
          <cell r="U2906" t="str">
            <v/>
          </cell>
          <cell r="V2906" t="str">
            <v/>
          </cell>
        </row>
        <row r="2907">
          <cell r="R2907" t="str">
            <v/>
          </cell>
          <cell r="S2907" t="str">
            <v/>
          </cell>
          <cell r="T2907" t="str">
            <v/>
          </cell>
          <cell r="U2907" t="str">
            <v/>
          </cell>
          <cell r="V2907" t="str">
            <v/>
          </cell>
        </row>
        <row r="2908">
          <cell r="R2908" t="str">
            <v/>
          </cell>
          <cell r="S2908" t="str">
            <v/>
          </cell>
          <cell r="T2908" t="str">
            <v/>
          </cell>
          <cell r="U2908" t="str">
            <v/>
          </cell>
          <cell r="V2908" t="str">
            <v/>
          </cell>
        </row>
        <row r="2909">
          <cell r="R2909" t="str">
            <v/>
          </cell>
          <cell r="S2909" t="str">
            <v/>
          </cell>
          <cell r="T2909" t="str">
            <v/>
          </cell>
          <cell r="U2909" t="str">
            <v/>
          </cell>
          <cell r="V2909" t="str">
            <v/>
          </cell>
        </row>
        <row r="2910">
          <cell r="R2910" t="str">
            <v/>
          </cell>
          <cell r="S2910" t="str">
            <v/>
          </cell>
          <cell r="T2910" t="str">
            <v/>
          </cell>
          <cell r="U2910" t="str">
            <v/>
          </cell>
          <cell r="V2910" t="str">
            <v/>
          </cell>
        </row>
        <row r="2911">
          <cell r="R2911" t="str">
            <v/>
          </cell>
          <cell r="S2911" t="str">
            <v/>
          </cell>
          <cell r="T2911" t="str">
            <v/>
          </cell>
          <cell r="U2911" t="str">
            <v/>
          </cell>
          <cell r="V2911" t="str">
            <v/>
          </cell>
        </row>
        <row r="2912">
          <cell r="R2912" t="str">
            <v/>
          </cell>
          <cell r="S2912" t="str">
            <v/>
          </cell>
          <cell r="T2912" t="str">
            <v/>
          </cell>
          <cell r="U2912" t="str">
            <v/>
          </cell>
          <cell r="V2912" t="str">
            <v/>
          </cell>
        </row>
        <row r="2913">
          <cell r="R2913" t="str">
            <v/>
          </cell>
          <cell r="S2913" t="str">
            <v/>
          </cell>
          <cell r="T2913" t="str">
            <v/>
          </cell>
          <cell r="U2913" t="str">
            <v/>
          </cell>
          <cell r="V2913" t="str">
            <v/>
          </cell>
        </row>
        <row r="2914">
          <cell r="R2914" t="str">
            <v/>
          </cell>
          <cell r="S2914" t="str">
            <v/>
          </cell>
          <cell r="T2914" t="str">
            <v/>
          </cell>
          <cell r="U2914" t="str">
            <v/>
          </cell>
          <cell r="V2914" t="str">
            <v/>
          </cell>
        </row>
        <row r="2915">
          <cell r="R2915" t="str">
            <v/>
          </cell>
          <cell r="S2915" t="str">
            <v/>
          </cell>
          <cell r="T2915" t="str">
            <v/>
          </cell>
          <cell r="U2915" t="str">
            <v/>
          </cell>
          <cell r="V2915" t="str">
            <v/>
          </cell>
        </row>
        <row r="2916">
          <cell r="R2916" t="str">
            <v/>
          </cell>
          <cell r="S2916" t="str">
            <v/>
          </cell>
          <cell r="T2916" t="str">
            <v/>
          </cell>
          <cell r="U2916" t="str">
            <v/>
          </cell>
          <cell r="V2916" t="str">
            <v/>
          </cell>
        </row>
        <row r="2917">
          <cell r="R2917" t="str">
            <v/>
          </cell>
          <cell r="S2917" t="str">
            <v/>
          </cell>
          <cell r="T2917" t="str">
            <v/>
          </cell>
          <cell r="U2917" t="str">
            <v/>
          </cell>
          <cell r="V2917" t="str">
            <v/>
          </cell>
        </row>
        <row r="2918">
          <cell r="R2918" t="str">
            <v/>
          </cell>
          <cell r="S2918" t="str">
            <v/>
          </cell>
          <cell r="T2918" t="str">
            <v/>
          </cell>
          <cell r="U2918" t="str">
            <v/>
          </cell>
          <cell r="V2918" t="str">
            <v/>
          </cell>
        </row>
        <row r="2919">
          <cell r="R2919" t="str">
            <v/>
          </cell>
          <cell r="S2919" t="str">
            <v/>
          </cell>
          <cell r="T2919" t="str">
            <v/>
          </cell>
          <cell r="U2919" t="str">
            <v/>
          </cell>
          <cell r="V2919" t="str">
            <v/>
          </cell>
        </row>
        <row r="2920">
          <cell r="R2920" t="str">
            <v/>
          </cell>
          <cell r="S2920" t="str">
            <v/>
          </cell>
          <cell r="T2920" t="str">
            <v/>
          </cell>
          <cell r="U2920" t="str">
            <v/>
          </cell>
          <cell r="V2920" t="str">
            <v/>
          </cell>
        </row>
        <row r="2921">
          <cell r="R2921" t="str">
            <v/>
          </cell>
          <cell r="S2921" t="str">
            <v/>
          </cell>
          <cell r="T2921" t="str">
            <v/>
          </cell>
          <cell r="U2921" t="str">
            <v/>
          </cell>
          <cell r="V2921" t="str">
            <v/>
          </cell>
        </row>
        <row r="2922">
          <cell r="R2922" t="str">
            <v/>
          </cell>
          <cell r="S2922" t="str">
            <v/>
          </cell>
          <cell r="T2922" t="str">
            <v/>
          </cell>
          <cell r="U2922" t="str">
            <v/>
          </cell>
          <cell r="V2922" t="str">
            <v/>
          </cell>
        </row>
        <row r="2923">
          <cell r="R2923" t="str">
            <v/>
          </cell>
          <cell r="S2923" t="str">
            <v/>
          </cell>
          <cell r="T2923" t="str">
            <v/>
          </cell>
          <cell r="U2923" t="str">
            <v/>
          </cell>
          <cell r="V2923" t="str">
            <v/>
          </cell>
        </row>
        <row r="2924">
          <cell r="R2924" t="str">
            <v/>
          </cell>
          <cell r="S2924" t="str">
            <v/>
          </cell>
          <cell r="T2924" t="str">
            <v/>
          </cell>
          <cell r="U2924" t="str">
            <v/>
          </cell>
          <cell r="V2924" t="str">
            <v/>
          </cell>
        </row>
        <row r="2925">
          <cell r="R2925" t="str">
            <v/>
          </cell>
          <cell r="S2925" t="str">
            <v/>
          </cell>
          <cell r="T2925" t="str">
            <v/>
          </cell>
          <cell r="U2925" t="str">
            <v/>
          </cell>
          <cell r="V2925" t="str">
            <v/>
          </cell>
        </row>
        <row r="2926">
          <cell r="R2926" t="str">
            <v/>
          </cell>
          <cell r="S2926" t="str">
            <v/>
          </cell>
          <cell r="T2926" t="str">
            <v/>
          </cell>
          <cell r="U2926" t="str">
            <v/>
          </cell>
          <cell r="V2926" t="str">
            <v/>
          </cell>
        </row>
        <row r="2927">
          <cell r="R2927" t="str">
            <v/>
          </cell>
          <cell r="S2927" t="str">
            <v/>
          </cell>
          <cell r="T2927" t="str">
            <v/>
          </cell>
          <cell r="U2927" t="str">
            <v/>
          </cell>
          <cell r="V2927" t="str">
            <v/>
          </cell>
        </row>
        <row r="2928">
          <cell r="R2928" t="str">
            <v/>
          </cell>
          <cell r="S2928" t="str">
            <v/>
          </cell>
          <cell r="T2928" t="str">
            <v/>
          </cell>
          <cell r="U2928" t="str">
            <v/>
          </cell>
          <cell r="V2928" t="str">
            <v/>
          </cell>
        </row>
        <row r="2929">
          <cell r="R2929" t="str">
            <v/>
          </cell>
          <cell r="S2929" t="str">
            <v/>
          </cell>
          <cell r="T2929" t="str">
            <v/>
          </cell>
          <cell r="U2929" t="str">
            <v/>
          </cell>
          <cell r="V2929" t="str">
            <v/>
          </cell>
        </row>
        <row r="2930">
          <cell r="R2930" t="str">
            <v/>
          </cell>
          <cell r="S2930" t="str">
            <v/>
          </cell>
          <cell r="T2930" t="str">
            <v/>
          </cell>
          <cell r="U2930" t="str">
            <v/>
          </cell>
          <cell r="V2930" t="str">
            <v/>
          </cell>
        </row>
        <row r="2931">
          <cell r="R2931" t="str">
            <v/>
          </cell>
          <cell r="S2931" t="str">
            <v/>
          </cell>
          <cell r="T2931" t="str">
            <v/>
          </cell>
          <cell r="U2931" t="str">
            <v/>
          </cell>
          <cell r="V2931" t="str">
            <v/>
          </cell>
        </row>
        <row r="2932">
          <cell r="R2932" t="str">
            <v/>
          </cell>
          <cell r="S2932" t="str">
            <v/>
          </cell>
          <cell r="T2932" t="str">
            <v/>
          </cell>
          <cell r="U2932" t="str">
            <v/>
          </cell>
          <cell r="V2932" t="str">
            <v/>
          </cell>
        </row>
        <row r="2933">
          <cell r="R2933" t="str">
            <v/>
          </cell>
          <cell r="S2933" t="str">
            <v/>
          </cell>
          <cell r="T2933" t="str">
            <v/>
          </cell>
          <cell r="U2933" t="str">
            <v/>
          </cell>
          <cell r="V2933" t="str">
            <v/>
          </cell>
        </row>
        <row r="2934">
          <cell r="R2934" t="str">
            <v/>
          </cell>
          <cell r="S2934" t="str">
            <v/>
          </cell>
          <cell r="T2934" t="str">
            <v/>
          </cell>
          <cell r="U2934" t="str">
            <v/>
          </cell>
          <cell r="V2934" t="str">
            <v/>
          </cell>
        </row>
        <row r="2935">
          <cell r="R2935" t="str">
            <v/>
          </cell>
          <cell r="S2935" t="str">
            <v/>
          </cell>
          <cell r="T2935" t="str">
            <v/>
          </cell>
          <cell r="U2935" t="str">
            <v/>
          </cell>
          <cell r="V2935" t="str">
            <v/>
          </cell>
        </row>
        <row r="2936">
          <cell r="R2936" t="str">
            <v/>
          </cell>
          <cell r="S2936" t="str">
            <v/>
          </cell>
          <cell r="T2936" t="str">
            <v/>
          </cell>
          <cell r="U2936" t="str">
            <v/>
          </cell>
          <cell r="V2936" t="str">
            <v/>
          </cell>
        </row>
        <row r="2937">
          <cell r="R2937" t="str">
            <v/>
          </cell>
          <cell r="S2937" t="str">
            <v/>
          </cell>
          <cell r="T2937" t="str">
            <v/>
          </cell>
          <cell r="U2937" t="str">
            <v/>
          </cell>
          <cell r="V2937" t="str">
            <v/>
          </cell>
        </row>
        <row r="2938">
          <cell r="R2938" t="str">
            <v/>
          </cell>
          <cell r="S2938" t="str">
            <v/>
          </cell>
          <cell r="T2938" t="str">
            <v/>
          </cell>
          <cell r="U2938" t="str">
            <v/>
          </cell>
          <cell r="V2938" t="str">
            <v/>
          </cell>
        </row>
        <row r="2939">
          <cell r="R2939" t="str">
            <v/>
          </cell>
          <cell r="S2939" t="str">
            <v/>
          </cell>
          <cell r="T2939" t="str">
            <v/>
          </cell>
          <cell r="U2939" t="str">
            <v/>
          </cell>
          <cell r="V2939" t="str">
            <v/>
          </cell>
        </row>
        <row r="2940">
          <cell r="R2940" t="str">
            <v/>
          </cell>
          <cell r="S2940" t="str">
            <v/>
          </cell>
          <cell r="T2940" t="str">
            <v/>
          </cell>
          <cell r="U2940" t="str">
            <v/>
          </cell>
          <cell r="V2940" t="str">
            <v/>
          </cell>
        </row>
        <row r="2941">
          <cell r="R2941" t="str">
            <v/>
          </cell>
          <cell r="S2941" t="str">
            <v/>
          </cell>
          <cell r="T2941" t="str">
            <v/>
          </cell>
          <cell r="U2941" t="str">
            <v/>
          </cell>
          <cell r="V2941" t="str">
            <v/>
          </cell>
        </row>
        <row r="2942">
          <cell r="R2942" t="str">
            <v/>
          </cell>
          <cell r="S2942" t="str">
            <v/>
          </cell>
          <cell r="T2942" t="str">
            <v/>
          </cell>
          <cell r="U2942" t="str">
            <v/>
          </cell>
          <cell r="V2942" t="str">
            <v/>
          </cell>
        </row>
        <row r="2943">
          <cell r="R2943" t="str">
            <v/>
          </cell>
          <cell r="S2943" t="str">
            <v/>
          </cell>
          <cell r="T2943" t="str">
            <v/>
          </cell>
          <cell r="U2943" t="str">
            <v/>
          </cell>
          <cell r="V2943" t="str">
            <v/>
          </cell>
        </row>
        <row r="2944">
          <cell r="R2944" t="str">
            <v/>
          </cell>
          <cell r="S2944" t="str">
            <v/>
          </cell>
          <cell r="T2944" t="str">
            <v/>
          </cell>
          <cell r="U2944" t="str">
            <v/>
          </cell>
          <cell r="V2944" t="str">
            <v/>
          </cell>
        </row>
        <row r="2945">
          <cell r="R2945" t="str">
            <v/>
          </cell>
          <cell r="S2945" t="str">
            <v/>
          </cell>
          <cell r="T2945" t="str">
            <v/>
          </cell>
          <cell r="U2945" t="str">
            <v/>
          </cell>
          <cell r="V2945" t="str">
            <v/>
          </cell>
        </row>
        <row r="2946">
          <cell r="R2946" t="str">
            <v/>
          </cell>
          <cell r="S2946" t="str">
            <v/>
          </cell>
          <cell r="T2946" t="str">
            <v/>
          </cell>
          <cell r="U2946" t="str">
            <v/>
          </cell>
          <cell r="V2946" t="str">
            <v/>
          </cell>
        </row>
        <row r="2947">
          <cell r="R2947" t="str">
            <v/>
          </cell>
          <cell r="S2947" t="str">
            <v/>
          </cell>
          <cell r="T2947" t="str">
            <v/>
          </cell>
          <cell r="U2947" t="str">
            <v/>
          </cell>
          <cell r="V2947" t="str">
            <v/>
          </cell>
        </row>
        <row r="2948">
          <cell r="R2948" t="str">
            <v/>
          </cell>
          <cell r="S2948" t="str">
            <v/>
          </cell>
          <cell r="T2948" t="str">
            <v/>
          </cell>
          <cell r="U2948" t="str">
            <v/>
          </cell>
          <cell r="V2948" t="str">
            <v/>
          </cell>
        </row>
        <row r="2949">
          <cell r="R2949" t="str">
            <v/>
          </cell>
          <cell r="S2949" t="str">
            <v/>
          </cell>
          <cell r="T2949" t="str">
            <v/>
          </cell>
          <cell r="U2949" t="str">
            <v/>
          </cell>
          <cell r="V2949" t="str">
            <v/>
          </cell>
        </row>
        <row r="2950">
          <cell r="R2950" t="str">
            <v/>
          </cell>
          <cell r="S2950" t="str">
            <v/>
          </cell>
          <cell r="T2950" t="str">
            <v/>
          </cell>
          <cell r="U2950" t="str">
            <v/>
          </cell>
          <cell r="V2950" t="str">
            <v/>
          </cell>
        </row>
        <row r="2951">
          <cell r="R2951" t="str">
            <v/>
          </cell>
          <cell r="S2951" t="str">
            <v/>
          </cell>
          <cell r="T2951" t="str">
            <v/>
          </cell>
          <cell r="U2951" t="str">
            <v/>
          </cell>
          <cell r="V2951" t="str">
            <v/>
          </cell>
        </row>
        <row r="2952">
          <cell r="R2952" t="str">
            <v/>
          </cell>
          <cell r="S2952" t="str">
            <v/>
          </cell>
          <cell r="T2952" t="str">
            <v/>
          </cell>
          <cell r="U2952" t="str">
            <v/>
          </cell>
          <cell r="V2952" t="str">
            <v/>
          </cell>
        </row>
        <row r="2953">
          <cell r="R2953" t="str">
            <v/>
          </cell>
          <cell r="S2953" t="str">
            <v/>
          </cell>
          <cell r="T2953" t="str">
            <v/>
          </cell>
          <cell r="U2953" t="str">
            <v/>
          </cell>
          <cell r="V2953" t="str">
            <v/>
          </cell>
        </row>
        <row r="2954">
          <cell r="R2954" t="str">
            <v/>
          </cell>
          <cell r="S2954" t="str">
            <v/>
          </cell>
          <cell r="T2954" t="str">
            <v/>
          </cell>
          <cell r="U2954" t="str">
            <v/>
          </cell>
          <cell r="V2954" t="str">
            <v/>
          </cell>
        </row>
        <row r="2955">
          <cell r="R2955" t="str">
            <v/>
          </cell>
          <cell r="S2955" t="str">
            <v/>
          </cell>
          <cell r="T2955" t="str">
            <v/>
          </cell>
          <cell r="U2955" t="str">
            <v/>
          </cell>
          <cell r="V2955" t="str">
            <v/>
          </cell>
        </row>
        <row r="2956">
          <cell r="R2956" t="str">
            <v/>
          </cell>
          <cell r="S2956" t="str">
            <v/>
          </cell>
          <cell r="T2956" t="str">
            <v/>
          </cell>
          <cell r="U2956" t="str">
            <v/>
          </cell>
          <cell r="V2956" t="str">
            <v/>
          </cell>
        </row>
        <row r="2957">
          <cell r="R2957" t="str">
            <v/>
          </cell>
          <cell r="S2957" t="str">
            <v/>
          </cell>
          <cell r="T2957" t="str">
            <v/>
          </cell>
          <cell r="U2957" t="str">
            <v/>
          </cell>
          <cell r="V2957" t="str">
            <v/>
          </cell>
        </row>
        <row r="2958">
          <cell r="R2958" t="str">
            <v/>
          </cell>
          <cell r="S2958" t="str">
            <v/>
          </cell>
          <cell r="T2958" t="str">
            <v/>
          </cell>
          <cell r="U2958" t="str">
            <v/>
          </cell>
          <cell r="V2958" t="str">
            <v/>
          </cell>
        </row>
        <row r="2959">
          <cell r="R2959" t="str">
            <v/>
          </cell>
          <cell r="S2959" t="str">
            <v/>
          </cell>
          <cell r="T2959" t="str">
            <v/>
          </cell>
          <cell r="U2959" t="str">
            <v/>
          </cell>
          <cell r="V2959" t="str">
            <v/>
          </cell>
        </row>
        <row r="2960">
          <cell r="R2960" t="str">
            <v/>
          </cell>
          <cell r="S2960" t="str">
            <v/>
          </cell>
          <cell r="T2960" t="str">
            <v/>
          </cell>
          <cell r="U2960" t="str">
            <v/>
          </cell>
          <cell r="V2960" t="str">
            <v/>
          </cell>
        </row>
        <row r="2961">
          <cell r="R2961" t="str">
            <v/>
          </cell>
          <cell r="S2961" t="str">
            <v/>
          </cell>
          <cell r="T2961" t="str">
            <v/>
          </cell>
          <cell r="U2961" t="str">
            <v/>
          </cell>
          <cell r="V2961" t="str">
            <v/>
          </cell>
        </row>
        <row r="2962">
          <cell r="R2962" t="str">
            <v/>
          </cell>
          <cell r="S2962" t="str">
            <v/>
          </cell>
          <cell r="T2962" t="str">
            <v/>
          </cell>
          <cell r="U2962" t="str">
            <v/>
          </cell>
          <cell r="V2962" t="str">
            <v/>
          </cell>
        </row>
        <row r="2963">
          <cell r="R2963" t="str">
            <v/>
          </cell>
          <cell r="S2963" t="str">
            <v/>
          </cell>
          <cell r="T2963" t="str">
            <v/>
          </cell>
          <cell r="U2963" t="str">
            <v/>
          </cell>
          <cell r="V2963" t="str">
            <v/>
          </cell>
        </row>
        <row r="2964">
          <cell r="R2964" t="str">
            <v/>
          </cell>
          <cell r="S2964" t="str">
            <v/>
          </cell>
          <cell r="T2964" t="str">
            <v/>
          </cell>
          <cell r="U2964" t="str">
            <v/>
          </cell>
          <cell r="V2964" t="str">
            <v/>
          </cell>
        </row>
        <row r="2965">
          <cell r="R2965" t="str">
            <v/>
          </cell>
          <cell r="S2965" t="str">
            <v/>
          </cell>
          <cell r="T2965" t="str">
            <v/>
          </cell>
          <cell r="U2965" t="str">
            <v/>
          </cell>
          <cell r="V2965" t="str">
            <v/>
          </cell>
        </row>
        <row r="2966">
          <cell r="R2966" t="str">
            <v/>
          </cell>
          <cell r="S2966" t="str">
            <v/>
          </cell>
          <cell r="T2966" t="str">
            <v/>
          </cell>
          <cell r="U2966" t="str">
            <v/>
          </cell>
          <cell r="V2966" t="str">
            <v/>
          </cell>
        </row>
        <row r="2967">
          <cell r="R2967" t="str">
            <v/>
          </cell>
          <cell r="S2967" t="str">
            <v/>
          </cell>
          <cell r="T2967" t="str">
            <v/>
          </cell>
          <cell r="U2967" t="str">
            <v/>
          </cell>
          <cell r="V2967" t="str">
            <v/>
          </cell>
        </row>
        <row r="2968">
          <cell r="R2968" t="str">
            <v/>
          </cell>
          <cell r="S2968" t="str">
            <v/>
          </cell>
          <cell r="T2968" t="str">
            <v/>
          </cell>
          <cell r="U2968" t="str">
            <v/>
          </cell>
          <cell r="V2968" t="str">
            <v/>
          </cell>
        </row>
        <row r="2969">
          <cell r="R2969" t="str">
            <v/>
          </cell>
          <cell r="S2969" t="str">
            <v/>
          </cell>
          <cell r="T2969" t="str">
            <v/>
          </cell>
          <cell r="U2969" t="str">
            <v/>
          </cell>
          <cell r="V2969" t="str">
            <v/>
          </cell>
        </row>
        <row r="2970">
          <cell r="R2970" t="str">
            <v/>
          </cell>
          <cell r="S2970" t="str">
            <v/>
          </cell>
          <cell r="T2970" t="str">
            <v/>
          </cell>
          <cell r="U2970" t="str">
            <v/>
          </cell>
          <cell r="V2970" t="str">
            <v/>
          </cell>
        </row>
        <row r="2971">
          <cell r="R2971" t="str">
            <v/>
          </cell>
          <cell r="S2971" t="str">
            <v/>
          </cell>
          <cell r="T2971" t="str">
            <v/>
          </cell>
          <cell r="U2971" t="str">
            <v/>
          </cell>
          <cell r="V2971" t="str">
            <v/>
          </cell>
        </row>
        <row r="2972">
          <cell r="R2972" t="str">
            <v/>
          </cell>
          <cell r="S2972" t="str">
            <v/>
          </cell>
          <cell r="T2972" t="str">
            <v/>
          </cell>
          <cell r="U2972" t="str">
            <v/>
          </cell>
          <cell r="V2972" t="str">
            <v/>
          </cell>
        </row>
        <row r="2973">
          <cell r="R2973" t="str">
            <v/>
          </cell>
          <cell r="S2973" t="str">
            <v/>
          </cell>
          <cell r="T2973" t="str">
            <v/>
          </cell>
          <cell r="U2973" t="str">
            <v/>
          </cell>
          <cell r="V2973" t="str">
            <v/>
          </cell>
        </row>
        <row r="2974">
          <cell r="R2974" t="str">
            <v/>
          </cell>
          <cell r="S2974" t="str">
            <v/>
          </cell>
          <cell r="T2974" t="str">
            <v/>
          </cell>
          <cell r="U2974" t="str">
            <v/>
          </cell>
          <cell r="V2974" t="str">
            <v/>
          </cell>
        </row>
        <row r="2975">
          <cell r="R2975" t="str">
            <v/>
          </cell>
          <cell r="S2975" t="str">
            <v/>
          </cell>
          <cell r="T2975" t="str">
            <v/>
          </cell>
          <cell r="U2975" t="str">
            <v/>
          </cell>
          <cell r="V2975" t="str">
            <v/>
          </cell>
        </row>
        <row r="2976">
          <cell r="R2976" t="str">
            <v/>
          </cell>
          <cell r="S2976" t="str">
            <v/>
          </cell>
          <cell r="T2976" t="str">
            <v/>
          </cell>
          <cell r="U2976" t="str">
            <v/>
          </cell>
          <cell r="V2976" t="str">
            <v/>
          </cell>
        </row>
        <row r="2977">
          <cell r="R2977" t="str">
            <v/>
          </cell>
          <cell r="S2977" t="str">
            <v/>
          </cell>
          <cell r="T2977" t="str">
            <v/>
          </cell>
          <cell r="U2977" t="str">
            <v/>
          </cell>
          <cell r="V2977" t="str">
            <v/>
          </cell>
        </row>
        <row r="2978">
          <cell r="R2978" t="str">
            <v/>
          </cell>
          <cell r="S2978" t="str">
            <v/>
          </cell>
          <cell r="T2978" t="str">
            <v/>
          </cell>
          <cell r="U2978" t="str">
            <v/>
          </cell>
          <cell r="V2978" t="str">
            <v/>
          </cell>
        </row>
        <row r="2979">
          <cell r="R2979" t="str">
            <v/>
          </cell>
          <cell r="S2979" t="str">
            <v/>
          </cell>
          <cell r="T2979" t="str">
            <v/>
          </cell>
          <cell r="U2979" t="str">
            <v/>
          </cell>
          <cell r="V2979" t="str">
            <v/>
          </cell>
        </row>
        <row r="2980">
          <cell r="R2980" t="str">
            <v/>
          </cell>
          <cell r="S2980" t="str">
            <v/>
          </cell>
          <cell r="T2980" t="str">
            <v/>
          </cell>
          <cell r="U2980" t="str">
            <v/>
          </cell>
          <cell r="V2980" t="str">
            <v/>
          </cell>
        </row>
        <row r="2981">
          <cell r="R2981" t="str">
            <v/>
          </cell>
          <cell r="S2981" t="str">
            <v/>
          </cell>
          <cell r="T2981" t="str">
            <v/>
          </cell>
          <cell r="U2981" t="str">
            <v/>
          </cell>
          <cell r="V2981" t="str">
            <v/>
          </cell>
        </row>
        <row r="2982">
          <cell r="R2982" t="str">
            <v/>
          </cell>
          <cell r="S2982" t="str">
            <v/>
          </cell>
          <cell r="T2982" t="str">
            <v/>
          </cell>
          <cell r="U2982" t="str">
            <v/>
          </cell>
          <cell r="V2982" t="str">
            <v/>
          </cell>
        </row>
        <row r="2983">
          <cell r="R2983" t="str">
            <v/>
          </cell>
          <cell r="S2983" t="str">
            <v/>
          </cell>
          <cell r="T2983" t="str">
            <v/>
          </cell>
          <cell r="U2983" t="str">
            <v/>
          </cell>
          <cell r="V2983" t="str">
            <v/>
          </cell>
        </row>
        <row r="2984">
          <cell r="R2984" t="str">
            <v/>
          </cell>
          <cell r="S2984" t="str">
            <v/>
          </cell>
          <cell r="T2984" t="str">
            <v/>
          </cell>
          <cell r="U2984" t="str">
            <v/>
          </cell>
          <cell r="V2984" t="str">
            <v/>
          </cell>
        </row>
        <row r="2985">
          <cell r="R2985" t="str">
            <v/>
          </cell>
          <cell r="S2985" t="str">
            <v/>
          </cell>
          <cell r="T2985" t="str">
            <v/>
          </cell>
          <cell r="U2985" t="str">
            <v/>
          </cell>
          <cell r="V2985" t="str">
            <v/>
          </cell>
        </row>
        <row r="2986">
          <cell r="R2986" t="str">
            <v/>
          </cell>
          <cell r="S2986" t="str">
            <v/>
          </cell>
          <cell r="T2986" t="str">
            <v/>
          </cell>
          <cell r="U2986" t="str">
            <v/>
          </cell>
          <cell r="V2986" t="str">
            <v/>
          </cell>
        </row>
        <row r="2987">
          <cell r="R2987" t="str">
            <v/>
          </cell>
          <cell r="S2987" t="str">
            <v/>
          </cell>
          <cell r="T2987" t="str">
            <v/>
          </cell>
          <cell r="U2987" t="str">
            <v/>
          </cell>
          <cell r="V2987" t="str">
            <v/>
          </cell>
        </row>
        <row r="2988">
          <cell r="R2988" t="str">
            <v/>
          </cell>
          <cell r="S2988" t="str">
            <v/>
          </cell>
          <cell r="T2988" t="str">
            <v/>
          </cell>
          <cell r="U2988" t="str">
            <v/>
          </cell>
          <cell r="V2988" t="str">
            <v/>
          </cell>
        </row>
        <row r="2989">
          <cell r="R2989" t="str">
            <v/>
          </cell>
          <cell r="S2989" t="str">
            <v/>
          </cell>
          <cell r="T2989" t="str">
            <v/>
          </cell>
          <cell r="U2989" t="str">
            <v/>
          </cell>
          <cell r="V2989" t="str">
            <v/>
          </cell>
        </row>
        <row r="2990">
          <cell r="R2990" t="str">
            <v/>
          </cell>
          <cell r="S2990" t="str">
            <v/>
          </cell>
          <cell r="T2990" t="str">
            <v/>
          </cell>
          <cell r="U2990" t="str">
            <v/>
          </cell>
          <cell r="V2990" t="str">
            <v/>
          </cell>
        </row>
        <row r="2991">
          <cell r="R2991" t="str">
            <v/>
          </cell>
          <cell r="S2991" t="str">
            <v/>
          </cell>
          <cell r="T2991" t="str">
            <v/>
          </cell>
          <cell r="U2991" t="str">
            <v/>
          </cell>
          <cell r="V2991" t="str">
            <v/>
          </cell>
        </row>
        <row r="2992">
          <cell r="R2992" t="str">
            <v/>
          </cell>
          <cell r="S2992" t="str">
            <v/>
          </cell>
          <cell r="T2992" t="str">
            <v/>
          </cell>
          <cell r="U2992" t="str">
            <v/>
          </cell>
          <cell r="V2992" t="str">
            <v/>
          </cell>
        </row>
        <row r="2993">
          <cell r="R2993" t="str">
            <v/>
          </cell>
          <cell r="S2993" t="str">
            <v/>
          </cell>
          <cell r="T2993" t="str">
            <v/>
          </cell>
          <cell r="U2993" t="str">
            <v/>
          </cell>
          <cell r="V2993" t="str">
            <v/>
          </cell>
        </row>
        <row r="2994">
          <cell r="R2994" t="str">
            <v/>
          </cell>
          <cell r="S2994" t="str">
            <v/>
          </cell>
          <cell r="T2994" t="str">
            <v/>
          </cell>
          <cell r="U2994" t="str">
            <v/>
          </cell>
          <cell r="V2994" t="str">
            <v/>
          </cell>
        </row>
        <row r="2995">
          <cell r="R2995" t="str">
            <v/>
          </cell>
          <cell r="S2995" t="str">
            <v/>
          </cell>
          <cell r="T2995" t="str">
            <v/>
          </cell>
          <cell r="U2995" t="str">
            <v/>
          </cell>
          <cell r="V2995" t="str">
            <v/>
          </cell>
        </row>
        <row r="2996">
          <cell r="R2996" t="str">
            <v/>
          </cell>
          <cell r="S2996" t="str">
            <v/>
          </cell>
          <cell r="T2996" t="str">
            <v/>
          </cell>
          <cell r="U2996" t="str">
            <v/>
          </cell>
          <cell r="V2996" t="str">
            <v/>
          </cell>
        </row>
        <row r="2997">
          <cell r="R2997" t="str">
            <v/>
          </cell>
          <cell r="S2997" t="str">
            <v/>
          </cell>
          <cell r="T2997" t="str">
            <v/>
          </cell>
          <cell r="U2997" t="str">
            <v/>
          </cell>
          <cell r="V2997" t="str">
            <v/>
          </cell>
        </row>
        <row r="2998">
          <cell r="R2998" t="str">
            <v/>
          </cell>
          <cell r="S2998" t="str">
            <v/>
          </cell>
          <cell r="T2998" t="str">
            <v/>
          </cell>
          <cell r="U2998" t="str">
            <v/>
          </cell>
          <cell r="V2998" t="str">
            <v/>
          </cell>
        </row>
        <row r="2999">
          <cell r="R2999" t="str">
            <v/>
          </cell>
          <cell r="S2999" t="str">
            <v/>
          </cell>
          <cell r="T2999" t="str">
            <v/>
          </cell>
          <cell r="U2999" t="str">
            <v/>
          </cell>
          <cell r="V2999" t="str">
            <v/>
          </cell>
        </row>
        <row r="3000">
          <cell r="R3000" t="str">
            <v/>
          </cell>
          <cell r="S3000" t="str">
            <v/>
          </cell>
          <cell r="T3000" t="str">
            <v/>
          </cell>
          <cell r="U3000" t="str">
            <v/>
          </cell>
          <cell r="V3000" t="str">
            <v/>
          </cell>
        </row>
        <row r="3001">
          <cell r="R3001" t="str">
            <v/>
          </cell>
          <cell r="S3001" t="str">
            <v/>
          </cell>
          <cell r="T3001" t="str">
            <v/>
          </cell>
          <cell r="U3001" t="str">
            <v/>
          </cell>
          <cell r="V3001" t="str">
            <v/>
          </cell>
        </row>
        <row r="3002">
          <cell r="R3002" t="str">
            <v/>
          </cell>
          <cell r="S3002" t="str">
            <v/>
          </cell>
          <cell r="T3002" t="str">
            <v/>
          </cell>
          <cell r="U3002" t="str">
            <v/>
          </cell>
          <cell r="V3002" t="str">
            <v/>
          </cell>
        </row>
        <row r="3003">
          <cell r="R3003" t="str">
            <v/>
          </cell>
          <cell r="S3003" t="str">
            <v/>
          </cell>
          <cell r="T3003" t="str">
            <v/>
          </cell>
          <cell r="U3003" t="str">
            <v/>
          </cell>
          <cell r="V3003" t="str">
            <v/>
          </cell>
        </row>
        <row r="3004">
          <cell r="R3004" t="str">
            <v/>
          </cell>
          <cell r="S3004" t="str">
            <v/>
          </cell>
          <cell r="T3004" t="str">
            <v/>
          </cell>
          <cell r="U3004" t="str">
            <v/>
          </cell>
          <cell r="V3004" t="str">
            <v/>
          </cell>
        </row>
        <row r="3005">
          <cell r="R3005" t="str">
            <v/>
          </cell>
          <cell r="S3005" t="str">
            <v/>
          </cell>
          <cell r="T3005" t="str">
            <v/>
          </cell>
          <cell r="U3005" t="str">
            <v/>
          </cell>
          <cell r="V3005" t="str">
            <v/>
          </cell>
        </row>
        <row r="3006">
          <cell r="R3006" t="str">
            <v/>
          </cell>
          <cell r="S3006" t="str">
            <v/>
          </cell>
          <cell r="T3006" t="str">
            <v/>
          </cell>
          <cell r="U3006" t="str">
            <v/>
          </cell>
          <cell r="V3006" t="str">
            <v/>
          </cell>
        </row>
        <row r="3007">
          <cell r="R3007" t="str">
            <v/>
          </cell>
          <cell r="S3007" t="str">
            <v/>
          </cell>
          <cell r="T3007" t="str">
            <v/>
          </cell>
          <cell r="U3007" t="str">
            <v/>
          </cell>
          <cell r="V3007" t="str">
            <v/>
          </cell>
        </row>
        <row r="3008">
          <cell r="R3008" t="str">
            <v/>
          </cell>
          <cell r="S3008" t="str">
            <v/>
          </cell>
          <cell r="T3008" t="str">
            <v/>
          </cell>
          <cell r="U3008" t="str">
            <v/>
          </cell>
          <cell r="V3008" t="str">
            <v/>
          </cell>
        </row>
        <row r="3009">
          <cell r="R3009" t="str">
            <v/>
          </cell>
          <cell r="S3009" t="str">
            <v/>
          </cell>
          <cell r="T3009" t="str">
            <v/>
          </cell>
          <cell r="U3009" t="str">
            <v/>
          </cell>
          <cell r="V3009" t="str">
            <v/>
          </cell>
        </row>
        <row r="3010">
          <cell r="R3010" t="str">
            <v/>
          </cell>
          <cell r="S3010" t="str">
            <v/>
          </cell>
          <cell r="T3010" t="str">
            <v/>
          </cell>
          <cell r="U3010" t="str">
            <v/>
          </cell>
          <cell r="V3010" t="str">
            <v/>
          </cell>
        </row>
        <row r="3011">
          <cell r="R3011" t="str">
            <v/>
          </cell>
          <cell r="S3011" t="str">
            <v/>
          </cell>
          <cell r="T3011" t="str">
            <v/>
          </cell>
          <cell r="U3011" t="str">
            <v/>
          </cell>
          <cell r="V3011" t="str">
            <v/>
          </cell>
        </row>
        <row r="3012">
          <cell r="R3012" t="str">
            <v/>
          </cell>
          <cell r="S3012" t="str">
            <v/>
          </cell>
          <cell r="T3012" t="str">
            <v/>
          </cell>
          <cell r="U3012" t="str">
            <v/>
          </cell>
          <cell r="V3012" t="str">
            <v/>
          </cell>
        </row>
        <row r="3013">
          <cell r="R3013" t="str">
            <v/>
          </cell>
          <cell r="S3013" t="str">
            <v/>
          </cell>
          <cell r="T3013" t="str">
            <v/>
          </cell>
          <cell r="U3013" t="str">
            <v/>
          </cell>
          <cell r="V3013" t="str">
            <v/>
          </cell>
        </row>
        <row r="3014">
          <cell r="R3014" t="str">
            <v/>
          </cell>
          <cell r="S3014" t="str">
            <v/>
          </cell>
          <cell r="T3014" t="str">
            <v/>
          </cell>
          <cell r="U3014" t="str">
            <v/>
          </cell>
          <cell r="V3014" t="str">
            <v/>
          </cell>
        </row>
        <row r="3015">
          <cell r="R3015" t="str">
            <v/>
          </cell>
          <cell r="S3015" t="str">
            <v/>
          </cell>
          <cell r="T3015" t="str">
            <v/>
          </cell>
          <cell r="U3015" t="str">
            <v/>
          </cell>
          <cell r="V3015" t="str">
            <v/>
          </cell>
        </row>
        <row r="3016">
          <cell r="R3016" t="str">
            <v/>
          </cell>
          <cell r="S3016" t="str">
            <v/>
          </cell>
          <cell r="T3016" t="str">
            <v/>
          </cell>
          <cell r="U3016" t="str">
            <v/>
          </cell>
          <cell r="V3016" t="str">
            <v/>
          </cell>
        </row>
        <row r="3017">
          <cell r="R3017" t="str">
            <v/>
          </cell>
          <cell r="S3017" t="str">
            <v/>
          </cell>
          <cell r="T3017" t="str">
            <v/>
          </cell>
          <cell r="U3017" t="str">
            <v/>
          </cell>
          <cell r="V3017" t="str">
            <v/>
          </cell>
        </row>
        <row r="3018">
          <cell r="R3018" t="str">
            <v/>
          </cell>
          <cell r="S3018" t="str">
            <v/>
          </cell>
          <cell r="T3018" t="str">
            <v/>
          </cell>
          <cell r="U3018" t="str">
            <v/>
          </cell>
          <cell r="V3018" t="str">
            <v/>
          </cell>
        </row>
        <row r="3019">
          <cell r="R3019" t="str">
            <v/>
          </cell>
          <cell r="S3019" t="str">
            <v/>
          </cell>
          <cell r="T3019" t="str">
            <v/>
          </cell>
          <cell r="U3019" t="str">
            <v/>
          </cell>
          <cell r="V3019" t="str">
            <v/>
          </cell>
        </row>
        <row r="3020">
          <cell r="R3020" t="str">
            <v/>
          </cell>
          <cell r="S3020" t="str">
            <v/>
          </cell>
          <cell r="T3020" t="str">
            <v/>
          </cell>
          <cell r="U3020" t="str">
            <v/>
          </cell>
          <cell r="V3020" t="str">
            <v/>
          </cell>
        </row>
        <row r="3021">
          <cell r="R3021" t="str">
            <v/>
          </cell>
          <cell r="S3021" t="str">
            <v/>
          </cell>
          <cell r="T3021" t="str">
            <v/>
          </cell>
          <cell r="U3021" t="str">
            <v/>
          </cell>
          <cell r="V3021" t="str">
            <v/>
          </cell>
        </row>
        <row r="3022">
          <cell r="R3022" t="str">
            <v/>
          </cell>
          <cell r="S3022" t="str">
            <v/>
          </cell>
          <cell r="T3022" t="str">
            <v/>
          </cell>
          <cell r="U3022" t="str">
            <v/>
          </cell>
          <cell r="V3022" t="str">
            <v/>
          </cell>
        </row>
        <row r="3023">
          <cell r="R3023" t="str">
            <v/>
          </cell>
          <cell r="S3023" t="str">
            <v/>
          </cell>
          <cell r="T3023" t="str">
            <v/>
          </cell>
          <cell r="U3023" t="str">
            <v/>
          </cell>
          <cell r="V3023" t="str">
            <v/>
          </cell>
        </row>
        <row r="3024">
          <cell r="R3024" t="str">
            <v/>
          </cell>
          <cell r="S3024" t="str">
            <v/>
          </cell>
          <cell r="T3024" t="str">
            <v/>
          </cell>
          <cell r="U3024" t="str">
            <v/>
          </cell>
          <cell r="V3024" t="str">
            <v/>
          </cell>
        </row>
        <row r="3025">
          <cell r="R3025" t="str">
            <v/>
          </cell>
          <cell r="S3025" t="str">
            <v/>
          </cell>
          <cell r="T3025" t="str">
            <v/>
          </cell>
          <cell r="U3025" t="str">
            <v/>
          </cell>
          <cell r="V3025" t="str">
            <v/>
          </cell>
        </row>
        <row r="3026">
          <cell r="R3026" t="str">
            <v/>
          </cell>
          <cell r="S3026" t="str">
            <v/>
          </cell>
          <cell r="T3026" t="str">
            <v/>
          </cell>
          <cell r="U3026" t="str">
            <v/>
          </cell>
          <cell r="V3026" t="str">
            <v/>
          </cell>
        </row>
        <row r="3027">
          <cell r="R3027" t="str">
            <v/>
          </cell>
          <cell r="S3027" t="str">
            <v/>
          </cell>
          <cell r="T3027" t="str">
            <v/>
          </cell>
          <cell r="U3027" t="str">
            <v/>
          </cell>
          <cell r="V3027" t="str">
            <v/>
          </cell>
        </row>
        <row r="3028">
          <cell r="R3028" t="str">
            <v/>
          </cell>
          <cell r="S3028" t="str">
            <v/>
          </cell>
          <cell r="T3028" t="str">
            <v/>
          </cell>
          <cell r="U3028" t="str">
            <v/>
          </cell>
          <cell r="V3028" t="str">
            <v/>
          </cell>
        </row>
        <row r="3029">
          <cell r="R3029" t="str">
            <v/>
          </cell>
          <cell r="S3029" t="str">
            <v/>
          </cell>
          <cell r="T3029" t="str">
            <v/>
          </cell>
          <cell r="U3029" t="str">
            <v/>
          </cell>
          <cell r="V3029" t="str">
            <v/>
          </cell>
        </row>
        <row r="3030">
          <cell r="R3030" t="str">
            <v/>
          </cell>
          <cell r="S3030" t="str">
            <v/>
          </cell>
          <cell r="T3030" t="str">
            <v/>
          </cell>
          <cell r="U3030" t="str">
            <v/>
          </cell>
          <cell r="V3030" t="str">
            <v/>
          </cell>
        </row>
        <row r="3031">
          <cell r="R3031" t="str">
            <v/>
          </cell>
          <cell r="S3031" t="str">
            <v/>
          </cell>
          <cell r="T3031" t="str">
            <v/>
          </cell>
          <cell r="U3031" t="str">
            <v/>
          </cell>
          <cell r="V3031" t="str">
            <v/>
          </cell>
        </row>
        <row r="3032">
          <cell r="R3032" t="str">
            <v/>
          </cell>
          <cell r="S3032" t="str">
            <v/>
          </cell>
          <cell r="T3032" t="str">
            <v/>
          </cell>
          <cell r="U3032" t="str">
            <v/>
          </cell>
          <cell r="V3032" t="str">
            <v/>
          </cell>
        </row>
        <row r="3033">
          <cell r="R3033" t="str">
            <v/>
          </cell>
          <cell r="S3033" t="str">
            <v/>
          </cell>
          <cell r="T3033" t="str">
            <v/>
          </cell>
          <cell r="U3033" t="str">
            <v/>
          </cell>
          <cell r="V3033" t="str">
            <v/>
          </cell>
        </row>
        <row r="3034">
          <cell r="R3034" t="str">
            <v/>
          </cell>
          <cell r="S3034" t="str">
            <v/>
          </cell>
          <cell r="T3034" t="str">
            <v/>
          </cell>
          <cell r="U3034" t="str">
            <v/>
          </cell>
          <cell r="V3034" t="str">
            <v/>
          </cell>
        </row>
        <row r="3035">
          <cell r="R3035" t="str">
            <v/>
          </cell>
          <cell r="S3035" t="str">
            <v/>
          </cell>
          <cell r="T3035" t="str">
            <v/>
          </cell>
          <cell r="U3035" t="str">
            <v/>
          </cell>
          <cell r="V3035" t="str">
            <v/>
          </cell>
        </row>
        <row r="3036">
          <cell r="R3036" t="str">
            <v/>
          </cell>
          <cell r="S3036" t="str">
            <v/>
          </cell>
          <cell r="T3036" t="str">
            <v/>
          </cell>
          <cell r="U3036" t="str">
            <v/>
          </cell>
          <cell r="V3036" t="str">
            <v/>
          </cell>
        </row>
        <row r="3037">
          <cell r="R3037" t="str">
            <v/>
          </cell>
          <cell r="S3037" t="str">
            <v/>
          </cell>
          <cell r="T3037" t="str">
            <v/>
          </cell>
          <cell r="U3037" t="str">
            <v/>
          </cell>
          <cell r="V3037" t="str">
            <v/>
          </cell>
        </row>
        <row r="3038">
          <cell r="R3038" t="str">
            <v/>
          </cell>
          <cell r="S3038" t="str">
            <v/>
          </cell>
          <cell r="T3038" t="str">
            <v/>
          </cell>
          <cell r="U3038" t="str">
            <v/>
          </cell>
          <cell r="V3038" t="str">
            <v/>
          </cell>
        </row>
        <row r="3039">
          <cell r="R3039" t="str">
            <v/>
          </cell>
          <cell r="S3039" t="str">
            <v/>
          </cell>
          <cell r="T3039" t="str">
            <v/>
          </cell>
          <cell r="U3039" t="str">
            <v/>
          </cell>
          <cell r="V3039" t="str">
            <v/>
          </cell>
        </row>
        <row r="3040">
          <cell r="R3040" t="str">
            <v/>
          </cell>
          <cell r="S3040" t="str">
            <v/>
          </cell>
          <cell r="T3040" t="str">
            <v/>
          </cell>
          <cell r="U3040" t="str">
            <v/>
          </cell>
          <cell r="V3040" t="str">
            <v/>
          </cell>
        </row>
        <row r="3041">
          <cell r="R3041" t="str">
            <v/>
          </cell>
          <cell r="S3041" t="str">
            <v/>
          </cell>
          <cell r="T3041" t="str">
            <v/>
          </cell>
          <cell r="U3041" t="str">
            <v/>
          </cell>
          <cell r="V3041" t="str">
            <v/>
          </cell>
        </row>
        <row r="3042">
          <cell r="R3042" t="str">
            <v/>
          </cell>
          <cell r="S3042" t="str">
            <v/>
          </cell>
          <cell r="T3042" t="str">
            <v/>
          </cell>
          <cell r="U3042" t="str">
            <v/>
          </cell>
          <cell r="V3042" t="str">
            <v/>
          </cell>
        </row>
        <row r="3043">
          <cell r="R3043" t="str">
            <v/>
          </cell>
          <cell r="S3043" t="str">
            <v/>
          </cell>
          <cell r="T3043" t="str">
            <v/>
          </cell>
          <cell r="U3043" t="str">
            <v/>
          </cell>
          <cell r="V3043" t="str">
            <v/>
          </cell>
        </row>
        <row r="3044">
          <cell r="R3044" t="str">
            <v/>
          </cell>
          <cell r="S3044" t="str">
            <v/>
          </cell>
          <cell r="T3044" t="str">
            <v/>
          </cell>
          <cell r="U3044" t="str">
            <v/>
          </cell>
          <cell r="V3044" t="str">
            <v/>
          </cell>
        </row>
        <row r="3045">
          <cell r="R3045" t="str">
            <v/>
          </cell>
          <cell r="S3045" t="str">
            <v/>
          </cell>
          <cell r="T3045" t="str">
            <v/>
          </cell>
          <cell r="U3045" t="str">
            <v/>
          </cell>
          <cell r="V3045" t="str">
            <v/>
          </cell>
        </row>
        <row r="3046">
          <cell r="R3046" t="str">
            <v/>
          </cell>
          <cell r="S3046" t="str">
            <v/>
          </cell>
          <cell r="T3046" t="str">
            <v/>
          </cell>
          <cell r="U3046" t="str">
            <v/>
          </cell>
          <cell r="V3046" t="str">
            <v/>
          </cell>
        </row>
        <row r="3047">
          <cell r="R3047" t="str">
            <v/>
          </cell>
          <cell r="S3047" t="str">
            <v/>
          </cell>
          <cell r="T3047" t="str">
            <v/>
          </cell>
          <cell r="U3047" t="str">
            <v/>
          </cell>
          <cell r="V3047" t="str">
            <v/>
          </cell>
        </row>
        <row r="3048">
          <cell r="R3048" t="str">
            <v/>
          </cell>
          <cell r="S3048" t="str">
            <v/>
          </cell>
          <cell r="T3048" t="str">
            <v/>
          </cell>
          <cell r="U3048" t="str">
            <v/>
          </cell>
          <cell r="V3048" t="str">
            <v/>
          </cell>
        </row>
        <row r="3049">
          <cell r="R3049" t="str">
            <v/>
          </cell>
          <cell r="S3049" t="str">
            <v/>
          </cell>
          <cell r="T3049" t="str">
            <v/>
          </cell>
          <cell r="U3049" t="str">
            <v/>
          </cell>
          <cell r="V3049" t="str">
            <v/>
          </cell>
        </row>
        <row r="3050">
          <cell r="R3050" t="str">
            <v/>
          </cell>
          <cell r="S3050" t="str">
            <v/>
          </cell>
          <cell r="T3050" t="str">
            <v/>
          </cell>
          <cell r="U3050" t="str">
            <v/>
          </cell>
          <cell r="V3050" t="str">
            <v/>
          </cell>
        </row>
        <row r="3051">
          <cell r="R3051" t="str">
            <v/>
          </cell>
          <cell r="S3051" t="str">
            <v/>
          </cell>
          <cell r="T3051" t="str">
            <v/>
          </cell>
          <cell r="U3051" t="str">
            <v/>
          </cell>
          <cell r="V3051" t="str">
            <v/>
          </cell>
        </row>
        <row r="3052">
          <cell r="R3052" t="str">
            <v/>
          </cell>
          <cell r="S3052" t="str">
            <v/>
          </cell>
          <cell r="T3052" t="str">
            <v/>
          </cell>
          <cell r="U3052" t="str">
            <v/>
          </cell>
          <cell r="V3052" t="str">
            <v/>
          </cell>
        </row>
        <row r="3053">
          <cell r="R3053" t="str">
            <v/>
          </cell>
          <cell r="S3053" t="str">
            <v/>
          </cell>
          <cell r="T3053" t="str">
            <v/>
          </cell>
          <cell r="U3053" t="str">
            <v/>
          </cell>
          <cell r="V3053" t="str">
            <v/>
          </cell>
        </row>
        <row r="3054">
          <cell r="R3054" t="str">
            <v/>
          </cell>
          <cell r="S3054" t="str">
            <v/>
          </cell>
          <cell r="T3054" t="str">
            <v/>
          </cell>
          <cell r="U3054" t="str">
            <v/>
          </cell>
          <cell r="V3054" t="str">
            <v/>
          </cell>
        </row>
        <row r="3055">
          <cell r="R3055" t="str">
            <v/>
          </cell>
          <cell r="S3055" t="str">
            <v/>
          </cell>
          <cell r="T3055" t="str">
            <v/>
          </cell>
          <cell r="U3055" t="str">
            <v/>
          </cell>
          <cell r="V3055" t="str">
            <v/>
          </cell>
        </row>
        <row r="3056">
          <cell r="R3056" t="str">
            <v/>
          </cell>
          <cell r="S3056" t="str">
            <v/>
          </cell>
          <cell r="T3056" t="str">
            <v/>
          </cell>
          <cell r="U3056" t="str">
            <v/>
          </cell>
          <cell r="V3056" t="str">
            <v/>
          </cell>
        </row>
        <row r="3057">
          <cell r="R3057" t="str">
            <v/>
          </cell>
          <cell r="S3057" t="str">
            <v/>
          </cell>
          <cell r="T3057" t="str">
            <v/>
          </cell>
          <cell r="U3057" t="str">
            <v/>
          </cell>
          <cell r="V3057" t="str">
            <v/>
          </cell>
        </row>
        <row r="3058">
          <cell r="R3058" t="str">
            <v/>
          </cell>
          <cell r="S3058" t="str">
            <v/>
          </cell>
          <cell r="T3058" t="str">
            <v/>
          </cell>
          <cell r="U3058" t="str">
            <v/>
          </cell>
          <cell r="V3058" t="str">
            <v/>
          </cell>
        </row>
        <row r="3059">
          <cell r="R3059" t="str">
            <v/>
          </cell>
          <cell r="S3059" t="str">
            <v/>
          </cell>
          <cell r="T3059" t="str">
            <v/>
          </cell>
          <cell r="U3059" t="str">
            <v/>
          </cell>
          <cell r="V3059" t="str">
            <v/>
          </cell>
        </row>
        <row r="3060">
          <cell r="R3060" t="str">
            <v/>
          </cell>
          <cell r="S3060" t="str">
            <v/>
          </cell>
          <cell r="T3060" t="str">
            <v/>
          </cell>
          <cell r="U3060" t="str">
            <v/>
          </cell>
          <cell r="V3060" t="str">
            <v/>
          </cell>
        </row>
        <row r="3061">
          <cell r="R3061" t="str">
            <v/>
          </cell>
          <cell r="S3061" t="str">
            <v/>
          </cell>
          <cell r="T3061" t="str">
            <v/>
          </cell>
          <cell r="U3061" t="str">
            <v/>
          </cell>
          <cell r="V3061" t="str">
            <v/>
          </cell>
        </row>
        <row r="3062">
          <cell r="R3062" t="str">
            <v/>
          </cell>
          <cell r="S3062" t="str">
            <v/>
          </cell>
          <cell r="T3062" t="str">
            <v/>
          </cell>
          <cell r="U3062" t="str">
            <v/>
          </cell>
          <cell r="V3062" t="str">
            <v/>
          </cell>
        </row>
        <row r="3063">
          <cell r="R3063" t="str">
            <v/>
          </cell>
          <cell r="S3063" t="str">
            <v/>
          </cell>
          <cell r="T3063" t="str">
            <v/>
          </cell>
          <cell r="U3063" t="str">
            <v/>
          </cell>
          <cell r="V3063" t="str">
            <v/>
          </cell>
        </row>
        <row r="3064">
          <cell r="R3064" t="str">
            <v/>
          </cell>
          <cell r="S3064" t="str">
            <v/>
          </cell>
          <cell r="T3064" t="str">
            <v/>
          </cell>
          <cell r="U3064" t="str">
            <v/>
          </cell>
          <cell r="V3064" t="str">
            <v/>
          </cell>
        </row>
        <row r="3065">
          <cell r="R3065" t="str">
            <v/>
          </cell>
          <cell r="S3065" t="str">
            <v/>
          </cell>
          <cell r="T3065" t="str">
            <v/>
          </cell>
          <cell r="U3065" t="str">
            <v/>
          </cell>
          <cell r="V3065" t="str">
            <v/>
          </cell>
        </row>
        <row r="3066">
          <cell r="R3066" t="str">
            <v/>
          </cell>
          <cell r="S3066" t="str">
            <v/>
          </cell>
          <cell r="T3066" t="str">
            <v/>
          </cell>
          <cell r="U3066" t="str">
            <v/>
          </cell>
          <cell r="V3066" t="str">
            <v/>
          </cell>
        </row>
        <row r="3067">
          <cell r="R3067" t="str">
            <v/>
          </cell>
          <cell r="S3067" t="str">
            <v/>
          </cell>
          <cell r="T3067" t="str">
            <v/>
          </cell>
          <cell r="U3067" t="str">
            <v/>
          </cell>
          <cell r="V3067" t="str">
            <v/>
          </cell>
        </row>
        <row r="3068">
          <cell r="R3068" t="str">
            <v/>
          </cell>
          <cell r="S3068" t="str">
            <v/>
          </cell>
          <cell r="T3068" t="str">
            <v/>
          </cell>
          <cell r="U3068" t="str">
            <v/>
          </cell>
          <cell r="V3068" t="str">
            <v/>
          </cell>
        </row>
        <row r="3069">
          <cell r="R3069" t="str">
            <v/>
          </cell>
          <cell r="S3069" t="str">
            <v/>
          </cell>
          <cell r="T3069" t="str">
            <v/>
          </cell>
          <cell r="U3069" t="str">
            <v/>
          </cell>
          <cell r="V3069" t="str">
            <v/>
          </cell>
        </row>
        <row r="3070">
          <cell r="R3070" t="str">
            <v/>
          </cell>
          <cell r="S3070" t="str">
            <v/>
          </cell>
          <cell r="T3070" t="str">
            <v/>
          </cell>
          <cell r="U3070" t="str">
            <v/>
          </cell>
          <cell r="V3070" t="str">
            <v/>
          </cell>
        </row>
        <row r="3071">
          <cell r="R3071" t="str">
            <v/>
          </cell>
          <cell r="S3071" t="str">
            <v/>
          </cell>
          <cell r="T3071" t="str">
            <v/>
          </cell>
          <cell r="U3071" t="str">
            <v/>
          </cell>
          <cell r="V3071" t="str">
            <v/>
          </cell>
        </row>
        <row r="3072">
          <cell r="R3072" t="str">
            <v/>
          </cell>
          <cell r="S3072" t="str">
            <v/>
          </cell>
          <cell r="T3072" t="str">
            <v/>
          </cell>
          <cell r="U3072" t="str">
            <v/>
          </cell>
          <cell r="V3072" t="str">
            <v/>
          </cell>
        </row>
        <row r="3073">
          <cell r="R3073" t="str">
            <v/>
          </cell>
          <cell r="S3073" t="str">
            <v/>
          </cell>
          <cell r="T3073" t="str">
            <v/>
          </cell>
          <cell r="U3073" t="str">
            <v/>
          </cell>
          <cell r="V3073" t="str">
            <v/>
          </cell>
        </row>
        <row r="3074">
          <cell r="R3074" t="str">
            <v/>
          </cell>
          <cell r="S3074" t="str">
            <v/>
          </cell>
          <cell r="T3074" t="str">
            <v/>
          </cell>
          <cell r="U3074" t="str">
            <v/>
          </cell>
          <cell r="V3074" t="str">
            <v/>
          </cell>
        </row>
        <row r="3075">
          <cell r="R3075" t="str">
            <v/>
          </cell>
          <cell r="S3075" t="str">
            <v/>
          </cell>
          <cell r="T3075" t="str">
            <v/>
          </cell>
          <cell r="U3075" t="str">
            <v/>
          </cell>
          <cell r="V3075" t="str">
            <v/>
          </cell>
        </row>
        <row r="3076">
          <cell r="R3076" t="str">
            <v/>
          </cell>
          <cell r="S3076" t="str">
            <v/>
          </cell>
          <cell r="T3076" t="str">
            <v/>
          </cell>
          <cell r="U3076" t="str">
            <v/>
          </cell>
          <cell r="V3076" t="str">
            <v/>
          </cell>
        </row>
        <row r="3077">
          <cell r="R3077" t="str">
            <v/>
          </cell>
          <cell r="S3077" t="str">
            <v/>
          </cell>
          <cell r="T3077" t="str">
            <v/>
          </cell>
          <cell r="U3077" t="str">
            <v/>
          </cell>
          <cell r="V3077" t="str">
            <v/>
          </cell>
        </row>
        <row r="3078">
          <cell r="R3078" t="str">
            <v/>
          </cell>
          <cell r="S3078" t="str">
            <v/>
          </cell>
          <cell r="T3078" t="str">
            <v/>
          </cell>
          <cell r="U3078" t="str">
            <v/>
          </cell>
          <cell r="V3078" t="str">
            <v/>
          </cell>
        </row>
        <row r="3079">
          <cell r="R3079" t="str">
            <v/>
          </cell>
          <cell r="S3079" t="str">
            <v/>
          </cell>
          <cell r="T3079" t="str">
            <v/>
          </cell>
          <cell r="U3079" t="str">
            <v/>
          </cell>
          <cell r="V3079" t="str">
            <v/>
          </cell>
        </row>
        <row r="3080">
          <cell r="R3080" t="str">
            <v/>
          </cell>
          <cell r="S3080" t="str">
            <v/>
          </cell>
          <cell r="T3080" t="str">
            <v/>
          </cell>
          <cell r="U3080" t="str">
            <v/>
          </cell>
          <cell r="V3080" t="str">
            <v/>
          </cell>
        </row>
        <row r="3081">
          <cell r="R3081" t="str">
            <v/>
          </cell>
          <cell r="S3081" t="str">
            <v/>
          </cell>
          <cell r="T3081" t="str">
            <v/>
          </cell>
          <cell r="U3081" t="str">
            <v/>
          </cell>
          <cell r="V3081" t="str">
            <v/>
          </cell>
        </row>
        <row r="3082">
          <cell r="R3082" t="str">
            <v/>
          </cell>
          <cell r="S3082" t="str">
            <v/>
          </cell>
          <cell r="T3082" t="str">
            <v/>
          </cell>
          <cell r="U3082" t="str">
            <v/>
          </cell>
          <cell r="V3082" t="str">
            <v/>
          </cell>
        </row>
        <row r="3083">
          <cell r="R3083" t="str">
            <v/>
          </cell>
          <cell r="S3083" t="str">
            <v/>
          </cell>
          <cell r="T3083" t="str">
            <v/>
          </cell>
          <cell r="U3083" t="str">
            <v/>
          </cell>
          <cell r="V3083" t="str">
            <v/>
          </cell>
        </row>
        <row r="3084">
          <cell r="R3084" t="str">
            <v/>
          </cell>
          <cell r="S3084" t="str">
            <v/>
          </cell>
          <cell r="T3084" t="str">
            <v/>
          </cell>
          <cell r="U3084" t="str">
            <v/>
          </cell>
          <cell r="V3084" t="str">
            <v/>
          </cell>
        </row>
        <row r="3085">
          <cell r="R3085" t="str">
            <v/>
          </cell>
          <cell r="S3085" t="str">
            <v/>
          </cell>
          <cell r="T3085" t="str">
            <v/>
          </cell>
          <cell r="U3085" t="str">
            <v/>
          </cell>
          <cell r="V3085" t="str">
            <v/>
          </cell>
        </row>
        <row r="3086">
          <cell r="R3086" t="str">
            <v/>
          </cell>
          <cell r="S3086" t="str">
            <v/>
          </cell>
          <cell r="T3086" t="str">
            <v/>
          </cell>
          <cell r="U3086" t="str">
            <v/>
          </cell>
          <cell r="V3086" t="str">
            <v/>
          </cell>
        </row>
        <row r="3087">
          <cell r="R3087" t="str">
            <v/>
          </cell>
          <cell r="S3087" t="str">
            <v/>
          </cell>
          <cell r="T3087" t="str">
            <v/>
          </cell>
          <cell r="U3087" t="str">
            <v/>
          </cell>
          <cell r="V3087" t="str">
            <v/>
          </cell>
        </row>
        <row r="3088">
          <cell r="R3088" t="str">
            <v/>
          </cell>
          <cell r="S3088" t="str">
            <v/>
          </cell>
          <cell r="T3088" t="str">
            <v/>
          </cell>
          <cell r="U3088" t="str">
            <v/>
          </cell>
          <cell r="V3088" t="str">
            <v/>
          </cell>
        </row>
        <row r="3089">
          <cell r="R3089" t="str">
            <v/>
          </cell>
          <cell r="S3089" t="str">
            <v/>
          </cell>
          <cell r="T3089" t="str">
            <v/>
          </cell>
          <cell r="U3089" t="str">
            <v/>
          </cell>
          <cell r="V3089" t="str">
            <v/>
          </cell>
        </row>
        <row r="3090">
          <cell r="R3090" t="str">
            <v/>
          </cell>
          <cell r="S3090" t="str">
            <v/>
          </cell>
          <cell r="T3090" t="str">
            <v/>
          </cell>
          <cell r="U3090" t="str">
            <v/>
          </cell>
          <cell r="V3090" t="str">
            <v/>
          </cell>
        </row>
        <row r="3091">
          <cell r="R3091" t="str">
            <v/>
          </cell>
          <cell r="S3091" t="str">
            <v/>
          </cell>
          <cell r="T3091" t="str">
            <v/>
          </cell>
          <cell r="U3091" t="str">
            <v/>
          </cell>
          <cell r="V3091" t="str">
            <v/>
          </cell>
        </row>
        <row r="3092">
          <cell r="R3092" t="str">
            <v/>
          </cell>
          <cell r="S3092" t="str">
            <v/>
          </cell>
          <cell r="T3092" t="str">
            <v/>
          </cell>
          <cell r="U3092" t="str">
            <v/>
          </cell>
          <cell r="V3092" t="str">
            <v/>
          </cell>
        </row>
        <row r="3093">
          <cell r="R3093" t="str">
            <v/>
          </cell>
          <cell r="S3093" t="str">
            <v/>
          </cell>
          <cell r="T3093" t="str">
            <v/>
          </cell>
          <cell r="U3093" t="str">
            <v/>
          </cell>
          <cell r="V3093" t="str">
            <v/>
          </cell>
        </row>
        <row r="3094">
          <cell r="R3094" t="str">
            <v/>
          </cell>
          <cell r="S3094" t="str">
            <v/>
          </cell>
          <cell r="T3094" t="str">
            <v/>
          </cell>
          <cell r="U3094" t="str">
            <v/>
          </cell>
          <cell r="V3094" t="str">
            <v/>
          </cell>
        </row>
        <row r="3095">
          <cell r="R3095" t="str">
            <v/>
          </cell>
          <cell r="S3095" t="str">
            <v/>
          </cell>
          <cell r="T3095" t="str">
            <v/>
          </cell>
          <cell r="U3095" t="str">
            <v/>
          </cell>
          <cell r="V3095" t="str">
            <v/>
          </cell>
        </row>
        <row r="3096">
          <cell r="R3096" t="str">
            <v/>
          </cell>
          <cell r="S3096" t="str">
            <v/>
          </cell>
          <cell r="T3096" t="str">
            <v/>
          </cell>
          <cell r="U3096" t="str">
            <v/>
          </cell>
          <cell r="V3096" t="str">
            <v/>
          </cell>
        </row>
        <row r="3097">
          <cell r="R3097" t="str">
            <v/>
          </cell>
          <cell r="S3097" t="str">
            <v/>
          </cell>
          <cell r="T3097" t="str">
            <v/>
          </cell>
          <cell r="U3097" t="str">
            <v/>
          </cell>
          <cell r="V3097" t="str">
            <v/>
          </cell>
        </row>
        <row r="3098">
          <cell r="R3098" t="str">
            <v/>
          </cell>
          <cell r="S3098" t="str">
            <v/>
          </cell>
          <cell r="T3098" t="str">
            <v/>
          </cell>
          <cell r="U3098" t="str">
            <v/>
          </cell>
          <cell r="V3098" t="str">
            <v/>
          </cell>
        </row>
        <row r="3099">
          <cell r="R3099" t="str">
            <v/>
          </cell>
          <cell r="S3099" t="str">
            <v/>
          </cell>
          <cell r="T3099" t="str">
            <v/>
          </cell>
          <cell r="U3099" t="str">
            <v/>
          </cell>
          <cell r="V3099" t="str">
            <v/>
          </cell>
        </row>
        <row r="3100">
          <cell r="R3100" t="str">
            <v/>
          </cell>
          <cell r="S3100" t="str">
            <v/>
          </cell>
          <cell r="T3100" t="str">
            <v/>
          </cell>
          <cell r="U3100" t="str">
            <v/>
          </cell>
          <cell r="V3100" t="str">
            <v/>
          </cell>
        </row>
        <row r="3101">
          <cell r="R3101" t="str">
            <v/>
          </cell>
          <cell r="S3101" t="str">
            <v/>
          </cell>
          <cell r="T3101" t="str">
            <v/>
          </cell>
          <cell r="U3101" t="str">
            <v/>
          </cell>
          <cell r="V3101" t="str">
            <v/>
          </cell>
        </row>
        <row r="3102">
          <cell r="R3102" t="str">
            <v/>
          </cell>
          <cell r="S3102" t="str">
            <v/>
          </cell>
          <cell r="T3102" t="str">
            <v/>
          </cell>
          <cell r="U3102" t="str">
            <v/>
          </cell>
          <cell r="V3102" t="str">
            <v/>
          </cell>
        </row>
        <row r="3103">
          <cell r="R3103" t="str">
            <v/>
          </cell>
          <cell r="S3103" t="str">
            <v/>
          </cell>
          <cell r="T3103" t="str">
            <v/>
          </cell>
          <cell r="U3103" t="str">
            <v/>
          </cell>
          <cell r="V3103" t="str">
            <v/>
          </cell>
        </row>
        <row r="3104">
          <cell r="R3104" t="str">
            <v/>
          </cell>
          <cell r="S3104" t="str">
            <v/>
          </cell>
          <cell r="T3104" t="str">
            <v/>
          </cell>
          <cell r="U3104" t="str">
            <v/>
          </cell>
          <cell r="V3104" t="str">
            <v/>
          </cell>
        </row>
        <row r="3105">
          <cell r="R3105" t="str">
            <v/>
          </cell>
          <cell r="S3105" t="str">
            <v/>
          </cell>
          <cell r="T3105" t="str">
            <v/>
          </cell>
          <cell r="U3105" t="str">
            <v/>
          </cell>
          <cell r="V3105" t="str">
            <v/>
          </cell>
        </row>
        <row r="3106">
          <cell r="R3106" t="str">
            <v/>
          </cell>
          <cell r="S3106" t="str">
            <v/>
          </cell>
          <cell r="T3106" t="str">
            <v/>
          </cell>
          <cell r="U3106" t="str">
            <v/>
          </cell>
          <cell r="V3106" t="str">
            <v/>
          </cell>
        </row>
        <row r="3107">
          <cell r="R3107" t="str">
            <v/>
          </cell>
          <cell r="S3107" t="str">
            <v/>
          </cell>
          <cell r="T3107" t="str">
            <v/>
          </cell>
          <cell r="U3107" t="str">
            <v/>
          </cell>
          <cell r="V3107" t="str">
            <v/>
          </cell>
        </row>
        <row r="3108">
          <cell r="R3108" t="str">
            <v/>
          </cell>
          <cell r="S3108" t="str">
            <v/>
          </cell>
          <cell r="T3108" t="str">
            <v/>
          </cell>
          <cell r="U3108" t="str">
            <v/>
          </cell>
          <cell r="V3108" t="str">
            <v/>
          </cell>
        </row>
        <row r="3109">
          <cell r="R3109" t="str">
            <v/>
          </cell>
          <cell r="S3109" t="str">
            <v/>
          </cell>
          <cell r="T3109" t="str">
            <v/>
          </cell>
          <cell r="U3109" t="str">
            <v/>
          </cell>
          <cell r="V3109" t="str">
            <v/>
          </cell>
        </row>
        <row r="3110">
          <cell r="R3110" t="str">
            <v/>
          </cell>
          <cell r="S3110" t="str">
            <v/>
          </cell>
          <cell r="T3110" t="str">
            <v/>
          </cell>
          <cell r="U3110" t="str">
            <v/>
          </cell>
          <cell r="V3110" t="str">
            <v/>
          </cell>
        </row>
        <row r="3111">
          <cell r="R3111" t="str">
            <v/>
          </cell>
          <cell r="S3111" t="str">
            <v/>
          </cell>
          <cell r="T3111" t="str">
            <v/>
          </cell>
          <cell r="U3111" t="str">
            <v/>
          </cell>
          <cell r="V3111" t="str">
            <v/>
          </cell>
        </row>
        <row r="3112">
          <cell r="R3112" t="str">
            <v/>
          </cell>
          <cell r="S3112" t="str">
            <v/>
          </cell>
          <cell r="T3112" t="str">
            <v/>
          </cell>
          <cell r="U3112" t="str">
            <v/>
          </cell>
          <cell r="V3112" t="str">
            <v/>
          </cell>
        </row>
        <row r="3113">
          <cell r="R3113" t="str">
            <v/>
          </cell>
          <cell r="S3113" t="str">
            <v/>
          </cell>
          <cell r="T3113" t="str">
            <v/>
          </cell>
          <cell r="U3113" t="str">
            <v/>
          </cell>
          <cell r="V3113" t="str">
            <v/>
          </cell>
        </row>
        <row r="3114">
          <cell r="R3114" t="str">
            <v/>
          </cell>
          <cell r="S3114" t="str">
            <v/>
          </cell>
          <cell r="T3114" t="str">
            <v/>
          </cell>
          <cell r="U3114" t="str">
            <v/>
          </cell>
          <cell r="V3114" t="str">
            <v/>
          </cell>
        </row>
        <row r="3115">
          <cell r="R3115" t="str">
            <v/>
          </cell>
          <cell r="S3115" t="str">
            <v/>
          </cell>
          <cell r="T3115" t="str">
            <v/>
          </cell>
          <cell r="U3115" t="str">
            <v/>
          </cell>
          <cell r="V3115" t="str">
            <v/>
          </cell>
        </row>
        <row r="3116">
          <cell r="R3116" t="str">
            <v/>
          </cell>
          <cell r="S3116" t="str">
            <v/>
          </cell>
          <cell r="T3116" t="str">
            <v/>
          </cell>
          <cell r="U3116" t="str">
            <v/>
          </cell>
          <cell r="V3116" t="str">
            <v/>
          </cell>
        </row>
        <row r="3117">
          <cell r="R3117" t="str">
            <v/>
          </cell>
          <cell r="S3117" t="str">
            <v/>
          </cell>
          <cell r="T3117" t="str">
            <v/>
          </cell>
          <cell r="U3117" t="str">
            <v/>
          </cell>
          <cell r="V3117" t="str">
            <v/>
          </cell>
        </row>
        <row r="3118">
          <cell r="R3118" t="str">
            <v/>
          </cell>
          <cell r="S3118" t="str">
            <v/>
          </cell>
          <cell r="T3118" t="str">
            <v/>
          </cell>
          <cell r="U3118" t="str">
            <v/>
          </cell>
          <cell r="V3118" t="str">
            <v/>
          </cell>
        </row>
        <row r="3119">
          <cell r="R3119" t="str">
            <v/>
          </cell>
          <cell r="S3119" t="str">
            <v/>
          </cell>
          <cell r="T3119" t="str">
            <v/>
          </cell>
          <cell r="U3119" t="str">
            <v/>
          </cell>
          <cell r="V3119" t="str">
            <v/>
          </cell>
        </row>
        <row r="3120">
          <cell r="R3120" t="str">
            <v/>
          </cell>
          <cell r="S3120" t="str">
            <v/>
          </cell>
          <cell r="T3120" t="str">
            <v/>
          </cell>
          <cell r="U3120" t="str">
            <v/>
          </cell>
          <cell r="V3120" t="str">
            <v/>
          </cell>
        </row>
        <row r="3121">
          <cell r="R3121" t="str">
            <v/>
          </cell>
          <cell r="S3121" t="str">
            <v/>
          </cell>
          <cell r="T3121" t="str">
            <v/>
          </cell>
          <cell r="U3121" t="str">
            <v/>
          </cell>
          <cell r="V3121" t="str">
            <v/>
          </cell>
        </row>
        <row r="3122">
          <cell r="R3122" t="str">
            <v/>
          </cell>
          <cell r="S3122" t="str">
            <v/>
          </cell>
          <cell r="T3122" t="str">
            <v/>
          </cell>
          <cell r="U3122" t="str">
            <v/>
          </cell>
          <cell r="V3122" t="str">
            <v/>
          </cell>
        </row>
        <row r="3123">
          <cell r="R3123" t="str">
            <v/>
          </cell>
          <cell r="S3123" t="str">
            <v/>
          </cell>
          <cell r="T3123" t="str">
            <v/>
          </cell>
          <cell r="U3123" t="str">
            <v/>
          </cell>
          <cell r="V3123" t="str">
            <v/>
          </cell>
        </row>
        <row r="3124">
          <cell r="R3124" t="str">
            <v/>
          </cell>
          <cell r="S3124" t="str">
            <v/>
          </cell>
          <cell r="T3124" t="str">
            <v/>
          </cell>
          <cell r="U3124" t="str">
            <v/>
          </cell>
          <cell r="V3124" t="str">
            <v/>
          </cell>
        </row>
        <row r="3125">
          <cell r="R3125" t="str">
            <v/>
          </cell>
          <cell r="S3125" t="str">
            <v/>
          </cell>
          <cell r="T3125" t="str">
            <v/>
          </cell>
          <cell r="U3125" t="str">
            <v/>
          </cell>
          <cell r="V3125" t="str">
            <v/>
          </cell>
        </row>
        <row r="3126">
          <cell r="R3126" t="str">
            <v/>
          </cell>
          <cell r="S3126" t="str">
            <v/>
          </cell>
          <cell r="T3126" t="str">
            <v/>
          </cell>
          <cell r="U3126" t="str">
            <v/>
          </cell>
          <cell r="V3126" t="str">
            <v/>
          </cell>
        </row>
        <row r="3127">
          <cell r="R3127" t="str">
            <v/>
          </cell>
          <cell r="S3127" t="str">
            <v/>
          </cell>
          <cell r="T3127" t="str">
            <v/>
          </cell>
          <cell r="U3127" t="str">
            <v/>
          </cell>
          <cell r="V3127" t="str">
            <v/>
          </cell>
        </row>
        <row r="3128">
          <cell r="R3128" t="str">
            <v/>
          </cell>
          <cell r="S3128" t="str">
            <v/>
          </cell>
          <cell r="T3128" t="str">
            <v/>
          </cell>
          <cell r="U3128" t="str">
            <v/>
          </cell>
          <cell r="V3128" t="str">
            <v/>
          </cell>
        </row>
        <row r="3129">
          <cell r="R3129" t="str">
            <v/>
          </cell>
          <cell r="S3129" t="str">
            <v/>
          </cell>
          <cell r="T3129" t="str">
            <v/>
          </cell>
          <cell r="U3129" t="str">
            <v/>
          </cell>
          <cell r="V3129" t="str">
            <v/>
          </cell>
        </row>
        <row r="3130">
          <cell r="R3130" t="str">
            <v/>
          </cell>
          <cell r="S3130" t="str">
            <v/>
          </cell>
          <cell r="T3130" t="str">
            <v/>
          </cell>
          <cell r="U3130" t="str">
            <v/>
          </cell>
          <cell r="V3130" t="str">
            <v/>
          </cell>
        </row>
        <row r="3131">
          <cell r="R3131" t="str">
            <v/>
          </cell>
          <cell r="S3131" t="str">
            <v/>
          </cell>
          <cell r="T3131" t="str">
            <v/>
          </cell>
          <cell r="U3131" t="str">
            <v/>
          </cell>
          <cell r="V3131" t="str">
            <v/>
          </cell>
        </row>
        <row r="3132">
          <cell r="R3132" t="str">
            <v/>
          </cell>
          <cell r="S3132" t="str">
            <v/>
          </cell>
          <cell r="T3132" t="str">
            <v/>
          </cell>
          <cell r="U3132" t="str">
            <v/>
          </cell>
          <cell r="V3132" t="str">
            <v/>
          </cell>
        </row>
        <row r="3133">
          <cell r="R3133" t="str">
            <v/>
          </cell>
          <cell r="S3133" t="str">
            <v/>
          </cell>
          <cell r="T3133" t="str">
            <v/>
          </cell>
          <cell r="U3133" t="str">
            <v/>
          </cell>
          <cell r="V3133" t="str">
            <v/>
          </cell>
        </row>
        <row r="3134">
          <cell r="R3134" t="str">
            <v/>
          </cell>
          <cell r="S3134" t="str">
            <v/>
          </cell>
          <cell r="T3134" t="str">
            <v/>
          </cell>
          <cell r="U3134" t="str">
            <v/>
          </cell>
          <cell r="V3134" t="str">
            <v/>
          </cell>
        </row>
        <row r="3135">
          <cell r="R3135" t="str">
            <v/>
          </cell>
          <cell r="S3135" t="str">
            <v/>
          </cell>
          <cell r="T3135" t="str">
            <v/>
          </cell>
          <cell r="U3135" t="str">
            <v/>
          </cell>
          <cell r="V3135" t="str">
            <v/>
          </cell>
        </row>
        <row r="3136">
          <cell r="R3136" t="str">
            <v/>
          </cell>
          <cell r="S3136" t="str">
            <v/>
          </cell>
          <cell r="T3136" t="str">
            <v/>
          </cell>
          <cell r="U3136" t="str">
            <v/>
          </cell>
          <cell r="V3136" t="str">
            <v/>
          </cell>
        </row>
        <row r="3137">
          <cell r="R3137" t="str">
            <v/>
          </cell>
          <cell r="S3137" t="str">
            <v/>
          </cell>
          <cell r="T3137" t="str">
            <v/>
          </cell>
          <cell r="U3137" t="str">
            <v/>
          </cell>
          <cell r="V3137" t="str">
            <v/>
          </cell>
        </row>
        <row r="3138">
          <cell r="R3138" t="str">
            <v/>
          </cell>
          <cell r="S3138" t="str">
            <v/>
          </cell>
          <cell r="T3138" t="str">
            <v/>
          </cell>
          <cell r="U3138" t="str">
            <v/>
          </cell>
          <cell r="V3138" t="str">
            <v/>
          </cell>
        </row>
        <row r="3139">
          <cell r="R3139" t="str">
            <v/>
          </cell>
          <cell r="S3139" t="str">
            <v/>
          </cell>
          <cell r="T3139" t="str">
            <v/>
          </cell>
          <cell r="U3139" t="str">
            <v/>
          </cell>
          <cell r="V3139" t="str">
            <v/>
          </cell>
        </row>
        <row r="3140">
          <cell r="R3140" t="str">
            <v/>
          </cell>
          <cell r="S3140" t="str">
            <v/>
          </cell>
          <cell r="T3140" t="str">
            <v/>
          </cell>
          <cell r="U3140" t="str">
            <v/>
          </cell>
          <cell r="V3140" t="str">
            <v/>
          </cell>
        </row>
        <row r="3141">
          <cell r="R3141" t="str">
            <v/>
          </cell>
          <cell r="S3141" t="str">
            <v/>
          </cell>
          <cell r="T3141" t="str">
            <v/>
          </cell>
          <cell r="U3141" t="str">
            <v/>
          </cell>
          <cell r="V3141" t="str">
            <v/>
          </cell>
        </row>
        <row r="3142">
          <cell r="R3142" t="str">
            <v/>
          </cell>
          <cell r="S3142" t="str">
            <v/>
          </cell>
          <cell r="T3142" t="str">
            <v/>
          </cell>
          <cell r="U3142" t="str">
            <v/>
          </cell>
          <cell r="V3142" t="str">
            <v/>
          </cell>
        </row>
        <row r="3143">
          <cell r="R3143" t="str">
            <v/>
          </cell>
          <cell r="S3143" t="str">
            <v/>
          </cell>
          <cell r="T3143" t="str">
            <v/>
          </cell>
          <cell r="U3143" t="str">
            <v/>
          </cell>
          <cell r="V3143" t="str">
            <v/>
          </cell>
        </row>
        <row r="3144">
          <cell r="R3144" t="str">
            <v/>
          </cell>
          <cell r="S3144" t="str">
            <v/>
          </cell>
          <cell r="T3144" t="str">
            <v/>
          </cell>
          <cell r="U3144" t="str">
            <v/>
          </cell>
          <cell r="V3144" t="str">
            <v/>
          </cell>
        </row>
        <row r="3145">
          <cell r="R3145" t="str">
            <v/>
          </cell>
          <cell r="S3145" t="str">
            <v/>
          </cell>
          <cell r="T3145" t="str">
            <v/>
          </cell>
          <cell r="U3145" t="str">
            <v/>
          </cell>
          <cell r="V3145" t="str">
            <v/>
          </cell>
        </row>
        <row r="3146">
          <cell r="R3146" t="str">
            <v/>
          </cell>
          <cell r="S3146" t="str">
            <v/>
          </cell>
          <cell r="T3146" t="str">
            <v/>
          </cell>
          <cell r="U3146" t="str">
            <v/>
          </cell>
          <cell r="V3146" t="str">
            <v/>
          </cell>
        </row>
        <row r="3147">
          <cell r="R3147" t="str">
            <v/>
          </cell>
          <cell r="S3147" t="str">
            <v/>
          </cell>
          <cell r="T3147" t="str">
            <v/>
          </cell>
          <cell r="U3147" t="str">
            <v/>
          </cell>
          <cell r="V3147" t="str">
            <v/>
          </cell>
        </row>
        <row r="3148">
          <cell r="R3148" t="str">
            <v/>
          </cell>
          <cell r="S3148" t="str">
            <v/>
          </cell>
          <cell r="T3148" t="str">
            <v/>
          </cell>
          <cell r="U3148" t="str">
            <v/>
          </cell>
          <cell r="V3148" t="str">
            <v/>
          </cell>
        </row>
        <row r="3149">
          <cell r="R3149" t="str">
            <v/>
          </cell>
          <cell r="S3149" t="str">
            <v/>
          </cell>
          <cell r="T3149" t="str">
            <v/>
          </cell>
          <cell r="U3149" t="str">
            <v/>
          </cell>
          <cell r="V3149" t="str">
            <v/>
          </cell>
        </row>
        <row r="3150">
          <cell r="R3150" t="str">
            <v/>
          </cell>
          <cell r="S3150" t="str">
            <v/>
          </cell>
          <cell r="T3150" t="str">
            <v/>
          </cell>
          <cell r="U3150" t="str">
            <v/>
          </cell>
          <cell r="V3150" t="str">
            <v/>
          </cell>
        </row>
        <row r="3151">
          <cell r="R3151" t="str">
            <v/>
          </cell>
          <cell r="S3151" t="str">
            <v/>
          </cell>
          <cell r="T3151" t="str">
            <v/>
          </cell>
          <cell r="U3151" t="str">
            <v/>
          </cell>
          <cell r="V3151" t="str">
            <v/>
          </cell>
        </row>
        <row r="3152">
          <cell r="R3152" t="str">
            <v/>
          </cell>
          <cell r="S3152" t="str">
            <v/>
          </cell>
          <cell r="T3152" t="str">
            <v/>
          </cell>
          <cell r="U3152" t="str">
            <v/>
          </cell>
          <cell r="V3152" t="str">
            <v/>
          </cell>
        </row>
        <row r="3153">
          <cell r="R3153" t="str">
            <v/>
          </cell>
          <cell r="S3153" t="str">
            <v/>
          </cell>
          <cell r="T3153" t="str">
            <v/>
          </cell>
          <cell r="U3153" t="str">
            <v/>
          </cell>
          <cell r="V3153" t="str">
            <v/>
          </cell>
        </row>
        <row r="3154">
          <cell r="R3154" t="str">
            <v/>
          </cell>
          <cell r="S3154" t="str">
            <v/>
          </cell>
          <cell r="T3154" t="str">
            <v/>
          </cell>
          <cell r="U3154" t="str">
            <v/>
          </cell>
          <cell r="V3154" t="str">
            <v/>
          </cell>
        </row>
        <row r="3155">
          <cell r="R3155" t="str">
            <v/>
          </cell>
          <cell r="S3155" t="str">
            <v/>
          </cell>
          <cell r="T3155" t="str">
            <v/>
          </cell>
          <cell r="U3155" t="str">
            <v/>
          </cell>
          <cell r="V3155" t="str">
            <v/>
          </cell>
        </row>
        <row r="3156">
          <cell r="R3156" t="str">
            <v/>
          </cell>
          <cell r="S3156" t="str">
            <v/>
          </cell>
          <cell r="T3156" t="str">
            <v/>
          </cell>
          <cell r="U3156" t="str">
            <v/>
          </cell>
          <cell r="V3156" t="str">
            <v/>
          </cell>
        </row>
        <row r="3157">
          <cell r="R3157" t="str">
            <v/>
          </cell>
          <cell r="S3157" t="str">
            <v/>
          </cell>
          <cell r="T3157" t="str">
            <v/>
          </cell>
          <cell r="U3157" t="str">
            <v/>
          </cell>
          <cell r="V3157" t="str">
            <v/>
          </cell>
        </row>
        <row r="3158">
          <cell r="R3158" t="str">
            <v/>
          </cell>
          <cell r="S3158" t="str">
            <v/>
          </cell>
          <cell r="T3158" t="str">
            <v/>
          </cell>
          <cell r="U3158" t="str">
            <v/>
          </cell>
          <cell r="V3158" t="str">
            <v/>
          </cell>
        </row>
        <row r="3159">
          <cell r="R3159" t="str">
            <v/>
          </cell>
          <cell r="S3159" t="str">
            <v/>
          </cell>
          <cell r="T3159" t="str">
            <v/>
          </cell>
          <cell r="U3159" t="str">
            <v/>
          </cell>
          <cell r="V3159" t="str">
            <v/>
          </cell>
        </row>
        <row r="3160">
          <cell r="R3160" t="str">
            <v/>
          </cell>
          <cell r="S3160" t="str">
            <v/>
          </cell>
          <cell r="T3160" t="str">
            <v/>
          </cell>
          <cell r="U3160" t="str">
            <v/>
          </cell>
          <cell r="V3160" t="str">
            <v/>
          </cell>
        </row>
        <row r="3161">
          <cell r="R3161" t="str">
            <v/>
          </cell>
          <cell r="S3161" t="str">
            <v/>
          </cell>
          <cell r="T3161" t="str">
            <v/>
          </cell>
          <cell r="U3161" t="str">
            <v/>
          </cell>
          <cell r="V3161" t="str">
            <v/>
          </cell>
        </row>
        <row r="3162">
          <cell r="R3162" t="str">
            <v/>
          </cell>
          <cell r="S3162" t="str">
            <v/>
          </cell>
          <cell r="T3162" t="str">
            <v/>
          </cell>
          <cell r="U3162" t="str">
            <v/>
          </cell>
          <cell r="V3162" t="str">
            <v/>
          </cell>
        </row>
        <row r="3163">
          <cell r="R3163" t="str">
            <v/>
          </cell>
          <cell r="S3163" t="str">
            <v/>
          </cell>
          <cell r="T3163" t="str">
            <v/>
          </cell>
          <cell r="U3163" t="str">
            <v/>
          </cell>
          <cell r="V3163" t="str">
            <v/>
          </cell>
        </row>
        <row r="3164">
          <cell r="R3164" t="str">
            <v/>
          </cell>
          <cell r="S3164" t="str">
            <v/>
          </cell>
          <cell r="T3164" t="str">
            <v/>
          </cell>
          <cell r="U3164" t="str">
            <v/>
          </cell>
          <cell r="V3164" t="str">
            <v/>
          </cell>
        </row>
        <row r="3165">
          <cell r="R3165" t="str">
            <v/>
          </cell>
          <cell r="S3165" t="str">
            <v/>
          </cell>
          <cell r="T3165" t="str">
            <v/>
          </cell>
          <cell r="U3165" t="str">
            <v/>
          </cell>
          <cell r="V3165" t="str">
            <v/>
          </cell>
        </row>
        <row r="3166">
          <cell r="R3166" t="str">
            <v/>
          </cell>
          <cell r="S3166" t="str">
            <v/>
          </cell>
          <cell r="T3166" t="str">
            <v/>
          </cell>
          <cell r="U3166" t="str">
            <v/>
          </cell>
          <cell r="V3166" t="str">
            <v/>
          </cell>
        </row>
        <row r="3167">
          <cell r="R3167" t="str">
            <v/>
          </cell>
          <cell r="S3167" t="str">
            <v/>
          </cell>
          <cell r="T3167" t="str">
            <v/>
          </cell>
          <cell r="U3167" t="str">
            <v/>
          </cell>
          <cell r="V3167" t="str">
            <v/>
          </cell>
        </row>
        <row r="3168">
          <cell r="R3168" t="str">
            <v/>
          </cell>
          <cell r="S3168" t="str">
            <v/>
          </cell>
          <cell r="T3168" t="str">
            <v/>
          </cell>
          <cell r="U3168" t="str">
            <v/>
          </cell>
          <cell r="V3168" t="str">
            <v/>
          </cell>
        </row>
        <row r="3169">
          <cell r="R3169" t="str">
            <v/>
          </cell>
          <cell r="S3169" t="str">
            <v/>
          </cell>
          <cell r="T3169" t="str">
            <v/>
          </cell>
          <cell r="U3169" t="str">
            <v/>
          </cell>
          <cell r="V3169" t="str">
            <v/>
          </cell>
        </row>
        <row r="3170">
          <cell r="R3170" t="str">
            <v/>
          </cell>
          <cell r="S3170" t="str">
            <v/>
          </cell>
          <cell r="T3170" t="str">
            <v/>
          </cell>
          <cell r="U3170" t="str">
            <v/>
          </cell>
          <cell r="V3170" t="str">
            <v/>
          </cell>
        </row>
        <row r="3171">
          <cell r="R3171" t="str">
            <v/>
          </cell>
          <cell r="S3171" t="str">
            <v/>
          </cell>
          <cell r="T3171" t="str">
            <v/>
          </cell>
          <cell r="U3171" t="str">
            <v/>
          </cell>
          <cell r="V3171" t="str">
            <v/>
          </cell>
        </row>
        <row r="3172">
          <cell r="R3172" t="str">
            <v/>
          </cell>
          <cell r="S3172" t="str">
            <v/>
          </cell>
          <cell r="T3172" t="str">
            <v/>
          </cell>
          <cell r="U3172" t="str">
            <v/>
          </cell>
          <cell r="V3172" t="str">
            <v/>
          </cell>
        </row>
        <row r="3173">
          <cell r="R3173" t="str">
            <v/>
          </cell>
          <cell r="S3173" t="str">
            <v/>
          </cell>
          <cell r="T3173" t="str">
            <v/>
          </cell>
          <cell r="U3173" t="str">
            <v/>
          </cell>
          <cell r="V3173" t="str">
            <v/>
          </cell>
        </row>
        <row r="3174">
          <cell r="R3174" t="str">
            <v/>
          </cell>
          <cell r="S3174" t="str">
            <v/>
          </cell>
          <cell r="T3174" t="str">
            <v/>
          </cell>
          <cell r="U3174" t="str">
            <v/>
          </cell>
          <cell r="V3174" t="str">
            <v/>
          </cell>
        </row>
        <row r="3175">
          <cell r="R3175" t="str">
            <v/>
          </cell>
          <cell r="S3175" t="str">
            <v/>
          </cell>
          <cell r="T3175" t="str">
            <v/>
          </cell>
          <cell r="U3175" t="str">
            <v/>
          </cell>
          <cell r="V3175" t="str">
            <v/>
          </cell>
        </row>
        <row r="3176">
          <cell r="R3176" t="str">
            <v/>
          </cell>
          <cell r="S3176" t="str">
            <v/>
          </cell>
          <cell r="T3176" t="str">
            <v/>
          </cell>
          <cell r="U3176" t="str">
            <v/>
          </cell>
          <cell r="V3176" t="str">
            <v/>
          </cell>
        </row>
        <row r="3177">
          <cell r="R3177" t="str">
            <v/>
          </cell>
          <cell r="S3177" t="str">
            <v/>
          </cell>
          <cell r="T3177" t="str">
            <v/>
          </cell>
          <cell r="U3177" t="str">
            <v/>
          </cell>
          <cell r="V3177" t="str">
            <v/>
          </cell>
        </row>
        <row r="3178">
          <cell r="R3178" t="str">
            <v/>
          </cell>
          <cell r="S3178" t="str">
            <v/>
          </cell>
          <cell r="T3178" t="str">
            <v/>
          </cell>
          <cell r="U3178" t="str">
            <v/>
          </cell>
          <cell r="V3178" t="str">
            <v/>
          </cell>
        </row>
        <row r="3179">
          <cell r="R3179" t="str">
            <v/>
          </cell>
          <cell r="S3179" t="str">
            <v/>
          </cell>
          <cell r="T3179" t="str">
            <v/>
          </cell>
          <cell r="U3179" t="str">
            <v/>
          </cell>
          <cell r="V3179" t="str">
            <v/>
          </cell>
        </row>
        <row r="3180">
          <cell r="R3180" t="str">
            <v/>
          </cell>
          <cell r="S3180" t="str">
            <v/>
          </cell>
          <cell r="T3180" t="str">
            <v/>
          </cell>
          <cell r="U3180" t="str">
            <v/>
          </cell>
          <cell r="V3180" t="str">
            <v/>
          </cell>
        </row>
        <row r="3181">
          <cell r="R3181" t="str">
            <v/>
          </cell>
          <cell r="S3181" t="str">
            <v/>
          </cell>
          <cell r="T3181" t="str">
            <v/>
          </cell>
          <cell r="U3181" t="str">
            <v/>
          </cell>
          <cell r="V3181" t="str">
            <v/>
          </cell>
        </row>
        <row r="3182">
          <cell r="R3182" t="str">
            <v/>
          </cell>
          <cell r="S3182" t="str">
            <v/>
          </cell>
          <cell r="T3182" t="str">
            <v/>
          </cell>
          <cell r="U3182" t="str">
            <v/>
          </cell>
          <cell r="V3182" t="str">
            <v/>
          </cell>
        </row>
        <row r="3183">
          <cell r="R3183" t="str">
            <v/>
          </cell>
          <cell r="S3183" t="str">
            <v/>
          </cell>
          <cell r="T3183" t="str">
            <v/>
          </cell>
          <cell r="U3183" t="str">
            <v/>
          </cell>
          <cell r="V3183" t="str">
            <v/>
          </cell>
        </row>
        <row r="3184">
          <cell r="R3184" t="str">
            <v/>
          </cell>
          <cell r="S3184" t="str">
            <v/>
          </cell>
          <cell r="T3184" t="str">
            <v/>
          </cell>
          <cell r="U3184" t="str">
            <v/>
          </cell>
          <cell r="V3184" t="str">
            <v/>
          </cell>
        </row>
        <row r="3185">
          <cell r="R3185" t="str">
            <v/>
          </cell>
          <cell r="S3185" t="str">
            <v/>
          </cell>
          <cell r="T3185" t="str">
            <v/>
          </cell>
          <cell r="U3185" t="str">
            <v/>
          </cell>
          <cell r="V3185" t="str">
            <v/>
          </cell>
        </row>
        <row r="3186">
          <cell r="R3186" t="str">
            <v/>
          </cell>
          <cell r="S3186" t="str">
            <v/>
          </cell>
          <cell r="T3186" t="str">
            <v/>
          </cell>
          <cell r="U3186" t="str">
            <v/>
          </cell>
          <cell r="V3186" t="str">
            <v/>
          </cell>
        </row>
        <row r="3187">
          <cell r="R3187" t="str">
            <v/>
          </cell>
          <cell r="S3187" t="str">
            <v/>
          </cell>
          <cell r="T3187" t="str">
            <v/>
          </cell>
          <cell r="U3187" t="str">
            <v/>
          </cell>
          <cell r="V3187" t="str">
            <v/>
          </cell>
        </row>
        <row r="3188">
          <cell r="R3188" t="str">
            <v/>
          </cell>
          <cell r="S3188" t="str">
            <v/>
          </cell>
          <cell r="T3188" t="str">
            <v/>
          </cell>
          <cell r="U3188" t="str">
            <v/>
          </cell>
          <cell r="V3188" t="str">
            <v/>
          </cell>
        </row>
        <row r="3189">
          <cell r="R3189" t="str">
            <v/>
          </cell>
          <cell r="S3189" t="str">
            <v/>
          </cell>
          <cell r="T3189" t="str">
            <v/>
          </cell>
          <cell r="U3189" t="str">
            <v/>
          </cell>
          <cell r="V3189" t="str">
            <v/>
          </cell>
        </row>
        <row r="3190">
          <cell r="R3190" t="str">
            <v/>
          </cell>
          <cell r="S3190" t="str">
            <v/>
          </cell>
          <cell r="T3190" t="str">
            <v/>
          </cell>
          <cell r="U3190" t="str">
            <v/>
          </cell>
          <cell r="V3190" t="str">
            <v/>
          </cell>
        </row>
        <row r="3191">
          <cell r="R3191" t="str">
            <v/>
          </cell>
          <cell r="S3191" t="str">
            <v/>
          </cell>
          <cell r="T3191" t="str">
            <v/>
          </cell>
          <cell r="U3191" t="str">
            <v/>
          </cell>
          <cell r="V3191" t="str">
            <v/>
          </cell>
        </row>
        <row r="3192">
          <cell r="R3192" t="str">
            <v/>
          </cell>
          <cell r="S3192" t="str">
            <v/>
          </cell>
          <cell r="T3192" t="str">
            <v/>
          </cell>
          <cell r="U3192" t="str">
            <v/>
          </cell>
          <cell r="V3192" t="str">
            <v/>
          </cell>
        </row>
        <row r="3193">
          <cell r="R3193" t="str">
            <v/>
          </cell>
          <cell r="S3193" t="str">
            <v/>
          </cell>
          <cell r="T3193" t="str">
            <v/>
          </cell>
          <cell r="U3193" t="str">
            <v/>
          </cell>
          <cell r="V3193" t="str">
            <v/>
          </cell>
        </row>
        <row r="3194">
          <cell r="R3194" t="str">
            <v/>
          </cell>
          <cell r="S3194" t="str">
            <v/>
          </cell>
          <cell r="T3194" t="str">
            <v/>
          </cell>
          <cell r="U3194" t="str">
            <v/>
          </cell>
          <cell r="V3194" t="str">
            <v/>
          </cell>
        </row>
        <row r="3195">
          <cell r="R3195" t="str">
            <v/>
          </cell>
          <cell r="S3195" t="str">
            <v/>
          </cell>
          <cell r="T3195" t="str">
            <v/>
          </cell>
          <cell r="U3195" t="str">
            <v/>
          </cell>
          <cell r="V3195" t="str">
            <v/>
          </cell>
        </row>
        <row r="3196">
          <cell r="R3196" t="str">
            <v/>
          </cell>
          <cell r="S3196" t="str">
            <v/>
          </cell>
          <cell r="T3196" t="str">
            <v/>
          </cell>
          <cell r="U3196" t="str">
            <v/>
          </cell>
          <cell r="V3196" t="str">
            <v/>
          </cell>
        </row>
        <row r="3197">
          <cell r="R3197" t="str">
            <v/>
          </cell>
          <cell r="S3197" t="str">
            <v/>
          </cell>
          <cell r="T3197" t="str">
            <v/>
          </cell>
          <cell r="U3197" t="str">
            <v/>
          </cell>
          <cell r="V3197" t="str">
            <v/>
          </cell>
        </row>
        <row r="3198">
          <cell r="R3198" t="str">
            <v/>
          </cell>
          <cell r="S3198" t="str">
            <v/>
          </cell>
          <cell r="T3198" t="str">
            <v/>
          </cell>
          <cell r="U3198" t="str">
            <v/>
          </cell>
          <cell r="V3198" t="str">
            <v/>
          </cell>
        </row>
        <row r="3199">
          <cell r="R3199" t="str">
            <v/>
          </cell>
          <cell r="S3199" t="str">
            <v/>
          </cell>
          <cell r="T3199" t="str">
            <v/>
          </cell>
          <cell r="U3199" t="str">
            <v/>
          </cell>
          <cell r="V3199" t="str">
            <v/>
          </cell>
        </row>
        <row r="3200">
          <cell r="R3200" t="str">
            <v/>
          </cell>
          <cell r="S3200" t="str">
            <v/>
          </cell>
          <cell r="T3200" t="str">
            <v/>
          </cell>
          <cell r="U3200" t="str">
            <v/>
          </cell>
          <cell r="V3200" t="str">
            <v/>
          </cell>
        </row>
        <row r="3201">
          <cell r="R3201" t="str">
            <v/>
          </cell>
          <cell r="S3201" t="str">
            <v/>
          </cell>
          <cell r="T3201" t="str">
            <v/>
          </cell>
          <cell r="U3201" t="str">
            <v/>
          </cell>
          <cell r="V3201" t="str">
            <v/>
          </cell>
        </row>
        <row r="3202">
          <cell r="R3202" t="str">
            <v/>
          </cell>
          <cell r="S3202" t="str">
            <v/>
          </cell>
          <cell r="T3202" t="str">
            <v/>
          </cell>
          <cell r="U3202" t="str">
            <v/>
          </cell>
          <cell r="V3202" t="str">
            <v/>
          </cell>
        </row>
        <row r="3203">
          <cell r="R3203" t="str">
            <v/>
          </cell>
          <cell r="S3203" t="str">
            <v/>
          </cell>
          <cell r="T3203" t="str">
            <v/>
          </cell>
          <cell r="U3203" t="str">
            <v/>
          </cell>
          <cell r="V3203" t="str">
            <v/>
          </cell>
        </row>
        <row r="3204">
          <cell r="R3204" t="str">
            <v/>
          </cell>
          <cell r="S3204" t="str">
            <v/>
          </cell>
          <cell r="T3204" t="str">
            <v/>
          </cell>
          <cell r="U3204" t="str">
            <v/>
          </cell>
          <cell r="V3204" t="str">
            <v/>
          </cell>
        </row>
        <row r="3205">
          <cell r="R3205" t="str">
            <v/>
          </cell>
          <cell r="S3205" t="str">
            <v/>
          </cell>
          <cell r="T3205" t="str">
            <v/>
          </cell>
          <cell r="U3205" t="str">
            <v/>
          </cell>
          <cell r="V3205" t="str">
            <v/>
          </cell>
        </row>
        <row r="3206">
          <cell r="R3206" t="str">
            <v/>
          </cell>
          <cell r="S3206" t="str">
            <v/>
          </cell>
          <cell r="T3206" t="str">
            <v/>
          </cell>
          <cell r="U3206" t="str">
            <v/>
          </cell>
          <cell r="V3206" t="str">
            <v/>
          </cell>
        </row>
        <row r="3207">
          <cell r="R3207" t="str">
            <v/>
          </cell>
          <cell r="S3207" t="str">
            <v/>
          </cell>
          <cell r="T3207" t="str">
            <v/>
          </cell>
          <cell r="U3207" t="str">
            <v/>
          </cell>
          <cell r="V3207" t="str">
            <v/>
          </cell>
        </row>
        <row r="3208">
          <cell r="R3208" t="str">
            <v/>
          </cell>
          <cell r="S3208" t="str">
            <v/>
          </cell>
          <cell r="T3208" t="str">
            <v/>
          </cell>
          <cell r="U3208" t="str">
            <v/>
          </cell>
          <cell r="V3208" t="str">
            <v/>
          </cell>
        </row>
        <row r="3209">
          <cell r="R3209" t="str">
            <v/>
          </cell>
          <cell r="S3209" t="str">
            <v/>
          </cell>
          <cell r="T3209" t="str">
            <v/>
          </cell>
          <cell r="U3209" t="str">
            <v/>
          </cell>
          <cell r="V3209" t="str">
            <v/>
          </cell>
        </row>
        <row r="3210">
          <cell r="R3210" t="str">
            <v/>
          </cell>
          <cell r="S3210" t="str">
            <v/>
          </cell>
          <cell r="T3210" t="str">
            <v/>
          </cell>
          <cell r="U3210" t="str">
            <v/>
          </cell>
          <cell r="V3210" t="str">
            <v/>
          </cell>
        </row>
        <row r="3211">
          <cell r="R3211" t="str">
            <v/>
          </cell>
          <cell r="S3211" t="str">
            <v/>
          </cell>
          <cell r="T3211" t="str">
            <v/>
          </cell>
          <cell r="U3211" t="str">
            <v/>
          </cell>
          <cell r="V3211" t="str">
            <v/>
          </cell>
        </row>
        <row r="3212">
          <cell r="R3212" t="str">
            <v/>
          </cell>
          <cell r="S3212" t="str">
            <v/>
          </cell>
          <cell r="T3212" t="str">
            <v/>
          </cell>
          <cell r="U3212" t="str">
            <v/>
          </cell>
          <cell r="V3212" t="str">
            <v/>
          </cell>
        </row>
        <row r="3213">
          <cell r="R3213" t="str">
            <v/>
          </cell>
          <cell r="S3213" t="str">
            <v/>
          </cell>
          <cell r="T3213" t="str">
            <v/>
          </cell>
          <cell r="U3213" t="str">
            <v/>
          </cell>
          <cell r="V3213" t="str">
            <v/>
          </cell>
        </row>
        <row r="3214">
          <cell r="R3214" t="str">
            <v/>
          </cell>
          <cell r="S3214" t="str">
            <v/>
          </cell>
          <cell r="T3214" t="str">
            <v/>
          </cell>
          <cell r="U3214" t="str">
            <v/>
          </cell>
          <cell r="V3214" t="str">
            <v/>
          </cell>
        </row>
        <row r="3215">
          <cell r="R3215" t="str">
            <v/>
          </cell>
          <cell r="S3215" t="str">
            <v/>
          </cell>
          <cell r="T3215" t="str">
            <v/>
          </cell>
          <cell r="U3215" t="str">
            <v/>
          </cell>
          <cell r="V3215" t="str">
            <v/>
          </cell>
        </row>
        <row r="3216">
          <cell r="R3216" t="str">
            <v/>
          </cell>
          <cell r="S3216" t="str">
            <v/>
          </cell>
          <cell r="T3216" t="str">
            <v/>
          </cell>
          <cell r="U3216" t="str">
            <v/>
          </cell>
          <cell r="V3216" t="str">
            <v/>
          </cell>
        </row>
        <row r="3217">
          <cell r="R3217" t="str">
            <v/>
          </cell>
          <cell r="S3217" t="str">
            <v/>
          </cell>
          <cell r="T3217" t="str">
            <v/>
          </cell>
          <cell r="U3217" t="str">
            <v/>
          </cell>
          <cell r="V3217" t="str">
            <v/>
          </cell>
        </row>
        <row r="3218">
          <cell r="R3218" t="str">
            <v/>
          </cell>
          <cell r="S3218" t="str">
            <v/>
          </cell>
          <cell r="T3218" t="str">
            <v/>
          </cell>
          <cell r="U3218" t="str">
            <v/>
          </cell>
          <cell r="V3218" t="str">
            <v/>
          </cell>
        </row>
        <row r="3219">
          <cell r="R3219" t="str">
            <v/>
          </cell>
          <cell r="S3219" t="str">
            <v/>
          </cell>
          <cell r="T3219" t="str">
            <v/>
          </cell>
          <cell r="U3219" t="str">
            <v/>
          </cell>
          <cell r="V3219" t="str">
            <v/>
          </cell>
        </row>
        <row r="3220">
          <cell r="R3220" t="str">
            <v/>
          </cell>
          <cell r="S3220" t="str">
            <v/>
          </cell>
          <cell r="T3220" t="str">
            <v/>
          </cell>
          <cell r="U3220" t="str">
            <v/>
          </cell>
          <cell r="V3220" t="str">
            <v/>
          </cell>
        </row>
        <row r="3221">
          <cell r="R3221" t="str">
            <v/>
          </cell>
          <cell r="S3221" t="str">
            <v/>
          </cell>
          <cell r="T3221" t="str">
            <v/>
          </cell>
          <cell r="U3221" t="str">
            <v/>
          </cell>
          <cell r="V3221" t="str">
            <v/>
          </cell>
        </row>
        <row r="3222">
          <cell r="R3222" t="str">
            <v/>
          </cell>
          <cell r="S3222" t="str">
            <v/>
          </cell>
          <cell r="T3222" t="str">
            <v/>
          </cell>
          <cell r="U3222" t="str">
            <v/>
          </cell>
          <cell r="V3222" t="str">
            <v/>
          </cell>
        </row>
        <row r="3223">
          <cell r="R3223" t="str">
            <v/>
          </cell>
          <cell r="S3223" t="str">
            <v/>
          </cell>
          <cell r="T3223" t="str">
            <v/>
          </cell>
          <cell r="U3223" t="str">
            <v/>
          </cell>
          <cell r="V3223" t="str">
            <v/>
          </cell>
        </row>
        <row r="3224">
          <cell r="R3224" t="str">
            <v/>
          </cell>
          <cell r="S3224" t="str">
            <v/>
          </cell>
          <cell r="T3224" t="str">
            <v/>
          </cell>
          <cell r="U3224" t="str">
            <v/>
          </cell>
          <cell r="V3224" t="str">
            <v/>
          </cell>
        </row>
        <row r="3225">
          <cell r="R3225" t="str">
            <v/>
          </cell>
          <cell r="S3225" t="str">
            <v/>
          </cell>
          <cell r="T3225" t="str">
            <v/>
          </cell>
          <cell r="U3225" t="str">
            <v/>
          </cell>
          <cell r="V3225" t="str">
            <v/>
          </cell>
        </row>
        <row r="3226">
          <cell r="R3226" t="str">
            <v/>
          </cell>
          <cell r="S3226" t="str">
            <v/>
          </cell>
          <cell r="T3226" t="str">
            <v/>
          </cell>
          <cell r="U3226" t="str">
            <v/>
          </cell>
          <cell r="V3226" t="str">
            <v/>
          </cell>
        </row>
        <row r="3227">
          <cell r="R3227" t="str">
            <v/>
          </cell>
          <cell r="S3227" t="str">
            <v/>
          </cell>
          <cell r="T3227" t="str">
            <v/>
          </cell>
          <cell r="U3227" t="str">
            <v/>
          </cell>
          <cell r="V3227" t="str">
            <v/>
          </cell>
        </row>
        <row r="3228">
          <cell r="R3228" t="str">
            <v/>
          </cell>
          <cell r="S3228" t="str">
            <v/>
          </cell>
          <cell r="T3228" t="str">
            <v/>
          </cell>
          <cell r="U3228" t="str">
            <v/>
          </cell>
          <cell r="V3228" t="str">
            <v/>
          </cell>
        </row>
        <row r="3229">
          <cell r="R3229" t="str">
            <v/>
          </cell>
          <cell r="S3229" t="str">
            <v/>
          </cell>
          <cell r="T3229" t="str">
            <v/>
          </cell>
          <cell r="U3229" t="str">
            <v/>
          </cell>
          <cell r="V3229" t="str">
            <v/>
          </cell>
        </row>
        <row r="3230">
          <cell r="R3230" t="str">
            <v/>
          </cell>
          <cell r="S3230" t="str">
            <v/>
          </cell>
          <cell r="T3230" t="str">
            <v/>
          </cell>
          <cell r="U3230" t="str">
            <v/>
          </cell>
          <cell r="V3230" t="str">
            <v/>
          </cell>
        </row>
        <row r="3231">
          <cell r="R3231" t="str">
            <v/>
          </cell>
          <cell r="S3231" t="str">
            <v/>
          </cell>
          <cell r="T3231" t="str">
            <v/>
          </cell>
          <cell r="U3231" t="str">
            <v/>
          </cell>
          <cell r="V3231" t="str">
            <v/>
          </cell>
        </row>
        <row r="3232">
          <cell r="R3232" t="str">
            <v/>
          </cell>
          <cell r="S3232" t="str">
            <v/>
          </cell>
          <cell r="T3232" t="str">
            <v/>
          </cell>
          <cell r="U3232" t="str">
            <v/>
          </cell>
          <cell r="V3232" t="str">
            <v/>
          </cell>
        </row>
        <row r="3233">
          <cell r="R3233" t="str">
            <v/>
          </cell>
          <cell r="S3233" t="str">
            <v/>
          </cell>
          <cell r="T3233" t="str">
            <v/>
          </cell>
          <cell r="U3233" t="str">
            <v/>
          </cell>
          <cell r="V3233" t="str">
            <v/>
          </cell>
        </row>
        <row r="3234">
          <cell r="R3234" t="str">
            <v/>
          </cell>
          <cell r="S3234" t="str">
            <v/>
          </cell>
          <cell r="T3234" t="str">
            <v/>
          </cell>
          <cell r="U3234" t="str">
            <v/>
          </cell>
          <cell r="V3234" t="str">
            <v/>
          </cell>
        </row>
        <row r="3235">
          <cell r="R3235" t="str">
            <v/>
          </cell>
          <cell r="S3235" t="str">
            <v/>
          </cell>
          <cell r="T3235" t="str">
            <v/>
          </cell>
          <cell r="U3235" t="str">
            <v/>
          </cell>
          <cell r="V3235" t="str">
            <v/>
          </cell>
        </row>
        <row r="3236">
          <cell r="R3236" t="str">
            <v/>
          </cell>
          <cell r="S3236" t="str">
            <v/>
          </cell>
          <cell r="T3236" t="str">
            <v/>
          </cell>
          <cell r="U3236" t="str">
            <v/>
          </cell>
          <cell r="V3236" t="str">
            <v/>
          </cell>
        </row>
        <row r="3237">
          <cell r="R3237" t="str">
            <v/>
          </cell>
          <cell r="S3237" t="str">
            <v/>
          </cell>
          <cell r="T3237" t="str">
            <v/>
          </cell>
          <cell r="U3237" t="str">
            <v/>
          </cell>
          <cell r="V3237" t="str">
            <v/>
          </cell>
        </row>
        <row r="3238">
          <cell r="R3238" t="str">
            <v/>
          </cell>
          <cell r="S3238" t="str">
            <v/>
          </cell>
          <cell r="T3238" t="str">
            <v/>
          </cell>
          <cell r="U3238" t="str">
            <v/>
          </cell>
          <cell r="V3238" t="str">
            <v/>
          </cell>
        </row>
        <row r="3239">
          <cell r="R3239" t="str">
            <v/>
          </cell>
          <cell r="S3239" t="str">
            <v/>
          </cell>
          <cell r="T3239" t="str">
            <v/>
          </cell>
          <cell r="U3239" t="str">
            <v/>
          </cell>
          <cell r="V3239" t="str">
            <v/>
          </cell>
        </row>
        <row r="3240">
          <cell r="R3240" t="str">
            <v/>
          </cell>
          <cell r="S3240" t="str">
            <v/>
          </cell>
          <cell r="T3240" t="str">
            <v/>
          </cell>
          <cell r="U3240" t="str">
            <v/>
          </cell>
          <cell r="V3240" t="str">
            <v/>
          </cell>
        </row>
        <row r="3241">
          <cell r="R3241" t="str">
            <v/>
          </cell>
          <cell r="S3241" t="str">
            <v/>
          </cell>
          <cell r="T3241" t="str">
            <v/>
          </cell>
          <cell r="U3241" t="str">
            <v/>
          </cell>
          <cell r="V3241" t="str">
            <v/>
          </cell>
        </row>
        <row r="3242">
          <cell r="R3242" t="str">
            <v/>
          </cell>
          <cell r="S3242" t="str">
            <v/>
          </cell>
          <cell r="T3242" t="str">
            <v/>
          </cell>
          <cell r="U3242" t="str">
            <v/>
          </cell>
          <cell r="V3242" t="str">
            <v/>
          </cell>
        </row>
        <row r="3243">
          <cell r="R3243" t="str">
            <v/>
          </cell>
          <cell r="S3243" t="str">
            <v/>
          </cell>
          <cell r="T3243" t="str">
            <v/>
          </cell>
          <cell r="U3243" t="str">
            <v/>
          </cell>
          <cell r="V3243" t="str">
            <v/>
          </cell>
        </row>
        <row r="3244">
          <cell r="R3244" t="str">
            <v/>
          </cell>
          <cell r="S3244" t="str">
            <v/>
          </cell>
          <cell r="T3244" t="str">
            <v/>
          </cell>
          <cell r="U3244" t="str">
            <v/>
          </cell>
          <cell r="V3244" t="str">
            <v/>
          </cell>
        </row>
        <row r="3245">
          <cell r="R3245" t="str">
            <v/>
          </cell>
          <cell r="S3245" t="str">
            <v/>
          </cell>
          <cell r="T3245" t="str">
            <v/>
          </cell>
          <cell r="U3245" t="str">
            <v/>
          </cell>
          <cell r="V3245" t="str">
            <v/>
          </cell>
        </row>
        <row r="3246">
          <cell r="R3246" t="str">
            <v/>
          </cell>
          <cell r="S3246" t="str">
            <v/>
          </cell>
          <cell r="T3246" t="str">
            <v/>
          </cell>
          <cell r="U3246" t="str">
            <v/>
          </cell>
          <cell r="V3246" t="str">
            <v/>
          </cell>
        </row>
        <row r="3247">
          <cell r="R3247" t="str">
            <v/>
          </cell>
          <cell r="S3247" t="str">
            <v/>
          </cell>
          <cell r="T3247" t="str">
            <v/>
          </cell>
          <cell r="U3247" t="str">
            <v/>
          </cell>
          <cell r="V3247" t="str">
            <v/>
          </cell>
        </row>
        <row r="3248">
          <cell r="R3248" t="str">
            <v/>
          </cell>
          <cell r="S3248" t="str">
            <v/>
          </cell>
          <cell r="T3248" t="str">
            <v/>
          </cell>
          <cell r="U3248" t="str">
            <v/>
          </cell>
          <cell r="V3248" t="str">
            <v/>
          </cell>
        </row>
        <row r="3249">
          <cell r="R3249" t="str">
            <v/>
          </cell>
          <cell r="S3249" t="str">
            <v/>
          </cell>
          <cell r="T3249" t="str">
            <v/>
          </cell>
          <cell r="U3249" t="str">
            <v/>
          </cell>
          <cell r="V3249" t="str">
            <v/>
          </cell>
        </row>
        <row r="3250">
          <cell r="R3250" t="str">
            <v/>
          </cell>
          <cell r="S3250" t="str">
            <v/>
          </cell>
          <cell r="T3250" t="str">
            <v/>
          </cell>
          <cell r="U3250" t="str">
            <v/>
          </cell>
          <cell r="V3250" t="str">
            <v/>
          </cell>
        </row>
        <row r="3251">
          <cell r="R3251" t="str">
            <v/>
          </cell>
          <cell r="S3251" t="str">
            <v/>
          </cell>
          <cell r="T3251" t="str">
            <v/>
          </cell>
          <cell r="U3251" t="str">
            <v/>
          </cell>
          <cell r="V3251" t="str">
            <v/>
          </cell>
        </row>
        <row r="3252">
          <cell r="R3252" t="str">
            <v/>
          </cell>
          <cell r="S3252" t="str">
            <v/>
          </cell>
          <cell r="T3252" t="str">
            <v/>
          </cell>
          <cell r="U3252" t="str">
            <v/>
          </cell>
          <cell r="V3252" t="str">
            <v/>
          </cell>
        </row>
        <row r="3253">
          <cell r="R3253" t="str">
            <v/>
          </cell>
          <cell r="S3253" t="str">
            <v/>
          </cell>
          <cell r="T3253" t="str">
            <v/>
          </cell>
          <cell r="U3253" t="str">
            <v/>
          </cell>
          <cell r="V3253" t="str">
            <v/>
          </cell>
        </row>
        <row r="3254">
          <cell r="R3254" t="str">
            <v/>
          </cell>
          <cell r="S3254" t="str">
            <v/>
          </cell>
          <cell r="T3254" t="str">
            <v/>
          </cell>
          <cell r="U3254" t="str">
            <v/>
          </cell>
          <cell r="V3254" t="str">
            <v/>
          </cell>
        </row>
        <row r="3255">
          <cell r="R3255" t="str">
            <v/>
          </cell>
          <cell r="S3255" t="str">
            <v/>
          </cell>
          <cell r="T3255" t="str">
            <v/>
          </cell>
          <cell r="U3255" t="str">
            <v/>
          </cell>
          <cell r="V3255" t="str">
            <v/>
          </cell>
        </row>
        <row r="3256">
          <cell r="R3256" t="str">
            <v/>
          </cell>
          <cell r="S3256" t="str">
            <v/>
          </cell>
          <cell r="T3256" t="str">
            <v/>
          </cell>
          <cell r="U3256" t="str">
            <v/>
          </cell>
          <cell r="V3256" t="str">
            <v/>
          </cell>
        </row>
        <row r="3257">
          <cell r="R3257" t="str">
            <v/>
          </cell>
          <cell r="S3257" t="str">
            <v/>
          </cell>
          <cell r="T3257" t="str">
            <v/>
          </cell>
          <cell r="U3257" t="str">
            <v/>
          </cell>
          <cell r="V3257" t="str">
            <v/>
          </cell>
        </row>
        <row r="3258">
          <cell r="R3258" t="str">
            <v/>
          </cell>
          <cell r="S3258" t="str">
            <v/>
          </cell>
          <cell r="T3258" t="str">
            <v/>
          </cell>
          <cell r="U3258" t="str">
            <v/>
          </cell>
          <cell r="V3258" t="str">
            <v/>
          </cell>
        </row>
        <row r="3259">
          <cell r="R3259" t="str">
            <v/>
          </cell>
          <cell r="S3259" t="str">
            <v/>
          </cell>
          <cell r="T3259" t="str">
            <v/>
          </cell>
          <cell r="U3259" t="str">
            <v/>
          </cell>
          <cell r="V3259" t="str">
            <v/>
          </cell>
        </row>
        <row r="3260">
          <cell r="R3260" t="str">
            <v/>
          </cell>
          <cell r="S3260" t="str">
            <v/>
          </cell>
          <cell r="T3260" t="str">
            <v/>
          </cell>
          <cell r="U3260" t="str">
            <v/>
          </cell>
          <cell r="V3260" t="str">
            <v/>
          </cell>
        </row>
        <row r="3261">
          <cell r="R3261" t="str">
            <v/>
          </cell>
          <cell r="S3261" t="str">
            <v/>
          </cell>
          <cell r="T3261" t="str">
            <v/>
          </cell>
          <cell r="U3261" t="str">
            <v/>
          </cell>
          <cell r="V3261" t="str">
            <v/>
          </cell>
        </row>
        <row r="3262">
          <cell r="R3262" t="str">
            <v/>
          </cell>
          <cell r="S3262" t="str">
            <v/>
          </cell>
          <cell r="T3262" t="str">
            <v/>
          </cell>
          <cell r="U3262" t="str">
            <v/>
          </cell>
          <cell r="V3262" t="str">
            <v/>
          </cell>
        </row>
        <row r="3263">
          <cell r="R3263" t="str">
            <v/>
          </cell>
          <cell r="S3263" t="str">
            <v/>
          </cell>
          <cell r="T3263" t="str">
            <v/>
          </cell>
          <cell r="U3263" t="str">
            <v/>
          </cell>
          <cell r="V3263" t="str">
            <v/>
          </cell>
        </row>
        <row r="3264">
          <cell r="R3264" t="str">
            <v/>
          </cell>
          <cell r="S3264" t="str">
            <v/>
          </cell>
          <cell r="T3264" t="str">
            <v/>
          </cell>
          <cell r="U3264" t="str">
            <v/>
          </cell>
          <cell r="V3264" t="str">
            <v/>
          </cell>
        </row>
        <row r="3265">
          <cell r="R3265" t="str">
            <v/>
          </cell>
          <cell r="S3265" t="str">
            <v/>
          </cell>
          <cell r="T3265" t="str">
            <v/>
          </cell>
          <cell r="U3265" t="str">
            <v/>
          </cell>
          <cell r="V3265" t="str">
            <v/>
          </cell>
        </row>
        <row r="3266">
          <cell r="R3266" t="str">
            <v/>
          </cell>
          <cell r="S3266" t="str">
            <v/>
          </cell>
          <cell r="T3266" t="str">
            <v/>
          </cell>
          <cell r="U3266" t="str">
            <v/>
          </cell>
          <cell r="V3266" t="str">
            <v/>
          </cell>
        </row>
        <row r="3267">
          <cell r="R3267" t="str">
            <v/>
          </cell>
          <cell r="S3267" t="str">
            <v/>
          </cell>
          <cell r="T3267" t="str">
            <v/>
          </cell>
          <cell r="U3267" t="str">
            <v/>
          </cell>
          <cell r="V3267" t="str">
            <v/>
          </cell>
        </row>
        <row r="3268">
          <cell r="R3268" t="str">
            <v/>
          </cell>
          <cell r="S3268" t="str">
            <v/>
          </cell>
          <cell r="T3268" t="str">
            <v/>
          </cell>
          <cell r="U3268" t="str">
            <v/>
          </cell>
          <cell r="V3268" t="str">
            <v/>
          </cell>
        </row>
        <row r="3269">
          <cell r="R3269" t="str">
            <v/>
          </cell>
          <cell r="S3269" t="str">
            <v/>
          </cell>
          <cell r="T3269" t="str">
            <v/>
          </cell>
          <cell r="U3269" t="str">
            <v/>
          </cell>
          <cell r="V3269" t="str">
            <v/>
          </cell>
        </row>
        <row r="3270">
          <cell r="R3270" t="str">
            <v/>
          </cell>
          <cell r="S3270" t="str">
            <v/>
          </cell>
          <cell r="T3270" t="str">
            <v/>
          </cell>
          <cell r="U3270" t="str">
            <v/>
          </cell>
          <cell r="V3270" t="str">
            <v/>
          </cell>
        </row>
        <row r="3271">
          <cell r="R3271" t="str">
            <v/>
          </cell>
          <cell r="S3271" t="str">
            <v/>
          </cell>
          <cell r="T3271" t="str">
            <v/>
          </cell>
          <cell r="U3271" t="str">
            <v/>
          </cell>
          <cell r="V3271" t="str">
            <v/>
          </cell>
        </row>
        <row r="3272">
          <cell r="R3272" t="str">
            <v/>
          </cell>
          <cell r="S3272" t="str">
            <v/>
          </cell>
          <cell r="T3272" t="str">
            <v/>
          </cell>
          <cell r="U3272" t="str">
            <v/>
          </cell>
          <cell r="V3272" t="str">
            <v/>
          </cell>
        </row>
        <row r="3273">
          <cell r="R3273" t="str">
            <v/>
          </cell>
          <cell r="S3273" t="str">
            <v/>
          </cell>
          <cell r="T3273" t="str">
            <v/>
          </cell>
          <cell r="U3273" t="str">
            <v/>
          </cell>
          <cell r="V3273" t="str">
            <v/>
          </cell>
        </row>
        <row r="3274">
          <cell r="R3274" t="str">
            <v/>
          </cell>
          <cell r="S3274" t="str">
            <v/>
          </cell>
          <cell r="T3274" t="str">
            <v/>
          </cell>
          <cell r="U3274" t="str">
            <v/>
          </cell>
          <cell r="V3274" t="str">
            <v/>
          </cell>
        </row>
        <row r="3275">
          <cell r="R3275" t="str">
            <v/>
          </cell>
          <cell r="S3275" t="str">
            <v/>
          </cell>
          <cell r="T3275" t="str">
            <v/>
          </cell>
          <cell r="U3275" t="str">
            <v/>
          </cell>
          <cell r="V3275" t="str">
            <v/>
          </cell>
        </row>
        <row r="3276">
          <cell r="R3276" t="str">
            <v/>
          </cell>
          <cell r="S3276" t="str">
            <v/>
          </cell>
          <cell r="T3276" t="str">
            <v/>
          </cell>
          <cell r="U3276" t="str">
            <v/>
          </cell>
          <cell r="V3276" t="str">
            <v/>
          </cell>
        </row>
        <row r="3277">
          <cell r="R3277" t="str">
            <v/>
          </cell>
          <cell r="S3277" t="str">
            <v/>
          </cell>
          <cell r="T3277" t="str">
            <v/>
          </cell>
          <cell r="U3277" t="str">
            <v/>
          </cell>
          <cell r="V3277" t="str">
            <v/>
          </cell>
        </row>
        <row r="3278">
          <cell r="R3278" t="str">
            <v/>
          </cell>
          <cell r="S3278" t="str">
            <v/>
          </cell>
          <cell r="T3278" t="str">
            <v/>
          </cell>
          <cell r="U3278" t="str">
            <v/>
          </cell>
          <cell r="V3278" t="str">
            <v/>
          </cell>
        </row>
        <row r="3279">
          <cell r="R3279" t="str">
            <v/>
          </cell>
          <cell r="S3279" t="str">
            <v/>
          </cell>
          <cell r="T3279" t="str">
            <v/>
          </cell>
          <cell r="U3279" t="str">
            <v/>
          </cell>
          <cell r="V3279" t="str">
            <v/>
          </cell>
        </row>
        <row r="3280">
          <cell r="R3280" t="str">
            <v/>
          </cell>
          <cell r="S3280" t="str">
            <v/>
          </cell>
          <cell r="T3280" t="str">
            <v/>
          </cell>
          <cell r="U3280" t="str">
            <v/>
          </cell>
          <cell r="V3280" t="str">
            <v/>
          </cell>
        </row>
        <row r="3281">
          <cell r="R3281" t="str">
            <v/>
          </cell>
          <cell r="S3281" t="str">
            <v/>
          </cell>
          <cell r="T3281" t="str">
            <v/>
          </cell>
          <cell r="U3281" t="str">
            <v/>
          </cell>
          <cell r="V3281" t="str">
            <v/>
          </cell>
        </row>
        <row r="3282">
          <cell r="R3282" t="str">
            <v/>
          </cell>
          <cell r="S3282" t="str">
            <v/>
          </cell>
          <cell r="T3282" t="str">
            <v/>
          </cell>
          <cell r="U3282" t="str">
            <v/>
          </cell>
          <cell r="V3282" t="str">
            <v/>
          </cell>
        </row>
        <row r="3283">
          <cell r="R3283" t="str">
            <v/>
          </cell>
          <cell r="S3283" t="str">
            <v/>
          </cell>
          <cell r="T3283" t="str">
            <v/>
          </cell>
          <cell r="U3283" t="str">
            <v/>
          </cell>
          <cell r="V3283" t="str">
            <v/>
          </cell>
        </row>
        <row r="3284">
          <cell r="R3284" t="str">
            <v/>
          </cell>
          <cell r="S3284" t="str">
            <v/>
          </cell>
          <cell r="T3284" t="str">
            <v/>
          </cell>
          <cell r="U3284" t="str">
            <v/>
          </cell>
          <cell r="V3284" t="str">
            <v/>
          </cell>
        </row>
        <row r="3285">
          <cell r="R3285" t="str">
            <v/>
          </cell>
          <cell r="S3285" t="str">
            <v/>
          </cell>
          <cell r="T3285" t="str">
            <v/>
          </cell>
          <cell r="U3285" t="str">
            <v/>
          </cell>
          <cell r="V3285" t="str">
            <v/>
          </cell>
        </row>
        <row r="3286">
          <cell r="R3286" t="str">
            <v/>
          </cell>
          <cell r="S3286" t="str">
            <v/>
          </cell>
          <cell r="T3286" t="str">
            <v/>
          </cell>
          <cell r="U3286" t="str">
            <v/>
          </cell>
          <cell r="V3286" t="str">
            <v/>
          </cell>
        </row>
        <row r="3287">
          <cell r="R3287" t="str">
            <v/>
          </cell>
          <cell r="S3287" t="str">
            <v/>
          </cell>
          <cell r="T3287" t="str">
            <v/>
          </cell>
          <cell r="U3287" t="str">
            <v/>
          </cell>
          <cell r="V3287" t="str">
            <v/>
          </cell>
        </row>
        <row r="3288">
          <cell r="R3288" t="str">
            <v/>
          </cell>
          <cell r="S3288" t="str">
            <v/>
          </cell>
          <cell r="T3288" t="str">
            <v/>
          </cell>
          <cell r="U3288" t="str">
            <v/>
          </cell>
          <cell r="V3288" t="str">
            <v/>
          </cell>
        </row>
        <row r="3289">
          <cell r="R3289" t="str">
            <v/>
          </cell>
          <cell r="S3289" t="str">
            <v/>
          </cell>
          <cell r="T3289" t="str">
            <v/>
          </cell>
          <cell r="U3289" t="str">
            <v/>
          </cell>
          <cell r="V3289" t="str">
            <v/>
          </cell>
        </row>
        <row r="3290">
          <cell r="R3290" t="str">
            <v/>
          </cell>
          <cell r="S3290" t="str">
            <v/>
          </cell>
          <cell r="T3290" t="str">
            <v/>
          </cell>
          <cell r="U3290" t="str">
            <v/>
          </cell>
          <cell r="V3290" t="str">
            <v/>
          </cell>
        </row>
        <row r="3291">
          <cell r="R3291" t="str">
            <v/>
          </cell>
          <cell r="S3291" t="str">
            <v/>
          </cell>
          <cell r="T3291" t="str">
            <v/>
          </cell>
          <cell r="U3291" t="str">
            <v/>
          </cell>
          <cell r="V3291" t="str">
            <v/>
          </cell>
        </row>
        <row r="3292">
          <cell r="R3292" t="str">
            <v/>
          </cell>
          <cell r="S3292" t="str">
            <v/>
          </cell>
          <cell r="T3292" t="str">
            <v/>
          </cell>
          <cell r="U3292" t="str">
            <v/>
          </cell>
          <cell r="V3292" t="str">
            <v/>
          </cell>
        </row>
        <row r="3293">
          <cell r="R3293" t="str">
            <v/>
          </cell>
          <cell r="S3293" t="str">
            <v/>
          </cell>
          <cell r="T3293" t="str">
            <v/>
          </cell>
          <cell r="U3293" t="str">
            <v/>
          </cell>
          <cell r="V3293" t="str">
            <v/>
          </cell>
        </row>
        <row r="3294">
          <cell r="R3294" t="str">
            <v/>
          </cell>
          <cell r="S3294" t="str">
            <v/>
          </cell>
          <cell r="T3294" t="str">
            <v/>
          </cell>
          <cell r="U3294" t="str">
            <v/>
          </cell>
          <cell r="V3294" t="str">
            <v/>
          </cell>
        </row>
        <row r="3295">
          <cell r="R3295" t="str">
            <v/>
          </cell>
          <cell r="S3295" t="str">
            <v/>
          </cell>
          <cell r="T3295" t="str">
            <v/>
          </cell>
          <cell r="U3295" t="str">
            <v/>
          </cell>
          <cell r="V3295" t="str">
            <v/>
          </cell>
        </row>
        <row r="3296">
          <cell r="R3296" t="str">
            <v/>
          </cell>
          <cell r="S3296" t="str">
            <v/>
          </cell>
          <cell r="T3296" t="str">
            <v/>
          </cell>
          <cell r="U3296" t="str">
            <v/>
          </cell>
          <cell r="V3296" t="str">
            <v/>
          </cell>
        </row>
        <row r="3297">
          <cell r="R3297" t="str">
            <v/>
          </cell>
          <cell r="S3297" t="str">
            <v/>
          </cell>
          <cell r="T3297" t="str">
            <v/>
          </cell>
          <cell r="U3297" t="str">
            <v/>
          </cell>
          <cell r="V3297" t="str">
            <v/>
          </cell>
        </row>
        <row r="3298">
          <cell r="R3298" t="str">
            <v/>
          </cell>
          <cell r="S3298" t="str">
            <v/>
          </cell>
          <cell r="T3298" t="str">
            <v/>
          </cell>
          <cell r="U3298" t="str">
            <v/>
          </cell>
          <cell r="V3298" t="str">
            <v/>
          </cell>
        </row>
        <row r="3299">
          <cell r="R3299" t="str">
            <v/>
          </cell>
          <cell r="S3299" t="str">
            <v/>
          </cell>
          <cell r="T3299" t="str">
            <v/>
          </cell>
          <cell r="U3299" t="str">
            <v/>
          </cell>
          <cell r="V3299" t="str">
            <v/>
          </cell>
        </row>
        <row r="3300">
          <cell r="R3300" t="str">
            <v/>
          </cell>
          <cell r="S3300" t="str">
            <v/>
          </cell>
          <cell r="T3300" t="str">
            <v/>
          </cell>
          <cell r="U3300" t="str">
            <v/>
          </cell>
          <cell r="V3300" t="str">
            <v/>
          </cell>
        </row>
        <row r="3301">
          <cell r="R3301" t="str">
            <v/>
          </cell>
          <cell r="S3301" t="str">
            <v/>
          </cell>
          <cell r="T3301" t="str">
            <v/>
          </cell>
          <cell r="U3301" t="str">
            <v/>
          </cell>
          <cell r="V3301" t="str">
            <v/>
          </cell>
        </row>
        <row r="3302">
          <cell r="R3302" t="str">
            <v/>
          </cell>
          <cell r="S3302" t="str">
            <v/>
          </cell>
          <cell r="T3302" t="str">
            <v/>
          </cell>
          <cell r="U3302" t="str">
            <v/>
          </cell>
          <cell r="V3302" t="str">
            <v/>
          </cell>
        </row>
        <row r="3303">
          <cell r="R3303" t="str">
            <v/>
          </cell>
          <cell r="S3303" t="str">
            <v/>
          </cell>
          <cell r="T3303" t="str">
            <v/>
          </cell>
          <cell r="U3303" t="str">
            <v/>
          </cell>
          <cell r="V3303" t="str">
            <v/>
          </cell>
        </row>
        <row r="3304">
          <cell r="R3304" t="str">
            <v/>
          </cell>
          <cell r="S3304" t="str">
            <v/>
          </cell>
          <cell r="T3304" t="str">
            <v/>
          </cell>
          <cell r="U3304" t="str">
            <v/>
          </cell>
          <cell r="V3304" t="str">
            <v/>
          </cell>
        </row>
        <row r="3305">
          <cell r="R3305" t="str">
            <v/>
          </cell>
          <cell r="S3305" t="str">
            <v/>
          </cell>
          <cell r="T3305" t="str">
            <v/>
          </cell>
          <cell r="U3305" t="str">
            <v/>
          </cell>
          <cell r="V3305" t="str">
            <v/>
          </cell>
        </row>
        <row r="3306">
          <cell r="R3306" t="str">
            <v/>
          </cell>
          <cell r="S3306" t="str">
            <v/>
          </cell>
          <cell r="T3306" t="str">
            <v/>
          </cell>
          <cell r="U3306" t="str">
            <v/>
          </cell>
          <cell r="V3306" t="str">
            <v/>
          </cell>
        </row>
        <row r="3307">
          <cell r="R3307" t="str">
            <v/>
          </cell>
          <cell r="S3307" t="str">
            <v/>
          </cell>
          <cell r="T3307" t="str">
            <v/>
          </cell>
          <cell r="U3307" t="str">
            <v/>
          </cell>
          <cell r="V3307" t="str">
            <v/>
          </cell>
        </row>
        <row r="3308">
          <cell r="R3308" t="str">
            <v/>
          </cell>
          <cell r="S3308" t="str">
            <v/>
          </cell>
          <cell r="T3308" t="str">
            <v/>
          </cell>
          <cell r="U3308" t="str">
            <v/>
          </cell>
          <cell r="V3308" t="str">
            <v/>
          </cell>
        </row>
        <row r="3309">
          <cell r="R3309" t="str">
            <v/>
          </cell>
          <cell r="S3309" t="str">
            <v/>
          </cell>
          <cell r="T3309" t="str">
            <v/>
          </cell>
          <cell r="U3309" t="str">
            <v/>
          </cell>
          <cell r="V3309" t="str">
            <v/>
          </cell>
        </row>
        <row r="3310">
          <cell r="R3310" t="str">
            <v/>
          </cell>
          <cell r="S3310" t="str">
            <v/>
          </cell>
          <cell r="T3310" t="str">
            <v/>
          </cell>
          <cell r="U3310" t="str">
            <v/>
          </cell>
          <cell r="V3310" t="str">
            <v/>
          </cell>
        </row>
        <row r="3311">
          <cell r="R3311" t="str">
            <v/>
          </cell>
          <cell r="S3311" t="str">
            <v/>
          </cell>
          <cell r="T3311" t="str">
            <v/>
          </cell>
          <cell r="U3311" t="str">
            <v/>
          </cell>
          <cell r="V3311" t="str">
            <v/>
          </cell>
        </row>
        <row r="3312">
          <cell r="R3312" t="str">
            <v/>
          </cell>
          <cell r="S3312" t="str">
            <v/>
          </cell>
          <cell r="T3312" t="str">
            <v/>
          </cell>
          <cell r="U3312" t="str">
            <v/>
          </cell>
          <cell r="V3312" t="str">
            <v/>
          </cell>
        </row>
        <row r="3313">
          <cell r="R3313" t="str">
            <v/>
          </cell>
          <cell r="S3313" t="str">
            <v/>
          </cell>
          <cell r="T3313" t="str">
            <v/>
          </cell>
          <cell r="U3313" t="str">
            <v/>
          </cell>
          <cell r="V3313" t="str">
            <v/>
          </cell>
        </row>
        <row r="3314">
          <cell r="R3314" t="str">
            <v/>
          </cell>
          <cell r="S3314" t="str">
            <v/>
          </cell>
          <cell r="T3314" t="str">
            <v/>
          </cell>
          <cell r="U3314" t="str">
            <v/>
          </cell>
          <cell r="V3314" t="str">
            <v/>
          </cell>
        </row>
        <row r="3315">
          <cell r="R3315" t="str">
            <v/>
          </cell>
          <cell r="S3315" t="str">
            <v/>
          </cell>
          <cell r="T3315" t="str">
            <v/>
          </cell>
          <cell r="U3315" t="str">
            <v/>
          </cell>
          <cell r="V3315" t="str">
            <v/>
          </cell>
        </row>
        <row r="3316">
          <cell r="R3316" t="str">
            <v/>
          </cell>
          <cell r="S3316" t="str">
            <v/>
          </cell>
          <cell r="T3316" t="str">
            <v/>
          </cell>
          <cell r="U3316" t="str">
            <v/>
          </cell>
          <cell r="V3316" t="str">
            <v/>
          </cell>
        </row>
        <row r="3317">
          <cell r="R3317" t="str">
            <v/>
          </cell>
          <cell r="S3317" t="str">
            <v/>
          </cell>
          <cell r="T3317" t="str">
            <v/>
          </cell>
          <cell r="U3317" t="str">
            <v/>
          </cell>
          <cell r="V3317" t="str">
            <v/>
          </cell>
        </row>
        <row r="3318">
          <cell r="R3318" t="str">
            <v/>
          </cell>
          <cell r="S3318" t="str">
            <v/>
          </cell>
          <cell r="T3318" t="str">
            <v/>
          </cell>
          <cell r="U3318" t="str">
            <v/>
          </cell>
          <cell r="V3318" t="str">
            <v/>
          </cell>
        </row>
        <row r="3319">
          <cell r="R3319" t="str">
            <v/>
          </cell>
          <cell r="S3319" t="str">
            <v/>
          </cell>
          <cell r="T3319" t="str">
            <v/>
          </cell>
          <cell r="U3319" t="str">
            <v/>
          </cell>
          <cell r="V3319" t="str">
            <v/>
          </cell>
        </row>
        <row r="3320">
          <cell r="R3320" t="str">
            <v/>
          </cell>
          <cell r="S3320" t="str">
            <v/>
          </cell>
          <cell r="T3320" t="str">
            <v/>
          </cell>
          <cell r="U3320" t="str">
            <v/>
          </cell>
          <cell r="V3320" t="str">
            <v/>
          </cell>
        </row>
        <row r="3321">
          <cell r="R3321" t="str">
            <v/>
          </cell>
          <cell r="S3321" t="str">
            <v/>
          </cell>
          <cell r="T3321" t="str">
            <v/>
          </cell>
          <cell r="U3321" t="str">
            <v/>
          </cell>
          <cell r="V3321" t="str">
            <v/>
          </cell>
        </row>
        <row r="3322">
          <cell r="R3322" t="str">
            <v/>
          </cell>
          <cell r="S3322" t="str">
            <v/>
          </cell>
          <cell r="T3322" t="str">
            <v/>
          </cell>
          <cell r="U3322" t="str">
            <v/>
          </cell>
          <cell r="V3322" t="str">
            <v/>
          </cell>
        </row>
        <row r="3323">
          <cell r="R3323" t="str">
            <v/>
          </cell>
          <cell r="S3323" t="str">
            <v/>
          </cell>
          <cell r="T3323" t="str">
            <v/>
          </cell>
          <cell r="U3323" t="str">
            <v/>
          </cell>
          <cell r="V3323" t="str">
            <v/>
          </cell>
        </row>
        <row r="3324">
          <cell r="R3324" t="str">
            <v/>
          </cell>
          <cell r="S3324" t="str">
            <v/>
          </cell>
          <cell r="T3324" t="str">
            <v/>
          </cell>
          <cell r="U3324" t="str">
            <v/>
          </cell>
          <cell r="V3324" t="str">
            <v/>
          </cell>
        </row>
        <row r="3325">
          <cell r="R3325" t="str">
            <v/>
          </cell>
          <cell r="S3325" t="str">
            <v/>
          </cell>
          <cell r="T3325" t="str">
            <v/>
          </cell>
          <cell r="U3325" t="str">
            <v/>
          </cell>
          <cell r="V3325" t="str">
            <v/>
          </cell>
        </row>
        <row r="3326">
          <cell r="R3326" t="str">
            <v/>
          </cell>
          <cell r="S3326" t="str">
            <v/>
          </cell>
          <cell r="T3326" t="str">
            <v/>
          </cell>
          <cell r="U3326" t="str">
            <v/>
          </cell>
          <cell r="V3326" t="str">
            <v/>
          </cell>
        </row>
        <row r="3327">
          <cell r="R3327" t="str">
            <v/>
          </cell>
          <cell r="S3327" t="str">
            <v/>
          </cell>
          <cell r="T3327" t="str">
            <v/>
          </cell>
          <cell r="U3327" t="str">
            <v/>
          </cell>
          <cell r="V3327" t="str">
            <v/>
          </cell>
        </row>
        <row r="3328">
          <cell r="R3328" t="str">
            <v/>
          </cell>
          <cell r="S3328" t="str">
            <v/>
          </cell>
          <cell r="T3328" t="str">
            <v/>
          </cell>
          <cell r="U3328" t="str">
            <v/>
          </cell>
          <cell r="V3328" t="str">
            <v/>
          </cell>
        </row>
        <row r="3329">
          <cell r="R3329" t="str">
            <v/>
          </cell>
          <cell r="S3329" t="str">
            <v/>
          </cell>
          <cell r="T3329" t="str">
            <v/>
          </cell>
          <cell r="U3329" t="str">
            <v/>
          </cell>
          <cell r="V3329" t="str">
            <v/>
          </cell>
        </row>
        <row r="3330">
          <cell r="R3330" t="str">
            <v/>
          </cell>
          <cell r="S3330" t="str">
            <v/>
          </cell>
          <cell r="T3330" t="str">
            <v/>
          </cell>
          <cell r="U3330" t="str">
            <v/>
          </cell>
          <cell r="V3330" t="str">
            <v/>
          </cell>
        </row>
        <row r="3331">
          <cell r="R3331" t="str">
            <v/>
          </cell>
          <cell r="S3331" t="str">
            <v/>
          </cell>
          <cell r="T3331" t="str">
            <v/>
          </cell>
          <cell r="U3331" t="str">
            <v/>
          </cell>
          <cell r="V3331" t="str">
            <v/>
          </cell>
        </row>
        <row r="3332">
          <cell r="R3332" t="str">
            <v/>
          </cell>
          <cell r="S3332" t="str">
            <v/>
          </cell>
          <cell r="T3332" t="str">
            <v/>
          </cell>
          <cell r="U3332" t="str">
            <v/>
          </cell>
          <cell r="V3332" t="str">
            <v/>
          </cell>
        </row>
        <row r="3333">
          <cell r="R3333" t="str">
            <v/>
          </cell>
          <cell r="S3333" t="str">
            <v/>
          </cell>
          <cell r="T3333" t="str">
            <v/>
          </cell>
          <cell r="U3333" t="str">
            <v/>
          </cell>
          <cell r="V3333" t="str">
            <v/>
          </cell>
        </row>
        <row r="3334">
          <cell r="R3334" t="str">
            <v/>
          </cell>
          <cell r="S3334" t="str">
            <v/>
          </cell>
          <cell r="T3334" t="str">
            <v/>
          </cell>
          <cell r="U3334" t="str">
            <v/>
          </cell>
          <cell r="V3334" t="str">
            <v/>
          </cell>
        </row>
        <row r="3335">
          <cell r="R3335" t="str">
            <v/>
          </cell>
          <cell r="S3335" t="str">
            <v/>
          </cell>
          <cell r="T3335" t="str">
            <v/>
          </cell>
          <cell r="U3335" t="str">
            <v/>
          </cell>
          <cell r="V3335" t="str">
            <v/>
          </cell>
        </row>
        <row r="3336">
          <cell r="R3336" t="str">
            <v/>
          </cell>
          <cell r="S3336" t="str">
            <v/>
          </cell>
          <cell r="T3336" t="str">
            <v/>
          </cell>
          <cell r="U3336" t="str">
            <v/>
          </cell>
          <cell r="V3336" t="str">
            <v/>
          </cell>
        </row>
        <row r="3337">
          <cell r="R3337" t="str">
            <v/>
          </cell>
          <cell r="S3337" t="str">
            <v/>
          </cell>
          <cell r="T3337" t="str">
            <v/>
          </cell>
          <cell r="U3337" t="str">
            <v/>
          </cell>
          <cell r="V3337" t="str">
            <v/>
          </cell>
        </row>
        <row r="3338">
          <cell r="R3338" t="str">
            <v/>
          </cell>
          <cell r="S3338" t="str">
            <v/>
          </cell>
          <cell r="T3338" t="str">
            <v/>
          </cell>
          <cell r="U3338" t="str">
            <v/>
          </cell>
          <cell r="V3338" t="str">
            <v/>
          </cell>
        </row>
        <row r="3339">
          <cell r="R3339" t="str">
            <v/>
          </cell>
          <cell r="S3339" t="str">
            <v/>
          </cell>
          <cell r="T3339" t="str">
            <v/>
          </cell>
          <cell r="U3339" t="str">
            <v/>
          </cell>
          <cell r="V3339" t="str">
            <v/>
          </cell>
        </row>
        <row r="3340">
          <cell r="R3340" t="str">
            <v/>
          </cell>
          <cell r="S3340" t="str">
            <v/>
          </cell>
          <cell r="T3340" t="str">
            <v/>
          </cell>
          <cell r="U3340" t="str">
            <v/>
          </cell>
          <cell r="V3340" t="str">
            <v/>
          </cell>
        </row>
        <row r="3341">
          <cell r="R3341" t="str">
            <v/>
          </cell>
          <cell r="S3341" t="str">
            <v/>
          </cell>
          <cell r="T3341" t="str">
            <v/>
          </cell>
          <cell r="U3341" t="str">
            <v/>
          </cell>
          <cell r="V3341" t="str">
            <v/>
          </cell>
        </row>
        <row r="3342">
          <cell r="R3342" t="str">
            <v/>
          </cell>
          <cell r="S3342" t="str">
            <v/>
          </cell>
          <cell r="T3342" t="str">
            <v/>
          </cell>
          <cell r="U3342" t="str">
            <v/>
          </cell>
          <cell r="V3342" t="str">
            <v/>
          </cell>
        </row>
        <row r="3343">
          <cell r="R3343" t="str">
            <v/>
          </cell>
          <cell r="S3343" t="str">
            <v/>
          </cell>
          <cell r="T3343" t="str">
            <v/>
          </cell>
          <cell r="U3343" t="str">
            <v/>
          </cell>
          <cell r="V3343" t="str">
            <v/>
          </cell>
        </row>
        <row r="3344">
          <cell r="R3344" t="str">
            <v/>
          </cell>
          <cell r="S3344" t="str">
            <v/>
          </cell>
          <cell r="T3344" t="str">
            <v/>
          </cell>
          <cell r="U3344" t="str">
            <v/>
          </cell>
          <cell r="V3344" t="str">
            <v/>
          </cell>
        </row>
        <row r="3345">
          <cell r="R3345" t="str">
            <v/>
          </cell>
          <cell r="S3345" t="str">
            <v/>
          </cell>
          <cell r="T3345" t="str">
            <v/>
          </cell>
          <cell r="U3345" t="str">
            <v/>
          </cell>
          <cell r="V3345" t="str">
            <v/>
          </cell>
        </row>
        <row r="3346">
          <cell r="R3346" t="str">
            <v/>
          </cell>
          <cell r="S3346" t="str">
            <v/>
          </cell>
          <cell r="T3346" t="str">
            <v/>
          </cell>
          <cell r="U3346" t="str">
            <v/>
          </cell>
          <cell r="V3346" t="str">
            <v/>
          </cell>
        </row>
        <row r="3347">
          <cell r="R3347" t="str">
            <v/>
          </cell>
          <cell r="S3347" t="str">
            <v/>
          </cell>
          <cell r="T3347" t="str">
            <v/>
          </cell>
          <cell r="U3347" t="str">
            <v/>
          </cell>
          <cell r="V3347" t="str">
            <v/>
          </cell>
        </row>
        <row r="3348">
          <cell r="R3348" t="str">
            <v/>
          </cell>
          <cell r="S3348" t="str">
            <v/>
          </cell>
          <cell r="T3348" t="str">
            <v/>
          </cell>
          <cell r="U3348" t="str">
            <v/>
          </cell>
          <cell r="V3348" t="str">
            <v/>
          </cell>
        </row>
        <row r="3349">
          <cell r="R3349" t="str">
            <v/>
          </cell>
          <cell r="S3349" t="str">
            <v/>
          </cell>
          <cell r="T3349" t="str">
            <v/>
          </cell>
          <cell r="U3349" t="str">
            <v/>
          </cell>
          <cell r="V3349" t="str">
            <v/>
          </cell>
        </row>
        <row r="3350">
          <cell r="R3350" t="str">
            <v/>
          </cell>
          <cell r="S3350" t="str">
            <v/>
          </cell>
          <cell r="T3350" t="str">
            <v/>
          </cell>
          <cell r="U3350" t="str">
            <v/>
          </cell>
          <cell r="V3350" t="str">
            <v/>
          </cell>
        </row>
        <row r="3351">
          <cell r="R3351" t="str">
            <v/>
          </cell>
          <cell r="S3351" t="str">
            <v/>
          </cell>
          <cell r="T3351" t="str">
            <v/>
          </cell>
          <cell r="U3351" t="str">
            <v/>
          </cell>
          <cell r="V3351" t="str">
            <v/>
          </cell>
        </row>
        <row r="3352">
          <cell r="R3352" t="str">
            <v/>
          </cell>
          <cell r="S3352" t="str">
            <v/>
          </cell>
          <cell r="T3352" t="str">
            <v/>
          </cell>
          <cell r="U3352" t="str">
            <v/>
          </cell>
          <cell r="V3352" t="str">
            <v/>
          </cell>
        </row>
        <row r="3353">
          <cell r="R3353" t="str">
            <v/>
          </cell>
          <cell r="S3353" t="str">
            <v/>
          </cell>
          <cell r="T3353" t="str">
            <v/>
          </cell>
          <cell r="U3353" t="str">
            <v/>
          </cell>
          <cell r="V3353" t="str">
            <v/>
          </cell>
        </row>
        <row r="3354">
          <cell r="R3354" t="str">
            <v/>
          </cell>
          <cell r="S3354" t="str">
            <v/>
          </cell>
          <cell r="T3354" t="str">
            <v/>
          </cell>
          <cell r="U3354" t="str">
            <v/>
          </cell>
          <cell r="V3354" t="str">
            <v/>
          </cell>
        </row>
        <row r="3355">
          <cell r="R3355" t="str">
            <v/>
          </cell>
          <cell r="S3355" t="str">
            <v/>
          </cell>
          <cell r="T3355" t="str">
            <v/>
          </cell>
          <cell r="U3355" t="str">
            <v/>
          </cell>
          <cell r="V3355" t="str">
            <v/>
          </cell>
        </row>
        <row r="3356">
          <cell r="R3356" t="str">
            <v/>
          </cell>
          <cell r="S3356" t="str">
            <v/>
          </cell>
          <cell r="T3356" t="str">
            <v/>
          </cell>
          <cell r="U3356" t="str">
            <v/>
          </cell>
          <cell r="V3356" t="str">
            <v/>
          </cell>
        </row>
        <row r="3357">
          <cell r="R3357" t="str">
            <v/>
          </cell>
          <cell r="S3357" t="str">
            <v/>
          </cell>
          <cell r="T3357" t="str">
            <v/>
          </cell>
          <cell r="U3357" t="str">
            <v/>
          </cell>
          <cell r="V3357" t="str">
            <v/>
          </cell>
        </row>
        <row r="3358">
          <cell r="R3358" t="str">
            <v/>
          </cell>
          <cell r="S3358" t="str">
            <v/>
          </cell>
          <cell r="T3358" t="str">
            <v/>
          </cell>
          <cell r="U3358" t="str">
            <v/>
          </cell>
          <cell r="V3358" t="str">
            <v/>
          </cell>
        </row>
        <row r="3359">
          <cell r="R3359" t="str">
            <v/>
          </cell>
          <cell r="S3359" t="str">
            <v/>
          </cell>
          <cell r="T3359" t="str">
            <v/>
          </cell>
          <cell r="U3359" t="str">
            <v/>
          </cell>
          <cell r="V3359" t="str">
            <v/>
          </cell>
        </row>
        <row r="3360">
          <cell r="R3360" t="str">
            <v/>
          </cell>
          <cell r="S3360" t="str">
            <v/>
          </cell>
          <cell r="T3360" t="str">
            <v/>
          </cell>
          <cell r="U3360" t="str">
            <v/>
          </cell>
          <cell r="V3360" t="str">
            <v/>
          </cell>
        </row>
        <row r="3361">
          <cell r="R3361" t="str">
            <v/>
          </cell>
          <cell r="S3361" t="str">
            <v/>
          </cell>
          <cell r="T3361" t="str">
            <v/>
          </cell>
          <cell r="U3361" t="str">
            <v/>
          </cell>
          <cell r="V3361" t="str">
            <v/>
          </cell>
        </row>
        <row r="3362">
          <cell r="R3362" t="str">
            <v/>
          </cell>
          <cell r="S3362" t="str">
            <v/>
          </cell>
          <cell r="T3362" t="str">
            <v/>
          </cell>
          <cell r="U3362" t="str">
            <v/>
          </cell>
          <cell r="V3362" t="str">
            <v/>
          </cell>
        </row>
        <row r="3363">
          <cell r="R3363" t="str">
            <v/>
          </cell>
          <cell r="S3363" t="str">
            <v/>
          </cell>
          <cell r="T3363" t="str">
            <v/>
          </cell>
          <cell r="U3363" t="str">
            <v/>
          </cell>
          <cell r="V3363" t="str">
            <v/>
          </cell>
        </row>
        <row r="3364">
          <cell r="R3364" t="str">
            <v/>
          </cell>
          <cell r="S3364" t="str">
            <v/>
          </cell>
          <cell r="T3364" t="str">
            <v/>
          </cell>
          <cell r="U3364" t="str">
            <v/>
          </cell>
          <cell r="V3364" t="str">
            <v/>
          </cell>
        </row>
        <row r="3365">
          <cell r="R3365" t="str">
            <v/>
          </cell>
          <cell r="S3365" t="str">
            <v/>
          </cell>
          <cell r="T3365" t="str">
            <v/>
          </cell>
          <cell r="U3365" t="str">
            <v/>
          </cell>
          <cell r="V3365" t="str">
            <v/>
          </cell>
        </row>
        <row r="3366">
          <cell r="R3366" t="str">
            <v/>
          </cell>
          <cell r="S3366" t="str">
            <v/>
          </cell>
          <cell r="T3366" t="str">
            <v/>
          </cell>
          <cell r="U3366" t="str">
            <v/>
          </cell>
          <cell r="V3366" t="str">
            <v/>
          </cell>
        </row>
        <row r="3367">
          <cell r="R3367" t="str">
            <v/>
          </cell>
          <cell r="S3367" t="str">
            <v/>
          </cell>
          <cell r="T3367" t="str">
            <v/>
          </cell>
          <cell r="U3367" t="str">
            <v/>
          </cell>
          <cell r="V3367" t="str">
            <v/>
          </cell>
        </row>
        <row r="3368">
          <cell r="R3368" t="str">
            <v/>
          </cell>
          <cell r="S3368" t="str">
            <v/>
          </cell>
          <cell r="T3368" t="str">
            <v/>
          </cell>
          <cell r="U3368" t="str">
            <v/>
          </cell>
          <cell r="V3368" t="str">
            <v/>
          </cell>
        </row>
        <row r="3369">
          <cell r="R3369" t="str">
            <v/>
          </cell>
          <cell r="S3369" t="str">
            <v/>
          </cell>
          <cell r="T3369" t="str">
            <v/>
          </cell>
          <cell r="U3369" t="str">
            <v/>
          </cell>
          <cell r="V3369" t="str">
            <v/>
          </cell>
        </row>
        <row r="3370">
          <cell r="R3370" t="str">
            <v/>
          </cell>
          <cell r="S3370" t="str">
            <v/>
          </cell>
          <cell r="T3370" t="str">
            <v/>
          </cell>
          <cell r="U3370" t="str">
            <v/>
          </cell>
          <cell r="V3370" t="str">
            <v/>
          </cell>
        </row>
        <row r="3371">
          <cell r="R3371" t="str">
            <v/>
          </cell>
          <cell r="S3371" t="str">
            <v/>
          </cell>
          <cell r="T3371" t="str">
            <v/>
          </cell>
          <cell r="U3371" t="str">
            <v/>
          </cell>
          <cell r="V3371" t="str">
            <v/>
          </cell>
        </row>
        <row r="3372">
          <cell r="R3372" t="str">
            <v/>
          </cell>
          <cell r="S3372" t="str">
            <v/>
          </cell>
          <cell r="T3372" t="str">
            <v/>
          </cell>
          <cell r="U3372" t="str">
            <v/>
          </cell>
          <cell r="V3372" t="str">
            <v/>
          </cell>
        </row>
        <row r="3373">
          <cell r="R3373" t="str">
            <v/>
          </cell>
          <cell r="S3373" t="str">
            <v/>
          </cell>
          <cell r="T3373" t="str">
            <v/>
          </cell>
          <cell r="U3373" t="str">
            <v/>
          </cell>
          <cell r="V3373" t="str">
            <v/>
          </cell>
        </row>
        <row r="3374">
          <cell r="R3374" t="str">
            <v/>
          </cell>
          <cell r="S3374" t="str">
            <v/>
          </cell>
          <cell r="T3374" t="str">
            <v/>
          </cell>
          <cell r="U3374" t="str">
            <v/>
          </cell>
          <cell r="V3374" t="str">
            <v/>
          </cell>
        </row>
        <row r="3375">
          <cell r="R3375" t="str">
            <v/>
          </cell>
          <cell r="S3375" t="str">
            <v/>
          </cell>
          <cell r="T3375" t="str">
            <v/>
          </cell>
          <cell r="U3375" t="str">
            <v/>
          </cell>
          <cell r="V3375" t="str">
            <v/>
          </cell>
        </row>
        <row r="3376">
          <cell r="R3376" t="str">
            <v/>
          </cell>
          <cell r="S3376" t="str">
            <v/>
          </cell>
          <cell r="T3376" t="str">
            <v/>
          </cell>
          <cell r="U3376" t="str">
            <v/>
          </cell>
          <cell r="V3376" t="str">
            <v/>
          </cell>
        </row>
        <row r="3377">
          <cell r="R3377" t="str">
            <v/>
          </cell>
          <cell r="S3377" t="str">
            <v/>
          </cell>
          <cell r="T3377" t="str">
            <v/>
          </cell>
          <cell r="U3377" t="str">
            <v/>
          </cell>
          <cell r="V3377" t="str">
            <v/>
          </cell>
        </row>
        <row r="3378">
          <cell r="R3378" t="str">
            <v/>
          </cell>
          <cell r="S3378" t="str">
            <v/>
          </cell>
          <cell r="T3378" t="str">
            <v/>
          </cell>
          <cell r="U3378" t="str">
            <v/>
          </cell>
          <cell r="V3378" t="str">
            <v/>
          </cell>
        </row>
        <row r="3379">
          <cell r="R3379" t="str">
            <v/>
          </cell>
          <cell r="S3379" t="str">
            <v/>
          </cell>
          <cell r="T3379" t="str">
            <v/>
          </cell>
          <cell r="U3379" t="str">
            <v/>
          </cell>
          <cell r="V3379" t="str">
            <v/>
          </cell>
        </row>
        <row r="3380">
          <cell r="R3380" t="str">
            <v/>
          </cell>
          <cell r="S3380" t="str">
            <v/>
          </cell>
          <cell r="T3380" t="str">
            <v/>
          </cell>
          <cell r="U3380" t="str">
            <v/>
          </cell>
          <cell r="V3380" t="str">
            <v/>
          </cell>
        </row>
        <row r="3381">
          <cell r="R3381" t="str">
            <v/>
          </cell>
          <cell r="S3381" t="str">
            <v/>
          </cell>
          <cell r="T3381" t="str">
            <v/>
          </cell>
          <cell r="U3381" t="str">
            <v/>
          </cell>
          <cell r="V3381" t="str">
            <v/>
          </cell>
        </row>
        <row r="3382">
          <cell r="R3382" t="str">
            <v/>
          </cell>
          <cell r="S3382" t="str">
            <v/>
          </cell>
          <cell r="T3382" t="str">
            <v/>
          </cell>
          <cell r="U3382" t="str">
            <v/>
          </cell>
          <cell r="V3382" t="str">
            <v/>
          </cell>
        </row>
        <row r="3383">
          <cell r="R3383" t="str">
            <v/>
          </cell>
          <cell r="S3383" t="str">
            <v/>
          </cell>
          <cell r="T3383" t="str">
            <v/>
          </cell>
          <cell r="U3383" t="str">
            <v/>
          </cell>
          <cell r="V3383" t="str">
            <v/>
          </cell>
        </row>
        <row r="3384">
          <cell r="R3384" t="str">
            <v/>
          </cell>
          <cell r="S3384" t="str">
            <v/>
          </cell>
          <cell r="T3384" t="str">
            <v/>
          </cell>
          <cell r="U3384" t="str">
            <v/>
          </cell>
          <cell r="V3384" t="str">
            <v/>
          </cell>
        </row>
        <row r="3385">
          <cell r="R3385" t="str">
            <v/>
          </cell>
          <cell r="S3385" t="str">
            <v/>
          </cell>
          <cell r="T3385" t="str">
            <v/>
          </cell>
          <cell r="U3385" t="str">
            <v/>
          </cell>
          <cell r="V3385" t="str">
            <v/>
          </cell>
        </row>
        <row r="3386">
          <cell r="R3386" t="str">
            <v/>
          </cell>
          <cell r="S3386" t="str">
            <v/>
          </cell>
          <cell r="T3386" t="str">
            <v/>
          </cell>
          <cell r="U3386" t="str">
            <v/>
          </cell>
          <cell r="V3386" t="str">
            <v/>
          </cell>
        </row>
        <row r="3387">
          <cell r="R3387" t="str">
            <v/>
          </cell>
          <cell r="S3387" t="str">
            <v/>
          </cell>
          <cell r="T3387" t="str">
            <v/>
          </cell>
          <cell r="U3387" t="str">
            <v/>
          </cell>
          <cell r="V3387" t="str">
            <v/>
          </cell>
        </row>
        <row r="3388">
          <cell r="R3388" t="str">
            <v/>
          </cell>
          <cell r="S3388" t="str">
            <v/>
          </cell>
          <cell r="T3388" t="str">
            <v/>
          </cell>
          <cell r="U3388" t="str">
            <v/>
          </cell>
          <cell r="V3388" t="str">
            <v/>
          </cell>
        </row>
        <row r="3389">
          <cell r="R3389" t="str">
            <v/>
          </cell>
          <cell r="S3389" t="str">
            <v/>
          </cell>
          <cell r="T3389" t="str">
            <v/>
          </cell>
          <cell r="U3389" t="str">
            <v/>
          </cell>
          <cell r="V3389" t="str">
            <v/>
          </cell>
        </row>
        <row r="3390">
          <cell r="R3390" t="str">
            <v/>
          </cell>
          <cell r="S3390" t="str">
            <v/>
          </cell>
          <cell r="T3390" t="str">
            <v/>
          </cell>
          <cell r="U3390" t="str">
            <v/>
          </cell>
          <cell r="V3390" t="str">
            <v/>
          </cell>
        </row>
        <row r="3391">
          <cell r="R3391" t="str">
            <v/>
          </cell>
          <cell r="S3391" t="str">
            <v/>
          </cell>
          <cell r="T3391" t="str">
            <v/>
          </cell>
          <cell r="U3391" t="str">
            <v/>
          </cell>
          <cell r="V3391" t="str">
            <v/>
          </cell>
        </row>
        <row r="3392">
          <cell r="R3392" t="str">
            <v/>
          </cell>
          <cell r="S3392" t="str">
            <v/>
          </cell>
          <cell r="T3392" t="str">
            <v/>
          </cell>
          <cell r="U3392" t="str">
            <v/>
          </cell>
          <cell r="V3392" t="str">
            <v/>
          </cell>
        </row>
        <row r="3393">
          <cell r="R3393" t="str">
            <v/>
          </cell>
          <cell r="S3393" t="str">
            <v/>
          </cell>
          <cell r="T3393" t="str">
            <v/>
          </cell>
          <cell r="U3393" t="str">
            <v/>
          </cell>
          <cell r="V3393" t="str">
            <v/>
          </cell>
        </row>
        <row r="3394">
          <cell r="R3394" t="str">
            <v/>
          </cell>
          <cell r="S3394" t="str">
            <v/>
          </cell>
          <cell r="T3394" t="str">
            <v/>
          </cell>
          <cell r="U3394" t="str">
            <v/>
          </cell>
          <cell r="V3394" t="str">
            <v/>
          </cell>
        </row>
        <row r="3395">
          <cell r="R3395" t="str">
            <v/>
          </cell>
          <cell r="S3395" t="str">
            <v/>
          </cell>
          <cell r="T3395" t="str">
            <v/>
          </cell>
          <cell r="U3395" t="str">
            <v/>
          </cell>
          <cell r="V3395" t="str">
            <v/>
          </cell>
        </row>
        <row r="3396">
          <cell r="R3396" t="str">
            <v/>
          </cell>
          <cell r="S3396" t="str">
            <v/>
          </cell>
          <cell r="T3396" t="str">
            <v/>
          </cell>
          <cell r="U3396" t="str">
            <v/>
          </cell>
          <cell r="V3396" t="str">
            <v/>
          </cell>
        </row>
        <row r="3397">
          <cell r="R3397" t="str">
            <v/>
          </cell>
          <cell r="S3397" t="str">
            <v/>
          </cell>
          <cell r="T3397" t="str">
            <v/>
          </cell>
          <cell r="U3397" t="str">
            <v/>
          </cell>
          <cell r="V3397" t="str">
            <v/>
          </cell>
        </row>
        <row r="3398">
          <cell r="R3398" t="str">
            <v/>
          </cell>
          <cell r="S3398" t="str">
            <v/>
          </cell>
          <cell r="T3398" t="str">
            <v/>
          </cell>
          <cell r="U3398" t="str">
            <v/>
          </cell>
          <cell r="V3398" t="str">
            <v/>
          </cell>
        </row>
        <row r="3399">
          <cell r="R3399" t="str">
            <v/>
          </cell>
          <cell r="S3399" t="str">
            <v/>
          </cell>
          <cell r="T3399" t="str">
            <v/>
          </cell>
          <cell r="U3399" t="str">
            <v/>
          </cell>
          <cell r="V3399" t="str">
            <v/>
          </cell>
        </row>
        <row r="3400">
          <cell r="R3400" t="str">
            <v/>
          </cell>
          <cell r="S3400" t="str">
            <v/>
          </cell>
          <cell r="T3400" t="str">
            <v/>
          </cell>
          <cell r="U3400" t="str">
            <v/>
          </cell>
          <cell r="V3400" t="str">
            <v/>
          </cell>
        </row>
        <row r="3401">
          <cell r="R3401" t="str">
            <v/>
          </cell>
          <cell r="S3401" t="str">
            <v/>
          </cell>
          <cell r="T3401" t="str">
            <v/>
          </cell>
          <cell r="U3401" t="str">
            <v/>
          </cell>
          <cell r="V3401" t="str">
            <v/>
          </cell>
        </row>
        <row r="3402">
          <cell r="R3402" t="str">
            <v/>
          </cell>
          <cell r="S3402" t="str">
            <v/>
          </cell>
          <cell r="T3402" t="str">
            <v/>
          </cell>
          <cell r="U3402" t="str">
            <v/>
          </cell>
          <cell r="V3402" t="str">
            <v/>
          </cell>
        </row>
        <row r="3403">
          <cell r="R3403" t="str">
            <v/>
          </cell>
          <cell r="S3403" t="str">
            <v/>
          </cell>
          <cell r="T3403" t="str">
            <v/>
          </cell>
          <cell r="U3403" t="str">
            <v/>
          </cell>
          <cell r="V3403" t="str">
            <v/>
          </cell>
        </row>
        <row r="3404">
          <cell r="R3404" t="str">
            <v/>
          </cell>
          <cell r="S3404" t="str">
            <v/>
          </cell>
          <cell r="T3404" t="str">
            <v/>
          </cell>
          <cell r="U3404" t="str">
            <v/>
          </cell>
          <cell r="V3404" t="str">
            <v/>
          </cell>
        </row>
        <row r="3405">
          <cell r="R3405" t="str">
            <v/>
          </cell>
          <cell r="S3405" t="str">
            <v/>
          </cell>
          <cell r="T3405" t="str">
            <v/>
          </cell>
          <cell r="U3405" t="str">
            <v/>
          </cell>
          <cell r="V3405" t="str">
            <v/>
          </cell>
        </row>
        <row r="3406">
          <cell r="R3406" t="str">
            <v/>
          </cell>
          <cell r="S3406" t="str">
            <v/>
          </cell>
          <cell r="T3406" t="str">
            <v/>
          </cell>
          <cell r="U3406" t="str">
            <v/>
          </cell>
          <cell r="V3406" t="str">
            <v/>
          </cell>
        </row>
        <row r="3407">
          <cell r="R3407" t="str">
            <v/>
          </cell>
          <cell r="S3407" t="str">
            <v/>
          </cell>
          <cell r="T3407" t="str">
            <v/>
          </cell>
          <cell r="U3407" t="str">
            <v/>
          </cell>
          <cell r="V3407" t="str">
            <v/>
          </cell>
        </row>
        <row r="3408">
          <cell r="R3408" t="str">
            <v/>
          </cell>
          <cell r="S3408" t="str">
            <v/>
          </cell>
          <cell r="T3408" t="str">
            <v/>
          </cell>
          <cell r="U3408" t="str">
            <v/>
          </cell>
          <cell r="V3408" t="str">
            <v/>
          </cell>
        </row>
        <row r="3409">
          <cell r="R3409" t="str">
            <v/>
          </cell>
          <cell r="S3409" t="str">
            <v/>
          </cell>
          <cell r="T3409" t="str">
            <v/>
          </cell>
          <cell r="U3409" t="str">
            <v/>
          </cell>
          <cell r="V3409" t="str">
            <v/>
          </cell>
        </row>
        <row r="3410">
          <cell r="R3410" t="str">
            <v/>
          </cell>
          <cell r="S3410" t="str">
            <v/>
          </cell>
          <cell r="T3410" t="str">
            <v/>
          </cell>
          <cell r="U3410" t="str">
            <v/>
          </cell>
          <cell r="V3410" t="str">
            <v/>
          </cell>
        </row>
        <row r="3411">
          <cell r="R3411" t="str">
            <v/>
          </cell>
          <cell r="S3411" t="str">
            <v/>
          </cell>
          <cell r="T3411" t="str">
            <v/>
          </cell>
          <cell r="U3411" t="str">
            <v/>
          </cell>
          <cell r="V3411" t="str">
            <v/>
          </cell>
        </row>
        <row r="3412">
          <cell r="R3412" t="str">
            <v/>
          </cell>
          <cell r="S3412" t="str">
            <v/>
          </cell>
          <cell r="T3412" t="str">
            <v/>
          </cell>
          <cell r="U3412" t="str">
            <v/>
          </cell>
          <cell r="V3412" t="str">
            <v/>
          </cell>
        </row>
        <row r="3413">
          <cell r="R3413" t="str">
            <v/>
          </cell>
          <cell r="S3413" t="str">
            <v/>
          </cell>
          <cell r="T3413" t="str">
            <v/>
          </cell>
          <cell r="U3413" t="str">
            <v/>
          </cell>
          <cell r="V3413" t="str">
            <v/>
          </cell>
        </row>
        <row r="3414">
          <cell r="R3414" t="str">
            <v/>
          </cell>
          <cell r="S3414" t="str">
            <v/>
          </cell>
          <cell r="T3414" t="str">
            <v/>
          </cell>
          <cell r="U3414" t="str">
            <v/>
          </cell>
          <cell r="V3414" t="str">
            <v/>
          </cell>
        </row>
        <row r="3415">
          <cell r="R3415" t="str">
            <v/>
          </cell>
          <cell r="S3415" t="str">
            <v/>
          </cell>
          <cell r="T3415" t="str">
            <v/>
          </cell>
          <cell r="U3415" t="str">
            <v/>
          </cell>
          <cell r="V3415" t="str">
            <v/>
          </cell>
        </row>
        <row r="3416">
          <cell r="R3416" t="str">
            <v/>
          </cell>
          <cell r="S3416" t="str">
            <v/>
          </cell>
          <cell r="T3416" t="str">
            <v/>
          </cell>
          <cell r="U3416" t="str">
            <v/>
          </cell>
          <cell r="V3416" t="str">
            <v/>
          </cell>
        </row>
        <row r="3417">
          <cell r="R3417" t="str">
            <v/>
          </cell>
          <cell r="S3417" t="str">
            <v/>
          </cell>
          <cell r="T3417" t="str">
            <v/>
          </cell>
          <cell r="U3417" t="str">
            <v/>
          </cell>
          <cell r="V3417" t="str">
            <v/>
          </cell>
        </row>
        <row r="3418">
          <cell r="R3418" t="str">
            <v/>
          </cell>
          <cell r="S3418" t="str">
            <v/>
          </cell>
          <cell r="T3418" t="str">
            <v/>
          </cell>
          <cell r="U3418" t="str">
            <v/>
          </cell>
          <cell r="V3418" t="str">
            <v/>
          </cell>
        </row>
        <row r="3419">
          <cell r="R3419" t="str">
            <v/>
          </cell>
          <cell r="S3419" t="str">
            <v/>
          </cell>
          <cell r="T3419" t="str">
            <v/>
          </cell>
          <cell r="U3419" t="str">
            <v/>
          </cell>
          <cell r="V3419" t="str">
            <v/>
          </cell>
        </row>
        <row r="3420">
          <cell r="R3420" t="str">
            <v/>
          </cell>
          <cell r="S3420" t="str">
            <v/>
          </cell>
          <cell r="T3420" t="str">
            <v/>
          </cell>
          <cell r="U3420" t="str">
            <v/>
          </cell>
          <cell r="V3420" t="str">
            <v/>
          </cell>
        </row>
        <row r="3421">
          <cell r="R3421" t="str">
            <v/>
          </cell>
          <cell r="S3421" t="str">
            <v/>
          </cell>
          <cell r="T3421" t="str">
            <v/>
          </cell>
          <cell r="U3421" t="str">
            <v/>
          </cell>
          <cell r="V3421" t="str">
            <v/>
          </cell>
        </row>
        <row r="3422">
          <cell r="R3422" t="str">
            <v/>
          </cell>
          <cell r="S3422" t="str">
            <v/>
          </cell>
          <cell r="T3422" t="str">
            <v/>
          </cell>
          <cell r="U3422" t="str">
            <v/>
          </cell>
          <cell r="V3422" t="str">
            <v/>
          </cell>
        </row>
        <row r="3423">
          <cell r="R3423" t="str">
            <v/>
          </cell>
          <cell r="S3423" t="str">
            <v/>
          </cell>
          <cell r="T3423" t="str">
            <v/>
          </cell>
          <cell r="U3423" t="str">
            <v/>
          </cell>
          <cell r="V3423" t="str">
            <v/>
          </cell>
        </row>
        <row r="3424">
          <cell r="R3424" t="str">
            <v/>
          </cell>
          <cell r="S3424" t="str">
            <v/>
          </cell>
          <cell r="T3424" t="str">
            <v/>
          </cell>
          <cell r="U3424" t="str">
            <v/>
          </cell>
          <cell r="V3424" t="str">
            <v/>
          </cell>
        </row>
        <row r="3425">
          <cell r="R3425" t="str">
            <v/>
          </cell>
          <cell r="S3425" t="str">
            <v/>
          </cell>
          <cell r="T3425" t="str">
            <v/>
          </cell>
          <cell r="U3425" t="str">
            <v/>
          </cell>
          <cell r="V3425" t="str">
            <v/>
          </cell>
        </row>
        <row r="3426">
          <cell r="R3426" t="str">
            <v/>
          </cell>
          <cell r="S3426" t="str">
            <v/>
          </cell>
          <cell r="T3426" t="str">
            <v/>
          </cell>
          <cell r="U3426" t="str">
            <v/>
          </cell>
          <cell r="V3426" t="str">
            <v/>
          </cell>
        </row>
        <row r="3427">
          <cell r="R3427" t="str">
            <v/>
          </cell>
          <cell r="S3427" t="str">
            <v/>
          </cell>
          <cell r="T3427" t="str">
            <v/>
          </cell>
          <cell r="U3427" t="str">
            <v/>
          </cell>
          <cell r="V3427" t="str">
            <v/>
          </cell>
        </row>
        <row r="3428">
          <cell r="R3428" t="str">
            <v/>
          </cell>
          <cell r="S3428" t="str">
            <v/>
          </cell>
          <cell r="T3428" t="str">
            <v/>
          </cell>
          <cell r="U3428" t="str">
            <v/>
          </cell>
          <cell r="V3428" t="str">
            <v/>
          </cell>
        </row>
        <row r="3429">
          <cell r="R3429" t="str">
            <v/>
          </cell>
          <cell r="S3429" t="str">
            <v/>
          </cell>
          <cell r="T3429" t="str">
            <v/>
          </cell>
          <cell r="U3429" t="str">
            <v/>
          </cell>
          <cell r="V3429" t="str">
            <v/>
          </cell>
        </row>
        <row r="3430">
          <cell r="R3430" t="str">
            <v/>
          </cell>
          <cell r="S3430" t="str">
            <v/>
          </cell>
          <cell r="T3430" t="str">
            <v/>
          </cell>
          <cell r="U3430" t="str">
            <v/>
          </cell>
          <cell r="V3430" t="str">
            <v/>
          </cell>
        </row>
        <row r="3431">
          <cell r="R3431" t="str">
            <v/>
          </cell>
          <cell r="S3431" t="str">
            <v/>
          </cell>
          <cell r="T3431" t="str">
            <v/>
          </cell>
          <cell r="U3431" t="str">
            <v/>
          </cell>
          <cell r="V3431" t="str">
            <v/>
          </cell>
        </row>
        <row r="3432">
          <cell r="R3432" t="str">
            <v/>
          </cell>
          <cell r="S3432" t="str">
            <v/>
          </cell>
          <cell r="T3432" t="str">
            <v/>
          </cell>
          <cell r="U3432" t="str">
            <v/>
          </cell>
          <cell r="V3432" t="str">
            <v/>
          </cell>
        </row>
        <row r="3433">
          <cell r="R3433" t="str">
            <v/>
          </cell>
          <cell r="S3433" t="str">
            <v/>
          </cell>
          <cell r="T3433" t="str">
            <v/>
          </cell>
          <cell r="U3433" t="str">
            <v/>
          </cell>
          <cell r="V3433" t="str">
            <v/>
          </cell>
        </row>
        <row r="3434">
          <cell r="R3434" t="str">
            <v/>
          </cell>
          <cell r="S3434" t="str">
            <v/>
          </cell>
          <cell r="T3434" t="str">
            <v/>
          </cell>
          <cell r="U3434" t="str">
            <v/>
          </cell>
          <cell r="V3434" t="str">
            <v/>
          </cell>
        </row>
        <row r="3435">
          <cell r="R3435" t="str">
            <v/>
          </cell>
          <cell r="S3435" t="str">
            <v/>
          </cell>
          <cell r="T3435" t="str">
            <v/>
          </cell>
          <cell r="U3435" t="str">
            <v/>
          </cell>
          <cell r="V3435" t="str">
            <v/>
          </cell>
        </row>
        <row r="3436">
          <cell r="R3436" t="str">
            <v/>
          </cell>
          <cell r="S3436" t="str">
            <v/>
          </cell>
          <cell r="T3436" t="str">
            <v/>
          </cell>
          <cell r="U3436" t="str">
            <v/>
          </cell>
          <cell r="V3436" t="str">
            <v/>
          </cell>
        </row>
        <row r="3437">
          <cell r="R3437" t="str">
            <v/>
          </cell>
          <cell r="S3437" t="str">
            <v/>
          </cell>
          <cell r="T3437" t="str">
            <v/>
          </cell>
          <cell r="U3437" t="str">
            <v/>
          </cell>
          <cell r="V3437" t="str">
            <v/>
          </cell>
        </row>
        <row r="3438">
          <cell r="R3438" t="str">
            <v/>
          </cell>
          <cell r="S3438" t="str">
            <v/>
          </cell>
          <cell r="T3438" t="str">
            <v/>
          </cell>
          <cell r="U3438" t="str">
            <v/>
          </cell>
          <cell r="V3438" t="str">
            <v/>
          </cell>
        </row>
        <row r="3439">
          <cell r="R3439" t="str">
            <v/>
          </cell>
          <cell r="S3439" t="str">
            <v/>
          </cell>
          <cell r="T3439" t="str">
            <v/>
          </cell>
          <cell r="U3439" t="str">
            <v/>
          </cell>
          <cell r="V3439" t="str">
            <v/>
          </cell>
        </row>
        <row r="3440">
          <cell r="R3440" t="str">
            <v/>
          </cell>
          <cell r="S3440" t="str">
            <v/>
          </cell>
          <cell r="T3440" t="str">
            <v/>
          </cell>
          <cell r="U3440" t="str">
            <v/>
          </cell>
          <cell r="V3440" t="str">
            <v/>
          </cell>
        </row>
        <row r="3441">
          <cell r="R3441" t="str">
            <v/>
          </cell>
          <cell r="S3441" t="str">
            <v/>
          </cell>
          <cell r="T3441" t="str">
            <v/>
          </cell>
          <cell r="U3441" t="str">
            <v/>
          </cell>
          <cell r="V3441" t="str">
            <v/>
          </cell>
        </row>
        <row r="3442">
          <cell r="R3442" t="str">
            <v/>
          </cell>
          <cell r="S3442" t="str">
            <v/>
          </cell>
          <cell r="T3442" t="str">
            <v/>
          </cell>
          <cell r="U3442" t="str">
            <v/>
          </cell>
          <cell r="V3442" t="str">
            <v/>
          </cell>
        </row>
        <row r="3443">
          <cell r="R3443" t="str">
            <v/>
          </cell>
          <cell r="S3443" t="str">
            <v/>
          </cell>
          <cell r="T3443" t="str">
            <v/>
          </cell>
          <cell r="U3443" t="str">
            <v/>
          </cell>
          <cell r="V3443" t="str">
            <v/>
          </cell>
        </row>
        <row r="3444">
          <cell r="R3444" t="str">
            <v/>
          </cell>
          <cell r="S3444" t="str">
            <v/>
          </cell>
          <cell r="T3444" t="str">
            <v/>
          </cell>
          <cell r="U3444" t="str">
            <v/>
          </cell>
          <cell r="V3444" t="str">
            <v/>
          </cell>
        </row>
        <row r="3445">
          <cell r="R3445" t="str">
            <v/>
          </cell>
          <cell r="S3445" t="str">
            <v/>
          </cell>
          <cell r="T3445" t="str">
            <v/>
          </cell>
          <cell r="U3445" t="str">
            <v/>
          </cell>
          <cell r="V3445" t="str">
            <v/>
          </cell>
        </row>
        <row r="3446">
          <cell r="R3446" t="str">
            <v/>
          </cell>
          <cell r="S3446" t="str">
            <v/>
          </cell>
          <cell r="T3446" t="str">
            <v/>
          </cell>
          <cell r="U3446" t="str">
            <v/>
          </cell>
          <cell r="V3446" t="str">
            <v/>
          </cell>
        </row>
        <row r="3447">
          <cell r="R3447" t="str">
            <v/>
          </cell>
          <cell r="S3447" t="str">
            <v/>
          </cell>
          <cell r="T3447" t="str">
            <v/>
          </cell>
          <cell r="U3447" t="str">
            <v/>
          </cell>
          <cell r="V3447" t="str">
            <v/>
          </cell>
        </row>
        <row r="3448">
          <cell r="R3448" t="str">
            <v/>
          </cell>
          <cell r="S3448" t="str">
            <v/>
          </cell>
          <cell r="T3448" t="str">
            <v/>
          </cell>
          <cell r="U3448" t="str">
            <v/>
          </cell>
          <cell r="V3448" t="str">
            <v/>
          </cell>
        </row>
        <row r="3449">
          <cell r="R3449" t="str">
            <v/>
          </cell>
          <cell r="S3449" t="str">
            <v/>
          </cell>
          <cell r="T3449" t="str">
            <v/>
          </cell>
          <cell r="U3449" t="str">
            <v/>
          </cell>
          <cell r="V3449" t="str">
            <v/>
          </cell>
        </row>
        <row r="3450">
          <cell r="R3450" t="str">
            <v/>
          </cell>
          <cell r="S3450" t="str">
            <v/>
          </cell>
          <cell r="T3450" t="str">
            <v/>
          </cell>
          <cell r="U3450" t="str">
            <v/>
          </cell>
          <cell r="V3450" t="str">
            <v/>
          </cell>
        </row>
        <row r="3451">
          <cell r="R3451" t="str">
            <v/>
          </cell>
          <cell r="S3451" t="str">
            <v/>
          </cell>
          <cell r="T3451" t="str">
            <v/>
          </cell>
          <cell r="U3451" t="str">
            <v/>
          </cell>
          <cell r="V3451" t="str">
            <v/>
          </cell>
        </row>
        <row r="3452">
          <cell r="R3452" t="str">
            <v/>
          </cell>
          <cell r="S3452" t="str">
            <v/>
          </cell>
          <cell r="T3452" t="str">
            <v/>
          </cell>
          <cell r="U3452" t="str">
            <v/>
          </cell>
          <cell r="V3452" t="str">
            <v/>
          </cell>
        </row>
        <row r="3453">
          <cell r="R3453" t="str">
            <v/>
          </cell>
          <cell r="S3453" t="str">
            <v/>
          </cell>
          <cell r="T3453" t="str">
            <v/>
          </cell>
          <cell r="U3453" t="str">
            <v/>
          </cell>
          <cell r="V3453" t="str">
            <v/>
          </cell>
        </row>
        <row r="3454">
          <cell r="R3454" t="str">
            <v/>
          </cell>
          <cell r="S3454" t="str">
            <v/>
          </cell>
          <cell r="T3454" t="str">
            <v/>
          </cell>
          <cell r="U3454" t="str">
            <v/>
          </cell>
          <cell r="V3454" t="str">
            <v/>
          </cell>
        </row>
        <row r="3455">
          <cell r="R3455" t="str">
            <v/>
          </cell>
          <cell r="S3455" t="str">
            <v/>
          </cell>
          <cell r="T3455" t="str">
            <v/>
          </cell>
          <cell r="U3455" t="str">
            <v/>
          </cell>
          <cell r="V3455" t="str">
            <v/>
          </cell>
        </row>
        <row r="3456">
          <cell r="R3456" t="str">
            <v/>
          </cell>
          <cell r="S3456" t="str">
            <v/>
          </cell>
          <cell r="T3456" t="str">
            <v/>
          </cell>
          <cell r="U3456" t="str">
            <v/>
          </cell>
          <cell r="V3456" t="str">
            <v/>
          </cell>
        </row>
        <row r="3457">
          <cell r="R3457" t="str">
            <v/>
          </cell>
          <cell r="S3457" t="str">
            <v/>
          </cell>
          <cell r="T3457" t="str">
            <v/>
          </cell>
          <cell r="U3457" t="str">
            <v/>
          </cell>
          <cell r="V3457" t="str">
            <v/>
          </cell>
        </row>
        <row r="3458">
          <cell r="R3458" t="str">
            <v/>
          </cell>
          <cell r="S3458" t="str">
            <v/>
          </cell>
          <cell r="T3458" t="str">
            <v/>
          </cell>
          <cell r="U3458" t="str">
            <v/>
          </cell>
          <cell r="V3458" t="str">
            <v/>
          </cell>
        </row>
        <row r="3459">
          <cell r="R3459" t="str">
            <v/>
          </cell>
          <cell r="S3459" t="str">
            <v/>
          </cell>
          <cell r="T3459" t="str">
            <v/>
          </cell>
          <cell r="U3459" t="str">
            <v/>
          </cell>
          <cell r="V3459" t="str">
            <v/>
          </cell>
        </row>
        <row r="3460">
          <cell r="R3460" t="str">
            <v/>
          </cell>
          <cell r="S3460" t="str">
            <v/>
          </cell>
          <cell r="T3460" t="str">
            <v/>
          </cell>
          <cell r="U3460" t="str">
            <v/>
          </cell>
          <cell r="V3460" t="str">
            <v/>
          </cell>
        </row>
        <row r="3461">
          <cell r="R3461" t="str">
            <v/>
          </cell>
          <cell r="S3461" t="str">
            <v/>
          </cell>
          <cell r="T3461" t="str">
            <v/>
          </cell>
          <cell r="U3461" t="str">
            <v/>
          </cell>
          <cell r="V3461" t="str">
            <v/>
          </cell>
        </row>
        <row r="3462">
          <cell r="R3462" t="str">
            <v/>
          </cell>
          <cell r="S3462" t="str">
            <v/>
          </cell>
          <cell r="T3462" t="str">
            <v/>
          </cell>
          <cell r="U3462" t="str">
            <v/>
          </cell>
          <cell r="V3462" t="str">
            <v/>
          </cell>
        </row>
        <row r="3463">
          <cell r="R3463" t="str">
            <v/>
          </cell>
          <cell r="S3463" t="str">
            <v/>
          </cell>
          <cell r="T3463" t="str">
            <v/>
          </cell>
          <cell r="U3463" t="str">
            <v/>
          </cell>
          <cell r="V3463" t="str">
            <v/>
          </cell>
        </row>
        <row r="3464">
          <cell r="R3464" t="str">
            <v/>
          </cell>
          <cell r="S3464" t="str">
            <v/>
          </cell>
          <cell r="T3464" t="str">
            <v/>
          </cell>
          <cell r="U3464" t="str">
            <v/>
          </cell>
          <cell r="V3464" t="str">
            <v/>
          </cell>
        </row>
        <row r="3465">
          <cell r="R3465" t="str">
            <v/>
          </cell>
          <cell r="S3465" t="str">
            <v/>
          </cell>
          <cell r="T3465" t="str">
            <v/>
          </cell>
          <cell r="U3465" t="str">
            <v/>
          </cell>
          <cell r="V3465" t="str">
            <v/>
          </cell>
        </row>
        <row r="3466">
          <cell r="R3466" t="str">
            <v/>
          </cell>
          <cell r="S3466" t="str">
            <v/>
          </cell>
          <cell r="T3466" t="str">
            <v/>
          </cell>
          <cell r="U3466" t="str">
            <v/>
          </cell>
          <cell r="V3466" t="str">
            <v/>
          </cell>
        </row>
        <row r="3467">
          <cell r="R3467" t="str">
            <v/>
          </cell>
          <cell r="S3467" t="str">
            <v/>
          </cell>
          <cell r="T3467" t="str">
            <v/>
          </cell>
          <cell r="U3467" t="str">
            <v/>
          </cell>
          <cell r="V3467" t="str">
            <v/>
          </cell>
        </row>
        <row r="3468">
          <cell r="R3468" t="str">
            <v/>
          </cell>
          <cell r="S3468" t="str">
            <v/>
          </cell>
          <cell r="T3468" t="str">
            <v/>
          </cell>
          <cell r="U3468" t="str">
            <v/>
          </cell>
          <cell r="V3468" t="str">
            <v/>
          </cell>
        </row>
        <row r="3469">
          <cell r="R3469" t="str">
            <v/>
          </cell>
          <cell r="S3469" t="str">
            <v/>
          </cell>
          <cell r="T3469" t="str">
            <v/>
          </cell>
          <cell r="U3469" t="str">
            <v/>
          </cell>
          <cell r="V3469" t="str">
            <v/>
          </cell>
        </row>
        <row r="3470">
          <cell r="R3470" t="str">
            <v/>
          </cell>
          <cell r="S3470" t="str">
            <v/>
          </cell>
          <cell r="T3470" t="str">
            <v/>
          </cell>
          <cell r="U3470" t="str">
            <v/>
          </cell>
          <cell r="V3470" t="str">
            <v/>
          </cell>
        </row>
        <row r="3471">
          <cell r="R3471" t="str">
            <v/>
          </cell>
          <cell r="S3471" t="str">
            <v/>
          </cell>
          <cell r="T3471" t="str">
            <v/>
          </cell>
          <cell r="U3471" t="str">
            <v/>
          </cell>
          <cell r="V3471" t="str">
            <v/>
          </cell>
        </row>
        <row r="3472">
          <cell r="R3472" t="str">
            <v/>
          </cell>
          <cell r="S3472" t="str">
            <v/>
          </cell>
          <cell r="T3472" t="str">
            <v/>
          </cell>
          <cell r="U3472" t="str">
            <v/>
          </cell>
          <cell r="V3472" t="str">
            <v/>
          </cell>
        </row>
        <row r="3473">
          <cell r="R3473" t="str">
            <v/>
          </cell>
          <cell r="S3473" t="str">
            <v/>
          </cell>
          <cell r="T3473" t="str">
            <v/>
          </cell>
          <cell r="U3473" t="str">
            <v/>
          </cell>
          <cell r="V3473" t="str">
            <v/>
          </cell>
        </row>
        <row r="3474">
          <cell r="R3474" t="str">
            <v/>
          </cell>
          <cell r="S3474" t="str">
            <v/>
          </cell>
          <cell r="T3474" t="str">
            <v/>
          </cell>
          <cell r="U3474" t="str">
            <v/>
          </cell>
          <cell r="V3474" t="str">
            <v/>
          </cell>
        </row>
        <row r="3475">
          <cell r="R3475" t="str">
            <v/>
          </cell>
          <cell r="S3475" t="str">
            <v/>
          </cell>
          <cell r="T3475" t="str">
            <v/>
          </cell>
          <cell r="U3475" t="str">
            <v/>
          </cell>
          <cell r="V3475" t="str">
            <v/>
          </cell>
        </row>
        <row r="3476">
          <cell r="R3476" t="str">
            <v/>
          </cell>
          <cell r="S3476" t="str">
            <v/>
          </cell>
          <cell r="T3476" t="str">
            <v/>
          </cell>
          <cell r="U3476" t="str">
            <v/>
          </cell>
          <cell r="V3476" t="str">
            <v/>
          </cell>
        </row>
        <row r="3477">
          <cell r="R3477" t="str">
            <v/>
          </cell>
          <cell r="S3477" t="str">
            <v/>
          </cell>
          <cell r="T3477" t="str">
            <v/>
          </cell>
          <cell r="U3477" t="str">
            <v/>
          </cell>
          <cell r="V3477" t="str">
            <v/>
          </cell>
        </row>
        <row r="3478">
          <cell r="R3478" t="str">
            <v/>
          </cell>
          <cell r="S3478" t="str">
            <v/>
          </cell>
          <cell r="T3478" t="str">
            <v/>
          </cell>
          <cell r="U3478" t="str">
            <v/>
          </cell>
          <cell r="V3478" t="str">
            <v/>
          </cell>
        </row>
        <row r="3479">
          <cell r="R3479" t="str">
            <v/>
          </cell>
          <cell r="S3479" t="str">
            <v/>
          </cell>
          <cell r="T3479" t="str">
            <v/>
          </cell>
          <cell r="U3479" t="str">
            <v/>
          </cell>
          <cell r="V3479" t="str">
            <v/>
          </cell>
        </row>
        <row r="3480">
          <cell r="R3480" t="str">
            <v/>
          </cell>
          <cell r="S3480" t="str">
            <v/>
          </cell>
          <cell r="T3480" t="str">
            <v/>
          </cell>
          <cell r="U3480" t="str">
            <v/>
          </cell>
          <cell r="V3480" t="str">
            <v/>
          </cell>
        </row>
        <row r="3481">
          <cell r="R3481" t="str">
            <v/>
          </cell>
          <cell r="S3481" t="str">
            <v/>
          </cell>
          <cell r="T3481" t="str">
            <v/>
          </cell>
          <cell r="U3481" t="str">
            <v/>
          </cell>
          <cell r="V3481" t="str">
            <v/>
          </cell>
        </row>
        <row r="3482">
          <cell r="R3482" t="str">
            <v/>
          </cell>
          <cell r="S3482" t="str">
            <v/>
          </cell>
          <cell r="T3482" t="str">
            <v/>
          </cell>
          <cell r="U3482" t="str">
            <v/>
          </cell>
          <cell r="V3482" t="str">
            <v/>
          </cell>
        </row>
        <row r="3483">
          <cell r="R3483" t="str">
            <v/>
          </cell>
          <cell r="S3483" t="str">
            <v/>
          </cell>
          <cell r="T3483" t="str">
            <v/>
          </cell>
          <cell r="U3483" t="str">
            <v/>
          </cell>
          <cell r="V3483" t="str">
            <v/>
          </cell>
        </row>
        <row r="3484">
          <cell r="R3484" t="str">
            <v/>
          </cell>
          <cell r="S3484" t="str">
            <v/>
          </cell>
          <cell r="T3484" t="str">
            <v/>
          </cell>
          <cell r="U3484" t="str">
            <v/>
          </cell>
          <cell r="V3484" t="str">
            <v/>
          </cell>
        </row>
        <row r="3485">
          <cell r="R3485" t="str">
            <v/>
          </cell>
          <cell r="S3485" t="str">
            <v/>
          </cell>
          <cell r="T3485" t="str">
            <v/>
          </cell>
          <cell r="U3485" t="str">
            <v/>
          </cell>
          <cell r="V3485" t="str">
            <v/>
          </cell>
        </row>
        <row r="3486">
          <cell r="R3486" t="str">
            <v/>
          </cell>
          <cell r="S3486" t="str">
            <v/>
          </cell>
          <cell r="T3486" t="str">
            <v/>
          </cell>
          <cell r="U3486" t="str">
            <v/>
          </cell>
          <cell r="V3486" t="str">
            <v/>
          </cell>
        </row>
        <row r="3487">
          <cell r="R3487" t="str">
            <v/>
          </cell>
          <cell r="S3487" t="str">
            <v/>
          </cell>
          <cell r="T3487" t="str">
            <v/>
          </cell>
          <cell r="U3487" t="str">
            <v/>
          </cell>
          <cell r="V3487" t="str">
            <v/>
          </cell>
        </row>
        <row r="3488">
          <cell r="R3488" t="str">
            <v/>
          </cell>
          <cell r="S3488" t="str">
            <v/>
          </cell>
          <cell r="T3488" t="str">
            <v/>
          </cell>
          <cell r="U3488" t="str">
            <v/>
          </cell>
          <cell r="V3488" t="str">
            <v/>
          </cell>
        </row>
        <row r="3489">
          <cell r="R3489" t="str">
            <v/>
          </cell>
          <cell r="S3489" t="str">
            <v/>
          </cell>
          <cell r="T3489" t="str">
            <v/>
          </cell>
          <cell r="U3489" t="str">
            <v/>
          </cell>
          <cell r="V3489" t="str">
            <v/>
          </cell>
        </row>
        <row r="3490">
          <cell r="R3490" t="str">
            <v/>
          </cell>
          <cell r="S3490" t="str">
            <v/>
          </cell>
          <cell r="T3490" t="str">
            <v/>
          </cell>
          <cell r="U3490" t="str">
            <v/>
          </cell>
          <cell r="V3490" t="str">
            <v/>
          </cell>
        </row>
        <row r="3491">
          <cell r="R3491" t="str">
            <v/>
          </cell>
          <cell r="S3491" t="str">
            <v/>
          </cell>
          <cell r="T3491" t="str">
            <v/>
          </cell>
          <cell r="U3491" t="str">
            <v/>
          </cell>
          <cell r="V3491" t="str">
            <v/>
          </cell>
        </row>
        <row r="3492">
          <cell r="R3492" t="str">
            <v/>
          </cell>
          <cell r="S3492" t="str">
            <v/>
          </cell>
          <cell r="T3492" t="str">
            <v/>
          </cell>
          <cell r="U3492" t="str">
            <v/>
          </cell>
          <cell r="V3492" t="str">
            <v/>
          </cell>
        </row>
        <row r="3493">
          <cell r="R3493" t="str">
            <v/>
          </cell>
          <cell r="S3493" t="str">
            <v/>
          </cell>
          <cell r="T3493" t="str">
            <v/>
          </cell>
          <cell r="U3493" t="str">
            <v/>
          </cell>
          <cell r="V3493" t="str">
            <v/>
          </cell>
        </row>
        <row r="3494">
          <cell r="R3494" t="str">
            <v/>
          </cell>
          <cell r="S3494" t="str">
            <v/>
          </cell>
          <cell r="T3494" t="str">
            <v/>
          </cell>
          <cell r="U3494" t="str">
            <v/>
          </cell>
          <cell r="V3494" t="str">
            <v/>
          </cell>
        </row>
        <row r="3495">
          <cell r="R3495" t="str">
            <v/>
          </cell>
          <cell r="S3495" t="str">
            <v/>
          </cell>
          <cell r="T3495" t="str">
            <v/>
          </cell>
          <cell r="U3495" t="str">
            <v/>
          </cell>
          <cell r="V3495" t="str">
            <v/>
          </cell>
        </row>
        <row r="3496">
          <cell r="R3496" t="str">
            <v/>
          </cell>
          <cell r="S3496" t="str">
            <v/>
          </cell>
          <cell r="T3496" t="str">
            <v/>
          </cell>
          <cell r="U3496" t="str">
            <v/>
          </cell>
          <cell r="V3496" t="str">
            <v/>
          </cell>
        </row>
        <row r="3497">
          <cell r="R3497" t="str">
            <v/>
          </cell>
          <cell r="S3497" t="str">
            <v/>
          </cell>
          <cell r="T3497" t="str">
            <v/>
          </cell>
          <cell r="U3497" t="str">
            <v/>
          </cell>
          <cell r="V3497" t="str">
            <v/>
          </cell>
        </row>
        <row r="3498">
          <cell r="R3498" t="str">
            <v/>
          </cell>
          <cell r="S3498" t="str">
            <v/>
          </cell>
          <cell r="T3498" t="str">
            <v/>
          </cell>
          <cell r="U3498" t="str">
            <v/>
          </cell>
          <cell r="V3498" t="str">
            <v/>
          </cell>
        </row>
        <row r="3499">
          <cell r="R3499" t="str">
            <v/>
          </cell>
          <cell r="S3499" t="str">
            <v/>
          </cell>
          <cell r="T3499" t="str">
            <v/>
          </cell>
          <cell r="U3499" t="str">
            <v/>
          </cell>
          <cell r="V3499" t="str">
            <v/>
          </cell>
        </row>
        <row r="3500">
          <cell r="R3500" t="str">
            <v/>
          </cell>
          <cell r="S3500" t="str">
            <v/>
          </cell>
          <cell r="T3500" t="str">
            <v/>
          </cell>
          <cell r="U3500" t="str">
            <v/>
          </cell>
          <cell r="V3500" t="str">
            <v/>
          </cell>
        </row>
        <row r="3501">
          <cell r="R3501" t="str">
            <v/>
          </cell>
          <cell r="S3501" t="str">
            <v/>
          </cell>
          <cell r="T3501" t="str">
            <v/>
          </cell>
          <cell r="U3501" t="str">
            <v/>
          </cell>
          <cell r="V3501" t="str">
            <v/>
          </cell>
        </row>
        <row r="3502">
          <cell r="R3502" t="str">
            <v/>
          </cell>
          <cell r="S3502" t="str">
            <v/>
          </cell>
          <cell r="T3502" t="str">
            <v/>
          </cell>
          <cell r="U3502" t="str">
            <v/>
          </cell>
          <cell r="V3502" t="str">
            <v/>
          </cell>
        </row>
        <row r="3503">
          <cell r="R3503" t="str">
            <v/>
          </cell>
          <cell r="S3503" t="str">
            <v/>
          </cell>
          <cell r="T3503" t="str">
            <v/>
          </cell>
          <cell r="U3503" t="str">
            <v/>
          </cell>
          <cell r="V3503" t="str">
            <v/>
          </cell>
        </row>
        <row r="3504">
          <cell r="R3504" t="str">
            <v/>
          </cell>
          <cell r="S3504" t="str">
            <v/>
          </cell>
          <cell r="T3504" t="str">
            <v/>
          </cell>
          <cell r="U3504" t="str">
            <v/>
          </cell>
          <cell r="V3504" t="str">
            <v/>
          </cell>
        </row>
        <row r="3505">
          <cell r="R3505" t="str">
            <v/>
          </cell>
          <cell r="S3505" t="str">
            <v/>
          </cell>
          <cell r="T3505" t="str">
            <v/>
          </cell>
          <cell r="U3505" t="str">
            <v/>
          </cell>
          <cell r="V3505" t="str">
            <v/>
          </cell>
        </row>
        <row r="3506">
          <cell r="R3506" t="str">
            <v/>
          </cell>
          <cell r="S3506" t="str">
            <v/>
          </cell>
          <cell r="T3506" t="str">
            <v/>
          </cell>
          <cell r="U3506" t="str">
            <v/>
          </cell>
          <cell r="V3506" t="str">
            <v/>
          </cell>
        </row>
        <row r="3507">
          <cell r="R3507" t="str">
            <v/>
          </cell>
          <cell r="S3507" t="str">
            <v/>
          </cell>
          <cell r="T3507" t="str">
            <v/>
          </cell>
          <cell r="U3507" t="str">
            <v/>
          </cell>
          <cell r="V3507" t="str">
            <v/>
          </cell>
        </row>
        <row r="3508">
          <cell r="R3508" t="str">
            <v/>
          </cell>
          <cell r="S3508" t="str">
            <v/>
          </cell>
          <cell r="T3508" t="str">
            <v/>
          </cell>
          <cell r="U3508" t="str">
            <v/>
          </cell>
          <cell r="V3508" t="str">
            <v/>
          </cell>
        </row>
        <row r="3509">
          <cell r="R3509" t="str">
            <v/>
          </cell>
          <cell r="S3509" t="str">
            <v/>
          </cell>
          <cell r="T3509" t="str">
            <v/>
          </cell>
          <cell r="U3509" t="str">
            <v/>
          </cell>
          <cell r="V3509" t="str">
            <v/>
          </cell>
        </row>
        <row r="3510">
          <cell r="R3510" t="str">
            <v/>
          </cell>
          <cell r="S3510" t="str">
            <v/>
          </cell>
          <cell r="T3510" t="str">
            <v/>
          </cell>
          <cell r="U3510" t="str">
            <v/>
          </cell>
          <cell r="V3510" t="str">
            <v/>
          </cell>
        </row>
        <row r="3511">
          <cell r="R3511" t="str">
            <v/>
          </cell>
          <cell r="S3511" t="str">
            <v/>
          </cell>
          <cell r="T3511" t="str">
            <v/>
          </cell>
          <cell r="U3511" t="str">
            <v/>
          </cell>
          <cell r="V3511" t="str">
            <v/>
          </cell>
        </row>
        <row r="3512">
          <cell r="R3512" t="str">
            <v/>
          </cell>
          <cell r="S3512" t="str">
            <v/>
          </cell>
          <cell r="T3512" t="str">
            <v/>
          </cell>
          <cell r="U3512" t="str">
            <v/>
          </cell>
          <cell r="V3512" t="str">
            <v/>
          </cell>
        </row>
        <row r="3513">
          <cell r="R3513" t="str">
            <v/>
          </cell>
          <cell r="S3513" t="str">
            <v/>
          </cell>
          <cell r="T3513" t="str">
            <v/>
          </cell>
          <cell r="U3513" t="str">
            <v/>
          </cell>
          <cell r="V3513" t="str">
            <v/>
          </cell>
        </row>
        <row r="3514">
          <cell r="R3514" t="str">
            <v/>
          </cell>
          <cell r="S3514" t="str">
            <v/>
          </cell>
          <cell r="T3514" t="str">
            <v/>
          </cell>
          <cell r="U3514" t="str">
            <v/>
          </cell>
          <cell r="V3514" t="str">
            <v/>
          </cell>
        </row>
        <row r="3515">
          <cell r="R3515" t="str">
            <v/>
          </cell>
          <cell r="S3515" t="str">
            <v/>
          </cell>
          <cell r="T3515" t="str">
            <v/>
          </cell>
          <cell r="U3515" t="str">
            <v/>
          </cell>
          <cell r="V3515" t="str">
            <v/>
          </cell>
        </row>
        <row r="3516">
          <cell r="R3516" t="str">
            <v/>
          </cell>
          <cell r="S3516" t="str">
            <v/>
          </cell>
          <cell r="T3516" t="str">
            <v/>
          </cell>
          <cell r="U3516" t="str">
            <v/>
          </cell>
          <cell r="V3516" t="str">
            <v/>
          </cell>
        </row>
        <row r="3517">
          <cell r="R3517" t="str">
            <v/>
          </cell>
          <cell r="S3517" t="str">
            <v/>
          </cell>
          <cell r="T3517" t="str">
            <v/>
          </cell>
          <cell r="U3517" t="str">
            <v/>
          </cell>
          <cell r="V3517" t="str">
            <v/>
          </cell>
        </row>
        <row r="3518">
          <cell r="R3518" t="str">
            <v/>
          </cell>
          <cell r="S3518" t="str">
            <v/>
          </cell>
          <cell r="T3518" t="str">
            <v/>
          </cell>
          <cell r="U3518" t="str">
            <v/>
          </cell>
          <cell r="V3518" t="str">
            <v/>
          </cell>
        </row>
        <row r="3519">
          <cell r="R3519" t="str">
            <v/>
          </cell>
          <cell r="S3519" t="str">
            <v/>
          </cell>
          <cell r="T3519" t="str">
            <v/>
          </cell>
          <cell r="U3519" t="str">
            <v/>
          </cell>
          <cell r="V3519" t="str">
            <v/>
          </cell>
        </row>
        <row r="3520">
          <cell r="R3520" t="str">
            <v/>
          </cell>
          <cell r="S3520" t="str">
            <v/>
          </cell>
          <cell r="T3520" t="str">
            <v/>
          </cell>
          <cell r="U3520" t="str">
            <v/>
          </cell>
          <cell r="V3520" t="str">
            <v/>
          </cell>
        </row>
        <row r="3521">
          <cell r="R3521" t="str">
            <v/>
          </cell>
          <cell r="S3521" t="str">
            <v/>
          </cell>
          <cell r="T3521" t="str">
            <v/>
          </cell>
          <cell r="U3521" t="str">
            <v/>
          </cell>
          <cell r="V3521" t="str">
            <v/>
          </cell>
        </row>
        <row r="3522">
          <cell r="R3522" t="str">
            <v/>
          </cell>
          <cell r="S3522" t="str">
            <v/>
          </cell>
          <cell r="T3522" t="str">
            <v/>
          </cell>
          <cell r="U3522" t="str">
            <v/>
          </cell>
          <cell r="V3522" t="str">
            <v/>
          </cell>
        </row>
        <row r="3523">
          <cell r="R3523" t="str">
            <v/>
          </cell>
          <cell r="S3523" t="str">
            <v/>
          </cell>
          <cell r="T3523" t="str">
            <v/>
          </cell>
          <cell r="U3523" t="str">
            <v/>
          </cell>
          <cell r="V3523" t="str">
            <v/>
          </cell>
        </row>
        <row r="3524">
          <cell r="R3524" t="str">
            <v/>
          </cell>
          <cell r="S3524" t="str">
            <v/>
          </cell>
          <cell r="T3524" t="str">
            <v/>
          </cell>
          <cell r="U3524" t="str">
            <v/>
          </cell>
          <cell r="V3524" t="str">
            <v/>
          </cell>
        </row>
        <row r="3525">
          <cell r="R3525" t="str">
            <v/>
          </cell>
          <cell r="S3525" t="str">
            <v/>
          </cell>
          <cell r="T3525" t="str">
            <v/>
          </cell>
          <cell r="U3525" t="str">
            <v/>
          </cell>
          <cell r="V3525" t="str">
            <v/>
          </cell>
        </row>
        <row r="3526">
          <cell r="R3526" t="str">
            <v/>
          </cell>
          <cell r="S3526" t="str">
            <v/>
          </cell>
          <cell r="T3526" t="str">
            <v/>
          </cell>
          <cell r="U3526" t="str">
            <v/>
          </cell>
          <cell r="V3526" t="str">
            <v/>
          </cell>
        </row>
        <row r="3527">
          <cell r="R3527" t="str">
            <v/>
          </cell>
          <cell r="S3527" t="str">
            <v/>
          </cell>
          <cell r="T3527" t="str">
            <v/>
          </cell>
          <cell r="U3527" t="str">
            <v/>
          </cell>
          <cell r="V3527" t="str">
            <v/>
          </cell>
        </row>
        <row r="3528">
          <cell r="R3528" t="str">
            <v/>
          </cell>
          <cell r="S3528" t="str">
            <v/>
          </cell>
          <cell r="T3528" t="str">
            <v/>
          </cell>
          <cell r="U3528" t="str">
            <v/>
          </cell>
          <cell r="V3528" t="str">
            <v/>
          </cell>
        </row>
        <row r="3529">
          <cell r="R3529" t="str">
            <v/>
          </cell>
          <cell r="S3529" t="str">
            <v/>
          </cell>
          <cell r="T3529" t="str">
            <v/>
          </cell>
          <cell r="U3529" t="str">
            <v/>
          </cell>
          <cell r="V3529" t="str">
            <v/>
          </cell>
        </row>
        <row r="3530">
          <cell r="R3530" t="str">
            <v/>
          </cell>
          <cell r="S3530" t="str">
            <v/>
          </cell>
          <cell r="T3530" t="str">
            <v/>
          </cell>
          <cell r="U3530" t="str">
            <v/>
          </cell>
          <cell r="V3530" t="str">
            <v/>
          </cell>
        </row>
        <row r="3531">
          <cell r="R3531" t="str">
            <v/>
          </cell>
          <cell r="S3531" t="str">
            <v/>
          </cell>
          <cell r="T3531" t="str">
            <v/>
          </cell>
          <cell r="U3531" t="str">
            <v/>
          </cell>
          <cell r="V3531" t="str">
            <v/>
          </cell>
        </row>
        <row r="3532">
          <cell r="R3532" t="str">
            <v/>
          </cell>
          <cell r="S3532" t="str">
            <v/>
          </cell>
          <cell r="T3532" t="str">
            <v/>
          </cell>
          <cell r="U3532" t="str">
            <v/>
          </cell>
          <cell r="V3532" t="str">
            <v/>
          </cell>
        </row>
        <row r="3533">
          <cell r="R3533" t="str">
            <v/>
          </cell>
          <cell r="S3533" t="str">
            <v/>
          </cell>
          <cell r="T3533" t="str">
            <v/>
          </cell>
          <cell r="U3533" t="str">
            <v/>
          </cell>
          <cell r="V3533" t="str">
            <v/>
          </cell>
        </row>
        <row r="3534">
          <cell r="R3534" t="str">
            <v/>
          </cell>
          <cell r="S3534" t="str">
            <v/>
          </cell>
          <cell r="T3534" t="str">
            <v/>
          </cell>
          <cell r="U3534" t="str">
            <v/>
          </cell>
          <cell r="V3534" t="str">
            <v/>
          </cell>
        </row>
        <row r="3535">
          <cell r="R3535" t="str">
            <v/>
          </cell>
          <cell r="S3535" t="str">
            <v/>
          </cell>
          <cell r="T3535" t="str">
            <v/>
          </cell>
          <cell r="U3535" t="str">
            <v/>
          </cell>
          <cell r="V3535" t="str">
            <v/>
          </cell>
        </row>
        <row r="3536">
          <cell r="R3536" t="str">
            <v/>
          </cell>
          <cell r="S3536" t="str">
            <v/>
          </cell>
          <cell r="T3536" t="str">
            <v/>
          </cell>
          <cell r="U3536" t="str">
            <v/>
          </cell>
          <cell r="V3536" t="str">
            <v/>
          </cell>
        </row>
        <row r="3537">
          <cell r="R3537" t="str">
            <v/>
          </cell>
          <cell r="S3537" t="str">
            <v/>
          </cell>
          <cell r="T3537" t="str">
            <v/>
          </cell>
          <cell r="U3537" t="str">
            <v/>
          </cell>
          <cell r="V3537" t="str">
            <v/>
          </cell>
        </row>
        <row r="3538">
          <cell r="R3538" t="str">
            <v/>
          </cell>
          <cell r="S3538" t="str">
            <v/>
          </cell>
          <cell r="T3538" t="str">
            <v/>
          </cell>
          <cell r="U3538" t="str">
            <v/>
          </cell>
          <cell r="V3538" t="str">
            <v/>
          </cell>
        </row>
        <row r="3539">
          <cell r="R3539" t="str">
            <v/>
          </cell>
          <cell r="S3539" t="str">
            <v/>
          </cell>
          <cell r="T3539" t="str">
            <v/>
          </cell>
          <cell r="U3539" t="str">
            <v/>
          </cell>
          <cell r="V3539" t="str">
            <v/>
          </cell>
        </row>
        <row r="3540">
          <cell r="R3540" t="str">
            <v/>
          </cell>
          <cell r="S3540" t="str">
            <v/>
          </cell>
          <cell r="T3540" t="str">
            <v/>
          </cell>
          <cell r="U3540" t="str">
            <v/>
          </cell>
          <cell r="V3540" t="str">
            <v/>
          </cell>
        </row>
        <row r="3541">
          <cell r="R3541" t="str">
            <v/>
          </cell>
          <cell r="S3541" t="str">
            <v/>
          </cell>
          <cell r="T3541" t="str">
            <v/>
          </cell>
          <cell r="U3541" t="str">
            <v/>
          </cell>
          <cell r="V3541" t="str">
            <v/>
          </cell>
        </row>
        <row r="3542">
          <cell r="R3542" t="str">
            <v/>
          </cell>
          <cell r="S3542" t="str">
            <v/>
          </cell>
          <cell r="T3542" t="str">
            <v/>
          </cell>
          <cell r="U3542" t="str">
            <v/>
          </cell>
          <cell r="V3542" t="str">
            <v/>
          </cell>
        </row>
        <row r="3543">
          <cell r="R3543" t="str">
            <v/>
          </cell>
          <cell r="S3543" t="str">
            <v/>
          </cell>
          <cell r="T3543" t="str">
            <v/>
          </cell>
          <cell r="U3543" t="str">
            <v/>
          </cell>
          <cell r="V3543" t="str">
            <v/>
          </cell>
        </row>
        <row r="3544">
          <cell r="R3544" t="str">
            <v/>
          </cell>
          <cell r="S3544" t="str">
            <v/>
          </cell>
          <cell r="T3544" t="str">
            <v/>
          </cell>
          <cell r="U3544" t="str">
            <v/>
          </cell>
          <cell r="V3544" t="str">
            <v/>
          </cell>
        </row>
        <row r="3545">
          <cell r="R3545" t="str">
            <v/>
          </cell>
          <cell r="S3545" t="str">
            <v/>
          </cell>
          <cell r="T3545" t="str">
            <v/>
          </cell>
          <cell r="U3545" t="str">
            <v/>
          </cell>
          <cell r="V3545" t="str">
            <v/>
          </cell>
        </row>
        <row r="3546">
          <cell r="R3546" t="str">
            <v/>
          </cell>
          <cell r="S3546" t="str">
            <v/>
          </cell>
          <cell r="T3546" t="str">
            <v/>
          </cell>
          <cell r="U3546" t="str">
            <v/>
          </cell>
          <cell r="V3546" t="str">
            <v/>
          </cell>
        </row>
        <row r="3547">
          <cell r="R3547" t="str">
            <v/>
          </cell>
          <cell r="S3547" t="str">
            <v/>
          </cell>
          <cell r="T3547" t="str">
            <v/>
          </cell>
          <cell r="U3547" t="str">
            <v/>
          </cell>
          <cell r="V3547" t="str">
            <v/>
          </cell>
        </row>
        <row r="3548">
          <cell r="R3548" t="str">
            <v/>
          </cell>
          <cell r="S3548" t="str">
            <v/>
          </cell>
          <cell r="T3548" t="str">
            <v/>
          </cell>
          <cell r="U3548" t="str">
            <v/>
          </cell>
          <cell r="V3548" t="str">
            <v/>
          </cell>
        </row>
        <row r="3549">
          <cell r="R3549" t="str">
            <v/>
          </cell>
          <cell r="S3549" t="str">
            <v/>
          </cell>
          <cell r="T3549" t="str">
            <v/>
          </cell>
          <cell r="U3549" t="str">
            <v/>
          </cell>
          <cell r="V3549" t="str">
            <v/>
          </cell>
        </row>
        <row r="3550">
          <cell r="R3550" t="str">
            <v/>
          </cell>
          <cell r="S3550" t="str">
            <v/>
          </cell>
          <cell r="T3550" t="str">
            <v/>
          </cell>
          <cell r="U3550" t="str">
            <v/>
          </cell>
          <cell r="V3550" t="str">
            <v/>
          </cell>
        </row>
        <row r="3551">
          <cell r="R3551" t="str">
            <v/>
          </cell>
          <cell r="S3551" t="str">
            <v/>
          </cell>
          <cell r="T3551" t="str">
            <v/>
          </cell>
          <cell r="U3551" t="str">
            <v/>
          </cell>
          <cell r="V3551" t="str">
            <v/>
          </cell>
        </row>
        <row r="3552">
          <cell r="R3552" t="str">
            <v/>
          </cell>
          <cell r="S3552" t="str">
            <v/>
          </cell>
          <cell r="T3552" t="str">
            <v/>
          </cell>
          <cell r="U3552" t="str">
            <v/>
          </cell>
          <cell r="V3552" t="str">
            <v/>
          </cell>
        </row>
        <row r="3553">
          <cell r="R3553" t="str">
            <v/>
          </cell>
          <cell r="S3553" t="str">
            <v/>
          </cell>
          <cell r="T3553" t="str">
            <v/>
          </cell>
          <cell r="U3553" t="str">
            <v/>
          </cell>
          <cell r="V3553" t="str">
            <v/>
          </cell>
        </row>
        <row r="3554">
          <cell r="R3554" t="str">
            <v/>
          </cell>
          <cell r="S3554" t="str">
            <v/>
          </cell>
          <cell r="T3554" t="str">
            <v/>
          </cell>
          <cell r="U3554" t="str">
            <v/>
          </cell>
          <cell r="V3554" t="str">
            <v/>
          </cell>
        </row>
        <row r="3555">
          <cell r="R3555" t="str">
            <v/>
          </cell>
          <cell r="S3555" t="str">
            <v/>
          </cell>
          <cell r="T3555" t="str">
            <v/>
          </cell>
          <cell r="U3555" t="str">
            <v/>
          </cell>
          <cell r="V3555" t="str">
            <v/>
          </cell>
        </row>
        <row r="3556">
          <cell r="R3556" t="str">
            <v/>
          </cell>
          <cell r="S3556" t="str">
            <v/>
          </cell>
          <cell r="T3556" t="str">
            <v/>
          </cell>
          <cell r="U3556" t="str">
            <v/>
          </cell>
          <cell r="V3556" t="str">
            <v/>
          </cell>
        </row>
        <row r="3557">
          <cell r="R3557" t="str">
            <v/>
          </cell>
          <cell r="S3557" t="str">
            <v/>
          </cell>
          <cell r="T3557" t="str">
            <v/>
          </cell>
          <cell r="U3557" t="str">
            <v/>
          </cell>
          <cell r="V3557" t="str">
            <v/>
          </cell>
        </row>
        <row r="3558">
          <cell r="R3558" t="str">
            <v/>
          </cell>
          <cell r="S3558" t="str">
            <v/>
          </cell>
          <cell r="T3558" t="str">
            <v/>
          </cell>
          <cell r="U3558" t="str">
            <v/>
          </cell>
          <cell r="V3558" t="str">
            <v/>
          </cell>
        </row>
        <row r="3559">
          <cell r="R3559" t="str">
            <v/>
          </cell>
          <cell r="S3559" t="str">
            <v/>
          </cell>
          <cell r="T3559" t="str">
            <v/>
          </cell>
          <cell r="U3559" t="str">
            <v/>
          </cell>
          <cell r="V3559" t="str">
            <v/>
          </cell>
        </row>
        <row r="3560">
          <cell r="R3560" t="str">
            <v/>
          </cell>
          <cell r="S3560" t="str">
            <v/>
          </cell>
          <cell r="T3560" t="str">
            <v/>
          </cell>
          <cell r="U3560" t="str">
            <v/>
          </cell>
          <cell r="V3560" t="str">
            <v/>
          </cell>
        </row>
        <row r="3561">
          <cell r="R3561" t="str">
            <v/>
          </cell>
          <cell r="S3561" t="str">
            <v/>
          </cell>
          <cell r="T3561" t="str">
            <v/>
          </cell>
          <cell r="U3561" t="str">
            <v/>
          </cell>
          <cell r="V3561" t="str">
            <v/>
          </cell>
        </row>
        <row r="3562">
          <cell r="R3562" t="str">
            <v/>
          </cell>
          <cell r="S3562" t="str">
            <v/>
          </cell>
          <cell r="T3562" t="str">
            <v/>
          </cell>
          <cell r="U3562" t="str">
            <v/>
          </cell>
          <cell r="V3562" t="str">
            <v/>
          </cell>
        </row>
        <row r="3563">
          <cell r="R3563" t="str">
            <v/>
          </cell>
          <cell r="S3563" t="str">
            <v/>
          </cell>
          <cell r="T3563" t="str">
            <v/>
          </cell>
          <cell r="U3563" t="str">
            <v/>
          </cell>
          <cell r="V3563" t="str">
            <v/>
          </cell>
        </row>
        <row r="3564">
          <cell r="R3564" t="str">
            <v/>
          </cell>
          <cell r="S3564" t="str">
            <v/>
          </cell>
          <cell r="T3564" t="str">
            <v/>
          </cell>
          <cell r="U3564" t="str">
            <v/>
          </cell>
          <cell r="V3564" t="str">
            <v/>
          </cell>
        </row>
        <row r="3565">
          <cell r="R3565" t="str">
            <v/>
          </cell>
          <cell r="S3565" t="str">
            <v/>
          </cell>
          <cell r="T3565" t="str">
            <v/>
          </cell>
          <cell r="U3565" t="str">
            <v/>
          </cell>
          <cell r="V3565" t="str">
            <v/>
          </cell>
        </row>
        <row r="3566">
          <cell r="R3566" t="str">
            <v/>
          </cell>
          <cell r="S3566" t="str">
            <v/>
          </cell>
          <cell r="T3566" t="str">
            <v/>
          </cell>
          <cell r="U3566" t="str">
            <v/>
          </cell>
          <cell r="V3566" t="str">
            <v/>
          </cell>
        </row>
        <row r="3567">
          <cell r="R3567" t="str">
            <v/>
          </cell>
          <cell r="S3567" t="str">
            <v/>
          </cell>
          <cell r="T3567" t="str">
            <v/>
          </cell>
          <cell r="U3567" t="str">
            <v/>
          </cell>
          <cell r="V3567" t="str">
            <v/>
          </cell>
        </row>
        <row r="3568">
          <cell r="R3568" t="str">
            <v/>
          </cell>
          <cell r="S3568" t="str">
            <v/>
          </cell>
          <cell r="T3568" t="str">
            <v/>
          </cell>
          <cell r="U3568" t="str">
            <v/>
          </cell>
          <cell r="V3568" t="str">
            <v/>
          </cell>
        </row>
        <row r="3569">
          <cell r="R3569" t="str">
            <v/>
          </cell>
          <cell r="S3569" t="str">
            <v/>
          </cell>
          <cell r="T3569" t="str">
            <v/>
          </cell>
          <cell r="U3569" t="str">
            <v/>
          </cell>
          <cell r="V3569" t="str">
            <v/>
          </cell>
        </row>
        <row r="3570">
          <cell r="R3570" t="str">
            <v/>
          </cell>
          <cell r="S3570" t="str">
            <v/>
          </cell>
          <cell r="T3570" t="str">
            <v/>
          </cell>
          <cell r="U3570" t="str">
            <v/>
          </cell>
          <cell r="V3570" t="str">
            <v/>
          </cell>
        </row>
        <row r="3571">
          <cell r="R3571" t="str">
            <v/>
          </cell>
          <cell r="S3571" t="str">
            <v/>
          </cell>
          <cell r="T3571" t="str">
            <v/>
          </cell>
          <cell r="U3571" t="str">
            <v/>
          </cell>
          <cell r="V3571" t="str">
            <v/>
          </cell>
        </row>
        <row r="3572">
          <cell r="R3572" t="str">
            <v/>
          </cell>
          <cell r="S3572" t="str">
            <v/>
          </cell>
          <cell r="T3572" t="str">
            <v/>
          </cell>
          <cell r="U3572" t="str">
            <v/>
          </cell>
          <cell r="V3572" t="str">
            <v/>
          </cell>
        </row>
        <row r="3573">
          <cell r="R3573" t="str">
            <v/>
          </cell>
          <cell r="S3573" t="str">
            <v/>
          </cell>
          <cell r="T3573" t="str">
            <v/>
          </cell>
          <cell r="U3573" t="str">
            <v/>
          </cell>
          <cell r="V3573" t="str">
            <v/>
          </cell>
        </row>
        <row r="3574">
          <cell r="R3574" t="str">
            <v/>
          </cell>
          <cell r="S3574" t="str">
            <v/>
          </cell>
          <cell r="T3574" t="str">
            <v/>
          </cell>
          <cell r="U3574" t="str">
            <v/>
          </cell>
          <cell r="V3574" t="str">
            <v/>
          </cell>
        </row>
        <row r="3575">
          <cell r="R3575" t="str">
            <v/>
          </cell>
          <cell r="S3575" t="str">
            <v/>
          </cell>
          <cell r="T3575" t="str">
            <v/>
          </cell>
          <cell r="U3575" t="str">
            <v/>
          </cell>
          <cell r="V3575" t="str">
            <v/>
          </cell>
        </row>
        <row r="3576">
          <cell r="R3576" t="str">
            <v/>
          </cell>
          <cell r="S3576" t="str">
            <v/>
          </cell>
          <cell r="T3576" t="str">
            <v/>
          </cell>
          <cell r="U3576" t="str">
            <v/>
          </cell>
          <cell r="V3576" t="str">
            <v/>
          </cell>
        </row>
        <row r="3577">
          <cell r="R3577" t="str">
            <v/>
          </cell>
          <cell r="S3577" t="str">
            <v/>
          </cell>
          <cell r="T3577" t="str">
            <v/>
          </cell>
          <cell r="U3577" t="str">
            <v/>
          </cell>
          <cell r="V3577" t="str">
            <v/>
          </cell>
        </row>
        <row r="3578">
          <cell r="R3578" t="str">
            <v/>
          </cell>
          <cell r="S3578" t="str">
            <v/>
          </cell>
          <cell r="T3578" t="str">
            <v/>
          </cell>
          <cell r="U3578" t="str">
            <v/>
          </cell>
          <cell r="V3578" t="str">
            <v/>
          </cell>
        </row>
        <row r="3579">
          <cell r="R3579" t="str">
            <v/>
          </cell>
          <cell r="S3579" t="str">
            <v/>
          </cell>
          <cell r="T3579" t="str">
            <v/>
          </cell>
          <cell r="U3579" t="str">
            <v/>
          </cell>
          <cell r="V3579" t="str">
            <v/>
          </cell>
        </row>
        <row r="3580">
          <cell r="R3580" t="str">
            <v/>
          </cell>
          <cell r="S3580" t="str">
            <v/>
          </cell>
          <cell r="T3580" t="str">
            <v/>
          </cell>
          <cell r="U3580" t="str">
            <v/>
          </cell>
          <cell r="V3580" t="str">
            <v/>
          </cell>
        </row>
        <row r="3581">
          <cell r="R3581" t="str">
            <v/>
          </cell>
          <cell r="S3581" t="str">
            <v/>
          </cell>
          <cell r="T3581" t="str">
            <v/>
          </cell>
          <cell r="U3581" t="str">
            <v/>
          </cell>
          <cell r="V3581" t="str">
            <v/>
          </cell>
        </row>
        <row r="3582">
          <cell r="R3582" t="str">
            <v/>
          </cell>
          <cell r="S3582" t="str">
            <v/>
          </cell>
          <cell r="T3582" t="str">
            <v/>
          </cell>
          <cell r="U3582" t="str">
            <v/>
          </cell>
          <cell r="V3582" t="str">
            <v/>
          </cell>
        </row>
        <row r="3583">
          <cell r="R3583" t="str">
            <v/>
          </cell>
          <cell r="S3583" t="str">
            <v/>
          </cell>
          <cell r="T3583" t="str">
            <v/>
          </cell>
          <cell r="U3583" t="str">
            <v/>
          </cell>
          <cell r="V3583" t="str">
            <v/>
          </cell>
        </row>
        <row r="3584">
          <cell r="R3584" t="str">
            <v/>
          </cell>
          <cell r="S3584" t="str">
            <v/>
          </cell>
          <cell r="T3584" t="str">
            <v/>
          </cell>
          <cell r="U3584" t="str">
            <v/>
          </cell>
          <cell r="V3584" t="str">
            <v/>
          </cell>
        </row>
        <row r="3585">
          <cell r="R3585" t="str">
            <v/>
          </cell>
          <cell r="S3585" t="str">
            <v/>
          </cell>
          <cell r="T3585" t="str">
            <v/>
          </cell>
          <cell r="U3585" t="str">
            <v/>
          </cell>
          <cell r="V3585" t="str">
            <v/>
          </cell>
        </row>
        <row r="3586">
          <cell r="R3586" t="str">
            <v/>
          </cell>
          <cell r="S3586" t="str">
            <v/>
          </cell>
          <cell r="T3586" t="str">
            <v/>
          </cell>
          <cell r="U3586" t="str">
            <v/>
          </cell>
          <cell r="V3586" t="str">
            <v/>
          </cell>
        </row>
        <row r="3587">
          <cell r="R3587" t="str">
            <v/>
          </cell>
          <cell r="S3587" t="str">
            <v/>
          </cell>
          <cell r="T3587" t="str">
            <v/>
          </cell>
          <cell r="U3587" t="str">
            <v/>
          </cell>
          <cell r="V3587" t="str">
            <v/>
          </cell>
        </row>
        <row r="3588">
          <cell r="R3588" t="str">
            <v/>
          </cell>
          <cell r="S3588" t="str">
            <v/>
          </cell>
          <cell r="T3588" t="str">
            <v/>
          </cell>
          <cell r="U3588" t="str">
            <v/>
          </cell>
          <cell r="V3588" t="str">
            <v/>
          </cell>
        </row>
        <row r="3589">
          <cell r="R3589" t="str">
            <v/>
          </cell>
          <cell r="S3589" t="str">
            <v/>
          </cell>
          <cell r="T3589" t="str">
            <v/>
          </cell>
          <cell r="U3589" t="str">
            <v/>
          </cell>
          <cell r="V3589" t="str">
            <v/>
          </cell>
        </row>
        <row r="3590">
          <cell r="R3590" t="str">
            <v/>
          </cell>
          <cell r="S3590" t="str">
            <v/>
          </cell>
          <cell r="T3590" t="str">
            <v/>
          </cell>
          <cell r="U3590" t="str">
            <v/>
          </cell>
          <cell r="V3590" t="str">
            <v/>
          </cell>
        </row>
        <row r="3591">
          <cell r="R3591" t="str">
            <v/>
          </cell>
          <cell r="S3591" t="str">
            <v/>
          </cell>
          <cell r="T3591" t="str">
            <v/>
          </cell>
          <cell r="U3591" t="str">
            <v/>
          </cell>
          <cell r="V3591" t="str">
            <v/>
          </cell>
        </row>
        <row r="3592">
          <cell r="R3592" t="str">
            <v/>
          </cell>
          <cell r="S3592" t="str">
            <v/>
          </cell>
          <cell r="T3592" t="str">
            <v/>
          </cell>
          <cell r="U3592" t="str">
            <v/>
          </cell>
          <cell r="V3592" t="str">
            <v/>
          </cell>
        </row>
        <row r="3593">
          <cell r="R3593" t="str">
            <v/>
          </cell>
          <cell r="S3593" t="str">
            <v/>
          </cell>
          <cell r="T3593" t="str">
            <v/>
          </cell>
          <cell r="U3593" t="str">
            <v/>
          </cell>
          <cell r="V3593" t="str">
            <v/>
          </cell>
        </row>
        <row r="3594">
          <cell r="R3594" t="str">
            <v/>
          </cell>
          <cell r="S3594" t="str">
            <v/>
          </cell>
          <cell r="T3594" t="str">
            <v/>
          </cell>
          <cell r="U3594" t="str">
            <v/>
          </cell>
          <cell r="V3594" t="str">
            <v/>
          </cell>
        </row>
        <row r="3595">
          <cell r="R3595" t="str">
            <v/>
          </cell>
          <cell r="S3595" t="str">
            <v/>
          </cell>
          <cell r="T3595" t="str">
            <v/>
          </cell>
          <cell r="U3595" t="str">
            <v/>
          </cell>
          <cell r="V3595" t="str">
            <v/>
          </cell>
        </row>
        <row r="3596">
          <cell r="R3596" t="str">
            <v/>
          </cell>
          <cell r="S3596" t="str">
            <v/>
          </cell>
          <cell r="T3596" t="str">
            <v/>
          </cell>
          <cell r="U3596" t="str">
            <v/>
          </cell>
          <cell r="V3596" t="str">
            <v/>
          </cell>
        </row>
        <row r="3597">
          <cell r="R3597" t="str">
            <v/>
          </cell>
          <cell r="S3597" t="str">
            <v/>
          </cell>
          <cell r="T3597" t="str">
            <v/>
          </cell>
          <cell r="U3597" t="str">
            <v/>
          </cell>
          <cell r="V3597" t="str">
            <v/>
          </cell>
        </row>
        <row r="3598">
          <cell r="R3598" t="str">
            <v/>
          </cell>
          <cell r="S3598" t="str">
            <v/>
          </cell>
          <cell r="T3598" t="str">
            <v/>
          </cell>
          <cell r="U3598" t="str">
            <v/>
          </cell>
          <cell r="V3598" t="str">
            <v/>
          </cell>
        </row>
        <row r="3599">
          <cell r="R3599" t="str">
            <v/>
          </cell>
          <cell r="S3599" t="str">
            <v/>
          </cell>
          <cell r="T3599" t="str">
            <v/>
          </cell>
          <cell r="U3599" t="str">
            <v/>
          </cell>
          <cell r="V3599" t="str">
            <v/>
          </cell>
        </row>
        <row r="3600">
          <cell r="R3600" t="str">
            <v/>
          </cell>
          <cell r="S3600" t="str">
            <v/>
          </cell>
          <cell r="T3600" t="str">
            <v/>
          </cell>
          <cell r="U3600" t="str">
            <v/>
          </cell>
          <cell r="V3600" t="str">
            <v/>
          </cell>
        </row>
        <row r="3601">
          <cell r="R3601" t="str">
            <v/>
          </cell>
          <cell r="S3601" t="str">
            <v/>
          </cell>
          <cell r="T3601" t="str">
            <v/>
          </cell>
          <cell r="U3601" t="str">
            <v/>
          </cell>
          <cell r="V3601" t="str">
            <v/>
          </cell>
        </row>
        <row r="3602">
          <cell r="R3602" t="str">
            <v/>
          </cell>
          <cell r="S3602" t="str">
            <v/>
          </cell>
          <cell r="T3602" t="str">
            <v/>
          </cell>
          <cell r="U3602" t="str">
            <v/>
          </cell>
          <cell r="V3602" t="str">
            <v/>
          </cell>
        </row>
        <row r="3603">
          <cell r="R3603" t="str">
            <v/>
          </cell>
          <cell r="S3603" t="str">
            <v/>
          </cell>
          <cell r="T3603" t="str">
            <v/>
          </cell>
          <cell r="U3603" t="str">
            <v/>
          </cell>
          <cell r="V3603" t="str">
            <v/>
          </cell>
        </row>
        <row r="3604">
          <cell r="R3604" t="str">
            <v/>
          </cell>
          <cell r="S3604" t="str">
            <v/>
          </cell>
          <cell r="T3604" t="str">
            <v/>
          </cell>
          <cell r="U3604" t="str">
            <v/>
          </cell>
          <cell r="V3604" t="str">
            <v/>
          </cell>
        </row>
        <row r="3605">
          <cell r="R3605" t="str">
            <v/>
          </cell>
          <cell r="S3605" t="str">
            <v/>
          </cell>
          <cell r="T3605" t="str">
            <v/>
          </cell>
          <cell r="U3605" t="str">
            <v/>
          </cell>
          <cell r="V3605" t="str">
            <v/>
          </cell>
        </row>
        <row r="3606">
          <cell r="R3606" t="str">
            <v/>
          </cell>
          <cell r="S3606" t="str">
            <v/>
          </cell>
          <cell r="T3606" t="str">
            <v/>
          </cell>
          <cell r="U3606" t="str">
            <v/>
          </cell>
          <cell r="V3606" t="str">
            <v/>
          </cell>
        </row>
        <row r="3607">
          <cell r="R3607" t="str">
            <v/>
          </cell>
          <cell r="S3607" t="str">
            <v/>
          </cell>
          <cell r="T3607" t="str">
            <v/>
          </cell>
          <cell r="U3607" t="str">
            <v/>
          </cell>
          <cell r="V3607" t="str">
            <v/>
          </cell>
        </row>
        <row r="3608">
          <cell r="R3608" t="str">
            <v/>
          </cell>
          <cell r="S3608" t="str">
            <v/>
          </cell>
          <cell r="T3608" t="str">
            <v/>
          </cell>
          <cell r="U3608" t="str">
            <v/>
          </cell>
          <cell r="V3608" t="str">
            <v/>
          </cell>
        </row>
        <row r="3609">
          <cell r="R3609" t="str">
            <v/>
          </cell>
          <cell r="S3609" t="str">
            <v/>
          </cell>
          <cell r="T3609" t="str">
            <v/>
          </cell>
          <cell r="U3609" t="str">
            <v/>
          </cell>
          <cell r="V3609" t="str">
            <v/>
          </cell>
        </row>
        <row r="3610">
          <cell r="R3610" t="str">
            <v/>
          </cell>
          <cell r="S3610" t="str">
            <v/>
          </cell>
          <cell r="T3610" t="str">
            <v/>
          </cell>
          <cell r="U3610" t="str">
            <v/>
          </cell>
          <cell r="V3610" t="str">
            <v/>
          </cell>
        </row>
        <row r="3611">
          <cell r="R3611" t="str">
            <v/>
          </cell>
          <cell r="S3611" t="str">
            <v/>
          </cell>
          <cell r="T3611" t="str">
            <v/>
          </cell>
          <cell r="U3611" t="str">
            <v/>
          </cell>
          <cell r="V3611" t="str">
            <v/>
          </cell>
        </row>
        <row r="3612">
          <cell r="R3612" t="str">
            <v/>
          </cell>
          <cell r="S3612" t="str">
            <v/>
          </cell>
          <cell r="T3612" t="str">
            <v/>
          </cell>
          <cell r="U3612" t="str">
            <v/>
          </cell>
          <cell r="V3612" t="str">
            <v/>
          </cell>
        </row>
        <row r="3613">
          <cell r="R3613" t="str">
            <v/>
          </cell>
          <cell r="S3613" t="str">
            <v/>
          </cell>
          <cell r="T3613" t="str">
            <v/>
          </cell>
          <cell r="U3613" t="str">
            <v/>
          </cell>
          <cell r="V3613" t="str">
            <v/>
          </cell>
        </row>
        <row r="3614">
          <cell r="R3614" t="str">
            <v/>
          </cell>
          <cell r="S3614" t="str">
            <v/>
          </cell>
          <cell r="T3614" t="str">
            <v/>
          </cell>
          <cell r="U3614" t="str">
            <v/>
          </cell>
          <cell r="V3614" t="str">
            <v/>
          </cell>
        </row>
        <row r="3615">
          <cell r="R3615" t="str">
            <v/>
          </cell>
          <cell r="S3615" t="str">
            <v/>
          </cell>
          <cell r="T3615" t="str">
            <v/>
          </cell>
          <cell r="U3615" t="str">
            <v/>
          </cell>
          <cell r="V3615" t="str">
            <v/>
          </cell>
        </row>
        <row r="3616">
          <cell r="R3616" t="str">
            <v/>
          </cell>
          <cell r="S3616" t="str">
            <v/>
          </cell>
          <cell r="T3616" t="str">
            <v/>
          </cell>
          <cell r="U3616" t="str">
            <v/>
          </cell>
          <cell r="V3616" t="str">
            <v/>
          </cell>
        </row>
        <row r="3617">
          <cell r="R3617" t="str">
            <v/>
          </cell>
          <cell r="S3617" t="str">
            <v/>
          </cell>
          <cell r="T3617" t="str">
            <v/>
          </cell>
          <cell r="U3617" t="str">
            <v/>
          </cell>
          <cell r="V3617" t="str">
            <v/>
          </cell>
        </row>
        <row r="3618">
          <cell r="R3618" t="str">
            <v/>
          </cell>
          <cell r="S3618" t="str">
            <v/>
          </cell>
          <cell r="T3618" t="str">
            <v/>
          </cell>
          <cell r="U3618" t="str">
            <v/>
          </cell>
          <cell r="V3618" t="str">
            <v/>
          </cell>
        </row>
        <row r="3619">
          <cell r="R3619" t="str">
            <v/>
          </cell>
          <cell r="S3619" t="str">
            <v/>
          </cell>
          <cell r="T3619" t="str">
            <v/>
          </cell>
          <cell r="U3619" t="str">
            <v/>
          </cell>
          <cell r="V3619" t="str">
            <v/>
          </cell>
        </row>
        <row r="3620">
          <cell r="R3620" t="str">
            <v/>
          </cell>
          <cell r="S3620" t="str">
            <v/>
          </cell>
          <cell r="T3620" t="str">
            <v/>
          </cell>
          <cell r="U3620" t="str">
            <v/>
          </cell>
          <cell r="V3620" t="str">
            <v/>
          </cell>
        </row>
        <row r="3621">
          <cell r="R3621" t="str">
            <v/>
          </cell>
          <cell r="S3621" t="str">
            <v/>
          </cell>
          <cell r="T3621" t="str">
            <v/>
          </cell>
          <cell r="U3621" t="str">
            <v/>
          </cell>
          <cell r="V3621" t="str">
            <v/>
          </cell>
        </row>
        <row r="3622">
          <cell r="R3622" t="str">
            <v/>
          </cell>
          <cell r="S3622" t="str">
            <v/>
          </cell>
          <cell r="T3622" t="str">
            <v/>
          </cell>
          <cell r="U3622" t="str">
            <v/>
          </cell>
          <cell r="V3622" t="str">
            <v/>
          </cell>
        </row>
        <row r="3623">
          <cell r="R3623" t="str">
            <v/>
          </cell>
          <cell r="S3623" t="str">
            <v/>
          </cell>
          <cell r="T3623" t="str">
            <v/>
          </cell>
          <cell r="U3623" t="str">
            <v/>
          </cell>
          <cell r="V3623" t="str">
            <v/>
          </cell>
        </row>
        <row r="3624">
          <cell r="R3624" t="str">
            <v/>
          </cell>
          <cell r="S3624" t="str">
            <v/>
          </cell>
          <cell r="T3624" t="str">
            <v/>
          </cell>
          <cell r="U3624" t="str">
            <v/>
          </cell>
          <cell r="V3624" t="str">
            <v/>
          </cell>
        </row>
        <row r="3625">
          <cell r="R3625" t="str">
            <v/>
          </cell>
          <cell r="S3625" t="str">
            <v/>
          </cell>
          <cell r="T3625" t="str">
            <v/>
          </cell>
          <cell r="U3625" t="str">
            <v/>
          </cell>
          <cell r="V3625" t="str">
            <v/>
          </cell>
        </row>
        <row r="3626">
          <cell r="R3626" t="str">
            <v/>
          </cell>
          <cell r="S3626" t="str">
            <v/>
          </cell>
          <cell r="T3626" t="str">
            <v/>
          </cell>
          <cell r="U3626" t="str">
            <v/>
          </cell>
          <cell r="V3626" t="str">
            <v/>
          </cell>
        </row>
        <row r="3627">
          <cell r="R3627" t="str">
            <v/>
          </cell>
          <cell r="S3627" t="str">
            <v/>
          </cell>
          <cell r="T3627" t="str">
            <v/>
          </cell>
          <cell r="U3627" t="str">
            <v/>
          </cell>
          <cell r="V3627" t="str">
            <v/>
          </cell>
        </row>
        <row r="3628">
          <cell r="R3628" t="str">
            <v/>
          </cell>
          <cell r="S3628" t="str">
            <v/>
          </cell>
          <cell r="T3628" t="str">
            <v/>
          </cell>
          <cell r="U3628" t="str">
            <v/>
          </cell>
          <cell r="V3628" t="str">
            <v/>
          </cell>
        </row>
        <row r="3629">
          <cell r="R3629" t="str">
            <v/>
          </cell>
          <cell r="S3629" t="str">
            <v/>
          </cell>
          <cell r="T3629" t="str">
            <v/>
          </cell>
          <cell r="U3629" t="str">
            <v/>
          </cell>
          <cell r="V3629" t="str">
            <v/>
          </cell>
        </row>
        <row r="3630">
          <cell r="R3630" t="str">
            <v/>
          </cell>
          <cell r="S3630" t="str">
            <v/>
          </cell>
          <cell r="T3630" t="str">
            <v/>
          </cell>
          <cell r="U3630" t="str">
            <v/>
          </cell>
          <cell r="V3630" t="str">
            <v/>
          </cell>
        </row>
        <row r="3631">
          <cell r="R3631" t="str">
            <v/>
          </cell>
          <cell r="S3631" t="str">
            <v/>
          </cell>
          <cell r="T3631" t="str">
            <v/>
          </cell>
          <cell r="U3631" t="str">
            <v/>
          </cell>
          <cell r="V3631" t="str">
            <v/>
          </cell>
        </row>
        <row r="3632">
          <cell r="R3632" t="str">
            <v/>
          </cell>
          <cell r="S3632" t="str">
            <v/>
          </cell>
          <cell r="T3632" t="str">
            <v/>
          </cell>
          <cell r="U3632" t="str">
            <v/>
          </cell>
          <cell r="V3632" t="str">
            <v/>
          </cell>
        </row>
        <row r="3633">
          <cell r="R3633" t="str">
            <v/>
          </cell>
          <cell r="S3633" t="str">
            <v/>
          </cell>
          <cell r="T3633" t="str">
            <v/>
          </cell>
          <cell r="U3633" t="str">
            <v/>
          </cell>
          <cell r="V3633" t="str">
            <v/>
          </cell>
        </row>
        <row r="3634">
          <cell r="R3634" t="str">
            <v/>
          </cell>
          <cell r="S3634" t="str">
            <v/>
          </cell>
          <cell r="T3634" t="str">
            <v/>
          </cell>
          <cell r="U3634" t="str">
            <v/>
          </cell>
          <cell r="V3634" t="str">
            <v/>
          </cell>
        </row>
        <row r="3635">
          <cell r="R3635" t="str">
            <v/>
          </cell>
          <cell r="S3635" t="str">
            <v/>
          </cell>
          <cell r="T3635" t="str">
            <v/>
          </cell>
          <cell r="U3635" t="str">
            <v/>
          </cell>
          <cell r="V3635" t="str">
            <v/>
          </cell>
        </row>
        <row r="3636">
          <cell r="R3636" t="str">
            <v/>
          </cell>
          <cell r="S3636" t="str">
            <v/>
          </cell>
          <cell r="T3636" t="str">
            <v/>
          </cell>
          <cell r="U3636" t="str">
            <v/>
          </cell>
          <cell r="V3636" t="str">
            <v/>
          </cell>
        </row>
        <row r="3637">
          <cell r="R3637" t="str">
            <v/>
          </cell>
          <cell r="S3637" t="str">
            <v/>
          </cell>
          <cell r="T3637" t="str">
            <v/>
          </cell>
          <cell r="U3637" t="str">
            <v/>
          </cell>
          <cell r="V3637" t="str">
            <v/>
          </cell>
        </row>
        <row r="3638">
          <cell r="R3638" t="str">
            <v/>
          </cell>
          <cell r="S3638" t="str">
            <v/>
          </cell>
          <cell r="T3638" t="str">
            <v/>
          </cell>
          <cell r="U3638" t="str">
            <v/>
          </cell>
          <cell r="V3638" t="str">
            <v/>
          </cell>
        </row>
        <row r="3639">
          <cell r="R3639" t="str">
            <v/>
          </cell>
          <cell r="S3639" t="str">
            <v/>
          </cell>
          <cell r="T3639" t="str">
            <v/>
          </cell>
          <cell r="U3639" t="str">
            <v/>
          </cell>
          <cell r="V3639" t="str">
            <v/>
          </cell>
        </row>
        <row r="3640">
          <cell r="R3640" t="str">
            <v/>
          </cell>
          <cell r="S3640" t="str">
            <v/>
          </cell>
          <cell r="T3640" t="str">
            <v/>
          </cell>
          <cell r="U3640" t="str">
            <v/>
          </cell>
          <cell r="V3640" t="str">
            <v/>
          </cell>
        </row>
        <row r="3641">
          <cell r="R3641" t="str">
            <v/>
          </cell>
          <cell r="S3641" t="str">
            <v/>
          </cell>
          <cell r="T3641" t="str">
            <v/>
          </cell>
          <cell r="U3641" t="str">
            <v/>
          </cell>
          <cell r="V3641" t="str">
            <v/>
          </cell>
        </row>
        <row r="3642">
          <cell r="R3642" t="str">
            <v/>
          </cell>
          <cell r="S3642" t="str">
            <v/>
          </cell>
          <cell r="T3642" t="str">
            <v/>
          </cell>
          <cell r="U3642" t="str">
            <v/>
          </cell>
          <cell r="V3642" t="str">
            <v/>
          </cell>
        </row>
        <row r="3643">
          <cell r="R3643" t="str">
            <v/>
          </cell>
          <cell r="S3643" t="str">
            <v/>
          </cell>
          <cell r="T3643" t="str">
            <v/>
          </cell>
          <cell r="U3643" t="str">
            <v/>
          </cell>
          <cell r="V3643" t="str">
            <v/>
          </cell>
        </row>
        <row r="3644">
          <cell r="R3644" t="str">
            <v/>
          </cell>
          <cell r="S3644" t="str">
            <v/>
          </cell>
          <cell r="T3644" t="str">
            <v/>
          </cell>
          <cell r="U3644" t="str">
            <v/>
          </cell>
          <cell r="V3644" t="str">
            <v/>
          </cell>
        </row>
        <row r="3645">
          <cell r="R3645" t="str">
            <v/>
          </cell>
          <cell r="S3645" t="str">
            <v/>
          </cell>
          <cell r="T3645" t="str">
            <v/>
          </cell>
          <cell r="U3645" t="str">
            <v/>
          </cell>
          <cell r="V3645" t="str">
            <v/>
          </cell>
        </row>
        <row r="3646">
          <cell r="R3646" t="str">
            <v/>
          </cell>
          <cell r="S3646" t="str">
            <v/>
          </cell>
          <cell r="T3646" t="str">
            <v/>
          </cell>
          <cell r="U3646" t="str">
            <v/>
          </cell>
          <cell r="V3646" t="str">
            <v/>
          </cell>
        </row>
        <row r="3647">
          <cell r="R3647" t="str">
            <v/>
          </cell>
          <cell r="S3647" t="str">
            <v/>
          </cell>
          <cell r="T3647" t="str">
            <v/>
          </cell>
          <cell r="U3647" t="str">
            <v/>
          </cell>
          <cell r="V3647" t="str">
            <v/>
          </cell>
        </row>
        <row r="3648">
          <cell r="R3648" t="str">
            <v/>
          </cell>
          <cell r="S3648" t="str">
            <v/>
          </cell>
          <cell r="T3648" t="str">
            <v/>
          </cell>
          <cell r="U3648" t="str">
            <v/>
          </cell>
          <cell r="V3648" t="str">
            <v/>
          </cell>
        </row>
        <row r="3649">
          <cell r="R3649" t="str">
            <v/>
          </cell>
          <cell r="S3649" t="str">
            <v/>
          </cell>
          <cell r="T3649" t="str">
            <v/>
          </cell>
          <cell r="U3649" t="str">
            <v/>
          </cell>
          <cell r="V3649" t="str">
            <v/>
          </cell>
        </row>
        <row r="3650">
          <cell r="R3650" t="str">
            <v/>
          </cell>
          <cell r="S3650" t="str">
            <v/>
          </cell>
          <cell r="T3650" t="str">
            <v/>
          </cell>
          <cell r="U3650" t="str">
            <v/>
          </cell>
          <cell r="V3650" t="str">
            <v/>
          </cell>
        </row>
        <row r="3651">
          <cell r="R3651" t="str">
            <v/>
          </cell>
          <cell r="S3651" t="str">
            <v/>
          </cell>
          <cell r="T3651" t="str">
            <v/>
          </cell>
          <cell r="U3651" t="str">
            <v/>
          </cell>
          <cell r="V3651" t="str">
            <v/>
          </cell>
        </row>
        <row r="3652">
          <cell r="R3652" t="str">
            <v/>
          </cell>
          <cell r="S3652" t="str">
            <v/>
          </cell>
          <cell r="T3652" t="str">
            <v/>
          </cell>
          <cell r="U3652" t="str">
            <v/>
          </cell>
          <cell r="V3652" t="str">
            <v/>
          </cell>
        </row>
        <row r="3653">
          <cell r="R3653" t="str">
            <v/>
          </cell>
          <cell r="S3653" t="str">
            <v/>
          </cell>
          <cell r="T3653" t="str">
            <v/>
          </cell>
          <cell r="U3653" t="str">
            <v/>
          </cell>
          <cell r="V3653" t="str">
            <v/>
          </cell>
        </row>
        <row r="3654">
          <cell r="R3654" t="str">
            <v/>
          </cell>
          <cell r="S3654" t="str">
            <v/>
          </cell>
          <cell r="T3654" t="str">
            <v/>
          </cell>
          <cell r="U3654" t="str">
            <v/>
          </cell>
          <cell r="V3654" t="str">
            <v/>
          </cell>
        </row>
        <row r="3655">
          <cell r="R3655" t="str">
            <v/>
          </cell>
          <cell r="S3655" t="str">
            <v/>
          </cell>
          <cell r="T3655" t="str">
            <v/>
          </cell>
          <cell r="U3655" t="str">
            <v/>
          </cell>
          <cell r="V3655" t="str">
            <v/>
          </cell>
        </row>
        <row r="3656">
          <cell r="R3656" t="str">
            <v/>
          </cell>
          <cell r="S3656" t="str">
            <v/>
          </cell>
          <cell r="T3656" t="str">
            <v/>
          </cell>
          <cell r="U3656" t="str">
            <v/>
          </cell>
          <cell r="V3656" t="str">
            <v/>
          </cell>
        </row>
        <row r="3657">
          <cell r="R3657" t="str">
            <v/>
          </cell>
          <cell r="S3657" t="str">
            <v/>
          </cell>
          <cell r="T3657" t="str">
            <v/>
          </cell>
          <cell r="U3657" t="str">
            <v/>
          </cell>
          <cell r="V3657" t="str">
            <v/>
          </cell>
        </row>
        <row r="3658">
          <cell r="R3658" t="str">
            <v/>
          </cell>
          <cell r="S3658" t="str">
            <v/>
          </cell>
          <cell r="T3658" t="str">
            <v/>
          </cell>
          <cell r="U3658" t="str">
            <v/>
          </cell>
          <cell r="V3658" t="str">
            <v/>
          </cell>
        </row>
        <row r="3659">
          <cell r="R3659" t="str">
            <v/>
          </cell>
          <cell r="S3659" t="str">
            <v/>
          </cell>
          <cell r="T3659" t="str">
            <v/>
          </cell>
          <cell r="U3659" t="str">
            <v/>
          </cell>
          <cell r="V3659" t="str">
            <v/>
          </cell>
        </row>
        <row r="3660">
          <cell r="R3660" t="str">
            <v/>
          </cell>
          <cell r="S3660" t="str">
            <v/>
          </cell>
          <cell r="T3660" t="str">
            <v/>
          </cell>
          <cell r="U3660" t="str">
            <v/>
          </cell>
          <cell r="V3660" t="str">
            <v/>
          </cell>
        </row>
        <row r="3661">
          <cell r="R3661" t="str">
            <v/>
          </cell>
          <cell r="S3661" t="str">
            <v/>
          </cell>
          <cell r="T3661" t="str">
            <v/>
          </cell>
          <cell r="U3661" t="str">
            <v/>
          </cell>
          <cell r="V3661" t="str">
            <v/>
          </cell>
        </row>
        <row r="3662">
          <cell r="R3662" t="str">
            <v/>
          </cell>
          <cell r="S3662" t="str">
            <v/>
          </cell>
          <cell r="T3662" t="str">
            <v/>
          </cell>
          <cell r="U3662" t="str">
            <v/>
          </cell>
          <cell r="V3662" t="str">
            <v/>
          </cell>
        </row>
        <row r="3663">
          <cell r="R3663" t="str">
            <v/>
          </cell>
          <cell r="S3663" t="str">
            <v/>
          </cell>
          <cell r="T3663" t="str">
            <v/>
          </cell>
          <cell r="U3663" t="str">
            <v/>
          </cell>
          <cell r="V3663" t="str">
            <v/>
          </cell>
        </row>
        <row r="3664">
          <cell r="R3664" t="str">
            <v/>
          </cell>
          <cell r="S3664" t="str">
            <v/>
          </cell>
          <cell r="T3664" t="str">
            <v/>
          </cell>
          <cell r="U3664" t="str">
            <v/>
          </cell>
          <cell r="V3664" t="str">
            <v/>
          </cell>
        </row>
        <row r="3665">
          <cell r="R3665" t="str">
            <v/>
          </cell>
          <cell r="S3665" t="str">
            <v/>
          </cell>
          <cell r="T3665" t="str">
            <v/>
          </cell>
          <cell r="U3665" t="str">
            <v/>
          </cell>
          <cell r="V3665" t="str">
            <v/>
          </cell>
        </row>
        <row r="3666">
          <cell r="R3666" t="str">
            <v/>
          </cell>
          <cell r="S3666" t="str">
            <v/>
          </cell>
          <cell r="T3666" t="str">
            <v/>
          </cell>
          <cell r="U3666" t="str">
            <v/>
          </cell>
          <cell r="V3666" t="str">
            <v/>
          </cell>
        </row>
        <row r="3667">
          <cell r="R3667" t="str">
            <v/>
          </cell>
          <cell r="S3667" t="str">
            <v/>
          </cell>
          <cell r="T3667" t="str">
            <v/>
          </cell>
          <cell r="U3667" t="str">
            <v/>
          </cell>
          <cell r="V3667" t="str">
            <v/>
          </cell>
        </row>
        <row r="3668">
          <cell r="R3668" t="str">
            <v/>
          </cell>
          <cell r="S3668" t="str">
            <v/>
          </cell>
          <cell r="T3668" t="str">
            <v/>
          </cell>
          <cell r="U3668" t="str">
            <v/>
          </cell>
          <cell r="V3668" t="str">
            <v/>
          </cell>
        </row>
        <row r="3669">
          <cell r="R3669" t="str">
            <v/>
          </cell>
          <cell r="S3669" t="str">
            <v/>
          </cell>
          <cell r="T3669" t="str">
            <v/>
          </cell>
          <cell r="U3669" t="str">
            <v/>
          </cell>
          <cell r="V3669" t="str">
            <v/>
          </cell>
        </row>
        <row r="3670">
          <cell r="R3670" t="str">
            <v/>
          </cell>
          <cell r="S3670" t="str">
            <v/>
          </cell>
          <cell r="T3670" t="str">
            <v/>
          </cell>
          <cell r="U3670" t="str">
            <v/>
          </cell>
          <cell r="V3670" t="str">
            <v/>
          </cell>
        </row>
        <row r="3671">
          <cell r="R3671" t="str">
            <v/>
          </cell>
          <cell r="S3671" t="str">
            <v/>
          </cell>
          <cell r="T3671" t="str">
            <v/>
          </cell>
          <cell r="U3671" t="str">
            <v/>
          </cell>
          <cell r="V3671" t="str">
            <v/>
          </cell>
        </row>
        <row r="3672">
          <cell r="R3672" t="str">
            <v/>
          </cell>
          <cell r="S3672" t="str">
            <v/>
          </cell>
          <cell r="T3672" t="str">
            <v/>
          </cell>
          <cell r="U3672" t="str">
            <v/>
          </cell>
          <cell r="V3672" t="str">
            <v/>
          </cell>
        </row>
        <row r="3673">
          <cell r="R3673" t="str">
            <v/>
          </cell>
          <cell r="S3673" t="str">
            <v/>
          </cell>
          <cell r="T3673" t="str">
            <v/>
          </cell>
          <cell r="U3673" t="str">
            <v/>
          </cell>
          <cell r="V3673" t="str">
            <v/>
          </cell>
        </row>
        <row r="3674">
          <cell r="R3674" t="str">
            <v/>
          </cell>
          <cell r="S3674" t="str">
            <v/>
          </cell>
          <cell r="T3674" t="str">
            <v/>
          </cell>
          <cell r="U3674" t="str">
            <v/>
          </cell>
          <cell r="V3674" t="str">
            <v/>
          </cell>
        </row>
        <row r="3675">
          <cell r="R3675" t="str">
            <v/>
          </cell>
          <cell r="S3675" t="str">
            <v/>
          </cell>
          <cell r="T3675" t="str">
            <v/>
          </cell>
          <cell r="U3675" t="str">
            <v/>
          </cell>
          <cell r="V3675" t="str">
            <v/>
          </cell>
        </row>
        <row r="3676">
          <cell r="R3676" t="str">
            <v/>
          </cell>
          <cell r="S3676" t="str">
            <v/>
          </cell>
          <cell r="T3676" t="str">
            <v/>
          </cell>
          <cell r="U3676" t="str">
            <v/>
          </cell>
          <cell r="V3676" t="str">
            <v/>
          </cell>
        </row>
        <row r="3677">
          <cell r="R3677" t="str">
            <v/>
          </cell>
          <cell r="S3677" t="str">
            <v/>
          </cell>
          <cell r="T3677" t="str">
            <v/>
          </cell>
          <cell r="U3677" t="str">
            <v/>
          </cell>
          <cell r="V3677" t="str">
            <v/>
          </cell>
        </row>
        <row r="3678">
          <cell r="R3678" t="str">
            <v/>
          </cell>
          <cell r="S3678" t="str">
            <v/>
          </cell>
          <cell r="T3678" t="str">
            <v/>
          </cell>
          <cell r="U3678" t="str">
            <v/>
          </cell>
          <cell r="V3678" t="str">
            <v/>
          </cell>
        </row>
        <row r="3679">
          <cell r="R3679" t="str">
            <v/>
          </cell>
          <cell r="S3679" t="str">
            <v/>
          </cell>
          <cell r="T3679" t="str">
            <v/>
          </cell>
          <cell r="U3679" t="str">
            <v/>
          </cell>
          <cell r="V3679" t="str">
            <v/>
          </cell>
        </row>
        <row r="3680">
          <cell r="R3680" t="str">
            <v/>
          </cell>
          <cell r="S3680" t="str">
            <v/>
          </cell>
          <cell r="T3680" t="str">
            <v/>
          </cell>
          <cell r="U3680" t="str">
            <v/>
          </cell>
          <cell r="V3680" t="str">
            <v/>
          </cell>
        </row>
        <row r="3681">
          <cell r="R3681" t="str">
            <v/>
          </cell>
          <cell r="S3681" t="str">
            <v/>
          </cell>
          <cell r="T3681" t="str">
            <v/>
          </cell>
          <cell r="U3681" t="str">
            <v/>
          </cell>
          <cell r="V3681" t="str">
            <v/>
          </cell>
        </row>
        <row r="3682">
          <cell r="R3682" t="str">
            <v/>
          </cell>
          <cell r="S3682" t="str">
            <v/>
          </cell>
          <cell r="T3682" t="str">
            <v/>
          </cell>
          <cell r="U3682" t="str">
            <v/>
          </cell>
          <cell r="V3682" t="str">
            <v/>
          </cell>
        </row>
        <row r="3683">
          <cell r="R3683" t="str">
            <v/>
          </cell>
          <cell r="S3683" t="str">
            <v/>
          </cell>
          <cell r="T3683" t="str">
            <v/>
          </cell>
          <cell r="U3683" t="str">
            <v/>
          </cell>
          <cell r="V3683" t="str">
            <v/>
          </cell>
        </row>
        <row r="3684">
          <cell r="R3684" t="str">
            <v/>
          </cell>
          <cell r="S3684" t="str">
            <v/>
          </cell>
          <cell r="T3684" t="str">
            <v/>
          </cell>
          <cell r="U3684" t="str">
            <v/>
          </cell>
          <cell r="V3684" t="str">
            <v/>
          </cell>
        </row>
        <row r="3685">
          <cell r="R3685" t="str">
            <v/>
          </cell>
          <cell r="S3685" t="str">
            <v/>
          </cell>
          <cell r="T3685" t="str">
            <v/>
          </cell>
          <cell r="U3685" t="str">
            <v/>
          </cell>
          <cell r="V3685" t="str">
            <v/>
          </cell>
        </row>
        <row r="3686">
          <cell r="R3686" t="str">
            <v/>
          </cell>
          <cell r="S3686" t="str">
            <v/>
          </cell>
          <cell r="T3686" t="str">
            <v/>
          </cell>
          <cell r="U3686" t="str">
            <v/>
          </cell>
          <cell r="V3686" t="str">
            <v/>
          </cell>
        </row>
        <row r="3687">
          <cell r="R3687" t="str">
            <v/>
          </cell>
          <cell r="S3687" t="str">
            <v/>
          </cell>
          <cell r="T3687" t="str">
            <v/>
          </cell>
          <cell r="U3687" t="str">
            <v/>
          </cell>
          <cell r="V3687" t="str">
            <v/>
          </cell>
        </row>
        <row r="3688">
          <cell r="R3688" t="str">
            <v/>
          </cell>
          <cell r="S3688" t="str">
            <v/>
          </cell>
          <cell r="T3688" t="str">
            <v/>
          </cell>
          <cell r="U3688" t="str">
            <v/>
          </cell>
          <cell r="V3688" t="str">
            <v/>
          </cell>
        </row>
        <row r="3689">
          <cell r="R3689" t="str">
            <v/>
          </cell>
          <cell r="S3689" t="str">
            <v/>
          </cell>
          <cell r="T3689" t="str">
            <v/>
          </cell>
          <cell r="U3689" t="str">
            <v/>
          </cell>
          <cell r="V3689" t="str">
            <v/>
          </cell>
        </row>
        <row r="3690">
          <cell r="R3690" t="str">
            <v/>
          </cell>
          <cell r="S3690" t="str">
            <v/>
          </cell>
          <cell r="T3690" t="str">
            <v/>
          </cell>
          <cell r="U3690" t="str">
            <v/>
          </cell>
          <cell r="V3690" t="str">
            <v/>
          </cell>
        </row>
        <row r="3691">
          <cell r="R3691" t="str">
            <v/>
          </cell>
          <cell r="S3691" t="str">
            <v/>
          </cell>
          <cell r="T3691" t="str">
            <v/>
          </cell>
          <cell r="U3691" t="str">
            <v/>
          </cell>
          <cell r="V3691" t="str">
            <v/>
          </cell>
        </row>
        <row r="3692">
          <cell r="R3692" t="str">
            <v/>
          </cell>
          <cell r="S3692" t="str">
            <v/>
          </cell>
          <cell r="T3692" t="str">
            <v/>
          </cell>
          <cell r="U3692" t="str">
            <v/>
          </cell>
          <cell r="V3692" t="str">
            <v/>
          </cell>
        </row>
        <row r="3693">
          <cell r="R3693" t="str">
            <v/>
          </cell>
          <cell r="S3693" t="str">
            <v/>
          </cell>
          <cell r="T3693" t="str">
            <v/>
          </cell>
          <cell r="U3693" t="str">
            <v/>
          </cell>
          <cell r="V3693" t="str">
            <v/>
          </cell>
        </row>
        <row r="3694">
          <cell r="R3694" t="str">
            <v/>
          </cell>
          <cell r="S3694" t="str">
            <v/>
          </cell>
          <cell r="T3694" t="str">
            <v/>
          </cell>
          <cell r="U3694" t="str">
            <v/>
          </cell>
          <cell r="V3694" t="str">
            <v/>
          </cell>
        </row>
        <row r="3695">
          <cell r="R3695" t="str">
            <v/>
          </cell>
          <cell r="S3695" t="str">
            <v/>
          </cell>
          <cell r="T3695" t="str">
            <v/>
          </cell>
          <cell r="U3695" t="str">
            <v/>
          </cell>
          <cell r="V3695" t="str">
            <v/>
          </cell>
        </row>
        <row r="3696">
          <cell r="R3696" t="str">
            <v/>
          </cell>
          <cell r="S3696" t="str">
            <v/>
          </cell>
          <cell r="T3696" t="str">
            <v/>
          </cell>
          <cell r="U3696" t="str">
            <v/>
          </cell>
          <cell r="V3696" t="str">
            <v/>
          </cell>
        </row>
        <row r="3697">
          <cell r="R3697" t="str">
            <v/>
          </cell>
          <cell r="S3697" t="str">
            <v/>
          </cell>
          <cell r="T3697" t="str">
            <v/>
          </cell>
          <cell r="U3697" t="str">
            <v/>
          </cell>
          <cell r="V3697" t="str">
            <v/>
          </cell>
        </row>
        <row r="3698">
          <cell r="R3698" t="str">
            <v/>
          </cell>
          <cell r="S3698" t="str">
            <v/>
          </cell>
          <cell r="T3698" t="str">
            <v/>
          </cell>
          <cell r="U3698" t="str">
            <v/>
          </cell>
          <cell r="V3698" t="str">
            <v/>
          </cell>
        </row>
        <row r="3699">
          <cell r="R3699" t="str">
            <v/>
          </cell>
          <cell r="S3699" t="str">
            <v/>
          </cell>
          <cell r="T3699" t="str">
            <v/>
          </cell>
          <cell r="U3699" t="str">
            <v/>
          </cell>
          <cell r="V3699" t="str">
            <v/>
          </cell>
        </row>
        <row r="3700">
          <cell r="R3700" t="str">
            <v/>
          </cell>
          <cell r="S3700" t="str">
            <v/>
          </cell>
          <cell r="T3700" t="str">
            <v/>
          </cell>
          <cell r="U3700" t="str">
            <v/>
          </cell>
          <cell r="V3700" t="str">
            <v/>
          </cell>
        </row>
        <row r="3701">
          <cell r="R3701" t="str">
            <v/>
          </cell>
          <cell r="S3701" t="str">
            <v/>
          </cell>
          <cell r="T3701" t="str">
            <v/>
          </cell>
          <cell r="U3701" t="str">
            <v/>
          </cell>
          <cell r="V3701" t="str">
            <v/>
          </cell>
        </row>
        <row r="3702">
          <cell r="R3702" t="str">
            <v/>
          </cell>
          <cell r="S3702" t="str">
            <v/>
          </cell>
          <cell r="T3702" t="str">
            <v/>
          </cell>
          <cell r="U3702" t="str">
            <v/>
          </cell>
          <cell r="V3702" t="str">
            <v/>
          </cell>
        </row>
        <row r="3703">
          <cell r="R3703" t="str">
            <v/>
          </cell>
          <cell r="S3703" t="str">
            <v/>
          </cell>
          <cell r="T3703" t="str">
            <v/>
          </cell>
          <cell r="U3703" t="str">
            <v/>
          </cell>
          <cell r="V3703" t="str">
            <v/>
          </cell>
        </row>
        <row r="3704">
          <cell r="R3704" t="str">
            <v/>
          </cell>
          <cell r="S3704" t="str">
            <v/>
          </cell>
          <cell r="T3704" t="str">
            <v/>
          </cell>
          <cell r="U3704" t="str">
            <v/>
          </cell>
          <cell r="V3704" t="str">
            <v/>
          </cell>
        </row>
        <row r="3705">
          <cell r="R3705" t="str">
            <v/>
          </cell>
          <cell r="S3705" t="str">
            <v/>
          </cell>
          <cell r="T3705" t="str">
            <v/>
          </cell>
          <cell r="U3705" t="str">
            <v/>
          </cell>
          <cell r="V3705" t="str">
            <v/>
          </cell>
        </row>
        <row r="3706">
          <cell r="R3706" t="str">
            <v/>
          </cell>
          <cell r="S3706" t="str">
            <v/>
          </cell>
          <cell r="T3706" t="str">
            <v/>
          </cell>
          <cell r="U3706" t="str">
            <v/>
          </cell>
          <cell r="V3706" t="str">
            <v/>
          </cell>
        </row>
        <row r="3707">
          <cell r="R3707" t="str">
            <v/>
          </cell>
          <cell r="S3707" t="str">
            <v/>
          </cell>
          <cell r="T3707" t="str">
            <v/>
          </cell>
          <cell r="U3707" t="str">
            <v/>
          </cell>
          <cell r="V3707" t="str">
            <v/>
          </cell>
        </row>
        <row r="3708">
          <cell r="R3708" t="str">
            <v/>
          </cell>
          <cell r="S3708" t="str">
            <v/>
          </cell>
          <cell r="T3708" t="str">
            <v/>
          </cell>
          <cell r="U3708" t="str">
            <v/>
          </cell>
          <cell r="V3708" t="str">
            <v/>
          </cell>
        </row>
        <row r="3709">
          <cell r="R3709" t="str">
            <v/>
          </cell>
          <cell r="S3709" t="str">
            <v/>
          </cell>
          <cell r="T3709" t="str">
            <v/>
          </cell>
          <cell r="U3709" t="str">
            <v/>
          </cell>
          <cell r="V3709" t="str">
            <v/>
          </cell>
        </row>
        <row r="3710">
          <cell r="R3710" t="str">
            <v/>
          </cell>
          <cell r="S3710" t="str">
            <v/>
          </cell>
          <cell r="T3710" t="str">
            <v/>
          </cell>
          <cell r="U3710" t="str">
            <v/>
          </cell>
          <cell r="V3710" t="str">
            <v/>
          </cell>
        </row>
        <row r="3711">
          <cell r="R3711" t="str">
            <v/>
          </cell>
          <cell r="S3711" t="str">
            <v/>
          </cell>
          <cell r="T3711" t="str">
            <v/>
          </cell>
          <cell r="U3711" t="str">
            <v/>
          </cell>
          <cell r="V3711" t="str">
            <v/>
          </cell>
        </row>
        <row r="3712">
          <cell r="R3712" t="str">
            <v/>
          </cell>
          <cell r="S3712" t="str">
            <v/>
          </cell>
          <cell r="T3712" t="str">
            <v/>
          </cell>
          <cell r="U3712" t="str">
            <v/>
          </cell>
          <cell r="V3712" t="str">
            <v/>
          </cell>
        </row>
        <row r="3713">
          <cell r="R3713" t="str">
            <v/>
          </cell>
          <cell r="S3713" t="str">
            <v/>
          </cell>
          <cell r="T3713" t="str">
            <v/>
          </cell>
          <cell r="U3713" t="str">
            <v/>
          </cell>
          <cell r="V3713" t="str">
            <v/>
          </cell>
        </row>
        <row r="3714">
          <cell r="R3714" t="str">
            <v/>
          </cell>
          <cell r="S3714" t="str">
            <v/>
          </cell>
          <cell r="T3714" t="str">
            <v/>
          </cell>
          <cell r="U3714" t="str">
            <v/>
          </cell>
          <cell r="V3714" t="str">
            <v/>
          </cell>
        </row>
        <row r="3715">
          <cell r="R3715" t="str">
            <v/>
          </cell>
          <cell r="S3715" t="str">
            <v/>
          </cell>
          <cell r="T3715" t="str">
            <v/>
          </cell>
          <cell r="U3715" t="str">
            <v/>
          </cell>
          <cell r="V3715" t="str">
            <v/>
          </cell>
        </row>
        <row r="3716">
          <cell r="R3716" t="str">
            <v/>
          </cell>
          <cell r="S3716" t="str">
            <v/>
          </cell>
          <cell r="T3716" t="str">
            <v/>
          </cell>
          <cell r="U3716" t="str">
            <v/>
          </cell>
          <cell r="V3716" t="str">
            <v/>
          </cell>
        </row>
        <row r="3717">
          <cell r="R3717" t="str">
            <v/>
          </cell>
          <cell r="S3717" t="str">
            <v/>
          </cell>
          <cell r="T3717" t="str">
            <v/>
          </cell>
          <cell r="U3717" t="str">
            <v/>
          </cell>
          <cell r="V3717" t="str">
            <v/>
          </cell>
        </row>
        <row r="3718">
          <cell r="R3718" t="str">
            <v/>
          </cell>
          <cell r="S3718" t="str">
            <v/>
          </cell>
          <cell r="T3718" t="str">
            <v/>
          </cell>
          <cell r="U3718" t="str">
            <v/>
          </cell>
          <cell r="V3718" t="str">
            <v/>
          </cell>
        </row>
        <row r="3719">
          <cell r="R3719" t="str">
            <v/>
          </cell>
          <cell r="S3719" t="str">
            <v/>
          </cell>
          <cell r="T3719" t="str">
            <v/>
          </cell>
          <cell r="U3719" t="str">
            <v/>
          </cell>
          <cell r="V3719" t="str">
            <v/>
          </cell>
        </row>
        <row r="3720">
          <cell r="R3720" t="str">
            <v/>
          </cell>
          <cell r="S3720" t="str">
            <v/>
          </cell>
          <cell r="T3720" t="str">
            <v/>
          </cell>
          <cell r="U3720" t="str">
            <v/>
          </cell>
          <cell r="V3720" t="str">
            <v/>
          </cell>
        </row>
        <row r="3721">
          <cell r="R3721" t="str">
            <v/>
          </cell>
          <cell r="S3721" t="str">
            <v/>
          </cell>
          <cell r="T3721" t="str">
            <v/>
          </cell>
          <cell r="U3721" t="str">
            <v/>
          </cell>
          <cell r="V3721" t="str">
            <v/>
          </cell>
        </row>
        <row r="3722">
          <cell r="R3722" t="str">
            <v/>
          </cell>
          <cell r="S3722" t="str">
            <v/>
          </cell>
          <cell r="T3722" t="str">
            <v/>
          </cell>
          <cell r="U3722" t="str">
            <v/>
          </cell>
          <cell r="V3722" t="str">
            <v/>
          </cell>
        </row>
        <row r="3723">
          <cell r="R3723" t="str">
            <v/>
          </cell>
          <cell r="S3723" t="str">
            <v/>
          </cell>
          <cell r="T3723" t="str">
            <v/>
          </cell>
          <cell r="U3723" t="str">
            <v/>
          </cell>
          <cell r="V3723" t="str">
            <v/>
          </cell>
        </row>
        <row r="3724">
          <cell r="R3724" t="str">
            <v/>
          </cell>
          <cell r="S3724" t="str">
            <v/>
          </cell>
          <cell r="T3724" t="str">
            <v/>
          </cell>
          <cell r="U3724" t="str">
            <v/>
          </cell>
          <cell r="V3724" t="str">
            <v/>
          </cell>
        </row>
        <row r="3725">
          <cell r="R3725" t="str">
            <v/>
          </cell>
          <cell r="S3725" t="str">
            <v/>
          </cell>
          <cell r="T3725" t="str">
            <v/>
          </cell>
          <cell r="U3725" t="str">
            <v/>
          </cell>
          <cell r="V3725" t="str">
            <v/>
          </cell>
        </row>
        <row r="3726">
          <cell r="R3726" t="str">
            <v/>
          </cell>
          <cell r="S3726" t="str">
            <v/>
          </cell>
          <cell r="T3726" t="str">
            <v/>
          </cell>
          <cell r="U3726" t="str">
            <v/>
          </cell>
          <cell r="V3726" t="str">
            <v/>
          </cell>
        </row>
        <row r="3727">
          <cell r="R3727" t="str">
            <v/>
          </cell>
          <cell r="S3727" t="str">
            <v/>
          </cell>
          <cell r="T3727" t="str">
            <v/>
          </cell>
          <cell r="U3727" t="str">
            <v/>
          </cell>
          <cell r="V3727" t="str">
            <v/>
          </cell>
        </row>
        <row r="3728">
          <cell r="R3728" t="str">
            <v/>
          </cell>
          <cell r="S3728" t="str">
            <v/>
          </cell>
          <cell r="T3728" t="str">
            <v/>
          </cell>
          <cell r="U3728" t="str">
            <v/>
          </cell>
          <cell r="V3728" t="str">
            <v/>
          </cell>
        </row>
        <row r="3729">
          <cell r="R3729" t="str">
            <v/>
          </cell>
          <cell r="S3729" t="str">
            <v/>
          </cell>
          <cell r="T3729" t="str">
            <v/>
          </cell>
          <cell r="U3729" t="str">
            <v/>
          </cell>
          <cell r="V3729" t="str">
            <v/>
          </cell>
        </row>
        <row r="3730">
          <cell r="R3730" t="str">
            <v/>
          </cell>
          <cell r="S3730" t="str">
            <v/>
          </cell>
          <cell r="T3730" t="str">
            <v/>
          </cell>
          <cell r="U3730" t="str">
            <v/>
          </cell>
          <cell r="V3730" t="str">
            <v/>
          </cell>
        </row>
        <row r="3731">
          <cell r="R3731" t="str">
            <v/>
          </cell>
          <cell r="S3731" t="str">
            <v/>
          </cell>
          <cell r="T3731" t="str">
            <v/>
          </cell>
          <cell r="U3731" t="str">
            <v/>
          </cell>
          <cell r="V3731" t="str">
            <v/>
          </cell>
        </row>
        <row r="3732">
          <cell r="R3732" t="str">
            <v/>
          </cell>
          <cell r="S3732" t="str">
            <v/>
          </cell>
          <cell r="T3732" t="str">
            <v/>
          </cell>
          <cell r="U3732" t="str">
            <v/>
          </cell>
          <cell r="V3732" t="str">
            <v/>
          </cell>
        </row>
        <row r="3733">
          <cell r="R3733" t="str">
            <v/>
          </cell>
          <cell r="S3733" t="str">
            <v/>
          </cell>
          <cell r="T3733" t="str">
            <v/>
          </cell>
          <cell r="U3733" t="str">
            <v/>
          </cell>
          <cell r="V3733" t="str">
            <v/>
          </cell>
        </row>
        <row r="3734">
          <cell r="R3734" t="str">
            <v/>
          </cell>
          <cell r="S3734" t="str">
            <v/>
          </cell>
          <cell r="T3734" t="str">
            <v/>
          </cell>
          <cell r="U3734" t="str">
            <v/>
          </cell>
          <cell r="V3734" t="str">
            <v/>
          </cell>
        </row>
        <row r="3735">
          <cell r="R3735" t="str">
            <v/>
          </cell>
          <cell r="S3735" t="str">
            <v/>
          </cell>
          <cell r="T3735" t="str">
            <v/>
          </cell>
          <cell r="U3735" t="str">
            <v/>
          </cell>
          <cell r="V3735" t="str">
            <v/>
          </cell>
        </row>
        <row r="3736">
          <cell r="R3736" t="str">
            <v/>
          </cell>
          <cell r="S3736" t="str">
            <v/>
          </cell>
          <cell r="T3736" t="str">
            <v/>
          </cell>
          <cell r="U3736" t="str">
            <v/>
          </cell>
          <cell r="V3736" t="str">
            <v/>
          </cell>
        </row>
        <row r="3737">
          <cell r="R3737" t="str">
            <v/>
          </cell>
          <cell r="S3737" t="str">
            <v/>
          </cell>
          <cell r="T3737" t="str">
            <v/>
          </cell>
          <cell r="U3737" t="str">
            <v/>
          </cell>
          <cell r="V3737" t="str">
            <v/>
          </cell>
        </row>
        <row r="3738">
          <cell r="R3738" t="str">
            <v/>
          </cell>
          <cell r="S3738" t="str">
            <v/>
          </cell>
          <cell r="T3738" t="str">
            <v/>
          </cell>
          <cell r="U3738" t="str">
            <v/>
          </cell>
          <cell r="V3738" t="str">
            <v/>
          </cell>
        </row>
        <row r="3739">
          <cell r="R3739" t="str">
            <v/>
          </cell>
          <cell r="S3739" t="str">
            <v/>
          </cell>
          <cell r="T3739" t="str">
            <v/>
          </cell>
          <cell r="U3739" t="str">
            <v/>
          </cell>
          <cell r="V3739" t="str">
            <v/>
          </cell>
        </row>
        <row r="3740">
          <cell r="R3740" t="str">
            <v/>
          </cell>
          <cell r="S3740" t="str">
            <v/>
          </cell>
          <cell r="T3740" t="str">
            <v/>
          </cell>
          <cell r="U3740" t="str">
            <v/>
          </cell>
          <cell r="V3740" t="str">
            <v/>
          </cell>
        </row>
        <row r="3741">
          <cell r="R3741" t="str">
            <v/>
          </cell>
          <cell r="S3741" t="str">
            <v/>
          </cell>
          <cell r="T3741" t="str">
            <v/>
          </cell>
          <cell r="U3741" t="str">
            <v/>
          </cell>
          <cell r="V3741" t="str">
            <v/>
          </cell>
        </row>
        <row r="3742">
          <cell r="R3742" t="str">
            <v/>
          </cell>
          <cell r="S3742" t="str">
            <v/>
          </cell>
          <cell r="T3742" t="str">
            <v/>
          </cell>
          <cell r="U3742" t="str">
            <v/>
          </cell>
          <cell r="V3742" t="str">
            <v/>
          </cell>
        </row>
        <row r="3743">
          <cell r="R3743" t="str">
            <v/>
          </cell>
          <cell r="S3743" t="str">
            <v/>
          </cell>
          <cell r="T3743" t="str">
            <v/>
          </cell>
          <cell r="U3743" t="str">
            <v/>
          </cell>
          <cell r="V3743" t="str">
            <v/>
          </cell>
        </row>
        <row r="3744">
          <cell r="R3744" t="str">
            <v/>
          </cell>
          <cell r="S3744" t="str">
            <v/>
          </cell>
          <cell r="T3744" t="str">
            <v/>
          </cell>
          <cell r="U3744" t="str">
            <v/>
          </cell>
          <cell r="V3744" t="str">
            <v/>
          </cell>
        </row>
        <row r="3745">
          <cell r="R3745" t="str">
            <v/>
          </cell>
          <cell r="S3745" t="str">
            <v/>
          </cell>
          <cell r="T3745" t="str">
            <v/>
          </cell>
          <cell r="U3745" t="str">
            <v/>
          </cell>
          <cell r="V3745" t="str">
            <v/>
          </cell>
        </row>
        <row r="3746">
          <cell r="R3746" t="str">
            <v/>
          </cell>
          <cell r="S3746" t="str">
            <v/>
          </cell>
          <cell r="T3746" t="str">
            <v/>
          </cell>
          <cell r="U3746" t="str">
            <v/>
          </cell>
          <cell r="V3746" t="str">
            <v/>
          </cell>
        </row>
        <row r="3747">
          <cell r="R3747" t="str">
            <v/>
          </cell>
          <cell r="S3747" t="str">
            <v/>
          </cell>
          <cell r="T3747" t="str">
            <v/>
          </cell>
          <cell r="U3747" t="str">
            <v/>
          </cell>
          <cell r="V3747" t="str">
            <v/>
          </cell>
        </row>
        <row r="3748">
          <cell r="R3748" t="str">
            <v/>
          </cell>
          <cell r="S3748" t="str">
            <v/>
          </cell>
          <cell r="T3748" t="str">
            <v/>
          </cell>
          <cell r="U3748" t="str">
            <v/>
          </cell>
          <cell r="V3748" t="str">
            <v/>
          </cell>
        </row>
        <row r="3749">
          <cell r="R3749" t="str">
            <v/>
          </cell>
          <cell r="S3749" t="str">
            <v/>
          </cell>
          <cell r="T3749" t="str">
            <v/>
          </cell>
          <cell r="U3749" t="str">
            <v/>
          </cell>
          <cell r="V3749" t="str">
            <v/>
          </cell>
        </row>
        <row r="3750">
          <cell r="R3750" t="str">
            <v/>
          </cell>
          <cell r="S3750" t="str">
            <v/>
          </cell>
          <cell r="T3750" t="str">
            <v/>
          </cell>
          <cell r="U3750" t="str">
            <v/>
          </cell>
          <cell r="V3750" t="str">
            <v/>
          </cell>
        </row>
        <row r="3751">
          <cell r="R3751" t="str">
            <v/>
          </cell>
          <cell r="S3751" t="str">
            <v/>
          </cell>
          <cell r="T3751" t="str">
            <v/>
          </cell>
          <cell r="U3751" t="str">
            <v/>
          </cell>
          <cell r="V3751" t="str">
            <v/>
          </cell>
        </row>
        <row r="3752">
          <cell r="R3752" t="str">
            <v/>
          </cell>
          <cell r="S3752" t="str">
            <v/>
          </cell>
          <cell r="T3752" t="str">
            <v/>
          </cell>
          <cell r="U3752" t="str">
            <v/>
          </cell>
          <cell r="V3752" t="str">
            <v/>
          </cell>
        </row>
        <row r="3753">
          <cell r="R3753" t="str">
            <v/>
          </cell>
          <cell r="S3753" t="str">
            <v/>
          </cell>
          <cell r="T3753" t="str">
            <v/>
          </cell>
          <cell r="U3753" t="str">
            <v/>
          </cell>
          <cell r="V3753" t="str">
            <v/>
          </cell>
        </row>
        <row r="3754">
          <cell r="R3754" t="str">
            <v/>
          </cell>
          <cell r="S3754" t="str">
            <v/>
          </cell>
          <cell r="T3754" t="str">
            <v/>
          </cell>
          <cell r="U3754" t="str">
            <v/>
          </cell>
          <cell r="V3754" t="str">
            <v/>
          </cell>
        </row>
        <row r="3755">
          <cell r="R3755" t="str">
            <v/>
          </cell>
          <cell r="S3755" t="str">
            <v/>
          </cell>
          <cell r="T3755" t="str">
            <v/>
          </cell>
          <cell r="U3755" t="str">
            <v/>
          </cell>
          <cell r="V3755" t="str">
            <v/>
          </cell>
        </row>
        <row r="3756">
          <cell r="R3756" t="str">
            <v/>
          </cell>
          <cell r="S3756" t="str">
            <v/>
          </cell>
          <cell r="T3756" t="str">
            <v/>
          </cell>
          <cell r="U3756" t="str">
            <v/>
          </cell>
          <cell r="V3756" t="str">
            <v/>
          </cell>
        </row>
        <row r="3757">
          <cell r="R3757" t="str">
            <v/>
          </cell>
          <cell r="S3757" t="str">
            <v/>
          </cell>
          <cell r="T3757" t="str">
            <v/>
          </cell>
          <cell r="U3757" t="str">
            <v/>
          </cell>
          <cell r="V3757" t="str">
            <v/>
          </cell>
        </row>
        <row r="3758">
          <cell r="R3758" t="str">
            <v/>
          </cell>
          <cell r="S3758" t="str">
            <v/>
          </cell>
          <cell r="T3758" t="str">
            <v/>
          </cell>
          <cell r="U3758" t="str">
            <v/>
          </cell>
          <cell r="V3758" t="str">
            <v/>
          </cell>
        </row>
        <row r="3759">
          <cell r="R3759" t="str">
            <v/>
          </cell>
          <cell r="S3759" t="str">
            <v/>
          </cell>
          <cell r="T3759" t="str">
            <v/>
          </cell>
          <cell r="U3759" t="str">
            <v/>
          </cell>
          <cell r="V3759" t="str">
            <v/>
          </cell>
        </row>
        <row r="3760">
          <cell r="R3760" t="str">
            <v/>
          </cell>
          <cell r="S3760" t="str">
            <v/>
          </cell>
          <cell r="T3760" t="str">
            <v/>
          </cell>
          <cell r="U3760" t="str">
            <v/>
          </cell>
          <cell r="V3760" t="str">
            <v/>
          </cell>
        </row>
        <row r="3761">
          <cell r="R3761" t="str">
            <v/>
          </cell>
          <cell r="S3761" t="str">
            <v/>
          </cell>
          <cell r="T3761" t="str">
            <v/>
          </cell>
          <cell r="U3761" t="str">
            <v/>
          </cell>
          <cell r="V3761" t="str">
            <v/>
          </cell>
        </row>
        <row r="3762">
          <cell r="R3762" t="str">
            <v/>
          </cell>
          <cell r="S3762" t="str">
            <v/>
          </cell>
          <cell r="T3762" t="str">
            <v/>
          </cell>
          <cell r="U3762" t="str">
            <v/>
          </cell>
          <cell r="V3762" t="str">
            <v/>
          </cell>
        </row>
        <row r="3763">
          <cell r="R3763" t="str">
            <v/>
          </cell>
          <cell r="S3763" t="str">
            <v/>
          </cell>
          <cell r="T3763" t="str">
            <v/>
          </cell>
          <cell r="U3763" t="str">
            <v/>
          </cell>
          <cell r="V3763" t="str">
            <v/>
          </cell>
        </row>
        <row r="3764">
          <cell r="R3764" t="str">
            <v/>
          </cell>
          <cell r="S3764" t="str">
            <v/>
          </cell>
          <cell r="T3764" t="str">
            <v/>
          </cell>
          <cell r="U3764" t="str">
            <v/>
          </cell>
          <cell r="V3764" t="str">
            <v/>
          </cell>
        </row>
        <row r="3765">
          <cell r="R3765" t="str">
            <v/>
          </cell>
          <cell r="S3765" t="str">
            <v/>
          </cell>
          <cell r="T3765" t="str">
            <v/>
          </cell>
          <cell r="U3765" t="str">
            <v/>
          </cell>
          <cell r="V3765" t="str">
            <v/>
          </cell>
        </row>
        <row r="3766">
          <cell r="R3766" t="str">
            <v/>
          </cell>
          <cell r="S3766" t="str">
            <v/>
          </cell>
          <cell r="T3766" t="str">
            <v/>
          </cell>
          <cell r="U3766" t="str">
            <v/>
          </cell>
          <cell r="V3766" t="str">
            <v/>
          </cell>
        </row>
        <row r="3767">
          <cell r="R3767" t="str">
            <v/>
          </cell>
          <cell r="S3767" t="str">
            <v/>
          </cell>
          <cell r="T3767" t="str">
            <v/>
          </cell>
          <cell r="U3767" t="str">
            <v/>
          </cell>
          <cell r="V3767" t="str">
            <v/>
          </cell>
        </row>
        <row r="3768">
          <cell r="R3768" t="str">
            <v/>
          </cell>
          <cell r="S3768" t="str">
            <v/>
          </cell>
          <cell r="T3768" t="str">
            <v/>
          </cell>
          <cell r="U3768" t="str">
            <v/>
          </cell>
          <cell r="V3768" t="str">
            <v/>
          </cell>
        </row>
        <row r="3769">
          <cell r="R3769" t="str">
            <v/>
          </cell>
          <cell r="S3769" t="str">
            <v/>
          </cell>
          <cell r="T3769" t="str">
            <v/>
          </cell>
          <cell r="U3769" t="str">
            <v/>
          </cell>
          <cell r="V3769" t="str">
            <v/>
          </cell>
        </row>
        <row r="3770">
          <cell r="R3770" t="str">
            <v/>
          </cell>
          <cell r="S3770" t="str">
            <v/>
          </cell>
          <cell r="T3770" t="str">
            <v/>
          </cell>
          <cell r="U3770" t="str">
            <v/>
          </cell>
          <cell r="V3770" t="str">
            <v/>
          </cell>
        </row>
        <row r="3771">
          <cell r="R3771" t="str">
            <v/>
          </cell>
          <cell r="S3771" t="str">
            <v/>
          </cell>
          <cell r="T3771" t="str">
            <v/>
          </cell>
          <cell r="U3771" t="str">
            <v/>
          </cell>
          <cell r="V3771" t="str">
            <v/>
          </cell>
        </row>
        <row r="3772">
          <cell r="R3772" t="str">
            <v/>
          </cell>
          <cell r="S3772" t="str">
            <v/>
          </cell>
          <cell r="T3772" t="str">
            <v/>
          </cell>
          <cell r="U3772" t="str">
            <v/>
          </cell>
          <cell r="V3772" t="str">
            <v/>
          </cell>
        </row>
        <row r="3773">
          <cell r="R3773" t="str">
            <v/>
          </cell>
          <cell r="S3773" t="str">
            <v/>
          </cell>
          <cell r="T3773" t="str">
            <v/>
          </cell>
          <cell r="U3773" t="str">
            <v/>
          </cell>
          <cell r="V3773" t="str">
            <v/>
          </cell>
        </row>
        <row r="3774">
          <cell r="R3774" t="str">
            <v/>
          </cell>
          <cell r="S3774" t="str">
            <v/>
          </cell>
          <cell r="T3774" t="str">
            <v/>
          </cell>
          <cell r="U3774" t="str">
            <v/>
          </cell>
          <cell r="V3774" t="str">
            <v/>
          </cell>
        </row>
        <row r="3775">
          <cell r="R3775" t="str">
            <v/>
          </cell>
          <cell r="S3775" t="str">
            <v/>
          </cell>
          <cell r="T3775" t="str">
            <v/>
          </cell>
          <cell r="U3775" t="str">
            <v/>
          </cell>
          <cell r="V3775" t="str">
            <v/>
          </cell>
        </row>
        <row r="3776">
          <cell r="R3776" t="str">
            <v/>
          </cell>
          <cell r="S3776" t="str">
            <v/>
          </cell>
          <cell r="T3776" t="str">
            <v/>
          </cell>
          <cell r="U3776" t="str">
            <v/>
          </cell>
          <cell r="V3776" t="str">
            <v/>
          </cell>
        </row>
        <row r="3777">
          <cell r="R3777" t="str">
            <v/>
          </cell>
          <cell r="S3777" t="str">
            <v/>
          </cell>
          <cell r="T3777" t="str">
            <v/>
          </cell>
          <cell r="U3777" t="str">
            <v/>
          </cell>
          <cell r="V3777" t="str">
            <v/>
          </cell>
        </row>
        <row r="3778">
          <cell r="R3778" t="str">
            <v/>
          </cell>
          <cell r="S3778" t="str">
            <v/>
          </cell>
          <cell r="T3778" t="str">
            <v/>
          </cell>
          <cell r="U3778" t="str">
            <v/>
          </cell>
          <cell r="V3778" t="str">
            <v/>
          </cell>
        </row>
        <row r="3779">
          <cell r="R3779" t="str">
            <v/>
          </cell>
          <cell r="S3779" t="str">
            <v/>
          </cell>
          <cell r="T3779" t="str">
            <v/>
          </cell>
          <cell r="U3779" t="str">
            <v/>
          </cell>
          <cell r="V3779" t="str">
            <v/>
          </cell>
        </row>
        <row r="3780">
          <cell r="R3780" t="str">
            <v/>
          </cell>
          <cell r="S3780" t="str">
            <v/>
          </cell>
          <cell r="T3780" t="str">
            <v/>
          </cell>
          <cell r="U3780" t="str">
            <v/>
          </cell>
          <cell r="V3780" t="str">
            <v/>
          </cell>
        </row>
        <row r="3781">
          <cell r="R3781" t="str">
            <v/>
          </cell>
          <cell r="S3781" t="str">
            <v/>
          </cell>
          <cell r="T3781" t="str">
            <v/>
          </cell>
          <cell r="U3781" t="str">
            <v/>
          </cell>
          <cell r="V3781" t="str">
            <v/>
          </cell>
        </row>
        <row r="3782">
          <cell r="R3782" t="str">
            <v/>
          </cell>
          <cell r="S3782" t="str">
            <v/>
          </cell>
          <cell r="T3782" t="str">
            <v/>
          </cell>
          <cell r="U3782" t="str">
            <v/>
          </cell>
          <cell r="V3782" t="str">
            <v/>
          </cell>
        </row>
        <row r="3783">
          <cell r="R3783" t="str">
            <v/>
          </cell>
          <cell r="S3783" t="str">
            <v/>
          </cell>
          <cell r="T3783" t="str">
            <v/>
          </cell>
          <cell r="U3783" t="str">
            <v/>
          </cell>
          <cell r="V3783" t="str">
            <v/>
          </cell>
        </row>
        <row r="3784">
          <cell r="R3784" t="str">
            <v/>
          </cell>
          <cell r="S3784" t="str">
            <v/>
          </cell>
          <cell r="T3784" t="str">
            <v/>
          </cell>
          <cell r="U3784" t="str">
            <v/>
          </cell>
          <cell r="V3784" t="str">
            <v/>
          </cell>
        </row>
        <row r="3785">
          <cell r="R3785" t="str">
            <v/>
          </cell>
          <cell r="S3785" t="str">
            <v/>
          </cell>
          <cell r="T3785" t="str">
            <v/>
          </cell>
          <cell r="U3785" t="str">
            <v/>
          </cell>
          <cell r="V3785" t="str">
            <v/>
          </cell>
        </row>
        <row r="3786">
          <cell r="R3786" t="str">
            <v/>
          </cell>
          <cell r="S3786" t="str">
            <v/>
          </cell>
          <cell r="T3786" t="str">
            <v/>
          </cell>
          <cell r="U3786" t="str">
            <v/>
          </cell>
          <cell r="V3786" t="str">
            <v/>
          </cell>
        </row>
        <row r="3787">
          <cell r="R3787" t="str">
            <v/>
          </cell>
          <cell r="S3787" t="str">
            <v/>
          </cell>
          <cell r="T3787" t="str">
            <v/>
          </cell>
          <cell r="U3787" t="str">
            <v/>
          </cell>
          <cell r="V3787" t="str">
            <v/>
          </cell>
        </row>
        <row r="3788">
          <cell r="R3788" t="str">
            <v/>
          </cell>
          <cell r="S3788" t="str">
            <v/>
          </cell>
          <cell r="T3788" t="str">
            <v/>
          </cell>
          <cell r="U3788" t="str">
            <v/>
          </cell>
          <cell r="V3788" t="str">
            <v/>
          </cell>
        </row>
        <row r="3789">
          <cell r="R3789" t="str">
            <v/>
          </cell>
          <cell r="S3789" t="str">
            <v/>
          </cell>
          <cell r="T3789" t="str">
            <v/>
          </cell>
          <cell r="U3789" t="str">
            <v/>
          </cell>
          <cell r="V3789" t="str">
            <v/>
          </cell>
        </row>
        <row r="3790">
          <cell r="R3790" t="str">
            <v/>
          </cell>
          <cell r="S3790" t="str">
            <v/>
          </cell>
          <cell r="T3790" t="str">
            <v/>
          </cell>
          <cell r="U3790" t="str">
            <v/>
          </cell>
          <cell r="V3790" t="str">
            <v/>
          </cell>
        </row>
        <row r="3791">
          <cell r="R3791" t="str">
            <v/>
          </cell>
          <cell r="S3791" t="str">
            <v/>
          </cell>
          <cell r="T3791" t="str">
            <v/>
          </cell>
          <cell r="U3791" t="str">
            <v/>
          </cell>
          <cell r="V3791" t="str">
            <v/>
          </cell>
        </row>
        <row r="3792">
          <cell r="R3792" t="str">
            <v/>
          </cell>
          <cell r="S3792" t="str">
            <v/>
          </cell>
          <cell r="T3792" t="str">
            <v/>
          </cell>
          <cell r="U3792" t="str">
            <v/>
          </cell>
          <cell r="V3792" t="str">
            <v/>
          </cell>
        </row>
        <row r="3793">
          <cell r="R3793" t="str">
            <v/>
          </cell>
          <cell r="S3793" t="str">
            <v/>
          </cell>
          <cell r="T3793" t="str">
            <v/>
          </cell>
          <cell r="U3793" t="str">
            <v/>
          </cell>
          <cell r="V3793" t="str">
            <v/>
          </cell>
        </row>
        <row r="3794">
          <cell r="R3794" t="str">
            <v/>
          </cell>
          <cell r="S3794" t="str">
            <v/>
          </cell>
          <cell r="T3794" t="str">
            <v/>
          </cell>
          <cell r="U3794" t="str">
            <v/>
          </cell>
          <cell r="V3794" t="str">
            <v/>
          </cell>
        </row>
        <row r="3795">
          <cell r="R3795" t="str">
            <v/>
          </cell>
          <cell r="S3795" t="str">
            <v/>
          </cell>
          <cell r="T3795" t="str">
            <v/>
          </cell>
          <cell r="U3795" t="str">
            <v/>
          </cell>
          <cell r="V3795" t="str">
            <v/>
          </cell>
        </row>
        <row r="3796">
          <cell r="R3796" t="str">
            <v/>
          </cell>
          <cell r="S3796" t="str">
            <v/>
          </cell>
          <cell r="T3796" t="str">
            <v/>
          </cell>
          <cell r="U3796" t="str">
            <v/>
          </cell>
          <cell r="V3796" t="str">
            <v/>
          </cell>
        </row>
        <row r="3797">
          <cell r="R3797" t="str">
            <v/>
          </cell>
          <cell r="S3797" t="str">
            <v/>
          </cell>
          <cell r="T3797" t="str">
            <v/>
          </cell>
          <cell r="U3797" t="str">
            <v/>
          </cell>
          <cell r="V3797" t="str">
            <v/>
          </cell>
        </row>
        <row r="3798">
          <cell r="R3798" t="str">
            <v/>
          </cell>
          <cell r="S3798" t="str">
            <v/>
          </cell>
          <cell r="T3798" t="str">
            <v/>
          </cell>
          <cell r="U3798" t="str">
            <v/>
          </cell>
          <cell r="V3798" t="str">
            <v/>
          </cell>
        </row>
        <row r="3799">
          <cell r="R3799" t="str">
            <v/>
          </cell>
          <cell r="S3799" t="str">
            <v/>
          </cell>
          <cell r="T3799" t="str">
            <v/>
          </cell>
          <cell r="U3799" t="str">
            <v/>
          </cell>
          <cell r="V3799" t="str">
            <v/>
          </cell>
        </row>
        <row r="3800">
          <cell r="R3800" t="str">
            <v/>
          </cell>
          <cell r="S3800" t="str">
            <v/>
          </cell>
          <cell r="T3800" t="str">
            <v/>
          </cell>
          <cell r="U3800" t="str">
            <v/>
          </cell>
          <cell r="V3800" t="str">
            <v/>
          </cell>
        </row>
        <row r="3801">
          <cell r="R3801" t="str">
            <v/>
          </cell>
          <cell r="S3801" t="str">
            <v/>
          </cell>
          <cell r="T3801" t="str">
            <v/>
          </cell>
          <cell r="U3801" t="str">
            <v/>
          </cell>
          <cell r="V3801" t="str">
            <v/>
          </cell>
        </row>
        <row r="3802">
          <cell r="R3802" t="str">
            <v/>
          </cell>
          <cell r="S3802" t="str">
            <v/>
          </cell>
          <cell r="T3802" t="str">
            <v/>
          </cell>
          <cell r="U3802" t="str">
            <v/>
          </cell>
          <cell r="V3802" t="str">
            <v/>
          </cell>
        </row>
        <row r="3803">
          <cell r="R3803" t="str">
            <v/>
          </cell>
          <cell r="S3803" t="str">
            <v/>
          </cell>
          <cell r="T3803" t="str">
            <v/>
          </cell>
          <cell r="U3803" t="str">
            <v/>
          </cell>
          <cell r="V3803" t="str">
            <v/>
          </cell>
        </row>
        <row r="3804">
          <cell r="R3804" t="str">
            <v/>
          </cell>
          <cell r="S3804" t="str">
            <v/>
          </cell>
          <cell r="T3804" t="str">
            <v/>
          </cell>
          <cell r="U3804" t="str">
            <v/>
          </cell>
          <cell r="V3804" t="str">
            <v/>
          </cell>
        </row>
        <row r="3805">
          <cell r="R3805" t="str">
            <v/>
          </cell>
          <cell r="S3805" t="str">
            <v/>
          </cell>
          <cell r="T3805" t="str">
            <v/>
          </cell>
          <cell r="U3805" t="str">
            <v/>
          </cell>
          <cell r="V3805" t="str">
            <v/>
          </cell>
        </row>
        <row r="3806">
          <cell r="R3806" t="str">
            <v/>
          </cell>
          <cell r="S3806" t="str">
            <v/>
          </cell>
          <cell r="T3806" t="str">
            <v/>
          </cell>
          <cell r="U3806" t="str">
            <v/>
          </cell>
          <cell r="V3806" t="str">
            <v/>
          </cell>
        </row>
        <row r="3807">
          <cell r="R3807" t="str">
            <v/>
          </cell>
          <cell r="S3807" t="str">
            <v/>
          </cell>
          <cell r="T3807" t="str">
            <v/>
          </cell>
          <cell r="U3807" t="str">
            <v/>
          </cell>
          <cell r="V3807" t="str">
            <v/>
          </cell>
        </row>
        <row r="3808">
          <cell r="R3808" t="str">
            <v/>
          </cell>
          <cell r="S3808" t="str">
            <v/>
          </cell>
          <cell r="T3808" t="str">
            <v/>
          </cell>
          <cell r="U3808" t="str">
            <v/>
          </cell>
          <cell r="V3808" t="str">
            <v/>
          </cell>
        </row>
        <row r="3809">
          <cell r="R3809" t="str">
            <v/>
          </cell>
          <cell r="S3809" t="str">
            <v/>
          </cell>
          <cell r="T3809" t="str">
            <v/>
          </cell>
          <cell r="U3809" t="str">
            <v/>
          </cell>
          <cell r="V3809" t="str">
            <v/>
          </cell>
        </row>
        <row r="3810">
          <cell r="R3810" t="str">
            <v/>
          </cell>
          <cell r="S3810" t="str">
            <v/>
          </cell>
          <cell r="T3810" t="str">
            <v/>
          </cell>
          <cell r="U3810" t="str">
            <v/>
          </cell>
          <cell r="V3810" t="str">
            <v/>
          </cell>
        </row>
        <row r="3811">
          <cell r="R3811" t="str">
            <v/>
          </cell>
          <cell r="S3811" t="str">
            <v/>
          </cell>
          <cell r="T3811" t="str">
            <v/>
          </cell>
          <cell r="U3811" t="str">
            <v/>
          </cell>
          <cell r="V3811" t="str">
            <v/>
          </cell>
        </row>
        <row r="3812">
          <cell r="R3812" t="str">
            <v/>
          </cell>
          <cell r="S3812" t="str">
            <v/>
          </cell>
          <cell r="T3812" t="str">
            <v/>
          </cell>
          <cell r="U3812" t="str">
            <v/>
          </cell>
          <cell r="V3812" t="str">
            <v/>
          </cell>
        </row>
        <row r="3813">
          <cell r="R3813" t="str">
            <v/>
          </cell>
          <cell r="S3813" t="str">
            <v/>
          </cell>
          <cell r="T3813" t="str">
            <v/>
          </cell>
          <cell r="U3813" t="str">
            <v/>
          </cell>
          <cell r="V3813" t="str">
            <v/>
          </cell>
        </row>
        <row r="3814">
          <cell r="R3814" t="str">
            <v/>
          </cell>
          <cell r="S3814" t="str">
            <v/>
          </cell>
          <cell r="T3814" t="str">
            <v/>
          </cell>
          <cell r="U3814" t="str">
            <v/>
          </cell>
          <cell r="V3814" t="str">
            <v/>
          </cell>
        </row>
        <row r="3815">
          <cell r="R3815" t="str">
            <v/>
          </cell>
          <cell r="S3815" t="str">
            <v/>
          </cell>
          <cell r="T3815" t="str">
            <v/>
          </cell>
          <cell r="U3815" t="str">
            <v/>
          </cell>
          <cell r="V3815" t="str">
            <v/>
          </cell>
        </row>
        <row r="3816">
          <cell r="R3816" t="str">
            <v/>
          </cell>
          <cell r="S3816" t="str">
            <v/>
          </cell>
          <cell r="T3816" t="str">
            <v/>
          </cell>
          <cell r="U3816" t="str">
            <v/>
          </cell>
          <cell r="V3816" t="str">
            <v/>
          </cell>
        </row>
        <row r="3817">
          <cell r="R3817" t="str">
            <v/>
          </cell>
          <cell r="S3817" t="str">
            <v/>
          </cell>
          <cell r="T3817" t="str">
            <v/>
          </cell>
          <cell r="U3817" t="str">
            <v/>
          </cell>
          <cell r="V3817" t="str">
            <v/>
          </cell>
        </row>
        <row r="3818">
          <cell r="R3818" t="str">
            <v/>
          </cell>
          <cell r="S3818" t="str">
            <v/>
          </cell>
          <cell r="T3818" t="str">
            <v/>
          </cell>
          <cell r="U3818" t="str">
            <v/>
          </cell>
          <cell r="V3818" t="str">
            <v/>
          </cell>
        </row>
        <row r="3819">
          <cell r="R3819" t="str">
            <v/>
          </cell>
          <cell r="S3819" t="str">
            <v/>
          </cell>
          <cell r="T3819" t="str">
            <v/>
          </cell>
          <cell r="U3819" t="str">
            <v/>
          </cell>
          <cell r="V3819" t="str">
            <v/>
          </cell>
        </row>
        <row r="3820">
          <cell r="R3820" t="str">
            <v/>
          </cell>
          <cell r="S3820" t="str">
            <v/>
          </cell>
          <cell r="T3820" t="str">
            <v/>
          </cell>
          <cell r="U3820" t="str">
            <v/>
          </cell>
          <cell r="V3820" t="str">
            <v/>
          </cell>
        </row>
        <row r="3821">
          <cell r="R3821" t="str">
            <v/>
          </cell>
          <cell r="S3821" t="str">
            <v/>
          </cell>
          <cell r="T3821" t="str">
            <v/>
          </cell>
          <cell r="U3821" t="str">
            <v/>
          </cell>
          <cell r="V3821" t="str">
            <v/>
          </cell>
        </row>
        <row r="3822">
          <cell r="R3822" t="str">
            <v/>
          </cell>
          <cell r="S3822" t="str">
            <v/>
          </cell>
          <cell r="T3822" t="str">
            <v/>
          </cell>
          <cell r="U3822" t="str">
            <v/>
          </cell>
          <cell r="V3822" t="str">
            <v/>
          </cell>
        </row>
        <row r="3823">
          <cell r="R3823" t="str">
            <v/>
          </cell>
          <cell r="S3823" t="str">
            <v/>
          </cell>
          <cell r="T3823" t="str">
            <v/>
          </cell>
          <cell r="U3823" t="str">
            <v/>
          </cell>
          <cell r="V3823" t="str">
            <v/>
          </cell>
        </row>
        <row r="3824">
          <cell r="R3824" t="str">
            <v/>
          </cell>
          <cell r="S3824" t="str">
            <v/>
          </cell>
          <cell r="T3824" t="str">
            <v/>
          </cell>
          <cell r="U3824" t="str">
            <v/>
          </cell>
          <cell r="V3824" t="str">
            <v/>
          </cell>
        </row>
        <row r="3825">
          <cell r="R3825" t="str">
            <v/>
          </cell>
          <cell r="S3825" t="str">
            <v/>
          </cell>
          <cell r="T3825" t="str">
            <v/>
          </cell>
          <cell r="U3825" t="str">
            <v/>
          </cell>
          <cell r="V3825" t="str">
            <v/>
          </cell>
        </row>
        <row r="3826">
          <cell r="R3826" t="str">
            <v/>
          </cell>
          <cell r="S3826" t="str">
            <v/>
          </cell>
          <cell r="T3826" t="str">
            <v/>
          </cell>
          <cell r="U3826" t="str">
            <v/>
          </cell>
          <cell r="V3826" t="str">
            <v/>
          </cell>
        </row>
        <row r="3827">
          <cell r="R3827" t="str">
            <v/>
          </cell>
          <cell r="S3827" t="str">
            <v/>
          </cell>
          <cell r="T3827" t="str">
            <v/>
          </cell>
          <cell r="U3827" t="str">
            <v/>
          </cell>
          <cell r="V3827" t="str">
            <v/>
          </cell>
        </row>
        <row r="3828">
          <cell r="R3828" t="str">
            <v/>
          </cell>
          <cell r="S3828" t="str">
            <v/>
          </cell>
          <cell r="T3828" t="str">
            <v/>
          </cell>
          <cell r="U3828" t="str">
            <v/>
          </cell>
          <cell r="V3828" t="str">
            <v/>
          </cell>
        </row>
        <row r="3829">
          <cell r="R3829" t="str">
            <v/>
          </cell>
          <cell r="S3829" t="str">
            <v/>
          </cell>
          <cell r="T3829" t="str">
            <v/>
          </cell>
          <cell r="U3829" t="str">
            <v/>
          </cell>
          <cell r="V3829" t="str">
            <v/>
          </cell>
        </row>
        <row r="3830">
          <cell r="R3830" t="str">
            <v/>
          </cell>
          <cell r="S3830" t="str">
            <v/>
          </cell>
          <cell r="T3830" t="str">
            <v/>
          </cell>
          <cell r="U3830" t="str">
            <v/>
          </cell>
          <cell r="V3830" t="str">
            <v/>
          </cell>
        </row>
        <row r="3831">
          <cell r="R3831" t="str">
            <v/>
          </cell>
          <cell r="S3831" t="str">
            <v/>
          </cell>
          <cell r="T3831" t="str">
            <v/>
          </cell>
          <cell r="U3831" t="str">
            <v/>
          </cell>
          <cell r="V3831" t="str">
            <v/>
          </cell>
        </row>
        <row r="3832">
          <cell r="R3832" t="str">
            <v/>
          </cell>
          <cell r="S3832" t="str">
            <v/>
          </cell>
          <cell r="T3832" t="str">
            <v/>
          </cell>
          <cell r="U3832" t="str">
            <v/>
          </cell>
          <cell r="V3832" t="str">
            <v/>
          </cell>
        </row>
        <row r="3833">
          <cell r="R3833" t="str">
            <v/>
          </cell>
          <cell r="S3833" t="str">
            <v/>
          </cell>
          <cell r="T3833" t="str">
            <v/>
          </cell>
          <cell r="U3833" t="str">
            <v/>
          </cell>
          <cell r="V3833" t="str">
            <v/>
          </cell>
        </row>
        <row r="3834">
          <cell r="R3834" t="str">
            <v/>
          </cell>
          <cell r="S3834" t="str">
            <v/>
          </cell>
          <cell r="T3834" t="str">
            <v/>
          </cell>
          <cell r="U3834" t="str">
            <v/>
          </cell>
          <cell r="V3834" t="str">
            <v/>
          </cell>
        </row>
        <row r="3835">
          <cell r="R3835" t="str">
            <v/>
          </cell>
          <cell r="S3835" t="str">
            <v/>
          </cell>
          <cell r="T3835" t="str">
            <v/>
          </cell>
          <cell r="U3835" t="str">
            <v/>
          </cell>
          <cell r="V3835" t="str">
            <v/>
          </cell>
        </row>
        <row r="3836">
          <cell r="R3836" t="str">
            <v/>
          </cell>
          <cell r="S3836" t="str">
            <v/>
          </cell>
          <cell r="T3836" t="str">
            <v/>
          </cell>
          <cell r="U3836" t="str">
            <v/>
          </cell>
          <cell r="V3836" t="str">
            <v/>
          </cell>
        </row>
        <row r="3837">
          <cell r="R3837" t="str">
            <v/>
          </cell>
          <cell r="S3837" t="str">
            <v/>
          </cell>
          <cell r="T3837" t="str">
            <v/>
          </cell>
          <cell r="U3837" t="str">
            <v/>
          </cell>
          <cell r="V3837" t="str">
            <v/>
          </cell>
        </row>
        <row r="3838">
          <cell r="R3838" t="str">
            <v/>
          </cell>
          <cell r="S3838" t="str">
            <v/>
          </cell>
          <cell r="T3838" t="str">
            <v/>
          </cell>
          <cell r="U3838" t="str">
            <v/>
          </cell>
          <cell r="V3838" t="str">
            <v/>
          </cell>
        </row>
        <row r="3839">
          <cell r="R3839" t="str">
            <v/>
          </cell>
          <cell r="S3839" t="str">
            <v/>
          </cell>
          <cell r="T3839" t="str">
            <v/>
          </cell>
          <cell r="U3839" t="str">
            <v/>
          </cell>
          <cell r="V3839" t="str">
            <v/>
          </cell>
        </row>
        <row r="3840">
          <cell r="R3840" t="str">
            <v/>
          </cell>
          <cell r="S3840" t="str">
            <v/>
          </cell>
          <cell r="T3840" t="str">
            <v/>
          </cell>
          <cell r="U3840" t="str">
            <v/>
          </cell>
          <cell r="V3840" t="str">
            <v/>
          </cell>
        </row>
        <row r="3841">
          <cell r="R3841" t="str">
            <v/>
          </cell>
          <cell r="S3841" t="str">
            <v/>
          </cell>
          <cell r="T3841" t="str">
            <v/>
          </cell>
          <cell r="U3841" t="str">
            <v/>
          </cell>
          <cell r="V3841" t="str">
            <v/>
          </cell>
        </row>
        <row r="3842">
          <cell r="R3842" t="str">
            <v/>
          </cell>
          <cell r="S3842" t="str">
            <v/>
          </cell>
          <cell r="T3842" t="str">
            <v/>
          </cell>
          <cell r="U3842" t="str">
            <v/>
          </cell>
          <cell r="V3842" t="str">
            <v/>
          </cell>
        </row>
        <row r="3843">
          <cell r="R3843" t="str">
            <v/>
          </cell>
          <cell r="S3843" t="str">
            <v/>
          </cell>
          <cell r="T3843" t="str">
            <v/>
          </cell>
          <cell r="U3843" t="str">
            <v/>
          </cell>
          <cell r="V3843" t="str">
            <v/>
          </cell>
        </row>
        <row r="3844">
          <cell r="R3844" t="str">
            <v/>
          </cell>
          <cell r="S3844" t="str">
            <v/>
          </cell>
          <cell r="T3844" t="str">
            <v/>
          </cell>
          <cell r="U3844" t="str">
            <v/>
          </cell>
          <cell r="V3844" t="str">
            <v/>
          </cell>
        </row>
        <row r="3845">
          <cell r="R3845" t="str">
            <v/>
          </cell>
          <cell r="S3845" t="str">
            <v/>
          </cell>
          <cell r="T3845" t="str">
            <v/>
          </cell>
          <cell r="U3845" t="str">
            <v/>
          </cell>
          <cell r="V3845" t="str">
            <v/>
          </cell>
        </row>
        <row r="3846">
          <cell r="R3846" t="str">
            <v/>
          </cell>
          <cell r="S3846" t="str">
            <v/>
          </cell>
          <cell r="T3846" t="str">
            <v/>
          </cell>
          <cell r="U3846" t="str">
            <v/>
          </cell>
          <cell r="V3846" t="str">
            <v/>
          </cell>
        </row>
        <row r="3847">
          <cell r="R3847" t="str">
            <v/>
          </cell>
          <cell r="S3847" t="str">
            <v/>
          </cell>
          <cell r="T3847" t="str">
            <v/>
          </cell>
          <cell r="U3847" t="str">
            <v/>
          </cell>
          <cell r="V3847" t="str">
            <v/>
          </cell>
        </row>
        <row r="3848">
          <cell r="R3848" t="str">
            <v/>
          </cell>
          <cell r="S3848" t="str">
            <v/>
          </cell>
          <cell r="T3848" t="str">
            <v/>
          </cell>
          <cell r="U3848" t="str">
            <v/>
          </cell>
          <cell r="V3848" t="str">
            <v/>
          </cell>
        </row>
        <row r="3849">
          <cell r="R3849" t="str">
            <v/>
          </cell>
          <cell r="S3849" t="str">
            <v/>
          </cell>
          <cell r="T3849" t="str">
            <v/>
          </cell>
          <cell r="U3849" t="str">
            <v/>
          </cell>
          <cell r="V3849" t="str">
            <v/>
          </cell>
        </row>
        <row r="3850">
          <cell r="R3850" t="str">
            <v/>
          </cell>
          <cell r="S3850" t="str">
            <v/>
          </cell>
          <cell r="T3850" t="str">
            <v/>
          </cell>
          <cell r="U3850" t="str">
            <v/>
          </cell>
          <cell r="V3850" t="str">
            <v/>
          </cell>
        </row>
        <row r="3851">
          <cell r="R3851" t="str">
            <v/>
          </cell>
          <cell r="S3851" t="str">
            <v/>
          </cell>
          <cell r="T3851" t="str">
            <v/>
          </cell>
          <cell r="U3851" t="str">
            <v/>
          </cell>
          <cell r="V3851" t="str">
            <v/>
          </cell>
        </row>
        <row r="3852">
          <cell r="R3852" t="str">
            <v/>
          </cell>
          <cell r="S3852" t="str">
            <v/>
          </cell>
          <cell r="T3852" t="str">
            <v/>
          </cell>
          <cell r="U3852" t="str">
            <v/>
          </cell>
          <cell r="V3852" t="str">
            <v/>
          </cell>
        </row>
        <row r="3853">
          <cell r="R3853" t="str">
            <v/>
          </cell>
          <cell r="S3853" t="str">
            <v/>
          </cell>
          <cell r="T3853" t="str">
            <v/>
          </cell>
          <cell r="U3853" t="str">
            <v/>
          </cell>
          <cell r="V3853" t="str">
            <v/>
          </cell>
        </row>
        <row r="3854">
          <cell r="R3854" t="str">
            <v/>
          </cell>
          <cell r="S3854" t="str">
            <v/>
          </cell>
          <cell r="T3854" t="str">
            <v/>
          </cell>
          <cell r="U3854" t="str">
            <v/>
          </cell>
          <cell r="V3854" t="str">
            <v/>
          </cell>
        </row>
        <row r="3855">
          <cell r="R3855" t="str">
            <v/>
          </cell>
          <cell r="S3855" t="str">
            <v/>
          </cell>
          <cell r="T3855" t="str">
            <v/>
          </cell>
          <cell r="U3855" t="str">
            <v/>
          </cell>
          <cell r="V3855" t="str">
            <v/>
          </cell>
        </row>
        <row r="3856">
          <cell r="R3856" t="str">
            <v/>
          </cell>
          <cell r="S3856" t="str">
            <v/>
          </cell>
          <cell r="T3856" t="str">
            <v/>
          </cell>
          <cell r="U3856" t="str">
            <v/>
          </cell>
          <cell r="V3856" t="str">
            <v/>
          </cell>
        </row>
        <row r="3857">
          <cell r="R3857" t="str">
            <v/>
          </cell>
          <cell r="S3857" t="str">
            <v/>
          </cell>
          <cell r="T3857" t="str">
            <v/>
          </cell>
          <cell r="U3857" t="str">
            <v/>
          </cell>
          <cell r="V3857" t="str">
            <v/>
          </cell>
        </row>
        <row r="3858">
          <cell r="R3858" t="str">
            <v/>
          </cell>
          <cell r="S3858" t="str">
            <v/>
          </cell>
          <cell r="T3858" t="str">
            <v/>
          </cell>
          <cell r="U3858" t="str">
            <v/>
          </cell>
          <cell r="V3858" t="str">
            <v/>
          </cell>
        </row>
        <row r="3859">
          <cell r="R3859" t="str">
            <v/>
          </cell>
          <cell r="S3859" t="str">
            <v/>
          </cell>
          <cell r="T3859" t="str">
            <v/>
          </cell>
          <cell r="U3859" t="str">
            <v/>
          </cell>
          <cell r="V3859" t="str">
            <v/>
          </cell>
        </row>
        <row r="3860">
          <cell r="R3860" t="str">
            <v/>
          </cell>
          <cell r="S3860" t="str">
            <v/>
          </cell>
          <cell r="T3860" t="str">
            <v/>
          </cell>
          <cell r="U3860" t="str">
            <v/>
          </cell>
          <cell r="V3860" t="str">
            <v/>
          </cell>
        </row>
        <row r="3861">
          <cell r="R3861" t="str">
            <v/>
          </cell>
          <cell r="S3861" t="str">
            <v/>
          </cell>
          <cell r="T3861" t="str">
            <v/>
          </cell>
          <cell r="U3861" t="str">
            <v/>
          </cell>
          <cell r="V3861" t="str">
            <v/>
          </cell>
        </row>
        <row r="3862">
          <cell r="R3862" t="str">
            <v/>
          </cell>
          <cell r="S3862" t="str">
            <v/>
          </cell>
          <cell r="T3862" t="str">
            <v/>
          </cell>
          <cell r="U3862" t="str">
            <v/>
          </cell>
          <cell r="V3862" t="str">
            <v/>
          </cell>
        </row>
        <row r="3863">
          <cell r="R3863" t="str">
            <v/>
          </cell>
          <cell r="S3863" t="str">
            <v/>
          </cell>
          <cell r="T3863" t="str">
            <v/>
          </cell>
          <cell r="U3863" t="str">
            <v/>
          </cell>
          <cell r="V3863" t="str">
            <v/>
          </cell>
        </row>
        <row r="3864">
          <cell r="R3864" t="str">
            <v/>
          </cell>
          <cell r="S3864" t="str">
            <v/>
          </cell>
          <cell r="T3864" t="str">
            <v/>
          </cell>
          <cell r="U3864" t="str">
            <v/>
          </cell>
          <cell r="V3864" t="str">
            <v/>
          </cell>
        </row>
        <row r="3865">
          <cell r="R3865" t="str">
            <v/>
          </cell>
          <cell r="S3865" t="str">
            <v/>
          </cell>
          <cell r="T3865" t="str">
            <v/>
          </cell>
          <cell r="U3865" t="str">
            <v/>
          </cell>
          <cell r="V3865" t="str">
            <v/>
          </cell>
        </row>
        <row r="3866">
          <cell r="R3866" t="str">
            <v/>
          </cell>
          <cell r="S3866" t="str">
            <v/>
          </cell>
          <cell r="T3866" t="str">
            <v/>
          </cell>
          <cell r="U3866" t="str">
            <v/>
          </cell>
          <cell r="V3866" t="str">
            <v/>
          </cell>
        </row>
        <row r="3867">
          <cell r="R3867" t="str">
            <v/>
          </cell>
          <cell r="S3867" t="str">
            <v/>
          </cell>
          <cell r="T3867" t="str">
            <v/>
          </cell>
          <cell r="U3867" t="str">
            <v/>
          </cell>
          <cell r="V3867" t="str">
            <v/>
          </cell>
        </row>
        <row r="3868">
          <cell r="R3868" t="str">
            <v/>
          </cell>
          <cell r="S3868" t="str">
            <v/>
          </cell>
          <cell r="T3868" t="str">
            <v/>
          </cell>
          <cell r="U3868" t="str">
            <v/>
          </cell>
          <cell r="V3868" t="str">
            <v/>
          </cell>
        </row>
        <row r="3869">
          <cell r="R3869" t="str">
            <v/>
          </cell>
          <cell r="S3869" t="str">
            <v/>
          </cell>
          <cell r="T3869" t="str">
            <v/>
          </cell>
          <cell r="U3869" t="str">
            <v/>
          </cell>
          <cell r="V3869" t="str">
            <v/>
          </cell>
        </row>
        <row r="3870">
          <cell r="R3870" t="str">
            <v/>
          </cell>
          <cell r="S3870" t="str">
            <v/>
          </cell>
          <cell r="T3870" t="str">
            <v/>
          </cell>
          <cell r="U3870" t="str">
            <v/>
          </cell>
          <cell r="V3870" t="str">
            <v/>
          </cell>
        </row>
        <row r="3871">
          <cell r="R3871" t="str">
            <v/>
          </cell>
          <cell r="S3871" t="str">
            <v/>
          </cell>
          <cell r="T3871" t="str">
            <v/>
          </cell>
          <cell r="U3871" t="str">
            <v/>
          </cell>
          <cell r="V3871" t="str">
            <v/>
          </cell>
        </row>
        <row r="3872">
          <cell r="R3872" t="str">
            <v/>
          </cell>
          <cell r="S3872" t="str">
            <v/>
          </cell>
          <cell r="T3872" t="str">
            <v/>
          </cell>
          <cell r="U3872" t="str">
            <v/>
          </cell>
          <cell r="V3872" t="str">
            <v/>
          </cell>
        </row>
        <row r="3873">
          <cell r="R3873" t="str">
            <v/>
          </cell>
          <cell r="S3873" t="str">
            <v/>
          </cell>
          <cell r="T3873" t="str">
            <v/>
          </cell>
          <cell r="U3873" t="str">
            <v/>
          </cell>
          <cell r="V3873" t="str">
            <v/>
          </cell>
        </row>
        <row r="3874">
          <cell r="R3874" t="str">
            <v/>
          </cell>
          <cell r="S3874" t="str">
            <v/>
          </cell>
          <cell r="T3874" t="str">
            <v/>
          </cell>
          <cell r="U3874" t="str">
            <v/>
          </cell>
          <cell r="V3874" t="str">
            <v/>
          </cell>
        </row>
        <row r="3875">
          <cell r="R3875" t="str">
            <v/>
          </cell>
          <cell r="S3875" t="str">
            <v/>
          </cell>
          <cell r="T3875" t="str">
            <v/>
          </cell>
          <cell r="U3875" t="str">
            <v/>
          </cell>
          <cell r="V3875" t="str">
            <v/>
          </cell>
        </row>
        <row r="3876">
          <cell r="R3876" t="str">
            <v/>
          </cell>
          <cell r="S3876" t="str">
            <v/>
          </cell>
          <cell r="T3876" t="str">
            <v/>
          </cell>
          <cell r="U3876" t="str">
            <v/>
          </cell>
          <cell r="V3876" t="str">
            <v/>
          </cell>
        </row>
        <row r="3877">
          <cell r="R3877" t="str">
            <v/>
          </cell>
          <cell r="S3877" t="str">
            <v/>
          </cell>
          <cell r="T3877" t="str">
            <v/>
          </cell>
          <cell r="U3877" t="str">
            <v/>
          </cell>
          <cell r="V3877" t="str">
            <v/>
          </cell>
        </row>
        <row r="3878">
          <cell r="R3878" t="str">
            <v/>
          </cell>
          <cell r="S3878" t="str">
            <v/>
          </cell>
          <cell r="T3878" t="str">
            <v/>
          </cell>
          <cell r="U3878" t="str">
            <v/>
          </cell>
          <cell r="V3878" t="str">
            <v/>
          </cell>
        </row>
        <row r="3879">
          <cell r="R3879" t="str">
            <v/>
          </cell>
          <cell r="S3879" t="str">
            <v/>
          </cell>
          <cell r="T3879" t="str">
            <v/>
          </cell>
          <cell r="U3879" t="str">
            <v/>
          </cell>
          <cell r="V3879" t="str">
            <v/>
          </cell>
        </row>
        <row r="3880">
          <cell r="R3880" t="str">
            <v/>
          </cell>
          <cell r="S3880" t="str">
            <v/>
          </cell>
          <cell r="T3880" t="str">
            <v/>
          </cell>
          <cell r="U3880" t="str">
            <v/>
          </cell>
          <cell r="V3880" t="str">
            <v/>
          </cell>
        </row>
        <row r="3881">
          <cell r="R3881" t="str">
            <v/>
          </cell>
          <cell r="S3881" t="str">
            <v/>
          </cell>
          <cell r="T3881" t="str">
            <v/>
          </cell>
          <cell r="U3881" t="str">
            <v/>
          </cell>
          <cell r="V3881" t="str">
            <v/>
          </cell>
        </row>
        <row r="3882">
          <cell r="R3882" t="str">
            <v/>
          </cell>
          <cell r="S3882" t="str">
            <v/>
          </cell>
          <cell r="T3882" t="str">
            <v/>
          </cell>
          <cell r="U3882" t="str">
            <v/>
          </cell>
          <cell r="V3882" t="str">
            <v/>
          </cell>
        </row>
        <row r="3883">
          <cell r="R3883" t="str">
            <v/>
          </cell>
          <cell r="S3883" t="str">
            <v/>
          </cell>
          <cell r="T3883" t="str">
            <v/>
          </cell>
          <cell r="U3883" t="str">
            <v/>
          </cell>
          <cell r="V3883" t="str">
            <v/>
          </cell>
        </row>
        <row r="3884">
          <cell r="R3884" t="str">
            <v/>
          </cell>
          <cell r="S3884" t="str">
            <v/>
          </cell>
          <cell r="T3884" t="str">
            <v/>
          </cell>
          <cell r="U3884" t="str">
            <v/>
          </cell>
          <cell r="V3884" t="str">
            <v/>
          </cell>
        </row>
        <row r="3885">
          <cell r="R3885" t="str">
            <v/>
          </cell>
          <cell r="S3885" t="str">
            <v/>
          </cell>
          <cell r="T3885" t="str">
            <v/>
          </cell>
          <cell r="U3885" t="str">
            <v/>
          </cell>
          <cell r="V3885" t="str">
            <v/>
          </cell>
        </row>
        <row r="3886">
          <cell r="R3886" t="str">
            <v/>
          </cell>
          <cell r="S3886" t="str">
            <v/>
          </cell>
          <cell r="T3886" t="str">
            <v/>
          </cell>
          <cell r="U3886" t="str">
            <v/>
          </cell>
          <cell r="V3886" t="str">
            <v/>
          </cell>
        </row>
        <row r="3887">
          <cell r="R3887" t="str">
            <v/>
          </cell>
          <cell r="S3887" t="str">
            <v/>
          </cell>
          <cell r="T3887" t="str">
            <v/>
          </cell>
          <cell r="U3887" t="str">
            <v/>
          </cell>
          <cell r="V3887" t="str">
            <v/>
          </cell>
        </row>
        <row r="3888">
          <cell r="R3888" t="str">
            <v/>
          </cell>
          <cell r="S3888" t="str">
            <v/>
          </cell>
          <cell r="T3888" t="str">
            <v/>
          </cell>
          <cell r="U3888" t="str">
            <v/>
          </cell>
          <cell r="V3888" t="str">
            <v/>
          </cell>
        </row>
        <row r="3889">
          <cell r="R3889" t="str">
            <v/>
          </cell>
          <cell r="S3889" t="str">
            <v/>
          </cell>
          <cell r="T3889" t="str">
            <v/>
          </cell>
          <cell r="U3889" t="str">
            <v/>
          </cell>
          <cell r="V3889" t="str">
            <v/>
          </cell>
        </row>
        <row r="3890">
          <cell r="R3890" t="str">
            <v/>
          </cell>
          <cell r="S3890" t="str">
            <v/>
          </cell>
          <cell r="T3890" t="str">
            <v/>
          </cell>
          <cell r="U3890" t="str">
            <v/>
          </cell>
          <cell r="V3890" t="str">
            <v/>
          </cell>
        </row>
        <row r="3891">
          <cell r="R3891" t="str">
            <v/>
          </cell>
          <cell r="S3891" t="str">
            <v/>
          </cell>
          <cell r="T3891" t="str">
            <v/>
          </cell>
          <cell r="U3891" t="str">
            <v/>
          </cell>
          <cell r="V3891" t="str">
            <v/>
          </cell>
        </row>
        <row r="3892">
          <cell r="R3892" t="str">
            <v/>
          </cell>
          <cell r="S3892" t="str">
            <v/>
          </cell>
          <cell r="T3892" t="str">
            <v/>
          </cell>
          <cell r="U3892" t="str">
            <v/>
          </cell>
          <cell r="V3892" t="str">
            <v/>
          </cell>
        </row>
        <row r="3893">
          <cell r="R3893" t="str">
            <v/>
          </cell>
          <cell r="S3893" t="str">
            <v/>
          </cell>
          <cell r="T3893" t="str">
            <v/>
          </cell>
          <cell r="U3893" t="str">
            <v/>
          </cell>
          <cell r="V3893" t="str">
            <v/>
          </cell>
        </row>
        <row r="3894">
          <cell r="R3894" t="str">
            <v/>
          </cell>
          <cell r="S3894" t="str">
            <v/>
          </cell>
          <cell r="T3894" t="str">
            <v/>
          </cell>
          <cell r="U3894" t="str">
            <v/>
          </cell>
          <cell r="V3894" t="str">
            <v/>
          </cell>
        </row>
        <row r="3895">
          <cell r="R3895" t="str">
            <v/>
          </cell>
          <cell r="S3895" t="str">
            <v/>
          </cell>
          <cell r="T3895" t="str">
            <v/>
          </cell>
          <cell r="U3895" t="str">
            <v/>
          </cell>
          <cell r="V3895" t="str">
            <v/>
          </cell>
        </row>
        <row r="3896">
          <cell r="R3896" t="str">
            <v/>
          </cell>
          <cell r="S3896" t="str">
            <v/>
          </cell>
          <cell r="T3896" t="str">
            <v/>
          </cell>
          <cell r="U3896" t="str">
            <v/>
          </cell>
          <cell r="V3896" t="str">
            <v/>
          </cell>
        </row>
        <row r="3897">
          <cell r="R3897" t="str">
            <v/>
          </cell>
          <cell r="S3897" t="str">
            <v/>
          </cell>
          <cell r="T3897" t="str">
            <v/>
          </cell>
          <cell r="U3897" t="str">
            <v/>
          </cell>
          <cell r="V3897" t="str">
            <v/>
          </cell>
        </row>
        <row r="3898">
          <cell r="R3898" t="str">
            <v/>
          </cell>
          <cell r="S3898" t="str">
            <v/>
          </cell>
          <cell r="T3898" t="str">
            <v/>
          </cell>
          <cell r="U3898" t="str">
            <v/>
          </cell>
          <cell r="V3898" t="str">
            <v/>
          </cell>
        </row>
        <row r="3899">
          <cell r="R3899" t="str">
            <v/>
          </cell>
          <cell r="S3899" t="str">
            <v/>
          </cell>
          <cell r="T3899" t="str">
            <v/>
          </cell>
          <cell r="U3899" t="str">
            <v/>
          </cell>
          <cell r="V3899" t="str">
            <v/>
          </cell>
        </row>
        <row r="3900">
          <cell r="R3900" t="str">
            <v/>
          </cell>
          <cell r="S3900" t="str">
            <v/>
          </cell>
          <cell r="T3900" t="str">
            <v/>
          </cell>
          <cell r="U3900" t="str">
            <v/>
          </cell>
          <cell r="V3900" t="str">
            <v/>
          </cell>
        </row>
        <row r="3901">
          <cell r="R3901" t="str">
            <v/>
          </cell>
          <cell r="S3901" t="str">
            <v/>
          </cell>
          <cell r="T3901" t="str">
            <v/>
          </cell>
          <cell r="U3901" t="str">
            <v/>
          </cell>
          <cell r="V3901" t="str">
            <v/>
          </cell>
        </row>
        <row r="3902">
          <cell r="R3902" t="str">
            <v/>
          </cell>
          <cell r="S3902" t="str">
            <v/>
          </cell>
          <cell r="T3902" t="str">
            <v/>
          </cell>
          <cell r="U3902" t="str">
            <v/>
          </cell>
          <cell r="V3902" t="str">
            <v/>
          </cell>
        </row>
        <row r="3903">
          <cell r="R3903" t="str">
            <v/>
          </cell>
          <cell r="S3903" t="str">
            <v/>
          </cell>
          <cell r="T3903" t="str">
            <v/>
          </cell>
          <cell r="U3903" t="str">
            <v/>
          </cell>
          <cell r="V3903" t="str">
            <v/>
          </cell>
        </row>
        <row r="3904">
          <cell r="R3904" t="str">
            <v/>
          </cell>
          <cell r="S3904" t="str">
            <v/>
          </cell>
          <cell r="T3904" t="str">
            <v/>
          </cell>
          <cell r="U3904" t="str">
            <v/>
          </cell>
          <cell r="V3904" t="str">
            <v/>
          </cell>
        </row>
        <row r="3905">
          <cell r="R3905" t="str">
            <v/>
          </cell>
          <cell r="S3905" t="str">
            <v/>
          </cell>
          <cell r="T3905" t="str">
            <v/>
          </cell>
          <cell r="U3905" t="str">
            <v/>
          </cell>
          <cell r="V3905" t="str">
            <v/>
          </cell>
        </row>
        <row r="3906">
          <cell r="R3906" t="str">
            <v/>
          </cell>
          <cell r="S3906" t="str">
            <v/>
          </cell>
          <cell r="T3906" t="str">
            <v/>
          </cell>
          <cell r="U3906" t="str">
            <v/>
          </cell>
          <cell r="V3906" t="str">
            <v/>
          </cell>
        </row>
        <row r="3907">
          <cell r="R3907" t="str">
            <v/>
          </cell>
          <cell r="S3907" t="str">
            <v/>
          </cell>
          <cell r="T3907" t="str">
            <v/>
          </cell>
          <cell r="U3907" t="str">
            <v/>
          </cell>
          <cell r="V3907" t="str">
            <v/>
          </cell>
        </row>
        <row r="3908">
          <cell r="R3908" t="str">
            <v/>
          </cell>
          <cell r="S3908" t="str">
            <v/>
          </cell>
          <cell r="T3908" t="str">
            <v/>
          </cell>
          <cell r="U3908" t="str">
            <v/>
          </cell>
          <cell r="V3908" t="str">
            <v/>
          </cell>
        </row>
        <row r="3909">
          <cell r="R3909" t="str">
            <v/>
          </cell>
          <cell r="S3909" t="str">
            <v/>
          </cell>
          <cell r="T3909" t="str">
            <v/>
          </cell>
          <cell r="U3909" t="str">
            <v/>
          </cell>
          <cell r="V3909" t="str">
            <v/>
          </cell>
        </row>
        <row r="3910">
          <cell r="R3910" t="str">
            <v/>
          </cell>
          <cell r="S3910" t="str">
            <v/>
          </cell>
          <cell r="T3910" t="str">
            <v/>
          </cell>
          <cell r="U3910" t="str">
            <v/>
          </cell>
          <cell r="V3910" t="str">
            <v/>
          </cell>
        </row>
        <row r="3911">
          <cell r="R3911" t="str">
            <v/>
          </cell>
          <cell r="S3911" t="str">
            <v/>
          </cell>
          <cell r="T3911" t="str">
            <v/>
          </cell>
          <cell r="U3911" t="str">
            <v/>
          </cell>
          <cell r="V3911" t="str">
            <v/>
          </cell>
        </row>
        <row r="3912">
          <cell r="R3912" t="str">
            <v/>
          </cell>
          <cell r="S3912" t="str">
            <v/>
          </cell>
          <cell r="T3912" t="str">
            <v/>
          </cell>
          <cell r="U3912" t="str">
            <v/>
          </cell>
          <cell r="V3912" t="str">
            <v/>
          </cell>
        </row>
        <row r="3913">
          <cell r="R3913" t="str">
            <v/>
          </cell>
          <cell r="S3913" t="str">
            <v/>
          </cell>
          <cell r="T3913" t="str">
            <v/>
          </cell>
          <cell r="U3913" t="str">
            <v/>
          </cell>
          <cell r="V3913" t="str">
            <v/>
          </cell>
        </row>
        <row r="3914">
          <cell r="R3914" t="str">
            <v/>
          </cell>
          <cell r="S3914" t="str">
            <v/>
          </cell>
          <cell r="T3914" t="str">
            <v/>
          </cell>
          <cell r="U3914" t="str">
            <v/>
          </cell>
          <cell r="V3914" t="str">
            <v/>
          </cell>
        </row>
        <row r="3915">
          <cell r="R3915" t="str">
            <v/>
          </cell>
          <cell r="S3915" t="str">
            <v/>
          </cell>
          <cell r="T3915" t="str">
            <v/>
          </cell>
          <cell r="U3915" t="str">
            <v/>
          </cell>
          <cell r="V3915" t="str">
            <v/>
          </cell>
        </row>
        <row r="3916">
          <cell r="R3916" t="str">
            <v/>
          </cell>
          <cell r="S3916" t="str">
            <v/>
          </cell>
          <cell r="T3916" t="str">
            <v/>
          </cell>
          <cell r="U3916" t="str">
            <v/>
          </cell>
          <cell r="V3916" t="str">
            <v/>
          </cell>
        </row>
        <row r="3917">
          <cell r="R3917" t="str">
            <v/>
          </cell>
          <cell r="S3917" t="str">
            <v/>
          </cell>
          <cell r="T3917" t="str">
            <v/>
          </cell>
          <cell r="U3917" t="str">
            <v/>
          </cell>
          <cell r="V3917" t="str">
            <v/>
          </cell>
        </row>
        <row r="3918">
          <cell r="R3918" t="str">
            <v/>
          </cell>
          <cell r="S3918" t="str">
            <v/>
          </cell>
          <cell r="T3918" t="str">
            <v/>
          </cell>
          <cell r="U3918" t="str">
            <v/>
          </cell>
          <cell r="V3918" t="str">
            <v/>
          </cell>
        </row>
        <row r="3919">
          <cell r="R3919" t="str">
            <v/>
          </cell>
          <cell r="S3919" t="str">
            <v/>
          </cell>
          <cell r="T3919" t="str">
            <v/>
          </cell>
          <cell r="U3919" t="str">
            <v/>
          </cell>
          <cell r="V3919" t="str">
            <v/>
          </cell>
        </row>
        <row r="3920">
          <cell r="R3920" t="str">
            <v/>
          </cell>
          <cell r="S3920" t="str">
            <v/>
          </cell>
          <cell r="T3920" t="str">
            <v/>
          </cell>
          <cell r="U3920" t="str">
            <v/>
          </cell>
          <cell r="V3920" t="str">
            <v/>
          </cell>
        </row>
        <row r="3921">
          <cell r="R3921" t="str">
            <v/>
          </cell>
          <cell r="S3921" t="str">
            <v/>
          </cell>
          <cell r="T3921" t="str">
            <v/>
          </cell>
          <cell r="U3921" t="str">
            <v/>
          </cell>
          <cell r="V3921" t="str">
            <v/>
          </cell>
        </row>
        <row r="3922">
          <cell r="R3922" t="str">
            <v/>
          </cell>
          <cell r="S3922" t="str">
            <v/>
          </cell>
          <cell r="T3922" t="str">
            <v/>
          </cell>
          <cell r="U3922" t="str">
            <v/>
          </cell>
          <cell r="V3922" t="str">
            <v/>
          </cell>
        </row>
        <row r="3923">
          <cell r="R3923" t="str">
            <v/>
          </cell>
          <cell r="S3923" t="str">
            <v/>
          </cell>
          <cell r="T3923" t="str">
            <v/>
          </cell>
          <cell r="U3923" t="str">
            <v/>
          </cell>
          <cell r="V3923" t="str">
            <v/>
          </cell>
        </row>
        <row r="3924">
          <cell r="R3924" t="str">
            <v/>
          </cell>
          <cell r="S3924" t="str">
            <v/>
          </cell>
          <cell r="T3924" t="str">
            <v/>
          </cell>
          <cell r="U3924" t="str">
            <v/>
          </cell>
          <cell r="V3924" t="str">
            <v/>
          </cell>
        </row>
        <row r="3925">
          <cell r="R3925" t="str">
            <v/>
          </cell>
          <cell r="S3925" t="str">
            <v/>
          </cell>
          <cell r="T3925" t="str">
            <v/>
          </cell>
          <cell r="U3925" t="str">
            <v/>
          </cell>
          <cell r="V3925" t="str">
            <v/>
          </cell>
        </row>
        <row r="3926">
          <cell r="R3926" t="str">
            <v/>
          </cell>
          <cell r="S3926" t="str">
            <v/>
          </cell>
          <cell r="T3926" t="str">
            <v/>
          </cell>
          <cell r="U3926" t="str">
            <v/>
          </cell>
          <cell r="V3926" t="str">
            <v/>
          </cell>
        </row>
        <row r="3927">
          <cell r="R3927" t="str">
            <v/>
          </cell>
          <cell r="S3927" t="str">
            <v/>
          </cell>
          <cell r="T3927" t="str">
            <v/>
          </cell>
          <cell r="U3927" t="str">
            <v/>
          </cell>
          <cell r="V3927" t="str">
            <v/>
          </cell>
        </row>
        <row r="3928">
          <cell r="R3928" t="str">
            <v/>
          </cell>
          <cell r="S3928" t="str">
            <v/>
          </cell>
          <cell r="T3928" t="str">
            <v/>
          </cell>
          <cell r="U3928" t="str">
            <v/>
          </cell>
          <cell r="V3928" t="str">
            <v/>
          </cell>
        </row>
        <row r="3929">
          <cell r="R3929" t="str">
            <v/>
          </cell>
          <cell r="S3929" t="str">
            <v/>
          </cell>
          <cell r="T3929" t="str">
            <v/>
          </cell>
          <cell r="U3929" t="str">
            <v/>
          </cell>
          <cell r="V3929" t="str">
            <v/>
          </cell>
        </row>
        <row r="3930">
          <cell r="R3930" t="str">
            <v/>
          </cell>
          <cell r="S3930" t="str">
            <v/>
          </cell>
          <cell r="T3930" t="str">
            <v/>
          </cell>
          <cell r="U3930" t="str">
            <v/>
          </cell>
          <cell r="V3930" t="str">
            <v/>
          </cell>
        </row>
        <row r="3931">
          <cell r="R3931" t="str">
            <v/>
          </cell>
          <cell r="S3931" t="str">
            <v/>
          </cell>
          <cell r="T3931" t="str">
            <v/>
          </cell>
          <cell r="U3931" t="str">
            <v/>
          </cell>
          <cell r="V3931" t="str">
            <v/>
          </cell>
        </row>
        <row r="3932">
          <cell r="R3932" t="str">
            <v/>
          </cell>
          <cell r="S3932" t="str">
            <v/>
          </cell>
          <cell r="T3932" t="str">
            <v/>
          </cell>
          <cell r="U3932" t="str">
            <v/>
          </cell>
          <cell r="V3932" t="str">
            <v/>
          </cell>
        </row>
        <row r="3933">
          <cell r="R3933" t="str">
            <v/>
          </cell>
          <cell r="S3933" t="str">
            <v/>
          </cell>
          <cell r="T3933" t="str">
            <v/>
          </cell>
          <cell r="U3933" t="str">
            <v/>
          </cell>
          <cell r="V3933" t="str">
            <v/>
          </cell>
        </row>
        <row r="3934">
          <cell r="R3934" t="str">
            <v/>
          </cell>
          <cell r="S3934" t="str">
            <v/>
          </cell>
          <cell r="T3934" t="str">
            <v/>
          </cell>
          <cell r="U3934" t="str">
            <v/>
          </cell>
          <cell r="V3934" t="str">
            <v/>
          </cell>
        </row>
        <row r="3935">
          <cell r="R3935" t="str">
            <v/>
          </cell>
          <cell r="S3935" t="str">
            <v/>
          </cell>
          <cell r="T3935" t="str">
            <v/>
          </cell>
          <cell r="U3935" t="str">
            <v/>
          </cell>
          <cell r="V3935" t="str">
            <v/>
          </cell>
        </row>
        <row r="3936">
          <cell r="R3936" t="str">
            <v/>
          </cell>
          <cell r="S3936" t="str">
            <v/>
          </cell>
          <cell r="T3936" t="str">
            <v/>
          </cell>
          <cell r="U3936" t="str">
            <v/>
          </cell>
          <cell r="V3936" t="str">
            <v/>
          </cell>
        </row>
        <row r="3937">
          <cell r="R3937" t="str">
            <v/>
          </cell>
          <cell r="S3937" t="str">
            <v/>
          </cell>
          <cell r="T3937" t="str">
            <v/>
          </cell>
          <cell r="U3937" t="str">
            <v/>
          </cell>
          <cell r="V3937" t="str">
            <v/>
          </cell>
        </row>
        <row r="3938">
          <cell r="R3938" t="str">
            <v/>
          </cell>
          <cell r="S3938" t="str">
            <v/>
          </cell>
          <cell r="T3938" t="str">
            <v/>
          </cell>
          <cell r="U3938" t="str">
            <v/>
          </cell>
          <cell r="V3938" t="str">
            <v/>
          </cell>
        </row>
        <row r="3939">
          <cell r="R3939" t="str">
            <v/>
          </cell>
          <cell r="S3939" t="str">
            <v/>
          </cell>
          <cell r="T3939" t="str">
            <v/>
          </cell>
          <cell r="U3939" t="str">
            <v/>
          </cell>
          <cell r="V3939" t="str">
            <v/>
          </cell>
        </row>
        <row r="3940">
          <cell r="R3940" t="str">
            <v/>
          </cell>
          <cell r="S3940" t="str">
            <v/>
          </cell>
          <cell r="T3940" t="str">
            <v/>
          </cell>
          <cell r="U3940" t="str">
            <v/>
          </cell>
          <cell r="V3940" t="str">
            <v/>
          </cell>
        </row>
        <row r="3941">
          <cell r="R3941" t="str">
            <v/>
          </cell>
          <cell r="S3941" t="str">
            <v/>
          </cell>
          <cell r="T3941" t="str">
            <v/>
          </cell>
          <cell r="U3941" t="str">
            <v/>
          </cell>
          <cell r="V3941" t="str">
            <v/>
          </cell>
        </row>
        <row r="3942">
          <cell r="R3942" t="str">
            <v/>
          </cell>
          <cell r="S3942" t="str">
            <v/>
          </cell>
          <cell r="T3942" t="str">
            <v/>
          </cell>
          <cell r="U3942" t="str">
            <v/>
          </cell>
          <cell r="V3942" t="str">
            <v/>
          </cell>
        </row>
        <row r="3943">
          <cell r="R3943" t="str">
            <v/>
          </cell>
          <cell r="S3943" t="str">
            <v/>
          </cell>
          <cell r="T3943" t="str">
            <v/>
          </cell>
          <cell r="U3943" t="str">
            <v/>
          </cell>
          <cell r="V3943" t="str">
            <v/>
          </cell>
        </row>
        <row r="3944">
          <cell r="R3944" t="str">
            <v/>
          </cell>
          <cell r="S3944" t="str">
            <v/>
          </cell>
          <cell r="T3944" t="str">
            <v/>
          </cell>
          <cell r="U3944" t="str">
            <v/>
          </cell>
          <cell r="V3944" t="str">
            <v/>
          </cell>
        </row>
        <row r="3945">
          <cell r="R3945" t="str">
            <v/>
          </cell>
          <cell r="S3945" t="str">
            <v/>
          </cell>
          <cell r="T3945" t="str">
            <v/>
          </cell>
          <cell r="U3945" t="str">
            <v/>
          </cell>
          <cell r="V3945" t="str">
            <v/>
          </cell>
        </row>
        <row r="3946">
          <cell r="R3946" t="str">
            <v/>
          </cell>
          <cell r="S3946" t="str">
            <v/>
          </cell>
          <cell r="T3946" t="str">
            <v/>
          </cell>
          <cell r="U3946" t="str">
            <v/>
          </cell>
          <cell r="V3946" t="str">
            <v/>
          </cell>
        </row>
        <row r="3947">
          <cell r="R3947" t="str">
            <v/>
          </cell>
          <cell r="S3947" t="str">
            <v/>
          </cell>
          <cell r="T3947" t="str">
            <v/>
          </cell>
          <cell r="U3947" t="str">
            <v/>
          </cell>
          <cell r="V3947" t="str">
            <v/>
          </cell>
        </row>
        <row r="3948">
          <cell r="R3948" t="str">
            <v/>
          </cell>
          <cell r="S3948" t="str">
            <v/>
          </cell>
          <cell r="T3948" t="str">
            <v/>
          </cell>
          <cell r="U3948" t="str">
            <v/>
          </cell>
          <cell r="V3948" t="str">
            <v/>
          </cell>
        </row>
        <row r="3949">
          <cell r="R3949" t="str">
            <v/>
          </cell>
          <cell r="S3949" t="str">
            <v/>
          </cell>
          <cell r="T3949" t="str">
            <v/>
          </cell>
          <cell r="U3949" t="str">
            <v/>
          </cell>
          <cell r="V3949" t="str">
            <v/>
          </cell>
        </row>
        <row r="3950">
          <cell r="R3950" t="str">
            <v/>
          </cell>
          <cell r="S3950" t="str">
            <v/>
          </cell>
          <cell r="T3950" t="str">
            <v/>
          </cell>
          <cell r="U3950" t="str">
            <v/>
          </cell>
          <cell r="V3950" t="str">
            <v/>
          </cell>
        </row>
        <row r="3951">
          <cell r="R3951" t="str">
            <v/>
          </cell>
          <cell r="S3951" t="str">
            <v/>
          </cell>
          <cell r="T3951" t="str">
            <v/>
          </cell>
          <cell r="U3951" t="str">
            <v/>
          </cell>
          <cell r="V3951" t="str">
            <v/>
          </cell>
        </row>
        <row r="3952">
          <cell r="R3952" t="str">
            <v/>
          </cell>
          <cell r="S3952" t="str">
            <v/>
          </cell>
          <cell r="T3952" t="str">
            <v/>
          </cell>
          <cell r="U3952" t="str">
            <v/>
          </cell>
          <cell r="V3952" t="str">
            <v/>
          </cell>
        </row>
        <row r="3953">
          <cell r="R3953" t="str">
            <v/>
          </cell>
          <cell r="S3953" t="str">
            <v/>
          </cell>
          <cell r="T3953" t="str">
            <v/>
          </cell>
          <cell r="U3953" t="str">
            <v/>
          </cell>
          <cell r="V3953" t="str">
            <v/>
          </cell>
        </row>
        <row r="3954">
          <cell r="R3954" t="str">
            <v/>
          </cell>
          <cell r="S3954" t="str">
            <v/>
          </cell>
          <cell r="T3954" t="str">
            <v/>
          </cell>
          <cell r="U3954" t="str">
            <v/>
          </cell>
          <cell r="V3954" t="str">
            <v/>
          </cell>
        </row>
        <row r="3955">
          <cell r="R3955" t="str">
            <v/>
          </cell>
          <cell r="S3955" t="str">
            <v/>
          </cell>
          <cell r="T3955" t="str">
            <v/>
          </cell>
          <cell r="U3955" t="str">
            <v/>
          </cell>
          <cell r="V3955" t="str">
            <v/>
          </cell>
        </row>
        <row r="3956">
          <cell r="R3956" t="str">
            <v/>
          </cell>
          <cell r="S3956" t="str">
            <v/>
          </cell>
          <cell r="T3956" t="str">
            <v/>
          </cell>
          <cell r="U3956" t="str">
            <v/>
          </cell>
          <cell r="V3956" t="str">
            <v/>
          </cell>
        </row>
        <row r="3957">
          <cell r="R3957" t="str">
            <v/>
          </cell>
          <cell r="S3957" t="str">
            <v/>
          </cell>
          <cell r="T3957" t="str">
            <v/>
          </cell>
          <cell r="U3957" t="str">
            <v/>
          </cell>
          <cell r="V3957" t="str">
            <v/>
          </cell>
        </row>
        <row r="3958">
          <cell r="R3958" t="str">
            <v/>
          </cell>
          <cell r="S3958" t="str">
            <v/>
          </cell>
          <cell r="T3958" t="str">
            <v/>
          </cell>
          <cell r="U3958" t="str">
            <v/>
          </cell>
          <cell r="V3958" t="str">
            <v/>
          </cell>
        </row>
        <row r="3959">
          <cell r="R3959" t="str">
            <v/>
          </cell>
          <cell r="S3959" t="str">
            <v/>
          </cell>
          <cell r="T3959" t="str">
            <v/>
          </cell>
          <cell r="U3959" t="str">
            <v/>
          </cell>
          <cell r="V3959" t="str">
            <v/>
          </cell>
        </row>
        <row r="3960">
          <cell r="R3960" t="str">
            <v/>
          </cell>
          <cell r="S3960" t="str">
            <v/>
          </cell>
          <cell r="T3960" t="str">
            <v/>
          </cell>
          <cell r="U3960" t="str">
            <v/>
          </cell>
          <cell r="V3960" t="str">
            <v/>
          </cell>
        </row>
        <row r="3961">
          <cell r="R3961" t="str">
            <v/>
          </cell>
          <cell r="S3961" t="str">
            <v/>
          </cell>
          <cell r="T3961" t="str">
            <v/>
          </cell>
          <cell r="U3961" t="str">
            <v/>
          </cell>
          <cell r="V3961" t="str">
            <v/>
          </cell>
        </row>
        <row r="3962">
          <cell r="R3962" t="str">
            <v/>
          </cell>
          <cell r="S3962" t="str">
            <v/>
          </cell>
          <cell r="T3962" t="str">
            <v/>
          </cell>
          <cell r="U3962" t="str">
            <v/>
          </cell>
          <cell r="V3962" t="str">
            <v/>
          </cell>
        </row>
        <row r="3963">
          <cell r="R3963" t="str">
            <v/>
          </cell>
          <cell r="S3963" t="str">
            <v/>
          </cell>
          <cell r="T3963" t="str">
            <v/>
          </cell>
          <cell r="U3963" t="str">
            <v/>
          </cell>
          <cell r="V3963" t="str">
            <v/>
          </cell>
        </row>
        <row r="3964">
          <cell r="R3964" t="str">
            <v/>
          </cell>
          <cell r="S3964" t="str">
            <v/>
          </cell>
          <cell r="T3964" t="str">
            <v/>
          </cell>
          <cell r="U3964" t="str">
            <v/>
          </cell>
          <cell r="V3964" t="str">
            <v/>
          </cell>
        </row>
        <row r="3965">
          <cell r="R3965" t="str">
            <v/>
          </cell>
          <cell r="S3965" t="str">
            <v/>
          </cell>
          <cell r="T3965" t="str">
            <v/>
          </cell>
          <cell r="U3965" t="str">
            <v/>
          </cell>
          <cell r="V3965" t="str">
            <v/>
          </cell>
        </row>
        <row r="3966">
          <cell r="R3966" t="str">
            <v/>
          </cell>
          <cell r="S3966" t="str">
            <v/>
          </cell>
          <cell r="T3966" t="str">
            <v/>
          </cell>
          <cell r="U3966" t="str">
            <v/>
          </cell>
          <cell r="V3966" t="str">
            <v/>
          </cell>
        </row>
        <row r="3967">
          <cell r="R3967" t="str">
            <v/>
          </cell>
          <cell r="S3967" t="str">
            <v/>
          </cell>
          <cell r="T3967" t="str">
            <v/>
          </cell>
          <cell r="U3967" t="str">
            <v/>
          </cell>
          <cell r="V3967" t="str">
            <v/>
          </cell>
        </row>
        <row r="3968">
          <cell r="R3968" t="str">
            <v/>
          </cell>
          <cell r="S3968" t="str">
            <v/>
          </cell>
          <cell r="T3968" t="str">
            <v/>
          </cell>
          <cell r="U3968" t="str">
            <v/>
          </cell>
          <cell r="V3968" t="str">
            <v/>
          </cell>
        </row>
        <row r="3969">
          <cell r="R3969" t="str">
            <v/>
          </cell>
          <cell r="S3969" t="str">
            <v/>
          </cell>
          <cell r="T3969" t="str">
            <v/>
          </cell>
          <cell r="U3969" t="str">
            <v/>
          </cell>
          <cell r="V3969" t="str">
            <v/>
          </cell>
        </row>
        <row r="3970">
          <cell r="R3970" t="str">
            <v/>
          </cell>
          <cell r="S3970" t="str">
            <v/>
          </cell>
          <cell r="T3970" t="str">
            <v/>
          </cell>
          <cell r="U3970" t="str">
            <v/>
          </cell>
          <cell r="V3970" t="str">
            <v/>
          </cell>
        </row>
        <row r="3971">
          <cell r="R3971" t="str">
            <v/>
          </cell>
          <cell r="S3971" t="str">
            <v/>
          </cell>
          <cell r="T3971" t="str">
            <v/>
          </cell>
          <cell r="U3971" t="str">
            <v/>
          </cell>
          <cell r="V3971" t="str">
            <v/>
          </cell>
        </row>
        <row r="3972">
          <cell r="R3972" t="str">
            <v/>
          </cell>
          <cell r="S3972" t="str">
            <v/>
          </cell>
          <cell r="T3972" t="str">
            <v/>
          </cell>
          <cell r="U3972" t="str">
            <v/>
          </cell>
          <cell r="V3972" t="str">
            <v/>
          </cell>
        </row>
        <row r="3973">
          <cell r="R3973" t="str">
            <v/>
          </cell>
          <cell r="S3973" t="str">
            <v/>
          </cell>
          <cell r="T3973" t="str">
            <v/>
          </cell>
          <cell r="U3973" t="str">
            <v/>
          </cell>
          <cell r="V3973" t="str">
            <v/>
          </cell>
        </row>
        <row r="3974">
          <cell r="R3974" t="str">
            <v/>
          </cell>
          <cell r="S3974" t="str">
            <v/>
          </cell>
          <cell r="T3974" t="str">
            <v/>
          </cell>
          <cell r="U3974" t="str">
            <v/>
          </cell>
          <cell r="V3974" t="str">
            <v/>
          </cell>
        </row>
        <row r="3975">
          <cell r="R3975" t="str">
            <v/>
          </cell>
          <cell r="S3975" t="str">
            <v/>
          </cell>
          <cell r="T3975" t="str">
            <v/>
          </cell>
          <cell r="U3975" t="str">
            <v/>
          </cell>
          <cell r="V3975" t="str">
            <v/>
          </cell>
        </row>
        <row r="3976">
          <cell r="R3976" t="str">
            <v/>
          </cell>
          <cell r="S3976" t="str">
            <v/>
          </cell>
          <cell r="T3976" t="str">
            <v/>
          </cell>
          <cell r="U3976" t="str">
            <v/>
          </cell>
          <cell r="V3976" t="str">
            <v/>
          </cell>
        </row>
        <row r="3977">
          <cell r="R3977" t="str">
            <v/>
          </cell>
          <cell r="S3977" t="str">
            <v/>
          </cell>
          <cell r="T3977" t="str">
            <v/>
          </cell>
          <cell r="U3977" t="str">
            <v/>
          </cell>
          <cell r="V3977" t="str">
            <v/>
          </cell>
        </row>
        <row r="3978">
          <cell r="R3978" t="str">
            <v/>
          </cell>
          <cell r="S3978" t="str">
            <v/>
          </cell>
          <cell r="T3978" t="str">
            <v/>
          </cell>
          <cell r="U3978" t="str">
            <v/>
          </cell>
          <cell r="V3978" t="str">
            <v/>
          </cell>
        </row>
        <row r="3979">
          <cell r="R3979" t="str">
            <v/>
          </cell>
          <cell r="S3979" t="str">
            <v/>
          </cell>
          <cell r="T3979" t="str">
            <v/>
          </cell>
          <cell r="U3979" t="str">
            <v/>
          </cell>
          <cell r="V3979" t="str">
            <v/>
          </cell>
        </row>
        <row r="3980">
          <cell r="R3980" t="str">
            <v/>
          </cell>
          <cell r="S3980" t="str">
            <v/>
          </cell>
          <cell r="T3980" t="str">
            <v/>
          </cell>
          <cell r="U3980" t="str">
            <v/>
          </cell>
          <cell r="V3980" t="str">
            <v/>
          </cell>
        </row>
        <row r="3981">
          <cell r="R3981" t="str">
            <v/>
          </cell>
          <cell r="S3981" t="str">
            <v/>
          </cell>
          <cell r="T3981" t="str">
            <v/>
          </cell>
          <cell r="U3981" t="str">
            <v/>
          </cell>
          <cell r="V3981" t="str">
            <v/>
          </cell>
        </row>
        <row r="3982">
          <cell r="R3982" t="str">
            <v/>
          </cell>
          <cell r="S3982" t="str">
            <v/>
          </cell>
          <cell r="T3982" t="str">
            <v/>
          </cell>
          <cell r="U3982" t="str">
            <v/>
          </cell>
          <cell r="V3982" t="str">
            <v/>
          </cell>
        </row>
        <row r="3983">
          <cell r="R3983" t="str">
            <v/>
          </cell>
          <cell r="S3983" t="str">
            <v/>
          </cell>
          <cell r="T3983" t="str">
            <v/>
          </cell>
          <cell r="U3983" t="str">
            <v/>
          </cell>
          <cell r="V3983" t="str">
            <v/>
          </cell>
        </row>
        <row r="3984">
          <cell r="R3984" t="str">
            <v/>
          </cell>
          <cell r="S3984" t="str">
            <v/>
          </cell>
          <cell r="T3984" t="str">
            <v/>
          </cell>
          <cell r="U3984" t="str">
            <v/>
          </cell>
          <cell r="V3984" t="str">
            <v/>
          </cell>
        </row>
        <row r="3985">
          <cell r="R3985" t="str">
            <v/>
          </cell>
          <cell r="S3985" t="str">
            <v/>
          </cell>
          <cell r="T3985" t="str">
            <v/>
          </cell>
          <cell r="U3985" t="str">
            <v/>
          </cell>
          <cell r="V3985" t="str">
            <v/>
          </cell>
        </row>
        <row r="3986">
          <cell r="R3986" t="str">
            <v/>
          </cell>
          <cell r="S3986" t="str">
            <v/>
          </cell>
          <cell r="T3986" t="str">
            <v/>
          </cell>
          <cell r="U3986" t="str">
            <v/>
          </cell>
          <cell r="V3986" t="str">
            <v/>
          </cell>
        </row>
        <row r="3987">
          <cell r="R3987" t="str">
            <v/>
          </cell>
          <cell r="S3987" t="str">
            <v/>
          </cell>
          <cell r="T3987" t="str">
            <v/>
          </cell>
          <cell r="U3987" t="str">
            <v/>
          </cell>
          <cell r="V3987" t="str">
            <v/>
          </cell>
        </row>
        <row r="3988">
          <cell r="R3988" t="str">
            <v/>
          </cell>
          <cell r="S3988" t="str">
            <v/>
          </cell>
          <cell r="T3988" t="str">
            <v/>
          </cell>
          <cell r="U3988" t="str">
            <v/>
          </cell>
          <cell r="V3988" t="str">
            <v/>
          </cell>
        </row>
        <row r="3989">
          <cell r="R3989" t="str">
            <v/>
          </cell>
          <cell r="S3989" t="str">
            <v/>
          </cell>
          <cell r="T3989" t="str">
            <v/>
          </cell>
          <cell r="U3989" t="str">
            <v/>
          </cell>
          <cell r="V3989" t="str">
            <v/>
          </cell>
        </row>
        <row r="3990">
          <cell r="R3990" t="str">
            <v/>
          </cell>
          <cell r="S3990" t="str">
            <v/>
          </cell>
          <cell r="T3990" t="str">
            <v/>
          </cell>
          <cell r="U3990" t="str">
            <v/>
          </cell>
          <cell r="V3990" t="str">
            <v/>
          </cell>
        </row>
        <row r="3991">
          <cell r="R3991" t="str">
            <v/>
          </cell>
          <cell r="S3991" t="str">
            <v/>
          </cell>
          <cell r="T3991" t="str">
            <v/>
          </cell>
          <cell r="U3991" t="str">
            <v/>
          </cell>
          <cell r="V3991" t="str">
            <v/>
          </cell>
        </row>
        <row r="3992">
          <cell r="R3992" t="str">
            <v/>
          </cell>
          <cell r="S3992" t="str">
            <v/>
          </cell>
          <cell r="T3992" t="str">
            <v/>
          </cell>
          <cell r="U3992" t="str">
            <v/>
          </cell>
          <cell r="V3992" t="str">
            <v/>
          </cell>
        </row>
        <row r="3993">
          <cell r="R3993" t="str">
            <v/>
          </cell>
          <cell r="S3993" t="str">
            <v/>
          </cell>
          <cell r="T3993" t="str">
            <v/>
          </cell>
          <cell r="U3993" t="str">
            <v/>
          </cell>
          <cell r="V3993" t="str">
            <v/>
          </cell>
        </row>
        <row r="3994">
          <cell r="R3994" t="str">
            <v/>
          </cell>
          <cell r="S3994" t="str">
            <v/>
          </cell>
          <cell r="T3994" t="str">
            <v/>
          </cell>
          <cell r="U3994" t="str">
            <v/>
          </cell>
          <cell r="V3994" t="str">
            <v/>
          </cell>
        </row>
        <row r="3995">
          <cell r="R3995" t="str">
            <v/>
          </cell>
          <cell r="S3995" t="str">
            <v/>
          </cell>
          <cell r="T3995" t="str">
            <v/>
          </cell>
          <cell r="U3995" t="str">
            <v/>
          </cell>
          <cell r="V3995" t="str">
            <v/>
          </cell>
        </row>
        <row r="3996">
          <cell r="R3996" t="str">
            <v/>
          </cell>
          <cell r="S3996" t="str">
            <v/>
          </cell>
          <cell r="T3996" t="str">
            <v/>
          </cell>
          <cell r="U3996" t="str">
            <v/>
          </cell>
          <cell r="V3996" t="str">
            <v/>
          </cell>
        </row>
        <row r="3997">
          <cell r="R3997" t="str">
            <v/>
          </cell>
          <cell r="S3997" t="str">
            <v/>
          </cell>
          <cell r="T3997" t="str">
            <v/>
          </cell>
          <cell r="U3997" t="str">
            <v/>
          </cell>
          <cell r="V3997" t="str">
            <v/>
          </cell>
        </row>
        <row r="3998">
          <cell r="R3998" t="str">
            <v/>
          </cell>
          <cell r="S3998" t="str">
            <v/>
          </cell>
          <cell r="T3998" t="str">
            <v/>
          </cell>
          <cell r="U3998" t="str">
            <v/>
          </cell>
          <cell r="V3998" t="str">
            <v/>
          </cell>
        </row>
        <row r="3999">
          <cell r="R3999" t="str">
            <v/>
          </cell>
          <cell r="S3999" t="str">
            <v/>
          </cell>
          <cell r="T3999" t="str">
            <v/>
          </cell>
          <cell r="U3999" t="str">
            <v/>
          </cell>
          <cell r="V3999" t="str">
            <v/>
          </cell>
        </row>
        <row r="4000">
          <cell r="R4000" t="str">
            <v/>
          </cell>
          <cell r="S4000" t="str">
            <v/>
          </cell>
          <cell r="T4000" t="str">
            <v/>
          </cell>
          <cell r="U4000" t="str">
            <v/>
          </cell>
          <cell r="V4000" t="str">
            <v/>
          </cell>
        </row>
        <row r="4001">
          <cell r="R4001" t="str">
            <v/>
          </cell>
          <cell r="S4001" t="str">
            <v/>
          </cell>
          <cell r="T4001" t="str">
            <v/>
          </cell>
          <cell r="U4001" t="str">
            <v/>
          </cell>
          <cell r="V4001" t="str">
            <v/>
          </cell>
        </row>
        <row r="4002">
          <cell r="R4002" t="str">
            <v/>
          </cell>
          <cell r="S4002" t="str">
            <v/>
          </cell>
          <cell r="T4002" t="str">
            <v/>
          </cell>
          <cell r="U4002" t="str">
            <v/>
          </cell>
          <cell r="V4002" t="str">
            <v/>
          </cell>
        </row>
        <row r="4003">
          <cell r="R4003" t="str">
            <v/>
          </cell>
          <cell r="S4003" t="str">
            <v/>
          </cell>
          <cell r="T4003" t="str">
            <v/>
          </cell>
          <cell r="U4003" t="str">
            <v/>
          </cell>
          <cell r="V4003" t="str">
            <v/>
          </cell>
        </row>
        <row r="4004">
          <cell r="R4004" t="str">
            <v/>
          </cell>
          <cell r="S4004" t="str">
            <v/>
          </cell>
          <cell r="T4004" t="str">
            <v/>
          </cell>
          <cell r="U4004" t="str">
            <v/>
          </cell>
          <cell r="V4004" t="str">
            <v/>
          </cell>
        </row>
        <row r="4005">
          <cell r="R4005" t="str">
            <v/>
          </cell>
          <cell r="S4005" t="str">
            <v/>
          </cell>
          <cell r="T4005" t="str">
            <v/>
          </cell>
          <cell r="U4005" t="str">
            <v/>
          </cell>
          <cell r="V4005" t="str">
            <v/>
          </cell>
        </row>
        <row r="4006">
          <cell r="R4006" t="str">
            <v/>
          </cell>
          <cell r="S4006" t="str">
            <v/>
          </cell>
          <cell r="T4006" t="str">
            <v/>
          </cell>
          <cell r="U4006" t="str">
            <v/>
          </cell>
          <cell r="V4006" t="str">
            <v/>
          </cell>
        </row>
        <row r="4007">
          <cell r="R4007" t="str">
            <v/>
          </cell>
          <cell r="S4007" t="str">
            <v/>
          </cell>
          <cell r="T4007" t="str">
            <v/>
          </cell>
          <cell r="U4007" t="str">
            <v/>
          </cell>
          <cell r="V4007" t="str">
            <v/>
          </cell>
        </row>
        <row r="4008">
          <cell r="R4008" t="str">
            <v/>
          </cell>
          <cell r="S4008" t="str">
            <v/>
          </cell>
          <cell r="T4008" t="str">
            <v/>
          </cell>
          <cell r="U4008" t="str">
            <v/>
          </cell>
          <cell r="V4008" t="str">
            <v/>
          </cell>
        </row>
        <row r="4009">
          <cell r="R4009" t="str">
            <v/>
          </cell>
          <cell r="S4009" t="str">
            <v/>
          </cell>
          <cell r="T4009" t="str">
            <v/>
          </cell>
          <cell r="U4009" t="str">
            <v/>
          </cell>
          <cell r="V4009" t="str">
            <v/>
          </cell>
        </row>
        <row r="4010">
          <cell r="R4010" t="str">
            <v/>
          </cell>
          <cell r="S4010" t="str">
            <v/>
          </cell>
          <cell r="T4010" t="str">
            <v/>
          </cell>
          <cell r="U4010" t="str">
            <v/>
          </cell>
          <cell r="V4010" t="str">
            <v/>
          </cell>
        </row>
        <row r="4011">
          <cell r="R4011" t="str">
            <v/>
          </cell>
          <cell r="S4011" t="str">
            <v/>
          </cell>
          <cell r="T4011" t="str">
            <v/>
          </cell>
          <cell r="U4011" t="str">
            <v/>
          </cell>
          <cell r="V4011" t="str">
            <v/>
          </cell>
        </row>
        <row r="4012">
          <cell r="R4012" t="str">
            <v/>
          </cell>
          <cell r="S4012" t="str">
            <v/>
          </cell>
          <cell r="T4012" t="str">
            <v/>
          </cell>
          <cell r="U4012" t="str">
            <v/>
          </cell>
          <cell r="V4012" t="str">
            <v/>
          </cell>
        </row>
        <row r="4013">
          <cell r="R4013" t="str">
            <v/>
          </cell>
          <cell r="S4013" t="str">
            <v/>
          </cell>
          <cell r="T4013" t="str">
            <v/>
          </cell>
          <cell r="U4013" t="str">
            <v/>
          </cell>
          <cell r="V4013" t="str">
            <v/>
          </cell>
        </row>
        <row r="4014">
          <cell r="R4014" t="str">
            <v/>
          </cell>
          <cell r="S4014" t="str">
            <v/>
          </cell>
          <cell r="T4014" t="str">
            <v/>
          </cell>
          <cell r="U4014" t="str">
            <v/>
          </cell>
          <cell r="V4014" t="str">
            <v/>
          </cell>
        </row>
        <row r="4015">
          <cell r="R4015" t="str">
            <v/>
          </cell>
          <cell r="S4015" t="str">
            <v/>
          </cell>
          <cell r="T4015" t="str">
            <v/>
          </cell>
          <cell r="U4015" t="str">
            <v/>
          </cell>
          <cell r="V4015" t="str">
            <v/>
          </cell>
        </row>
        <row r="4016">
          <cell r="R4016" t="str">
            <v/>
          </cell>
          <cell r="S4016" t="str">
            <v/>
          </cell>
          <cell r="T4016" t="str">
            <v/>
          </cell>
          <cell r="U4016" t="str">
            <v/>
          </cell>
          <cell r="V4016" t="str">
            <v/>
          </cell>
        </row>
        <row r="4017">
          <cell r="R4017" t="str">
            <v/>
          </cell>
          <cell r="S4017" t="str">
            <v/>
          </cell>
          <cell r="T4017" t="str">
            <v/>
          </cell>
          <cell r="U4017" t="str">
            <v/>
          </cell>
          <cell r="V4017" t="str">
            <v/>
          </cell>
        </row>
        <row r="4018">
          <cell r="R4018" t="str">
            <v/>
          </cell>
          <cell r="S4018" t="str">
            <v/>
          </cell>
          <cell r="T4018" t="str">
            <v/>
          </cell>
          <cell r="U4018" t="str">
            <v/>
          </cell>
          <cell r="V4018" t="str">
            <v/>
          </cell>
        </row>
        <row r="4019">
          <cell r="R4019" t="str">
            <v/>
          </cell>
          <cell r="S4019" t="str">
            <v/>
          </cell>
          <cell r="T4019" t="str">
            <v/>
          </cell>
          <cell r="U4019" t="str">
            <v/>
          </cell>
          <cell r="V4019" t="str">
            <v/>
          </cell>
        </row>
        <row r="4020">
          <cell r="R4020" t="str">
            <v/>
          </cell>
          <cell r="S4020" t="str">
            <v/>
          </cell>
          <cell r="T4020" t="str">
            <v/>
          </cell>
          <cell r="U4020" t="str">
            <v/>
          </cell>
          <cell r="V4020" t="str">
            <v/>
          </cell>
        </row>
        <row r="4021">
          <cell r="R4021" t="str">
            <v/>
          </cell>
          <cell r="S4021" t="str">
            <v/>
          </cell>
          <cell r="T4021" t="str">
            <v/>
          </cell>
          <cell r="U4021" t="str">
            <v/>
          </cell>
          <cell r="V4021" t="str">
            <v/>
          </cell>
        </row>
        <row r="4022">
          <cell r="R4022" t="str">
            <v/>
          </cell>
          <cell r="S4022" t="str">
            <v/>
          </cell>
          <cell r="T4022" t="str">
            <v/>
          </cell>
          <cell r="U4022" t="str">
            <v/>
          </cell>
          <cell r="V4022" t="str">
            <v/>
          </cell>
        </row>
        <row r="4023">
          <cell r="R4023" t="str">
            <v/>
          </cell>
          <cell r="S4023" t="str">
            <v/>
          </cell>
          <cell r="T4023" t="str">
            <v/>
          </cell>
          <cell r="U4023" t="str">
            <v/>
          </cell>
          <cell r="V4023" t="str">
            <v/>
          </cell>
        </row>
        <row r="4024">
          <cell r="R4024" t="str">
            <v/>
          </cell>
          <cell r="S4024" t="str">
            <v/>
          </cell>
          <cell r="T4024" t="str">
            <v/>
          </cell>
          <cell r="U4024" t="str">
            <v/>
          </cell>
          <cell r="V4024" t="str">
            <v/>
          </cell>
        </row>
        <row r="4025">
          <cell r="R4025" t="str">
            <v/>
          </cell>
          <cell r="S4025" t="str">
            <v/>
          </cell>
          <cell r="T4025" t="str">
            <v/>
          </cell>
          <cell r="U4025" t="str">
            <v/>
          </cell>
          <cell r="V4025" t="str">
            <v/>
          </cell>
        </row>
        <row r="4026">
          <cell r="R4026" t="str">
            <v/>
          </cell>
          <cell r="S4026" t="str">
            <v/>
          </cell>
          <cell r="T4026" t="str">
            <v/>
          </cell>
          <cell r="U4026" t="str">
            <v/>
          </cell>
          <cell r="V4026" t="str">
            <v/>
          </cell>
        </row>
        <row r="4027">
          <cell r="R4027" t="str">
            <v/>
          </cell>
          <cell r="S4027" t="str">
            <v/>
          </cell>
          <cell r="T4027" t="str">
            <v/>
          </cell>
          <cell r="U4027" t="str">
            <v/>
          </cell>
          <cell r="V4027" t="str">
            <v/>
          </cell>
        </row>
        <row r="4028">
          <cell r="R4028" t="str">
            <v/>
          </cell>
          <cell r="S4028" t="str">
            <v/>
          </cell>
          <cell r="T4028" t="str">
            <v/>
          </cell>
          <cell r="U4028" t="str">
            <v/>
          </cell>
          <cell r="V4028" t="str">
            <v/>
          </cell>
        </row>
        <row r="4029">
          <cell r="R4029" t="str">
            <v/>
          </cell>
          <cell r="S4029" t="str">
            <v/>
          </cell>
          <cell r="T4029" t="str">
            <v/>
          </cell>
          <cell r="U4029" t="str">
            <v/>
          </cell>
          <cell r="V4029" t="str">
            <v/>
          </cell>
        </row>
        <row r="4030">
          <cell r="R4030" t="str">
            <v/>
          </cell>
          <cell r="S4030" t="str">
            <v/>
          </cell>
          <cell r="T4030" t="str">
            <v/>
          </cell>
          <cell r="U4030" t="str">
            <v/>
          </cell>
          <cell r="V4030" t="str">
            <v/>
          </cell>
        </row>
        <row r="4031">
          <cell r="R4031" t="str">
            <v/>
          </cell>
          <cell r="S4031" t="str">
            <v/>
          </cell>
          <cell r="T4031" t="str">
            <v/>
          </cell>
          <cell r="U4031" t="str">
            <v/>
          </cell>
          <cell r="V4031" t="str">
            <v/>
          </cell>
        </row>
        <row r="4032">
          <cell r="R4032" t="str">
            <v/>
          </cell>
          <cell r="S4032" t="str">
            <v/>
          </cell>
          <cell r="T4032" t="str">
            <v/>
          </cell>
          <cell r="U4032" t="str">
            <v/>
          </cell>
          <cell r="V4032" t="str">
            <v/>
          </cell>
        </row>
        <row r="4033">
          <cell r="R4033" t="str">
            <v/>
          </cell>
          <cell r="S4033" t="str">
            <v/>
          </cell>
          <cell r="T4033" t="str">
            <v/>
          </cell>
          <cell r="U4033" t="str">
            <v/>
          </cell>
          <cell r="V4033" t="str">
            <v/>
          </cell>
        </row>
        <row r="4034">
          <cell r="R4034" t="str">
            <v/>
          </cell>
          <cell r="S4034" t="str">
            <v/>
          </cell>
          <cell r="T4034" t="str">
            <v/>
          </cell>
          <cell r="U4034" t="str">
            <v/>
          </cell>
          <cell r="V4034" t="str">
            <v/>
          </cell>
        </row>
        <row r="4035">
          <cell r="R4035" t="str">
            <v/>
          </cell>
          <cell r="S4035" t="str">
            <v/>
          </cell>
          <cell r="T4035" t="str">
            <v/>
          </cell>
          <cell r="U4035" t="str">
            <v/>
          </cell>
          <cell r="V4035" t="str">
            <v/>
          </cell>
        </row>
        <row r="4036">
          <cell r="R4036" t="str">
            <v/>
          </cell>
          <cell r="S4036" t="str">
            <v/>
          </cell>
          <cell r="T4036" t="str">
            <v/>
          </cell>
          <cell r="U4036" t="str">
            <v/>
          </cell>
          <cell r="V4036" t="str">
            <v/>
          </cell>
        </row>
        <row r="4037">
          <cell r="R4037" t="str">
            <v/>
          </cell>
          <cell r="S4037" t="str">
            <v/>
          </cell>
          <cell r="T4037" t="str">
            <v/>
          </cell>
          <cell r="U4037" t="str">
            <v/>
          </cell>
          <cell r="V4037" t="str">
            <v/>
          </cell>
        </row>
        <row r="4038">
          <cell r="R4038" t="str">
            <v/>
          </cell>
          <cell r="S4038" t="str">
            <v/>
          </cell>
          <cell r="T4038" t="str">
            <v/>
          </cell>
          <cell r="U4038" t="str">
            <v/>
          </cell>
          <cell r="V4038" t="str">
            <v/>
          </cell>
        </row>
        <row r="4039">
          <cell r="R4039" t="str">
            <v/>
          </cell>
          <cell r="S4039" t="str">
            <v/>
          </cell>
          <cell r="T4039" t="str">
            <v/>
          </cell>
          <cell r="U4039" t="str">
            <v/>
          </cell>
          <cell r="V4039" t="str">
            <v/>
          </cell>
        </row>
        <row r="4040">
          <cell r="R4040" t="str">
            <v/>
          </cell>
          <cell r="S4040" t="str">
            <v/>
          </cell>
          <cell r="T4040" t="str">
            <v/>
          </cell>
          <cell r="U4040" t="str">
            <v/>
          </cell>
          <cell r="V4040" t="str">
            <v/>
          </cell>
        </row>
        <row r="4041">
          <cell r="R4041" t="str">
            <v/>
          </cell>
          <cell r="S4041" t="str">
            <v/>
          </cell>
          <cell r="T4041" t="str">
            <v/>
          </cell>
          <cell r="U4041" t="str">
            <v/>
          </cell>
          <cell r="V4041" t="str">
            <v/>
          </cell>
        </row>
        <row r="4042">
          <cell r="R4042" t="str">
            <v/>
          </cell>
          <cell r="S4042" t="str">
            <v/>
          </cell>
          <cell r="T4042" t="str">
            <v/>
          </cell>
          <cell r="U4042" t="str">
            <v/>
          </cell>
          <cell r="V4042" t="str">
            <v/>
          </cell>
        </row>
        <row r="4043">
          <cell r="R4043" t="str">
            <v/>
          </cell>
          <cell r="S4043" t="str">
            <v/>
          </cell>
          <cell r="T4043" t="str">
            <v/>
          </cell>
          <cell r="U4043" t="str">
            <v/>
          </cell>
          <cell r="V4043" t="str">
            <v/>
          </cell>
        </row>
        <row r="4044">
          <cell r="R4044" t="str">
            <v/>
          </cell>
          <cell r="S4044" t="str">
            <v/>
          </cell>
          <cell r="T4044" t="str">
            <v/>
          </cell>
          <cell r="U4044" t="str">
            <v/>
          </cell>
          <cell r="V4044" t="str">
            <v/>
          </cell>
        </row>
        <row r="4045">
          <cell r="R4045" t="str">
            <v/>
          </cell>
          <cell r="S4045" t="str">
            <v/>
          </cell>
          <cell r="T4045" t="str">
            <v/>
          </cell>
          <cell r="U4045" t="str">
            <v/>
          </cell>
          <cell r="V4045" t="str">
            <v/>
          </cell>
        </row>
        <row r="4046">
          <cell r="R4046" t="str">
            <v/>
          </cell>
          <cell r="S4046" t="str">
            <v/>
          </cell>
          <cell r="T4046" t="str">
            <v/>
          </cell>
          <cell r="U4046" t="str">
            <v/>
          </cell>
          <cell r="V4046" t="str">
            <v/>
          </cell>
        </row>
        <row r="4047">
          <cell r="R4047" t="str">
            <v/>
          </cell>
          <cell r="S4047" t="str">
            <v/>
          </cell>
          <cell r="T4047" t="str">
            <v/>
          </cell>
          <cell r="U4047" t="str">
            <v/>
          </cell>
          <cell r="V4047" t="str">
            <v/>
          </cell>
        </row>
        <row r="4048">
          <cell r="R4048" t="str">
            <v/>
          </cell>
          <cell r="S4048" t="str">
            <v/>
          </cell>
          <cell r="T4048" t="str">
            <v/>
          </cell>
          <cell r="U4048" t="str">
            <v/>
          </cell>
          <cell r="V4048" t="str">
            <v/>
          </cell>
        </row>
        <row r="4049">
          <cell r="R4049" t="str">
            <v/>
          </cell>
          <cell r="S4049" t="str">
            <v/>
          </cell>
          <cell r="T4049" t="str">
            <v/>
          </cell>
          <cell r="U4049" t="str">
            <v/>
          </cell>
          <cell r="V4049" t="str">
            <v/>
          </cell>
        </row>
        <row r="4050">
          <cell r="R4050" t="str">
            <v/>
          </cell>
          <cell r="S4050" t="str">
            <v/>
          </cell>
          <cell r="T4050" t="str">
            <v/>
          </cell>
          <cell r="U4050" t="str">
            <v/>
          </cell>
          <cell r="V4050" t="str">
            <v/>
          </cell>
        </row>
        <row r="4051">
          <cell r="R4051" t="str">
            <v/>
          </cell>
          <cell r="S4051" t="str">
            <v/>
          </cell>
          <cell r="T4051" t="str">
            <v/>
          </cell>
          <cell r="U4051" t="str">
            <v/>
          </cell>
          <cell r="V4051" t="str">
            <v/>
          </cell>
        </row>
        <row r="4052">
          <cell r="R4052" t="str">
            <v/>
          </cell>
          <cell r="S4052" t="str">
            <v/>
          </cell>
          <cell r="T4052" t="str">
            <v/>
          </cell>
          <cell r="U4052" t="str">
            <v/>
          </cell>
          <cell r="V4052" t="str">
            <v/>
          </cell>
        </row>
        <row r="4053">
          <cell r="R4053" t="str">
            <v/>
          </cell>
          <cell r="S4053" t="str">
            <v/>
          </cell>
          <cell r="T4053" t="str">
            <v/>
          </cell>
          <cell r="U4053" t="str">
            <v/>
          </cell>
          <cell r="V4053" t="str">
            <v/>
          </cell>
        </row>
        <row r="4054">
          <cell r="R4054" t="str">
            <v/>
          </cell>
          <cell r="S4054" t="str">
            <v/>
          </cell>
          <cell r="T4054" t="str">
            <v/>
          </cell>
          <cell r="U4054" t="str">
            <v/>
          </cell>
          <cell r="V4054" t="str">
            <v/>
          </cell>
        </row>
        <row r="4055">
          <cell r="R4055" t="str">
            <v/>
          </cell>
          <cell r="S4055" t="str">
            <v/>
          </cell>
          <cell r="T4055" t="str">
            <v/>
          </cell>
          <cell r="U4055" t="str">
            <v/>
          </cell>
          <cell r="V4055" t="str">
            <v/>
          </cell>
        </row>
        <row r="4056">
          <cell r="R4056" t="str">
            <v/>
          </cell>
          <cell r="S4056" t="str">
            <v/>
          </cell>
          <cell r="T4056" t="str">
            <v/>
          </cell>
          <cell r="U4056" t="str">
            <v/>
          </cell>
          <cell r="V4056" t="str">
            <v/>
          </cell>
        </row>
        <row r="4057">
          <cell r="R4057" t="str">
            <v/>
          </cell>
          <cell r="S4057" t="str">
            <v/>
          </cell>
          <cell r="T4057" t="str">
            <v/>
          </cell>
          <cell r="U4057" t="str">
            <v/>
          </cell>
          <cell r="V4057" t="str">
            <v/>
          </cell>
        </row>
        <row r="4058">
          <cell r="R4058" t="str">
            <v/>
          </cell>
          <cell r="S4058" t="str">
            <v/>
          </cell>
          <cell r="T4058" t="str">
            <v/>
          </cell>
          <cell r="U4058" t="str">
            <v/>
          </cell>
          <cell r="V4058" t="str">
            <v/>
          </cell>
        </row>
        <row r="4059">
          <cell r="R4059" t="str">
            <v/>
          </cell>
          <cell r="S4059" t="str">
            <v/>
          </cell>
          <cell r="T4059" t="str">
            <v/>
          </cell>
          <cell r="U4059" t="str">
            <v/>
          </cell>
          <cell r="V4059" t="str">
            <v/>
          </cell>
        </row>
        <row r="4060">
          <cell r="R4060" t="str">
            <v/>
          </cell>
          <cell r="S4060" t="str">
            <v/>
          </cell>
          <cell r="T4060" t="str">
            <v/>
          </cell>
          <cell r="U4060" t="str">
            <v/>
          </cell>
          <cell r="V4060" t="str">
            <v/>
          </cell>
        </row>
        <row r="4061">
          <cell r="R4061" t="str">
            <v/>
          </cell>
          <cell r="S4061" t="str">
            <v/>
          </cell>
          <cell r="T4061" t="str">
            <v/>
          </cell>
          <cell r="U4061" t="str">
            <v/>
          </cell>
          <cell r="V4061" t="str">
            <v/>
          </cell>
        </row>
        <row r="4062">
          <cell r="R4062" t="str">
            <v/>
          </cell>
          <cell r="S4062" t="str">
            <v/>
          </cell>
          <cell r="T4062" t="str">
            <v/>
          </cell>
          <cell r="U4062" t="str">
            <v/>
          </cell>
          <cell r="V4062" t="str">
            <v/>
          </cell>
        </row>
        <row r="4063">
          <cell r="R4063" t="str">
            <v/>
          </cell>
          <cell r="S4063" t="str">
            <v/>
          </cell>
          <cell r="T4063" t="str">
            <v/>
          </cell>
          <cell r="U4063" t="str">
            <v/>
          </cell>
          <cell r="V4063" t="str">
            <v/>
          </cell>
        </row>
        <row r="4064">
          <cell r="R4064" t="str">
            <v/>
          </cell>
          <cell r="S4064" t="str">
            <v/>
          </cell>
          <cell r="T4064" t="str">
            <v/>
          </cell>
          <cell r="U4064" t="str">
            <v/>
          </cell>
          <cell r="V4064" t="str">
            <v/>
          </cell>
        </row>
        <row r="4065">
          <cell r="R4065" t="str">
            <v/>
          </cell>
          <cell r="S4065" t="str">
            <v/>
          </cell>
          <cell r="T4065" t="str">
            <v/>
          </cell>
          <cell r="U4065" t="str">
            <v/>
          </cell>
          <cell r="V4065" t="str">
            <v/>
          </cell>
        </row>
        <row r="4066">
          <cell r="R4066" t="str">
            <v/>
          </cell>
          <cell r="S4066" t="str">
            <v/>
          </cell>
          <cell r="T4066" t="str">
            <v/>
          </cell>
          <cell r="U4066" t="str">
            <v/>
          </cell>
          <cell r="V4066" t="str">
            <v/>
          </cell>
        </row>
        <row r="4067">
          <cell r="R4067" t="str">
            <v/>
          </cell>
          <cell r="S4067" t="str">
            <v/>
          </cell>
          <cell r="T4067" t="str">
            <v/>
          </cell>
          <cell r="U4067" t="str">
            <v/>
          </cell>
          <cell r="V4067" t="str">
            <v/>
          </cell>
        </row>
        <row r="4068">
          <cell r="R4068" t="str">
            <v/>
          </cell>
          <cell r="S4068" t="str">
            <v/>
          </cell>
          <cell r="T4068" t="str">
            <v/>
          </cell>
          <cell r="U4068" t="str">
            <v/>
          </cell>
          <cell r="V4068" t="str">
            <v/>
          </cell>
        </row>
        <row r="4069">
          <cell r="R4069" t="str">
            <v/>
          </cell>
          <cell r="S4069" t="str">
            <v/>
          </cell>
          <cell r="T4069" t="str">
            <v/>
          </cell>
          <cell r="U4069" t="str">
            <v/>
          </cell>
          <cell r="V4069" t="str">
            <v/>
          </cell>
        </row>
        <row r="4070">
          <cell r="R4070" t="str">
            <v/>
          </cell>
          <cell r="S4070" t="str">
            <v/>
          </cell>
          <cell r="T4070" t="str">
            <v/>
          </cell>
          <cell r="U4070" t="str">
            <v/>
          </cell>
          <cell r="V4070" t="str">
            <v/>
          </cell>
        </row>
        <row r="4071">
          <cell r="R4071" t="str">
            <v/>
          </cell>
          <cell r="S4071" t="str">
            <v/>
          </cell>
          <cell r="T4071" t="str">
            <v/>
          </cell>
          <cell r="U4071" t="str">
            <v/>
          </cell>
          <cell r="V4071" t="str">
            <v/>
          </cell>
        </row>
        <row r="4072">
          <cell r="R4072" t="str">
            <v/>
          </cell>
          <cell r="S4072" t="str">
            <v/>
          </cell>
          <cell r="T4072" t="str">
            <v/>
          </cell>
          <cell r="U4072" t="str">
            <v/>
          </cell>
          <cell r="V4072" t="str">
            <v/>
          </cell>
        </row>
        <row r="4073">
          <cell r="R4073" t="str">
            <v/>
          </cell>
          <cell r="S4073" t="str">
            <v/>
          </cell>
          <cell r="T4073" t="str">
            <v/>
          </cell>
          <cell r="U4073" t="str">
            <v/>
          </cell>
          <cell r="V4073" t="str">
            <v/>
          </cell>
        </row>
        <row r="4074">
          <cell r="R4074" t="str">
            <v/>
          </cell>
          <cell r="S4074" t="str">
            <v/>
          </cell>
          <cell r="T4074" t="str">
            <v/>
          </cell>
          <cell r="U4074" t="str">
            <v/>
          </cell>
          <cell r="V4074" t="str">
            <v/>
          </cell>
        </row>
        <row r="4075">
          <cell r="R4075" t="str">
            <v/>
          </cell>
          <cell r="S4075" t="str">
            <v/>
          </cell>
          <cell r="T4075" t="str">
            <v/>
          </cell>
          <cell r="U4075" t="str">
            <v/>
          </cell>
          <cell r="V4075" t="str">
            <v/>
          </cell>
        </row>
        <row r="4076">
          <cell r="R4076" t="str">
            <v/>
          </cell>
          <cell r="S4076" t="str">
            <v/>
          </cell>
          <cell r="T4076" t="str">
            <v/>
          </cell>
          <cell r="U4076" t="str">
            <v/>
          </cell>
          <cell r="V4076" t="str">
            <v/>
          </cell>
        </row>
        <row r="4077">
          <cell r="R4077" t="str">
            <v/>
          </cell>
          <cell r="S4077" t="str">
            <v/>
          </cell>
          <cell r="T4077" t="str">
            <v/>
          </cell>
          <cell r="U4077" t="str">
            <v/>
          </cell>
          <cell r="V4077" t="str">
            <v/>
          </cell>
        </row>
        <row r="4078">
          <cell r="R4078" t="str">
            <v/>
          </cell>
          <cell r="S4078" t="str">
            <v/>
          </cell>
          <cell r="T4078" t="str">
            <v/>
          </cell>
          <cell r="U4078" t="str">
            <v/>
          </cell>
          <cell r="V4078" t="str">
            <v/>
          </cell>
        </row>
        <row r="4079">
          <cell r="R4079" t="str">
            <v/>
          </cell>
          <cell r="S4079" t="str">
            <v/>
          </cell>
          <cell r="T4079" t="str">
            <v/>
          </cell>
          <cell r="U4079" t="str">
            <v/>
          </cell>
          <cell r="V4079" t="str">
            <v/>
          </cell>
        </row>
        <row r="4080">
          <cell r="R4080" t="str">
            <v/>
          </cell>
          <cell r="S4080" t="str">
            <v/>
          </cell>
          <cell r="T4080" t="str">
            <v/>
          </cell>
          <cell r="U4080" t="str">
            <v/>
          </cell>
          <cell r="V4080" t="str">
            <v/>
          </cell>
        </row>
        <row r="4081">
          <cell r="R4081" t="str">
            <v/>
          </cell>
          <cell r="S4081" t="str">
            <v/>
          </cell>
          <cell r="T4081" t="str">
            <v/>
          </cell>
          <cell r="U4081" t="str">
            <v/>
          </cell>
          <cell r="V4081" t="str">
            <v/>
          </cell>
        </row>
        <row r="4082">
          <cell r="R4082" t="str">
            <v/>
          </cell>
          <cell r="S4082" t="str">
            <v/>
          </cell>
          <cell r="T4082" t="str">
            <v/>
          </cell>
          <cell r="U4082" t="str">
            <v/>
          </cell>
          <cell r="V4082" t="str">
            <v/>
          </cell>
        </row>
        <row r="4083">
          <cell r="R4083" t="str">
            <v/>
          </cell>
          <cell r="S4083" t="str">
            <v/>
          </cell>
          <cell r="T4083" t="str">
            <v/>
          </cell>
          <cell r="U4083" t="str">
            <v/>
          </cell>
          <cell r="V4083" t="str">
            <v/>
          </cell>
        </row>
        <row r="4084">
          <cell r="R4084" t="str">
            <v/>
          </cell>
          <cell r="S4084" t="str">
            <v/>
          </cell>
          <cell r="T4084" t="str">
            <v/>
          </cell>
          <cell r="U4084" t="str">
            <v/>
          </cell>
          <cell r="V4084" t="str">
            <v/>
          </cell>
        </row>
        <row r="4085">
          <cell r="R4085" t="str">
            <v/>
          </cell>
          <cell r="S4085" t="str">
            <v/>
          </cell>
          <cell r="T4085" t="str">
            <v/>
          </cell>
          <cell r="U4085" t="str">
            <v/>
          </cell>
          <cell r="V4085" t="str">
            <v/>
          </cell>
        </row>
        <row r="4086">
          <cell r="R4086" t="str">
            <v/>
          </cell>
          <cell r="S4086" t="str">
            <v/>
          </cell>
          <cell r="T4086" t="str">
            <v/>
          </cell>
          <cell r="U4086" t="str">
            <v/>
          </cell>
          <cell r="V4086" t="str">
            <v/>
          </cell>
        </row>
        <row r="4087">
          <cell r="R4087" t="str">
            <v/>
          </cell>
          <cell r="S4087" t="str">
            <v/>
          </cell>
          <cell r="T4087" t="str">
            <v/>
          </cell>
          <cell r="U4087" t="str">
            <v/>
          </cell>
          <cell r="V4087" t="str">
            <v/>
          </cell>
        </row>
        <row r="4088">
          <cell r="R4088" t="str">
            <v/>
          </cell>
          <cell r="S4088" t="str">
            <v/>
          </cell>
          <cell r="T4088" t="str">
            <v/>
          </cell>
          <cell r="U4088" t="str">
            <v/>
          </cell>
          <cell r="V4088" t="str">
            <v/>
          </cell>
        </row>
        <row r="4089">
          <cell r="R4089" t="str">
            <v/>
          </cell>
          <cell r="S4089" t="str">
            <v/>
          </cell>
          <cell r="T4089" t="str">
            <v/>
          </cell>
          <cell r="U4089" t="str">
            <v/>
          </cell>
          <cell r="V4089" t="str">
            <v/>
          </cell>
        </row>
        <row r="4090">
          <cell r="R4090" t="str">
            <v/>
          </cell>
          <cell r="S4090" t="str">
            <v/>
          </cell>
          <cell r="T4090" t="str">
            <v/>
          </cell>
          <cell r="U4090" t="str">
            <v/>
          </cell>
          <cell r="V4090" t="str">
            <v/>
          </cell>
        </row>
        <row r="4091">
          <cell r="R4091" t="str">
            <v/>
          </cell>
          <cell r="S4091" t="str">
            <v/>
          </cell>
          <cell r="T4091" t="str">
            <v/>
          </cell>
          <cell r="U4091" t="str">
            <v/>
          </cell>
          <cell r="V4091" t="str">
            <v/>
          </cell>
        </row>
        <row r="4092">
          <cell r="R4092" t="str">
            <v/>
          </cell>
          <cell r="S4092" t="str">
            <v/>
          </cell>
          <cell r="T4092" t="str">
            <v/>
          </cell>
          <cell r="U4092" t="str">
            <v/>
          </cell>
          <cell r="V4092" t="str">
            <v/>
          </cell>
        </row>
        <row r="4093">
          <cell r="R4093" t="str">
            <v/>
          </cell>
          <cell r="S4093" t="str">
            <v/>
          </cell>
          <cell r="T4093" t="str">
            <v/>
          </cell>
          <cell r="U4093" t="str">
            <v/>
          </cell>
          <cell r="V4093" t="str">
            <v/>
          </cell>
        </row>
        <row r="4094">
          <cell r="R4094" t="str">
            <v/>
          </cell>
          <cell r="S4094" t="str">
            <v/>
          </cell>
          <cell r="T4094" t="str">
            <v/>
          </cell>
          <cell r="U4094" t="str">
            <v/>
          </cell>
          <cell r="V4094" t="str">
            <v/>
          </cell>
        </row>
        <row r="4095">
          <cell r="R4095" t="str">
            <v/>
          </cell>
          <cell r="S4095" t="str">
            <v/>
          </cell>
          <cell r="T4095" t="str">
            <v/>
          </cell>
          <cell r="U4095" t="str">
            <v/>
          </cell>
          <cell r="V4095" t="str">
            <v/>
          </cell>
        </row>
        <row r="4096">
          <cell r="R4096" t="str">
            <v/>
          </cell>
          <cell r="S4096" t="str">
            <v/>
          </cell>
          <cell r="T4096" t="str">
            <v/>
          </cell>
          <cell r="U4096" t="str">
            <v/>
          </cell>
          <cell r="V4096" t="str">
            <v/>
          </cell>
        </row>
        <row r="4097">
          <cell r="R4097" t="str">
            <v/>
          </cell>
          <cell r="S4097" t="str">
            <v/>
          </cell>
          <cell r="T4097" t="str">
            <v/>
          </cell>
          <cell r="U4097" t="str">
            <v/>
          </cell>
          <cell r="V4097" t="str">
            <v/>
          </cell>
        </row>
        <row r="4098">
          <cell r="R4098" t="str">
            <v/>
          </cell>
          <cell r="S4098" t="str">
            <v/>
          </cell>
          <cell r="T4098" t="str">
            <v/>
          </cell>
          <cell r="U4098" t="str">
            <v/>
          </cell>
          <cell r="V4098" t="str">
            <v/>
          </cell>
        </row>
        <row r="4099">
          <cell r="R4099" t="str">
            <v/>
          </cell>
          <cell r="S4099" t="str">
            <v/>
          </cell>
          <cell r="T4099" t="str">
            <v/>
          </cell>
          <cell r="U4099" t="str">
            <v/>
          </cell>
          <cell r="V4099" t="str">
            <v/>
          </cell>
        </row>
        <row r="4100">
          <cell r="R4100" t="str">
            <v/>
          </cell>
          <cell r="S4100" t="str">
            <v/>
          </cell>
          <cell r="T4100" t="str">
            <v/>
          </cell>
          <cell r="U4100" t="str">
            <v/>
          </cell>
          <cell r="V4100" t="str">
            <v/>
          </cell>
        </row>
        <row r="4101">
          <cell r="R4101" t="str">
            <v/>
          </cell>
          <cell r="S4101" t="str">
            <v/>
          </cell>
          <cell r="T4101" t="str">
            <v/>
          </cell>
          <cell r="U4101" t="str">
            <v/>
          </cell>
          <cell r="V4101" t="str">
            <v/>
          </cell>
        </row>
        <row r="4102">
          <cell r="R4102" t="str">
            <v/>
          </cell>
          <cell r="S4102" t="str">
            <v/>
          </cell>
          <cell r="T4102" t="str">
            <v/>
          </cell>
          <cell r="U4102" t="str">
            <v/>
          </cell>
          <cell r="V4102" t="str">
            <v/>
          </cell>
        </row>
        <row r="4103">
          <cell r="R4103" t="str">
            <v/>
          </cell>
          <cell r="S4103" t="str">
            <v/>
          </cell>
          <cell r="T4103" t="str">
            <v/>
          </cell>
          <cell r="U4103" t="str">
            <v/>
          </cell>
          <cell r="V4103" t="str">
            <v/>
          </cell>
        </row>
        <row r="4104">
          <cell r="R4104" t="str">
            <v/>
          </cell>
          <cell r="S4104" t="str">
            <v/>
          </cell>
          <cell r="T4104" t="str">
            <v/>
          </cell>
          <cell r="U4104" t="str">
            <v/>
          </cell>
          <cell r="V4104" t="str">
            <v/>
          </cell>
        </row>
        <row r="4105">
          <cell r="R4105" t="str">
            <v/>
          </cell>
          <cell r="S4105" t="str">
            <v/>
          </cell>
          <cell r="T4105" t="str">
            <v/>
          </cell>
          <cell r="U4105" t="str">
            <v/>
          </cell>
          <cell r="V4105" t="str">
            <v/>
          </cell>
        </row>
        <row r="4106">
          <cell r="R4106" t="str">
            <v/>
          </cell>
          <cell r="S4106" t="str">
            <v/>
          </cell>
          <cell r="T4106" t="str">
            <v/>
          </cell>
          <cell r="U4106" t="str">
            <v/>
          </cell>
          <cell r="V4106" t="str">
            <v/>
          </cell>
        </row>
        <row r="4107">
          <cell r="R4107" t="str">
            <v/>
          </cell>
          <cell r="S4107" t="str">
            <v/>
          </cell>
          <cell r="T4107" t="str">
            <v/>
          </cell>
          <cell r="U4107" t="str">
            <v/>
          </cell>
          <cell r="V4107" t="str">
            <v/>
          </cell>
        </row>
        <row r="4108">
          <cell r="R4108" t="str">
            <v/>
          </cell>
          <cell r="S4108" t="str">
            <v/>
          </cell>
          <cell r="T4108" t="str">
            <v/>
          </cell>
          <cell r="U4108" t="str">
            <v/>
          </cell>
          <cell r="V4108" t="str">
            <v/>
          </cell>
        </row>
        <row r="4109">
          <cell r="R4109" t="str">
            <v/>
          </cell>
          <cell r="S4109" t="str">
            <v/>
          </cell>
          <cell r="T4109" t="str">
            <v/>
          </cell>
          <cell r="U4109" t="str">
            <v/>
          </cell>
          <cell r="V4109" t="str">
            <v/>
          </cell>
        </row>
        <row r="4110">
          <cell r="R4110" t="str">
            <v/>
          </cell>
          <cell r="S4110" t="str">
            <v/>
          </cell>
          <cell r="T4110" t="str">
            <v/>
          </cell>
          <cell r="U4110" t="str">
            <v/>
          </cell>
          <cell r="V4110" t="str">
            <v/>
          </cell>
        </row>
        <row r="4111">
          <cell r="R4111" t="str">
            <v/>
          </cell>
          <cell r="S4111" t="str">
            <v/>
          </cell>
          <cell r="T4111" t="str">
            <v/>
          </cell>
          <cell r="U4111" t="str">
            <v/>
          </cell>
          <cell r="V4111" t="str">
            <v/>
          </cell>
        </row>
        <row r="4112">
          <cell r="R4112" t="str">
            <v/>
          </cell>
          <cell r="S4112" t="str">
            <v/>
          </cell>
          <cell r="T4112" t="str">
            <v/>
          </cell>
          <cell r="U4112" t="str">
            <v/>
          </cell>
          <cell r="V4112" t="str">
            <v/>
          </cell>
        </row>
        <row r="4113">
          <cell r="R4113" t="str">
            <v/>
          </cell>
          <cell r="S4113" t="str">
            <v/>
          </cell>
          <cell r="T4113" t="str">
            <v/>
          </cell>
          <cell r="U4113" t="str">
            <v/>
          </cell>
          <cell r="V4113" t="str">
            <v/>
          </cell>
        </row>
        <row r="4114">
          <cell r="R4114" t="str">
            <v/>
          </cell>
          <cell r="S4114" t="str">
            <v/>
          </cell>
          <cell r="T4114" t="str">
            <v/>
          </cell>
          <cell r="U4114" t="str">
            <v/>
          </cell>
          <cell r="V4114" t="str">
            <v/>
          </cell>
        </row>
        <row r="4115">
          <cell r="R4115" t="str">
            <v/>
          </cell>
          <cell r="S4115" t="str">
            <v/>
          </cell>
          <cell r="T4115" t="str">
            <v/>
          </cell>
          <cell r="U4115" t="str">
            <v/>
          </cell>
          <cell r="V4115" t="str">
            <v/>
          </cell>
        </row>
        <row r="4116">
          <cell r="R4116" t="str">
            <v/>
          </cell>
          <cell r="S4116" t="str">
            <v/>
          </cell>
          <cell r="T4116" t="str">
            <v/>
          </cell>
          <cell r="U4116" t="str">
            <v/>
          </cell>
          <cell r="V4116" t="str">
            <v/>
          </cell>
        </row>
        <row r="4117">
          <cell r="R4117" t="str">
            <v/>
          </cell>
          <cell r="S4117" t="str">
            <v/>
          </cell>
          <cell r="T4117" t="str">
            <v/>
          </cell>
          <cell r="U4117" t="str">
            <v/>
          </cell>
          <cell r="V4117" t="str">
            <v/>
          </cell>
        </row>
        <row r="4118">
          <cell r="R4118" t="str">
            <v/>
          </cell>
          <cell r="S4118" t="str">
            <v/>
          </cell>
          <cell r="T4118" t="str">
            <v/>
          </cell>
          <cell r="U4118" t="str">
            <v/>
          </cell>
          <cell r="V4118" t="str">
            <v/>
          </cell>
        </row>
        <row r="4119">
          <cell r="R4119" t="str">
            <v/>
          </cell>
          <cell r="S4119" t="str">
            <v/>
          </cell>
          <cell r="T4119" t="str">
            <v/>
          </cell>
          <cell r="U4119" t="str">
            <v/>
          </cell>
          <cell r="V4119" t="str">
            <v/>
          </cell>
        </row>
        <row r="4120">
          <cell r="R4120" t="str">
            <v/>
          </cell>
          <cell r="S4120" t="str">
            <v/>
          </cell>
          <cell r="T4120" t="str">
            <v/>
          </cell>
          <cell r="U4120" t="str">
            <v/>
          </cell>
          <cell r="V4120" t="str">
            <v/>
          </cell>
        </row>
        <row r="4121">
          <cell r="R4121" t="str">
            <v/>
          </cell>
          <cell r="S4121" t="str">
            <v/>
          </cell>
          <cell r="T4121" t="str">
            <v/>
          </cell>
          <cell r="U4121" t="str">
            <v/>
          </cell>
          <cell r="V4121" t="str">
            <v/>
          </cell>
        </row>
        <row r="4122">
          <cell r="R4122" t="str">
            <v/>
          </cell>
          <cell r="S4122" t="str">
            <v/>
          </cell>
          <cell r="T4122" t="str">
            <v/>
          </cell>
          <cell r="U4122" t="str">
            <v/>
          </cell>
          <cell r="V4122" t="str">
            <v/>
          </cell>
        </row>
        <row r="4123">
          <cell r="R4123" t="str">
            <v/>
          </cell>
          <cell r="S4123" t="str">
            <v/>
          </cell>
          <cell r="T4123" t="str">
            <v/>
          </cell>
          <cell r="U4123" t="str">
            <v/>
          </cell>
          <cell r="V4123" t="str">
            <v/>
          </cell>
        </row>
        <row r="4124">
          <cell r="R4124" t="str">
            <v/>
          </cell>
          <cell r="S4124" t="str">
            <v/>
          </cell>
          <cell r="T4124" t="str">
            <v/>
          </cell>
          <cell r="U4124" t="str">
            <v/>
          </cell>
          <cell r="V4124" t="str">
            <v/>
          </cell>
        </row>
        <row r="4125">
          <cell r="R4125" t="str">
            <v/>
          </cell>
          <cell r="S4125" t="str">
            <v/>
          </cell>
          <cell r="T4125" t="str">
            <v/>
          </cell>
          <cell r="U4125" t="str">
            <v/>
          </cell>
          <cell r="V4125" t="str">
            <v/>
          </cell>
        </row>
        <row r="4126">
          <cell r="R4126" t="str">
            <v/>
          </cell>
          <cell r="S4126" t="str">
            <v/>
          </cell>
          <cell r="T4126" t="str">
            <v/>
          </cell>
          <cell r="U4126" t="str">
            <v/>
          </cell>
          <cell r="V4126" t="str">
            <v/>
          </cell>
        </row>
        <row r="4127">
          <cell r="R4127" t="str">
            <v/>
          </cell>
          <cell r="S4127" t="str">
            <v/>
          </cell>
          <cell r="T4127" t="str">
            <v/>
          </cell>
          <cell r="U4127" t="str">
            <v/>
          </cell>
          <cell r="V4127" t="str">
            <v/>
          </cell>
        </row>
        <row r="4128">
          <cell r="R4128" t="str">
            <v/>
          </cell>
          <cell r="S4128" t="str">
            <v/>
          </cell>
          <cell r="T4128" t="str">
            <v/>
          </cell>
          <cell r="U4128" t="str">
            <v/>
          </cell>
          <cell r="V4128" t="str">
            <v/>
          </cell>
        </row>
        <row r="4129">
          <cell r="R4129" t="str">
            <v/>
          </cell>
          <cell r="S4129" t="str">
            <v/>
          </cell>
          <cell r="T4129" t="str">
            <v/>
          </cell>
          <cell r="U4129" t="str">
            <v/>
          </cell>
          <cell r="V4129" t="str">
            <v/>
          </cell>
        </row>
        <row r="4130">
          <cell r="R4130" t="str">
            <v/>
          </cell>
          <cell r="S4130" t="str">
            <v/>
          </cell>
          <cell r="T4130" t="str">
            <v/>
          </cell>
          <cell r="U4130" t="str">
            <v/>
          </cell>
          <cell r="V4130" t="str">
            <v/>
          </cell>
        </row>
        <row r="4131">
          <cell r="R4131" t="str">
            <v/>
          </cell>
          <cell r="S4131" t="str">
            <v/>
          </cell>
          <cell r="T4131" t="str">
            <v/>
          </cell>
          <cell r="U4131" t="str">
            <v/>
          </cell>
          <cell r="V4131" t="str">
            <v/>
          </cell>
        </row>
        <row r="4132">
          <cell r="R4132" t="str">
            <v/>
          </cell>
          <cell r="S4132" t="str">
            <v/>
          </cell>
          <cell r="T4132" t="str">
            <v/>
          </cell>
          <cell r="U4132" t="str">
            <v/>
          </cell>
          <cell r="V4132" t="str">
            <v/>
          </cell>
        </row>
        <row r="4133">
          <cell r="R4133" t="str">
            <v/>
          </cell>
          <cell r="S4133" t="str">
            <v/>
          </cell>
          <cell r="T4133" t="str">
            <v/>
          </cell>
          <cell r="U4133" t="str">
            <v/>
          </cell>
          <cell r="V4133" t="str">
            <v/>
          </cell>
        </row>
        <row r="4134">
          <cell r="R4134" t="str">
            <v/>
          </cell>
          <cell r="S4134" t="str">
            <v/>
          </cell>
          <cell r="T4134" t="str">
            <v/>
          </cell>
          <cell r="U4134" t="str">
            <v/>
          </cell>
          <cell r="V4134" t="str">
            <v/>
          </cell>
        </row>
        <row r="4135">
          <cell r="R4135" t="str">
            <v/>
          </cell>
          <cell r="S4135" t="str">
            <v/>
          </cell>
          <cell r="T4135" t="str">
            <v/>
          </cell>
          <cell r="U4135" t="str">
            <v/>
          </cell>
          <cell r="V4135" t="str">
            <v/>
          </cell>
        </row>
        <row r="4136">
          <cell r="R4136" t="str">
            <v/>
          </cell>
          <cell r="S4136" t="str">
            <v/>
          </cell>
          <cell r="T4136" t="str">
            <v/>
          </cell>
          <cell r="U4136" t="str">
            <v/>
          </cell>
          <cell r="V4136" t="str">
            <v/>
          </cell>
        </row>
        <row r="4137">
          <cell r="R4137" t="str">
            <v/>
          </cell>
          <cell r="S4137" t="str">
            <v/>
          </cell>
          <cell r="T4137" t="str">
            <v/>
          </cell>
          <cell r="U4137" t="str">
            <v/>
          </cell>
          <cell r="V4137" t="str">
            <v/>
          </cell>
        </row>
        <row r="4138">
          <cell r="R4138" t="str">
            <v/>
          </cell>
          <cell r="S4138" t="str">
            <v/>
          </cell>
          <cell r="T4138" t="str">
            <v/>
          </cell>
          <cell r="U4138" t="str">
            <v/>
          </cell>
          <cell r="V4138" t="str">
            <v/>
          </cell>
        </row>
        <row r="4139">
          <cell r="R4139" t="str">
            <v/>
          </cell>
          <cell r="S4139" t="str">
            <v/>
          </cell>
          <cell r="T4139" t="str">
            <v/>
          </cell>
          <cell r="U4139" t="str">
            <v/>
          </cell>
          <cell r="V4139" t="str">
            <v/>
          </cell>
        </row>
        <row r="4140">
          <cell r="R4140" t="str">
            <v/>
          </cell>
          <cell r="S4140" t="str">
            <v/>
          </cell>
          <cell r="T4140" t="str">
            <v/>
          </cell>
          <cell r="U4140" t="str">
            <v/>
          </cell>
          <cell r="V4140" t="str">
            <v/>
          </cell>
        </row>
        <row r="4141">
          <cell r="R4141" t="str">
            <v/>
          </cell>
          <cell r="S4141" t="str">
            <v/>
          </cell>
          <cell r="T4141" t="str">
            <v/>
          </cell>
          <cell r="U4141" t="str">
            <v/>
          </cell>
          <cell r="V4141" t="str">
            <v/>
          </cell>
        </row>
        <row r="4142">
          <cell r="R4142" t="str">
            <v/>
          </cell>
          <cell r="S4142" t="str">
            <v/>
          </cell>
          <cell r="T4142" t="str">
            <v/>
          </cell>
          <cell r="U4142" t="str">
            <v/>
          </cell>
          <cell r="V4142" t="str">
            <v/>
          </cell>
        </row>
        <row r="4143">
          <cell r="R4143" t="str">
            <v/>
          </cell>
          <cell r="S4143" t="str">
            <v/>
          </cell>
          <cell r="T4143" t="str">
            <v/>
          </cell>
          <cell r="U4143" t="str">
            <v/>
          </cell>
          <cell r="V4143" t="str">
            <v/>
          </cell>
        </row>
        <row r="4144">
          <cell r="R4144" t="str">
            <v/>
          </cell>
          <cell r="S4144" t="str">
            <v/>
          </cell>
          <cell r="T4144" t="str">
            <v/>
          </cell>
          <cell r="U4144" t="str">
            <v/>
          </cell>
          <cell r="V4144" t="str">
            <v/>
          </cell>
        </row>
        <row r="4145">
          <cell r="R4145" t="str">
            <v/>
          </cell>
          <cell r="S4145" t="str">
            <v/>
          </cell>
          <cell r="T4145" t="str">
            <v/>
          </cell>
          <cell r="U4145" t="str">
            <v/>
          </cell>
          <cell r="V4145" t="str">
            <v/>
          </cell>
        </row>
        <row r="4146">
          <cell r="R4146" t="str">
            <v/>
          </cell>
          <cell r="S4146" t="str">
            <v/>
          </cell>
          <cell r="T4146" t="str">
            <v/>
          </cell>
          <cell r="U4146" t="str">
            <v/>
          </cell>
          <cell r="V4146" t="str">
            <v/>
          </cell>
        </row>
        <row r="4147">
          <cell r="R4147" t="str">
            <v/>
          </cell>
          <cell r="S4147" t="str">
            <v/>
          </cell>
          <cell r="T4147" t="str">
            <v/>
          </cell>
          <cell r="U4147" t="str">
            <v/>
          </cell>
          <cell r="V4147" t="str">
            <v/>
          </cell>
        </row>
        <row r="4148">
          <cell r="R4148" t="str">
            <v/>
          </cell>
          <cell r="S4148" t="str">
            <v/>
          </cell>
          <cell r="T4148" t="str">
            <v/>
          </cell>
          <cell r="U4148" t="str">
            <v/>
          </cell>
          <cell r="V4148" t="str">
            <v/>
          </cell>
        </row>
        <row r="4149">
          <cell r="R4149" t="str">
            <v/>
          </cell>
          <cell r="S4149" t="str">
            <v/>
          </cell>
          <cell r="T4149" t="str">
            <v/>
          </cell>
          <cell r="U4149" t="str">
            <v/>
          </cell>
          <cell r="V4149" t="str">
            <v/>
          </cell>
        </row>
        <row r="4150">
          <cell r="R4150" t="str">
            <v/>
          </cell>
          <cell r="S4150" t="str">
            <v/>
          </cell>
          <cell r="T4150" t="str">
            <v/>
          </cell>
          <cell r="U4150" t="str">
            <v/>
          </cell>
          <cell r="V4150" t="str">
            <v/>
          </cell>
        </row>
        <row r="4151">
          <cell r="R4151" t="str">
            <v/>
          </cell>
          <cell r="S4151" t="str">
            <v/>
          </cell>
          <cell r="T4151" t="str">
            <v/>
          </cell>
          <cell r="U4151" t="str">
            <v/>
          </cell>
          <cell r="V4151" t="str">
            <v/>
          </cell>
        </row>
        <row r="4152">
          <cell r="R4152" t="str">
            <v/>
          </cell>
          <cell r="S4152" t="str">
            <v/>
          </cell>
          <cell r="T4152" t="str">
            <v/>
          </cell>
          <cell r="U4152" t="str">
            <v/>
          </cell>
          <cell r="V4152" t="str">
            <v/>
          </cell>
        </row>
        <row r="4153">
          <cell r="R4153" t="str">
            <v/>
          </cell>
          <cell r="S4153" t="str">
            <v/>
          </cell>
          <cell r="T4153" t="str">
            <v/>
          </cell>
          <cell r="U4153" t="str">
            <v/>
          </cell>
          <cell r="V4153" t="str">
            <v/>
          </cell>
        </row>
        <row r="4154">
          <cell r="R4154" t="str">
            <v/>
          </cell>
          <cell r="S4154" t="str">
            <v/>
          </cell>
          <cell r="T4154" t="str">
            <v/>
          </cell>
          <cell r="U4154" t="str">
            <v/>
          </cell>
          <cell r="V4154" t="str">
            <v/>
          </cell>
        </row>
        <row r="4155">
          <cell r="R4155" t="str">
            <v/>
          </cell>
          <cell r="S4155" t="str">
            <v/>
          </cell>
          <cell r="T4155" t="str">
            <v/>
          </cell>
          <cell r="U4155" t="str">
            <v/>
          </cell>
          <cell r="V4155" t="str">
            <v/>
          </cell>
        </row>
        <row r="4156">
          <cell r="R4156" t="str">
            <v/>
          </cell>
          <cell r="S4156" t="str">
            <v/>
          </cell>
          <cell r="T4156" t="str">
            <v/>
          </cell>
          <cell r="U4156" t="str">
            <v/>
          </cell>
          <cell r="V4156" t="str">
            <v/>
          </cell>
        </row>
        <row r="4157">
          <cell r="R4157" t="str">
            <v/>
          </cell>
          <cell r="S4157" t="str">
            <v/>
          </cell>
          <cell r="T4157" t="str">
            <v/>
          </cell>
          <cell r="U4157" t="str">
            <v/>
          </cell>
          <cell r="V4157" t="str">
            <v/>
          </cell>
        </row>
        <row r="4158">
          <cell r="R4158" t="str">
            <v/>
          </cell>
          <cell r="S4158" t="str">
            <v/>
          </cell>
          <cell r="T4158" t="str">
            <v/>
          </cell>
          <cell r="U4158" t="str">
            <v/>
          </cell>
          <cell r="V4158" t="str">
            <v/>
          </cell>
        </row>
        <row r="4159">
          <cell r="R4159" t="str">
            <v/>
          </cell>
          <cell r="S4159" t="str">
            <v/>
          </cell>
          <cell r="T4159" t="str">
            <v/>
          </cell>
          <cell r="U4159" t="str">
            <v/>
          </cell>
          <cell r="V4159" t="str">
            <v/>
          </cell>
        </row>
        <row r="4160">
          <cell r="R4160" t="str">
            <v/>
          </cell>
          <cell r="S4160" t="str">
            <v/>
          </cell>
          <cell r="T4160" t="str">
            <v/>
          </cell>
          <cell r="U4160" t="str">
            <v/>
          </cell>
          <cell r="V4160" t="str">
            <v/>
          </cell>
        </row>
        <row r="4161">
          <cell r="R4161" t="str">
            <v/>
          </cell>
          <cell r="S4161" t="str">
            <v/>
          </cell>
          <cell r="T4161" t="str">
            <v/>
          </cell>
          <cell r="U4161" t="str">
            <v/>
          </cell>
          <cell r="V4161" t="str">
            <v/>
          </cell>
        </row>
        <row r="4162">
          <cell r="R4162" t="str">
            <v/>
          </cell>
          <cell r="S4162" t="str">
            <v/>
          </cell>
          <cell r="T4162" t="str">
            <v/>
          </cell>
          <cell r="U4162" t="str">
            <v/>
          </cell>
          <cell r="V4162" t="str">
            <v/>
          </cell>
        </row>
        <row r="4163">
          <cell r="R4163" t="str">
            <v/>
          </cell>
          <cell r="S4163" t="str">
            <v/>
          </cell>
          <cell r="T4163" t="str">
            <v/>
          </cell>
          <cell r="U4163" t="str">
            <v/>
          </cell>
          <cell r="V4163" t="str">
            <v/>
          </cell>
        </row>
        <row r="4164">
          <cell r="R4164" t="str">
            <v/>
          </cell>
          <cell r="S4164" t="str">
            <v/>
          </cell>
          <cell r="T4164" t="str">
            <v/>
          </cell>
          <cell r="U4164" t="str">
            <v/>
          </cell>
          <cell r="V4164" t="str">
            <v/>
          </cell>
        </row>
        <row r="4165">
          <cell r="R4165" t="str">
            <v/>
          </cell>
          <cell r="S4165" t="str">
            <v/>
          </cell>
          <cell r="T4165" t="str">
            <v/>
          </cell>
          <cell r="U4165" t="str">
            <v/>
          </cell>
          <cell r="V4165" t="str">
            <v/>
          </cell>
        </row>
        <row r="4166">
          <cell r="R4166" t="str">
            <v/>
          </cell>
          <cell r="S4166" t="str">
            <v/>
          </cell>
          <cell r="T4166" t="str">
            <v/>
          </cell>
          <cell r="U4166" t="str">
            <v/>
          </cell>
          <cell r="V4166" t="str">
            <v/>
          </cell>
        </row>
        <row r="4167">
          <cell r="R4167" t="str">
            <v/>
          </cell>
          <cell r="S4167" t="str">
            <v/>
          </cell>
          <cell r="T4167" t="str">
            <v/>
          </cell>
          <cell r="U4167" t="str">
            <v/>
          </cell>
          <cell r="V4167" t="str">
            <v/>
          </cell>
        </row>
        <row r="4168">
          <cell r="R4168" t="str">
            <v/>
          </cell>
          <cell r="S4168" t="str">
            <v/>
          </cell>
          <cell r="T4168" t="str">
            <v/>
          </cell>
          <cell r="U4168" t="str">
            <v/>
          </cell>
          <cell r="V4168" t="str">
            <v/>
          </cell>
        </row>
        <row r="4169">
          <cell r="R4169" t="str">
            <v/>
          </cell>
          <cell r="S4169" t="str">
            <v/>
          </cell>
          <cell r="T4169" t="str">
            <v/>
          </cell>
          <cell r="U4169" t="str">
            <v/>
          </cell>
          <cell r="V4169" t="str">
            <v/>
          </cell>
        </row>
        <row r="4170">
          <cell r="R4170" t="str">
            <v/>
          </cell>
          <cell r="S4170" t="str">
            <v/>
          </cell>
          <cell r="T4170" t="str">
            <v/>
          </cell>
          <cell r="U4170" t="str">
            <v/>
          </cell>
          <cell r="V4170" t="str">
            <v/>
          </cell>
        </row>
        <row r="4171">
          <cell r="R4171" t="str">
            <v/>
          </cell>
          <cell r="S4171" t="str">
            <v/>
          </cell>
          <cell r="T4171" t="str">
            <v/>
          </cell>
          <cell r="U4171" t="str">
            <v/>
          </cell>
          <cell r="V4171" t="str">
            <v/>
          </cell>
        </row>
        <row r="4172">
          <cell r="R4172" t="str">
            <v/>
          </cell>
          <cell r="S4172" t="str">
            <v/>
          </cell>
          <cell r="T4172" t="str">
            <v/>
          </cell>
          <cell r="U4172" t="str">
            <v/>
          </cell>
          <cell r="V4172" t="str">
            <v/>
          </cell>
        </row>
        <row r="4173">
          <cell r="R4173" t="str">
            <v/>
          </cell>
          <cell r="S4173" t="str">
            <v/>
          </cell>
          <cell r="T4173" t="str">
            <v/>
          </cell>
          <cell r="U4173" t="str">
            <v/>
          </cell>
          <cell r="V4173" t="str">
            <v/>
          </cell>
        </row>
        <row r="4174">
          <cell r="R4174" t="str">
            <v/>
          </cell>
          <cell r="S4174" t="str">
            <v/>
          </cell>
          <cell r="T4174" t="str">
            <v/>
          </cell>
          <cell r="U4174" t="str">
            <v/>
          </cell>
          <cell r="V4174" t="str">
            <v/>
          </cell>
        </row>
        <row r="4175">
          <cell r="R4175" t="str">
            <v/>
          </cell>
          <cell r="S4175" t="str">
            <v/>
          </cell>
          <cell r="T4175" t="str">
            <v/>
          </cell>
          <cell r="U4175" t="str">
            <v/>
          </cell>
          <cell r="V4175" t="str">
            <v/>
          </cell>
        </row>
        <row r="4176">
          <cell r="R4176" t="str">
            <v/>
          </cell>
          <cell r="S4176" t="str">
            <v/>
          </cell>
          <cell r="T4176" t="str">
            <v/>
          </cell>
          <cell r="U4176" t="str">
            <v/>
          </cell>
          <cell r="V4176" t="str">
            <v/>
          </cell>
        </row>
        <row r="4177">
          <cell r="R4177" t="str">
            <v/>
          </cell>
          <cell r="S4177" t="str">
            <v/>
          </cell>
          <cell r="T4177" t="str">
            <v/>
          </cell>
          <cell r="U4177" t="str">
            <v/>
          </cell>
          <cell r="V4177" t="str">
            <v/>
          </cell>
        </row>
        <row r="4178">
          <cell r="R4178" t="str">
            <v/>
          </cell>
          <cell r="S4178" t="str">
            <v/>
          </cell>
          <cell r="T4178" t="str">
            <v/>
          </cell>
          <cell r="U4178" t="str">
            <v/>
          </cell>
          <cell r="V4178" t="str">
            <v/>
          </cell>
        </row>
        <row r="4179">
          <cell r="R4179" t="str">
            <v/>
          </cell>
          <cell r="S4179" t="str">
            <v/>
          </cell>
          <cell r="T4179" t="str">
            <v/>
          </cell>
          <cell r="U4179" t="str">
            <v/>
          </cell>
          <cell r="V4179" t="str">
            <v/>
          </cell>
        </row>
        <row r="4180">
          <cell r="R4180" t="str">
            <v/>
          </cell>
          <cell r="S4180" t="str">
            <v/>
          </cell>
          <cell r="T4180" t="str">
            <v/>
          </cell>
          <cell r="U4180" t="str">
            <v/>
          </cell>
          <cell r="V4180" t="str">
            <v/>
          </cell>
        </row>
        <row r="4181">
          <cell r="R4181" t="str">
            <v/>
          </cell>
          <cell r="S4181" t="str">
            <v/>
          </cell>
          <cell r="T4181" t="str">
            <v/>
          </cell>
          <cell r="U4181" t="str">
            <v/>
          </cell>
          <cell r="V4181" t="str">
            <v/>
          </cell>
        </row>
        <row r="4182">
          <cell r="R4182" t="str">
            <v/>
          </cell>
          <cell r="S4182" t="str">
            <v/>
          </cell>
          <cell r="T4182" t="str">
            <v/>
          </cell>
          <cell r="U4182" t="str">
            <v/>
          </cell>
          <cell r="V4182" t="str">
            <v/>
          </cell>
        </row>
        <row r="4183">
          <cell r="R4183" t="str">
            <v/>
          </cell>
          <cell r="S4183" t="str">
            <v/>
          </cell>
          <cell r="T4183" t="str">
            <v/>
          </cell>
          <cell r="U4183" t="str">
            <v/>
          </cell>
          <cell r="V4183" t="str">
            <v/>
          </cell>
        </row>
        <row r="4184">
          <cell r="R4184" t="str">
            <v/>
          </cell>
          <cell r="S4184" t="str">
            <v/>
          </cell>
          <cell r="T4184" t="str">
            <v/>
          </cell>
          <cell r="U4184" t="str">
            <v/>
          </cell>
          <cell r="V4184" t="str">
            <v/>
          </cell>
        </row>
        <row r="4185">
          <cell r="R4185" t="str">
            <v/>
          </cell>
          <cell r="S4185" t="str">
            <v/>
          </cell>
          <cell r="T4185" t="str">
            <v/>
          </cell>
          <cell r="U4185" t="str">
            <v/>
          </cell>
          <cell r="V4185" t="str">
            <v/>
          </cell>
        </row>
        <row r="4186">
          <cell r="R4186" t="str">
            <v/>
          </cell>
          <cell r="S4186" t="str">
            <v/>
          </cell>
          <cell r="T4186" t="str">
            <v/>
          </cell>
          <cell r="U4186" t="str">
            <v/>
          </cell>
          <cell r="V4186" t="str">
            <v/>
          </cell>
        </row>
        <row r="4187">
          <cell r="R4187" t="str">
            <v/>
          </cell>
          <cell r="S4187" t="str">
            <v/>
          </cell>
          <cell r="T4187" t="str">
            <v/>
          </cell>
          <cell r="U4187" t="str">
            <v/>
          </cell>
          <cell r="V4187" t="str">
            <v/>
          </cell>
        </row>
        <row r="4188">
          <cell r="R4188" t="str">
            <v/>
          </cell>
          <cell r="S4188" t="str">
            <v/>
          </cell>
          <cell r="T4188" t="str">
            <v/>
          </cell>
          <cell r="U4188" t="str">
            <v/>
          </cell>
          <cell r="V4188" t="str">
            <v/>
          </cell>
        </row>
        <row r="4189">
          <cell r="R4189" t="str">
            <v/>
          </cell>
          <cell r="S4189" t="str">
            <v/>
          </cell>
          <cell r="T4189" t="str">
            <v/>
          </cell>
          <cell r="U4189" t="str">
            <v/>
          </cell>
          <cell r="V4189" t="str">
            <v/>
          </cell>
        </row>
        <row r="4190">
          <cell r="R4190" t="str">
            <v/>
          </cell>
          <cell r="S4190" t="str">
            <v/>
          </cell>
          <cell r="T4190" t="str">
            <v/>
          </cell>
          <cell r="U4190" t="str">
            <v/>
          </cell>
          <cell r="V4190" t="str">
            <v/>
          </cell>
        </row>
        <row r="4191">
          <cell r="R4191" t="str">
            <v/>
          </cell>
          <cell r="S4191" t="str">
            <v/>
          </cell>
          <cell r="T4191" t="str">
            <v/>
          </cell>
          <cell r="U4191" t="str">
            <v/>
          </cell>
          <cell r="V4191" t="str">
            <v/>
          </cell>
        </row>
        <row r="4192">
          <cell r="R4192" t="str">
            <v/>
          </cell>
          <cell r="S4192" t="str">
            <v/>
          </cell>
          <cell r="T4192" t="str">
            <v/>
          </cell>
          <cell r="U4192" t="str">
            <v/>
          </cell>
          <cell r="V4192" t="str">
            <v/>
          </cell>
        </row>
        <row r="4193">
          <cell r="R4193" t="str">
            <v/>
          </cell>
          <cell r="S4193" t="str">
            <v/>
          </cell>
          <cell r="T4193" t="str">
            <v/>
          </cell>
          <cell r="U4193" t="str">
            <v/>
          </cell>
          <cell r="V4193" t="str">
            <v/>
          </cell>
        </row>
        <row r="4194">
          <cell r="R4194" t="str">
            <v/>
          </cell>
          <cell r="S4194" t="str">
            <v/>
          </cell>
          <cell r="T4194" t="str">
            <v/>
          </cell>
          <cell r="U4194" t="str">
            <v/>
          </cell>
          <cell r="V4194" t="str">
            <v/>
          </cell>
        </row>
        <row r="4195">
          <cell r="R4195" t="str">
            <v/>
          </cell>
          <cell r="S4195" t="str">
            <v/>
          </cell>
          <cell r="T4195" t="str">
            <v/>
          </cell>
          <cell r="U4195" t="str">
            <v/>
          </cell>
          <cell r="V4195" t="str">
            <v/>
          </cell>
        </row>
        <row r="4196">
          <cell r="R4196" t="str">
            <v/>
          </cell>
          <cell r="S4196" t="str">
            <v/>
          </cell>
          <cell r="T4196" t="str">
            <v/>
          </cell>
          <cell r="U4196" t="str">
            <v/>
          </cell>
          <cell r="V4196" t="str">
            <v/>
          </cell>
        </row>
        <row r="4197">
          <cell r="R4197" t="str">
            <v/>
          </cell>
          <cell r="S4197" t="str">
            <v/>
          </cell>
          <cell r="T4197" t="str">
            <v/>
          </cell>
          <cell r="U4197" t="str">
            <v/>
          </cell>
          <cell r="V4197" t="str">
            <v/>
          </cell>
        </row>
        <row r="4198">
          <cell r="R4198" t="str">
            <v/>
          </cell>
          <cell r="S4198" t="str">
            <v/>
          </cell>
          <cell r="T4198" t="str">
            <v/>
          </cell>
          <cell r="U4198" t="str">
            <v/>
          </cell>
          <cell r="V4198" t="str">
            <v/>
          </cell>
        </row>
        <row r="4199">
          <cell r="R4199" t="str">
            <v/>
          </cell>
          <cell r="S4199" t="str">
            <v/>
          </cell>
          <cell r="T4199" t="str">
            <v/>
          </cell>
          <cell r="U4199" t="str">
            <v/>
          </cell>
          <cell r="V4199" t="str">
            <v/>
          </cell>
        </row>
        <row r="4200">
          <cell r="R4200" t="str">
            <v/>
          </cell>
          <cell r="S4200" t="str">
            <v/>
          </cell>
          <cell r="T4200" t="str">
            <v/>
          </cell>
          <cell r="U4200" t="str">
            <v/>
          </cell>
          <cell r="V4200" t="str">
            <v/>
          </cell>
        </row>
        <row r="4201">
          <cell r="R4201" t="str">
            <v/>
          </cell>
          <cell r="S4201" t="str">
            <v/>
          </cell>
          <cell r="T4201" t="str">
            <v/>
          </cell>
          <cell r="U4201" t="str">
            <v/>
          </cell>
          <cell r="V4201" t="str">
            <v/>
          </cell>
        </row>
        <row r="4202">
          <cell r="R4202" t="str">
            <v/>
          </cell>
          <cell r="S4202" t="str">
            <v/>
          </cell>
          <cell r="T4202" t="str">
            <v/>
          </cell>
          <cell r="U4202" t="str">
            <v/>
          </cell>
          <cell r="V4202" t="str">
            <v/>
          </cell>
        </row>
        <row r="4203">
          <cell r="R4203" t="str">
            <v/>
          </cell>
          <cell r="S4203" t="str">
            <v/>
          </cell>
          <cell r="T4203" t="str">
            <v/>
          </cell>
          <cell r="U4203" t="str">
            <v/>
          </cell>
          <cell r="V4203" t="str">
            <v/>
          </cell>
        </row>
        <row r="4204">
          <cell r="R4204" t="str">
            <v/>
          </cell>
          <cell r="S4204" t="str">
            <v/>
          </cell>
          <cell r="T4204" t="str">
            <v/>
          </cell>
          <cell r="U4204" t="str">
            <v/>
          </cell>
          <cell r="V4204" t="str">
            <v/>
          </cell>
        </row>
        <row r="4205">
          <cell r="R4205" t="str">
            <v/>
          </cell>
          <cell r="S4205" t="str">
            <v/>
          </cell>
          <cell r="T4205" t="str">
            <v/>
          </cell>
          <cell r="U4205" t="str">
            <v/>
          </cell>
          <cell r="V4205" t="str">
            <v/>
          </cell>
        </row>
        <row r="4206">
          <cell r="R4206" t="str">
            <v/>
          </cell>
          <cell r="S4206" t="str">
            <v/>
          </cell>
          <cell r="T4206" t="str">
            <v/>
          </cell>
          <cell r="U4206" t="str">
            <v/>
          </cell>
          <cell r="V4206" t="str">
            <v/>
          </cell>
        </row>
        <row r="4207">
          <cell r="R4207" t="str">
            <v/>
          </cell>
          <cell r="S4207" t="str">
            <v/>
          </cell>
          <cell r="T4207" t="str">
            <v/>
          </cell>
          <cell r="U4207" t="str">
            <v/>
          </cell>
          <cell r="V4207" t="str">
            <v/>
          </cell>
        </row>
        <row r="4208">
          <cell r="R4208" t="str">
            <v/>
          </cell>
          <cell r="S4208" t="str">
            <v/>
          </cell>
          <cell r="T4208" t="str">
            <v/>
          </cell>
          <cell r="U4208" t="str">
            <v/>
          </cell>
          <cell r="V4208" t="str">
            <v/>
          </cell>
        </row>
        <row r="4209">
          <cell r="R4209" t="str">
            <v/>
          </cell>
          <cell r="S4209" t="str">
            <v/>
          </cell>
          <cell r="T4209" t="str">
            <v/>
          </cell>
          <cell r="U4209" t="str">
            <v/>
          </cell>
          <cell r="V4209" t="str">
            <v/>
          </cell>
        </row>
        <row r="4210">
          <cell r="R4210" t="str">
            <v/>
          </cell>
          <cell r="S4210" t="str">
            <v/>
          </cell>
          <cell r="T4210" t="str">
            <v/>
          </cell>
          <cell r="U4210" t="str">
            <v/>
          </cell>
          <cell r="V4210" t="str">
            <v/>
          </cell>
        </row>
        <row r="4211">
          <cell r="R4211" t="str">
            <v/>
          </cell>
          <cell r="S4211" t="str">
            <v/>
          </cell>
          <cell r="T4211" t="str">
            <v/>
          </cell>
          <cell r="U4211" t="str">
            <v/>
          </cell>
          <cell r="V4211" t="str">
            <v/>
          </cell>
        </row>
        <row r="4212">
          <cell r="R4212" t="str">
            <v/>
          </cell>
          <cell r="S4212" t="str">
            <v/>
          </cell>
          <cell r="T4212" t="str">
            <v/>
          </cell>
          <cell r="U4212" t="str">
            <v/>
          </cell>
          <cell r="V4212" t="str">
            <v/>
          </cell>
        </row>
        <row r="4213">
          <cell r="R4213" t="str">
            <v/>
          </cell>
          <cell r="S4213" t="str">
            <v/>
          </cell>
          <cell r="T4213" t="str">
            <v/>
          </cell>
          <cell r="U4213" t="str">
            <v/>
          </cell>
          <cell r="V4213" t="str">
            <v/>
          </cell>
        </row>
        <row r="4214">
          <cell r="R4214" t="str">
            <v/>
          </cell>
          <cell r="S4214" t="str">
            <v/>
          </cell>
          <cell r="T4214" t="str">
            <v/>
          </cell>
          <cell r="U4214" t="str">
            <v/>
          </cell>
          <cell r="V4214" t="str">
            <v/>
          </cell>
        </row>
        <row r="4215">
          <cell r="R4215" t="str">
            <v/>
          </cell>
          <cell r="S4215" t="str">
            <v/>
          </cell>
          <cell r="T4215" t="str">
            <v/>
          </cell>
          <cell r="U4215" t="str">
            <v/>
          </cell>
          <cell r="V4215" t="str">
            <v/>
          </cell>
        </row>
        <row r="4216">
          <cell r="R4216" t="str">
            <v/>
          </cell>
          <cell r="S4216" t="str">
            <v/>
          </cell>
          <cell r="T4216" t="str">
            <v/>
          </cell>
          <cell r="U4216" t="str">
            <v/>
          </cell>
          <cell r="V4216" t="str">
            <v/>
          </cell>
        </row>
        <row r="4217">
          <cell r="R4217" t="str">
            <v/>
          </cell>
          <cell r="S4217" t="str">
            <v/>
          </cell>
          <cell r="T4217" t="str">
            <v/>
          </cell>
          <cell r="U4217" t="str">
            <v/>
          </cell>
          <cell r="V4217" t="str">
            <v/>
          </cell>
        </row>
        <row r="4218">
          <cell r="R4218" t="str">
            <v/>
          </cell>
          <cell r="S4218" t="str">
            <v/>
          </cell>
          <cell r="T4218" t="str">
            <v/>
          </cell>
          <cell r="U4218" t="str">
            <v/>
          </cell>
          <cell r="V4218" t="str">
            <v/>
          </cell>
        </row>
        <row r="4219">
          <cell r="R4219" t="str">
            <v/>
          </cell>
          <cell r="S4219" t="str">
            <v/>
          </cell>
          <cell r="T4219" t="str">
            <v/>
          </cell>
          <cell r="U4219" t="str">
            <v/>
          </cell>
          <cell r="V4219" t="str">
            <v/>
          </cell>
        </row>
        <row r="4220">
          <cell r="R4220" t="str">
            <v/>
          </cell>
          <cell r="S4220" t="str">
            <v/>
          </cell>
          <cell r="T4220" t="str">
            <v/>
          </cell>
          <cell r="U4220" t="str">
            <v/>
          </cell>
          <cell r="V4220" t="str">
            <v/>
          </cell>
        </row>
        <row r="4221">
          <cell r="R4221" t="str">
            <v/>
          </cell>
          <cell r="S4221" t="str">
            <v/>
          </cell>
          <cell r="T4221" t="str">
            <v/>
          </cell>
          <cell r="U4221" t="str">
            <v/>
          </cell>
          <cell r="V4221" t="str">
            <v/>
          </cell>
        </row>
        <row r="4222">
          <cell r="R4222" t="str">
            <v/>
          </cell>
          <cell r="S4222" t="str">
            <v/>
          </cell>
          <cell r="T4222" t="str">
            <v/>
          </cell>
          <cell r="U4222" t="str">
            <v/>
          </cell>
          <cell r="V4222" t="str">
            <v/>
          </cell>
        </row>
        <row r="4223">
          <cell r="R4223" t="str">
            <v/>
          </cell>
          <cell r="S4223" t="str">
            <v/>
          </cell>
          <cell r="T4223" t="str">
            <v/>
          </cell>
          <cell r="U4223" t="str">
            <v/>
          </cell>
          <cell r="V4223" t="str">
            <v/>
          </cell>
        </row>
        <row r="4224">
          <cell r="R4224" t="str">
            <v/>
          </cell>
          <cell r="S4224" t="str">
            <v/>
          </cell>
          <cell r="T4224" t="str">
            <v/>
          </cell>
          <cell r="U4224" t="str">
            <v/>
          </cell>
          <cell r="V4224" t="str">
            <v/>
          </cell>
        </row>
        <row r="4225">
          <cell r="R4225" t="str">
            <v/>
          </cell>
          <cell r="S4225" t="str">
            <v/>
          </cell>
          <cell r="T4225" t="str">
            <v/>
          </cell>
          <cell r="U4225" t="str">
            <v/>
          </cell>
          <cell r="V4225" t="str">
            <v/>
          </cell>
        </row>
        <row r="4226">
          <cell r="R4226" t="str">
            <v/>
          </cell>
          <cell r="S4226" t="str">
            <v/>
          </cell>
          <cell r="T4226" t="str">
            <v/>
          </cell>
          <cell r="U4226" t="str">
            <v/>
          </cell>
          <cell r="V4226" t="str">
            <v/>
          </cell>
        </row>
        <row r="4227">
          <cell r="R4227" t="str">
            <v/>
          </cell>
          <cell r="S4227" t="str">
            <v/>
          </cell>
          <cell r="T4227" t="str">
            <v/>
          </cell>
          <cell r="U4227" t="str">
            <v/>
          </cell>
          <cell r="V4227" t="str">
            <v/>
          </cell>
        </row>
        <row r="4228">
          <cell r="R4228" t="str">
            <v/>
          </cell>
          <cell r="S4228" t="str">
            <v/>
          </cell>
          <cell r="T4228" t="str">
            <v/>
          </cell>
          <cell r="U4228" t="str">
            <v/>
          </cell>
          <cell r="V4228" t="str">
            <v/>
          </cell>
        </row>
        <row r="4229">
          <cell r="R4229" t="str">
            <v/>
          </cell>
          <cell r="S4229" t="str">
            <v/>
          </cell>
          <cell r="T4229" t="str">
            <v/>
          </cell>
          <cell r="U4229" t="str">
            <v/>
          </cell>
          <cell r="V4229" t="str">
            <v/>
          </cell>
        </row>
        <row r="4230">
          <cell r="R4230" t="str">
            <v/>
          </cell>
          <cell r="S4230" t="str">
            <v/>
          </cell>
          <cell r="T4230" t="str">
            <v/>
          </cell>
          <cell r="U4230" t="str">
            <v/>
          </cell>
          <cell r="V4230" t="str">
            <v/>
          </cell>
        </row>
        <row r="4231">
          <cell r="R4231" t="str">
            <v/>
          </cell>
          <cell r="S4231" t="str">
            <v/>
          </cell>
          <cell r="T4231" t="str">
            <v/>
          </cell>
          <cell r="U4231" t="str">
            <v/>
          </cell>
          <cell r="V4231" t="str">
            <v/>
          </cell>
        </row>
        <row r="4232">
          <cell r="R4232" t="str">
            <v/>
          </cell>
          <cell r="S4232" t="str">
            <v/>
          </cell>
          <cell r="T4232" t="str">
            <v/>
          </cell>
          <cell r="U4232" t="str">
            <v/>
          </cell>
          <cell r="V4232" t="str">
            <v/>
          </cell>
        </row>
        <row r="4233">
          <cell r="R4233" t="str">
            <v/>
          </cell>
          <cell r="S4233" t="str">
            <v/>
          </cell>
          <cell r="T4233" t="str">
            <v/>
          </cell>
          <cell r="U4233" t="str">
            <v/>
          </cell>
          <cell r="V4233" t="str">
            <v/>
          </cell>
        </row>
        <row r="4234">
          <cell r="R4234" t="str">
            <v/>
          </cell>
          <cell r="S4234" t="str">
            <v/>
          </cell>
          <cell r="T4234" t="str">
            <v/>
          </cell>
          <cell r="U4234" t="str">
            <v/>
          </cell>
          <cell r="V4234" t="str">
            <v/>
          </cell>
        </row>
        <row r="4235">
          <cell r="R4235" t="str">
            <v/>
          </cell>
          <cell r="S4235" t="str">
            <v/>
          </cell>
          <cell r="T4235" t="str">
            <v/>
          </cell>
          <cell r="U4235" t="str">
            <v/>
          </cell>
          <cell r="V4235" t="str">
            <v/>
          </cell>
        </row>
        <row r="4236">
          <cell r="R4236" t="str">
            <v/>
          </cell>
          <cell r="S4236" t="str">
            <v/>
          </cell>
          <cell r="T4236" t="str">
            <v/>
          </cell>
          <cell r="U4236" t="str">
            <v/>
          </cell>
          <cell r="V4236" t="str">
            <v/>
          </cell>
        </row>
        <row r="4237">
          <cell r="R4237" t="str">
            <v/>
          </cell>
          <cell r="S4237" t="str">
            <v/>
          </cell>
          <cell r="T4237" t="str">
            <v/>
          </cell>
          <cell r="U4237" t="str">
            <v/>
          </cell>
          <cell r="V4237" t="str">
            <v/>
          </cell>
        </row>
        <row r="4238">
          <cell r="R4238" t="str">
            <v/>
          </cell>
          <cell r="S4238" t="str">
            <v/>
          </cell>
          <cell r="T4238" t="str">
            <v/>
          </cell>
          <cell r="U4238" t="str">
            <v/>
          </cell>
          <cell r="V4238" t="str">
            <v/>
          </cell>
        </row>
        <row r="4239">
          <cell r="R4239" t="str">
            <v/>
          </cell>
          <cell r="S4239" t="str">
            <v/>
          </cell>
          <cell r="T4239" t="str">
            <v/>
          </cell>
          <cell r="U4239" t="str">
            <v/>
          </cell>
          <cell r="V4239" t="str">
            <v/>
          </cell>
        </row>
        <row r="4240">
          <cell r="R4240" t="str">
            <v/>
          </cell>
          <cell r="S4240" t="str">
            <v/>
          </cell>
          <cell r="T4240" t="str">
            <v/>
          </cell>
          <cell r="U4240" t="str">
            <v/>
          </cell>
          <cell r="V4240" t="str">
            <v/>
          </cell>
        </row>
        <row r="4241">
          <cell r="R4241" t="str">
            <v/>
          </cell>
          <cell r="S4241" t="str">
            <v/>
          </cell>
          <cell r="T4241" t="str">
            <v/>
          </cell>
          <cell r="U4241" t="str">
            <v/>
          </cell>
          <cell r="V4241" t="str">
            <v/>
          </cell>
        </row>
        <row r="4242">
          <cell r="R4242" t="str">
            <v/>
          </cell>
          <cell r="S4242" t="str">
            <v/>
          </cell>
          <cell r="T4242" t="str">
            <v/>
          </cell>
          <cell r="U4242" t="str">
            <v/>
          </cell>
          <cell r="V4242" t="str">
            <v/>
          </cell>
        </row>
        <row r="4243">
          <cell r="R4243" t="str">
            <v/>
          </cell>
          <cell r="S4243" t="str">
            <v/>
          </cell>
          <cell r="T4243" t="str">
            <v/>
          </cell>
          <cell r="U4243" t="str">
            <v/>
          </cell>
          <cell r="V4243" t="str">
            <v/>
          </cell>
        </row>
        <row r="4244">
          <cell r="R4244" t="str">
            <v/>
          </cell>
          <cell r="S4244" t="str">
            <v/>
          </cell>
          <cell r="T4244" t="str">
            <v/>
          </cell>
          <cell r="U4244" t="str">
            <v/>
          </cell>
          <cell r="V4244" t="str">
            <v/>
          </cell>
        </row>
        <row r="4245">
          <cell r="R4245" t="str">
            <v/>
          </cell>
          <cell r="S4245" t="str">
            <v/>
          </cell>
          <cell r="T4245" t="str">
            <v/>
          </cell>
          <cell r="U4245" t="str">
            <v/>
          </cell>
          <cell r="V4245" t="str">
            <v/>
          </cell>
        </row>
        <row r="4246">
          <cell r="R4246" t="str">
            <v/>
          </cell>
          <cell r="S4246" t="str">
            <v/>
          </cell>
          <cell r="T4246" t="str">
            <v/>
          </cell>
          <cell r="U4246" t="str">
            <v/>
          </cell>
          <cell r="V4246" t="str">
            <v/>
          </cell>
        </row>
        <row r="4247">
          <cell r="R4247" t="str">
            <v/>
          </cell>
          <cell r="S4247" t="str">
            <v/>
          </cell>
          <cell r="T4247" t="str">
            <v/>
          </cell>
          <cell r="U4247" t="str">
            <v/>
          </cell>
          <cell r="V4247" t="str">
            <v/>
          </cell>
        </row>
        <row r="4248">
          <cell r="R4248" t="str">
            <v/>
          </cell>
          <cell r="S4248" t="str">
            <v/>
          </cell>
          <cell r="T4248" t="str">
            <v/>
          </cell>
          <cell r="U4248" t="str">
            <v/>
          </cell>
          <cell r="V4248" t="str">
            <v/>
          </cell>
        </row>
        <row r="4249">
          <cell r="R4249" t="str">
            <v/>
          </cell>
          <cell r="S4249" t="str">
            <v/>
          </cell>
          <cell r="T4249" t="str">
            <v/>
          </cell>
          <cell r="U4249" t="str">
            <v/>
          </cell>
          <cell r="V4249" t="str">
            <v/>
          </cell>
        </row>
        <row r="4250">
          <cell r="R4250" t="str">
            <v/>
          </cell>
          <cell r="S4250" t="str">
            <v/>
          </cell>
          <cell r="T4250" t="str">
            <v/>
          </cell>
          <cell r="U4250" t="str">
            <v/>
          </cell>
          <cell r="V4250" t="str">
            <v/>
          </cell>
        </row>
        <row r="4251">
          <cell r="R4251" t="str">
            <v/>
          </cell>
          <cell r="S4251" t="str">
            <v/>
          </cell>
          <cell r="T4251" t="str">
            <v/>
          </cell>
          <cell r="U4251" t="str">
            <v/>
          </cell>
          <cell r="V4251" t="str">
            <v/>
          </cell>
        </row>
        <row r="4252">
          <cell r="R4252" t="str">
            <v/>
          </cell>
          <cell r="S4252" t="str">
            <v/>
          </cell>
          <cell r="T4252" t="str">
            <v/>
          </cell>
          <cell r="U4252" t="str">
            <v/>
          </cell>
          <cell r="V4252" t="str">
            <v/>
          </cell>
        </row>
        <row r="4253">
          <cell r="R4253" t="str">
            <v/>
          </cell>
          <cell r="S4253" t="str">
            <v/>
          </cell>
          <cell r="T4253" t="str">
            <v/>
          </cell>
          <cell r="U4253" t="str">
            <v/>
          </cell>
          <cell r="V4253" t="str">
            <v/>
          </cell>
        </row>
        <row r="4254">
          <cell r="R4254" t="str">
            <v/>
          </cell>
          <cell r="S4254" t="str">
            <v/>
          </cell>
          <cell r="T4254" t="str">
            <v/>
          </cell>
          <cell r="U4254" t="str">
            <v/>
          </cell>
          <cell r="V4254" t="str">
            <v/>
          </cell>
        </row>
        <row r="4255">
          <cell r="R4255" t="str">
            <v/>
          </cell>
          <cell r="S4255" t="str">
            <v/>
          </cell>
          <cell r="T4255" t="str">
            <v/>
          </cell>
          <cell r="U4255" t="str">
            <v/>
          </cell>
          <cell r="V4255" t="str">
            <v/>
          </cell>
        </row>
        <row r="4256">
          <cell r="R4256" t="str">
            <v/>
          </cell>
          <cell r="S4256" t="str">
            <v/>
          </cell>
          <cell r="T4256" t="str">
            <v/>
          </cell>
          <cell r="U4256" t="str">
            <v/>
          </cell>
          <cell r="V4256" t="str">
            <v/>
          </cell>
        </row>
        <row r="4257">
          <cell r="R4257" t="str">
            <v/>
          </cell>
          <cell r="S4257" t="str">
            <v/>
          </cell>
          <cell r="T4257" t="str">
            <v/>
          </cell>
          <cell r="U4257" t="str">
            <v/>
          </cell>
          <cell r="V4257" t="str">
            <v/>
          </cell>
        </row>
        <row r="4258">
          <cell r="R4258" t="str">
            <v/>
          </cell>
          <cell r="S4258" t="str">
            <v/>
          </cell>
          <cell r="T4258" t="str">
            <v/>
          </cell>
          <cell r="U4258" t="str">
            <v/>
          </cell>
          <cell r="V4258" t="str">
            <v/>
          </cell>
        </row>
        <row r="4259">
          <cell r="R4259" t="str">
            <v/>
          </cell>
          <cell r="S4259" t="str">
            <v/>
          </cell>
          <cell r="T4259" t="str">
            <v/>
          </cell>
          <cell r="U4259" t="str">
            <v/>
          </cell>
          <cell r="V4259" t="str">
            <v/>
          </cell>
        </row>
        <row r="4260">
          <cell r="R4260" t="str">
            <v/>
          </cell>
          <cell r="S4260" t="str">
            <v/>
          </cell>
          <cell r="T4260" t="str">
            <v/>
          </cell>
          <cell r="U4260" t="str">
            <v/>
          </cell>
          <cell r="V4260" t="str">
            <v/>
          </cell>
        </row>
        <row r="4261">
          <cell r="R4261" t="str">
            <v/>
          </cell>
          <cell r="S4261" t="str">
            <v/>
          </cell>
          <cell r="T4261" t="str">
            <v/>
          </cell>
          <cell r="U4261" t="str">
            <v/>
          </cell>
          <cell r="V4261" t="str">
            <v/>
          </cell>
        </row>
        <row r="4262">
          <cell r="R4262" t="str">
            <v/>
          </cell>
          <cell r="S4262" t="str">
            <v/>
          </cell>
          <cell r="T4262" t="str">
            <v/>
          </cell>
          <cell r="U4262" t="str">
            <v/>
          </cell>
          <cell r="V4262" t="str">
            <v/>
          </cell>
        </row>
        <row r="4263">
          <cell r="R4263" t="str">
            <v/>
          </cell>
          <cell r="S4263" t="str">
            <v/>
          </cell>
          <cell r="T4263" t="str">
            <v/>
          </cell>
          <cell r="U4263" t="str">
            <v/>
          </cell>
          <cell r="V4263" t="str">
            <v/>
          </cell>
        </row>
        <row r="4264">
          <cell r="R4264" t="str">
            <v/>
          </cell>
          <cell r="S4264" t="str">
            <v/>
          </cell>
          <cell r="T4264" t="str">
            <v/>
          </cell>
          <cell r="U4264" t="str">
            <v/>
          </cell>
          <cell r="V4264" t="str">
            <v/>
          </cell>
        </row>
        <row r="4265">
          <cell r="R4265" t="str">
            <v/>
          </cell>
          <cell r="S4265" t="str">
            <v/>
          </cell>
          <cell r="T4265" t="str">
            <v/>
          </cell>
          <cell r="U4265" t="str">
            <v/>
          </cell>
          <cell r="V4265" t="str">
            <v/>
          </cell>
        </row>
        <row r="4266">
          <cell r="R4266" t="str">
            <v/>
          </cell>
          <cell r="S4266" t="str">
            <v/>
          </cell>
          <cell r="T4266" t="str">
            <v/>
          </cell>
          <cell r="U4266" t="str">
            <v/>
          </cell>
          <cell r="V4266" t="str">
            <v/>
          </cell>
        </row>
        <row r="4267">
          <cell r="R4267" t="str">
            <v/>
          </cell>
          <cell r="S4267" t="str">
            <v/>
          </cell>
          <cell r="T4267" t="str">
            <v/>
          </cell>
          <cell r="U4267" t="str">
            <v/>
          </cell>
          <cell r="V4267" t="str">
            <v/>
          </cell>
        </row>
        <row r="4268">
          <cell r="R4268" t="str">
            <v/>
          </cell>
          <cell r="S4268" t="str">
            <v/>
          </cell>
          <cell r="T4268" t="str">
            <v/>
          </cell>
          <cell r="U4268" t="str">
            <v/>
          </cell>
          <cell r="V4268" t="str">
            <v/>
          </cell>
        </row>
        <row r="4269">
          <cell r="R4269" t="str">
            <v/>
          </cell>
          <cell r="S4269" t="str">
            <v/>
          </cell>
          <cell r="T4269" t="str">
            <v/>
          </cell>
          <cell r="U4269" t="str">
            <v/>
          </cell>
          <cell r="V4269" t="str">
            <v/>
          </cell>
        </row>
        <row r="4270">
          <cell r="R4270" t="str">
            <v/>
          </cell>
          <cell r="S4270" t="str">
            <v/>
          </cell>
          <cell r="T4270" t="str">
            <v/>
          </cell>
          <cell r="U4270" t="str">
            <v/>
          </cell>
          <cell r="V4270" t="str">
            <v/>
          </cell>
        </row>
        <row r="4271">
          <cell r="R4271" t="str">
            <v/>
          </cell>
          <cell r="S4271" t="str">
            <v/>
          </cell>
          <cell r="T4271" t="str">
            <v/>
          </cell>
          <cell r="U4271" t="str">
            <v/>
          </cell>
          <cell r="V4271" t="str">
            <v/>
          </cell>
        </row>
        <row r="4272">
          <cell r="R4272" t="str">
            <v/>
          </cell>
          <cell r="S4272" t="str">
            <v/>
          </cell>
          <cell r="T4272" t="str">
            <v/>
          </cell>
          <cell r="U4272" t="str">
            <v/>
          </cell>
          <cell r="V4272" t="str">
            <v/>
          </cell>
        </row>
        <row r="4273">
          <cell r="R4273" t="str">
            <v/>
          </cell>
          <cell r="S4273" t="str">
            <v/>
          </cell>
          <cell r="T4273" t="str">
            <v/>
          </cell>
          <cell r="U4273" t="str">
            <v/>
          </cell>
          <cell r="V4273" t="str">
            <v/>
          </cell>
        </row>
        <row r="4274">
          <cell r="R4274" t="str">
            <v/>
          </cell>
          <cell r="S4274" t="str">
            <v/>
          </cell>
          <cell r="T4274" t="str">
            <v/>
          </cell>
          <cell r="U4274" t="str">
            <v/>
          </cell>
          <cell r="V4274" t="str">
            <v/>
          </cell>
        </row>
        <row r="4275">
          <cell r="R4275" t="str">
            <v/>
          </cell>
          <cell r="S4275" t="str">
            <v/>
          </cell>
          <cell r="T4275" t="str">
            <v/>
          </cell>
          <cell r="U4275" t="str">
            <v/>
          </cell>
          <cell r="V4275" t="str">
            <v/>
          </cell>
        </row>
        <row r="4276">
          <cell r="R4276" t="str">
            <v/>
          </cell>
          <cell r="S4276" t="str">
            <v/>
          </cell>
          <cell r="T4276" t="str">
            <v/>
          </cell>
          <cell r="U4276" t="str">
            <v/>
          </cell>
          <cell r="V4276" t="str">
            <v/>
          </cell>
        </row>
        <row r="4277">
          <cell r="R4277" t="str">
            <v/>
          </cell>
          <cell r="S4277" t="str">
            <v/>
          </cell>
          <cell r="T4277" t="str">
            <v/>
          </cell>
          <cell r="U4277" t="str">
            <v/>
          </cell>
          <cell r="V4277" t="str">
            <v/>
          </cell>
        </row>
        <row r="4278">
          <cell r="R4278" t="str">
            <v/>
          </cell>
          <cell r="S4278" t="str">
            <v/>
          </cell>
          <cell r="T4278" t="str">
            <v/>
          </cell>
          <cell r="U4278" t="str">
            <v/>
          </cell>
          <cell r="V4278" t="str">
            <v/>
          </cell>
        </row>
        <row r="4279">
          <cell r="R4279" t="str">
            <v/>
          </cell>
          <cell r="S4279" t="str">
            <v/>
          </cell>
          <cell r="T4279" t="str">
            <v/>
          </cell>
          <cell r="U4279" t="str">
            <v/>
          </cell>
          <cell r="V4279" t="str">
            <v/>
          </cell>
        </row>
        <row r="4280">
          <cell r="R4280" t="str">
            <v/>
          </cell>
          <cell r="S4280" t="str">
            <v/>
          </cell>
          <cell r="T4280" t="str">
            <v/>
          </cell>
          <cell r="U4280" t="str">
            <v/>
          </cell>
          <cell r="V4280" t="str">
            <v/>
          </cell>
        </row>
        <row r="4281">
          <cell r="R4281" t="str">
            <v/>
          </cell>
          <cell r="S4281" t="str">
            <v/>
          </cell>
          <cell r="T4281" t="str">
            <v/>
          </cell>
          <cell r="U4281" t="str">
            <v/>
          </cell>
          <cell r="V4281" t="str">
            <v/>
          </cell>
        </row>
        <row r="4282">
          <cell r="R4282" t="str">
            <v/>
          </cell>
          <cell r="S4282" t="str">
            <v/>
          </cell>
          <cell r="T4282" t="str">
            <v/>
          </cell>
          <cell r="U4282" t="str">
            <v/>
          </cell>
          <cell r="V4282" t="str">
            <v/>
          </cell>
        </row>
        <row r="4283">
          <cell r="R4283" t="str">
            <v/>
          </cell>
          <cell r="S4283" t="str">
            <v/>
          </cell>
          <cell r="T4283" t="str">
            <v/>
          </cell>
          <cell r="U4283" t="str">
            <v/>
          </cell>
          <cell r="V4283" t="str">
            <v/>
          </cell>
        </row>
        <row r="4284">
          <cell r="R4284" t="str">
            <v/>
          </cell>
          <cell r="S4284" t="str">
            <v/>
          </cell>
          <cell r="T4284" t="str">
            <v/>
          </cell>
          <cell r="U4284" t="str">
            <v/>
          </cell>
          <cell r="V4284" t="str">
            <v/>
          </cell>
        </row>
        <row r="4285">
          <cell r="R4285" t="str">
            <v/>
          </cell>
          <cell r="S4285" t="str">
            <v/>
          </cell>
          <cell r="T4285" t="str">
            <v/>
          </cell>
          <cell r="U4285" t="str">
            <v/>
          </cell>
          <cell r="V4285" t="str">
            <v/>
          </cell>
        </row>
        <row r="4286">
          <cell r="R4286" t="str">
            <v/>
          </cell>
          <cell r="S4286" t="str">
            <v/>
          </cell>
          <cell r="T4286" t="str">
            <v/>
          </cell>
          <cell r="U4286" t="str">
            <v/>
          </cell>
          <cell r="V4286" t="str">
            <v/>
          </cell>
        </row>
        <row r="4287">
          <cell r="R4287" t="str">
            <v/>
          </cell>
          <cell r="S4287" t="str">
            <v/>
          </cell>
          <cell r="T4287" t="str">
            <v/>
          </cell>
          <cell r="U4287" t="str">
            <v/>
          </cell>
          <cell r="V4287" t="str">
            <v/>
          </cell>
        </row>
        <row r="4288">
          <cell r="R4288" t="str">
            <v/>
          </cell>
          <cell r="S4288" t="str">
            <v/>
          </cell>
          <cell r="T4288" t="str">
            <v/>
          </cell>
          <cell r="U4288" t="str">
            <v/>
          </cell>
          <cell r="V4288" t="str">
            <v/>
          </cell>
        </row>
        <row r="4289">
          <cell r="R4289" t="str">
            <v/>
          </cell>
          <cell r="S4289" t="str">
            <v/>
          </cell>
          <cell r="T4289" t="str">
            <v/>
          </cell>
          <cell r="U4289" t="str">
            <v/>
          </cell>
          <cell r="V4289" t="str">
            <v/>
          </cell>
        </row>
        <row r="4290">
          <cell r="R4290" t="str">
            <v/>
          </cell>
          <cell r="S4290" t="str">
            <v/>
          </cell>
          <cell r="T4290" t="str">
            <v/>
          </cell>
          <cell r="U4290" t="str">
            <v/>
          </cell>
          <cell r="V4290" t="str">
            <v/>
          </cell>
        </row>
        <row r="4291">
          <cell r="R4291" t="str">
            <v/>
          </cell>
          <cell r="S4291" t="str">
            <v/>
          </cell>
          <cell r="T4291" t="str">
            <v/>
          </cell>
          <cell r="U4291" t="str">
            <v/>
          </cell>
          <cell r="V4291" t="str">
            <v/>
          </cell>
        </row>
        <row r="4292">
          <cell r="R4292" t="str">
            <v/>
          </cell>
          <cell r="S4292" t="str">
            <v/>
          </cell>
          <cell r="T4292" t="str">
            <v/>
          </cell>
          <cell r="U4292" t="str">
            <v/>
          </cell>
          <cell r="V4292" t="str">
            <v/>
          </cell>
        </row>
        <row r="4293">
          <cell r="R4293" t="str">
            <v/>
          </cell>
          <cell r="S4293" t="str">
            <v/>
          </cell>
          <cell r="T4293" t="str">
            <v/>
          </cell>
          <cell r="U4293" t="str">
            <v/>
          </cell>
          <cell r="V4293" t="str">
            <v/>
          </cell>
        </row>
        <row r="4294">
          <cell r="R4294" t="str">
            <v/>
          </cell>
          <cell r="S4294" t="str">
            <v/>
          </cell>
          <cell r="T4294" t="str">
            <v/>
          </cell>
          <cell r="U4294" t="str">
            <v/>
          </cell>
          <cell r="V4294" t="str">
            <v/>
          </cell>
        </row>
        <row r="4295">
          <cell r="R4295" t="str">
            <v/>
          </cell>
          <cell r="S4295" t="str">
            <v/>
          </cell>
          <cell r="T4295" t="str">
            <v/>
          </cell>
          <cell r="U4295" t="str">
            <v/>
          </cell>
          <cell r="V4295" t="str">
            <v/>
          </cell>
        </row>
        <row r="4296">
          <cell r="R4296" t="str">
            <v/>
          </cell>
          <cell r="S4296" t="str">
            <v/>
          </cell>
          <cell r="T4296" t="str">
            <v/>
          </cell>
          <cell r="U4296" t="str">
            <v/>
          </cell>
          <cell r="V4296" t="str">
            <v/>
          </cell>
        </row>
        <row r="4297">
          <cell r="R4297" t="str">
            <v/>
          </cell>
          <cell r="S4297" t="str">
            <v/>
          </cell>
          <cell r="T4297" t="str">
            <v/>
          </cell>
          <cell r="U4297" t="str">
            <v/>
          </cell>
          <cell r="V4297" t="str">
            <v/>
          </cell>
        </row>
        <row r="4298">
          <cell r="R4298" t="str">
            <v/>
          </cell>
          <cell r="S4298" t="str">
            <v/>
          </cell>
          <cell r="T4298" t="str">
            <v/>
          </cell>
          <cell r="U4298" t="str">
            <v/>
          </cell>
          <cell r="V4298" t="str">
            <v/>
          </cell>
        </row>
        <row r="4299">
          <cell r="R4299" t="str">
            <v/>
          </cell>
          <cell r="S4299" t="str">
            <v/>
          </cell>
          <cell r="T4299" t="str">
            <v/>
          </cell>
          <cell r="U4299" t="str">
            <v/>
          </cell>
          <cell r="V4299" t="str">
            <v/>
          </cell>
        </row>
        <row r="4300">
          <cell r="R4300" t="str">
            <v/>
          </cell>
          <cell r="S4300" t="str">
            <v/>
          </cell>
          <cell r="T4300" t="str">
            <v/>
          </cell>
          <cell r="U4300" t="str">
            <v/>
          </cell>
          <cell r="V4300" t="str">
            <v/>
          </cell>
        </row>
        <row r="4301">
          <cell r="R4301" t="str">
            <v/>
          </cell>
          <cell r="S4301" t="str">
            <v/>
          </cell>
          <cell r="T4301" t="str">
            <v/>
          </cell>
          <cell r="U4301" t="str">
            <v/>
          </cell>
          <cell r="V4301" t="str">
            <v/>
          </cell>
        </row>
        <row r="4302">
          <cell r="R4302" t="str">
            <v/>
          </cell>
          <cell r="S4302" t="str">
            <v/>
          </cell>
          <cell r="T4302" t="str">
            <v/>
          </cell>
          <cell r="U4302" t="str">
            <v/>
          </cell>
          <cell r="V4302" t="str">
            <v/>
          </cell>
        </row>
        <row r="4303">
          <cell r="R4303" t="str">
            <v/>
          </cell>
          <cell r="S4303" t="str">
            <v/>
          </cell>
          <cell r="T4303" t="str">
            <v/>
          </cell>
          <cell r="U4303" t="str">
            <v/>
          </cell>
          <cell r="V4303" t="str">
            <v/>
          </cell>
        </row>
        <row r="4304">
          <cell r="R4304" t="str">
            <v/>
          </cell>
          <cell r="S4304" t="str">
            <v/>
          </cell>
          <cell r="T4304" t="str">
            <v/>
          </cell>
          <cell r="U4304" t="str">
            <v/>
          </cell>
          <cell r="V4304" t="str">
            <v/>
          </cell>
        </row>
        <row r="4305">
          <cell r="R4305" t="str">
            <v/>
          </cell>
          <cell r="S4305" t="str">
            <v/>
          </cell>
          <cell r="T4305" t="str">
            <v/>
          </cell>
          <cell r="U4305" t="str">
            <v/>
          </cell>
          <cell r="V4305" t="str">
            <v/>
          </cell>
        </row>
        <row r="4306">
          <cell r="R4306" t="str">
            <v/>
          </cell>
          <cell r="S4306" t="str">
            <v/>
          </cell>
          <cell r="T4306" t="str">
            <v/>
          </cell>
          <cell r="U4306" t="str">
            <v/>
          </cell>
          <cell r="V4306" t="str">
            <v/>
          </cell>
        </row>
        <row r="4307">
          <cell r="R4307" t="str">
            <v/>
          </cell>
          <cell r="S4307" t="str">
            <v/>
          </cell>
          <cell r="T4307" t="str">
            <v/>
          </cell>
          <cell r="U4307" t="str">
            <v/>
          </cell>
          <cell r="V4307" t="str">
            <v/>
          </cell>
        </row>
        <row r="4308">
          <cell r="R4308" t="str">
            <v/>
          </cell>
          <cell r="S4308" t="str">
            <v/>
          </cell>
          <cell r="T4308" t="str">
            <v/>
          </cell>
          <cell r="U4308" t="str">
            <v/>
          </cell>
          <cell r="V4308" t="str">
            <v/>
          </cell>
        </row>
        <row r="4309">
          <cell r="R4309" t="str">
            <v/>
          </cell>
          <cell r="S4309" t="str">
            <v/>
          </cell>
          <cell r="T4309" t="str">
            <v/>
          </cell>
          <cell r="U4309" t="str">
            <v/>
          </cell>
          <cell r="V4309" t="str">
            <v/>
          </cell>
        </row>
        <row r="4310">
          <cell r="R4310" t="str">
            <v/>
          </cell>
          <cell r="S4310" t="str">
            <v/>
          </cell>
          <cell r="T4310" t="str">
            <v/>
          </cell>
          <cell r="U4310" t="str">
            <v/>
          </cell>
          <cell r="V4310" t="str">
            <v/>
          </cell>
        </row>
        <row r="4311">
          <cell r="R4311" t="str">
            <v/>
          </cell>
          <cell r="S4311" t="str">
            <v/>
          </cell>
          <cell r="T4311" t="str">
            <v/>
          </cell>
          <cell r="U4311" t="str">
            <v/>
          </cell>
          <cell r="V4311" t="str">
            <v/>
          </cell>
        </row>
        <row r="4312">
          <cell r="R4312" t="str">
            <v/>
          </cell>
          <cell r="S4312" t="str">
            <v/>
          </cell>
          <cell r="T4312" t="str">
            <v/>
          </cell>
          <cell r="U4312" t="str">
            <v/>
          </cell>
          <cell r="V4312" t="str">
            <v/>
          </cell>
        </row>
        <row r="4313">
          <cell r="R4313" t="str">
            <v/>
          </cell>
          <cell r="S4313" t="str">
            <v/>
          </cell>
          <cell r="T4313" t="str">
            <v/>
          </cell>
          <cell r="U4313" t="str">
            <v/>
          </cell>
          <cell r="V4313" t="str">
            <v/>
          </cell>
        </row>
        <row r="4314">
          <cell r="R4314" t="str">
            <v/>
          </cell>
          <cell r="S4314" t="str">
            <v/>
          </cell>
          <cell r="T4314" t="str">
            <v/>
          </cell>
          <cell r="U4314" t="str">
            <v/>
          </cell>
          <cell r="V4314" t="str">
            <v/>
          </cell>
        </row>
        <row r="4315">
          <cell r="R4315" t="str">
            <v/>
          </cell>
          <cell r="S4315" t="str">
            <v/>
          </cell>
          <cell r="T4315" t="str">
            <v/>
          </cell>
          <cell r="U4315" t="str">
            <v/>
          </cell>
          <cell r="V4315" t="str">
            <v/>
          </cell>
        </row>
        <row r="4316">
          <cell r="R4316" t="str">
            <v/>
          </cell>
          <cell r="S4316" t="str">
            <v/>
          </cell>
          <cell r="T4316" t="str">
            <v/>
          </cell>
          <cell r="U4316" t="str">
            <v/>
          </cell>
          <cell r="V4316" t="str">
            <v/>
          </cell>
        </row>
        <row r="4317">
          <cell r="R4317" t="str">
            <v/>
          </cell>
          <cell r="S4317" t="str">
            <v/>
          </cell>
          <cell r="T4317" t="str">
            <v/>
          </cell>
          <cell r="U4317" t="str">
            <v/>
          </cell>
          <cell r="V4317" t="str">
            <v/>
          </cell>
        </row>
        <row r="4318">
          <cell r="R4318" t="str">
            <v/>
          </cell>
          <cell r="S4318" t="str">
            <v/>
          </cell>
          <cell r="T4318" t="str">
            <v/>
          </cell>
          <cell r="U4318" t="str">
            <v/>
          </cell>
          <cell r="V4318" t="str">
            <v/>
          </cell>
        </row>
        <row r="4319">
          <cell r="R4319" t="str">
            <v/>
          </cell>
          <cell r="S4319" t="str">
            <v/>
          </cell>
          <cell r="T4319" t="str">
            <v/>
          </cell>
          <cell r="U4319" t="str">
            <v/>
          </cell>
          <cell r="V4319" t="str">
            <v/>
          </cell>
        </row>
        <row r="4320">
          <cell r="R4320" t="str">
            <v/>
          </cell>
          <cell r="S4320" t="str">
            <v/>
          </cell>
          <cell r="T4320" t="str">
            <v/>
          </cell>
          <cell r="U4320" t="str">
            <v/>
          </cell>
          <cell r="V4320" t="str">
            <v/>
          </cell>
        </row>
        <row r="4321">
          <cell r="R4321" t="str">
            <v/>
          </cell>
          <cell r="S4321" t="str">
            <v/>
          </cell>
          <cell r="T4321" t="str">
            <v/>
          </cell>
          <cell r="U4321" t="str">
            <v/>
          </cell>
          <cell r="V4321" t="str">
            <v/>
          </cell>
        </row>
        <row r="4322">
          <cell r="R4322" t="str">
            <v/>
          </cell>
          <cell r="S4322" t="str">
            <v/>
          </cell>
          <cell r="T4322" t="str">
            <v/>
          </cell>
          <cell r="U4322" t="str">
            <v/>
          </cell>
          <cell r="V4322" t="str">
            <v/>
          </cell>
        </row>
        <row r="4323">
          <cell r="R4323" t="str">
            <v/>
          </cell>
          <cell r="S4323" t="str">
            <v/>
          </cell>
          <cell r="T4323" t="str">
            <v/>
          </cell>
          <cell r="U4323" t="str">
            <v/>
          </cell>
          <cell r="V4323" t="str">
            <v/>
          </cell>
        </row>
        <row r="4324">
          <cell r="R4324" t="str">
            <v/>
          </cell>
          <cell r="S4324" t="str">
            <v/>
          </cell>
          <cell r="T4324" t="str">
            <v/>
          </cell>
          <cell r="U4324" t="str">
            <v/>
          </cell>
          <cell r="V4324" t="str">
            <v/>
          </cell>
        </row>
        <row r="4325">
          <cell r="R4325" t="str">
            <v/>
          </cell>
          <cell r="S4325" t="str">
            <v/>
          </cell>
          <cell r="T4325" t="str">
            <v/>
          </cell>
          <cell r="U4325" t="str">
            <v/>
          </cell>
          <cell r="V4325" t="str">
            <v/>
          </cell>
        </row>
        <row r="4326">
          <cell r="R4326" t="str">
            <v/>
          </cell>
          <cell r="S4326" t="str">
            <v/>
          </cell>
          <cell r="T4326" t="str">
            <v/>
          </cell>
          <cell r="U4326" t="str">
            <v/>
          </cell>
          <cell r="V4326" t="str">
            <v/>
          </cell>
        </row>
        <row r="4327">
          <cell r="R4327" t="str">
            <v/>
          </cell>
          <cell r="S4327" t="str">
            <v/>
          </cell>
          <cell r="T4327" t="str">
            <v/>
          </cell>
          <cell r="U4327" t="str">
            <v/>
          </cell>
          <cell r="V4327" t="str">
            <v/>
          </cell>
        </row>
        <row r="4328">
          <cell r="R4328" t="str">
            <v/>
          </cell>
          <cell r="S4328" t="str">
            <v/>
          </cell>
          <cell r="T4328" t="str">
            <v/>
          </cell>
          <cell r="U4328" t="str">
            <v/>
          </cell>
          <cell r="V4328" t="str">
            <v/>
          </cell>
        </row>
        <row r="4329">
          <cell r="R4329" t="str">
            <v/>
          </cell>
          <cell r="S4329" t="str">
            <v/>
          </cell>
          <cell r="T4329" t="str">
            <v/>
          </cell>
          <cell r="U4329" t="str">
            <v/>
          </cell>
          <cell r="V4329" t="str">
            <v/>
          </cell>
        </row>
        <row r="4330">
          <cell r="R4330" t="str">
            <v/>
          </cell>
          <cell r="S4330" t="str">
            <v/>
          </cell>
          <cell r="T4330" t="str">
            <v/>
          </cell>
          <cell r="U4330" t="str">
            <v/>
          </cell>
          <cell r="V4330" t="str">
            <v/>
          </cell>
        </row>
        <row r="4331">
          <cell r="R4331" t="str">
            <v/>
          </cell>
          <cell r="S4331" t="str">
            <v/>
          </cell>
          <cell r="T4331" t="str">
            <v/>
          </cell>
          <cell r="U4331" t="str">
            <v/>
          </cell>
          <cell r="V4331" t="str">
            <v/>
          </cell>
        </row>
        <row r="4332">
          <cell r="R4332" t="str">
            <v/>
          </cell>
          <cell r="S4332" t="str">
            <v/>
          </cell>
          <cell r="T4332" t="str">
            <v/>
          </cell>
          <cell r="U4332" t="str">
            <v/>
          </cell>
          <cell r="V4332" t="str">
            <v/>
          </cell>
        </row>
        <row r="4333">
          <cell r="R4333" t="str">
            <v/>
          </cell>
          <cell r="S4333" t="str">
            <v/>
          </cell>
          <cell r="T4333" t="str">
            <v/>
          </cell>
          <cell r="U4333" t="str">
            <v/>
          </cell>
          <cell r="V4333" t="str">
            <v/>
          </cell>
        </row>
        <row r="4334">
          <cell r="R4334" t="str">
            <v/>
          </cell>
          <cell r="S4334" t="str">
            <v/>
          </cell>
          <cell r="T4334" t="str">
            <v/>
          </cell>
          <cell r="U4334" t="str">
            <v/>
          </cell>
          <cell r="V4334" t="str">
            <v/>
          </cell>
        </row>
        <row r="4335">
          <cell r="R4335" t="str">
            <v/>
          </cell>
          <cell r="S4335" t="str">
            <v/>
          </cell>
          <cell r="T4335" t="str">
            <v/>
          </cell>
          <cell r="U4335" t="str">
            <v/>
          </cell>
          <cell r="V4335" t="str">
            <v/>
          </cell>
        </row>
        <row r="4336">
          <cell r="R4336" t="str">
            <v/>
          </cell>
          <cell r="S4336" t="str">
            <v/>
          </cell>
          <cell r="T4336" t="str">
            <v/>
          </cell>
          <cell r="U4336" t="str">
            <v/>
          </cell>
          <cell r="V4336" t="str">
            <v/>
          </cell>
        </row>
        <row r="4337">
          <cell r="R4337" t="str">
            <v/>
          </cell>
          <cell r="S4337" t="str">
            <v/>
          </cell>
          <cell r="T4337" t="str">
            <v/>
          </cell>
          <cell r="U4337" t="str">
            <v/>
          </cell>
          <cell r="V4337" t="str">
            <v/>
          </cell>
        </row>
        <row r="4338">
          <cell r="R4338" t="str">
            <v/>
          </cell>
          <cell r="S4338" t="str">
            <v/>
          </cell>
          <cell r="T4338" t="str">
            <v/>
          </cell>
          <cell r="U4338" t="str">
            <v/>
          </cell>
          <cell r="V4338" t="str">
            <v/>
          </cell>
        </row>
        <row r="4339">
          <cell r="R4339" t="str">
            <v/>
          </cell>
          <cell r="S4339" t="str">
            <v/>
          </cell>
          <cell r="T4339" t="str">
            <v/>
          </cell>
          <cell r="U4339" t="str">
            <v/>
          </cell>
          <cell r="V4339" t="str">
            <v/>
          </cell>
        </row>
        <row r="4340">
          <cell r="R4340" t="str">
            <v/>
          </cell>
          <cell r="S4340" t="str">
            <v/>
          </cell>
          <cell r="T4340" t="str">
            <v/>
          </cell>
          <cell r="U4340" t="str">
            <v/>
          </cell>
          <cell r="V4340" t="str">
            <v/>
          </cell>
        </row>
        <row r="4341">
          <cell r="R4341" t="str">
            <v/>
          </cell>
          <cell r="S4341" t="str">
            <v/>
          </cell>
          <cell r="T4341" t="str">
            <v/>
          </cell>
          <cell r="U4341" t="str">
            <v/>
          </cell>
          <cell r="V4341" t="str">
            <v/>
          </cell>
        </row>
        <row r="4342">
          <cell r="R4342" t="str">
            <v/>
          </cell>
          <cell r="S4342" t="str">
            <v/>
          </cell>
          <cell r="T4342" t="str">
            <v/>
          </cell>
          <cell r="U4342" t="str">
            <v/>
          </cell>
          <cell r="V4342" t="str">
            <v/>
          </cell>
        </row>
        <row r="4343">
          <cell r="R4343" t="str">
            <v/>
          </cell>
          <cell r="S4343" t="str">
            <v/>
          </cell>
          <cell r="T4343" t="str">
            <v/>
          </cell>
          <cell r="U4343" t="str">
            <v/>
          </cell>
          <cell r="V4343" t="str">
            <v/>
          </cell>
        </row>
        <row r="4344">
          <cell r="R4344" t="str">
            <v/>
          </cell>
          <cell r="S4344" t="str">
            <v/>
          </cell>
          <cell r="T4344" t="str">
            <v/>
          </cell>
          <cell r="U4344" t="str">
            <v/>
          </cell>
          <cell r="V4344" t="str">
            <v/>
          </cell>
        </row>
        <row r="4345">
          <cell r="R4345" t="str">
            <v/>
          </cell>
          <cell r="S4345" t="str">
            <v/>
          </cell>
          <cell r="T4345" t="str">
            <v/>
          </cell>
          <cell r="U4345" t="str">
            <v/>
          </cell>
          <cell r="V4345" t="str">
            <v/>
          </cell>
        </row>
        <row r="4346">
          <cell r="R4346" t="str">
            <v/>
          </cell>
          <cell r="S4346" t="str">
            <v/>
          </cell>
          <cell r="T4346" t="str">
            <v/>
          </cell>
          <cell r="U4346" t="str">
            <v/>
          </cell>
          <cell r="V4346" t="str">
            <v/>
          </cell>
        </row>
        <row r="4347">
          <cell r="R4347" t="str">
            <v/>
          </cell>
          <cell r="S4347" t="str">
            <v/>
          </cell>
          <cell r="T4347" t="str">
            <v/>
          </cell>
          <cell r="U4347" t="str">
            <v/>
          </cell>
          <cell r="V4347" t="str">
            <v/>
          </cell>
        </row>
        <row r="4348">
          <cell r="R4348" t="str">
            <v/>
          </cell>
          <cell r="S4348" t="str">
            <v/>
          </cell>
          <cell r="T4348" t="str">
            <v/>
          </cell>
          <cell r="U4348" t="str">
            <v/>
          </cell>
          <cell r="V4348" t="str">
            <v/>
          </cell>
        </row>
        <row r="4349">
          <cell r="R4349" t="str">
            <v/>
          </cell>
          <cell r="S4349" t="str">
            <v/>
          </cell>
          <cell r="T4349" t="str">
            <v/>
          </cell>
          <cell r="U4349" t="str">
            <v/>
          </cell>
          <cell r="V4349" t="str">
            <v/>
          </cell>
        </row>
        <row r="4350">
          <cell r="R4350" t="str">
            <v/>
          </cell>
          <cell r="S4350" t="str">
            <v/>
          </cell>
          <cell r="T4350" t="str">
            <v/>
          </cell>
          <cell r="U4350" t="str">
            <v/>
          </cell>
          <cell r="V4350" t="str">
            <v/>
          </cell>
        </row>
        <row r="4351">
          <cell r="R4351" t="str">
            <v/>
          </cell>
          <cell r="S4351" t="str">
            <v/>
          </cell>
          <cell r="T4351" t="str">
            <v/>
          </cell>
          <cell r="U4351" t="str">
            <v/>
          </cell>
          <cell r="V4351" t="str">
            <v/>
          </cell>
        </row>
        <row r="4352">
          <cell r="R4352" t="str">
            <v/>
          </cell>
          <cell r="S4352" t="str">
            <v/>
          </cell>
          <cell r="T4352" t="str">
            <v/>
          </cell>
          <cell r="U4352" t="str">
            <v/>
          </cell>
          <cell r="V4352" t="str">
            <v/>
          </cell>
        </row>
        <row r="4353">
          <cell r="R4353" t="str">
            <v/>
          </cell>
          <cell r="S4353" t="str">
            <v/>
          </cell>
          <cell r="T4353" t="str">
            <v/>
          </cell>
          <cell r="U4353" t="str">
            <v/>
          </cell>
          <cell r="V4353" t="str">
            <v/>
          </cell>
        </row>
        <row r="4354">
          <cell r="R4354" t="str">
            <v/>
          </cell>
          <cell r="S4354" t="str">
            <v/>
          </cell>
          <cell r="T4354" t="str">
            <v/>
          </cell>
          <cell r="U4354" t="str">
            <v/>
          </cell>
          <cell r="V4354" t="str">
            <v/>
          </cell>
        </row>
        <row r="4355">
          <cell r="R4355" t="str">
            <v/>
          </cell>
          <cell r="S4355" t="str">
            <v/>
          </cell>
          <cell r="T4355" t="str">
            <v/>
          </cell>
          <cell r="U4355" t="str">
            <v/>
          </cell>
          <cell r="V4355" t="str">
            <v/>
          </cell>
        </row>
        <row r="4356">
          <cell r="R4356" t="str">
            <v/>
          </cell>
          <cell r="S4356" t="str">
            <v/>
          </cell>
          <cell r="T4356" t="str">
            <v/>
          </cell>
          <cell r="U4356" t="str">
            <v/>
          </cell>
          <cell r="V4356" t="str">
            <v/>
          </cell>
        </row>
        <row r="4357">
          <cell r="R4357" t="str">
            <v/>
          </cell>
          <cell r="S4357" t="str">
            <v/>
          </cell>
          <cell r="T4357" t="str">
            <v/>
          </cell>
          <cell r="U4357" t="str">
            <v/>
          </cell>
          <cell r="V4357" t="str">
            <v/>
          </cell>
        </row>
        <row r="4358">
          <cell r="R4358" t="str">
            <v/>
          </cell>
          <cell r="S4358" t="str">
            <v/>
          </cell>
          <cell r="T4358" t="str">
            <v/>
          </cell>
          <cell r="U4358" t="str">
            <v/>
          </cell>
          <cell r="V4358" t="str">
            <v/>
          </cell>
        </row>
        <row r="4359">
          <cell r="R4359" t="str">
            <v/>
          </cell>
          <cell r="S4359" t="str">
            <v/>
          </cell>
          <cell r="T4359" t="str">
            <v/>
          </cell>
          <cell r="U4359" t="str">
            <v/>
          </cell>
          <cell r="V4359" t="str">
            <v/>
          </cell>
        </row>
        <row r="4360">
          <cell r="R4360" t="str">
            <v/>
          </cell>
          <cell r="S4360" t="str">
            <v/>
          </cell>
          <cell r="T4360" t="str">
            <v/>
          </cell>
          <cell r="U4360" t="str">
            <v/>
          </cell>
          <cell r="V4360" t="str">
            <v/>
          </cell>
        </row>
        <row r="4361">
          <cell r="R4361" t="str">
            <v/>
          </cell>
          <cell r="S4361" t="str">
            <v/>
          </cell>
          <cell r="T4361" t="str">
            <v/>
          </cell>
          <cell r="U4361" t="str">
            <v/>
          </cell>
          <cell r="V4361" t="str">
            <v/>
          </cell>
        </row>
        <row r="4362">
          <cell r="R4362" t="str">
            <v/>
          </cell>
          <cell r="S4362" t="str">
            <v/>
          </cell>
          <cell r="T4362" t="str">
            <v/>
          </cell>
          <cell r="U4362" t="str">
            <v/>
          </cell>
          <cell r="V4362" t="str">
            <v/>
          </cell>
        </row>
        <row r="4363">
          <cell r="R4363" t="str">
            <v/>
          </cell>
          <cell r="S4363" t="str">
            <v/>
          </cell>
          <cell r="T4363" t="str">
            <v/>
          </cell>
          <cell r="U4363" t="str">
            <v/>
          </cell>
          <cell r="V4363" t="str">
            <v/>
          </cell>
        </row>
        <row r="4364">
          <cell r="R4364" t="str">
            <v/>
          </cell>
          <cell r="S4364" t="str">
            <v/>
          </cell>
          <cell r="T4364" t="str">
            <v/>
          </cell>
          <cell r="U4364" t="str">
            <v/>
          </cell>
          <cell r="V4364" t="str">
            <v/>
          </cell>
        </row>
        <row r="4365">
          <cell r="R4365" t="str">
            <v/>
          </cell>
          <cell r="S4365" t="str">
            <v/>
          </cell>
          <cell r="T4365" t="str">
            <v/>
          </cell>
          <cell r="U4365" t="str">
            <v/>
          </cell>
          <cell r="V4365" t="str">
            <v/>
          </cell>
        </row>
        <row r="4366">
          <cell r="R4366" t="str">
            <v/>
          </cell>
          <cell r="S4366" t="str">
            <v/>
          </cell>
          <cell r="T4366" t="str">
            <v/>
          </cell>
          <cell r="U4366" t="str">
            <v/>
          </cell>
          <cell r="V4366" t="str">
            <v/>
          </cell>
        </row>
        <row r="4367">
          <cell r="R4367" t="str">
            <v/>
          </cell>
          <cell r="S4367" t="str">
            <v/>
          </cell>
          <cell r="T4367" t="str">
            <v/>
          </cell>
          <cell r="U4367" t="str">
            <v/>
          </cell>
          <cell r="V4367" t="str">
            <v/>
          </cell>
        </row>
        <row r="4368">
          <cell r="R4368" t="str">
            <v/>
          </cell>
          <cell r="S4368" t="str">
            <v/>
          </cell>
          <cell r="T4368" t="str">
            <v/>
          </cell>
          <cell r="U4368" t="str">
            <v/>
          </cell>
          <cell r="V4368" t="str">
            <v/>
          </cell>
        </row>
        <row r="4369">
          <cell r="R4369" t="str">
            <v/>
          </cell>
          <cell r="S4369" t="str">
            <v/>
          </cell>
          <cell r="T4369" t="str">
            <v/>
          </cell>
          <cell r="U4369" t="str">
            <v/>
          </cell>
          <cell r="V4369" t="str">
            <v/>
          </cell>
        </row>
        <row r="4370">
          <cell r="R4370" t="str">
            <v/>
          </cell>
          <cell r="S4370" t="str">
            <v/>
          </cell>
          <cell r="T4370" t="str">
            <v/>
          </cell>
          <cell r="U4370" t="str">
            <v/>
          </cell>
          <cell r="V4370" t="str">
            <v/>
          </cell>
        </row>
        <row r="4371">
          <cell r="R4371" t="str">
            <v/>
          </cell>
          <cell r="S4371" t="str">
            <v/>
          </cell>
          <cell r="T4371" t="str">
            <v/>
          </cell>
          <cell r="U4371" t="str">
            <v/>
          </cell>
          <cell r="V4371" t="str">
            <v/>
          </cell>
        </row>
        <row r="4372">
          <cell r="R4372" t="str">
            <v/>
          </cell>
          <cell r="S4372" t="str">
            <v/>
          </cell>
          <cell r="T4372" t="str">
            <v/>
          </cell>
          <cell r="U4372" t="str">
            <v/>
          </cell>
          <cell r="V4372" t="str">
            <v/>
          </cell>
        </row>
        <row r="4373">
          <cell r="R4373" t="str">
            <v/>
          </cell>
          <cell r="S4373" t="str">
            <v/>
          </cell>
          <cell r="T4373" t="str">
            <v/>
          </cell>
          <cell r="U4373" t="str">
            <v/>
          </cell>
          <cell r="V4373" t="str">
            <v/>
          </cell>
        </row>
        <row r="4374">
          <cell r="R4374" t="str">
            <v/>
          </cell>
          <cell r="S4374" t="str">
            <v/>
          </cell>
          <cell r="T4374" t="str">
            <v/>
          </cell>
          <cell r="U4374" t="str">
            <v/>
          </cell>
          <cell r="V4374" t="str">
            <v/>
          </cell>
        </row>
        <row r="4375">
          <cell r="R4375" t="str">
            <v/>
          </cell>
          <cell r="S4375" t="str">
            <v/>
          </cell>
          <cell r="T4375" t="str">
            <v/>
          </cell>
          <cell r="U4375" t="str">
            <v/>
          </cell>
          <cell r="V4375" t="str">
            <v/>
          </cell>
        </row>
        <row r="4376">
          <cell r="R4376" t="str">
            <v/>
          </cell>
          <cell r="S4376" t="str">
            <v/>
          </cell>
          <cell r="T4376" t="str">
            <v/>
          </cell>
          <cell r="U4376" t="str">
            <v/>
          </cell>
          <cell r="V4376" t="str">
            <v/>
          </cell>
        </row>
        <row r="4377">
          <cell r="R4377" t="str">
            <v/>
          </cell>
          <cell r="S4377" t="str">
            <v/>
          </cell>
          <cell r="T4377" t="str">
            <v/>
          </cell>
          <cell r="U4377" t="str">
            <v/>
          </cell>
          <cell r="V4377" t="str">
            <v/>
          </cell>
        </row>
        <row r="4378">
          <cell r="R4378" t="str">
            <v/>
          </cell>
          <cell r="S4378" t="str">
            <v/>
          </cell>
          <cell r="T4378" t="str">
            <v/>
          </cell>
          <cell r="U4378" t="str">
            <v/>
          </cell>
          <cell r="V4378" t="str">
            <v/>
          </cell>
        </row>
        <row r="4379">
          <cell r="R4379" t="str">
            <v/>
          </cell>
          <cell r="S4379" t="str">
            <v/>
          </cell>
          <cell r="T4379" t="str">
            <v/>
          </cell>
          <cell r="U4379" t="str">
            <v/>
          </cell>
          <cell r="V4379" t="str">
            <v/>
          </cell>
        </row>
        <row r="4380">
          <cell r="R4380" t="str">
            <v/>
          </cell>
          <cell r="S4380" t="str">
            <v/>
          </cell>
          <cell r="T4380" t="str">
            <v/>
          </cell>
          <cell r="U4380" t="str">
            <v/>
          </cell>
          <cell r="V4380" t="str">
            <v/>
          </cell>
        </row>
        <row r="4381">
          <cell r="R4381" t="str">
            <v/>
          </cell>
          <cell r="S4381" t="str">
            <v/>
          </cell>
          <cell r="T4381" t="str">
            <v/>
          </cell>
          <cell r="U4381" t="str">
            <v/>
          </cell>
          <cell r="V4381" t="str">
            <v/>
          </cell>
        </row>
        <row r="4382">
          <cell r="R4382" t="str">
            <v/>
          </cell>
          <cell r="S4382" t="str">
            <v/>
          </cell>
          <cell r="T4382" t="str">
            <v/>
          </cell>
          <cell r="U4382" t="str">
            <v/>
          </cell>
          <cell r="V4382" t="str">
            <v/>
          </cell>
        </row>
        <row r="4383">
          <cell r="R4383" t="str">
            <v/>
          </cell>
          <cell r="S4383" t="str">
            <v/>
          </cell>
          <cell r="T4383" t="str">
            <v/>
          </cell>
          <cell r="U4383" t="str">
            <v/>
          </cell>
          <cell r="V4383" t="str">
            <v/>
          </cell>
        </row>
        <row r="4384">
          <cell r="R4384" t="str">
            <v/>
          </cell>
          <cell r="S4384" t="str">
            <v/>
          </cell>
          <cell r="T4384" t="str">
            <v/>
          </cell>
          <cell r="U4384" t="str">
            <v/>
          </cell>
          <cell r="V4384" t="str">
            <v/>
          </cell>
        </row>
        <row r="4385">
          <cell r="R4385" t="str">
            <v/>
          </cell>
          <cell r="S4385" t="str">
            <v/>
          </cell>
          <cell r="T4385" t="str">
            <v/>
          </cell>
          <cell r="U4385" t="str">
            <v/>
          </cell>
          <cell r="V4385" t="str">
            <v/>
          </cell>
        </row>
        <row r="4386">
          <cell r="R4386" t="str">
            <v/>
          </cell>
          <cell r="S4386" t="str">
            <v/>
          </cell>
          <cell r="T4386" t="str">
            <v/>
          </cell>
          <cell r="U4386" t="str">
            <v/>
          </cell>
          <cell r="V4386" t="str">
            <v/>
          </cell>
        </row>
        <row r="4387">
          <cell r="R4387" t="str">
            <v/>
          </cell>
          <cell r="S4387" t="str">
            <v/>
          </cell>
          <cell r="T4387" t="str">
            <v/>
          </cell>
          <cell r="U4387" t="str">
            <v/>
          </cell>
          <cell r="V4387" t="str">
            <v/>
          </cell>
        </row>
        <row r="4388">
          <cell r="R4388" t="str">
            <v/>
          </cell>
          <cell r="S4388" t="str">
            <v/>
          </cell>
          <cell r="T4388" t="str">
            <v/>
          </cell>
          <cell r="U4388" t="str">
            <v/>
          </cell>
          <cell r="V4388" t="str">
            <v/>
          </cell>
        </row>
        <row r="4389">
          <cell r="R4389" t="str">
            <v/>
          </cell>
          <cell r="S4389" t="str">
            <v/>
          </cell>
          <cell r="T4389" t="str">
            <v/>
          </cell>
          <cell r="U4389" t="str">
            <v/>
          </cell>
          <cell r="V4389" t="str">
            <v/>
          </cell>
        </row>
        <row r="4390">
          <cell r="R4390" t="str">
            <v/>
          </cell>
          <cell r="S4390" t="str">
            <v/>
          </cell>
          <cell r="T4390" t="str">
            <v/>
          </cell>
          <cell r="U4390" t="str">
            <v/>
          </cell>
          <cell r="V4390" t="str">
            <v/>
          </cell>
        </row>
        <row r="4391">
          <cell r="R4391" t="str">
            <v/>
          </cell>
          <cell r="S4391" t="str">
            <v/>
          </cell>
          <cell r="T4391" t="str">
            <v/>
          </cell>
          <cell r="U4391" t="str">
            <v/>
          </cell>
          <cell r="V4391" t="str">
            <v/>
          </cell>
        </row>
        <row r="4392">
          <cell r="R4392" t="str">
            <v/>
          </cell>
          <cell r="S4392" t="str">
            <v/>
          </cell>
          <cell r="T4392" t="str">
            <v/>
          </cell>
          <cell r="U4392" t="str">
            <v/>
          </cell>
          <cell r="V4392" t="str">
            <v/>
          </cell>
        </row>
        <row r="4393">
          <cell r="R4393" t="str">
            <v/>
          </cell>
          <cell r="S4393" t="str">
            <v/>
          </cell>
          <cell r="T4393" t="str">
            <v/>
          </cell>
          <cell r="U4393" t="str">
            <v/>
          </cell>
          <cell r="V4393" t="str">
            <v/>
          </cell>
        </row>
        <row r="4394">
          <cell r="R4394" t="str">
            <v/>
          </cell>
          <cell r="S4394" t="str">
            <v/>
          </cell>
          <cell r="T4394" t="str">
            <v/>
          </cell>
          <cell r="U4394" t="str">
            <v/>
          </cell>
          <cell r="V4394" t="str">
            <v/>
          </cell>
        </row>
        <row r="4395">
          <cell r="R4395" t="str">
            <v/>
          </cell>
          <cell r="S4395" t="str">
            <v/>
          </cell>
          <cell r="T4395" t="str">
            <v/>
          </cell>
          <cell r="U4395" t="str">
            <v/>
          </cell>
          <cell r="V4395" t="str">
            <v/>
          </cell>
        </row>
        <row r="4396">
          <cell r="R4396" t="str">
            <v/>
          </cell>
          <cell r="S4396" t="str">
            <v/>
          </cell>
          <cell r="T4396" t="str">
            <v/>
          </cell>
          <cell r="U4396" t="str">
            <v/>
          </cell>
          <cell r="V4396" t="str">
            <v/>
          </cell>
        </row>
        <row r="4397">
          <cell r="R4397" t="str">
            <v/>
          </cell>
          <cell r="S4397" t="str">
            <v/>
          </cell>
          <cell r="T4397" t="str">
            <v/>
          </cell>
          <cell r="U4397" t="str">
            <v/>
          </cell>
          <cell r="V4397" t="str">
            <v/>
          </cell>
        </row>
        <row r="4398">
          <cell r="R4398" t="str">
            <v/>
          </cell>
          <cell r="S4398" t="str">
            <v/>
          </cell>
          <cell r="T4398" t="str">
            <v/>
          </cell>
          <cell r="U4398" t="str">
            <v/>
          </cell>
          <cell r="V4398" t="str">
            <v/>
          </cell>
        </row>
        <row r="4399">
          <cell r="R4399" t="str">
            <v/>
          </cell>
          <cell r="S4399" t="str">
            <v/>
          </cell>
          <cell r="T4399" t="str">
            <v/>
          </cell>
          <cell r="U4399" t="str">
            <v/>
          </cell>
          <cell r="V4399" t="str">
            <v/>
          </cell>
        </row>
        <row r="4400">
          <cell r="R4400" t="str">
            <v/>
          </cell>
          <cell r="S4400" t="str">
            <v/>
          </cell>
          <cell r="T4400" t="str">
            <v/>
          </cell>
          <cell r="U4400" t="str">
            <v/>
          </cell>
          <cell r="V4400" t="str">
            <v/>
          </cell>
        </row>
        <row r="4401">
          <cell r="R4401" t="str">
            <v/>
          </cell>
          <cell r="S4401" t="str">
            <v/>
          </cell>
          <cell r="T4401" t="str">
            <v/>
          </cell>
          <cell r="U4401" t="str">
            <v/>
          </cell>
          <cell r="V4401" t="str">
            <v/>
          </cell>
        </row>
        <row r="4402">
          <cell r="R4402" t="str">
            <v/>
          </cell>
          <cell r="S4402" t="str">
            <v/>
          </cell>
          <cell r="T4402" t="str">
            <v/>
          </cell>
          <cell r="U4402" t="str">
            <v/>
          </cell>
          <cell r="V4402" t="str">
            <v/>
          </cell>
        </row>
        <row r="4403">
          <cell r="R4403" t="str">
            <v/>
          </cell>
          <cell r="S4403" t="str">
            <v/>
          </cell>
          <cell r="T4403" t="str">
            <v/>
          </cell>
          <cell r="U4403" t="str">
            <v/>
          </cell>
          <cell r="V4403" t="str">
            <v/>
          </cell>
        </row>
        <row r="4404">
          <cell r="R4404" t="str">
            <v/>
          </cell>
          <cell r="S4404" t="str">
            <v/>
          </cell>
          <cell r="T4404" t="str">
            <v/>
          </cell>
          <cell r="U4404" t="str">
            <v/>
          </cell>
          <cell r="V4404" t="str">
            <v/>
          </cell>
        </row>
        <row r="4405">
          <cell r="R4405" t="str">
            <v/>
          </cell>
          <cell r="S4405" t="str">
            <v/>
          </cell>
          <cell r="T4405" t="str">
            <v/>
          </cell>
          <cell r="U4405" t="str">
            <v/>
          </cell>
          <cell r="V4405" t="str">
            <v/>
          </cell>
        </row>
        <row r="4406">
          <cell r="R4406" t="str">
            <v/>
          </cell>
          <cell r="S4406" t="str">
            <v/>
          </cell>
          <cell r="T4406" t="str">
            <v/>
          </cell>
          <cell r="U4406" t="str">
            <v/>
          </cell>
          <cell r="V4406" t="str">
            <v/>
          </cell>
        </row>
        <row r="4407">
          <cell r="R4407" t="str">
            <v/>
          </cell>
          <cell r="S4407" t="str">
            <v/>
          </cell>
          <cell r="T4407" t="str">
            <v/>
          </cell>
          <cell r="U4407" t="str">
            <v/>
          </cell>
          <cell r="V4407" t="str">
            <v/>
          </cell>
        </row>
        <row r="4408">
          <cell r="R4408" t="str">
            <v/>
          </cell>
          <cell r="S4408" t="str">
            <v/>
          </cell>
          <cell r="T4408" t="str">
            <v/>
          </cell>
          <cell r="U4408" t="str">
            <v/>
          </cell>
          <cell r="V4408" t="str">
            <v/>
          </cell>
        </row>
        <row r="4409">
          <cell r="R4409" t="str">
            <v/>
          </cell>
          <cell r="S4409" t="str">
            <v/>
          </cell>
          <cell r="T4409" t="str">
            <v/>
          </cell>
          <cell r="U4409" t="str">
            <v/>
          </cell>
          <cell r="V4409" t="str">
            <v/>
          </cell>
        </row>
        <row r="4410">
          <cell r="R4410" t="str">
            <v/>
          </cell>
          <cell r="S4410" t="str">
            <v/>
          </cell>
          <cell r="T4410" t="str">
            <v/>
          </cell>
          <cell r="U4410" t="str">
            <v/>
          </cell>
          <cell r="V4410" t="str">
            <v/>
          </cell>
        </row>
        <row r="4411">
          <cell r="R4411" t="str">
            <v/>
          </cell>
          <cell r="S4411" t="str">
            <v/>
          </cell>
          <cell r="T4411" t="str">
            <v/>
          </cell>
          <cell r="U4411" t="str">
            <v/>
          </cell>
          <cell r="V4411" t="str">
            <v/>
          </cell>
        </row>
        <row r="4412">
          <cell r="R4412" t="str">
            <v/>
          </cell>
          <cell r="S4412" t="str">
            <v/>
          </cell>
          <cell r="T4412" t="str">
            <v/>
          </cell>
          <cell r="U4412" t="str">
            <v/>
          </cell>
          <cell r="V4412" t="str">
            <v/>
          </cell>
        </row>
        <row r="4413">
          <cell r="R4413" t="str">
            <v/>
          </cell>
          <cell r="S4413" t="str">
            <v/>
          </cell>
          <cell r="T4413" t="str">
            <v/>
          </cell>
          <cell r="U4413" t="str">
            <v/>
          </cell>
          <cell r="V4413" t="str">
            <v/>
          </cell>
        </row>
        <row r="4414">
          <cell r="R4414" t="str">
            <v/>
          </cell>
          <cell r="S4414" t="str">
            <v/>
          </cell>
          <cell r="T4414" t="str">
            <v/>
          </cell>
          <cell r="U4414" t="str">
            <v/>
          </cell>
          <cell r="V4414" t="str">
            <v/>
          </cell>
        </row>
        <row r="4415">
          <cell r="R4415" t="str">
            <v/>
          </cell>
          <cell r="S4415" t="str">
            <v/>
          </cell>
          <cell r="T4415" t="str">
            <v/>
          </cell>
          <cell r="U4415" t="str">
            <v/>
          </cell>
          <cell r="V4415" t="str">
            <v/>
          </cell>
        </row>
        <row r="4416">
          <cell r="R4416" t="str">
            <v/>
          </cell>
          <cell r="S4416" t="str">
            <v/>
          </cell>
          <cell r="T4416" t="str">
            <v/>
          </cell>
          <cell r="U4416" t="str">
            <v/>
          </cell>
          <cell r="V4416" t="str">
            <v/>
          </cell>
        </row>
        <row r="4417">
          <cell r="R4417" t="str">
            <v/>
          </cell>
          <cell r="S4417" t="str">
            <v/>
          </cell>
          <cell r="T4417" t="str">
            <v/>
          </cell>
          <cell r="U4417" t="str">
            <v/>
          </cell>
          <cell r="V4417" t="str">
            <v/>
          </cell>
        </row>
        <row r="4418">
          <cell r="R4418" t="str">
            <v/>
          </cell>
          <cell r="S4418" t="str">
            <v/>
          </cell>
          <cell r="T4418" t="str">
            <v/>
          </cell>
          <cell r="U4418" t="str">
            <v/>
          </cell>
          <cell r="V4418" t="str">
            <v/>
          </cell>
        </row>
        <row r="4419">
          <cell r="R4419" t="str">
            <v/>
          </cell>
          <cell r="S4419" t="str">
            <v/>
          </cell>
          <cell r="T4419" t="str">
            <v/>
          </cell>
          <cell r="U4419" t="str">
            <v/>
          </cell>
          <cell r="V4419" t="str">
            <v/>
          </cell>
        </row>
        <row r="4420">
          <cell r="R4420" t="str">
            <v/>
          </cell>
          <cell r="S4420" t="str">
            <v/>
          </cell>
          <cell r="T4420" t="str">
            <v/>
          </cell>
          <cell r="U4420" t="str">
            <v/>
          </cell>
          <cell r="V4420" t="str">
            <v/>
          </cell>
        </row>
        <row r="4421">
          <cell r="R4421" t="str">
            <v/>
          </cell>
          <cell r="S4421" t="str">
            <v/>
          </cell>
          <cell r="T4421" t="str">
            <v/>
          </cell>
          <cell r="U4421" t="str">
            <v/>
          </cell>
          <cell r="V4421" t="str">
            <v/>
          </cell>
        </row>
        <row r="4422">
          <cell r="R4422" t="str">
            <v/>
          </cell>
          <cell r="S4422" t="str">
            <v/>
          </cell>
          <cell r="T4422" t="str">
            <v/>
          </cell>
          <cell r="U4422" t="str">
            <v/>
          </cell>
          <cell r="V4422" t="str">
            <v/>
          </cell>
        </row>
        <row r="4423">
          <cell r="R4423" t="str">
            <v/>
          </cell>
          <cell r="S4423" t="str">
            <v/>
          </cell>
          <cell r="T4423" t="str">
            <v/>
          </cell>
          <cell r="U4423" t="str">
            <v/>
          </cell>
          <cell r="V4423" t="str">
            <v/>
          </cell>
        </row>
        <row r="4424">
          <cell r="R4424" t="str">
            <v/>
          </cell>
          <cell r="S4424" t="str">
            <v/>
          </cell>
          <cell r="T4424" t="str">
            <v/>
          </cell>
          <cell r="U4424" t="str">
            <v/>
          </cell>
          <cell r="V4424" t="str">
            <v/>
          </cell>
        </row>
        <row r="4425">
          <cell r="R4425" t="str">
            <v/>
          </cell>
          <cell r="S4425" t="str">
            <v/>
          </cell>
          <cell r="T4425" t="str">
            <v/>
          </cell>
          <cell r="U4425" t="str">
            <v/>
          </cell>
          <cell r="V4425" t="str">
            <v/>
          </cell>
        </row>
        <row r="4426">
          <cell r="R4426" t="str">
            <v/>
          </cell>
          <cell r="S4426" t="str">
            <v/>
          </cell>
          <cell r="T4426" t="str">
            <v/>
          </cell>
          <cell r="U4426" t="str">
            <v/>
          </cell>
          <cell r="V4426" t="str">
            <v/>
          </cell>
        </row>
        <row r="4427">
          <cell r="R4427" t="str">
            <v/>
          </cell>
          <cell r="S4427" t="str">
            <v/>
          </cell>
          <cell r="T4427" t="str">
            <v/>
          </cell>
          <cell r="U4427" t="str">
            <v/>
          </cell>
          <cell r="V4427" t="str">
            <v/>
          </cell>
        </row>
        <row r="4428">
          <cell r="R4428" t="str">
            <v/>
          </cell>
          <cell r="S4428" t="str">
            <v/>
          </cell>
          <cell r="T4428" t="str">
            <v/>
          </cell>
          <cell r="U4428" t="str">
            <v/>
          </cell>
          <cell r="V4428" t="str">
            <v/>
          </cell>
        </row>
        <row r="4429">
          <cell r="R4429" t="str">
            <v/>
          </cell>
          <cell r="S4429" t="str">
            <v/>
          </cell>
          <cell r="T4429" t="str">
            <v/>
          </cell>
          <cell r="U4429" t="str">
            <v/>
          </cell>
          <cell r="V4429" t="str">
            <v/>
          </cell>
        </row>
        <row r="4430">
          <cell r="R4430" t="str">
            <v/>
          </cell>
          <cell r="S4430" t="str">
            <v/>
          </cell>
          <cell r="T4430" t="str">
            <v/>
          </cell>
          <cell r="U4430" t="str">
            <v/>
          </cell>
          <cell r="V4430" t="str">
            <v/>
          </cell>
        </row>
        <row r="4431">
          <cell r="R4431" t="str">
            <v/>
          </cell>
          <cell r="S4431" t="str">
            <v/>
          </cell>
          <cell r="T4431" t="str">
            <v/>
          </cell>
          <cell r="U4431" t="str">
            <v/>
          </cell>
          <cell r="V4431" t="str">
            <v/>
          </cell>
        </row>
        <row r="4432">
          <cell r="R4432" t="str">
            <v/>
          </cell>
          <cell r="S4432" t="str">
            <v/>
          </cell>
          <cell r="T4432" t="str">
            <v/>
          </cell>
          <cell r="U4432" t="str">
            <v/>
          </cell>
          <cell r="V4432" t="str">
            <v/>
          </cell>
        </row>
        <row r="4433">
          <cell r="R4433" t="str">
            <v/>
          </cell>
          <cell r="S4433" t="str">
            <v/>
          </cell>
          <cell r="T4433" t="str">
            <v/>
          </cell>
          <cell r="U4433" t="str">
            <v/>
          </cell>
          <cell r="V4433" t="str">
            <v/>
          </cell>
        </row>
        <row r="4434">
          <cell r="R4434" t="str">
            <v/>
          </cell>
          <cell r="S4434" t="str">
            <v/>
          </cell>
          <cell r="T4434" t="str">
            <v/>
          </cell>
          <cell r="U4434" t="str">
            <v/>
          </cell>
          <cell r="V4434" t="str">
            <v/>
          </cell>
        </row>
        <row r="4435">
          <cell r="R4435" t="str">
            <v/>
          </cell>
          <cell r="S4435" t="str">
            <v/>
          </cell>
          <cell r="T4435" t="str">
            <v/>
          </cell>
          <cell r="U4435" t="str">
            <v/>
          </cell>
          <cell r="V4435" t="str">
            <v/>
          </cell>
        </row>
        <row r="4436">
          <cell r="R4436" t="str">
            <v/>
          </cell>
          <cell r="S4436" t="str">
            <v/>
          </cell>
          <cell r="T4436" t="str">
            <v/>
          </cell>
          <cell r="U4436" t="str">
            <v/>
          </cell>
          <cell r="V4436" t="str">
            <v/>
          </cell>
        </row>
        <row r="4437">
          <cell r="R4437" t="str">
            <v/>
          </cell>
          <cell r="S4437" t="str">
            <v/>
          </cell>
          <cell r="T4437" t="str">
            <v/>
          </cell>
          <cell r="U4437" t="str">
            <v/>
          </cell>
          <cell r="V4437" t="str">
            <v/>
          </cell>
        </row>
        <row r="4438">
          <cell r="R4438" t="str">
            <v/>
          </cell>
          <cell r="S4438" t="str">
            <v/>
          </cell>
          <cell r="T4438" t="str">
            <v/>
          </cell>
          <cell r="U4438" t="str">
            <v/>
          </cell>
          <cell r="V4438" t="str">
            <v/>
          </cell>
        </row>
        <row r="4439">
          <cell r="R4439" t="str">
            <v/>
          </cell>
          <cell r="S4439" t="str">
            <v/>
          </cell>
          <cell r="T4439" t="str">
            <v/>
          </cell>
          <cell r="U4439" t="str">
            <v/>
          </cell>
          <cell r="V4439" t="str">
            <v/>
          </cell>
        </row>
        <row r="4440">
          <cell r="R4440" t="str">
            <v/>
          </cell>
          <cell r="S4440" t="str">
            <v/>
          </cell>
          <cell r="T4440" t="str">
            <v/>
          </cell>
          <cell r="U4440" t="str">
            <v/>
          </cell>
          <cell r="V4440" t="str">
            <v/>
          </cell>
        </row>
        <row r="4441">
          <cell r="R4441" t="str">
            <v/>
          </cell>
          <cell r="S4441" t="str">
            <v/>
          </cell>
          <cell r="T4441" t="str">
            <v/>
          </cell>
          <cell r="U4441" t="str">
            <v/>
          </cell>
          <cell r="V4441" t="str">
            <v/>
          </cell>
        </row>
        <row r="4442">
          <cell r="R4442" t="str">
            <v/>
          </cell>
          <cell r="S4442" t="str">
            <v/>
          </cell>
          <cell r="T4442" t="str">
            <v/>
          </cell>
          <cell r="U4442" t="str">
            <v/>
          </cell>
          <cell r="V4442" t="str">
            <v/>
          </cell>
        </row>
        <row r="4443">
          <cell r="R4443" t="str">
            <v/>
          </cell>
          <cell r="S4443" t="str">
            <v/>
          </cell>
          <cell r="T4443" t="str">
            <v/>
          </cell>
          <cell r="U4443" t="str">
            <v/>
          </cell>
          <cell r="V4443" t="str">
            <v/>
          </cell>
        </row>
        <row r="4444">
          <cell r="R4444" t="str">
            <v/>
          </cell>
          <cell r="S4444" t="str">
            <v/>
          </cell>
          <cell r="T4444" t="str">
            <v/>
          </cell>
          <cell r="U4444" t="str">
            <v/>
          </cell>
          <cell r="V4444" t="str">
            <v/>
          </cell>
        </row>
        <row r="4445">
          <cell r="R4445" t="str">
            <v/>
          </cell>
          <cell r="S4445" t="str">
            <v/>
          </cell>
          <cell r="T4445" t="str">
            <v/>
          </cell>
          <cell r="U4445" t="str">
            <v/>
          </cell>
          <cell r="V4445" t="str">
            <v/>
          </cell>
        </row>
        <row r="4446">
          <cell r="R4446" t="str">
            <v/>
          </cell>
          <cell r="S4446" t="str">
            <v/>
          </cell>
          <cell r="T4446" t="str">
            <v/>
          </cell>
          <cell r="U4446" t="str">
            <v/>
          </cell>
          <cell r="V4446" t="str">
            <v/>
          </cell>
        </row>
        <row r="4447">
          <cell r="R4447" t="str">
            <v/>
          </cell>
          <cell r="S4447" t="str">
            <v/>
          </cell>
          <cell r="T4447" t="str">
            <v/>
          </cell>
          <cell r="U4447" t="str">
            <v/>
          </cell>
          <cell r="V4447" t="str">
            <v/>
          </cell>
        </row>
        <row r="4448">
          <cell r="R4448" t="str">
            <v/>
          </cell>
          <cell r="S4448" t="str">
            <v/>
          </cell>
          <cell r="T4448" t="str">
            <v/>
          </cell>
          <cell r="U4448" t="str">
            <v/>
          </cell>
          <cell r="V4448" t="str">
            <v/>
          </cell>
        </row>
        <row r="4449">
          <cell r="R4449" t="str">
            <v/>
          </cell>
          <cell r="S4449" t="str">
            <v/>
          </cell>
          <cell r="T4449" t="str">
            <v/>
          </cell>
          <cell r="U4449" t="str">
            <v/>
          </cell>
          <cell r="V4449" t="str">
            <v/>
          </cell>
        </row>
        <row r="4450">
          <cell r="R4450" t="str">
            <v/>
          </cell>
          <cell r="S4450" t="str">
            <v/>
          </cell>
          <cell r="T4450" t="str">
            <v/>
          </cell>
          <cell r="U4450" t="str">
            <v/>
          </cell>
          <cell r="V4450" t="str">
            <v/>
          </cell>
        </row>
        <row r="4451">
          <cell r="R4451" t="str">
            <v/>
          </cell>
          <cell r="S4451" t="str">
            <v/>
          </cell>
          <cell r="T4451" t="str">
            <v/>
          </cell>
          <cell r="U4451" t="str">
            <v/>
          </cell>
          <cell r="V4451" t="str">
            <v/>
          </cell>
        </row>
        <row r="4452">
          <cell r="R4452" t="str">
            <v/>
          </cell>
          <cell r="S4452" t="str">
            <v/>
          </cell>
          <cell r="T4452" t="str">
            <v/>
          </cell>
          <cell r="U4452" t="str">
            <v/>
          </cell>
          <cell r="V4452" t="str">
            <v/>
          </cell>
        </row>
        <row r="4453">
          <cell r="R4453" t="str">
            <v/>
          </cell>
          <cell r="S4453" t="str">
            <v/>
          </cell>
          <cell r="T4453" t="str">
            <v/>
          </cell>
          <cell r="U4453" t="str">
            <v/>
          </cell>
          <cell r="V4453" t="str">
            <v/>
          </cell>
        </row>
        <row r="4454">
          <cell r="R4454" t="str">
            <v/>
          </cell>
          <cell r="S4454" t="str">
            <v/>
          </cell>
          <cell r="T4454" t="str">
            <v/>
          </cell>
          <cell r="U4454" t="str">
            <v/>
          </cell>
          <cell r="V4454" t="str">
            <v/>
          </cell>
        </row>
        <row r="4455">
          <cell r="R4455" t="str">
            <v/>
          </cell>
          <cell r="S4455" t="str">
            <v/>
          </cell>
          <cell r="T4455" t="str">
            <v/>
          </cell>
          <cell r="U4455" t="str">
            <v/>
          </cell>
          <cell r="V4455" t="str">
            <v/>
          </cell>
        </row>
        <row r="4456">
          <cell r="R4456" t="str">
            <v/>
          </cell>
          <cell r="S4456" t="str">
            <v/>
          </cell>
          <cell r="T4456" t="str">
            <v/>
          </cell>
          <cell r="U4456" t="str">
            <v/>
          </cell>
          <cell r="V4456" t="str">
            <v/>
          </cell>
        </row>
        <row r="4457">
          <cell r="R4457" t="str">
            <v/>
          </cell>
          <cell r="S4457" t="str">
            <v/>
          </cell>
          <cell r="T4457" t="str">
            <v/>
          </cell>
          <cell r="U4457" t="str">
            <v/>
          </cell>
          <cell r="V4457" t="str">
            <v/>
          </cell>
        </row>
        <row r="4458">
          <cell r="R4458" t="str">
            <v/>
          </cell>
          <cell r="S4458" t="str">
            <v/>
          </cell>
          <cell r="T4458" t="str">
            <v/>
          </cell>
          <cell r="U4458" t="str">
            <v/>
          </cell>
          <cell r="V4458" t="str">
            <v/>
          </cell>
        </row>
        <row r="4459">
          <cell r="R4459" t="str">
            <v/>
          </cell>
          <cell r="S4459" t="str">
            <v/>
          </cell>
          <cell r="T4459" t="str">
            <v/>
          </cell>
          <cell r="U4459" t="str">
            <v/>
          </cell>
          <cell r="V4459" t="str">
            <v/>
          </cell>
        </row>
        <row r="4460">
          <cell r="R4460" t="str">
            <v/>
          </cell>
          <cell r="S4460" t="str">
            <v/>
          </cell>
          <cell r="T4460" t="str">
            <v/>
          </cell>
          <cell r="U4460" t="str">
            <v/>
          </cell>
          <cell r="V4460" t="str">
            <v/>
          </cell>
        </row>
        <row r="4461">
          <cell r="R4461" t="str">
            <v/>
          </cell>
          <cell r="S4461" t="str">
            <v/>
          </cell>
          <cell r="T4461" t="str">
            <v/>
          </cell>
          <cell r="U4461" t="str">
            <v/>
          </cell>
          <cell r="V4461" t="str">
            <v/>
          </cell>
        </row>
        <row r="4462">
          <cell r="R4462" t="str">
            <v/>
          </cell>
          <cell r="S4462" t="str">
            <v/>
          </cell>
          <cell r="T4462" t="str">
            <v/>
          </cell>
          <cell r="U4462" t="str">
            <v/>
          </cell>
          <cell r="V4462" t="str">
            <v/>
          </cell>
        </row>
        <row r="4463">
          <cell r="R4463" t="str">
            <v/>
          </cell>
          <cell r="S4463" t="str">
            <v/>
          </cell>
          <cell r="T4463" t="str">
            <v/>
          </cell>
          <cell r="U4463" t="str">
            <v/>
          </cell>
          <cell r="V4463" t="str">
            <v/>
          </cell>
        </row>
        <row r="4464">
          <cell r="R4464" t="str">
            <v/>
          </cell>
          <cell r="S4464" t="str">
            <v/>
          </cell>
          <cell r="T4464" t="str">
            <v/>
          </cell>
          <cell r="U4464" t="str">
            <v/>
          </cell>
          <cell r="V4464" t="str">
            <v/>
          </cell>
        </row>
        <row r="4465">
          <cell r="R4465" t="str">
            <v/>
          </cell>
          <cell r="S4465" t="str">
            <v/>
          </cell>
          <cell r="T4465" t="str">
            <v/>
          </cell>
          <cell r="U4465" t="str">
            <v/>
          </cell>
          <cell r="V4465" t="str">
            <v/>
          </cell>
        </row>
        <row r="4466">
          <cell r="R4466" t="str">
            <v/>
          </cell>
          <cell r="S4466" t="str">
            <v/>
          </cell>
          <cell r="T4466" t="str">
            <v/>
          </cell>
          <cell r="U4466" t="str">
            <v/>
          </cell>
          <cell r="V4466" t="str">
            <v/>
          </cell>
        </row>
        <row r="4467">
          <cell r="R4467" t="str">
            <v/>
          </cell>
          <cell r="S4467" t="str">
            <v/>
          </cell>
          <cell r="T4467" t="str">
            <v/>
          </cell>
          <cell r="U4467" t="str">
            <v/>
          </cell>
          <cell r="V4467" t="str">
            <v/>
          </cell>
        </row>
        <row r="4468">
          <cell r="R4468" t="str">
            <v/>
          </cell>
          <cell r="S4468" t="str">
            <v/>
          </cell>
          <cell r="T4468" t="str">
            <v/>
          </cell>
          <cell r="U4468" t="str">
            <v/>
          </cell>
          <cell r="V4468" t="str">
            <v/>
          </cell>
        </row>
        <row r="4469">
          <cell r="R4469" t="str">
            <v/>
          </cell>
          <cell r="S4469" t="str">
            <v/>
          </cell>
          <cell r="T4469" t="str">
            <v/>
          </cell>
          <cell r="U4469" t="str">
            <v/>
          </cell>
          <cell r="V4469" t="str">
            <v/>
          </cell>
        </row>
        <row r="4470">
          <cell r="R4470" t="str">
            <v/>
          </cell>
          <cell r="S4470" t="str">
            <v/>
          </cell>
          <cell r="T4470" t="str">
            <v/>
          </cell>
          <cell r="U4470" t="str">
            <v/>
          </cell>
          <cell r="V4470" t="str">
            <v/>
          </cell>
        </row>
        <row r="4471">
          <cell r="R4471" t="str">
            <v/>
          </cell>
          <cell r="S4471" t="str">
            <v/>
          </cell>
          <cell r="T4471" t="str">
            <v/>
          </cell>
          <cell r="U4471" t="str">
            <v/>
          </cell>
          <cell r="V4471" t="str">
            <v/>
          </cell>
        </row>
        <row r="4472">
          <cell r="R4472" t="str">
            <v/>
          </cell>
          <cell r="S4472" t="str">
            <v/>
          </cell>
          <cell r="T4472" t="str">
            <v/>
          </cell>
          <cell r="U4472" t="str">
            <v/>
          </cell>
          <cell r="V4472" t="str">
            <v/>
          </cell>
        </row>
        <row r="4473">
          <cell r="R4473" t="str">
            <v/>
          </cell>
          <cell r="S4473" t="str">
            <v/>
          </cell>
          <cell r="T4473" t="str">
            <v/>
          </cell>
          <cell r="U4473" t="str">
            <v/>
          </cell>
          <cell r="V4473" t="str">
            <v/>
          </cell>
        </row>
        <row r="4474">
          <cell r="R4474" t="str">
            <v/>
          </cell>
          <cell r="S4474" t="str">
            <v/>
          </cell>
          <cell r="T4474" t="str">
            <v/>
          </cell>
          <cell r="U4474" t="str">
            <v/>
          </cell>
          <cell r="V4474" t="str">
            <v/>
          </cell>
        </row>
        <row r="4475">
          <cell r="R4475" t="str">
            <v/>
          </cell>
          <cell r="S4475" t="str">
            <v/>
          </cell>
          <cell r="T4475" t="str">
            <v/>
          </cell>
          <cell r="U4475" t="str">
            <v/>
          </cell>
          <cell r="V4475" t="str">
            <v/>
          </cell>
        </row>
        <row r="4476">
          <cell r="R4476" t="str">
            <v/>
          </cell>
          <cell r="S4476" t="str">
            <v/>
          </cell>
          <cell r="T4476" t="str">
            <v/>
          </cell>
          <cell r="U4476" t="str">
            <v/>
          </cell>
          <cell r="V4476" t="str">
            <v/>
          </cell>
        </row>
        <row r="4477">
          <cell r="R4477" t="str">
            <v/>
          </cell>
          <cell r="S4477" t="str">
            <v/>
          </cell>
          <cell r="T4477" t="str">
            <v/>
          </cell>
          <cell r="U4477" t="str">
            <v/>
          </cell>
          <cell r="V4477" t="str">
            <v/>
          </cell>
        </row>
        <row r="4478">
          <cell r="R4478" t="str">
            <v/>
          </cell>
          <cell r="S4478" t="str">
            <v/>
          </cell>
          <cell r="T4478" t="str">
            <v/>
          </cell>
          <cell r="U4478" t="str">
            <v/>
          </cell>
          <cell r="V4478" t="str">
            <v/>
          </cell>
        </row>
        <row r="4479">
          <cell r="R4479" t="str">
            <v/>
          </cell>
          <cell r="S4479" t="str">
            <v/>
          </cell>
          <cell r="T4479" t="str">
            <v/>
          </cell>
          <cell r="U4479" t="str">
            <v/>
          </cell>
          <cell r="V4479" t="str">
            <v/>
          </cell>
        </row>
        <row r="4480">
          <cell r="R4480" t="str">
            <v/>
          </cell>
          <cell r="S4480" t="str">
            <v/>
          </cell>
          <cell r="T4480" t="str">
            <v/>
          </cell>
          <cell r="U4480" t="str">
            <v/>
          </cell>
          <cell r="V4480" t="str">
            <v/>
          </cell>
        </row>
        <row r="4481">
          <cell r="R4481" t="str">
            <v/>
          </cell>
          <cell r="S4481" t="str">
            <v/>
          </cell>
          <cell r="T4481" t="str">
            <v/>
          </cell>
          <cell r="U4481" t="str">
            <v/>
          </cell>
          <cell r="V4481" t="str">
            <v/>
          </cell>
        </row>
        <row r="4482">
          <cell r="R4482" t="str">
            <v/>
          </cell>
          <cell r="S4482" t="str">
            <v/>
          </cell>
          <cell r="T4482" t="str">
            <v/>
          </cell>
          <cell r="U4482" t="str">
            <v/>
          </cell>
          <cell r="V4482" t="str">
            <v/>
          </cell>
        </row>
        <row r="4483">
          <cell r="R4483" t="str">
            <v/>
          </cell>
          <cell r="S4483" t="str">
            <v/>
          </cell>
          <cell r="T4483" t="str">
            <v/>
          </cell>
          <cell r="U4483" t="str">
            <v/>
          </cell>
          <cell r="V4483" t="str">
            <v/>
          </cell>
        </row>
        <row r="4484">
          <cell r="R4484" t="str">
            <v/>
          </cell>
          <cell r="S4484" t="str">
            <v/>
          </cell>
          <cell r="T4484" t="str">
            <v/>
          </cell>
          <cell r="U4484" t="str">
            <v/>
          </cell>
          <cell r="V4484" t="str">
            <v/>
          </cell>
        </row>
        <row r="4485">
          <cell r="R4485" t="str">
            <v/>
          </cell>
          <cell r="S4485" t="str">
            <v/>
          </cell>
          <cell r="T4485" t="str">
            <v/>
          </cell>
          <cell r="U4485" t="str">
            <v/>
          </cell>
          <cell r="V4485" t="str">
            <v/>
          </cell>
        </row>
        <row r="4486">
          <cell r="R4486" t="str">
            <v/>
          </cell>
          <cell r="S4486" t="str">
            <v/>
          </cell>
          <cell r="T4486" t="str">
            <v/>
          </cell>
          <cell r="U4486" t="str">
            <v/>
          </cell>
          <cell r="V4486" t="str">
            <v/>
          </cell>
        </row>
        <row r="4487">
          <cell r="R4487" t="str">
            <v/>
          </cell>
          <cell r="S4487" t="str">
            <v/>
          </cell>
          <cell r="T4487" t="str">
            <v/>
          </cell>
          <cell r="U4487" t="str">
            <v/>
          </cell>
          <cell r="V4487" t="str">
            <v/>
          </cell>
        </row>
        <row r="4488">
          <cell r="R4488" t="str">
            <v/>
          </cell>
          <cell r="S4488" t="str">
            <v/>
          </cell>
          <cell r="T4488" t="str">
            <v/>
          </cell>
          <cell r="U4488" t="str">
            <v/>
          </cell>
          <cell r="V4488" t="str">
            <v/>
          </cell>
        </row>
        <row r="4489">
          <cell r="R4489" t="str">
            <v/>
          </cell>
          <cell r="S4489" t="str">
            <v/>
          </cell>
          <cell r="T4489" t="str">
            <v/>
          </cell>
          <cell r="U4489" t="str">
            <v/>
          </cell>
          <cell r="V4489" t="str">
            <v/>
          </cell>
        </row>
        <row r="4490">
          <cell r="R4490" t="str">
            <v/>
          </cell>
          <cell r="S4490" t="str">
            <v/>
          </cell>
          <cell r="T4490" t="str">
            <v/>
          </cell>
          <cell r="U4490" t="str">
            <v/>
          </cell>
          <cell r="V4490" t="str">
            <v/>
          </cell>
        </row>
        <row r="4491">
          <cell r="R4491" t="str">
            <v/>
          </cell>
          <cell r="S4491" t="str">
            <v/>
          </cell>
          <cell r="T4491" t="str">
            <v/>
          </cell>
          <cell r="U4491" t="str">
            <v/>
          </cell>
          <cell r="V4491" t="str">
            <v/>
          </cell>
        </row>
        <row r="4492">
          <cell r="R4492" t="str">
            <v/>
          </cell>
          <cell r="S4492" t="str">
            <v/>
          </cell>
          <cell r="T4492" t="str">
            <v/>
          </cell>
          <cell r="U4492" t="str">
            <v/>
          </cell>
          <cell r="V4492" t="str">
            <v/>
          </cell>
        </row>
        <row r="4493">
          <cell r="R4493" t="str">
            <v/>
          </cell>
          <cell r="S4493" t="str">
            <v/>
          </cell>
          <cell r="T4493" t="str">
            <v/>
          </cell>
          <cell r="U4493" t="str">
            <v/>
          </cell>
          <cell r="V4493" t="str">
            <v/>
          </cell>
        </row>
        <row r="4494">
          <cell r="R4494" t="str">
            <v/>
          </cell>
          <cell r="S4494" t="str">
            <v/>
          </cell>
          <cell r="T4494" t="str">
            <v/>
          </cell>
          <cell r="U4494" t="str">
            <v/>
          </cell>
          <cell r="V4494" t="str">
            <v/>
          </cell>
        </row>
        <row r="4495">
          <cell r="R4495" t="str">
            <v/>
          </cell>
          <cell r="S4495" t="str">
            <v/>
          </cell>
          <cell r="T4495" t="str">
            <v/>
          </cell>
          <cell r="U4495" t="str">
            <v/>
          </cell>
          <cell r="V4495" t="str">
            <v/>
          </cell>
        </row>
        <row r="4496">
          <cell r="R4496" t="str">
            <v/>
          </cell>
          <cell r="S4496" t="str">
            <v/>
          </cell>
          <cell r="T4496" t="str">
            <v/>
          </cell>
          <cell r="U4496" t="str">
            <v/>
          </cell>
          <cell r="V4496" t="str">
            <v/>
          </cell>
        </row>
        <row r="4497">
          <cell r="R4497" t="str">
            <v/>
          </cell>
          <cell r="S4497" t="str">
            <v/>
          </cell>
          <cell r="T4497" t="str">
            <v/>
          </cell>
          <cell r="U4497" t="str">
            <v/>
          </cell>
          <cell r="V4497" t="str">
            <v/>
          </cell>
        </row>
        <row r="4498">
          <cell r="R4498" t="str">
            <v/>
          </cell>
          <cell r="S4498" t="str">
            <v/>
          </cell>
          <cell r="T4498" t="str">
            <v/>
          </cell>
          <cell r="U4498" t="str">
            <v/>
          </cell>
          <cell r="V4498" t="str">
            <v/>
          </cell>
        </row>
        <row r="4499">
          <cell r="R4499" t="str">
            <v/>
          </cell>
          <cell r="S4499" t="str">
            <v/>
          </cell>
          <cell r="T4499" t="str">
            <v/>
          </cell>
          <cell r="U4499" t="str">
            <v/>
          </cell>
          <cell r="V4499" t="str">
            <v/>
          </cell>
        </row>
        <row r="4500">
          <cell r="R4500" t="str">
            <v/>
          </cell>
          <cell r="S4500" t="str">
            <v/>
          </cell>
          <cell r="T4500" t="str">
            <v/>
          </cell>
          <cell r="U4500" t="str">
            <v/>
          </cell>
          <cell r="V4500" t="str">
            <v/>
          </cell>
        </row>
        <row r="4501">
          <cell r="R4501" t="str">
            <v/>
          </cell>
          <cell r="S4501" t="str">
            <v/>
          </cell>
          <cell r="T4501" t="str">
            <v/>
          </cell>
          <cell r="U4501" t="str">
            <v/>
          </cell>
          <cell r="V4501" t="str">
            <v/>
          </cell>
        </row>
        <row r="4502">
          <cell r="R4502" t="str">
            <v/>
          </cell>
          <cell r="S4502" t="str">
            <v/>
          </cell>
          <cell r="T4502" t="str">
            <v/>
          </cell>
          <cell r="U4502" t="str">
            <v/>
          </cell>
          <cell r="V4502" t="str">
            <v/>
          </cell>
        </row>
        <row r="4503">
          <cell r="R4503" t="str">
            <v/>
          </cell>
          <cell r="S4503" t="str">
            <v/>
          </cell>
          <cell r="T4503" t="str">
            <v/>
          </cell>
          <cell r="U4503" t="str">
            <v/>
          </cell>
          <cell r="V4503" t="str">
            <v/>
          </cell>
        </row>
        <row r="4504">
          <cell r="R4504" t="str">
            <v/>
          </cell>
          <cell r="S4504" t="str">
            <v/>
          </cell>
          <cell r="T4504" t="str">
            <v/>
          </cell>
          <cell r="U4504" t="str">
            <v/>
          </cell>
          <cell r="V4504" t="str">
            <v/>
          </cell>
        </row>
        <row r="4505">
          <cell r="R4505" t="str">
            <v/>
          </cell>
          <cell r="S4505" t="str">
            <v/>
          </cell>
          <cell r="T4505" t="str">
            <v/>
          </cell>
          <cell r="U4505" t="str">
            <v/>
          </cell>
          <cell r="V4505" t="str">
            <v/>
          </cell>
        </row>
        <row r="4506">
          <cell r="R4506" t="str">
            <v/>
          </cell>
          <cell r="S4506" t="str">
            <v/>
          </cell>
          <cell r="T4506" t="str">
            <v/>
          </cell>
          <cell r="U4506" t="str">
            <v/>
          </cell>
          <cell r="V4506" t="str">
            <v/>
          </cell>
        </row>
        <row r="4507">
          <cell r="R4507" t="str">
            <v/>
          </cell>
          <cell r="S4507" t="str">
            <v/>
          </cell>
          <cell r="T4507" t="str">
            <v/>
          </cell>
          <cell r="U4507" t="str">
            <v/>
          </cell>
          <cell r="V4507" t="str">
            <v/>
          </cell>
        </row>
        <row r="4508">
          <cell r="R4508" t="str">
            <v/>
          </cell>
          <cell r="S4508" t="str">
            <v/>
          </cell>
          <cell r="T4508" t="str">
            <v/>
          </cell>
          <cell r="U4508" t="str">
            <v/>
          </cell>
          <cell r="V4508" t="str">
            <v/>
          </cell>
        </row>
        <row r="4509">
          <cell r="R4509" t="str">
            <v/>
          </cell>
          <cell r="S4509" t="str">
            <v/>
          </cell>
          <cell r="T4509" t="str">
            <v/>
          </cell>
          <cell r="U4509" t="str">
            <v/>
          </cell>
          <cell r="V4509" t="str">
            <v/>
          </cell>
        </row>
        <row r="4510">
          <cell r="R4510" t="str">
            <v/>
          </cell>
          <cell r="S4510" t="str">
            <v/>
          </cell>
          <cell r="T4510" t="str">
            <v/>
          </cell>
          <cell r="U4510" t="str">
            <v/>
          </cell>
          <cell r="V4510" t="str">
            <v/>
          </cell>
        </row>
        <row r="4511">
          <cell r="R4511" t="str">
            <v/>
          </cell>
          <cell r="S4511" t="str">
            <v/>
          </cell>
          <cell r="T4511" t="str">
            <v/>
          </cell>
          <cell r="U4511" t="str">
            <v/>
          </cell>
          <cell r="V4511" t="str">
            <v/>
          </cell>
        </row>
        <row r="4512">
          <cell r="R4512" t="str">
            <v/>
          </cell>
          <cell r="S4512" t="str">
            <v/>
          </cell>
          <cell r="T4512" t="str">
            <v/>
          </cell>
          <cell r="U4512" t="str">
            <v/>
          </cell>
          <cell r="V4512" t="str">
            <v/>
          </cell>
        </row>
        <row r="4513">
          <cell r="R4513" t="str">
            <v/>
          </cell>
          <cell r="S4513" t="str">
            <v/>
          </cell>
          <cell r="T4513" t="str">
            <v/>
          </cell>
          <cell r="U4513" t="str">
            <v/>
          </cell>
          <cell r="V4513" t="str">
            <v/>
          </cell>
        </row>
        <row r="4514">
          <cell r="R4514" t="str">
            <v/>
          </cell>
          <cell r="S4514" t="str">
            <v/>
          </cell>
          <cell r="T4514" t="str">
            <v/>
          </cell>
          <cell r="U4514" t="str">
            <v/>
          </cell>
          <cell r="V4514" t="str">
            <v/>
          </cell>
        </row>
        <row r="4515">
          <cell r="R4515" t="str">
            <v/>
          </cell>
          <cell r="S4515" t="str">
            <v/>
          </cell>
          <cell r="T4515" t="str">
            <v/>
          </cell>
          <cell r="U4515" t="str">
            <v/>
          </cell>
          <cell r="V4515" t="str">
            <v/>
          </cell>
        </row>
        <row r="4516">
          <cell r="R4516" t="str">
            <v/>
          </cell>
          <cell r="S4516" t="str">
            <v/>
          </cell>
          <cell r="T4516" t="str">
            <v/>
          </cell>
          <cell r="U4516" t="str">
            <v/>
          </cell>
          <cell r="V4516" t="str">
            <v/>
          </cell>
        </row>
        <row r="4517">
          <cell r="R4517" t="str">
            <v/>
          </cell>
          <cell r="S4517" t="str">
            <v/>
          </cell>
          <cell r="T4517" t="str">
            <v/>
          </cell>
          <cell r="U4517" t="str">
            <v/>
          </cell>
          <cell r="V4517" t="str">
            <v/>
          </cell>
        </row>
        <row r="4518">
          <cell r="R4518" t="str">
            <v/>
          </cell>
          <cell r="S4518" t="str">
            <v/>
          </cell>
          <cell r="T4518" t="str">
            <v/>
          </cell>
          <cell r="U4518" t="str">
            <v/>
          </cell>
          <cell r="V4518" t="str">
            <v/>
          </cell>
        </row>
        <row r="4519">
          <cell r="R4519" t="str">
            <v/>
          </cell>
          <cell r="S4519" t="str">
            <v/>
          </cell>
          <cell r="T4519" t="str">
            <v/>
          </cell>
          <cell r="U4519" t="str">
            <v/>
          </cell>
          <cell r="V4519" t="str">
            <v/>
          </cell>
        </row>
        <row r="4520">
          <cell r="R4520" t="str">
            <v/>
          </cell>
          <cell r="S4520" t="str">
            <v/>
          </cell>
          <cell r="T4520" t="str">
            <v/>
          </cell>
          <cell r="U4520" t="str">
            <v/>
          </cell>
          <cell r="V4520" t="str">
            <v/>
          </cell>
        </row>
        <row r="4521">
          <cell r="R4521" t="str">
            <v/>
          </cell>
          <cell r="S4521" t="str">
            <v/>
          </cell>
          <cell r="T4521" t="str">
            <v/>
          </cell>
          <cell r="U4521" t="str">
            <v/>
          </cell>
          <cell r="V4521" t="str">
            <v/>
          </cell>
        </row>
        <row r="4522">
          <cell r="R4522" t="str">
            <v/>
          </cell>
          <cell r="S4522" t="str">
            <v/>
          </cell>
          <cell r="T4522" t="str">
            <v/>
          </cell>
          <cell r="U4522" t="str">
            <v/>
          </cell>
          <cell r="V4522" t="str">
            <v/>
          </cell>
        </row>
        <row r="4523">
          <cell r="R4523" t="str">
            <v/>
          </cell>
          <cell r="S4523" t="str">
            <v/>
          </cell>
          <cell r="T4523" t="str">
            <v/>
          </cell>
          <cell r="U4523" t="str">
            <v/>
          </cell>
          <cell r="V4523" t="str">
            <v/>
          </cell>
        </row>
        <row r="4524">
          <cell r="R4524" t="str">
            <v/>
          </cell>
          <cell r="S4524" t="str">
            <v/>
          </cell>
          <cell r="T4524" t="str">
            <v/>
          </cell>
          <cell r="U4524" t="str">
            <v/>
          </cell>
          <cell r="V4524" t="str">
            <v/>
          </cell>
        </row>
        <row r="4525">
          <cell r="R4525" t="str">
            <v/>
          </cell>
          <cell r="S4525" t="str">
            <v/>
          </cell>
          <cell r="T4525" t="str">
            <v/>
          </cell>
          <cell r="U4525" t="str">
            <v/>
          </cell>
          <cell r="V4525" t="str">
            <v/>
          </cell>
        </row>
        <row r="4526">
          <cell r="R4526" t="str">
            <v/>
          </cell>
          <cell r="S4526" t="str">
            <v/>
          </cell>
          <cell r="T4526" t="str">
            <v/>
          </cell>
          <cell r="U4526" t="str">
            <v/>
          </cell>
          <cell r="V4526" t="str">
            <v/>
          </cell>
        </row>
        <row r="4527">
          <cell r="R4527" t="str">
            <v/>
          </cell>
          <cell r="S4527" t="str">
            <v/>
          </cell>
          <cell r="T4527" t="str">
            <v/>
          </cell>
          <cell r="U4527" t="str">
            <v/>
          </cell>
          <cell r="V4527" t="str">
            <v/>
          </cell>
        </row>
        <row r="4528">
          <cell r="R4528" t="str">
            <v/>
          </cell>
          <cell r="S4528" t="str">
            <v/>
          </cell>
          <cell r="T4528" t="str">
            <v/>
          </cell>
          <cell r="U4528" t="str">
            <v/>
          </cell>
          <cell r="V4528" t="str">
            <v/>
          </cell>
        </row>
        <row r="4529">
          <cell r="R4529" t="str">
            <v/>
          </cell>
          <cell r="S4529" t="str">
            <v/>
          </cell>
          <cell r="T4529" t="str">
            <v/>
          </cell>
          <cell r="U4529" t="str">
            <v/>
          </cell>
          <cell r="V4529" t="str">
            <v/>
          </cell>
        </row>
        <row r="4530">
          <cell r="R4530" t="str">
            <v/>
          </cell>
          <cell r="S4530" t="str">
            <v/>
          </cell>
          <cell r="T4530" t="str">
            <v/>
          </cell>
          <cell r="U4530" t="str">
            <v/>
          </cell>
          <cell r="V4530" t="str">
            <v/>
          </cell>
        </row>
        <row r="4531">
          <cell r="R4531" t="str">
            <v/>
          </cell>
          <cell r="S4531" t="str">
            <v/>
          </cell>
          <cell r="T4531" t="str">
            <v/>
          </cell>
          <cell r="U4531" t="str">
            <v/>
          </cell>
          <cell r="V4531" t="str">
            <v/>
          </cell>
        </row>
        <row r="4532">
          <cell r="R4532" t="str">
            <v/>
          </cell>
          <cell r="S4532" t="str">
            <v/>
          </cell>
          <cell r="T4532" t="str">
            <v/>
          </cell>
          <cell r="U4532" t="str">
            <v/>
          </cell>
          <cell r="V4532" t="str">
            <v/>
          </cell>
        </row>
        <row r="4533">
          <cell r="R4533" t="str">
            <v/>
          </cell>
          <cell r="S4533" t="str">
            <v/>
          </cell>
          <cell r="T4533" t="str">
            <v/>
          </cell>
          <cell r="U4533" t="str">
            <v/>
          </cell>
          <cell r="V4533" t="str">
            <v/>
          </cell>
        </row>
        <row r="4534">
          <cell r="R4534" t="str">
            <v/>
          </cell>
          <cell r="S4534" t="str">
            <v/>
          </cell>
          <cell r="T4534" t="str">
            <v/>
          </cell>
          <cell r="U4534" t="str">
            <v/>
          </cell>
          <cell r="V4534" t="str">
            <v/>
          </cell>
        </row>
        <row r="4535">
          <cell r="R4535" t="str">
            <v/>
          </cell>
          <cell r="S4535" t="str">
            <v/>
          </cell>
          <cell r="T4535" t="str">
            <v/>
          </cell>
          <cell r="U4535" t="str">
            <v/>
          </cell>
          <cell r="V4535" t="str">
            <v/>
          </cell>
        </row>
        <row r="4536">
          <cell r="R4536" t="str">
            <v/>
          </cell>
          <cell r="S4536" t="str">
            <v/>
          </cell>
          <cell r="T4536" t="str">
            <v/>
          </cell>
          <cell r="U4536" t="str">
            <v/>
          </cell>
          <cell r="V4536" t="str">
            <v/>
          </cell>
        </row>
        <row r="4537">
          <cell r="R4537" t="str">
            <v/>
          </cell>
          <cell r="S4537" t="str">
            <v/>
          </cell>
          <cell r="T4537" t="str">
            <v/>
          </cell>
          <cell r="U4537" t="str">
            <v/>
          </cell>
          <cell r="V4537" t="str">
            <v/>
          </cell>
        </row>
        <row r="4538">
          <cell r="R4538" t="str">
            <v/>
          </cell>
          <cell r="S4538" t="str">
            <v/>
          </cell>
          <cell r="T4538" t="str">
            <v/>
          </cell>
          <cell r="U4538" t="str">
            <v/>
          </cell>
          <cell r="V4538" t="str">
            <v/>
          </cell>
        </row>
        <row r="4539">
          <cell r="R4539" t="str">
            <v/>
          </cell>
          <cell r="S4539" t="str">
            <v/>
          </cell>
          <cell r="T4539" t="str">
            <v/>
          </cell>
          <cell r="U4539" t="str">
            <v/>
          </cell>
          <cell r="V4539" t="str">
            <v/>
          </cell>
        </row>
        <row r="4540">
          <cell r="R4540" t="str">
            <v/>
          </cell>
          <cell r="S4540" t="str">
            <v/>
          </cell>
          <cell r="T4540" t="str">
            <v/>
          </cell>
          <cell r="U4540" t="str">
            <v/>
          </cell>
          <cell r="V4540" t="str">
            <v/>
          </cell>
        </row>
        <row r="4541">
          <cell r="R4541" t="str">
            <v/>
          </cell>
          <cell r="S4541" t="str">
            <v/>
          </cell>
          <cell r="T4541" t="str">
            <v/>
          </cell>
          <cell r="U4541" t="str">
            <v/>
          </cell>
          <cell r="V4541" t="str">
            <v/>
          </cell>
        </row>
        <row r="4542">
          <cell r="R4542" t="str">
            <v/>
          </cell>
          <cell r="S4542" t="str">
            <v/>
          </cell>
          <cell r="T4542" t="str">
            <v/>
          </cell>
          <cell r="U4542" t="str">
            <v/>
          </cell>
          <cell r="V4542" t="str">
            <v/>
          </cell>
        </row>
        <row r="4543">
          <cell r="R4543" t="str">
            <v/>
          </cell>
          <cell r="S4543" t="str">
            <v/>
          </cell>
          <cell r="T4543" t="str">
            <v/>
          </cell>
          <cell r="U4543" t="str">
            <v/>
          </cell>
          <cell r="V4543" t="str">
            <v/>
          </cell>
        </row>
        <row r="4544">
          <cell r="R4544" t="str">
            <v/>
          </cell>
          <cell r="S4544" t="str">
            <v/>
          </cell>
          <cell r="T4544" t="str">
            <v/>
          </cell>
          <cell r="U4544" t="str">
            <v/>
          </cell>
          <cell r="V4544" t="str">
            <v/>
          </cell>
        </row>
        <row r="4545">
          <cell r="R4545" t="str">
            <v/>
          </cell>
          <cell r="S4545" t="str">
            <v/>
          </cell>
          <cell r="T4545" t="str">
            <v/>
          </cell>
          <cell r="U4545" t="str">
            <v/>
          </cell>
          <cell r="V4545" t="str">
            <v/>
          </cell>
        </row>
        <row r="4546">
          <cell r="R4546" t="str">
            <v/>
          </cell>
          <cell r="S4546" t="str">
            <v/>
          </cell>
          <cell r="T4546" t="str">
            <v/>
          </cell>
          <cell r="U4546" t="str">
            <v/>
          </cell>
          <cell r="V4546" t="str">
            <v/>
          </cell>
        </row>
        <row r="4547">
          <cell r="R4547" t="str">
            <v/>
          </cell>
          <cell r="S4547" t="str">
            <v/>
          </cell>
          <cell r="T4547" t="str">
            <v/>
          </cell>
          <cell r="U4547" t="str">
            <v/>
          </cell>
          <cell r="V4547" t="str">
            <v/>
          </cell>
        </row>
        <row r="4548">
          <cell r="R4548" t="str">
            <v/>
          </cell>
          <cell r="S4548" t="str">
            <v/>
          </cell>
          <cell r="T4548" t="str">
            <v/>
          </cell>
          <cell r="U4548" t="str">
            <v/>
          </cell>
          <cell r="V4548" t="str">
            <v/>
          </cell>
        </row>
        <row r="4549">
          <cell r="R4549" t="str">
            <v/>
          </cell>
          <cell r="S4549" t="str">
            <v/>
          </cell>
          <cell r="T4549" t="str">
            <v/>
          </cell>
          <cell r="U4549" t="str">
            <v/>
          </cell>
          <cell r="V4549" t="str">
            <v/>
          </cell>
        </row>
        <row r="4550">
          <cell r="R4550" t="str">
            <v/>
          </cell>
          <cell r="S4550" t="str">
            <v/>
          </cell>
          <cell r="T4550" t="str">
            <v/>
          </cell>
          <cell r="U4550" t="str">
            <v/>
          </cell>
          <cell r="V4550" t="str">
            <v/>
          </cell>
        </row>
        <row r="4551">
          <cell r="R4551" t="str">
            <v/>
          </cell>
          <cell r="S4551" t="str">
            <v/>
          </cell>
          <cell r="T4551" t="str">
            <v/>
          </cell>
          <cell r="U4551" t="str">
            <v/>
          </cell>
          <cell r="V4551" t="str">
            <v/>
          </cell>
        </row>
        <row r="4552">
          <cell r="R4552" t="str">
            <v/>
          </cell>
          <cell r="S4552" t="str">
            <v/>
          </cell>
          <cell r="T4552" t="str">
            <v/>
          </cell>
          <cell r="U4552" t="str">
            <v/>
          </cell>
          <cell r="V4552" t="str">
            <v/>
          </cell>
        </row>
        <row r="4553">
          <cell r="R4553" t="str">
            <v/>
          </cell>
          <cell r="S4553" t="str">
            <v/>
          </cell>
          <cell r="T4553" t="str">
            <v/>
          </cell>
          <cell r="U4553" t="str">
            <v/>
          </cell>
          <cell r="V4553" t="str">
            <v/>
          </cell>
        </row>
        <row r="4554">
          <cell r="R4554" t="str">
            <v/>
          </cell>
          <cell r="S4554" t="str">
            <v/>
          </cell>
          <cell r="T4554" t="str">
            <v/>
          </cell>
          <cell r="U4554" t="str">
            <v/>
          </cell>
          <cell r="V4554" t="str">
            <v/>
          </cell>
        </row>
        <row r="4555">
          <cell r="R4555" t="str">
            <v/>
          </cell>
          <cell r="S4555" t="str">
            <v/>
          </cell>
          <cell r="T4555" t="str">
            <v/>
          </cell>
          <cell r="U4555" t="str">
            <v/>
          </cell>
          <cell r="V4555" t="str">
            <v/>
          </cell>
        </row>
        <row r="4556">
          <cell r="R4556" t="str">
            <v/>
          </cell>
          <cell r="S4556" t="str">
            <v/>
          </cell>
          <cell r="T4556" t="str">
            <v/>
          </cell>
          <cell r="U4556" t="str">
            <v/>
          </cell>
          <cell r="V4556" t="str">
            <v/>
          </cell>
        </row>
        <row r="4557">
          <cell r="R4557" t="str">
            <v/>
          </cell>
          <cell r="S4557" t="str">
            <v/>
          </cell>
          <cell r="T4557" t="str">
            <v/>
          </cell>
          <cell r="U4557" t="str">
            <v/>
          </cell>
          <cell r="V4557" t="str">
            <v/>
          </cell>
        </row>
        <row r="4558">
          <cell r="R4558" t="str">
            <v/>
          </cell>
          <cell r="S4558" t="str">
            <v/>
          </cell>
          <cell r="T4558" t="str">
            <v/>
          </cell>
          <cell r="U4558" t="str">
            <v/>
          </cell>
          <cell r="V4558" t="str">
            <v/>
          </cell>
        </row>
        <row r="4559">
          <cell r="R4559" t="str">
            <v/>
          </cell>
          <cell r="S4559" t="str">
            <v/>
          </cell>
          <cell r="T4559" t="str">
            <v/>
          </cell>
          <cell r="U4559" t="str">
            <v/>
          </cell>
          <cell r="V4559" t="str">
            <v/>
          </cell>
        </row>
        <row r="4560">
          <cell r="R4560" t="str">
            <v/>
          </cell>
          <cell r="S4560" t="str">
            <v/>
          </cell>
          <cell r="T4560" t="str">
            <v/>
          </cell>
          <cell r="U4560" t="str">
            <v/>
          </cell>
          <cell r="V4560" t="str">
            <v/>
          </cell>
        </row>
        <row r="4561">
          <cell r="R4561" t="str">
            <v/>
          </cell>
          <cell r="S4561" t="str">
            <v/>
          </cell>
          <cell r="T4561" t="str">
            <v/>
          </cell>
          <cell r="U4561" t="str">
            <v/>
          </cell>
          <cell r="V4561" t="str">
            <v/>
          </cell>
        </row>
        <row r="4562">
          <cell r="R4562" t="str">
            <v/>
          </cell>
          <cell r="S4562" t="str">
            <v/>
          </cell>
          <cell r="T4562" t="str">
            <v/>
          </cell>
          <cell r="U4562" t="str">
            <v/>
          </cell>
          <cell r="V4562" t="str">
            <v/>
          </cell>
        </row>
        <row r="4563">
          <cell r="R4563" t="str">
            <v/>
          </cell>
          <cell r="S4563" t="str">
            <v/>
          </cell>
          <cell r="T4563" t="str">
            <v/>
          </cell>
          <cell r="U4563" t="str">
            <v/>
          </cell>
          <cell r="V4563" t="str">
            <v/>
          </cell>
        </row>
        <row r="4564">
          <cell r="R4564" t="str">
            <v/>
          </cell>
          <cell r="S4564" t="str">
            <v/>
          </cell>
          <cell r="T4564" t="str">
            <v/>
          </cell>
          <cell r="U4564" t="str">
            <v/>
          </cell>
          <cell r="V4564" t="str">
            <v/>
          </cell>
        </row>
        <row r="4565">
          <cell r="R4565" t="str">
            <v/>
          </cell>
          <cell r="S4565" t="str">
            <v/>
          </cell>
          <cell r="T4565" t="str">
            <v/>
          </cell>
          <cell r="U4565" t="str">
            <v/>
          </cell>
          <cell r="V4565" t="str">
            <v/>
          </cell>
        </row>
        <row r="4566">
          <cell r="R4566" t="str">
            <v/>
          </cell>
          <cell r="S4566" t="str">
            <v/>
          </cell>
          <cell r="T4566" t="str">
            <v/>
          </cell>
          <cell r="U4566" t="str">
            <v/>
          </cell>
          <cell r="V4566" t="str">
            <v/>
          </cell>
        </row>
        <row r="4567">
          <cell r="R4567" t="str">
            <v/>
          </cell>
          <cell r="S4567" t="str">
            <v/>
          </cell>
          <cell r="T4567" t="str">
            <v/>
          </cell>
          <cell r="U4567" t="str">
            <v/>
          </cell>
          <cell r="V4567" t="str">
            <v/>
          </cell>
        </row>
        <row r="4568">
          <cell r="R4568" t="str">
            <v/>
          </cell>
          <cell r="S4568" t="str">
            <v/>
          </cell>
          <cell r="T4568" t="str">
            <v/>
          </cell>
          <cell r="U4568" t="str">
            <v/>
          </cell>
          <cell r="V4568" t="str">
            <v/>
          </cell>
        </row>
        <row r="4569">
          <cell r="R4569" t="str">
            <v/>
          </cell>
          <cell r="S4569" t="str">
            <v/>
          </cell>
          <cell r="T4569" t="str">
            <v/>
          </cell>
          <cell r="U4569" t="str">
            <v/>
          </cell>
          <cell r="V4569" t="str">
            <v/>
          </cell>
        </row>
        <row r="4570">
          <cell r="R4570" t="str">
            <v/>
          </cell>
          <cell r="S4570" t="str">
            <v/>
          </cell>
          <cell r="T4570" t="str">
            <v/>
          </cell>
          <cell r="U4570" t="str">
            <v/>
          </cell>
          <cell r="V4570" t="str">
            <v/>
          </cell>
        </row>
        <row r="4571">
          <cell r="R4571" t="str">
            <v/>
          </cell>
          <cell r="S4571" t="str">
            <v/>
          </cell>
          <cell r="T4571" t="str">
            <v/>
          </cell>
          <cell r="U4571" t="str">
            <v/>
          </cell>
          <cell r="V4571" t="str">
            <v/>
          </cell>
        </row>
        <row r="4572">
          <cell r="R4572" t="str">
            <v/>
          </cell>
          <cell r="S4572" t="str">
            <v/>
          </cell>
          <cell r="T4572" t="str">
            <v/>
          </cell>
          <cell r="U4572" t="str">
            <v/>
          </cell>
          <cell r="V4572" t="str">
            <v/>
          </cell>
        </row>
        <row r="4573">
          <cell r="R4573" t="str">
            <v/>
          </cell>
          <cell r="S4573" t="str">
            <v/>
          </cell>
          <cell r="T4573" t="str">
            <v/>
          </cell>
          <cell r="U4573" t="str">
            <v/>
          </cell>
          <cell r="V4573" t="str">
            <v/>
          </cell>
        </row>
        <row r="4574">
          <cell r="R4574" t="str">
            <v/>
          </cell>
          <cell r="S4574" t="str">
            <v/>
          </cell>
          <cell r="T4574" t="str">
            <v/>
          </cell>
          <cell r="U4574" t="str">
            <v/>
          </cell>
          <cell r="V4574" t="str">
            <v/>
          </cell>
        </row>
        <row r="4575">
          <cell r="R4575" t="str">
            <v/>
          </cell>
          <cell r="S4575" t="str">
            <v/>
          </cell>
          <cell r="T4575" t="str">
            <v/>
          </cell>
          <cell r="U4575" t="str">
            <v/>
          </cell>
          <cell r="V4575" t="str">
            <v/>
          </cell>
        </row>
        <row r="4576">
          <cell r="R4576" t="str">
            <v/>
          </cell>
          <cell r="S4576" t="str">
            <v/>
          </cell>
          <cell r="T4576" t="str">
            <v/>
          </cell>
          <cell r="U4576" t="str">
            <v/>
          </cell>
          <cell r="V4576" t="str">
            <v/>
          </cell>
        </row>
        <row r="4577">
          <cell r="R4577" t="str">
            <v/>
          </cell>
          <cell r="S4577" t="str">
            <v/>
          </cell>
          <cell r="T4577" t="str">
            <v/>
          </cell>
          <cell r="U4577" t="str">
            <v/>
          </cell>
          <cell r="V4577" t="str">
            <v/>
          </cell>
        </row>
        <row r="4578">
          <cell r="R4578" t="str">
            <v/>
          </cell>
          <cell r="S4578" t="str">
            <v/>
          </cell>
          <cell r="T4578" t="str">
            <v/>
          </cell>
          <cell r="U4578" t="str">
            <v/>
          </cell>
          <cell r="V4578" t="str">
            <v/>
          </cell>
        </row>
        <row r="4579">
          <cell r="R4579" t="str">
            <v/>
          </cell>
          <cell r="S4579" t="str">
            <v/>
          </cell>
          <cell r="T4579" t="str">
            <v/>
          </cell>
          <cell r="U4579" t="str">
            <v/>
          </cell>
          <cell r="V4579" t="str">
            <v/>
          </cell>
        </row>
        <row r="4580">
          <cell r="R4580" t="str">
            <v/>
          </cell>
          <cell r="S4580" t="str">
            <v/>
          </cell>
          <cell r="T4580" t="str">
            <v/>
          </cell>
          <cell r="U4580" t="str">
            <v/>
          </cell>
          <cell r="V4580" t="str">
            <v/>
          </cell>
        </row>
        <row r="4581">
          <cell r="R4581" t="str">
            <v/>
          </cell>
          <cell r="S4581" t="str">
            <v/>
          </cell>
          <cell r="T4581" t="str">
            <v/>
          </cell>
          <cell r="U4581" t="str">
            <v/>
          </cell>
          <cell r="V4581" t="str">
            <v/>
          </cell>
        </row>
        <row r="4582">
          <cell r="R4582" t="str">
            <v/>
          </cell>
          <cell r="S4582" t="str">
            <v/>
          </cell>
          <cell r="T4582" t="str">
            <v/>
          </cell>
          <cell r="U4582" t="str">
            <v/>
          </cell>
          <cell r="V4582" t="str">
            <v/>
          </cell>
        </row>
        <row r="4583">
          <cell r="R4583" t="str">
            <v/>
          </cell>
          <cell r="S4583" t="str">
            <v/>
          </cell>
          <cell r="T4583" t="str">
            <v/>
          </cell>
          <cell r="U4583" t="str">
            <v/>
          </cell>
          <cell r="V4583" t="str">
            <v/>
          </cell>
        </row>
        <row r="4584">
          <cell r="R4584" t="str">
            <v/>
          </cell>
          <cell r="S4584" t="str">
            <v/>
          </cell>
          <cell r="T4584" t="str">
            <v/>
          </cell>
          <cell r="U4584" t="str">
            <v/>
          </cell>
          <cell r="V4584" t="str">
            <v/>
          </cell>
        </row>
        <row r="4585">
          <cell r="R4585" t="str">
            <v/>
          </cell>
          <cell r="S4585" t="str">
            <v/>
          </cell>
          <cell r="T4585" t="str">
            <v/>
          </cell>
          <cell r="U4585" t="str">
            <v/>
          </cell>
          <cell r="V4585" t="str">
            <v/>
          </cell>
        </row>
        <row r="4586">
          <cell r="R4586" t="str">
            <v/>
          </cell>
          <cell r="S4586" t="str">
            <v/>
          </cell>
          <cell r="T4586" t="str">
            <v/>
          </cell>
          <cell r="U4586" t="str">
            <v/>
          </cell>
          <cell r="V4586" t="str">
            <v/>
          </cell>
        </row>
        <row r="4587">
          <cell r="R4587" t="str">
            <v/>
          </cell>
          <cell r="S4587" t="str">
            <v/>
          </cell>
          <cell r="T4587" t="str">
            <v/>
          </cell>
          <cell r="U4587" t="str">
            <v/>
          </cell>
          <cell r="V4587" t="str">
            <v/>
          </cell>
        </row>
        <row r="4588">
          <cell r="R4588" t="str">
            <v/>
          </cell>
          <cell r="S4588" t="str">
            <v/>
          </cell>
          <cell r="T4588" t="str">
            <v/>
          </cell>
          <cell r="U4588" t="str">
            <v/>
          </cell>
          <cell r="V4588" t="str">
            <v/>
          </cell>
        </row>
        <row r="4589">
          <cell r="R4589" t="str">
            <v/>
          </cell>
          <cell r="S4589" t="str">
            <v/>
          </cell>
          <cell r="T4589" t="str">
            <v/>
          </cell>
          <cell r="U4589" t="str">
            <v/>
          </cell>
          <cell r="V4589" t="str">
            <v/>
          </cell>
        </row>
        <row r="4590">
          <cell r="R4590" t="str">
            <v/>
          </cell>
          <cell r="S4590" t="str">
            <v/>
          </cell>
          <cell r="T4590" t="str">
            <v/>
          </cell>
          <cell r="U4590" t="str">
            <v/>
          </cell>
          <cell r="V4590" t="str">
            <v/>
          </cell>
        </row>
        <row r="4591">
          <cell r="R4591" t="str">
            <v/>
          </cell>
          <cell r="S4591" t="str">
            <v/>
          </cell>
          <cell r="T4591" t="str">
            <v/>
          </cell>
          <cell r="U4591" t="str">
            <v/>
          </cell>
          <cell r="V4591" t="str">
            <v/>
          </cell>
        </row>
        <row r="4592">
          <cell r="R4592" t="str">
            <v/>
          </cell>
          <cell r="S4592" t="str">
            <v/>
          </cell>
          <cell r="T4592" t="str">
            <v/>
          </cell>
          <cell r="U4592" t="str">
            <v/>
          </cell>
          <cell r="V4592" t="str">
            <v/>
          </cell>
        </row>
        <row r="4593">
          <cell r="R4593" t="str">
            <v/>
          </cell>
          <cell r="S4593" t="str">
            <v/>
          </cell>
          <cell r="T4593" t="str">
            <v/>
          </cell>
          <cell r="U4593" t="str">
            <v/>
          </cell>
          <cell r="V4593" t="str">
            <v/>
          </cell>
        </row>
        <row r="4594">
          <cell r="R4594" t="str">
            <v/>
          </cell>
          <cell r="S4594" t="str">
            <v/>
          </cell>
          <cell r="T4594" t="str">
            <v/>
          </cell>
          <cell r="U4594" t="str">
            <v/>
          </cell>
          <cell r="V4594" t="str">
            <v/>
          </cell>
        </row>
        <row r="4595">
          <cell r="R4595" t="str">
            <v/>
          </cell>
          <cell r="S4595" t="str">
            <v/>
          </cell>
          <cell r="T4595" t="str">
            <v/>
          </cell>
          <cell r="U4595" t="str">
            <v/>
          </cell>
          <cell r="V4595" t="str">
            <v/>
          </cell>
        </row>
        <row r="4596">
          <cell r="R4596" t="str">
            <v/>
          </cell>
          <cell r="S4596" t="str">
            <v/>
          </cell>
          <cell r="T4596" t="str">
            <v/>
          </cell>
          <cell r="U4596" t="str">
            <v/>
          </cell>
          <cell r="V4596" t="str">
            <v/>
          </cell>
        </row>
        <row r="4597">
          <cell r="R4597" t="str">
            <v/>
          </cell>
          <cell r="S4597" t="str">
            <v/>
          </cell>
          <cell r="T4597" t="str">
            <v/>
          </cell>
          <cell r="U4597" t="str">
            <v/>
          </cell>
          <cell r="V4597" t="str">
            <v/>
          </cell>
        </row>
        <row r="4598">
          <cell r="R4598" t="str">
            <v/>
          </cell>
          <cell r="S4598" t="str">
            <v/>
          </cell>
          <cell r="T4598" t="str">
            <v/>
          </cell>
          <cell r="U4598" t="str">
            <v/>
          </cell>
          <cell r="V4598" t="str">
            <v/>
          </cell>
        </row>
        <row r="4599">
          <cell r="R4599" t="str">
            <v/>
          </cell>
          <cell r="S4599" t="str">
            <v/>
          </cell>
          <cell r="T4599" t="str">
            <v/>
          </cell>
          <cell r="U4599" t="str">
            <v/>
          </cell>
          <cell r="V4599" t="str">
            <v/>
          </cell>
        </row>
        <row r="4600">
          <cell r="R4600" t="str">
            <v/>
          </cell>
          <cell r="S4600" t="str">
            <v/>
          </cell>
          <cell r="T4600" t="str">
            <v/>
          </cell>
          <cell r="U4600" t="str">
            <v/>
          </cell>
          <cell r="V4600" t="str">
            <v/>
          </cell>
        </row>
        <row r="4601">
          <cell r="R4601" t="str">
            <v/>
          </cell>
          <cell r="S4601" t="str">
            <v/>
          </cell>
          <cell r="T4601" t="str">
            <v/>
          </cell>
          <cell r="U4601" t="str">
            <v/>
          </cell>
          <cell r="V4601" t="str">
            <v/>
          </cell>
        </row>
        <row r="4602">
          <cell r="R4602" t="str">
            <v/>
          </cell>
          <cell r="S4602" t="str">
            <v/>
          </cell>
          <cell r="T4602" t="str">
            <v/>
          </cell>
          <cell r="U4602" t="str">
            <v/>
          </cell>
          <cell r="V4602" t="str">
            <v/>
          </cell>
        </row>
        <row r="4603">
          <cell r="R4603" t="str">
            <v/>
          </cell>
          <cell r="S4603" t="str">
            <v/>
          </cell>
          <cell r="T4603" t="str">
            <v/>
          </cell>
          <cell r="U4603" t="str">
            <v/>
          </cell>
          <cell r="V4603" t="str">
            <v/>
          </cell>
        </row>
        <row r="4604">
          <cell r="R4604" t="str">
            <v/>
          </cell>
          <cell r="S4604" t="str">
            <v/>
          </cell>
          <cell r="T4604" t="str">
            <v/>
          </cell>
          <cell r="U4604" t="str">
            <v/>
          </cell>
          <cell r="V4604" t="str">
            <v/>
          </cell>
        </row>
        <row r="4605">
          <cell r="R4605" t="str">
            <v/>
          </cell>
          <cell r="S4605" t="str">
            <v/>
          </cell>
          <cell r="T4605" t="str">
            <v/>
          </cell>
          <cell r="U4605" t="str">
            <v/>
          </cell>
          <cell r="V4605" t="str">
            <v/>
          </cell>
        </row>
        <row r="4606">
          <cell r="R4606" t="str">
            <v/>
          </cell>
          <cell r="S4606" t="str">
            <v/>
          </cell>
          <cell r="T4606" t="str">
            <v/>
          </cell>
          <cell r="U4606" t="str">
            <v/>
          </cell>
          <cell r="V4606" t="str">
            <v/>
          </cell>
        </row>
        <row r="4607">
          <cell r="R4607" t="str">
            <v/>
          </cell>
          <cell r="S4607" t="str">
            <v/>
          </cell>
          <cell r="T4607" t="str">
            <v/>
          </cell>
          <cell r="U4607" t="str">
            <v/>
          </cell>
          <cell r="V4607" t="str">
            <v/>
          </cell>
        </row>
        <row r="4608">
          <cell r="R4608" t="str">
            <v/>
          </cell>
          <cell r="S4608" t="str">
            <v/>
          </cell>
          <cell r="T4608" t="str">
            <v/>
          </cell>
          <cell r="U4608" t="str">
            <v/>
          </cell>
          <cell r="V4608" t="str">
            <v/>
          </cell>
        </row>
        <row r="4609">
          <cell r="R4609" t="str">
            <v/>
          </cell>
          <cell r="S4609" t="str">
            <v/>
          </cell>
          <cell r="T4609" t="str">
            <v/>
          </cell>
          <cell r="U4609" t="str">
            <v/>
          </cell>
          <cell r="V4609" t="str">
            <v/>
          </cell>
        </row>
        <row r="4610">
          <cell r="R4610" t="str">
            <v/>
          </cell>
          <cell r="S4610" t="str">
            <v/>
          </cell>
          <cell r="T4610" t="str">
            <v/>
          </cell>
          <cell r="U4610" t="str">
            <v/>
          </cell>
          <cell r="V4610" t="str">
            <v/>
          </cell>
        </row>
        <row r="4611">
          <cell r="R4611" t="str">
            <v/>
          </cell>
          <cell r="S4611" t="str">
            <v/>
          </cell>
          <cell r="T4611" t="str">
            <v/>
          </cell>
          <cell r="U4611" t="str">
            <v/>
          </cell>
          <cell r="V4611" t="str">
            <v/>
          </cell>
        </row>
        <row r="4612">
          <cell r="R4612" t="str">
            <v/>
          </cell>
          <cell r="S4612" t="str">
            <v/>
          </cell>
          <cell r="T4612" t="str">
            <v/>
          </cell>
          <cell r="U4612" t="str">
            <v/>
          </cell>
          <cell r="V4612" t="str">
            <v/>
          </cell>
        </row>
        <row r="4613">
          <cell r="R4613" t="str">
            <v/>
          </cell>
          <cell r="S4613" t="str">
            <v/>
          </cell>
          <cell r="T4613" t="str">
            <v/>
          </cell>
          <cell r="U4613" t="str">
            <v/>
          </cell>
          <cell r="V4613" t="str">
            <v/>
          </cell>
        </row>
        <row r="4614">
          <cell r="R4614" t="str">
            <v/>
          </cell>
          <cell r="S4614" t="str">
            <v/>
          </cell>
          <cell r="T4614" t="str">
            <v/>
          </cell>
          <cell r="U4614" t="str">
            <v/>
          </cell>
          <cell r="V4614" t="str">
            <v/>
          </cell>
        </row>
        <row r="4615">
          <cell r="R4615" t="str">
            <v/>
          </cell>
          <cell r="S4615" t="str">
            <v/>
          </cell>
          <cell r="T4615" t="str">
            <v/>
          </cell>
          <cell r="U4615" t="str">
            <v/>
          </cell>
          <cell r="V4615" t="str">
            <v/>
          </cell>
        </row>
        <row r="4616">
          <cell r="R4616" t="str">
            <v/>
          </cell>
          <cell r="S4616" t="str">
            <v/>
          </cell>
          <cell r="T4616" t="str">
            <v/>
          </cell>
          <cell r="U4616" t="str">
            <v/>
          </cell>
          <cell r="V4616" t="str">
            <v/>
          </cell>
        </row>
        <row r="4617">
          <cell r="R4617" t="str">
            <v/>
          </cell>
          <cell r="S4617" t="str">
            <v/>
          </cell>
          <cell r="T4617" t="str">
            <v/>
          </cell>
          <cell r="U4617" t="str">
            <v/>
          </cell>
          <cell r="V4617" t="str">
            <v/>
          </cell>
        </row>
        <row r="4618">
          <cell r="R4618" t="str">
            <v/>
          </cell>
          <cell r="S4618" t="str">
            <v/>
          </cell>
          <cell r="T4618" t="str">
            <v/>
          </cell>
          <cell r="U4618" t="str">
            <v/>
          </cell>
          <cell r="V4618" t="str">
            <v/>
          </cell>
        </row>
        <row r="4619">
          <cell r="R4619" t="str">
            <v/>
          </cell>
          <cell r="S4619" t="str">
            <v/>
          </cell>
          <cell r="T4619" t="str">
            <v/>
          </cell>
          <cell r="U4619" t="str">
            <v/>
          </cell>
          <cell r="V4619" t="str">
            <v/>
          </cell>
        </row>
        <row r="4620">
          <cell r="R4620" t="str">
            <v/>
          </cell>
          <cell r="S4620" t="str">
            <v/>
          </cell>
          <cell r="T4620" t="str">
            <v/>
          </cell>
          <cell r="U4620" t="str">
            <v/>
          </cell>
          <cell r="V4620" t="str">
            <v/>
          </cell>
        </row>
        <row r="4621">
          <cell r="R4621" t="str">
            <v/>
          </cell>
          <cell r="S4621" t="str">
            <v/>
          </cell>
          <cell r="T4621" t="str">
            <v/>
          </cell>
          <cell r="U4621" t="str">
            <v/>
          </cell>
          <cell r="V4621" t="str">
            <v/>
          </cell>
        </row>
        <row r="4622">
          <cell r="R4622" t="str">
            <v/>
          </cell>
          <cell r="S4622" t="str">
            <v/>
          </cell>
          <cell r="T4622" t="str">
            <v/>
          </cell>
          <cell r="U4622" t="str">
            <v/>
          </cell>
          <cell r="V4622" t="str">
            <v/>
          </cell>
        </row>
        <row r="4623">
          <cell r="R4623" t="str">
            <v/>
          </cell>
          <cell r="S4623" t="str">
            <v/>
          </cell>
          <cell r="T4623" t="str">
            <v/>
          </cell>
          <cell r="U4623" t="str">
            <v/>
          </cell>
          <cell r="V4623" t="str">
            <v/>
          </cell>
        </row>
        <row r="4624">
          <cell r="R4624" t="str">
            <v/>
          </cell>
          <cell r="S4624" t="str">
            <v/>
          </cell>
          <cell r="T4624" t="str">
            <v/>
          </cell>
          <cell r="U4624" t="str">
            <v/>
          </cell>
          <cell r="V4624" t="str">
            <v/>
          </cell>
        </row>
        <row r="4625">
          <cell r="R4625" t="str">
            <v/>
          </cell>
          <cell r="S4625" t="str">
            <v/>
          </cell>
          <cell r="T4625" t="str">
            <v/>
          </cell>
          <cell r="U4625" t="str">
            <v/>
          </cell>
          <cell r="V4625" t="str">
            <v/>
          </cell>
        </row>
        <row r="4626">
          <cell r="R4626" t="str">
            <v/>
          </cell>
          <cell r="S4626" t="str">
            <v/>
          </cell>
          <cell r="T4626" t="str">
            <v/>
          </cell>
          <cell r="U4626" t="str">
            <v/>
          </cell>
          <cell r="V4626" t="str">
            <v/>
          </cell>
        </row>
        <row r="4627">
          <cell r="R4627" t="str">
            <v/>
          </cell>
          <cell r="S4627" t="str">
            <v/>
          </cell>
          <cell r="T4627" t="str">
            <v/>
          </cell>
          <cell r="U4627" t="str">
            <v/>
          </cell>
          <cell r="V4627" t="str">
            <v/>
          </cell>
        </row>
        <row r="4628">
          <cell r="R4628" t="str">
            <v/>
          </cell>
          <cell r="S4628" t="str">
            <v/>
          </cell>
          <cell r="T4628" t="str">
            <v/>
          </cell>
          <cell r="U4628" t="str">
            <v/>
          </cell>
          <cell r="V4628" t="str">
            <v/>
          </cell>
        </row>
        <row r="4629">
          <cell r="R4629" t="str">
            <v/>
          </cell>
          <cell r="S4629" t="str">
            <v/>
          </cell>
          <cell r="T4629" t="str">
            <v/>
          </cell>
          <cell r="U4629" t="str">
            <v/>
          </cell>
          <cell r="V4629" t="str">
            <v/>
          </cell>
        </row>
        <row r="4630">
          <cell r="R4630" t="str">
            <v/>
          </cell>
          <cell r="S4630" t="str">
            <v/>
          </cell>
          <cell r="T4630" t="str">
            <v/>
          </cell>
          <cell r="U4630" t="str">
            <v/>
          </cell>
          <cell r="V4630" t="str">
            <v/>
          </cell>
        </row>
        <row r="4631">
          <cell r="R4631" t="str">
            <v/>
          </cell>
          <cell r="S4631" t="str">
            <v/>
          </cell>
          <cell r="T4631" t="str">
            <v/>
          </cell>
          <cell r="U4631" t="str">
            <v/>
          </cell>
          <cell r="V4631" t="str">
            <v/>
          </cell>
        </row>
        <row r="4632">
          <cell r="R4632" t="str">
            <v/>
          </cell>
          <cell r="S4632" t="str">
            <v/>
          </cell>
          <cell r="T4632" t="str">
            <v/>
          </cell>
          <cell r="U4632" t="str">
            <v/>
          </cell>
          <cell r="V4632" t="str">
            <v/>
          </cell>
        </row>
        <row r="4633">
          <cell r="R4633" t="str">
            <v/>
          </cell>
          <cell r="S4633" t="str">
            <v/>
          </cell>
          <cell r="T4633" t="str">
            <v/>
          </cell>
          <cell r="U4633" t="str">
            <v/>
          </cell>
          <cell r="V4633" t="str">
            <v/>
          </cell>
        </row>
        <row r="4634">
          <cell r="R4634" t="str">
            <v/>
          </cell>
          <cell r="S4634" t="str">
            <v/>
          </cell>
          <cell r="T4634" t="str">
            <v/>
          </cell>
          <cell r="U4634" t="str">
            <v/>
          </cell>
          <cell r="V4634" t="str">
            <v/>
          </cell>
        </row>
        <row r="4635">
          <cell r="R4635" t="str">
            <v/>
          </cell>
          <cell r="S4635" t="str">
            <v/>
          </cell>
          <cell r="T4635" t="str">
            <v/>
          </cell>
          <cell r="U4635" t="str">
            <v/>
          </cell>
          <cell r="V4635" t="str">
            <v/>
          </cell>
        </row>
        <row r="4636">
          <cell r="R4636" t="str">
            <v/>
          </cell>
          <cell r="S4636" t="str">
            <v/>
          </cell>
          <cell r="T4636" t="str">
            <v/>
          </cell>
          <cell r="U4636" t="str">
            <v/>
          </cell>
          <cell r="V4636" t="str">
            <v/>
          </cell>
        </row>
        <row r="4637">
          <cell r="R4637" t="str">
            <v/>
          </cell>
          <cell r="S4637" t="str">
            <v/>
          </cell>
          <cell r="T4637" t="str">
            <v/>
          </cell>
          <cell r="U4637" t="str">
            <v/>
          </cell>
          <cell r="V4637" t="str">
            <v/>
          </cell>
        </row>
        <row r="4638">
          <cell r="R4638" t="str">
            <v/>
          </cell>
          <cell r="S4638" t="str">
            <v/>
          </cell>
          <cell r="T4638" t="str">
            <v/>
          </cell>
          <cell r="U4638" t="str">
            <v/>
          </cell>
          <cell r="V4638" t="str">
            <v/>
          </cell>
        </row>
        <row r="4639">
          <cell r="R4639" t="str">
            <v/>
          </cell>
          <cell r="S4639" t="str">
            <v/>
          </cell>
          <cell r="T4639" t="str">
            <v/>
          </cell>
          <cell r="U4639" t="str">
            <v/>
          </cell>
          <cell r="V4639" t="str">
            <v/>
          </cell>
        </row>
        <row r="4640">
          <cell r="R4640" t="str">
            <v/>
          </cell>
          <cell r="S4640" t="str">
            <v/>
          </cell>
          <cell r="T4640" t="str">
            <v/>
          </cell>
          <cell r="U4640" t="str">
            <v/>
          </cell>
          <cell r="V4640" t="str">
            <v/>
          </cell>
        </row>
        <row r="4641">
          <cell r="R4641" t="str">
            <v/>
          </cell>
          <cell r="S4641" t="str">
            <v/>
          </cell>
          <cell r="T4641" t="str">
            <v/>
          </cell>
          <cell r="U4641" t="str">
            <v/>
          </cell>
          <cell r="V4641" t="str">
            <v/>
          </cell>
        </row>
        <row r="4642">
          <cell r="R4642" t="str">
            <v/>
          </cell>
          <cell r="S4642" t="str">
            <v/>
          </cell>
          <cell r="T4642" t="str">
            <v/>
          </cell>
          <cell r="U4642" t="str">
            <v/>
          </cell>
          <cell r="V4642" t="str">
            <v/>
          </cell>
        </row>
        <row r="4643">
          <cell r="R4643" t="str">
            <v/>
          </cell>
          <cell r="S4643" t="str">
            <v/>
          </cell>
          <cell r="T4643" t="str">
            <v/>
          </cell>
          <cell r="U4643" t="str">
            <v/>
          </cell>
          <cell r="V4643" t="str">
            <v/>
          </cell>
        </row>
        <row r="4644">
          <cell r="R4644" t="str">
            <v/>
          </cell>
          <cell r="S4644" t="str">
            <v/>
          </cell>
          <cell r="T4644" t="str">
            <v/>
          </cell>
          <cell r="U4644" t="str">
            <v/>
          </cell>
          <cell r="V4644" t="str">
            <v/>
          </cell>
        </row>
        <row r="4645">
          <cell r="R4645" t="str">
            <v/>
          </cell>
          <cell r="S4645" t="str">
            <v/>
          </cell>
          <cell r="T4645" t="str">
            <v/>
          </cell>
          <cell r="U4645" t="str">
            <v/>
          </cell>
          <cell r="V4645" t="str">
            <v/>
          </cell>
        </row>
        <row r="4646">
          <cell r="R4646" t="str">
            <v/>
          </cell>
          <cell r="S4646" t="str">
            <v/>
          </cell>
          <cell r="T4646" t="str">
            <v/>
          </cell>
          <cell r="U4646" t="str">
            <v/>
          </cell>
          <cell r="V4646" t="str">
            <v/>
          </cell>
        </row>
        <row r="4647">
          <cell r="R4647" t="str">
            <v/>
          </cell>
          <cell r="S4647" t="str">
            <v/>
          </cell>
          <cell r="T4647" t="str">
            <v/>
          </cell>
          <cell r="U4647" t="str">
            <v/>
          </cell>
          <cell r="V4647" t="str">
            <v/>
          </cell>
        </row>
        <row r="4648">
          <cell r="R4648" t="str">
            <v/>
          </cell>
          <cell r="S4648" t="str">
            <v/>
          </cell>
          <cell r="T4648" t="str">
            <v/>
          </cell>
          <cell r="U4648" t="str">
            <v/>
          </cell>
          <cell r="V4648" t="str">
            <v/>
          </cell>
        </row>
        <row r="4649">
          <cell r="R4649" t="str">
            <v/>
          </cell>
          <cell r="S4649" t="str">
            <v/>
          </cell>
          <cell r="T4649" t="str">
            <v/>
          </cell>
          <cell r="U4649" t="str">
            <v/>
          </cell>
          <cell r="V4649" t="str">
            <v/>
          </cell>
        </row>
        <row r="4650">
          <cell r="R4650" t="str">
            <v/>
          </cell>
          <cell r="S4650" t="str">
            <v/>
          </cell>
          <cell r="T4650" t="str">
            <v/>
          </cell>
          <cell r="U4650" t="str">
            <v/>
          </cell>
          <cell r="V4650" t="str">
            <v/>
          </cell>
        </row>
        <row r="4651">
          <cell r="R4651" t="str">
            <v/>
          </cell>
          <cell r="S4651" t="str">
            <v/>
          </cell>
          <cell r="T4651" t="str">
            <v/>
          </cell>
          <cell r="U4651" t="str">
            <v/>
          </cell>
          <cell r="V4651" t="str">
            <v/>
          </cell>
        </row>
        <row r="4652">
          <cell r="R4652" t="str">
            <v/>
          </cell>
          <cell r="S4652" t="str">
            <v/>
          </cell>
          <cell r="T4652" t="str">
            <v/>
          </cell>
          <cell r="U4652" t="str">
            <v/>
          </cell>
          <cell r="V4652" t="str">
            <v/>
          </cell>
        </row>
        <row r="4653">
          <cell r="R4653" t="str">
            <v/>
          </cell>
          <cell r="S4653" t="str">
            <v/>
          </cell>
          <cell r="T4653" t="str">
            <v/>
          </cell>
          <cell r="U4653" t="str">
            <v/>
          </cell>
          <cell r="V4653" t="str">
            <v/>
          </cell>
        </row>
        <row r="4654">
          <cell r="R4654" t="str">
            <v/>
          </cell>
          <cell r="S4654" t="str">
            <v/>
          </cell>
          <cell r="T4654" t="str">
            <v/>
          </cell>
          <cell r="U4654" t="str">
            <v/>
          </cell>
          <cell r="V4654" t="str">
            <v/>
          </cell>
        </row>
        <row r="4655">
          <cell r="R4655" t="str">
            <v/>
          </cell>
          <cell r="S4655" t="str">
            <v/>
          </cell>
          <cell r="T4655" t="str">
            <v/>
          </cell>
          <cell r="U4655" t="str">
            <v/>
          </cell>
          <cell r="V4655" t="str">
            <v/>
          </cell>
        </row>
        <row r="4656">
          <cell r="R4656" t="str">
            <v/>
          </cell>
          <cell r="S4656" t="str">
            <v/>
          </cell>
          <cell r="T4656" t="str">
            <v/>
          </cell>
          <cell r="U4656" t="str">
            <v/>
          </cell>
          <cell r="V4656" t="str">
            <v/>
          </cell>
        </row>
        <row r="4657">
          <cell r="R4657" t="str">
            <v/>
          </cell>
          <cell r="S4657" t="str">
            <v/>
          </cell>
          <cell r="T4657" t="str">
            <v/>
          </cell>
          <cell r="U4657" t="str">
            <v/>
          </cell>
          <cell r="V4657" t="str">
            <v/>
          </cell>
        </row>
        <row r="4658">
          <cell r="R4658" t="str">
            <v/>
          </cell>
          <cell r="S4658" t="str">
            <v/>
          </cell>
          <cell r="T4658" t="str">
            <v/>
          </cell>
          <cell r="U4658" t="str">
            <v/>
          </cell>
          <cell r="V4658" t="str">
            <v/>
          </cell>
        </row>
        <row r="4659">
          <cell r="R4659" t="str">
            <v/>
          </cell>
          <cell r="S4659" t="str">
            <v/>
          </cell>
          <cell r="T4659" t="str">
            <v/>
          </cell>
          <cell r="U4659" t="str">
            <v/>
          </cell>
          <cell r="V4659" t="str">
            <v/>
          </cell>
        </row>
        <row r="4660">
          <cell r="R4660" t="str">
            <v/>
          </cell>
          <cell r="S4660" t="str">
            <v/>
          </cell>
          <cell r="T4660" t="str">
            <v/>
          </cell>
          <cell r="U4660" t="str">
            <v/>
          </cell>
          <cell r="V4660" t="str">
            <v/>
          </cell>
        </row>
        <row r="4661">
          <cell r="R4661" t="str">
            <v/>
          </cell>
          <cell r="S4661" t="str">
            <v/>
          </cell>
          <cell r="T4661" t="str">
            <v/>
          </cell>
          <cell r="U4661" t="str">
            <v/>
          </cell>
          <cell r="V4661" t="str">
            <v/>
          </cell>
        </row>
        <row r="4662">
          <cell r="R4662" t="str">
            <v/>
          </cell>
          <cell r="S4662" t="str">
            <v/>
          </cell>
          <cell r="T4662" t="str">
            <v/>
          </cell>
          <cell r="U4662" t="str">
            <v/>
          </cell>
          <cell r="V4662" t="str">
            <v/>
          </cell>
        </row>
        <row r="4663">
          <cell r="R4663" t="str">
            <v/>
          </cell>
          <cell r="S4663" t="str">
            <v/>
          </cell>
          <cell r="T4663" t="str">
            <v/>
          </cell>
          <cell r="U4663" t="str">
            <v/>
          </cell>
          <cell r="V4663" t="str">
            <v/>
          </cell>
        </row>
        <row r="4664">
          <cell r="R4664" t="str">
            <v/>
          </cell>
          <cell r="S4664" t="str">
            <v/>
          </cell>
          <cell r="T4664" t="str">
            <v/>
          </cell>
          <cell r="U4664" t="str">
            <v/>
          </cell>
          <cell r="V4664" t="str">
            <v/>
          </cell>
        </row>
        <row r="4665">
          <cell r="R4665" t="str">
            <v/>
          </cell>
          <cell r="S4665" t="str">
            <v/>
          </cell>
          <cell r="T4665" t="str">
            <v/>
          </cell>
          <cell r="U4665" t="str">
            <v/>
          </cell>
          <cell r="V4665" t="str">
            <v/>
          </cell>
        </row>
        <row r="4666">
          <cell r="R4666" t="str">
            <v/>
          </cell>
          <cell r="S4666" t="str">
            <v/>
          </cell>
          <cell r="T4666" t="str">
            <v/>
          </cell>
          <cell r="U4666" t="str">
            <v/>
          </cell>
          <cell r="V4666" t="str">
            <v/>
          </cell>
        </row>
        <row r="4667">
          <cell r="R4667" t="str">
            <v/>
          </cell>
          <cell r="S4667" t="str">
            <v/>
          </cell>
          <cell r="T4667" t="str">
            <v/>
          </cell>
          <cell r="U4667" t="str">
            <v/>
          </cell>
          <cell r="V4667" t="str">
            <v/>
          </cell>
        </row>
        <row r="4668">
          <cell r="R4668" t="str">
            <v/>
          </cell>
          <cell r="S4668" t="str">
            <v/>
          </cell>
          <cell r="T4668" t="str">
            <v/>
          </cell>
          <cell r="U4668" t="str">
            <v/>
          </cell>
          <cell r="V4668" t="str">
            <v/>
          </cell>
        </row>
        <row r="4669">
          <cell r="R4669" t="str">
            <v/>
          </cell>
          <cell r="S4669" t="str">
            <v/>
          </cell>
          <cell r="T4669" t="str">
            <v/>
          </cell>
          <cell r="U4669" t="str">
            <v/>
          </cell>
          <cell r="V4669" t="str">
            <v/>
          </cell>
        </row>
        <row r="4670">
          <cell r="R4670" t="str">
            <v/>
          </cell>
          <cell r="S4670" t="str">
            <v/>
          </cell>
          <cell r="T4670" t="str">
            <v/>
          </cell>
          <cell r="U4670" t="str">
            <v/>
          </cell>
          <cell r="V4670" t="str">
            <v/>
          </cell>
        </row>
        <row r="4671">
          <cell r="R4671" t="str">
            <v/>
          </cell>
          <cell r="S4671" t="str">
            <v/>
          </cell>
          <cell r="T4671" t="str">
            <v/>
          </cell>
          <cell r="U4671" t="str">
            <v/>
          </cell>
          <cell r="V4671" t="str">
            <v/>
          </cell>
        </row>
        <row r="4672">
          <cell r="R4672" t="str">
            <v/>
          </cell>
          <cell r="S4672" t="str">
            <v/>
          </cell>
          <cell r="T4672" t="str">
            <v/>
          </cell>
          <cell r="U4672" t="str">
            <v/>
          </cell>
          <cell r="V4672" t="str">
            <v/>
          </cell>
        </row>
        <row r="4673">
          <cell r="R4673" t="str">
            <v/>
          </cell>
          <cell r="S4673" t="str">
            <v/>
          </cell>
          <cell r="T4673" t="str">
            <v/>
          </cell>
          <cell r="U4673" t="str">
            <v/>
          </cell>
          <cell r="V4673" t="str">
            <v/>
          </cell>
        </row>
        <row r="4674">
          <cell r="R4674" t="str">
            <v/>
          </cell>
          <cell r="S4674" t="str">
            <v/>
          </cell>
          <cell r="T4674" t="str">
            <v/>
          </cell>
          <cell r="U4674" t="str">
            <v/>
          </cell>
          <cell r="V4674" t="str">
            <v/>
          </cell>
        </row>
        <row r="4675">
          <cell r="R4675" t="str">
            <v/>
          </cell>
          <cell r="S4675" t="str">
            <v/>
          </cell>
          <cell r="T4675" t="str">
            <v/>
          </cell>
          <cell r="U4675" t="str">
            <v/>
          </cell>
          <cell r="V4675" t="str">
            <v/>
          </cell>
        </row>
        <row r="4676">
          <cell r="R4676" t="str">
            <v/>
          </cell>
          <cell r="S4676" t="str">
            <v/>
          </cell>
          <cell r="T4676" t="str">
            <v/>
          </cell>
          <cell r="U4676" t="str">
            <v/>
          </cell>
          <cell r="V4676" t="str">
            <v/>
          </cell>
        </row>
        <row r="4677">
          <cell r="R4677" t="str">
            <v/>
          </cell>
          <cell r="S4677" t="str">
            <v/>
          </cell>
          <cell r="T4677" t="str">
            <v/>
          </cell>
          <cell r="U4677" t="str">
            <v/>
          </cell>
          <cell r="V4677" t="str">
            <v/>
          </cell>
        </row>
        <row r="4678">
          <cell r="R4678" t="str">
            <v/>
          </cell>
          <cell r="S4678" t="str">
            <v/>
          </cell>
          <cell r="T4678" t="str">
            <v/>
          </cell>
          <cell r="U4678" t="str">
            <v/>
          </cell>
          <cell r="V4678" t="str">
            <v/>
          </cell>
        </row>
        <row r="4679">
          <cell r="R4679" t="str">
            <v/>
          </cell>
          <cell r="S4679" t="str">
            <v/>
          </cell>
          <cell r="T4679" t="str">
            <v/>
          </cell>
          <cell r="U4679" t="str">
            <v/>
          </cell>
          <cell r="V4679" t="str">
            <v/>
          </cell>
        </row>
        <row r="4680">
          <cell r="R4680" t="str">
            <v/>
          </cell>
          <cell r="S4680" t="str">
            <v/>
          </cell>
          <cell r="T4680" t="str">
            <v/>
          </cell>
          <cell r="U4680" t="str">
            <v/>
          </cell>
          <cell r="V4680" t="str">
            <v/>
          </cell>
        </row>
        <row r="4681">
          <cell r="R4681" t="str">
            <v/>
          </cell>
          <cell r="S4681" t="str">
            <v/>
          </cell>
          <cell r="T4681" t="str">
            <v/>
          </cell>
          <cell r="U4681" t="str">
            <v/>
          </cell>
          <cell r="V4681" t="str">
            <v/>
          </cell>
        </row>
        <row r="4682">
          <cell r="R4682" t="str">
            <v/>
          </cell>
          <cell r="S4682" t="str">
            <v/>
          </cell>
          <cell r="T4682" t="str">
            <v/>
          </cell>
          <cell r="U4682" t="str">
            <v/>
          </cell>
          <cell r="V4682" t="str">
            <v/>
          </cell>
        </row>
        <row r="4683">
          <cell r="R4683" t="str">
            <v/>
          </cell>
          <cell r="S4683" t="str">
            <v/>
          </cell>
          <cell r="T4683" t="str">
            <v/>
          </cell>
          <cell r="U4683" t="str">
            <v/>
          </cell>
          <cell r="V4683" t="str">
            <v/>
          </cell>
        </row>
        <row r="4684">
          <cell r="R4684" t="str">
            <v/>
          </cell>
          <cell r="S4684" t="str">
            <v/>
          </cell>
          <cell r="T4684" t="str">
            <v/>
          </cell>
          <cell r="U4684" t="str">
            <v/>
          </cell>
          <cell r="V4684" t="str">
            <v/>
          </cell>
        </row>
        <row r="4685">
          <cell r="R4685" t="str">
            <v/>
          </cell>
          <cell r="S4685" t="str">
            <v/>
          </cell>
          <cell r="T4685" t="str">
            <v/>
          </cell>
          <cell r="U4685" t="str">
            <v/>
          </cell>
          <cell r="V4685" t="str">
            <v/>
          </cell>
        </row>
        <row r="4686">
          <cell r="R4686" t="str">
            <v/>
          </cell>
          <cell r="S4686" t="str">
            <v/>
          </cell>
          <cell r="T4686" t="str">
            <v/>
          </cell>
          <cell r="U4686" t="str">
            <v/>
          </cell>
          <cell r="V4686" t="str">
            <v/>
          </cell>
        </row>
        <row r="4687">
          <cell r="R4687" t="str">
            <v/>
          </cell>
          <cell r="S4687" t="str">
            <v/>
          </cell>
          <cell r="T4687" t="str">
            <v/>
          </cell>
          <cell r="U4687" t="str">
            <v/>
          </cell>
          <cell r="V4687" t="str">
            <v/>
          </cell>
        </row>
        <row r="4688">
          <cell r="R4688" t="str">
            <v/>
          </cell>
          <cell r="S4688" t="str">
            <v/>
          </cell>
          <cell r="T4688" t="str">
            <v/>
          </cell>
          <cell r="U4688" t="str">
            <v/>
          </cell>
          <cell r="V4688" t="str">
            <v/>
          </cell>
        </row>
        <row r="4689">
          <cell r="R4689" t="str">
            <v/>
          </cell>
          <cell r="S4689" t="str">
            <v/>
          </cell>
          <cell r="T4689" t="str">
            <v/>
          </cell>
          <cell r="U4689" t="str">
            <v/>
          </cell>
          <cell r="V4689" t="str">
            <v/>
          </cell>
        </row>
        <row r="4690">
          <cell r="R4690" t="str">
            <v/>
          </cell>
          <cell r="S4690" t="str">
            <v/>
          </cell>
          <cell r="T4690" t="str">
            <v/>
          </cell>
          <cell r="U4690" t="str">
            <v/>
          </cell>
          <cell r="V4690" t="str">
            <v/>
          </cell>
        </row>
        <row r="4691">
          <cell r="R4691" t="str">
            <v/>
          </cell>
          <cell r="S4691" t="str">
            <v/>
          </cell>
          <cell r="T4691" t="str">
            <v/>
          </cell>
          <cell r="U4691" t="str">
            <v/>
          </cell>
          <cell r="V4691" t="str">
            <v/>
          </cell>
        </row>
        <row r="4692">
          <cell r="R4692" t="str">
            <v/>
          </cell>
          <cell r="S4692" t="str">
            <v/>
          </cell>
          <cell r="T4692" t="str">
            <v/>
          </cell>
          <cell r="U4692" t="str">
            <v/>
          </cell>
          <cell r="V4692" t="str">
            <v/>
          </cell>
        </row>
        <row r="4693">
          <cell r="R4693" t="str">
            <v/>
          </cell>
          <cell r="S4693" t="str">
            <v/>
          </cell>
          <cell r="T4693" t="str">
            <v/>
          </cell>
          <cell r="U4693" t="str">
            <v/>
          </cell>
          <cell r="V4693" t="str">
            <v/>
          </cell>
        </row>
        <row r="4694">
          <cell r="R4694" t="str">
            <v/>
          </cell>
          <cell r="S4694" t="str">
            <v/>
          </cell>
          <cell r="T4694" t="str">
            <v/>
          </cell>
          <cell r="U4694" t="str">
            <v/>
          </cell>
          <cell r="V4694" t="str">
            <v/>
          </cell>
        </row>
        <row r="4695">
          <cell r="R4695" t="str">
            <v/>
          </cell>
          <cell r="S4695" t="str">
            <v/>
          </cell>
          <cell r="T4695" t="str">
            <v/>
          </cell>
          <cell r="U4695" t="str">
            <v/>
          </cell>
          <cell r="V4695" t="str">
            <v/>
          </cell>
        </row>
        <row r="4696">
          <cell r="R4696" t="str">
            <v/>
          </cell>
          <cell r="S4696" t="str">
            <v/>
          </cell>
          <cell r="T4696" t="str">
            <v/>
          </cell>
          <cell r="U4696" t="str">
            <v/>
          </cell>
          <cell r="V4696" t="str">
            <v/>
          </cell>
        </row>
        <row r="4697">
          <cell r="R4697" t="str">
            <v/>
          </cell>
          <cell r="S4697" t="str">
            <v/>
          </cell>
          <cell r="T4697" t="str">
            <v/>
          </cell>
          <cell r="U4697" t="str">
            <v/>
          </cell>
          <cell r="V4697" t="str">
            <v/>
          </cell>
        </row>
        <row r="4698">
          <cell r="R4698" t="str">
            <v/>
          </cell>
          <cell r="S4698" t="str">
            <v/>
          </cell>
          <cell r="T4698" t="str">
            <v/>
          </cell>
          <cell r="U4698" t="str">
            <v/>
          </cell>
          <cell r="V4698" t="str">
            <v/>
          </cell>
        </row>
        <row r="4699">
          <cell r="R4699" t="str">
            <v/>
          </cell>
          <cell r="S4699" t="str">
            <v/>
          </cell>
          <cell r="T4699" t="str">
            <v/>
          </cell>
          <cell r="U4699" t="str">
            <v/>
          </cell>
          <cell r="V4699" t="str">
            <v/>
          </cell>
        </row>
        <row r="4700">
          <cell r="R4700" t="str">
            <v/>
          </cell>
          <cell r="S4700" t="str">
            <v/>
          </cell>
          <cell r="T4700" t="str">
            <v/>
          </cell>
          <cell r="U4700" t="str">
            <v/>
          </cell>
          <cell r="V4700" t="str">
            <v/>
          </cell>
        </row>
        <row r="4701">
          <cell r="R4701" t="str">
            <v/>
          </cell>
          <cell r="S4701" t="str">
            <v/>
          </cell>
          <cell r="T4701" t="str">
            <v/>
          </cell>
          <cell r="U4701" t="str">
            <v/>
          </cell>
          <cell r="V4701" t="str">
            <v/>
          </cell>
        </row>
        <row r="4702">
          <cell r="R4702" t="str">
            <v/>
          </cell>
          <cell r="S4702" t="str">
            <v/>
          </cell>
          <cell r="T4702" t="str">
            <v/>
          </cell>
          <cell r="U4702" t="str">
            <v/>
          </cell>
          <cell r="V4702" t="str">
            <v/>
          </cell>
        </row>
        <row r="4703">
          <cell r="R4703" t="str">
            <v/>
          </cell>
          <cell r="S4703" t="str">
            <v/>
          </cell>
          <cell r="T4703" t="str">
            <v/>
          </cell>
          <cell r="U4703" t="str">
            <v/>
          </cell>
          <cell r="V4703" t="str">
            <v/>
          </cell>
        </row>
        <row r="4704">
          <cell r="R4704" t="str">
            <v/>
          </cell>
          <cell r="S4704" t="str">
            <v/>
          </cell>
          <cell r="T4704" t="str">
            <v/>
          </cell>
          <cell r="U4704" t="str">
            <v/>
          </cell>
          <cell r="V4704" t="str">
            <v/>
          </cell>
        </row>
        <row r="4705">
          <cell r="R4705" t="str">
            <v/>
          </cell>
          <cell r="S4705" t="str">
            <v/>
          </cell>
          <cell r="T4705" t="str">
            <v/>
          </cell>
          <cell r="U4705" t="str">
            <v/>
          </cell>
          <cell r="V4705" t="str">
            <v/>
          </cell>
        </row>
        <row r="4706">
          <cell r="R4706" t="str">
            <v/>
          </cell>
          <cell r="S4706" t="str">
            <v/>
          </cell>
          <cell r="T4706" t="str">
            <v/>
          </cell>
          <cell r="U4706" t="str">
            <v/>
          </cell>
          <cell r="V4706" t="str">
            <v/>
          </cell>
        </row>
        <row r="4707">
          <cell r="R4707" t="str">
            <v/>
          </cell>
          <cell r="S4707" t="str">
            <v/>
          </cell>
          <cell r="T4707" t="str">
            <v/>
          </cell>
          <cell r="U4707" t="str">
            <v/>
          </cell>
          <cell r="V4707" t="str">
            <v/>
          </cell>
        </row>
        <row r="4708">
          <cell r="R4708" t="str">
            <v/>
          </cell>
          <cell r="S4708" t="str">
            <v/>
          </cell>
          <cell r="T4708" t="str">
            <v/>
          </cell>
          <cell r="U4708" t="str">
            <v/>
          </cell>
          <cell r="V4708" t="str">
            <v/>
          </cell>
        </row>
        <row r="4709">
          <cell r="R4709" t="str">
            <v/>
          </cell>
          <cell r="S4709" t="str">
            <v/>
          </cell>
          <cell r="T4709" t="str">
            <v/>
          </cell>
          <cell r="U4709" t="str">
            <v/>
          </cell>
          <cell r="V4709" t="str">
            <v/>
          </cell>
        </row>
        <row r="4710">
          <cell r="R4710" t="str">
            <v/>
          </cell>
          <cell r="S4710" t="str">
            <v/>
          </cell>
          <cell r="T4710" t="str">
            <v/>
          </cell>
          <cell r="U4710" t="str">
            <v/>
          </cell>
          <cell r="V4710" t="str">
            <v/>
          </cell>
        </row>
        <row r="4711">
          <cell r="R4711" t="str">
            <v/>
          </cell>
          <cell r="S4711" t="str">
            <v/>
          </cell>
          <cell r="T4711" t="str">
            <v/>
          </cell>
          <cell r="U4711" t="str">
            <v/>
          </cell>
          <cell r="V4711" t="str">
            <v/>
          </cell>
        </row>
        <row r="4712">
          <cell r="R4712" t="str">
            <v/>
          </cell>
          <cell r="S4712" t="str">
            <v/>
          </cell>
          <cell r="T4712" t="str">
            <v/>
          </cell>
          <cell r="U4712" t="str">
            <v/>
          </cell>
          <cell r="V4712" t="str">
            <v/>
          </cell>
        </row>
        <row r="4713">
          <cell r="R4713" t="str">
            <v/>
          </cell>
          <cell r="S4713" t="str">
            <v/>
          </cell>
          <cell r="T4713" t="str">
            <v/>
          </cell>
          <cell r="U4713" t="str">
            <v/>
          </cell>
          <cell r="V4713" t="str">
            <v/>
          </cell>
        </row>
        <row r="4714">
          <cell r="R4714" t="str">
            <v/>
          </cell>
          <cell r="S4714" t="str">
            <v/>
          </cell>
          <cell r="T4714" t="str">
            <v/>
          </cell>
          <cell r="U4714" t="str">
            <v/>
          </cell>
          <cell r="V4714" t="str">
            <v/>
          </cell>
        </row>
        <row r="4715">
          <cell r="R4715" t="str">
            <v/>
          </cell>
          <cell r="S4715" t="str">
            <v/>
          </cell>
          <cell r="T4715" t="str">
            <v/>
          </cell>
          <cell r="U4715" t="str">
            <v/>
          </cell>
          <cell r="V4715" t="str">
            <v/>
          </cell>
        </row>
        <row r="4716">
          <cell r="R4716" t="str">
            <v/>
          </cell>
          <cell r="S4716" t="str">
            <v/>
          </cell>
          <cell r="T4716" t="str">
            <v/>
          </cell>
          <cell r="U4716" t="str">
            <v/>
          </cell>
          <cell r="V4716" t="str">
            <v/>
          </cell>
        </row>
        <row r="4717">
          <cell r="R4717" t="str">
            <v/>
          </cell>
          <cell r="S4717" t="str">
            <v/>
          </cell>
          <cell r="T4717" t="str">
            <v/>
          </cell>
          <cell r="U4717" t="str">
            <v/>
          </cell>
          <cell r="V4717" t="str">
            <v/>
          </cell>
        </row>
        <row r="4718">
          <cell r="R4718" t="str">
            <v/>
          </cell>
          <cell r="S4718" t="str">
            <v/>
          </cell>
          <cell r="T4718" t="str">
            <v/>
          </cell>
          <cell r="U4718" t="str">
            <v/>
          </cell>
          <cell r="V4718" t="str">
            <v/>
          </cell>
        </row>
        <row r="4719">
          <cell r="R4719" t="str">
            <v/>
          </cell>
          <cell r="S4719" t="str">
            <v/>
          </cell>
          <cell r="T4719" t="str">
            <v/>
          </cell>
          <cell r="U4719" t="str">
            <v/>
          </cell>
          <cell r="V4719" t="str">
            <v/>
          </cell>
        </row>
        <row r="4720">
          <cell r="R4720" t="str">
            <v/>
          </cell>
          <cell r="S4720" t="str">
            <v/>
          </cell>
          <cell r="T4720" t="str">
            <v/>
          </cell>
          <cell r="U4720" t="str">
            <v/>
          </cell>
          <cell r="V4720" t="str">
            <v/>
          </cell>
        </row>
        <row r="4721">
          <cell r="R4721" t="str">
            <v/>
          </cell>
          <cell r="S4721" t="str">
            <v/>
          </cell>
          <cell r="T4721" t="str">
            <v/>
          </cell>
          <cell r="U4721" t="str">
            <v/>
          </cell>
          <cell r="V4721" t="str">
            <v/>
          </cell>
        </row>
        <row r="4722">
          <cell r="R4722" t="str">
            <v/>
          </cell>
          <cell r="S4722" t="str">
            <v/>
          </cell>
          <cell r="T4722" t="str">
            <v/>
          </cell>
          <cell r="U4722" t="str">
            <v/>
          </cell>
          <cell r="V4722" t="str">
            <v/>
          </cell>
        </row>
        <row r="4723">
          <cell r="R4723" t="str">
            <v/>
          </cell>
          <cell r="S4723" t="str">
            <v/>
          </cell>
          <cell r="T4723" t="str">
            <v/>
          </cell>
          <cell r="U4723" t="str">
            <v/>
          </cell>
          <cell r="V4723" t="str">
            <v/>
          </cell>
        </row>
        <row r="4724">
          <cell r="R4724" t="str">
            <v/>
          </cell>
          <cell r="S4724" t="str">
            <v/>
          </cell>
          <cell r="T4724" t="str">
            <v/>
          </cell>
          <cell r="U4724" t="str">
            <v/>
          </cell>
          <cell r="V4724" t="str">
            <v/>
          </cell>
        </row>
        <row r="4725">
          <cell r="R4725" t="str">
            <v/>
          </cell>
          <cell r="S4725" t="str">
            <v/>
          </cell>
          <cell r="T4725" t="str">
            <v/>
          </cell>
          <cell r="U4725" t="str">
            <v/>
          </cell>
          <cell r="V4725" t="str">
            <v/>
          </cell>
        </row>
        <row r="4726">
          <cell r="R4726" t="str">
            <v/>
          </cell>
          <cell r="S4726" t="str">
            <v/>
          </cell>
          <cell r="T4726" t="str">
            <v/>
          </cell>
          <cell r="U4726" t="str">
            <v/>
          </cell>
          <cell r="V4726" t="str">
            <v/>
          </cell>
        </row>
        <row r="4727">
          <cell r="R4727" t="str">
            <v/>
          </cell>
          <cell r="S4727" t="str">
            <v/>
          </cell>
          <cell r="T4727" t="str">
            <v/>
          </cell>
          <cell r="U4727" t="str">
            <v/>
          </cell>
          <cell r="V4727" t="str">
            <v/>
          </cell>
        </row>
        <row r="4728">
          <cell r="R4728" t="str">
            <v/>
          </cell>
          <cell r="S4728" t="str">
            <v/>
          </cell>
          <cell r="T4728" t="str">
            <v/>
          </cell>
          <cell r="U4728" t="str">
            <v/>
          </cell>
          <cell r="V4728" t="str">
            <v/>
          </cell>
        </row>
        <row r="4729">
          <cell r="R4729" t="str">
            <v/>
          </cell>
          <cell r="S4729" t="str">
            <v/>
          </cell>
          <cell r="T4729" t="str">
            <v/>
          </cell>
          <cell r="U4729" t="str">
            <v/>
          </cell>
          <cell r="V4729" t="str">
            <v/>
          </cell>
        </row>
        <row r="4730">
          <cell r="R4730" t="str">
            <v/>
          </cell>
          <cell r="S4730" t="str">
            <v/>
          </cell>
          <cell r="T4730" t="str">
            <v/>
          </cell>
          <cell r="U4730" t="str">
            <v/>
          </cell>
          <cell r="V4730" t="str">
            <v/>
          </cell>
        </row>
        <row r="4731">
          <cell r="R4731" t="str">
            <v/>
          </cell>
          <cell r="S4731" t="str">
            <v/>
          </cell>
          <cell r="T4731" t="str">
            <v/>
          </cell>
          <cell r="U4731" t="str">
            <v/>
          </cell>
          <cell r="V4731" t="str">
            <v/>
          </cell>
        </row>
        <row r="4732">
          <cell r="R4732" t="str">
            <v/>
          </cell>
          <cell r="S4732" t="str">
            <v/>
          </cell>
          <cell r="T4732" t="str">
            <v/>
          </cell>
          <cell r="U4732" t="str">
            <v/>
          </cell>
          <cell r="V4732" t="str">
            <v/>
          </cell>
        </row>
        <row r="4733">
          <cell r="R4733" t="str">
            <v/>
          </cell>
          <cell r="S4733" t="str">
            <v/>
          </cell>
          <cell r="T4733" t="str">
            <v/>
          </cell>
          <cell r="U4733" t="str">
            <v/>
          </cell>
          <cell r="V4733" t="str">
            <v/>
          </cell>
        </row>
        <row r="4734">
          <cell r="R4734" t="str">
            <v/>
          </cell>
          <cell r="S4734" t="str">
            <v/>
          </cell>
          <cell r="T4734" t="str">
            <v/>
          </cell>
          <cell r="U4734" t="str">
            <v/>
          </cell>
          <cell r="V4734" t="str">
            <v/>
          </cell>
        </row>
        <row r="4735">
          <cell r="R4735" t="str">
            <v/>
          </cell>
          <cell r="S4735" t="str">
            <v/>
          </cell>
          <cell r="T4735" t="str">
            <v/>
          </cell>
          <cell r="U4735" t="str">
            <v/>
          </cell>
          <cell r="V4735" t="str">
            <v/>
          </cell>
        </row>
        <row r="4736">
          <cell r="R4736" t="str">
            <v/>
          </cell>
          <cell r="S4736" t="str">
            <v/>
          </cell>
          <cell r="T4736" t="str">
            <v/>
          </cell>
          <cell r="U4736" t="str">
            <v/>
          </cell>
          <cell r="V4736" t="str">
            <v/>
          </cell>
        </row>
        <row r="4737">
          <cell r="R4737" t="str">
            <v/>
          </cell>
          <cell r="S4737" t="str">
            <v/>
          </cell>
          <cell r="T4737" t="str">
            <v/>
          </cell>
          <cell r="U4737" t="str">
            <v/>
          </cell>
          <cell r="V4737" t="str">
            <v/>
          </cell>
        </row>
        <row r="4738">
          <cell r="R4738" t="str">
            <v/>
          </cell>
          <cell r="S4738" t="str">
            <v/>
          </cell>
          <cell r="T4738" t="str">
            <v/>
          </cell>
          <cell r="U4738" t="str">
            <v/>
          </cell>
          <cell r="V4738" t="str">
            <v/>
          </cell>
        </row>
        <row r="4739">
          <cell r="R4739" t="str">
            <v/>
          </cell>
          <cell r="S4739" t="str">
            <v/>
          </cell>
          <cell r="T4739" t="str">
            <v/>
          </cell>
          <cell r="U4739" t="str">
            <v/>
          </cell>
          <cell r="V4739" t="str">
            <v/>
          </cell>
        </row>
        <row r="4740">
          <cell r="R4740" t="str">
            <v/>
          </cell>
          <cell r="S4740" t="str">
            <v/>
          </cell>
          <cell r="T4740" t="str">
            <v/>
          </cell>
          <cell r="U4740" t="str">
            <v/>
          </cell>
          <cell r="V4740" t="str">
            <v/>
          </cell>
        </row>
        <row r="4741">
          <cell r="R4741" t="str">
            <v/>
          </cell>
          <cell r="S4741" t="str">
            <v/>
          </cell>
          <cell r="T4741" t="str">
            <v/>
          </cell>
          <cell r="U4741" t="str">
            <v/>
          </cell>
          <cell r="V4741" t="str">
            <v/>
          </cell>
        </row>
        <row r="4742">
          <cell r="R4742" t="str">
            <v/>
          </cell>
          <cell r="S4742" t="str">
            <v/>
          </cell>
          <cell r="T4742" t="str">
            <v/>
          </cell>
          <cell r="U4742" t="str">
            <v/>
          </cell>
          <cell r="V4742" t="str">
            <v/>
          </cell>
        </row>
        <row r="4743">
          <cell r="R4743" t="str">
            <v/>
          </cell>
          <cell r="S4743" t="str">
            <v/>
          </cell>
          <cell r="T4743" t="str">
            <v/>
          </cell>
          <cell r="U4743" t="str">
            <v/>
          </cell>
          <cell r="V4743" t="str">
            <v/>
          </cell>
        </row>
        <row r="4744">
          <cell r="R4744" t="str">
            <v/>
          </cell>
          <cell r="S4744" t="str">
            <v/>
          </cell>
          <cell r="T4744" t="str">
            <v/>
          </cell>
          <cell r="U4744" t="str">
            <v/>
          </cell>
          <cell r="V4744" t="str">
            <v/>
          </cell>
        </row>
        <row r="4745">
          <cell r="R4745" t="str">
            <v/>
          </cell>
          <cell r="S4745" t="str">
            <v/>
          </cell>
          <cell r="T4745" t="str">
            <v/>
          </cell>
          <cell r="U4745" t="str">
            <v/>
          </cell>
          <cell r="V4745" t="str">
            <v/>
          </cell>
        </row>
        <row r="4746">
          <cell r="R4746" t="str">
            <v/>
          </cell>
          <cell r="S4746" t="str">
            <v/>
          </cell>
          <cell r="T4746" t="str">
            <v/>
          </cell>
          <cell r="U4746" t="str">
            <v/>
          </cell>
          <cell r="V4746" t="str">
            <v/>
          </cell>
        </row>
        <row r="4747">
          <cell r="R4747" t="str">
            <v/>
          </cell>
          <cell r="S4747" t="str">
            <v/>
          </cell>
          <cell r="T4747" t="str">
            <v/>
          </cell>
          <cell r="U4747" t="str">
            <v/>
          </cell>
          <cell r="V4747" t="str">
            <v/>
          </cell>
        </row>
        <row r="4748">
          <cell r="R4748" t="str">
            <v/>
          </cell>
          <cell r="S4748" t="str">
            <v/>
          </cell>
          <cell r="T4748" t="str">
            <v/>
          </cell>
          <cell r="U4748" t="str">
            <v/>
          </cell>
          <cell r="V4748" t="str">
            <v/>
          </cell>
        </row>
        <row r="4749">
          <cell r="R4749" t="str">
            <v/>
          </cell>
          <cell r="S4749" t="str">
            <v/>
          </cell>
          <cell r="T4749" t="str">
            <v/>
          </cell>
          <cell r="U4749" t="str">
            <v/>
          </cell>
          <cell r="V4749" t="str">
            <v/>
          </cell>
        </row>
        <row r="4750">
          <cell r="R4750" t="str">
            <v/>
          </cell>
          <cell r="S4750" t="str">
            <v/>
          </cell>
          <cell r="T4750" t="str">
            <v/>
          </cell>
          <cell r="U4750" t="str">
            <v/>
          </cell>
          <cell r="V4750" t="str">
            <v/>
          </cell>
        </row>
        <row r="4751">
          <cell r="R4751" t="str">
            <v/>
          </cell>
          <cell r="S4751" t="str">
            <v/>
          </cell>
          <cell r="T4751" t="str">
            <v/>
          </cell>
          <cell r="U4751" t="str">
            <v/>
          </cell>
          <cell r="V4751" t="str">
            <v/>
          </cell>
        </row>
        <row r="4752">
          <cell r="R4752" t="str">
            <v/>
          </cell>
          <cell r="S4752" t="str">
            <v/>
          </cell>
          <cell r="T4752" t="str">
            <v/>
          </cell>
          <cell r="U4752" t="str">
            <v/>
          </cell>
          <cell r="V4752" t="str">
            <v/>
          </cell>
        </row>
        <row r="4753">
          <cell r="R4753" t="str">
            <v/>
          </cell>
          <cell r="S4753" t="str">
            <v/>
          </cell>
          <cell r="T4753" t="str">
            <v/>
          </cell>
          <cell r="U4753" t="str">
            <v/>
          </cell>
          <cell r="V4753" t="str">
            <v/>
          </cell>
        </row>
        <row r="4754">
          <cell r="R4754" t="str">
            <v/>
          </cell>
          <cell r="S4754" t="str">
            <v/>
          </cell>
          <cell r="T4754" t="str">
            <v/>
          </cell>
          <cell r="U4754" t="str">
            <v/>
          </cell>
          <cell r="V4754" t="str">
            <v/>
          </cell>
        </row>
        <row r="4755">
          <cell r="R4755" t="str">
            <v/>
          </cell>
          <cell r="S4755" t="str">
            <v/>
          </cell>
          <cell r="T4755" t="str">
            <v/>
          </cell>
          <cell r="U4755" t="str">
            <v/>
          </cell>
          <cell r="V4755" t="str">
            <v/>
          </cell>
        </row>
        <row r="4756">
          <cell r="R4756" t="str">
            <v/>
          </cell>
          <cell r="S4756" t="str">
            <v/>
          </cell>
          <cell r="T4756" t="str">
            <v/>
          </cell>
          <cell r="U4756" t="str">
            <v/>
          </cell>
          <cell r="V4756" t="str">
            <v/>
          </cell>
        </row>
        <row r="4757">
          <cell r="R4757" t="str">
            <v/>
          </cell>
          <cell r="S4757" t="str">
            <v/>
          </cell>
          <cell r="T4757" t="str">
            <v/>
          </cell>
          <cell r="U4757" t="str">
            <v/>
          </cell>
          <cell r="V4757" t="str">
            <v/>
          </cell>
        </row>
        <row r="4758">
          <cell r="R4758" t="str">
            <v/>
          </cell>
          <cell r="S4758" t="str">
            <v/>
          </cell>
          <cell r="T4758" t="str">
            <v/>
          </cell>
          <cell r="U4758" t="str">
            <v/>
          </cell>
          <cell r="V4758" t="str">
            <v/>
          </cell>
        </row>
        <row r="4759">
          <cell r="R4759" t="str">
            <v/>
          </cell>
          <cell r="S4759" t="str">
            <v/>
          </cell>
          <cell r="T4759" t="str">
            <v/>
          </cell>
          <cell r="U4759" t="str">
            <v/>
          </cell>
          <cell r="V4759" t="str">
            <v/>
          </cell>
        </row>
        <row r="4760">
          <cell r="R4760" t="str">
            <v/>
          </cell>
          <cell r="S4760" t="str">
            <v/>
          </cell>
          <cell r="T4760" t="str">
            <v/>
          </cell>
          <cell r="U4760" t="str">
            <v/>
          </cell>
          <cell r="V4760" t="str">
            <v/>
          </cell>
        </row>
        <row r="4761">
          <cell r="R4761" t="str">
            <v/>
          </cell>
          <cell r="S4761" t="str">
            <v/>
          </cell>
          <cell r="T4761" t="str">
            <v/>
          </cell>
          <cell r="U4761" t="str">
            <v/>
          </cell>
          <cell r="V4761" t="str">
            <v/>
          </cell>
        </row>
        <row r="4762">
          <cell r="R4762" t="str">
            <v/>
          </cell>
          <cell r="S4762" t="str">
            <v/>
          </cell>
          <cell r="T4762" t="str">
            <v/>
          </cell>
          <cell r="U4762" t="str">
            <v/>
          </cell>
          <cell r="V4762" t="str">
            <v/>
          </cell>
        </row>
        <row r="4763">
          <cell r="R4763" t="str">
            <v/>
          </cell>
          <cell r="S4763" t="str">
            <v/>
          </cell>
          <cell r="T4763" t="str">
            <v/>
          </cell>
          <cell r="U4763" t="str">
            <v/>
          </cell>
          <cell r="V4763" t="str">
            <v/>
          </cell>
        </row>
        <row r="4764">
          <cell r="R4764" t="str">
            <v/>
          </cell>
          <cell r="S4764" t="str">
            <v/>
          </cell>
          <cell r="T4764" t="str">
            <v/>
          </cell>
          <cell r="U4764" t="str">
            <v/>
          </cell>
          <cell r="V4764" t="str">
            <v/>
          </cell>
        </row>
        <row r="4765">
          <cell r="R4765" t="str">
            <v/>
          </cell>
          <cell r="S4765" t="str">
            <v/>
          </cell>
          <cell r="T4765" t="str">
            <v/>
          </cell>
          <cell r="U4765" t="str">
            <v/>
          </cell>
          <cell r="V4765" t="str">
            <v/>
          </cell>
        </row>
        <row r="4766">
          <cell r="R4766" t="str">
            <v/>
          </cell>
          <cell r="S4766" t="str">
            <v/>
          </cell>
          <cell r="T4766" t="str">
            <v/>
          </cell>
          <cell r="U4766" t="str">
            <v/>
          </cell>
          <cell r="V4766" t="str">
            <v/>
          </cell>
        </row>
        <row r="4767">
          <cell r="R4767" t="str">
            <v/>
          </cell>
          <cell r="S4767" t="str">
            <v/>
          </cell>
          <cell r="T4767" t="str">
            <v/>
          </cell>
          <cell r="U4767" t="str">
            <v/>
          </cell>
          <cell r="V4767" t="str">
            <v/>
          </cell>
        </row>
        <row r="4768">
          <cell r="R4768" t="str">
            <v/>
          </cell>
          <cell r="S4768" t="str">
            <v/>
          </cell>
          <cell r="T4768" t="str">
            <v/>
          </cell>
          <cell r="U4768" t="str">
            <v/>
          </cell>
          <cell r="V4768" t="str">
            <v/>
          </cell>
        </row>
        <row r="4769">
          <cell r="R4769" t="str">
            <v/>
          </cell>
          <cell r="S4769" t="str">
            <v/>
          </cell>
          <cell r="T4769" t="str">
            <v/>
          </cell>
          <cell r="U4769" t="str">
            <v/>
          </cell>
          <cell r="V4769" t="str">
            <v/>
          </cell>
        </row>
        <row r="4770">
          <cell r="R4770" t="str">
            <v/>
          </cell>
          <cell r="S4770" t="str">
            <v/>
          </cell>
          <cell r="T4770" t="str">
            <v/>
          </cell>
          <cell r="U4770" t="str">
            <v/>
          </cell>
          <cell r="V4770" t="str">
            <v/>
          </cell>
        </row>
        <row r="4771">
          <cell r="R4771" t="str">
            <v/>
          </cell>
          <cell r="S4771" t="str">
            <v/>
          </cell>
          <cell r="T4771" t="str">
            <v/>
          </cell>
          <cell r="U4771" t="str">
            <v/>
          </cell>
          <cell r="V4771" t="str">
            <v/>
          </cell>
        </row>
        <row r="4772">
          <cell r="R4772" t="str">
            <v/>
          </cell>
          <cell r="S4772" t="str">
            <v/>
          </cell>
          <cell r="T4772" t="str">
            <v/>
          </cell>
          <cell r="U4772" t="str">
            <v/>
          </cell>
          <cell r="V4772" t="str">
            <v/>
          </cell>
        </row>
        <row r="4773">
          <cell r="R4773" t="str">
            <v/>
          </cell>
          <cell r="S4773" t="str">
            <v/>
          </cell>
          <cell r="T4773" t="str">
            <v/>
          </cell>
          <cell r="U4773" t="str">
            <v/>
          </cell>
          <cell r="V4773" t="str">
            <v/>
          </cell>
        </row>
        <row r="4774">
          <cell r="R4774" t="str">
            <v/>
          </cell>
          <cell r="S4774" t="str">
            <v/>
          </cell>
          <cell r="T4774" t="str">
            <v/>
          </cell>
          <cell r="U4774" t="str">
            <v/>
          </cell>
          <cell r="V4774" t="str">
            <v/>
          </cell>
        </row>
        <row r="4775">
          <cell r="R4775" t="str">
            <v/>
          </cell>
          <cell r="S4775" t="str">
            <v/>
          </cell>
          <cell r="T4775" t="str">
            <v/>
          </cell>
          <cell r="U4775" t="str">
            <v/>
          </cell>
          <cell r="V4775" t="str">
            <v/>
          </cell>
        </row>
        <row r="4776">
          <cell r="R4776" t="str">
            <v/>
          </cell>
          <cell r="S4776" t="str">
            <v/>
          </cell>
          <cell r="T4776" t="str">
            <v/>
          </cell>
          <cell r="U4776" t="str">
            <v/>
          </cell>
          <cell r="V4776" t="str">
            <v/>
          </cell>
        </row>
        <row r="4777">
          <cell r="R4777" t="str">
            <v/>
          </cell>
          <cell r="S4777" t="str">
            <v/>
          </cell>
          <cell r="T4777" t="str">
            <v/>
          </cell>
          <cell r="U4777" t="str">
            <v/>
          </cell>
          <cell r="V4777" t="str">
            <v/>
          </cell>
        </row>
        <row r="4778">
          <cell r="R4778" t="str">
            <v/>
          </cell>
          <cell r="S4778" t="str">
            <v/>
          </cell>
          <cell r="T4778" t="str">
            <v/>
          </cell>
          <cell r="U4778" t="str">
            <v/>
          </cell>
          <cell r="V4778" t="str">
            <v/>
          </cell>
        </row>
        <row r="4779">
          <cell r="R4779" t="str">
            <v/>
          </cell>
          <cell r="S4779" t="str">
            <v/>
          </cell>
          <cell r="T4779" t="str">
            <v/>
          </cell>
          <cell r="U4779" t="str">
            <v/>
          </cell>
          <cell r="V4779" t="str">
            <v/>
          </cell>
        </row>
        <row r="4780">
          <cell r="R4780" t="str">
            <v/>
          </cell>
          <cell r="S4780" t="str">
            <v/>
          </cell>
          <cell r="T4780" t="str">
            <v/>
          </cell>
          <cell r="U4780" t="str">
            <v/>
          </cell>
          <cell r="V4780" t="str">
            <v/>
          </cell>
        </row>
        <row r="4781">
          <cell r="R4781" t="str">
            <v/>
          </cell>
          <cell r="S4781" t="str">
            <v/>
          </cell>
          <cell r="T4781" t="str">
            <v/>
          </cell>
          <cell r="U4781" t="str">
            <v/>
          </cell>
          <cell r="V4781" t="str">
            <v/>
          </cell>
        </row>
        <row r="4782">
          <cell r="R4782" t="str">
            <v/>
          </cell>
          <cell r="S4782" t="str">
            <v/>
          </cell>
          <cell r="T4782" t="str">
            <v/>
          </cell>
          <cell r="U4782" t="str">
            <v/>
          </cell>
          <cell r="V4782" t="str">
            <v/>
          </cell>
        </row>
        <row r="4783">
          <cell r="R4783" t="str">
            <v/>
          </cell>
          <cell r="S4783" t="str">
            <v/>
          </cell>
          <cell r="T4783" t="str">
            <v/>
          </cell>
          <cell r="U4783" t="str">
            <v/>
          </cell>
          <cell r="V4783" t="str">
            <v/>
          </cell>
        </row>
        <row r="4784">
          <cell r="R4784" t="str">
            <v/>
          </cell>
          <cell r="S4784" t="str">
            <v/>
          </cell>
          <cell r="T4784" t="str">
            <v/>
          </cell>
          <cell r="U4784" t="str">
            <v/>
          </cell>
          <cell r="V4784" t="str">
            <v/>
          </cell>
        </row>
        <row r="4785">
          <cell r="R4785" t="str">
            <v/>
          </cell>
          <cell r="S4785" t="str">
            <v/>
          </cell>
          <cell r="T4785" t="str">
            <v/>
          </cell>
          <cell r="U4785" t="str">
            <v/>
          </cell>
          <cell r="V4785" t="str">
            <v/>
          </cell>
        </row>
        <row r="4786">
          <cell r="R4786" t="str">
            <v/>
          </cell>
          <cell r="S4786" t="str">
            <v/>
          </cell>
          <cell r="T4786" t="str">
            <v/>
          </cell>
          <cell r="U4786" t="str">
            <v/>
          </cell>
          <cell r="V4786" t="str">
            <v/>
          </cell>
        </row>
        <row r="4787">
          <cell r="R4787" t="str">
            <v/>
          </cell>
          <cell r="S4787" t="str">
            <v/>
          </cell>
          <cell r="T4787" t="str">
            <v/>
          </cell>
          <cell r="U4787" t="str">
            <v/>
          </cell>
          <cell r="V4787" t="str">
            <v/>
          </cell>
        </row>
        <row r="4788">
          <cell r="R4788" t="str">
            <v/>
          </cell>
          <cell r="S4788" t="str">
            <v/>
          </cell>
          <cell r="T4788" t="str">
            <v/>
          </cell>
          <cell r="U4788" t="str">
            <v/>
          </cell>
          <cell r="V4788" t="str">
            <v/>
          </cell>
        </row>
        <row r="4789">
          <cell r="R4789" t="str">
            <v/>
          </cell>
          <cell r="S4789" t="str">
            <v/>
          </cell>
          <cell r="T4789" t="str">
            <v/>
          </cell>
          <cell r="U4789" t="str">
            <v/>
          </cell>
          <cell r="V4789" t="str">
            <v/>
          </cell>
        </row>
        <row r="4790">
          <cell r="R4790" t="str">
            <v/>
          </cell>
          <cell r="S4790" t="str">
            <v/>
          </cell>
          <cell r="T4790" t="str">
            <v/>
          </cell>
          <cell r="U4790" t="str">
            <v/>
          </cell>
          <cell r="V4790" t="str">
            <v/>
          </cell>
        </row>
        <row r="4791">
          <cell r="R4791" t="str">
            <v/>
          </cell>
          <cell r="S4791" t="str">
            <v/>
          </cell>
          <cell r="T4791" t="str">
            <v/>
          </cell>
          <cell r="U4791" t="str">
            <v/>
          </cell>
          <cell r="V4791" t="str">
            <v/>
          </cell>
        </row>
        <row r="4792">
          <cell r="R4792" t="str">
            <v/>
          </cell>
          <cell r="S4792" t="str">
            <v/>
          </cell>
          <cell r="T4792" t="str">
            <v/>
          </cell>
          <cell r="U4792" t="str">
            <v/>
          </cell>
          <cell r="V4792" t="str">
            <v/>
          </cell>
        </row>
        <row r="4793">
          <cell r="R4793" t="str">
            <v/>
          </cell>
          <cell r="S4793" t="str">
            <v/>
          </cell>
          <cell r="T4793" t="str">
            <v/>
          </cell>
          <cell r="U4793" t="str">
            <v/>
          </cell>
          <cell r="V4793" t="str">
            <v/>
          </cell>
        </row>
        <row r="4794">
          <cell r="R4794" t="str">
            <v/>
          </cell>
          <cell r="S4794" t="str">
            <v/>
          </cell>
          <cell r="T4794" t="str">
            <v/>
          </cell>
          <cell r="U4794" t="str">
            <v/>
          </cell>
          <cell r="V4794" t="str">
            <v/>
          </cell>
        </row>
        <row r="4795">
          <cell r="R4795" t="str">
            <v/>
          </cell>
          <cell r="S4795" t="str">
            <v/>
          </cell>
          <cell r="T4795" t="str">
            <v/>
          </cell>
          <cell r="U4795" t="str">
            <v/>
          </cell>
          <cell r="V4795" t="str">
            <v/>
          </cell>
        </row>
        <row r="4796">
          <cell r="R4796" t="str">
            <v/>
          </cell>
          <cell r="S4796" t="str">
            <v/>
          </cell>
          <cell r="T4796" t="str">
            <v/>
          </cell>
          <cell r="U4796" t="str">
            <v/>
          </cell>
          <cell r="V4796" t="str">
            <v/>
          </cell>
        </row>
        <row r="4797">
          <cell r="R4797" t="str">
            <v/>
          </cell>
          <cell r="S4797" t="str">
            <v/>
          </cell>
          <cell r="T4797" t="str">
            <v/>
          </cell>
          <cell r="U4797" t="str">
            <v/>
          </cell>
          <cell r="V4797" t="str">
            <v/>
          </cell>
        </row>
        <row r="4798">
          <cell r="R4798" t="str">
            <v/>
          </cell>
          <cell r="S4798" t="str">
            <v/>
          </cell>
          <cell r="T4798" t="str">
            <v/>
          </cell>
          <cell r="U4798" t="str">
            <v/>
          </cell>
          <cell r="V4798" t="str">
            <v/>
          </cell>
        </row>
        <row r="4799">
          <cell r="R4799" t="str">
            <v/>
          </cell>
          <cell r="S4799" t="str">
            <v/>
          </cell>
          <cell r="T4799" t="str">
            <v/>
          </cell>
          <cell r="U4799" t="str">
            <v/>
          </cell>
          <cell r="V4799" t="str">
            <v/>
          </cell>
        </row>
        <row r="4800">
          <cell r="R4800" t="str">
            <v/>
          </cell>
          <cell r="S4800" t="str">
            <v/>
          </cell>
          <cell r="T4800" t="str">
            <v/>
          </cell>
          <cell r="U4800" t="str">
            <v/>
          </cell>
          <cell r="V4800" t="str">
            <v/>
          </cell>
        </row>
        <row r="4801">
          <cell r="R4801" t="str">
            <v/>
          </cell>
          <cell r="S4801" t="str">
            <v/>
          </cell>
          <cell r="T4801" t="str">
            <v/>
          </cell>
          <cell r="U4801" t="str">
            <v/>
          </cell>
          <cell r="V4801" t="str">
            <v/>
          </cell>
        </row>
        <row r="4802">
          <cell r="R4802" t="str">
            <v/>
          </cell>
          <cell r="S4802" t="str">
            <v/>
          </cell>
          <cell r="T4802" t="str">
            <v/>
          </cell>
          <cell r="U4802" t="str">
            <v/>
          </cell>
          <cell r="V4802" t="str">
            <v/>
          </cell>
        </row>
        <row r="4803">
          <cell r="R4803" t="str">
            <v/>
          </cell>
          <cell r="S4803" t="str">
            <v/>
          </cell>
          <cell r="T4803" t="str">
            <v/>
          </cell>
          <cell r="U4803" t="str">
            <v/>
          </cell>
          <cell r="V4803" t="str">
            <v/>
          </cell>
        </row>
        <row r="4804">
          <cell r="R4804" t="str">
            <v/>
          </cell>
          <cell r="S4804" t="str">
            <v/>
          </cell>
          <cell r="T4804" t="str">
            <v/>
          </cell>
          <cell r="U4804" t="str">
            <v/>
          </cell>
          <cell r="V4804" t="str">
            <v/>
          </cell>
        </row>
        <row r="4805">
          <cell r="R4805" t="str">
            <v/>
          </cell>
          <cell r="S4805" t="str">
            <v/>
          </cell>
          <cell r="T4805" t="str">
            <v/>
          </cell>
          <cell r="U4805" t="str">
            <v/>
          </cell>
          <cell r="V4805" t="str">
            <v/>
          </cell>
        </row>
        <row r="4806">
          <cell r="R4806" t="str">
            <v/>
          </cell>
          <cell r="S4806" t="str">
            <v/>
          </cell>
          <cell r="T4806" t="str">
            <v/>
          </cell>
          <cell r="U4806" t="str">
            <v/>
          </cell>
          <cell r="V4806" t="str">
            <v/>
          </cell>
        </row>
        <row r="4807">
          <cell r="R4807" t="str">
            <v/>
          </cell>
          <cell r="S4807" t="str">
            <v/>
          </cell>
          <cell r="T4807" t="str">
            <v/>
          </cell>
          <cell r="U4807" t="str">
            <v/>
          </cell>
          <cell r="V4807" t="str">
            <v/>
          </cell>
        </row>
        <row r="4808">
          <cell r="R4808" t="str">
            <v/>
          </cell>
          <cell r="S4808" t="str">
            <v/>
          </cell>
          <cell r="T4808" t="str">
            <v/>
          </cell>
          <cell r="U4808" t="str">
            <v/>
          </cell>
          <cell r="V4808" t="str">
            <v/>
          </cell>
        </row>
        <row r="4809">
          <cell r="R4809" t="str">
            <v/>
          </cell>
          <cell r="S4809" t="str">
            <v/>
          </cell>
          <cell r="T4809" t="str">
            <v/>
          </cell>
          <cell r="U4809" t="str">
            <v/>
          </cell>
          <cell r="V4809" t="str">
            <v/>
          </cell>
        </row>
        <row r="4810">
          <cell r="R4810" t="str">
            <v/>
          </cell>
          <cell r="S4810" t="str">
            <v/>
          </cell>
          <cell r="T4810" t="str">
            <v/>
          </cell>
          <cell r="U4810" t="str">
            <v/>
          </cell>
          <cell r="V4810" t="str">
            <v/>
          </cell>
        </row>
        <row r="4811">
          <cell r="R4811" t="str">
            <v/>
          </cell>
          <cell r="S4811" t="str">
            <v/>
          </cell>
          <cell r="T4811" t="str">
            <v/>
          </cell>
          <cell r="U4811" t="str">
            <v/>
          </cell>
          <cell r="V4811" t="str">
            <v/>
          </cell>
        </row>
        <row r="4812">
          <cell r="R4812" t="str">
            <v/>
          </cell>
          <cell r="S4812" t="str">
            <v/>
          </cell>
          <cell r="T4812" t="str">
            <v/>
          </cell>
          <cell r="U4812" t="str">
            <v/>
          </cell>
          <cell r="V4812" t="str">
            <v/>
          </cell>
        </row>
        <row r="4813">
          <cell r="R4813" t="str">
            <v/>
          </cell>
          <cell r="S4813" t="str">
            <v/>
          </cell>
          <cell r="T4813" t="str">
            <v/>
          </cell>
          <cell r="U4813" t="str">
            <v/>
          </cell>
          <cell r="V4813" t="str">
            <v/>
          </cell>
        </row>
        <row r="4814">
          <cell r="R4814" t="str">
            <v/>
          </cell>
          <cell r="S4814" t="str">
            <v/>
          </cell>
          <cell r="T4814" t="str">
            <v/>
          </cell>
          <cell r="U4814" t="str">
            <v/>
          </cell>
          <cell r="V4814" t="str">
            <v/>
          </cell>
        </row>
        <row r="4815">
          <cell r="R4815" t="str">
            <v/>
          </cell>
          <cell r="S4815" t="str">
            <v/>
          </cell>
          <cell r="T4815" t="str">
            <v/>
          </cell>
          <cell r="U4815" t="str">
            <v/>
          </cell>
          <cell r="V4815" t="str">
            <v/>
          </cell>
        </row>
        <row r="4816">
          <cell r="R4816" t="str">
            <v/>
          </cell>
          <cell r="S4816" t="str">
            <v/>
          </cell>
          <cell r="T4816" t="str">
            <v/>
          </cell>
          <cell r="U4816" t="str">
            <v/>
          </cell>
          <cell r="V4816" t="str">
            <v/>
          </cell>
        </row>
        <row r="4817">
          <cell r="R4817" t="str">
            <v/>
          </cell>
          <cell r="S4817" t="str">
            <v/>
          </cell>
          <cell r="T4817" t="str">
            <v/>
          </cell>
          <cell r="U4817" t="str">
            <v/>
          </cell>
          <cell r="V4817" t="str">
            <v/>
          </cell>
        </row>
        <row r="4818">
          <cell r="R4818" t="str">
            <v/>
          </cell>
          <cell r="S4818" t="str">
            <v/>
          </cell>
          <cell r="T4818" t="str">
            <v/>
          </cell>
          <cell r="U4818" t="str">
            <v/>
          </cell>
          <cell r="V4818" t="str">
            <v/>
          </cell>
        </row>
        <row r="4819">
          <cell r="R4819" t="str">
            <v/>
          </cell>
          <cell r="S4819" t="str">
            <v/>
          </cell>
          <cell r="T4819" t="str">
            <v/>
          </cell>
          <cell r="U4819" t="str">
            <v/>
          </cell>
          <cell r="V4819" t="str">
            <v/>
          </cell>
        </row>
        <row r="4820">
          <cell r="R4820" t="str">
            <v/>
          </cell>
          <cell r="S4820" t="str">
            <v/>
          </cell>
          <cell r="T4820" t="str">
            <v/>
          </cell>
          <cell r="U4820" t="str">
            <v/>
          </cell>
          <cell r="V4820" t="str">
            <v/>
          </cell>
        </row>
        <row r="4821">
          <cell r="R4821" t="str">
            <v/>
          </cell>
          <cell r="S4821" t="str">
            <v/>
          </cell>
          <cell r="T4821" t="str">
            <v/>
          </cell>
          <cell r="U4821" t="str">
            <v/>
          </cell>
          <cell r="V4821" t="str">
            <v/>
          </cell>
        </row>
        <row r="4822">
          <cell r="R4822" t="str">
            <v/>
          </cell>
          <cell r="S4822" t="str">
            <v/>
          </cell>
          <cell r="T4822" t="str">
            <v/>
          </cell>
          <cell r="U4822" t="str">
            <v/>
          </cell>
          <cell r="V4822" t="str">
            <v/>
          </cell>
        </row>
        <row r="4823">
          <cell r="R4823" t="str">
            <v/>
          </cell>
          <cell r="S4823" t="str">
            <v/>
          </cell>
          <cell r="T4823" t="str">
            <v/>
          </cell>
          <cell r="U4823" t="str">
            <v/>
          </cell>
          <cell r="V4823" t="str">
            <v/>
          </cell>
        </row>
        <row r="4824">
          <cell r="R4824" t="str">
            <v/>
          </cell>
          <cell r="S4824" t="str">
            <v/>
          </cell>
          <cell r="T4824" t="str">
            <v/>
          </cell>
          <cell r="U4824" t="str">
            <v/>
          </cell>
          <cell r="V4824" t="str">
            <v/>
          </cell>
        </row>
        <row r="4825">
          <cell r="R4825" t="str">
            <v/>
          </cell>
          <cell r="S4825" t="str">
            <v/>
          </cell>
          <cell r="T4825" t="str">
            <v/>
          </cell>
          <cell r="U4825" t="str">
            <v/>
          </cell>
          <cell r="V4825" t="str">
            <v/>
          </cell>
        </row>
        <row r="4826">
          <cell r="R4826" t="str">
            <v/>
          </cell>
          <cell r="S4826" t="str">
            <v/>
          </cell>
          <cell r="T4826" t="str">
            <v/>
          </cell>
          <cell r="U4826" t="str">
            <v/>
          </cell>
          <cell r="V4826" t="str">
            <v/>
          </cell>
        </row>
        <row r="4827">
          <cell r="R4827" t="str">
            <v/>
          </cell>
          <cell r="S4827" t="str">
            <v/>
          </cell>
          <cell r="T4827" t="str">
            <v/>
          </cell>
          <cell r="U4827" t="str">
            <v/>
          </cell>
          <cell r="V4827" t="str">
            <v/>
          </cell>
        </row>
        <row r="4828">
          <cell r="R4828" t="str">
            <v/>
          </cell>
          <cell r="S4828" t="str">
            <v/>
          </cell>
          <cell r="T4828" t="str">
            <v/>
          </cell>
          <cell r="U4828" t="str">
            <v/>
          </cell>
          <cell r="V4828" t="str">
            <v/>
          </cell>
        </row>
        <row r="4829">
          <cell r="R4829" t="str">
            <v/>
          </cell>
          <cell r="S4829" t="str">
            <v/>
          </cell>
          <cell r="T4829" t="str">
            <v/>
          </cell>
          <cell r="U4829" t="str">
            <v/>
          </cell>
          <cell r="V4829" t="str">
            <v/>
          </cell>
        </row>
        <row r="4830">
          <cell r="R4830" t="str">
            <v/>
          </cell>
          <cell r="S4830" t="str">
            <v/>
          </cell>
          <cell r="T4830" t="str">
            <v/>
          </cell>
          <cell r="U4830" t="str">
            <v/>
          </cell>
          <cell r="V4830" t="str">
            <v/>
          </cell>
        </row>
        <row r="4831">
          <cell r="R4831" t="str">
            <v/>
          </cell>
          <cell r="S4831" t="str">
            <v/>
          </cell>
          <cell r="T4831" t="str">
            <v/>
          </cell>
          <cell r="U4831" t="str">
            <v/>
          </cell>
          <cell r="V4831" t="str">
            <v/>
          </cell>
        </row>
        <row r="4832">
          <cell r="R4832" t="str">
            <v/>
          </cell>
          <cell r="S4832" t="str">
            <v/>
          </cell>
          <cell r="T4832" t="str">
            <v/>
          </cell>
          <cell r="U4832" t="str">
            <v/>
          </cell>
          <cell r="V4832" t="str">
            <v/>
          </cell>
        </row>
        <row r="4833">
          <cell r="R4833" t="str">
            <v/>
          </cell>
          <cell r="S4833" t="str">
            <v/>
          </cell>
          <cell r="T4833" t="str">
            <v/>
          </cell>
          <cell r="U4833" t="str">
            <v/>
          </cell>
          <cell r="V4833" t="str">
            <v/>
          </cell>
        </row>
        <row r="4834">
          <cell r="R4834" t="str">
            <v/>
          </cell>
          <cell r="S4834" t="str">
            <v/>
          </cell>
          <cell r="T4834" t="str">
            <v/>
          </cell>
          <cell r="U4834" t="str">
            <v/>
          </cell>
          <cell r="V4834" t="str">
            <v/>
          </cell>
        </row>
        <row r="4835">
          <cell r="R4835" t="str">
            <v/>
          </cell>
          <cell r="S4835" t="str">
            <v/>
          </cell>
          <cell r="T4835" t="str">
            <v/>
          </cell>
          <cell r="U4835" t="str">
            <v/>
          </cell>
          <cell r="V4835" t="str">
            <v/>
          </cell>
        </row>
        <row r="4836">
          <cell r="R4836" t="str">
            <v/>
          </cell>
          <cell r="S4836" t="str">
            <v/>
          </cell>
          <cell r="T4836" t="str">
            <v/>
          </cell>
          <cell r="U4836" t="str">
            <v/>
          </cell>
          <cell r="V4836" t="str">
            <v/>
          </cell>
        </row>
        <row r="4837">
          <cell r="R4837" t="str">
            <v/>
          </cell>
          <cell r="S4837" t="str">
            <v/>
          </cell>
          <cell r="T4837" t="str">
            <v/>
          </cell>
          <cell r="U4837" t="str">
            <v/>
          </cell>
          <cell r="V4837" t="str">
            <v/>
          </cell>
        </row>
        <row r="4838">
          <cell r="R4838" t="str">
            <v/>
          </cell>
          <cell r="S4838" t="str">
            <v/>
          </cell>
          <cell r="T4838" t="str">
            <v/>
          </cell>
          <cell r="U4838" t="str">
            <v/>
          </cell>
          <cell r="V4838" t="str">
            <v/>
          </cell>
        </row>
        <row r="4839">
          <cell r="R4839" t="str">
            <v/>
          </cell>
          <cell r="S4839" t="str">
            <v/>
          </cell>
          <cell r="T4839" t="str">
            <v/>
          </cell>
          <cell r="U4839" t="str">
            <v/>
          </cell>
          <cell r="V4839" t="str">
            <v/>
          </cell>
        </row>
        <row r="4840">
          <cell r="R4840" t="str">
            <v/>
          </cell>
          <cell r="S4840" t="str">
            <v/>
          </cell>
          <cell r="T4840" t="str">
            <v/>
          </cell>
          <cell r="U4840" t="str">
            <v/>
          </cell>
          <cell r="V4840" t="str">
            <v/>
          </cell>
        </row>
        <row r="4841">
          <cell r="R4841" t="str">
            <v/>
          </cell>
          <cell r="S4841" t="str">
            <v/>
          </cell>
          <cell r="T4841" t="str">
            <v/>
          </cell>
          <cell r="U4841" t="str">
            <v/>
          </cell>
          <cell r="V4841" t="str">
            <v/>
          </cell>
        </row>
        <row r="4842">
          <cell r="R4842" t="str">
            <v/>
          </cell>
          <cell r="S4842" t="str">
            <v/>
          </cell>
          <cell r="T4842" t="str">
            <v/>
          </cell>
          <cell r="U4842" t="str">
            <v/>
          </cell>
          <cell r="V4842" t="str">
            <v/>
          </cell>
        </row>
        <row r="4843">
          <cell r="R4843" t="str">
            <v/>
          </cell>
          <cell r="S4843" t="str">
            <v/>
          </cell>
          <cell r="T4843" t="str">
            <v/>
          </cell>
          <cell r="U4843" t="str">
            <v/>
          </cell>
          <cell r="V4843" t="str">
            <v/>
          </cell>
        </row>
        <row r="4844">
          <cell r="R4844" t="str">
            <v/>
          </cell>
          <cell r="S4844" t="str">
            <v/>
          </cell>
          <cell r="T4844" t="str">
            <v/>
          </cell>
          <cell r="U4844" t="str">
            <v/>
          </cell>
          <cell r="V4844" t="str">
            <v/>
          </cell>
        </row>
        <row r="4845">
          <cell r="R4845" t="str">
            <v/>
          </cell>
          <cell r="S4845" t="str">
            <v/>
          </cell>
          <cell r="T4845" t="str">
            <v/>
          </cell>
          <cell r="U4845" t="str">
            <v/>
          </cell>
          <cell r="V4845" t="str">
            <v/>
          </cell>
        </row>
        <row r="4846">
          <cell r="R4846" t="str">
            <v/>
          </cell>
          <cell r="S4846" t="str">
            <v/>
          </cell>
          <cell r="T4846" t="str">
            <v/>
          </cell>
          <cell r="U4846" t="str">
            <v/>
          </cell>
          <cell r="V4846" t="str">
            <v/>
          </cell>
        </row>
        <row r="4847">
          <cell r="R4847" t="str">
            <v/>
          </cell>
          <cell r="S4847" t="str">
            <v/>
          </cell>
          <cell r="T4847" t="str">
            <v/>
          </cell>
          <cell r="U4847" t="str">
            <v/>
          </cell>
          <cell r="V4847" t="str">
            <v/>
          </cell>
        </row>
        <row r="4848">
          <cell r="R4848" t="str">
            <v/>
          </cell>
          <cell r="S4848" t="str">
            <v/>
          </cell>
          <cell r="T4848" t="str">
            <v/>
          </cell>
          <cell r="U4848" t="str">
            <v/>
          </cell>
          <cell r="V4848" t="str">
            <v/>
          </cell>
        </row>
        <row r="4849">
          <cell r="R4849" t="str">
            <v/>
          </cell>
          <cell r="S4849" t="str">
            <v/>
          </cell>
          <cell r="T4849" t="str">
            <v/>
          </cell>
          <cell r="U4849" t="str">
            <v/>
          </cell>
          <cell r="V4849" t="str">
            <v/>
          </cell>
        </row>
        <row r="4850">
          <cell r="R4850" t="str">
            <v/>
          </cell>
          <cell r="S4850" t="str">
            <v/>
          </cell>
          <cell r="T4850" t="str">
            <v/>
          </cell>
          <cell r="U4850" t="str">
            <v/>
          </cell>
          <cell r="V4850" t="str">
            <v/>
          </cell>
        </row>
        <row r="4851">
          <cell r="R4851" t="str">
            <v/>
          </cell>
          <cell r="S4851" t="str">
            <v/>
          </cell>
          <cell r="T4851" t="str">
            <v/>
          </cell>
          <cell r="U4851" t="str">
            <v/>
          </cell>
          <cell r="V4851" t="str">
            <v/>
          </cell>
        </row>
        <row r="4852">
          <cell r="R4852" t="str">
            <v/>
          </cell>
          <cell r="S4852" t="str">
            <v/>
          </cell>
          <cell r="T4852" t="str">
            <v/>
          </cell>
          <cell r="U4852" t="str">
            <v/>
          </cell>
          <cell r="V4852" t="str">
            <v/>
          </cell>
        </row>
        <row r="4853">
          <cell r="R4853" t="str">
            <v/>
          </cell>
          <cell r="S4853" t="str">
            <v/>
          </cell>
          <cell r="T4853" t="str">
            <v/>
          </cell>
          <cell r="U4853" t="str">
            <v/>
          </cell>
          <cell r="V4853" t="str">
            <v/>
          </cell>
        </row>
        <row r="4854">
          <cell r="R4854" t="str">
            <v/>
          </cell>
          <cell r="S4854" t="str">
            <v/>
          </cell>
          <cell r="T4854" t="str">
            <v/>
          </cell>
          <cell r="U4854" t="str">
            <v/>
          </cell>
          <cell r="V4854" t="str">
            <v/>
          </cell>
        </row>
        <row r="4855">
          <cell r="R4855" t="str">
            <v/>
          </cell>
          <cell r="S4855" t="str">
            <v/>
          </cell>
          <cell r="T4855" t="str">
            <v/>
          </cell>
          <cell r="U4855" t="str">
            <v/>
          </cell>
          <cell r="V4855" t="str">
            <v/>
          </cell>
        </row>
        <row r="4856">
          <cell r="R4856" t="str">
            <v/>
          </cell>
          <cell r="S4856" t="str">
            <v/>
          </cell>
          <cell r="T4856" t="str">
            <v/>
          </cell>
          <cell r="U4856" t="str">
            <v/>
          </cell>
          <cell r="V4856" t="str">
            <v/>
          </cell>
        </row>
        <row r="4857">
          <cell r="R4857" t="str">
            <v/>
          </cell>
          <cell r="S4857" t="str">
            <v/>
          </cell>
          <cell r="T4857" t="str">
            <v/>
          </cell>
          <cell r="U4857" t="str">
            <v/>
          </cell>
          <cell r="V4857" t="str">
            <v/>
          </cell>
        </row>
        <row r="4858">
          <cell r="R4858" t="str">
            <v/>
          </cell>
          <cell r="S4858" t="str">
            <v/>
          </cell>
          <cell r="T4858" t="str">
            <v/>
          </cell>
          <cell r="U4858" t="str">
            <v/>
          </cell>
          <cell r="V4858" t="str">
            <v/>
          </cell>
        </row>
        <row r="4859">
          <cell r="R4859" t="str">
            <v/>
          </cell>
          <cell r="S4859" t="str">
            <v/>
          </cell>
          <cell r="T4859" t="str">
            <v/>
          </cell>
          <cell r="U4859" t="str">
            <v/>
          </cell>
          <cell r="V4859" t="str">
            <v/>
          </cell>
        </row>
        <row r="4860">
          <cell r="R4860" t="str">
            <v/>
          </cell>
          <cell r="S4860" t="str">
            <v/>
          </cell>
          <cell r="T4860" t="str">
            <v/>
          </cell>
          <cell r="U4860" t="str">
            <v/>
          </cell>
          <cell r="V4860" t="str">
            <v/>
          </cell>
        </row>
        <row r="4861">
          <cell r="R4861" t="str">
            <v/>
          </cell>
          <cell r="S4861" t="str">
            <v/>
          </cell>
          <cell r="T4861" t="str">
            <v/>
          </cell>
          <cell r="U4861" t="str">
            <v/>
          </cell>
          <cell r="V4861" t="str">
            <v/>
          </cell>
        </row>
        <row r="4862">
          <cell r="R4862" t="str">
            <v/>
          </cell>
          <cell r="S4862" t="str">
            <v/>
          </cell>
          <cell r="T4862" t="str">
            <v/>
          </cell>
          <cell r="U4862" t="str">
            <v/>
          </cell>
          <cell r="V4862" t="str">
            <v/>
          </cell>
        </row>
        <row r="4863">
          <cell r="R4863" t="str">
            <v/>
          </cell>
          <cell r="S4863" t="str">
            <v/>
          </cell>
          <cell r="T4863" t="str">
            <v/>
          </cell>
          <cell r="U4863" t="str">
            <v/>
          </cell>
          <cell r="V4863" t="str">
            <v/>
          </cell>
        </row>
        <row r="4864">
          <cell r="R4864" t="str">
            <v/>
          </cell>
          <cell r="S4864" t="str">
            <v/>
          </cell>
          <cell r="T4864" t="str">
            <v/>
          </cell>
          <cell r="U4864" t="str">
            <v/>
          </cell>
          <cell r="V4864" t="str">
            <v/>
          </cell>
        </row>
        <row r="4865">
          <cell r="R4865" t="str">
            <v/>
          </cell>
          <cell r="S4865" t="str">
            <v/>
          </cell>
          <cell r="T4865" t="str">
            <v/>
          </cell>
          <cell r="U4865" t="str">
            <v/>
          </cell>
          <cell r="V4865" t="str">
            <v/>
          </cell>
        </row>
        <row r="4866">
          <cell r="R4866" t="str">
            <v/>
          </cell>
          <cell r="S4866" t="str">
            <v/>
          </cell>
          <cell r="T4866" t="str">
            <v/>
          </cell>
          <cell r="U4866" t="str">
            <v/>
          </cell>
          <cell r="V4866" t="str">
            <v/>
          </cell>
        </row>
        <row r="4867">
          <cell r="R4867" t="str">
            <v/>
          </cell>
          <cell r="S4867" t="str">
            <v/>
          </cell>
          <cell r="T4867" t="str">
            <v/>
          </cell>
          <cell r="U4867" t="str">
            <v/>
          </cell>
          <cell r="V4867" t="str">
            <v/>
          </cell>
        </row>
        <row r="4868">
          <cell r="R4868" t="str">
            <v/>
          </cell>
          <cell r="S4868" t="str">
            <v/>
          </cell>
          <cell r="T4868" t="str">
            <v/>
          </cell>
          <cell r="U4868" t="str">
            <v/>
          </cell>
          <cell r="V4868" t="str">
            <v/>
          </cell>
        </row>
        <row r="4869">
          <cell r="R4869" t="str">
            <v/>
          </cell>
          <cell r="S4869" t="str">
            <v/>
          </cell>
          <cell r="T4869" t="str">
            <v/>
          </cell>
          <cell r="U4869" t="str">
            <v/>
          </cell>
          <cell r="V4869" t="str">
            <v/>
          </cell>
        </row>
        <row r="4870">
          <cell r="R4870" t="str">
            <v/>
          </cell>
          <cell r="S4870" t="str">
            <v/>
          </cell>
          <cell r="T4870" t="str">
            <v/>
          </cell>
          <cell r="U4870" t="str">
            <v/>
          </cell>
          <cell r="V4870" t="str">
            <v/>
          </cell>
        </row>
        <row r="4871">
          <cell r="R4871" t="str">
            <v/>
          </cell>
          <cell r="S4871" t="str">
            <v/>
          </cell>
          <cell r="T4871" t="str">
            <v/>
          </cell>
          <cell r="U4871" t="str">
            <v/>
          </cell>
          <cell r="V4871" t="str">
            <v/>
          </cell>
        </row>
        <row r="4872">
          <cell r="R4872" t="str">
            <v/>
          </cell>
          <cell r="S4872" t="str">
            <v/>
          </cell>
          <cell r="T4872" t="str">
            <v/>
          </cell>
          <cell r="U4872" t="str">
            <v/>
          </cell>
          <cell r="V4872" t="str">
            <v/>
          </cell>
        </row>
        <row r="4873">
          <cell r="R4873" t="str">
            <v/>
          </cell>
          <cell r="S4873" t="str">
            <v/>
          </cell>
          <cell r="T4873" t="str">
            <v/>
          </cell>
          <cell r="U4873" t="str">
            <v/>
          </cell>
          <cell r="V4873" t="str">
            <v/>
          </cell>
        </row>
        <row r="4874">
          <cell r="R4874" t="str">
            <v/>
          </cell>
          <cell r="S4874" t="str">
            <v/>
          </cell>
          <cell r="T4874" t="str">
            <v/>
          </cell>
          <cell r="U4874" t="str">
            <v/>
          </cell>
          <cell r="V4874" t="str">
            <v/>
          </cell>
        </row>
        <row r="4875">
          <cell r="R4875" t="str">
            <v/>
          </cell>
          <cell r="S4875" t="str">
            <v/>
          </cell>
          <cell r="T4875" t="str">
            <v/>
          </cell>
          <cell r="U4875" t="str">
            <v/>
          </cell>
          <cell r="V4875" t="str">
            <v/>
          </cell>
        </row>
        <row r="4876">
          <cell r="R4876" t="str">
            <v/>
          </cell>
          <cell r="S4876" t="str">
            <v/>
          </cell>
          <cell r="T4876" t="str">
            <v/>
          </cell>
          <cell r="U4876" t="str">
            <v/>
          </cell>
          <cell r="V4876" t="str">
            <v/>
          </cell>
        </row>
        <row r="4877">
          <cell r="R4877" t="str">
            <v/>
          </cell>
          <cell r="S4877" t="str">
            <v/>
          </cell>
          <cell r="T4877" t="str">
            <v/>
          </cell>
          <cell r="U4877" t="str">
            <v/>
          </cell>
          <cell r="V4877" t="str">
            <v/>
          </cell>
        </row>
        <row r="4878">
          <cell r="R4878" t="str">
            <v/>
          </cell>
          <cell r="S4878" t="str">
            <v/>
          </cell>
          <cell r="T4878" t="str">
            <v/>
          </cell>
          <cell r="U4878" t="str">
            <v/>
          </cell>
          <cell r="V4878" t="str">
            <v/>
          </cell>
        </row>
        <row r="4879">
          <cell r="R4879" t="str">
            <v/>
          </cell>
          <cell r="S4879" t="str">
            <v/>
          </cell>
          <cell r="T4879" t="str">
            <v/>
          </cell>
          <cell r="U4879" t="str">
            <v/>
          </cell>
          <cell r="V4879" t="str">
            <v/>
          </cell>
        </row>
        <row r="4880">
          <cell r="R4880" t="str">
            <v/>
          </cell>
          <cell r="S4880" t="str">
            <v/>
          </cell>
          <cell r="T4880" t="str">
            <v/>
          </cell>
          <cell r="U4880" t="str">
            <v/>
          </cell>
          <cell r="V4880" t="str">
            <v/>
          </cell>
        </row>
        <row r="4881">
          <cell r="R4881" t="str">
            <v/>
          </cell>
          <cell r="S4881" t="str">
            <v/>
          </cell>
          <cell r="T4881" t="str">
            <v/>
          </cell>
          <cell r="U4881" t="str">
            <v/>
          </cell>
          <cell r="V4881" t="str">
            <v/>
          </cell>
        </row>
        <row r="4882">
          <cell r="R4882" t="str">
            <v/>
          </cell>
          <cell r="S4882" t="str">
            <v/>
          </cell>
          <cell r="T4882" t="str">
            <v/>
          </cell>
          <cell r="U4882" t="str">
            <v/>
          </cell>
          <cell r="V4882" t="str">
            <v/>
          </cell>
        </row>
        <row r="4883">
          <cell r="R4883" t="str">
            <v/>
          </cell>
          <cell r="S4883" t="str">
            <v/>
          </cell>
          <cell r="T4883" t="str">
            <v/>
          </cell>
          <cell r="U4883" t="str">
            <v/>
          </cell>
          <cell r="V4883" t="str">
            <v/>
          </cell>
        </row>
        <row r="4884">
          <cell r="R4884" t="str">
            <v/>
          </cell>
          <cell r="S4884" t="str">
            <v/>
          </cell>
          <cell r="T4884" t="str">
            <v/>
          </cell>
          <cell r="U4884" t="str">
            <v/>
          </cell>
          <cell r="V4884" t="str">
            <v/>
          </cell>
        </row>
        <row r="4885">
          <cell r="R4885" t="str">
            <v/>
          </cell>
          <cell r="S4885" t="str">
            <v/>
          </cell>
          <cell r="T4885" t="str">
            <v/>
          </cell>
          <cell r="U4885" t="str">
            <v/>
          </cell>
          <cell r="V4885" t="str">
            <v/>
          </cell>
        </row>
        <row r="4886">
          <cell r="R4886" t="str">
            <v/>
          </cell>
          <cell r="S4886" t="str">
            <v/>
          </cell>
          <cell r="T4886" t="str">
            <v/>
          </cell>
          <cell r="U4886" t="str">
            <v/>
          </cell>
          <cell r="V4886" t="str">
            <v/>
          </cell>
        </row>
        <row r="4887">
          <cell r="R4887" t="str">
            <v/>
          </cell>
          <cell r="S4887" t="str">
            <v/>
          </cell>
          <cell r="T4887" t="str">
            <v/>
          </cell>
          <cell r="U4887" t="str">
            <v/>
          </cell>
          <cell r="V4887" t="str">
            <v/>
          </cell>
        </row>
        <row r="4888">
          <cell r="R4888" t="str">
            <v/>
          </cell>
          <cell r="S4888" t="str">
            <v/>
          </cell>
          <cell r="T4888" t="str">
            <v/>
          </cell>
          <cell r="U4888" t="str">
            <v/>
          </cell>
          <cell r="V4888" t="str">
            <v/>
          </cell>
        </row>
        <row r="4889">
          <cell r="R4889" t="str">
            <v/>
          </cell>
          <cell r="S4889" t="str">
            <v/>
          </cell>
          <cell r="T4889" t="str">
            <v/>
          </cell>
          <cell r="U4889" t="str">
            <v/>
          </cell>
          <cell r="V4889" t="str">
            <v/>
          </cell>
        </row>
        <row r="4890">
          <cell r="R4890" t="str">
            <v/>
          </cell>
          <cell r="S4890" t="str">
            <v/>
          </cell>
          <cell r="T4890" t="str">
            <v/>
          </cell>
          <cell r="U4890" t="str">
            <v/>
          </cell>
          <cell r="V4890" t="str">
            <v/>
          </cell>
        </row>
        <row r="4891">
          <cell r="R4891" t="str">
            <v/>
          </cell>
          <cell r="S4891" t="str">
            <v/>
          </cell>
          <cell r="T4891" t="str">
            <v/>
          </cell>
          <cell r="U4891" t="str">
            <v/>
          </cell>
          <cell r="V4891" t="str">
            <v/>
          </cell>
        </row>
        <row r="4892">
          <cell r="R4892" t="str">
            <v/>
          </cell>
          <cell r="S4892" t="str">
            <v/>
          </cell>
          <cell r="T4892" t="str">
            <v/>
          </cell>
          <cell r="U4892" t="str">
            <v/>
          </cell>
          <cell r="V4892" t="str">
            <v/>
          </cell>
        </row>
        <row r="4893">
          <cell r="R4893" t="str">
            <v/>
          </cell>
          <cell r="S4893" t="str">
            <v/>
          </cell>
          <cell r="T4893" t="str">
            <v/>
          </cell>
          <cell r="U4893" t="str">
            <v/>
          </cell>
          <cell r="V4893" t="str">
            <v/>
          </cell>
        </row>
        <row r="4894">
          <cell r="R4894" t="str">
            <v/>
          </cell>
          <cell r="S4894" t="str">
            <v/>
          </cell>
          <cell r="T4894" t="str">
            <v/>
          </cell>
          <cell r="U4894" t="str">
            <v/>
          </cell>
          <cell r="V4894" t="str">
            <v/>
          </cell>
        </row>
        <row r="4895">
          <cell r="R4895" t="str">
            <v/>
          </cell>
          <cell r="S4895" t="str">
            <v/>
          </cell>
          <cell r="T4895" t="str">
            <v/>
          </cell>
          <cell r="U4895" t="str">
            <v/>
          </cell>
          <cell r="V4895" t="str">
            <v/>
          </cell>
        </row>
        <row r="4896">
          <cell r="R4896" t="str">
            <v/>
          </cell>
          <cell r="S4896" t="str">
            <v/>
          </cell>
          <cell r="T4896" t="str">
            <v/>
          </cell>
          <cell r="U4896" t="str">
            <v/>
          </cell>
          <cell r="V4896" t="str">
            <v/>
          </cell>
        </row>
        <row r="4897">
          <cell r="R4897" t="str">
            <v/>
          </cell>
          <cell r="S4897" t="str">
            <v/>
          </cell>
          <cell r="T4897" t="str">
            <v/>
          </cell>
          <cell r="U4897" t="str">
            <v/>
          </cell>
          <cell r="V4897" t="str">
            <v/>
          </cell>
        </row>
        <row r="4898">
          <cell r="R4898" t="str">
            <v/>
          </cell>
          <cell r="S4898" t="str">
            <v/>
          </cell>
          <cell r="T4898" t="str">
            <v/>
          </cell>
          <cell r="U4898" t="str">
            <v/>
          </cell>
          <cell r="V4898" t="str">
            <v/>
          </cell>
        </row>
        <row r="4899">
          <cell r="R4899" t="str">
            <v/>
          </cell>
          <cell r="S4899" t="str">
            <v/>
          </cell>
          <cell r="T4899" t="str">
            <v/>
          </cell>
          <cell r="U4899" t="str">
            <v/>
          </cell>
          <cell r="V4899" t="str">
            <v/>
          </cell>
        </row>
        <row r="4900">
          <cell r="R4900" t="str">
            <v/>
          </cell>
          <cell r="S4900" t="str">
            <v/>
          </cell>
          <cell r="T4900" t="str">
            <v/>
          </cell>
          <cell r="U4900" t="str">
            <v/>
          </cell>
          <cell r="V4900" t="str">
            <v/>
          </cell>
        </row>
        <row r="4901">
          <cell r="R4901" t="str">
            <v/>
          </cell>
          <cell r="S4901" t="str">
            <v/>
          </cell>
          <cell r="T4901" t="str">
            <v/>
          </cell>
          <cell r="U4901" t="str">
            <v/>
          </cell>
          <cell r="V4901" t="str">
            <v/>
          </cell>
        </row>
        <row r="4902">
          <cell r="R4902" t="str">
            <v/>
          </cell>
          <cell r="S4902" t="str">
            <v/>
          </cell>
          <cell r="T4902" t="str">
            <v/>
          </cell>
          <cell r="U4902" t="str">
            <v/>
          </cell>
          <cell r="V4902" t="str">
            <v/>
          </cell>
        </row>
        <row r="4903">
          <cell r="R4903" t="str">
            <v/>
          </cell>
          <cell r="S4903" t="str">
            <v/>
          </cell>
          <cell r="T4903" t="str">
            <v/>
          </cell>
          <cell r="U4903" t="str">
            <v/>
          </cell>
          <cell r="V4903" t="str">
            <v/>
          </cell>
        </row>
        <row r="4904">
          <cell r="R4904" t="str">
            <v/>
          </cell>
          <cell r="S4904" t="str">
            <v/>
          </cell>
          <cell r="T4904" t="str">
            <v/>
          </cell>
          <cell r="U4904" t="str">
            <v/>
          </cell>
          <cell r="V4904" t="str">
            <v/>
          </cell>
        </row>
        <row r="4905">
          <cell r="R4905" t="str">
            <v/>
          </cell>
          <cell r="S4905" t="str">
            <v/>
          </cell>
          <cell r="T4905" t="str">
            <v/>
          </cell>
          <cell r="U4905" t="str">
            <v/>
          </cell>
          <cell r="V4905" t="str">
            <v/>
          </cell>
        </row>
        <row r="4906">
          <cell r="R4906" t="str">
            <v/>
          </cell>
          <cell r="S4906" t="str">
            <v/>
          </cell>
          <cell r="T4906" t="str">
            <v/>
          </cell>
          <cell r="U4906" t="str">
            <v/>
          </cell>
          <cell r="V4906" t="str">
            <v/>
          </cell>
        </row>
        <row r="4907">
          <cell r="R4907" t="str">
            <v/>
          </cell>
          <cell r="S4907" t="str">
            <v/>
          </cell>
          <cell r="T4907" t="str">
            <v/>
          </cell>
          <cell r="U4907" t="str">
            <v/>
          </cell>
          <cell r="V4907" t="str">
            <v/>
          </cell>
        </row>
        <row r="4908">
          <cell r="R4908" t="str">
            <v/>
          </cell>
          <cell r="S4908" t="str">
            <v/>
          </cell>
          <cell r="T4908" t="str">
            <v/>
          </cell>
          <cell r="U4908" t="str">
            <v/>
          </cell>
          <cell r="V4908" t="str">
            <v/>
          </cell>
        </row>
        <row r="4909">
          <cell r="R4909" t="str">
            <v/>
          </cell>
          <cell r="S4909" t="str">
            <v/>
          </cell>
          <cell r="T4909" t="str">
            <v/>
          </cell>
          <cell r="U4909" t="str">
            <v/>
          </cell>
          <cell r="V4909" t="str">
            <v/>
          </cell>
        </row>
        <row r="4910">
          <cell r="R4910" t="str">
            <v/>
          </cell>
          <cell r="S4910" t="str">
            <v/>
          </cell>
          <cell r="T4910" t="str">
            <v/>
          </cell>
          <cell r="U4910" t="str">
            <v/>
          </cell>
          <cell r="V4910" t="str">
            <v/>
          </cell>
        </row>
        <row r="4911">
          <cell r="R4911" t="str">
            <v/>
          </cell>
          <cell r="S4911" t="str">
            <v/>
          </cell>
          <cell r="T4911" t="str">
            <v/>
          </cell>
          <cell r="U4911" t="str">
            <v/>
          </cell>
          <cell r="V4911" t="str">
            <v/>
          </cell>
        </row>
        <row r="4912">
          <cell r="R4912" t="str">
            <v/>
          </cell>
          <cell r="S4912" t="str">
            <v/>
          </cell>
          <cell r="T4912" t="str">
            <v/>
          </cell>
          <cell r="U4912" t="str">
            <v/>
          </cell>
          <cell r="V4912" t="str">
            <v/>
          </cell>
        </row>
        <row r="4913">
          <cell r="R4913" t="str">
            <v/>
          </cell>
          <cell r="S4913" t="str">
            <v/>
          </cell>
          <cell r="T4913" t="str">
            <v/>
          </cell>
          <cell r="U4913" t="str">
            <v/>
          </cell>
          <cell r="V4913" t="str">
            <v/>
          </cell>
        </row>
        <row r="4914">
          <cell r="R4914" t="str">
            <v/>
          </cell>
          <cell r="S4914" t="str">
            <v/>
          </cell>
          <cell r="T4914" t="str">
            <v/>
          </cell>
          <cell r="U4914" t="str">
            <v/>
          </cell>
          <cell r="V4914" t="str">
            <v/>
          </cell>
        </row>
        <row r="4915">
          <cell r="R4915" t="str">
            <v/>
          </cell>
          <cell r="S4915" t="str">
            <v/>
          </cell>
          <cell r="T4915" t="str">
            <v/>
          </cell>
          <cell r="U4915" t="str">
            <v/>
          </cell>
          <cell r="V4915" t="str">
            <v/>
          </cell>
        </row>
        <row r="4916">
          <cell r="R4916" t="str">
            <v/>
          </cell>
          <cell r="S4916" t="str">
            <v/>
          </cell>
          <cell r="T4916" t="str">
            <v/>
          </cell>
          <cell r="U4916" t="str">
            <v/>
          </cell>
          <cell r="V4916" t="str">
            <v/>
          </cell>
        </row>
        <row r="4917">
          <cell r="R4917" t="str">
            <v/>
          </cell>
          <cell r="S4917" t="str">
            <v/>
          </cell>
          <cell r="T4917" t="str">
            <v/>
          </cell>
          <cell r="U4917" t="str">
            <v/>
          </cell>
          <cell r="V4917" t="str">
            <v/>
          </cell>
        </row>
        <row r="4918">
          <cell r="R4918" t="str">
            <v/>
          </cell>
          <cell r="S4918" t="str">
            <v/>
          </cell>
          <cell r="T4918" t="str">
            <v/>
          </cell>
          <cell r="U4918" t="str">
            <v/>
          </cell>
          <cell r="V4918" t="str">
            <v/>
          </cell>
        </row>
        <row r="4919">
          <cell r="R4919" t="str">
            <v/>
          </cell>
          <cell r="S4919" t="str">
            <v/>
          </cell>
          <cell r="T4919" t="str">
            <v/>
          </cell>
          <cell r="U4919" t="str">
            <v/>
          </cell>
          <cell r="V4919" t="str">
            <v/>
          </cell>
        </row>
        <row r="4920">
          <cell r="R4920" t="str">
            <v/>
          </cell>
          <cell r="S4920" t="str">
            <v/>
          </cell>
          <cell r="T4920" t="str">
            <v/>
          </cell>
          <cell r="U4920" t="str">
            <v/>
          </cell>
          <cell r="V4920" t="str">
            <v/>
          </cell>
        </row>
        <row r="4921">
          <cell r="R4921" t="str">
            <v/>
          </cell>
          <cell r="S4921" t="str">
            <v/>
          </cell>
          <cell r="T4921" t="str">
            <v/>
          </cell>
          <cell r="U4921" t="str">
            <v/>
          </cell>
          <cell r="V4921" t="str">
            <v/>
          </cell>
        </row>
        <row r="4922">
          <cell r="R4922" t="str">
            <v/>
          </cell>
          <cell r="S4922" t="str">
            <v/>
          </cell>
          <cell r="T4922" t="str">
            <v/>
          </cell>
          <cell r="U4922" t="str">
            <v/>
          </cell>
          <cell r="V4922" t="str">
            <v/>
          </cell>
        </row>
        <row r="4923">
          <cell r="R4923" t="str">
            <v/>
          </cell>
          <cell r="S4923" t="str">
            <v/>
          </cell>
          <cell r="T4923" t="str">
            <v/>
          </cell>
          <cell r="U4923" t="str">
            <v/>
          </cell>
          <cell r="V4923" t="str">
            <v/>
          </cell>
        </row>
        <row r="4924">
          <cell r="R4924" t="str">
            <v/>
          </cell>
          <cell r="S4924" t="str">
            <v/>
          </cell>
          <cell r="T4924" t="str">
            <v/>
          </cell>
          <cell r="U4924" t="str">
            <v/>
          </cell>
          <cell r="V4924" t="str">
            <v/>
          </cell>
        </row>
        <row r="4925">
          <cell r="R4925" t="str">
            <v/>
          </cell>
          <cell r="S4925" t="str">
            <v/>
          </cell>
          <cell r="T4925" t="str">
            <v/>
          </cell>
          <cell r="U4925" t="str">
            <v/>
          </cell>
          <cell r="V4925" t="str">
            <v/>
          </cell>
        </row>
        <row r="4926">
          <cell r="R4926" t="str">
            <v/>
          </cell>
          <cell r="S4926" t="str">
            <v/>
          </cell>
          <cell r="T4926" t="str">
            <v/>
          </cell>
          <cell r="U4926" t="str">
            <v/>
          </cell>
          <cell r="V4926" t="str">
            <v/>
          </cell>
        </row>
        <row r="4927">
          <cell r="R4927" t="str">
            <v/>
          </cell>
          <cell r="S4927" t="str">
            <v/>
          </cell>
          <cell r="T4927" t="str">
            <v/>
          </cell>
          <cell r="U4927" t="str">
            <v/>
          </cell>
          <cell r="V4927" t="str">
            <v/>
          </cell>
        </row>
        <row r="4928">
          <cell r="R4928" t="str">
            <v/>
          </cell>
          <cell r="S4928" t="str">
            <v/>
          </cell>
          <cell r="T4928" t="str">
            <v/>
          </cell>
          <cell r="U4928" t="str">
            <v/>
          </cell>
          <cell r="V4928" t="str">
            <v/>
          </cell>
        </row>
        <row r="4929">
          <cell r="R4929" t="str">
            <v/>
          </cell>
          <cell r="S4929" t="str">
            <v/>
          </cell>
          <cell r="T4929" t="str">
            <v/>
          </cell>
          <cell r="U4929" t="str">
            <v/>
          </cell>
          <cell r="V4929" t="str">
            <v/>
          </cell>
        </row>
        <row r="4930">
          <cell r="R4930" t="str">
            <v/>
          </cell>
          <cell r="S4930" t="str">
            <v/>
          </cell>
          <cell r="T4930" t="str">
            <v/>
          </cell>
          <cell r="U4930" t="str">
            <v/>
          </cell>
          <cell r="V4930" t="str">
            <v/>
          </cell>
        </row>
        <row r="4931">
          <cell r="R4931" t="str">
            <v/>
          </cell>
          <cell r="S4931" t="str">
            <v/>
          </cell>
          <cell r="T4931" t="str">
            <v/>
          </cell>
          <cell r="U4931" t="str">
            <v/>
          </cell>
          <cell r="V4931" t="str">
            <v/>
          </cell>
        </row>
        <row r="4932">
          <cell r="R4932" t="str">
            <v/>
          </cell>
          <cell r="S4932" t="str">
            <v/>
          </cell>
          <cell r="T4932" t="str">
            <v/>
          </cell>
          <cell r="U4932" t="str">
            <v/>
          </cell>
          <cell r="V4932" t="str">
            <v/>
          </cell>
        </row>
        <row r="4933">
          <cell r="R4933" t="str">
            <v/>
          </cell>
          <cell r="S4933" t="str">
            <v/>
          </cell>
          <cell r="T4933" t="str">
            <v/>
          </cell>
          <cell r="U4933" t="str">
            <v/>
          </cell>
          <cell r="V4933" t="str">
            <v/>
          </cell>
        </row>
        <row r="4934">
          <cell r="R4934" t="str">
            <v/>
          </cell>
          <cell r="S4934" t="str">
            <v/>
          </cell>
          <cell r="T4934" t="str">
            <v/>
          </cell>
          <cell r="U4934" t="str">
            <v/>
          </cell>
          <cell r="V4934" t="str">
            <v/>
          </cell>
        </row>
        <row r="4935">
          <cell r="R4935" t="str">
            <v/>
          </cell>
          <cell r="S4935" t="str">
            <v/>
          </cell>
          <cell r="T4935" t="str">
            <v/>
          </cell>
          <cell r="U4935" t="str">
            <v/>
          </cell>
          <cell r="V4935" t="str">
            <v/>
          </cell>
        </row>
        <row r="4936">
          <cell r="R4936" t="str">
            <v/>
          </cell>
          <cell r="S4936" t="str">
            <v/>
          </cell>
          <cell r="T4936" t="str">
            <v/>
          </cell>
          <cell r="U4936" t="str">
            <v/>
          </cell>
          <cell r="V4936" t="str">
            <v/>
          </cell>
        </row>
        <row r="4937">
          <cell r="R4937" t="str">
            <v/>
          </cell>
          <cell r="S4937" t="str">
            <v/>
          </cell>
          <cell r="T4937" t="str">
            <v/>
          </cell>
          <cell r="U4937" t="str">
            <v/>
          </cell>
          <cell r="V4937" t="str">
            <v/>
          </cell>
        </row>
        <row r="4938">
          <cell r="R4938" t="str">
            <v/>
          </cell>
          <cell r="S4938" t="str">
            <v/>
          </cell>
          <cell r="T4938" t="str">
            <v/>
          </cell>
          <cell r="U4938" t="str">
            <v/>
          </cell>
          <cell r="V4938" t="str">
            <v/>
          </cell>
        </row>
        <row r="4939">
          <cell r="R4939" t="str">
            <v/>
          </cell>
          <cell r="S4939" t="str">
            <v/>
          </cell>
          <cell r="T4939" t="str">
            <v/>
          </cell>
          <cell r="U4939" t="str">
            <v/>
          </cell>
          <cell r="V4939" t="str">
            <v/>
          </cell>
        </row>
        <row r="4940">
          <cell r="R4940" t="str">
            <v/>
          </cell>
          <cell r="S4940" t="str">
            <v/>
          </cell>
          <cell r="T4940" t="str">
            <v/>
          </cell>
          <cell r="U4940" t="str">
            <v/>
          </cell>
          <cell r="V4940" t="str">
            <v/>
          </cell>
        </row>
        <row r="4941">
          <cell r="R4941" t="str">
            <v/>
          </cell>
          <cell r="S4941" t="str">
            <v/>
          </cell>
          <cell r="T4941" t="str">
            <v/>
          </cell>
          <cell r="U4941" t="str">
            <v/>
          </cell>
          <cell r="V4941" t="str">
            <v/>
          </cell>
        </row>
        <row r="4942">
          <cell r="R4942" t="str">
            <v/>
          </cell>
          <cell r="S4942" t="str">
            <v/>
          </cell>
          <cell r="T4942" t="str">
            <v/>
          </cell>
          <cell r="U4942" t="str">
            <v/>
          </cell>
          <cell r="V4942" t="str">
            <v/>
          </cell>
        </row>
        <row r="4943">
          <cell r="R4943" t="str">
            <v/>
          </cell>
          <cell r="S4943" t="str">
            <v/>
          </cell>
          <cell r="T4943" t="str">
            <v/>
          </cell>
          <cell r="U4943" t="str">
            <v/>
          </cell>
          <cell r="V4943" t="str">
            <v/>
          </cell>
        </row>
        <row r="4944">
          <cell r="R4944" t="str">
            <v/>
          </cell>
          <cell r="S4944" t="str">
            <v/>
          </cell>
          <cell r="T4944" t="str">
            <v/>
          </cell>
          <cell r="U4944" t="str">
            <v/>
          </cell>
          <cell r="V4944" t="str">
            <v/>
          </cell>
        </row>
        <row r="4945">
          <cell r="R4945" t="str">
            <v/>
          </cell>
          <cell r="S4945" t="str">
            <v/>
          </cell>
          <cell r="T4945" t="str">
            <v/>
          </cell>
          <cell r="U4945" t="str">
            <v/>
          </cell>
          <cell r="V4945" t="str">
            <v/>
          </cell>
        </row>
        <row r="4946">
          <cell r="R4946" t="str">
            <v/>
          </cell>
          <cell r="S4946" t="str">
            <v/>
          </cell>
          <cell r="T4946" t="str">
            <v/>
          </cell>
          <cell r="U4946" t="str">
            <v/>
          </cell>
          <cell r="V4946" t="str">
            <v/>
          </cell>
        </row>
        <row r="4947">
          <cell r="R4947" t="str">
            <v/>
          </cell>
          <cell r="S4947" t="str">
            <v/>
          </cell>
          <cell r="T4947" t="str">
            <v/>
          </cell>
          <cell r="U4947" t="str">
            <v/>
          </cell>
          <cell r="V4947" t="str">
            <v/>
          </cell>
        </row>
        <row r="4948">
          <cell r="R4948" t="str">
            <v/>
          </cell>
          <cell r="S4948" t="str">
            <v/>
          </cell>
          <cell r="T4948" t="str">
            <v/>
          </cell>
          <cell r="U4948" t="str">
            <v/>
          </cell>
          <cell r="V4948" t="str">
            <v/>
          </cell>
        </row>
        <row r="4949">
          <cell r="R4949" t="str">
            <v/>
          </cell>
          <cell r="S4949" t="str">
            <v/>
          </cell>
          <cell r="T4949" t="str">
            <v/>
          </cell>
          <cell r="U4949" t="str">
            <v/>
          </cell>
          <cell r="V4949" t="str">
            <v/>
          </cell>
        </row>
        <row r="4950">
          <cell r="R4950" t="str">
            <v/>
          </cell>
          <cell r="S4950" t="str">
            <v/>
          </cell>
          <cell r="T4950" t="str">
            <v/>
          </cell>
          <cell r="U4950" t="str">
            <v/>
          </cell>
          <cell r="V4950" t="str">
            <v/>
          </cell>
        </row>
        <row r="4951">
          <cell r="R4951" t="str">
            <v/>
          </cell>
          <cell r="S4951" t="str">
            <v/>
          </cell>
          <cell r="T4951" t="str">
            <v/>
          </cell>
          <cell r="U4951" t="str">
            <v/>
          </cell>
          <cell r="V4951" t="str">
            <v/>
          </cell>
        </row>
        <row r="4952">
          <cell r="R4952" t="str">
            <v/>
          </cell>
          <cell r="S4952" t="str">
            <v/>
          </cell>
          <cell r="T4952" t="str">
            <v/>
          </cell>
          <cell r="U4952" t="str">
            <v/>
          </cell>
          <cell r="V4952" t="str">
            <v/>
          </cell>
        </row>
        <row r="4953">
          <cell r="R4953" t="str">
            <v/>
          </cell>
          <cell r="S4953" t="str">
            <v/>
          </cell>
          <cell r="T4953" t="str">
            <v/>
          </cell>
          <cell r="U4953" t="str">
            <v/>
          </cell>
          <cell r="V4953" t="str">
            <v/>
          </cell>
        </row>
        <row r="4954">
          <cell r="R4954" t="str">
            <v/>
          </cell>
          <cell r="S4954" t="str">
            <v/>
          </cell>
          <cell r="T4954" t="str">
            <v/>
          </cell>
          <cell r="U4954" t="str">
            <v/>
          </cell>
          <cell r="V4954" t="str">
            <v/>
          </cell>
        </row>
        <row r="4955">
          <cell r="R4955" t="str">
            <v/>
          </cell>
          <cell r="S4955" t="str">
            <v/>
          </cell>
          <cell r="T4955" t="str">
            <v/>
          </cell>
          <cell r="U4955" t="str">
            <v/>
          </cell>
          <cell r="V4955" t="str">
            <v/>
          </cell>
        </row>
        <row r="4956">
          <cell r="R4956" t="str">
            <v/>
          </cell>
          <cell r="S4956" t="str">
            <v/>
          </cell>
          <cell r="T4956" t="str">
            <v/>
          </cell>
          <cell r="U4956" t="str">
            <v/>
          </cell>
          <cell r="V4956" t="str">
            <v/>
          </cell>
        </row>
        <row r="4957">
          <cell r="R4957" t="str">
            <v/>
          </cell>
          <cell r="S4957" t="str">
            <v/>
          </cell>
          <cell r="T4957" t="str">
            <v/>
          </cell>
          <cell r="U4957" t="str">
            <v/>
          </cell>
          <cell r="V4957" t="str">
            <v/>
          </cell>
        </row>
        <row r="4958">
          <cell r="R4958" t="str">
            <v/>
          </cell>
          <cell r="S4958" t="str">
            <v/>
          </cell>
          <cell r="T4958" t="str">
            <v/>
          </cell>
          <cell r="U4958" t="str">
            <v/>
          </cell>
          <cell r="V4958" t="str">
            <v/>
          </cell>
        </row>
        <row r="4959">
          <cell r="R4959" t="str">
            <v/>
          </cell>
          <cell r="S4959" t="str">
            <v/>
          </cell>
          <cell r="T4959" t="str">
            <v/>
          </cell>
          <cell r="U4959" t="str">
            <v/>
          </cell>
          <cell r="V4959" t="str">
            <v/>
          </cell>
        </row>
        <row r="4960">
          <cell r="R4960" t="str">
            <v/>
          </cell>
          <cell r="S4960" t="str">
            <v/>
          </cell>
          <cell r="T4960" t="str">
            <v/>
          </cell>
          <cell r="U4960" t="str">
            <v/>
          </cell>
          <cell r="V4960" t="str">
            <v/>
          </cell>
        </row>
        <row r="4961">
          <cell r="R4961" t="str">
            <v/>
          </cell>
          <cell r="S4961" t="str">
            <v/>
          </cell>
          <cell r="T4961" t="str">
            <v/>
          </cell>
          <cell r="U4961" t="str">
            <v/>
          </cell>
          <cell r="V4961" t="str">
            <v/>
          </cell>
        </row>
        <row r="4962">
          <cell r="R4962" t="str">
            <v/>
          </cell>
          <cell r="S4962" t="str">
            <v/>
          </cell>
          <cell r="T4962" t="str">
            <v/>
          </cell>
          <cell r="U4962" t="str">
            <v/>
          </cell>
          <cell r="V4962" t="str">
            <v/>
          </cell>
        </row>
        <row r="4963">
          <cell r="R4963" t="str">
            <v/>
          </cell>
          <cell r="S4963" t="str">
            <v/>
          </cell>
          <cell r="T4963" t="str">
            <v/>
          </cell>
          <cell r="U4963" t="str">
            <v/>
          </cell>
          <cell r="V4963" t="str">
            <v/>
          </cell>
        </row>
        <row r="4964">
          <cell r="R4964" t="str">
            <v/>
          </cell>
          <cell r="S4964" t="str">
            <v/>
          </cell>
          <cell r="T4964" t="str">
            <v/>
          </cell>
          <cell r="U4964" t="str">
            <v/>
          </cell>
          <cell r="V4964" t="str">
            <v/>
          </cell>
        </row>
        <row r="4965">
          <cell r="R4965" t="str">
            <v/>
          </cell>
          <cell r="S4965" t="str">
            <v/>
          </cell>
          <cell r="T4965" t="str">
            <v/>
          </cell>
          <cell r="U4965" t="str">
            <v/>
          </cell>
          <cell r="V4965" t="str">
            <v/>
          </cell>
        </row>
        <row r="4966">
          <cell r="R4966" t="str">
            <v/>
          </cell>
          <cell r="S4966" t="str">
            <v/>
          </cell>
          <cell r="T4966" t="str">
            <v/>
          </cell>
          <cell r="U4966" t="str">
            <v/>
          </cell>
          <cell r="V4966" t="str">
            <v/>
          </cell>
        </row>
        <row r="4967">
          <cell r="R4967" t="str">
            <v/>
          </cell>
          <cell r="S4967" t="str">
            <v/>
          </cell>
          <cell r="T4967" t="str">
            <v/>
          </cell>
          <cell r="U4967" t="str">
            <v/>
          </cell>
          <cell r="V4967" t="str">
            <v/>
          </cell>
        </row>
        <row r="4968">
          <cell r="R4968" t="str">
            <v/>
          </cell>
          <cell r="S4968" t="str">
            <v/>
          </cell>
          <cell r="T4968" t="str">
            <v/>
          </cell>
          <cell r="U4968" t="str">
            <v/>
          </cell>
          <cell r="V4968" t="str">
            <v/>
          </cell>
        </row>
        <row r="4969">
          <cell r="R4969" t="str">
            <v/>
          </cell>
          <cell r="S4969" t="str">
            <v/>
          </cell>
          <cell r="T4969" t="str">
            <v/>
          </cell>
          <cell r="U4969" t="str">
            <v/>
          </cell>
          <cell r="V4969" t="str">
            <v/>
          </cell>
        </row>
        <row r="4970">
          <cell r="R4970" t="str">
            <v/>
          </cell>
          <cell r="S4970" t="str">
            <v/>
          </cell>
          <cell r="T4970" t="str">
            <v/>
          </cell>
          <cell r="U4970" t="str">
            <v/>
          </cell>
          <cell r="V4970" t="str">
            <v/>
          </cell>
        </row>
        <row r="4971">
          <cell r="R4971" t="str">
            <v/>
          </cell>
          <cell r="S4971" t="str">
            <v/>
          </cell>
          <cell r="T4971" t="str">
            <v/>
          </cell>
          <cell r="U4971" t="str">
            <v/>
          </cell>
          <cell r="V4971" t="str">
            <v/>
          </cell>
        </row>
        <row r="4972">
          <cell r="R4972" t="str">
            <v/>
          </cell>
          <cell r="S4972" t="str">
            <v/>
          </cell>
          <cell r="T4972" t="str">
            <v/>
          </cell>
          <cell r="U4972" t="str">
            <v/>
          </cell>
          <cell r="V4972" t="str">
            <v/>
          </cell>
        </row>
        <row r="4973">
          <cell r="R4973" t="str">
            <v/>
          </cell>
          <cell r="S4973" t="str">
            <v/>
          </cell>
          <cell r="T4973" t="str">
            <v/>
          </cell>
          <cell r="U4973" t="str">
            <v/>
          </cell>
          <cell r="V4973" t="str">
            <v/>
          </cell>
        </row>
        <row r="4974">
          <cell r="R4974" t="str">
            <v/>
          </cell>
          <cell r="S4974" t="str">
            <v/>
          </cell>
          <cell r="T4974" t="str">
            <v/>
          </cell>
          <cell r="U4974" t="str">
            <v/>
          </cell>
          <cell r="V4974" t="str">
            <v/>
          </cell>
        </row>
        <row r="4975">
          <cell r="R4975" t="str">
            <v/>
          </cell>
          <cell r="S4975" t="str">
            <v/>
          </cell>
          <cell r="T4975" t="str">
            <v/>
          </cell>
          <cell r="U4975" t="str">
            <v/>
          </cell>
          <cell r="V4975" t="str">
            <v/>
          </cell>
        </row>
        <row r="4976">
          <cell r="R4976" t="str">
            <v/>
          </cell>
          <cell r="S4976" t="str">
            <v/>
          </cell>
          <cell r="T4976" t="str">
            <v/>
          </cell>
          <cell r="U4976" t="str">
            <v/>
          </cell>
          <cell r="V4976" t="str">
            <v/>
          </cell>
        </row>
        <row r="4977">
          <cell r="R4977" t="str">
            <v/>
          </cell>
          <cell r="S4977" t="str">
            <v/>
          </cell>
          <cell r="T4977" t="str">
            <v/>
          </cell>
          <cell r="U4977" t="str">
            <v/>
          </cell>
          <cell r="V4977" t="str">
            <v/>
          </cell>
        </row>
        <row r="4978">
          <cell r="R4978" t="str">
            <v/>
          </cell>
          <cell r="S4978" t="str">
            <v/>
          </cell>
          <cell r="T4978" t="str">
            <v/>
          </cell>
          <cell r="U4978" t="str">
            <v/>
          </cell>
          <cell r="V4978" t="str">
            <v/>
          </cell>
        </row>
        <row r="4979">
          <cell r="R4979" t="str">
            <v/>
          </cell>
          <cell r="S4979" t="str">
            <v/>
          </cell>
          <cell r="T4979" t="str">
            <v/>
          </cell>
          <cell r="U4979" t="str">
            <v/>
          </cell>
          <cell r="V4979" t="str">
            <v/>
          </cell>
        </row>
        <row r="4980">
          <cell r="R4980" t="str">
            <v/>
          </cell>
          <cell r="S4980" t="str">
            <v/>
          </cell>
          <cell r="T4980" t="str">
            <v/>
          </cell>
          <cell r="U4980" t="str">
            <v/>
          </cell>
          <cell r="V4980" t="str">
            <v/>
          </cell>
        </row>
        <row r="4981">
          <cell r="R4981" t="str">
            <v/>
          </cell>
          <cell r="S4981" t="str">
            <v/>
          </cell>
          <cell r="T4981" t="str">
            <v/>
          </cell>
          <cell r="U4981" t="str">
            <v/>
          </cell>
          <cell r="V4981" t="str">
            <v/>
          </cell>
        </row>
        <row r="4982">
          <cell r="R4982" t="str">
            <v/>
          </cell>
          <cell r="S4982" t="str">
            <v/>
          </cell>
          <cell r="T4982" t="str">
            <v/>
          </cell>
          <cell r="U4982" t="str">
            <v/>
          </cell>
          <cell r="V4982" t="str">
            <v/>
          </cell>
        </row>
        <row r="4983">
          <cell r="R4983" t="str">
            <v/>
          </cell>
          <cell r="S4983" t="str">
            <v/>
          </cell>
          <cell r="T4983" t="str">
            <v/>
          </cell>
          <cell r="U4983" t="str">
            <v/>
          </cell>
          <cell r="V4983" t="str">
            <v/>
          </cell>
        </row>
        <row r="4984">
          <cell r="R4984" t="str">
            <v/>
          </cell>
          <cell r="S4984" t="str">
            <v/>
          </cell>
          <cell r="T4984" t="str">
            <v/>
          </cell>
          <cell r="U4984" t="str">
            <v/>
          </cell>
          <cell r="V4984" t="str">
            <v/>
          </cell>
        </row>
        <row r="4985">
          <cell r="R4985" t="str">
            <v/>
          </cell>
          <cell r="S4985" t="str">
            <v/>
          </cell>
          <cell r="T4985" t="str">
            <v/>
          </cell>
          <cell r="U4985" t="str">
            <v/>
          </cell>
          <cell r="V4985" t="str">
            <v/>
          </cell>
        </row>
        <row r="4986">
          <cell r="R4986" t="str">
            <v/>
          </cell>
          <cell r="S4986" t="str">
            <v/>
          </cell>
          <cell r="T4986" t="str">
            <v/>
          </cell>
          <cell r="U4986" t="str">
            <v/>
          </cell>
          <cell r="V4986" t="str">
            <v/>
          </cell>
        </row>
        <row r="4987">
          <cell r="R4987" t="str">
            <v/>
          </cell>
          <cell r="S4987" t="str">
            <v/>
          </cell>
          <cell r="T4987" t="str">
            <v/>
          </cell>
          <cell r="U4987" t="str">
            <v/>
          </cell>
          <cell r="V4987" t="str">
            <v/>
          </cell>
        </row>
        <row r="4988">
          <cell r="R4988" t="str">
            <v/>
          </cell>
          <cell r="S4988" t="str">
            <v/>
          </cell>
          <cell r="T4988" t="str">
            <v/>
          </cell>
          <cell r="U4988" t="str">
            <v/>
          </cell>
          <cell r="V4988" t="str">
            <v/>
          </cell>
        </row>
        <row r="4989">
          <cell r="R4989" t="str">
            <v/>
          </cell>
          <cell r="S4989" t="str">
            <v/>
          </cell>
          <cell r="T4989" t="str">
            <v/>
          </cell>
          <cell r="U4989" t="str">
            <v/>
          </cell>
          <cell r="V4989" t="str">
            <v/>
          </cell>
        </row>
        <row r="4990">
          <cell r="R4990" t="str">
            <v/>
          </cell>
          <cell r="S4990" t="str">
            <v/>
          </cell>
          <cell r="T4990" t="str">
            <v/>
          </cell>
          <cell r="U4990" t="str">
            <v/>
          </cell>
          <cell r="V4990" t="str">
            <v/>
          </cell>
        </row>
        <row r="4991">
          <cell r="R4991" t="str">
            <v/>
          </cell>
          <cell r="S4991" t="str">
            <v/>
          </cell>
          <cell r="T4991" t="str">
            <v/>
          </cell>
          <cell r="U4991" t="str">
            <v/>
          </cell>
          <cell r="V4991" t="str">
            <v/>
          </cell>
        </row>
        <row r="4992">
          <cell r="R4992" t="str">
            <v/>
          </cell>
          <cell r="S4992" t="str">
            <v/>
          </cell>
          <cell r="T4992" t="str">
            <v/>
          </cell>
          <cell r="U4992" t="str">
            <v/>
          </cell>
          <cell r="V4992" t="str">
            <v/>
          </cell>
        </row>
        <row r="4993">
          <cell r="R4993" t="str">
            <v/>
          </cell>
          <cell r="S4993" t="str">
            <v/>
          </cell>
          <cell r="T4993" t="str">
            <v/>
          </cell>
          <cell r="U4993" t="str">
            <v/>
          </cell>
          <cell r="V4993" t="str">
            <v/>
          </cell>
        </row>
        <row r="4994">
          <cell r="R4994" t="str">
            <v/>
          </cell>
          <cell r="S4994" t="str">
            <v/>
          </cell>
          <cell r="T4994" t="str">
            <v/>
          </cell>
          <cell r="U4994" t="str">
            <v/>
          </cell>
          <cell r="V4994" t="str">
            <v/>
          </cell>
        </row>
        <row r="4995">
          <cell r="R4995" t="str">
            <v/>
          </cell>
          <cell r="S4995" t="str">
            <v/>
          </cell>
          <cell r="T4995" t="str">
            <v/>
          </cell>
          <cell r="U4995" t="str">
            <v/>
          </cell>
          <cell r="V4995" t="str">
            <v/>
          </cell>
        </row>
        <row r="4996">
          <cell r="R4996" t="str">
            <v/>
          </cell>
          <cell r="S4996" t="str">
            <v/>
          </cell>
          <cell r="T4996" t="str">
            <v/>
          </cell>
          <cell r="U4996" t="str">
            <v/>
          </cell>
          <cell r="V4996" t="str">
            <v/>
          </cell>
        </row>
        <row r="4997">
          <cell r="R4997" t="str">
            <v/>
          </cell>
          <cell r="S4997" t="str">
            <v/>
          </cell>
          <cell r="T4997" t="str">
            <v/>
          </cell>
          <cell r="U4997" t="str">
            <v/>
          </cell>
          <cell r="V4997" t="str">
            <v/>
          </cell>
        </row>
        <row r="4998">
          <cell r="R4998" t="str">
            <v/>
          </cell>
          <cell r="S4998" t="str">
            <v/>
          </cell>
          <cell r="T4998" t="str">
            <v/>
          </cell>
          <cell r="U4998" t="str">
            <v/>
          </cell>
          <cell r="V4998" t="str">
            <v/>
          </cell>
        </row>
        <row r="4999">
          <cell r="R4999" t="str">
            <v/>
          </cell>
          <cell r="S4999" t="str">
            <v/>
          </cell>
          <cell r="T4999" t="str">
            <v/>
          </cell>
          <cell r="U4999" t="str">
            <v/>
          </cell>
          <cell r="V4999" t="str">
            <v/>
          </cell>
        </row>
        <row r="5000">
          <cell r="R5000" t="str">
            <v/>
          </cell>
          <cell r="S5000" t="str">
            <v/>
          </cell>
          <cell r="T5000" t="str">
            <v/>
          </cell>
          <cell r="U5000" t="str">
            <v/>
          </cell>
          <cell r="V5000" t="str">
            <v/>
          </cell>
        </row>
        <row r="5001">
          <cell r="R5001" t="str">
            <v/>
          </cell>
          <cell r="S5001" t="str">
            <v/>
          </cell>
          <cell r="T5001" t="str">
            <v/>
          </cell>
          <cell r="U5001" t="str">
            <v/>
          </cell>
          <cell r="V5001" t="str">
            <v/>
          </cell>
        </row>
        <row r="5002">
          <cell r="R5002" t="str">
            <v/>
          </cell>
          <cell r="S5002" t="str">
            <v/>
          </cell>
          <cell r="T5002" t="str">
            <v/>
          </cell>
          <cell r="U5002" t="str">
            <v/>
          </cell>
          <cell r="V5002" t="str">
            <v/>
          </cell>
        </row>
        <row r="5003">
          <cell r="R5003" t="str">
            <v/>
          </cell>
          <cell r="S5003" t="str">
            <v/>
          </cell>
          <cell r="T5003" t="str">
            <v/>
          </cell>
          <cell r="U5003" t="str">
            <v/>
          </cell>
          <cell r="V5003" t="str">
            <v/>
          </cell>
        </row>
        <row r="5004">
          <cell r="R5004" t="str">
            <v/>
          </cell>
          <cell r="S5004" t="str">
            <v/>
          </cell>
          <cell r="T5004" t="str">
            <v/>
          </cell>
          <cell r="U5004" t="str">
            <v/>
          </cell>
          <cell r="V5004" t="str">
            <v/>
          </cell>
        </row>
        <row r="5005">
          <cell r="R5005" t="str">
            <v/>
          </cell>
          <cell r="S5005" t="str">
            <v/>
          </cell>
          <cell r="T5005" t="str">
            <v/>
          </cell>
          <cell r="U5005" t="str">
            <v/>
          </cell>
          <cell r="V5005" t="str">
            <v/>
          </cell>
        </row>
        <row r="5006">
          <cell r="R5006" t="str">
            <v/>
          </cell>
          <cell r="S5006" t="str">
            <v/>
          </cell>
          <cell r="T5006" t="str">
            <v/>
          </cell>
          <cell r="U5006" t="str">
            <v/>
          </cell>
          <cell r="V5006" t="str">
            <v/>
          </cell>
        </row>
        <row r="5007">
          <cell r="R5007" t="str">
            <v/>
          </cell>
          <cell r="S5007" t="str">
            <v/>
          </cell>
          <cell r="T5007" t="str">
            <v/>
          </cell>
          <cell r="U5007" t="str">
            <v/>
          </cell>
          <cell r="V5007" t="str">
            <v/>
          </cell>
        </row>
        <row r="5008">
          <cell r="R5008" t="str">
            <v/>
          </cell>
          <cell r="S5008" t="str">
            <v/>
          </cell>
          <cell r="T5008" t="str">
            <v/>
          </cell>
          <cell r="U5008" t="str">
            <v/>
          </cell>
          <cell r="V5008" t="str">
            <v/>
          </cell>
        </row>
        <row r="5009">
          <cell r="R5009" t="str">
            <v/>
          </cell>
          <cell r="S5009" t="str">
            <v/>
          </cell>
          <cell r="T5009" t="str">
            <v/>
          </cell>
          <cell r="U5009" t="str">
            <v/>
          </cell>
          <cell r="V5009" t="str">
            <v/>
          </cell>
        </row>
        <row r="5010">
          <cell r="R5010" t="str">
            <v/>
          </cell>
          <cell r="S5010" t="str">
            <v/>
          </cell>
          <cell r="T5010" t="str">
            <v/>
          </cell>
          <cell r="U5010" t="str">
            <v/>
          </cell>
          <cell r="V5010" t="str">
            <v/>
          </cell>
        </row>
        <row r="5011">
          <cell r="R5011" t="str">
            <v/>
          </cell>
          <cell r="S5011" t="str">
            <v/>
          </cell>
          <cell r="T5011" t="str">
            <v/>
          </cell>
          <cell r="U5011" t="str">
            <v/>
          </cell>
          <cell r="V5011" t="str">
            <v/>
          </cell>
        </row>
        <row r="5012">
          <cell r="R5012" t="str">
            <v/>
          </cell>
          <cell r="S5012" t="str">
            <v/>
          </cell>
          <cell r="T5012" t="str">
            <v/>
          </cell>
          <cell r="U5012" t="str">
            <v/>
          </cell>
          <cell r="V5012" t="str">
            <v/>
          </cell>
        </row>
        <row r="5013">
          <cell r="R5013" t="str">
            <v/>
          </cell>
          <cell r="S5013" t="str">
            <v/>
          </cell>
          <cell r="T5013" t="str">
            <v/>
          </cell>
          <cell r="U5013" t="str">
            <v/>
          </cell>
          <cell r="V5013" t="str">
            <v/>
          </cell>
        </row>
        <row r="5014">
          <cell r="R5014" t="str">
            <v/>
          </cell>
          <cell r="S5014" t="str">
            <v/>
          </cell>
          <cell r="T5014" t="str">
            <v/>
          </cell>
          <cell r="U5014" t="str">
            <v/>
          </cell>
          <cell r="V5014" t="str">
            <v/>
          </cell>
        </row>
        <row r="5015">
          <cell r="R5015" t="str">
            <v/>
          </cell>
          <cell r="S5015" t="str">
            <v/>
          </cell>
          <cell r="T5015" t="str">
            <v/>
          </cell>
          <cell r="U5015" t="str">
            <v/>
          </cell>
          <cell r="V5015" t="str">
            <v/>
          </cell>
        </row>
        <row r="5016">
          <cell r="R5016" t="str">
            <v/>
          </cell>
          <cell r="S5016" t="str">
            <v/>
          </cell>
          <cell r="T5016" t="str">
            <v/>
          </cell>
          <cell r="U5016" t="str">
            <v/>
          </cell>
          <cell r="V5016" t="str">
            <v/>
          </cell>
        </row>
        <row r="5017">
          <cell r="R5017" t="str">
            <v/>
          </cell>
          <cell r="S5017" t="str">
            <v/>
          </cell>
          <cell r="T5017" t="str">
            <v/>
          </cell>
          <cell r="U5017" t="str">
            <v/>
          </cell>
          <cell r="V5017" t="str">
            <v/>
          </cell>
        </row>
        <row r="5018">
          <cell r="R5018" t="str">
            <v/>
          </cell>
          <cell r="S5018" t="str">
            <v/>
          </cell>
          <cell r="T5018" t="str">
            <v/>
          </cell>
          <cell r="U5018" t="str">
            <v/>
          </cell>
          <cell r="V5018" t="str">
            <v/>
          </cell>
        </row>
        <row r="5019">
          <cell r="R5019" t="str">
            <v/>
          </cell>
          <cell r="S5019" t="str">
            <v/>
          </cell>
          <cell r="T5019" t="str">
            <v/>
          </cell>
          <cell r="U5019" t="str">
            <v/>
          </cell>
          <cell r="V5019" t="str">
            <v/>
          </cell>
        </row>
        <row r="5020">
          <cell r="R5020" t="str">
            <v/>
          </cell>
          <cell r="S5020" t="str">
            <v/>
          </cell>
          <cell r="T5020" t="str">
            <v/>
          </cell>
          <cell r="U5020" t="str">
            <v/>
          </cell>
          <cell r="V5020" t="str">
            <v/>
          </cell>
        </row>
        <row r="5021">
          <cell r="R5021" t="str">
            <v/>
          </cell>
          <cell r="S5021" t="str">
            <v/>
          </cell>
          <cell r="T5021" t="str">
            <v/>
          </cell>
          <cell r="U5021" t="str">
            <v/>
          </cell>
          <cell r="V5021" t="str">
            <v/>
          </cell>
        </row>
        <row r="5022">
          <cell r="R5022" t="str">
            <v/>
          </cell>
          <cell r="S5022" t="str">
            <v/>
          </cell>
          <cell r="T5022" t="str">
            <v/>
          </cell>
          <cell r="U5022" t="str">
            <v/>
          </cell>
          <cell r="V5022" t="str">
            <v/>
          </cell>
        </row>
        <row r="5023">
          <cell r="R5023" t="str">
            <v/>
          </cell>
          <cell r="S5023" t="str">
            <v/>
          </cell>
          <cell r="T5023" t="str">
            <v/>
          </cell>
          <cell r="U5023" t="str">
            <v/>
          </cell>
          <cell r="V5023" t="str">
            <v/>
          </cell>
        </row>
        <row r="5024">
          <cell r="R5024" t="str">
            <v/>
          </cell>
          <cell r="S5024" t="str">
            <v/>
          </cell>
          <cell r="T5024" t="str">
            <v/>
          </cell>
          <cell r="U5024" t="str">
            <v/>
          </cell>
          <cell r="V5024" t="str">
            <v/>
          </cell>
        </row>
        <row r="5025">
          <cell r="R5025" t="str">
            <v/>
          </cell>
          <cell r="S5025" t="str">
            <v/>
          </cell>
          <cell r="T5025" t="str">
            <v/>
          </cell>
          <cell r="U5025" t="str">
            <v/>
          </cell>
          <cell r="V5025" t="str">
            <v/>
          </cell>
        </row>
        <row r="5026">
          <cell r="R5026" t="str">
            <v/>
          </cell>
          <cell r="S5026" t="str">
            <v/>
          </cell>
          <cell r="T5026" t="str">
            <v/>
          </cell>
          <cell r="U5026" t="str">
            <v/>
          </cell>
          <cell r="V5026" t="str">
            <v/>
          </cell>
        </row>
        <row r="5027">
          <cell r="R5027" t="str">
            <v/>
          </cell>
          <cell r="S5027" t="str">
            <v/>
          </cell>
          <cell r="T5027" t="str">
            <v/>
          </cell>
          <cell r="U5027" t="str">
            <v/>
          </cell>
          <cell r="V5027" t="str">
            <v/>
          </cell>
        </row>
        <row r="5028">
          <cell r="R5028" t="str">
            <v/>
          </cell>
          <cell r="S5028" t="str">
            <v/>
          </cell>
          <cell r="T5028" t="str">
            <v/>
          </cell>
          <cell r="U5028" t="str">
            <v/>
          </cell>
          <cell r="V5028" t="str">
            <v/>
          </cell>
        </row>
        <row r="5029">
          <cell r="R5029" t="str">
            <v/>
          </cell>
          <cell r="S5029" t="str">
            <v/>
          </cell>
          <cell r="T5029" t="str">
            <v/>
          </cell>
          <cell r="U5029" t="str">
            <v/>
          </cell>
          <cell r="V5029" t="str">
            <v/>
          </cell>
        </row>
        <row r="5030">
          <cell r="R5030" t="str">
            <v/>
          </cell>
          <cell r="S5030" t="str">
            <v/>
          </cell>
          <cell r="T5030" t="str">
            <v/>
          </cell>
          <cell r="U5030" t="str">
            <v/>
          </cell>
          <cell r="V5030" t="str">
            <v/>
          </cell>
        </row>
        <row r="5031">
          <cell r="R5031" t="str">
            <v/>
          </cell>
          <cell r="S5031" t="str">
            <v/>
          </cell>
          <cell r="T5031" t="str">
            <v/>
          </cell>
          <cell r="U5031" t="str">
            <v/>
          </cell>
          <cell r="V5031" t="str">
            <v/>
          </cell>
        </row>
        <row r="5032">
          <cell r="R5032" t="str">
            <v/>
          </cell>
          <cell r="S5032" t="str">
            <v/>
          </cell>
          <cell r="T5032" t="str">
            <v/>
          </cell>
          <cell r="U5032" t="str">
            <v/>
          </cell>
          <cell r="V5032" t="str">
            <v/>
          </cell>
        </row>
        <row r="5033">
          <cell r="R5033" t="str">
            <v/>
          </cell>
          <cell r="S5033" t="str">
            <v/>
          </cell>
          <cell r="T5033" t="str">
            <v/>
          </cell>
          <cell r="U5033" t="str">
            <v/>
          </cell>
          <cell r="V5033" t="str">
            <v/>
          </cell>
        </row>
        <row r="5034">
          <cell r="R5034" t="str">
            <v/>
          </cell>
          <cell r="S5034" t="str">
            <v/>
          </cell>
          <cell r="T5034" t="str">
            <v/>
          </cell>
          <cell r="U5034" t="str">
            <v/>
          </cell>
          <cell r="V5034" t="str">
            <v/>
          </cell>
        </row>
        <row r="5035">
          <cell r="R5035" t="str">
            <v/>
          </cell>
          <cell r="S5035" t="str">
            <v/>
          </cell>
          <cell r="T5035" t="str">
            <v/>
          </cell>
          <cell r="U5035" t="str">
            <v/>
          </cell>
          <cell r="V5035" t="str">
            <v/>
          </cell>
        </row>
        <row r="5036">
          <cell r="R5036" t="str">
            <v/>
          </cell>
          <cell r="S5036" t="str">
            <v/>
          </cell>
          <cell r="T5036" t="str">
            <v/>
          </cell>
          <cell r="U5036" t="str">
            <v/>
          </cell>
          <cell r="V5036" t="str">
            <v/>
          </cell>
        </row>
        <row r="5037">
          <cell r="R5037" t="str">
            <v/>
          </cell>
          <cell r="S5037" t="str">
            <v/>
          </cell>
          <cell r="T5037" t="str">
            <v/>
          </cell>
          <cell r="U5037" t="str">
            <v/>
          </cell>
          <cell r="V5037" t="str">
            <v/>
          </cell>
        </row>
        <row r="5038">
          <cell r="R5038" t="str">
            <v/>
          </cell>
          <cell r="S5038" t="str">
            <v/>
          </cell>
          <cell r="T5038" t="str">
            <v/>
          </cell>
          <cell r="U5038" t="str">
            <v/>
          </cell>
          <cell r="V5038" t="str">
            <v/>
          </cell>
        </row>
        <row r="5039">
          <cell r="R5039" t="str">
            <v/>
          </cell>
          <cell r="S5039" t="str">
            <v/>
          </cell>
          <cell r="T5039" t="str">
            <v/>
          </cell>
          <cell r="U5039" t="str">
            <v/>
          </cell>
          <cell r="V5039" t="str">
            <v/>
          </cell>
        </row>
        <row r="5040">
          <cell r="R5040" t="str">
            <v/>
          </cell>
          <cell r="S5040" t="str">
            <v/>
          </cell>
          <cell r="T5040" t="str">
            <v/>
          </cell>
          <cell r="U5040" t="str">
            <v/>
          </cell>
          <cell r="V5040" t="str">
            <v/>
          </cell>
        </row>
        <row r="5041">
          <cell r="R5041" t="str">
            <v/>
          </cell>
          <cell r="S5041" t="str">
            <v/>
          </cell>
          <cell r="T5041" t="str">
            <v/>
          </cell>
          <cell r="U5041" t="str">
            <v/>
          </cell>
          <cell r="V5041" t="str">
            <v/>
          </cell>
        </row>
        <row r="5042">
          <cell r="R5042" t="str">
            <v/>
          </cell>
          <cell r="S5042" t="str">
            <v/>
          </cell>
          <cell r="T5042" t="str">
            <v/>
          </cell>
          <cell r="U5042" t="str">
            <v/>
          </cell>
          <cell r="V5042" t="str">
            <v/>
          </cell>
        </row>
        <row r="5043">
          <cell r="R5043" t="str">
            <v/>
          </cell>
          <cell r="S5043" t="str">
            <v/>
          </cell>
          <cell r="T5043" t="str">
            <v/>
          </cell>
          <cell r="U5043" t="str">
            <v/>
          </cell>
          <cell r="V5043" t="str">
            <v/>
          </cell>
        </row>
        <row r="5044">
          <cell r="R5044" t="str">
            <v/>
          </cell>
          <cell r="S5044" t="str">
            <v/>
          </cell>
          <cell r="T5044" t="str">
            <v/>
          </cell>
          <cell r="U5044" t="str">
            <v/>
          </cell>
          <cell r="V5044" t="str">
            <v/>
          </cell>
        </row>
        <row r="5045">
          <cell r="R5045" t="str">
            <v/>
          </cell>
          <cell r="S5045" t="str">
            <v/>
          </cell>
          <cell r="T5045" t="str">
            <v/>
          </cell>
          <cell r="U5045" t="str">
            <v/>
          </cell>
          <cell r="V5045" t="str">
            <v/>
          </cell>
        </row>
        <row r="5046">
          <cell r="R5046" t="str">
            <v/>
          </cell>
          <cell r="S5046" t="str">
            <v/>
          </cell>
          <cell r="T5046" t="str">
            <v/>
          </cell>
          <cell r="U5046" t="str">
            <v/>
          </cell>
          <cell r="V5046" t="str">
            <v/>
          </cell>
        </row>
        <row r="5047">
          <cell r="R5047" t="str">
            <v/>
          </cell>
          <cell r="S5047" t="str">
            <v/>
          </cell>
          <cell r="T5047" t="str">
            <v/>
          </cell>
          <cell r="U5047" t="str">
            <v/>
          </cell>
          <cell r="V5047" t="str">
            <v/>
          </cell>
        </row>
        <row r="5048">
          <cell r="R5048" t="str">
            <v/>
          </cell>
          <cell r="S5048" t="str">
            <v/>
          </cell>
          <cell r="T5048" t="str">
            <v/>
          </cell>
          <cell r="U5048" t="str">
            <v/>
          </cell>
          <cell r="V5048" t="str">
            <v/>
          </cell>
        </row>
        <row r="5049">
          <cell r="R5049" t="str">
            <v/>
          </cell>
          <cell r="S5049" t="str">
            <v/>
          </cell>
          <cell r="T5049" t="str">
            <v/>
          </cell>
          <cell r="U5049" t="str">
            <v/>
          </cell>
          <cell r="V5049" t="str">
            <v/>
          </cell>
        </row>
        <row r="5050">
          <cell r="R5050" t="str">
            <v/>
          </cell>
          <cell r="S5050" t="str">
            <v/>
          </cell>
          <cell r="T5050" t="str">
            <v/>
          </cell>
          <cell r="U5050" t="str">
            <v/>
          </cell>
          <cell r="V5050" t="str">
            <v/>
          </cell>
        </row>
        <row r="5051">
          <cell r="R5051" t="str">
            <v/>
          </cell>
          <cell r="S5051" t="str">
            <v/>
          </cell>
          <cell r="T5051" t="str">
            <v/>
          </cell>
          <cell r="U5051" t="str">
            <v/>
          </cell>
          <cell r="V5051" t="str">
            <v/>
          </cell>
        </row>
        <row r="5052">
          <cell r="R5052" t="str">
            <v/>
          </cell>
          <cell r="S5052" t="str">
            <v/>
          </cell>
          <cell r="T5052" t="str">
            <v/>
          </cell>
          <cell r="U5052" t="str">
            <v/>
          </cell>
          <cell r="V5052" t="str">
            <v/>
          </cell>
        </row>
        <row r="5053">
          <cell r="R5053" t="str">
            <v/>
          </cell>
          <cell r="S5053" t="str">
            <v/>
          </cell>
          <cell r="T5053" t="str">
            <v/>
          </cell>
          <cell r="U5053" t="str">
            <v/>
          </cell>
          <cell r="V5053" t="str">
            <v/>
          </cell>
        </row>
        <row r="5054">
          <cell r="R5054" t="str">
            <v/>
          </cell>
          <cell r="S5054" t="str">
            <v/>
          </cell>
          <cell r="T5054" t="str">
            <v/>
          </cell>
          <cell r="U5054" t="str">
            <v/>
          </cell>
          <cell r="V5054" t="str">
            <v/>
          </cell>
        </row>
        <row r="5055">
          <cell r="R5055" t="str">
            <v/>
          </cell>
          <cell r="S5055" t="str">
            <v/>
          </cell>
          <cell r="T5055" t="str">
            <v/>
          </cell>
          <cell r="U5055" t="str">
            <v/>
          </cell>
          <cell r="V5055" t="str">
            <v/>
          </cell>
        </row>
        <row r="5056">
          <cell r="R5056" t="str">
            <v/>
          </cell>
          <cell r="S5056" t="str">
            <v/>
          </cell>
          <cell r="T5056" t="str">
            <v/>
          </cell>
          <cell r="U5056" t="str">
            <v/>
          </cell>
          <cell r="V5056" t="str">
            <v/>
          </cell>
        </row>
        <row r="5057">
          <cell r="R5057" t="str">
            <v/>
          </cell>
          <cell r="S5057" t="str">
            <v/>
          </cell>
          <cell r="T5057" t="str">
            <v/>
          </cell>
          <cell r="U5057" t="str">
            <v/>
          </cell>
          <cell r="V5057" t="str">
            <v/>
          </cell>
        </row>
        <row r="5058">
          <cell r="R5058" t="str">
            <v/>
          </cell>
          <cell r="S5058" t="str">
            <v/>
          </cell>
          <cell r="T5058" t="str">
            <v/>
          </cell>
          <cell r="U5058" t="str">
            <v/>
          </cell>
          <cell r="V5058" t="str">
            <v/>
          </cell>
        </row>
        <row r="5059">
          <cell r="R5059" t="str">
            <v/>
          </cell>
          <cell r="S5059" t="str">
            <v/>
          </cell>
          <cell r="T5059" t="str">
            <v/>
          </cell>
          <cell r="U5059" t="str">
            <v/>
          </cell>
          <cell r="V5059" t="str">
            <v/>
          </cell>
        </row>
        <row r="5060">
          <cell r="R5060" t="str">
            <v/>
          </cell>
          <cell r="S5060" t="str">
            <v/>
          </cell>
          <cell r="T5060" t="str">
            <v/>
          </cell>
          <cell r="U5060" t="str">
            <v/>
          </cell>
          <cell r="V5060" t="str">
            <v/>
          </cell>
        </row>
        <row r="5061">
          <cell r="R5061" t="str">
            <v/>
          </cell>
          <cell r="S5061" t="str">
            <v/>
          </cell>
          <cell r="T5061" t="str">
            <v/>
          </cell>
          <cell r="U5061" t="str">
            <v/>
          </cell>
          <cell r="V5061" t="str">
            <v/>
          </cell>
        </row>
        <row r="5062">
          <cell r="R5062" t="str">
            <v/>
          </cell>
          <cell r="S5062" t="str">
            <v/>
          </cell>
          <cell r="T5062" t="str">
            <v/>
          </cell>
          <cell r="U5062" t="str">
            <v/>
          </cell>
          <cell r="V5062" t="str">
            <v/>
          </cell>
        </row>
        <row r="5063">
          <cell r="R5063" t="str">
            <v/>
          </cell>
          <cell r="S5063" t="str">
            <v/>
          </cell>
          <cell r="T5063" t="str">
            <v/>
          </cell>
          <cell r="U5063" t="str">
            <v/>
          </cell>
          <cell r="V5063" t="str">
            <v/>
          </cell>
        </row>
        <row r="5064">
          <cell r="R5064" t="str">
            <v/>
          </cell>
          <cell r="S5064" t="str">
            <v/>
          </cell>
          <cell r="T5064" t="str">
            <v/>
          </cell>
          <cell r="U5064" t="str">
            <v/>
          </cell>
          <cell r="V5064" t="str">
            <v/>
          </cell>
        </row>
        <row r="5065">
          <cell r="R5065" t="str">
            <v/>
          </cell>
          <cell r="S5065" t="str">
            <v/>
          </cell>
          <cell r="T5065" t="str">
            <v/>
          </cell>
          <cell r="U5065" t="str">
            <v/>
          </cell>
          <cell r="V5065" t="str">
            <v/>
          </cell>
        </row>
        <row r="5066">
          <cell r="R5066" t="str">
            <v/>
          </cell>
          <cell r="S5066" t="str">
            <v/>
          </cell>
          <cell r="T5066" t="str">
            <v/>
          </cell>
          <cell r="U5066" t="str">
            <v/>
          </cell>
          <cell r="V5066" t="str">
            <v/>
          </cell>
        </row>
        <row r="5067">
          <cell r="R5067" t="str">
            <v/>
          </cell>
          <cell r="S5067" t="str">
            <v/>
          </cell>
          <cell r="T5067" t="str">
            <v/>
          </cell>
          <cell r="U5067" t="str">
            <v/>
          </cell>
          <cell r="V5067" t="str">
            <v/>
          </cell>
        </row>
        <row r="5068">
          <cell r="R5068" t="str">
            <v/>
          </cell>
          <cell r="S5068" t="str">
            <v/>
          </cell>
          <cell r="T5068" t="str">
            <v/>
          </cell>
          <cell r="U5068" t="str">
            <v/>
          </cell>
          <cell r="V5068" t="str">
            <v/>
          </cell>
        </row>
        <row r="5069">
          <cell r="R5069" t="str">
            <v/>
          </cell>
          <cell r="S5069" t="str">
            <v/>
          </cell>
          <cell r="T5069" t="str">
            <v/>
          </cell>
          <cell r="U5069" t="str">
            <v/>
          </cell>
          <cell r="V5069" t="str">
            <v/>
          </cell>
        </row>
        <row r="5070">
          <cell r="R5070" t="str">
            <v/>
          </cell>
          <cell r="S5070" t="str">
            <v/>
          </cell>
          <cell r="T5070" t="str">
            <v/>
          </cell>
          <cell r="U5070" t="str">
            <v/>
          </cell>
          <cell r="V5070" t="str">
            <v/>
          </cell>
        </row>
        <row r="5071">
          <cell r="R5071" t="str">
            <v/>
          </cell>
          <cell r="S5071" t="str">
            <v/>
          </cell>
          <cell r="T5071" t="str">
            <v/>
          </cell>
          <cell r="U5071" t="str">
            <v/>
          </cell>
          <cell r="V5071" t="str">
            <v/>
          </cell>
        </row>
        <row r="5072">
          <cell r="R5072" t="str">
            <v/>
          </cell>
          <cell r="S5072" t="str">
            <v/>
          </cell>
          <cell r="T5072" t="str">
            <v/>
          </cell>
          <cell r="U5072" t="str">
            <v/>
          </cell>
          <cell r="V5072" t="str">
            <v/>
          </cell>
        </row>
        <row r="5073">
          <cell r="R5073" t="str">
            <v/>
          </cell>
          <cell r="S5073" t="str">
            <v/>
          </cell>
          <cell r="T5073" t="str">
            <v/>
          </cell>
          <cell r="U5073" t="str">
            <v/>
          </cell>
          <cell r="V5073" t="str">
            <v/>
          </cell>
        </row>
        <row r="5074">
          <cell r="R5074" t="str">
            <v/>
          </cell>
          <cell r="S5074" t="str">
            <v/>
          </cell>
          <cell r="T5074" t="str">
            <v/>
          </cell>
          <cell r="U5074" t="str">
            <v/>
          </cell>
          <cell r="V5074" t="str">
            <v/>
          </cell>
        </row>
        <row r="5075">
          <cell r="R5075" t="str">
            <v/>
          </cell>
          <cell r="S5075" t="str">
            <v/>
          </cell>
          <cell r="T5075" t="str">
            <v/>
          </cell>
          <cell r="U5075" t="str">
            <v/>
          </cell>
          <cell r="V5075" t="str">
            <v/>
          </cell>
        </row>
        <row r="5076">
          <cell r="R5076" t="str">
            <v/>
          </cell>
          <cell r="S5076" t="str">
            <v/>
          </cell>
          <cell r="T5076" t="str">
            <v/>
          </cell>
          <cell r="U5076" t="str">
            <v/>
          </cell>
          <cell r="V5076" t="str">
            <v/>
          </cell>
        </row>
        <row r="5077">
          <cell r="R5077" t="str">
            <v/>
          </cell>
          <cell r="S5077" t="str">
            <v/>
          </cell>
          <cell r="T5077" t="str">
            <v/>
          </cell>
          <cell r="U5077" t="str">
            <v/>
          </cell>
          <cell r="V5077" t="str">
            <v/>
          </cell>
        </row>
        <row r="5078">
          <cell r="R5078" t="str">
            <v/>
          </cell>
          <cell r="S5078" t="str">
            <v/>
          </cell>
          <cell r="T5078" t="str">
            <v/>
          </cell>
          <cell r="U5078" t="str">
            <v/>
          </cell>
          <cell r="V5078" t="str">
            <v/>
          </cell>
        </row>
        <row r="5079">
          <cell r="R5079" t="str">
            <v/>
          </cell>
          <cell r="S5079" t="str">
            <v/>
          </cell>
          <cell r="T5079" t="str">
            <v/>
          </cell>
          <cell r="U5079" t="str">
            <v/>
          </cell>
          <cell r="V5079" t="str">
            <v/>
          </cell>
        </row>
        <row r="5080">
          <cell r="R5080" t="str">
            <v/>
          </cell>
          <cell r="S5080" t="str">
            <v/>
          </cell>
          <cell r="T5080" t="str">
            <v/>
          </cell>
          <cell r="U5080" t="str">
            <v/>
          </cell>
          <cell r="V5080" t="str">
            <v/>
          </cell>
        </row>
        <row r="5081">
          <cell r="R5081" t="str">
            <v/>
          </cell>
          <cell r="S5081" t="str">
            <v/>
          </cell>
          <cell r="T5081" t="str">
            <v/>
          </cell>
          <cell r="U5081" t="str">
            <v/>
          </cell>
          <cell r="V5081" t="str">
            <v/>
          </cell>
        </row>
        <row r="5082">
          <cell r="R5082" t="str">
            <v/>
          </cell>
          <cell r="S5082" t="str">
            <v/>
          </cell>
          <cell r="T5082" t="str">
            <v/>
          </cell>
          <cell r="U5082" t="str">
            <v/>
          </cell>
          <cell r="V5082" t="str">
            <v/>
          </cell>
        </row>
        <row r="5083">
          <cell r="R5083" t="str">
            <v/>
          </cell>
          <cell r="S5083" t="str">
            <v/>
          </cell>
          <cell r="T5083" t="str">
            <v/>
          </cell>
          <cell r="U5083" t="str">
            <v/>
          </cell>
          <cell r="V5083" t="str">
            <v/>
          </cell>
        </row>
        <row r="5084">
          <cell r="R5084" t="str">
            <v/>
          </cell>
          <cell r="S5084" t="str">
            <v/>
          </cell>
          <cell r="T5084" t="str">
            <v/>
          </cell>
          <cell r="U5084" t="str">
            <v/>
          </cell>
          <cell r="V5084" t="str">
            <v/>
          </cell>
        </row>
        <row r="5085">
          <cell r="R5085" t="str">
            <v/>
          </cell>
          <cell r="S5085" t="str">
            <v/>
          </cell>
          <cell r="T5085" t="str">
            <v/>
          </cell>
          <cell r="U5085" t="str">
            <v/>
          </cell>
          <cell r="V5085" t="str">
            <v/>
          </cell>
        </row>
        <row r="5086">
          <cell r="R5086" t="str">
            <v/>
          </cell>
          <cell r="S5086" t="str">
            <v/>
          </cell>
          <cell r="T5086" t="str">
            <v/>
          </cell>
          <cell r="U5086" t="str">
            <v/>
          </cell>
          <cell r="V5086" t="str">
            <v/>
          </cell>
        </row>
        <row r="5087">
          <cell r="R5087" t="str">
            <v/>
          </cell>
          <cell r="S5087" t="str">
            <v/>
          </cell>
          <cell r="T5087" t="str">
            <v/>
          </cell>
          <cell r="U5087" t="str">
            <v/>
          </cell>
          <cell r="V5087" t="str">
            <v/>
          </cell>
        </row>
        <row r="5088">
          <cell r="R5088" t="str">
            <v/>
          </cell>
          <cell r="S5088" t="str">
            <v/>
          </cell>
          <cell r="T5088" t="str">
            <v/>
          </cell>
          <cell r="U5088" t="str">
            <v/>
          </cell>
          <cell r="V5088" t="str">
            <v/>
          </cell>
        </row>
        <row r="5089">
          <cell r="R5089" t="str">
            <v/>
          </cell>
          <cell r="S5089" t="str">
            <v/>
          </cell>
          <cell r="T5089" t="str">
            <v/>
          </cell>
          <cell r="U5089" t="str">
            <v/>
          </cell>
          <cell r="V5089" t="str">
            <v/>
          </cell>
        </row>
        <row r="5090">
          <cell r="R5090" t="str">
            <v/>
          </cell>
          <cell r="S5090" t="str">
            <v/>
          </cell>
          <cell r="T5090" t="str">
            <v/>
          </cell>
          <cell r="U5090" t="str">
            <v/>
          </cell>
          <cell r="V5090" t="str">
            <v/>
          </cell>
        </row>
        <row r="5091">
          <cell r="R5091" t="str">
            <v/>
          </cell>
          <cell r="S5091" t="str">
            <v/>
          </cell>
          <cell r="T5091" t="str">
            <v/>
          </cell>
          <cell r="U5091" t="str">
            <v/>
          </cell>
          <cell r="V5091" t="str">
            <v/>
          </cell>
        </row>
        <row r="5092">
          <cell r="R5092" t="str">
            <v/>
          </cell>
          <cell r="S5092" t="str">
            <v/>
          </cell>
          <cell r="T5092" t="str">
            <v/>
          </cell>
          <cell r="U5092" t="str">
            <v/>
          </cell>
          <cell r="V5092" t="str">
            <v/>
          </cell>
        </row>
        <row r="5093">
          <cell r="R5093" t="str">
            <v/>
          </cell>
          <cell r="S5093" t="str">
            <v/>
          </cell>
          <cell r="T5093" t="str">
            <v/>
          </cell>
          <cell r="U5093" t="str">
            <v/>
          </cell>
          <cell r="V5093" t="str">
            <v/>
          </cell>
        </row>
        <row r="5094">
          <cell r="R5094" t="str">
            <v/>
          </cell>
          <cell r="S5094" t="str">
            <v/>
          </cell>
          <cell r="T5094" t="str">
            <v/>
          </cell>
          <cell r="U5094" t="str">
            <v/>
          </cell>
          <cell r="V5094" t="str">
            <v/>
          </cell>
        </row>
        <row r="5095">
          <cell r="R5095" t="str">
            <v/>
          </cell>
          <cell r="S5095" t="str">
            <v/>
          </cell>
          <cell r="T5095" t="str">
            <v/>
          </cell>
          <cell r="U5095" t="str">
            <v/>
          </cell>
          <cell r="V5095" t="str">
            <v/>
          </cell>
        </row>
        <row r="5096">
          <cell r="R5096" t="str">
            <v/>
          </cell>
          <cell r="S5096" t="str">
            <v/>
          </cell>
          <cell r="T5096" t="str">
            <v/>
          </cell>
          <cell r="U5096" t="str">
            <v/>
          </cell>
          <cell r="V5096" t="str">
            <v/>
          </cell>
        </row>
        <row r="5097">
          <cell r="R5097" t="str">
            <v/>
          </cell>
          <cell r="S5097" t="str">
            <v/>
          </cell>
          <cell r="T5097" t="str">
            <v/>
          </cell>
          <cell r="U5097" t="str">
            <v/>
          </cell>
          <cell r="V5097" t="str">
            <v/>
          </cell>
        </row>
        <row r="5098">
          <cell r="R5098" t="str">
            <v/>
          </cell>
          <cell r="S5098" t="str">
            <v/>
          </cell>
          <cell r="T5098" t="str">
            <v/>
          </cell>
          <cell r="U5098" t="str">
            <v/>
          </cell>
          <cell r="V5098" t="str">
            <v/>
          </cell>
        </row>
        <row r="5099">
          <cell r="R5099" t="str">
            <v/>
          </cell>
          <cell r="S5099" t="str">
            <v/>
          </cell>
          <cell r="T5099" t="str">
            <v/>
          </cell>
          <cell r="U5099" t="str">
            <v/>
          </cell>
          <cell r="V5099" t="str">
            <v/>
          </cell>
        </row>
        <row r="5100">
          <cell r="R5100" t="str">
            <v/>
          </cell>
          <cell r="S5100" t="str">
            <v/>
          </cell>
          <cell r="T5100" t="str">
            <v/>
          </cell>
          <cell r="U5100" t="str">
            <v/>
          </cell>
          <cell r="V5100" t="str">
            <v/>
          </cell>
        </row>
        <row r="5101">
          <cell r="R5101" t="str">
            <v/>
          </cell>
          <cell r="S5101" t="str">
            <v/>
          </cell>
          <cell r="T5101" t="str">
            <v/>
          </cell>
          <cell r="U5101" t="str">
            <v/>
          </cell>
          <cell r="V5101" t="str">
            <v/>
          </cell>
        </row>
        <row r="5102">
          <cell r="R5102" t="str">
            <v/>
          </cell>
          <cell r="S5102" t="str">
            <v/>
          </cell>
          <cell r="T5102" t="str">
            <v/>
          </cell>
          <cell r="U5102" t="str">
            <v/>
          </cell>
          <cell r="V5102" t="str">
            <v/>
          </cell>
        </row>
        <row r="5103">
          <cell r="R5103" t="str">
            <v/>
          </cell>
          <cell r="S5103" t="str">
            <v/>
          </cell>
          <cell r="T5103" t="str">
            <v/>
          </cell>
          <cell r="U5103" t="str">
            <v/>
          </cell>
          <cell r="V5103" t="str">
            <v/>
          </cell>
        </row>
        <row r="5104">
          <cell r="R5104" t="str">
            <v/>
          </cell>
          <cell r="S5104" t="str">
            <v/>
          </cell>
          <cell r="T5104" t="str">
            <v/>
          </cell>
          <cell r="U5104" t="str">
            <v/>
          </cell>
          <cell r="V5104" t="str">
            <v/>
          </cell>
        </row>
        <row r="5105">
          <cell r="R5105" t="str">
            <v/>
          </cell>
          <cell r="S5105" t="str">
            <v/>
          </cell>
          <cell r="T5105" t="str">
            <v/>
          </cell>
          <cell r="U5105" t="str">
            <v/>
          </cell>
          <cell r="V5105" t="str">
            <v/>
          </cell>
        </row>
        <row r="5106">
          <cell r="R5106" t="str">
            <v/>
          </cell>
          <cell r="S5106" t="str">
            <v/>
          </cell>
          <cell r="T5106" t="str">
            <v/>
          </cell>
          <cell r="U5106" t="str">
            <v/>
          </cell>
          <cell r="V5106" t="str">
            <v/>
          </cell>
        </row>
        <row r="5107">
          <cell r="R5107" t="str">
            <v/>
          </cell>
          <cell r="S5107" t="str">
            <v/>
          </cell>
          <cell r="T5107" t="str">
            <v/>
          </cell>
          <cell r="U5107" t="str">
            <v/>
          </cell>
          <cell r="V5107" t="str">
            <v/>
          </cell>
        </row>
        <row r="5108">
          <cell r="R5108" t="str">
            <v/>
          </cell>
          <cell r="S5108" t="str">
            <v/>
          </cell>
          <cell r="T5108" t="str">
            <v/>
          </cell>
          <cell r="U5108" t="str">
            <v/>
          </cell>
          <cell r="V5108" t="str">
            <v/>
          </cell>
        </row>
        <row r="5109">
          <cell r="R5109" t="str">
            <v/>
          </cell>
          <cell r="S5109" t="str">
            <v/>
          </cell>
          <cell r="T5109" t="str">
            <v/>
          </cell>
          <cell r="U5109" t="str">
            <v/>
          </cell>
          <cell r="V5109" t="str">
            <v/>
          </cell>
        </row>
        <row r="5110">
          <cell r="R5110" t="str">
            <v/>
          </cell>
          <cell r="S5110" t="str">
            <v/>
          </cell>
          <cell r="T5110" t="str">
            <v/>
          </cell>
          <cell r="U5110" t="str">
            <v/>
          </cell>
          <cell r="V5110" t="str">
            <v/>
          </cell>
        </row>
        <row r="5111">
          <cell r="R5111" t="str">
            <v/>
          </cell>
          <cell r="S5111" t="str">
            <v/>
          </cell>
          <cell r="T5111" t="str">
            <v/>
          </cell>
          <cell r="U5111" t="str">
            <v/>
          </cell>
          <cell r="V5111" t="str">
            <v/>
          </cell>
        </row>
        <row r="5112">
          <cell r="R5112" t="str">
            <v/>
          </cell>
          <cell r="S5112" t="str">
            <v/>
          </cell>
          <cell r="T5112" t="str">
            <v/>
          </cell>
          <cell r="U5112" t="str">
            <v/>
          </cell>
          <cell r="V5112" t="str">
            <v/>
          </cell>
        </row>
        <row r="5113">
          <cell r="R5113" t="str">
            <v/>
          </cell>
          <cell r="S5113" t="str">
            <v/>
          </cell>
          <cell r="T5113" t="str">
            <v/>
          </cell>
          <cell r="U5113" t="str">
            <v/>
          </cell>
          <cell r="V5113" t="str">
            <v/>
          </cell>
        </row>
        <row r="5114">
          <cell r="R5114" t="str">
            <v/>
          </cell>
          <cell r="S5114" t="str">
            <v/>
          </cell>
          <cell r="T5114" t="str">
            <v/>
          </cell>
          <cell r="U5114" t="str">
            <v/>
          </cell>
          <cell r="V5114" t="str">
            <v/>
          </cell>
        </row>
        <row r="5115">
          <cell r="R5115" t="str">
            <v/>
          </cell>
          <cell r="S5115" t="str">
            <v/>
          </cell>
          <cell r="T5115" t="str">
            <v/>
          </cell>
          <cell r="U5115" t="str">
            <v/>
          </cell>
          <cell r="V5115" t="str">
            <v/>
          </cell>
        </row>
        <row r="5116">
          <cell r="R5116" t="str">
            <v/>
          </cell>
          <cell r="S5116" t="str">
            <v/>
          </cell>
          <cell r="T5116" t="str">
            <v/>
          </cell>
          <cell r="U5116" t="str">
            <v/>
          </cell>
          <cell r="V5116" t="str">
            <v/>
          </cell>
        </row>
        <row r="5117">
          <cell r="R5117" t="str">
            <v/>
          </cell>
          <cell r="S5117" t="str">
            <v/>
          </cell>
          <cell r="T5117" t="str">
            <v/>
          </cell>
          <cell r="U5117" t="str">
            <v/>
          </cell>
          <cell r="V5117" t="str">
            <v/>
          </cell>
        </row>
        <row r="5118">
          <cell r="R5118" t="str">
            <v/>
          </cell>
          <cell r="S5118" t="str">
            <v/>
          </cell>
          <cell r="T5118" t="str">
            <v/>
          </cell>
          <cell r="U5118" t="str">
            <v/>
          </cell>
          <cell r="V5118" t="str">
            <v/>
          </cell>
        </row>
        <row r="5119">
          <cell r="R5119" t="str">
            <v/>
          </cell>
          <cell r="S5119" t="str">
            <v/>
          </cell>
          <cell r="T5119" t="str">
            <v/>
          </cell>
          <cell r="U5119" t="str">
            <v/>
          </cell>
          <cell r="V5119" t="str">
            <v/>
          </cell>
        </row>
        <row r="5120">
          <cell r="R5120" t="str">
            <v/>
          </cell>
          <cell r="S5120" t="str">
            <v/>
          </cell>
          <cell r="T5120" t="str">
            <v/>
          </cell>
          <cell r="U5120" t="str">
            <v/>
          </cell>
          <cell r="V5120" t="str">
            <v/>
          </cell>
        </row>
        <row r="5121">
          <cell r="R5121" t="str">
            <v/>
          </cell>
          <cell r="S5121" t="str">
            <v/>
          </cell>
          <cell r="T5121" t="str">
            <v/>
          </cell>
          <cell r="U5121" t="str">
            <v/>
          </cell>
          <cell r="V5121" t="str">
            <v/>
          </cell>
        </row>
        <row r="5122">
          <cell r="R5122" t="str">
            <v/>
          </cell>
          <cell r="S5122" t="str">
            <v/>
          </cell>
          <cell r="T5122" t="str">
            <v/>
          </cell>
          <cell r="U5122" t="str">
            <v/>
          </cell>
          <cell r="V5122" t="str">
            <v/>
          </cell>
        </row>
        <row r="5123">
          <cell r="R5123" t="str">
            <v/>
          </cell>
          <cell r="S5123" t="str">
            <v/>
          </cell>
          <cell r="T5123" t="str">
            <v/>
          </cell>
          <cell r="U5123" t="str">
            <v/>
          </cell>
          <cell r="V5123" t="str">
            <v/>
          </cell>
        </row>
        <row r="5124">
          <cell r="R5124" t="str">
            <v/>
          </cell>
          <cell r="S5124" t="str">
            <v/>
          </cell>
          <cell r="T5124" t="str">
            <v/>
          </cell>
          <cell r="U5124" t="str">
            <v/>
          </cell>
          <cell r="V5124" t="str">
            <v/>
          </cell>
        </row>
        <row r="5125">
          <cell r="R5125" t="str">
            <v/>
          </cell>
          <cell r="S5125" t="str">
            <v/>
          </cell>
          <cell r="T5125" t="str">
            <v/>
          </cell>
          <cell r="U5125" t="str">
            <v/>
          </cell>
          <cell r="V5125" t="str">
            <v/>
          </cell>
        </row>
        <row r="5126">
          <cell r="R5126" t="str">
            <v/>
          </cell>
          <cell r="S5126" t="str">
            <v/>
          </cell>
          <cell r="T5126" t="str">
            <v/>
          </cell>
          <cell r="U5126" t="str">
            <v/>
          </cell>
          <cell r="V5126" t="str">
            <v/>
          </cell>
        </row>
        <row r="5127">
          <cell r="R5127" t="str">
            <v/>
          </cell>
          <cell r="S5127" t="str">
            <v/>
          </cell>
          <cell r="T5127" t="str">
            <v/>
          </cell>
          <cell r="U5127" t="str">
            <v/>
          </cell>
          <cell r="V5127" t="str">
            <v/>
          </cell>
        </row>
        <row r="5128">
          <cell r="R5128" t="str">
            <v/>
          </cell>
          <cell r="S5128" t="str">
            <v/>
          </cell>
          <cell r="T5128" t="str">
            <v/>
          </cell>
          <cell r="U5128" t="str">
            <v/>
          </cell>
          <cell r="V5128" t="str">
            <v/>
          </cell>
        </row>
        <row r="5129">
          <cell r="R5129" t="str">
            <v/>
          </cell>
          <cell r="S5129" t="str">
            <v/>
          </cell>
          <cell r="T5129" t="str">
            <v/>
          </cell>
          <cell r="U5129" t="str">
            <v/>
          </cell>
          <cell r="V5129" t="str">
            <v/>
          </cell>
        </row>
        <row r="5130">
          <cell r="R5130" t="str">
            <v/>
          </cell>
          <cell r="S5130" t="str">
            <v/>
          </cell>
          <cell r="T5130" t="str">
            <v/>
          </cell>
          <cell r="U5130" t="str">
            <v/>
          </cell>
          <cell r="V5130" t="str">
            <v/>
          </cell>
        </row>
        <row r="5131">
          <cell r="R5131" t="str">
            <v/>
          </cell>
          <cell r="S5131" t="str">
            <v/>
          </cell>
          <cell r="T5131" t="str">
            <v/>
          </cell>
          <cell r="U5131" t="str">
            <v/>
          </cell>
          <cell r="V5131" t="str">
            <v/>
          </cell>
        </row>
        <row r="5132">
          <cell r="R5132" t="str">
            <v/>
          </cell>
          <cell r="S5132" t="str">
            <v/>
          </cell>
          <cell r="T5132" t="str">
            <v/>
          </cell>
          <cell r="U5132" t="str">
            <v/>
          </cell>
          <cell r="V5132" t="str">
            <v/>
          </cell>
        </row>
        <row r="5133">
          <cell r="R5133" t="str">
            <v/>
          </cell>
          <cell r="S5133" t="str">
            <v/>
          </cell>
          <cell r="T5133" t="str">
            <v/>
          </cell>
          <cell r="U5133" t="str">
            <v/>
          </cell>
          <cell r="V5133" t="str">
            <v/>
          </cell>
        </row>
        <row r="5134">
          <cell r="R5134" t="str">
            <v/>
          </cell>
          <cell r="S5134" t="str">
            <v/>
          </cell>
          <cell r="T5134" t="str">
            <v/>
          </cell>
          <cell r="U5134" t="str">
            <v/>
          </cell>
          <cell r="V5134" t="str">
            <v/>
          </cell>
        </row>
        <row r="5135">
          <cell r="R5135" t="str">
            <v/>
          </cell>
          <cell r="S5135" t="str">
            <v/>
          </cell>
          <cell r="T5135" t="str">
            <v/>
          </cell>
          <cell r="U5135" t="str">
            <v/>
          </cell>
          <cell r="V5135" t="str">
            <v/>
          </cell>
        </row>
        <row r="5136">
          <cell r="R5136" t="str">
            <v/>
          </cell>
          <cell r="S5136" t="str">
            <v/>
          </cell>
          <cell r="T5136" t="str">
            <v/>
          </cell>
          <cell r="U5136" t="str">
            <v/>
          </cell>
          <cell r="V5136" t="str">
            <v/>
          </cell>
        </row>
        <row r="5137">
          <cell r="R5137" t="str">
            <v/>
          </cell>
          <cell r="S5137" t="str">
            <v/>
          </cell>
          <cell r="T5137" t="str">
            <v/>
          </cell>
          <cell r="U5137" t="str">
            <v/>
          </cell>
          <cell r="V5137" t="str">
            <v/>
          </cell>
        </row>
        <row r="5138">
          <cell r="R5138" t="str">
            <v/>
          </cell>
          <cell r="S5138" t="str">
            <v/>
          </cell>
          <cell r="T5138" t="str">
            <v/>
          </cell>
          <cell r="U5138" t="str">
            <v/>
          </cell>
          <cell r="V5138" t="str">
            <v/>
          </cell>
        </row>
        <row r="5139">
          <cell r="R5139" t="str">
            <v/>
          </cell>
          <cell r="S5139" t="str">
            <v/>
          </cell>
          <cell r="T5139" t="str">
            <v/>
          </cell>
          <cell r="U5139" t="str">
            <v/>
          </cell>
          <cell r="V5139" t="str">
            <v/>
          </cell>
        </row>
        <row r="5140">
          <cell r="R5140" t="str">
            <v/>
          </cell>
          <cell r="S5140" t="str">
            <v/>
          </cell>
          <cell r="T5140" t="str">
            <v/>
          </cell>
          <cell r="U5140" t="str">
            <v/>
          </cell>
          <cell r="V5140" t="str">
            <v/>
          </cell>
        </row>
        <row r="5141">
          <cell r="R5141" t="str">
            <v/>
          </cell>
          <cell r="S5141" t="str">
            <v/>
          </cell>
          <cell r="T5141" t="str">
            <v/>
          </cell>
          <cell r="U5141" t="str">
            <v/>
          </cell>
          <cell r="V5141" t="str">
            <v/>
          </cell>
        </row>
        <row r="5142">
          <cell r="R5142" t="str">
            <v/>
          </cell>
          <cell r="S5142" t="str">
            <v/>
          </cell>
          <cell r="T5142" t="str">
            <v/>
          </cell>
          <cell r="U5142" t="str">
            <v/>
          </cell>
          <cell r="V5142" t="str">
            <v/>
          </cell>
        </row>
        <row r="5143">
          <cell r="R5143" t="str">
            <v/>
          </cell>
          <cell r="S5143" t="str">
            <v/>
          </cell>
          <cell r="T5143" t="str">
            <v/>
          </cell>
          <cell r="U5143" t="str">
            <v/>
          </cell>
          <cell r="V5143" t="str">
            <v/>
          </cell>
        </row>
        <row r="5144">
          <cell r="R5144" t="str">
            <v/>
          </cell>
          <cell r="S5144" t="str">
            <v/>
          </cell>
          <cell r="T5144" t="str">
            <v/>
          </cell>
          <cell r="U5144" t="str">
            <v/>
          </cell>
          <cell r="V5144" t="str">
            <v/>
          </cell>
        </row>
        <row r="5145">
          <cell r="R5145" t="str">
            <v/>
          </cell>
          <cell r="S5145" t="str">
            <v/>
          </cell>
          <cell r="T5145" t="str">
            <v/>
          </cell>
          <cell r="U5145" t="str">
            <v/>
          </cell>
          <cell r="V5145" t="str">
            <v/>
          </cell>
        </row>
        <row r="5146">
          <cell r="R5146" t="str">
            <v/>
          </cell>
          <cell r="S5146" t="str">
            <v/>
          </cell>
          <cell r="T5146" t="str">
            <v/>
          </cell>
          <cell r="U5146" t="str">
            <v/>
          </cell>
          <cell r="V5146" t="str">
            <v/>
          </cell>
        </row>
        <row r="5147">
          <cell r="R5147" t="str">
            <v/>
          </cell>
          <cell r="S5147" t="str">
            <v/>
          </cell>
          <cell r="T5147" t="str">
            <v/>
          </cell>
          <cell r="U5147" t="str">
            <v/>
          </cell>
          <cell r="V5147" t="str">
            <v/>
          </cell>
        </row>
        <row r="5148">
          <cell r="R5148" t="str">
            <v/>
          </cell>
          <cell r="S5148" t="str">
            <v/>
          </cell>
          <cell r="T5148" t="str">
            <v/>
          </cell>
          <cell r="U5148" t="str">
            <v/>
          </cell>
          <cell r="V5148" t="str">
            <v/>
          </cell>
        </row>
        <row r="5149">
          <cell r="R5149" t="str">
            <v/>
          </cell>
          <cell r="S5149" t="str">
            <v/>
          </cell>
          <cell r="T5149" t="str">
            <v/>
          </cell>
          <cell r="U5149" t="str">
            <v/>
          </cell>
          <cell r="V5149" t="str">
            <v/>
          </cell>
        </row>
        <row r="5150">
          <cell r="R5150" t="str">
            <v/>
          </cell>
          <cell r="S5150" t="str">
            <v/>
          </cell>
          <cell r="T5150" t="str">
            <v/>
          </cell>
          <cell r="U5150" t="str">
            <v/>
          </cell>
          <cell r="V5150" t="str">
            <v/>
          </cell>
        </row>
        <row r="5151">
          <cell r="R5151" t="str">
            <v/>
          </cell>
          <cell r="S5151" t="str">
            <v/>
          </cell>
          <cell r="T5151" t="str">
            <v/>
          </cell>
          <cell r="U5151" t="str">
            <v/>
          </cell>
          <cell r="V5151" t="str">
            <v/>
          </cell>
        </row>
        <row r="5152">
          <cell r="R5152" t="str">
            <v/>
          </cell>
          <cell r="S5152" t="str">
            <v/>
          </cell>
          <cell r="T5152" t="str">
            <v/>
          </cell>
          <cell r="U5152" t="str">
            <v/>
          </cell>
          <cell r="V5152" t="str">
            <v/>
          </cell>
        </row>
        <row r="5153">
          <cell r="R5153" t="str">
            <v/>
          </cell>
          <cell r="S5153" t="str">
            <v/>
          </cell>
          <cell r="T5153" t="str">
            <v/>
          </cell>
          <cell r="U5153" t="str">
            <v/>
          </cell>
          <cell r="V5153" t="str">
            <v/>
          </cell>
        </row>
        <row r="5154">
          <cell r="R5154" t="str">
            <v/>
          </cell>
          <cell r="S5154" t="str">
            <v/>
          </cell>
          <cell r="T5154" t="str">
            <v/>
          </cell>
          <cell r="U5154" t="str">
            <v/>
          </cell>
          <cell r="V5154" t="str">
            <v/>
          </cell>
        </row>
        <row r="5155">
          <cell r="R5155" t="str">
            <v/>
          </cell>
          <cell r="S5155" t="str">
            <v/>
          </cell>
          <cell r="T5155" t="str">
            <v/>
          </cell>
          <cell r="U5155" t="str">
            <v/>
          </cell>
          <cell r="V5155" t="str">
            <v/>
          </cell>
        </row>
        <row r="5156">
          <cell r="R5156" t="str">
            <v/>
          </cell>
          <cell r="S5156" t="str">
            <v/>
          </cell>
          <cell r="T5156" t="str">
            <v/>
          </cell>
          <cell r="U5156" t="str">
            <v/>
          </cell>
          <cell r="V5156" t="str">
            <v/>
          </cell>
        </row>
        <row r="5157">
          <cell r="R5157" t="str">
            <v/>
          </cell>
          <cell r="S5157" t="str">
            <v/>
          </cell>
          <cell r="T5157" t="str">
            <v/>
          </cell>
          <cell r="U5157" t="str">
            <v/>
          </cell>
          <cell r="V5157" t="str">
            <v/>
          </cell>
        </row>
        <row r="5158">
          <cell r="R5158" t="str">
            <v/>
          </cell>
          <cell r="S5158" t="str">
            <v/>
          </cell>
          <cell r="T5158" t="str">
            <v/>
          </cell>
          <cell r="U5158" t="str">
            <v/>
          </cell>
          <cell r="V5158" t="str">
            <v/>
          </cell>
        </row>
        <row r="5159">
          <cell r="R5159" t="str">
            <v/>
          </cell>
          <cell r="S5159" t="str">
            <v/>
          </cell>
          <cell r="T5159" t="str">
            <v/>
          </cell>
          <cell r="U5159" t="str">
            <v/>
          </cell>
          <cell r="V5159" t="str">
            <v/>
          </cell>
        </row>
        <row r="5160">
          <cell r="R5160" t="str">
            <v/>
          </cell>
          <cell r="S5160" t="str">
            <v/>
          </cell>
          <cell r="T5160" t="str">
            <v/>
          </cell>
          <cell r="U5160" t="str">
            <v/>
          </cell>
          <cell r="V5160" t="str">
            <v/>
          </cell>
        </row>
        <row r="5161">
          <cell r="R5161" t="str">
            <v/>
          </cell>
          <cell r="S5161" t="str">
            <v/>
          </cell>
          <cell r="T5161" t="str">
            <v/>
          </cell>
          <cell r="U5161" t="str">
            <v/>
          </cell>
          <cell r="V5161" t="str">
            <v/>
          </cell>
        </row>
        <row r="5162">
          <cell r="R5162" t="str">
            <v/>
          </cell>
          <cell r="S5162" t="str">
            <v/>
          </cell>
          <cell r="T5162" t="str">
            <v/>
          </cell>
          <cell r="U5162" t="str">
            <v/>
          </cell>
          <cell r="V5162" t="str">
            <v/>
          </cell>
        </row>
        <row r="5163">
          <cell r="R5163" t="str">
            <v/>
          </cell>
          <cell r="S5163" t="str">
            <v/>
          </cell>
          <cell r="T5163" t="str">
            <v/>
          </cell>
          <cell r="U5163" t="str">
            <v/>
          </cell>
          <cell r="V5163" t="str">
            <v/>
          </cell>
        </row>
        <row r="5164">
          <cell r="R5164" t="str">
            <v/>
          </cell>
          <cell r="S5164" t="str">
            <v/>
          </cell>
          <cell r="T5164" t="str">
            <v/>
          </cell>
          <cell r="U5164" t="str">
            <v/>
          </cell>
          <cell r="V5164" t="str">
            <v/>
          </cell>
        </row>
        <row r="5165">
          <cell r="R5165" t="str">
            <v/>
          </cell>
          <cell r="S5165" t="str">
            <v/>
          </cell>
          <cell r="T5165" t="str">
            <v/>
          </cell>
          <cell r="U5165" t="str">
            <v/>
          </cell>
          <cell r="V5165" t="str">
            <v/>
          </cell>
        </row>
        <row r="5166">
          <cell r="R5166" t="str">
            <v/>
          </cell>
          <cell r="S5166" t="str">
            <v/>
          </cell>
          <cell r="T5166" t="str">
            <v/>
          </cell>
          <cell r="U5166" t="str">
            <v/>
          </cell>
          <cell r="V5166" t="str">
            <v/>
          </cell>
        </row>
        <row r="5167">
          <cell r="R5167" t="str">
            <v/>
          </cell>
          <cell r="S5167" t="str">
            <v/>
          </cell>
          <cell r="T5167" t="str">
            <v/>
          </cell>
          <cell r="U5167" t="str">
            <v/>
          </cell>
          <cell r="V5167" t="str">
            <v/>
          </cell>
        </row>
        <row r="5168">
          <cell r="R5168" t="str">
            <v/>
          </cell>
          <cell r="S5168" t="str">
            <v/>
          </cell>
          <cell r="T5168" t="str">
            <v/>
          </cell>
          <cell r="U5168" t="str">
            <v/>
          </cell>
          <cell r="V5168" t="str">
            <v/>
          </cell>
        </row>
        <row r="5169">
          <cell r="R5169" t="str">
            <v/>
          </cell>
          <cell r="S5169" t="str">
            <v/>
          </cell>
          <cell r="T5169" t="str">
            <v/>
          </cell>
          <cell r="U5169" t="str">
            <v/>
          </cell>
          <cell r="V5169" t="str">
            <v/>
          </cell>
        </row>
        <row r="5170">
          <cell r="R5170" t="str">
            <v/>
          </cell>
          <cell r="S5170" t="str">
            <v/>
          </cell>
          <cell r="T5170" t="str">
            <v/>
          </cell>
          <cell r="U5170" t="str">
            <v/>
          </cell>
          <cell r="V5170" t="str">
            <v/>
          </cell>
        </row>
        <row r="5171">
          <cell r="R5171" t="str">
            <v/>
          </cell>
          <cell r="S5171" t="str">
            <v/>
          </cell>
          <cell r="T5171" t="str">
            <v/>
          </cell>
          <cell r="U5171" t="str">
            <v/>
          </cell>
          <cell r="V5171" t="str">
            <v/>
          </cell>
        </row>
        <row r="5172">
          <cell r="R5172" t="str">
            <v/>
          </cell>
          <cell r="S5172" t="str">
            <v/>
          </cell>
          <cell r="T5172" t="str">
            <v/>
          </cell>
          <cell r="U5172" t="str">
            <v/>
          </cell>
          <cell r="V5172" t="str">
            <v/>
          </cell>
        </row>
        <row r="5173">
          <cell r="R5173" t="str">
            <v/>
          </cell>
          <cell r="S5173" t="str">
            <v/>
          </cell>
          <cell r="T5173" t="str">
            <v/>
          </cell>
          <cell r="U5173" t="str">
            <v/>
          </cell>
          <cell r="V5173" t="str">
            <v/>
          </cell>
        </row>
        <row r="5174">
          <cell r="R5174" t="str">
            <v/>
          </cell>
          <cell r="S5174" t="str">
            <v/>
          </cell>
          <cell r="T5174" t="str">
            <v/>
          </cell>
          <cell r="U5174" t="str">
            <v/>
          </cell>
          <cell r="V5174" t="str">
            <v/>
          </cell>
        </row>
        <row r="5175">
          <cell r="R5175" t="str">
            <v/>
          </cell>
          <cell r="S5175" t="str">
            <v/>
          </cell>
          <cell r="T5175" t="str">
            <v/>
          </cell>
          <cell r="U5175" t="str">
            <v/>
          </cell>
          <cell r="V5175" t="str">
            <v/>
          </cell>
        </row>
        <row r="5176">
          <cell r="R5176" t="str">
            <v/>
          </cell>
          <cell r="S5176" t="str">
            <v/>
          </cell>
          <cell r="T5176" t="str">
            <v/>
          </cell>
          <cell r="U5176" t="str">
            <v/>
          </cell>
          <cell r="V5176" t="str">
            <v/>
          </cell>
        </row>
        <row r="5177">
          <cell r="R5177" t="str">
            <v/>
          </cell>
          <cell r="S5177" t="str">
            <v/>
          </cell>
          <cell r="T5177" t="str">
            <v/>
          </cell>
          <cell r="U5177" t="str">
            <v/>
          </cell>
          <cell r="V5177" t="str">
            <v/>
          </cell>
        </row>
        <row r="5178">
          <cell r="R5178" t="str">
            <v/>
          </cell>
          <cell r="S5178" t="str">
            <v/>
          </cell>
          <cell r="T5178" t="str">
            <v/>
          </cell>
          <cell r="U5178" t="str">
            <v/>
          </cell>
          <cell r="V5178" t="str">
            <v/>
          </cell>
        </row>
        <row r="5179">
          <cell r="R5179" t="str">
            <v/>
          </cell>
          <cell r="S5179" t="str">
            <v/>
          </cell>
          <cell r="T5179" t="str">
            <v/>
          </cell>
          <cell r="U5179" t="str">
            <v/>
          </cell>
          <cell r="V5179" t="str">
            <v/>
          </cell>
        </row>
        <row r="5180">
          <cell r="R5180" t="str">
            <v/>
          </cell>
          <cell r="S5180" t="str">
            <v/>
          </cell>
          <cell r="T5180" t="str">
            <v/>
          </cell>
          <cell r="U5180" t="str">
            <v/>
          </cell>
          <cell r="V5180" t="str">
            <v/>
          </cell>
        </row>
        <row r="5181">
          <cell r="R5181" t="str">
            <v/>
          </cell>
          <cell r="S5181" t="str">
            <v/>
          </cell>
          <cell r="T5181" t="str">
            <v/>
          </cell>
          <cell r="U5181" t="str">
            <v/>
          </cell>
          <cell r="V5181" t="str">
            <v/>
          </cell>
        </row>
        <row r="5182">
          <cell r="R5182" t="str">
            <v/>
          </cell>
          <cell r="S5182" t="str">
            <v/>
          </cell>
          <cell r="T5182" t="str">
            <v/>
          </cell>
          <cell r="U5182" t="str">
            <v/>
          </cell>
          <cell r="V5182" t="str">
            <v/>
          </cell>
        </row>
        <row r="5183">
          <cell r="R5183" t="str">
            <v/>
          </cell>
          <cell r="S5183" t="str">
            <v/>
          </cell>
          <cell r="T5183" t="str">
            <v/>
          </cell>
          <cell r="U5183" t="str">
            <v/>
          </cell>
          <cell r="V5183" t="str">
            <v/>
          </cell>
        </row>
        <row r="5184">
          <cell r="R5184" t="str">
            <v/>
          </cell>
          <cell r="S5184" t="str">
            <v/>
          </cell>
          <cell r="T5184" t="str">
            <v/>
          </cell>
          <cell r="U5184" t="str">
            <v/>
          </cell>
          <cell r="V5184" t="str">
            <v/>
          </cell>
        </row>
        <row r="5185">
          <cell r="R5185" t="str">
            <v/>
          </cell>
          <cell r="S5185" t="str">
            <v/>
          </cell>
          <cell r="T5185" t="str">
            <v/>
          </cell>
          <cell r="U5185" t="str">
            <v/>
          </cell>
          <cell r="V5185" t="str">
            <v/>
          </cell>
        </row>
        <row r="5186">
          <cell r="R5186" t="str">
            <v/>
          </cell>
          <cell r="S5186" t="str">
            <v/>
          </cell>
          <cell r="T5186" t="str">
            <v/>
          </cell>
          <cell r="U5186" t="str">
            <v/>
          </cell>
          <cell r="V5186" t="str">
            <v/>
          </cell>
        </row>
        <row r="5187">
          <cell r="R5187" t="str">
            <v/>
          </cell>
          <cell r="S5187" t="str">
            <v/>
          </cell>
          <cell r="T5187" t="str">
            <v/>
          </cell>
          <cell r="U5187" t="str">
            <v/>
          </cell>
          <cell r="V5187" t="str">
            <v/>
          </cell>
        </row>
        <row r="5188">
          <cell r="R5188" t="str">
            <v/>
          </cell>
          <cell r="S5188" t="str">
            <v/>
          </cell>
          <cell r="T5188" t="str">
            <v/>
          </cell>
          <cell r="U5188" t="str">
            <v/>
          </cell>
          <cell r="V5188" t="str">
            <v/>
          </cell>
        </row>
        <row r="5189">
          <cell r="R5189" t="str">
            <v/>
          </cell>
          <cell r="S5189" t="str">
            <v/>
          </cell>
          <cell r="T5189" t="str">
            <v/>
          </cell>
          <cell r="U5189" t="str">
            <v/>
          </cell>
          <cell r="V5189" t="str">
            <v/>
          </cell>
        </row>
        <row r="5190">
          <cell r="R5190" t="str">
            <v/>
          </cell>
          <cell r="S5190" t="str">
            <v/>
          </cell>
          <cell r="T5190" t="str">
            <v/>
          </cell>
          <cell r="U5190" t="str">
            <v/>
          </cell>
          <cell r="V5190" t="str">
            <v/>
          </cell>
        </row>
        <row r="5191">
          <cell r="R5191" t="str">
            <v/>
          </cell>
          <cell r="S5191" t="str">
            <v/>
          </cell>
          <cell r="T5191" t="str">
            <v/>
          </cell>
          <cell r="U5191" t="str">
            <v/>
          </cell>
          <cell r="V5191" t="str">
            <v/>
          </cell>
        </row>
        <row r="5192">
          <cell r="R5192" t="str">
            <v/>
          </cell>
          <cell r="S5192" t="str">
            <v/>
          </cell>
          <cell r="T5192" t="str">
            <v/>
          </cell>
          <cell r="U5192" t="str">
            <v/>
          </cell>
          <cell r="V5192" t="str">
            <v/>
          </cell>
        </row>
        <row r="5193">
          <cell r="R5193" t="str">
            <v/>
          </cell>
          <cell r="S5193" t="str">
            <v/>
          </cell>
          <cell r="T5193" t="str">
            <v/>
          </cell>
          <cell r="U5193" t="str">
            <v/>
          </cell>
          <cell r="V5193" t="str">
            <v/>
          </cell>
        </row>
        <row r="5194">
          <cell r="R5194" t="str">
            <v/>
          </cell>
          <cell r="S5194" t="str">
            <v/>
          </cell>
          <cell r="T5194" t="str">
            <v/>
          </cell>
          <cell r="U5194" t="str">
            <v/>
          </cell>
          <cell r="V5194" t="str">
            <v/>
          </cell>
        </row>
        <row r="5195">
          <cell r="R5195" t="str">
            <v/>
          </cell>
          <cell r="S5195" t="str">
            <v/>
          </cell>
          <cell r="T5195" t="str">
            <v/>
          </cell>
          <cell r="U5195" t="str">
            <v/>
          </cell>
          <cell r="V5195" t="str">
            <v/>
          </cell>
        </row>
        <row r="5196">
          <cell r="R5196" t="str">
            <v/>
          </cell>
          <cell r="S5196" t="str">
            <v/>
          </cell>
          <cell r="T5196" t="str">
            <v/>
          </cell>
          <cell r="U5196" t="str">
            <v/>
          </cell>
          <cell r="V5196" t="str">
            <v/>
          </cell>
        </row>
        <row r="5197">
          <cell r="R5197" t="str">
            <v/>
          </cell>
          <cell r="S5197" t="str">
            <v/>
          </cell>
          <cell r="T5197" t="str">
            <v/>
          </cell>
          <cell r="U5197" t="str">
            <v/>
          </cell>
          <cell r="V5197" t="str">
            <v/>
          </cell>
        </row>
        <row r="5198">
          <cell r="R5198" t="str">
            <v/>
          </cell>
          <cell r="S5198" t="str">
            <v/>
          </cell>
          <cell r="T5198" t="str">
            <v/>
          </cell>
          <cell r="U5198" t="str">
            <v/>
          </cell>
          <cell r="V5198" t="str">
            <v/>
          </cell>
        </row>
        <row r="5199">
          <cell r="R5199" t="str">
            <v/>
          </cell>
          <cell r="S5199" t="str">
            <v/>
          </cell>
          <cell r="T5199" t="str">
            <v/>
          </cell>
          <cell r="U5199" t="str">
            <v/>
          </cell>
          <cell r="V5199" t="str">
            <v/>
          </cell>
        </row>
        <row r="5200">
          <cell r="R5200" t="str">
            <v/>
          </cell>
          <cell r="S5200" t="str">
            <v/>
          </cell>
          <cell r="T5200" t="str">
            <v/>
          </cell>
          <cell r="U5200" t="str">
            <v/>
          </cell>
          <cell r="V5200" t="str">
            <v/>
          </cell>
        </row>
        <row r="5201">
          <cell r="R5201" t="str">
            <v/>
          </cell>
          <cell r="S5201" t="str">
            <v/>
          </cell>
          <cell r="T5201" t="str">
            <v/>
          </cell>
          <cell r="U5201" t="str">
            <v/>
          </cell>
          <cell r="V5201" t="str">
            <v/>
          </cell>
        </row>
        <row r="5202">
          <cell r="R5202" t="str">
            <v/>
          </cell>
          <cell r="S5202" t="str">
            <v/>
          </cell>
          <cell r="T5202" t="str">
            <v/>
          </cell>
          <cell r="U5202" t="str">
            <v/>
          </cell>
          <cell r="V5202" t="str">
            <v/>
          </cell>
        </row>
        <row r="5203">
          <cell r="R5203" t="str">
            <v/>
          </cell>
          <cell r="S5203" t="str">
            <v/>
          </cell>
          <cell r="T5203" t="str">
            <v/>
          </cell>
          <cell r="U5203" t="str">
            <v/>
          </cell>
          <cell r="V5203" t="str">
            <v/>
          </cell>
        </row>
        <row r="5204">
          <cell r="R5204" t="str">
            <v/>
          </cell>
          <cell r="S5204" t="str">
            <v/>
          </cell>
          <cell r="T5204" t="str">
            <v/>
          </cell>
          <cell r="U5204" t="str">
            <v/>
          </cell>
          <cell r="V5204" t="str">
            <v/>
          </cell>
        </row>
        <row r="5205">
          <cell r="R5205" t="str">
            <v/>
          </cell>
          <cell r="S5205" t="str">
            <v/>
          </cell>
          <cell r="T5205" t="str">
            <v/>
          </cell>
          <cell r="U5205" t="str">
            <v/>
          </cell>
          <cell r="V5205" t="str">
            <v/>
          </cell>
        </row>
        <row r="5206">
          <cell r="R5206" t="str">
            <v/>
          </cell>
          <cell r="S5206" t="str">
            <v/>
          </cell>
          <cell r="T5206" t="str">
            <v/>
          </cell>
          <cell r="U5206" t="str">
            <v/>
          </cell>
          <cell r="V5206" t="str">
            <v/>
          </cell>
        </row>
        <row r="5207">
          <cell r="R5207" t="str">
            <v/>
          </cell>
          <cell r="S5207" t="str">
            <v/>
          </cell>
          <cell r="T5207" t="str">
            <v/>
          </cell>
          <cell r="U5207" t="str">
            <v/>
          </cell>
          <cell r="V5207" t="str">
            <v/>
          </cell>
        </row>
        <row r="5208">
          <cell r="R5208" t="str">
            <v/>
          </cell>
          <cell r="S5208" t="str">
            <v/>
          </cell>
          <cell r="T5208" t="str">
            <v/>
          </cell>
          <cell r="U5208" t="str">
            <v/>
          </cell>
          <cell r="V5208" t="str">
            <v/>
          </cell>
        </row>
        <row r="5209">
          <cell r="R5209" t="str">
            <v/>
          </cell>
          <cell r="S5209" t="str">
            <v/>
          </cell>
          <cell r="T5209" t="str">
            <v/>
          </cell>
          <cell r="U5209" t="str">
            <v/>
          </cell>
          <cell r="V5209" t="str">
            <v/>
          </cell>
        </row>
        <row r="5210">
          <cell r="R5210" t="str">
            <v/>
          </cell>
          <cell r="S5210" t="str">
            <v/>
          </cell>
          <cell r="T5210" t="str">
            <v/>
          </cell>
          <cell r="U5210" t="str">
            <v/>
          </cell>
          <cell r="V5210" t="str">
            <v/>
          </cell>
        </row>
        <row r="5211">
          <cell r="R5211" t="str">
            <v/>
          </cell>
          <cell r="S5211" t="str">
            <v/>
          </cell>
          <cell r="T5211" t="str">
            <v/>
          </cell>
          <cell r="U5211" t="str">
            <v/>
          </cell>
          <cell r="V5211" t="str">
            <v/>
          </cell>
        </row>
        <row r="5212">
          <cell r="R5212" t="str">
            <v/>
          </cell>
          <cell r="S5212" t="str">
            <v/>
          </cell>
          <cell r="T5212" t="str">
            <v/>
          </cell>
          <cell r="U5212" t="str">
            <v/>
          </cell>
          <cell r="V5212" t="str">
            <v/>
          </cell>
        </row>
        <row r="5213">
          <cell r="R5213" t="str">
            <v/>
          </cell>
          <cell r="S5213" t="str">
            <v/>
          </cell>
          <cell r="T5213" t="str">
            <v/>
          </cell>
          <cell r="U5213" t="str">
            <v/>
          </cell>
          <cell r="V5213" t="str">
            <v/>
          </cell>
        </row>
        <row r="5214">
          <cell r="R5214" t="str">
            <v/>
          </cell>
          <cell r="S5214" t="str">
            <v/>
          </cell>
          <cell r="T5214" t="str">
            <v/>
          </cell>
          <cell r="U5214" t="str">
            <v/>
          </cell>
          <cell r="V5214" t="str">
            <v/>
          </cell>
        </row>
        <row r="5215">
          <cell r="R5215" t="str">
            <v/>
          </cell>
          <cell r="S5215" t="str">
            <v/>
          </cell>
          <cell r="T5215" t="str">
            <v/>
          </cell>
          <cell r="U5215" t="str">
            <v/>
          </cell>
          <cell r="V5215" t="str">
            <v/>
          </cell>
        </row>
        <row r="5216">
          <cell r="R5216" t="str">
            <v/>
          </cell>
          <cell r="S5216" t="str">
            <v/>
          </cell>
          <cell r="T5216" t="str">
            <v/>
          </cell>
          <cell r="U5216" t="str">
            <v/>
          </cell>
          <cell r="V5216" t="str">
            <v/>
          </cell>
        </row>
        <row r="5217">
          <cell r="R5217" t="str">
            <v/>
          </cell>
          <cell r="S5217" t="str">
            <v/>
          </cell>
          <cell r="T5217" t="str">
            <v/>
          </cell>
          <cell r="U5217" t="str">
            <v/>
          </cell>
          <cell r="V5217" t="str">
            <v/>
          </cell>
        </row>
        <row r="5218">
          <cell r="R5218" t="str">
            <v/>
          </cell>
          <cell r="S5218" t="str">
            <v/>
          </cell>
          <cell r="T5218" t="str">
            <v/>
          </cell>
          <cell r="U5218" t="str">
            <v/>
          </cell>
          <cell r="V5218" t="str">
            <v/>
          </cell>
        </row>
        <row r="5219">
          <cell r="R5219" t="str">
            <v/>
          </cell>
          <cell r="S5219" t="str">
            <v/>
          </cell>
          <cell r="T5219" t="str">
            <v/>
          </cell>
          <cell r="U5219" t="str">
            <v/>
          </cell>
          <cell r="V5219" t="str">
            <v/>
          </cell>
        </row>
        <row r="5220">
          <cell r="R5220" t="str">
            <v/>
          </cell>
          <cell r="S5220" t="str">
            <v/>
          </cell>
          <cell r="T5220" t="str">
            <v/>
          </cell>
          <cell r="U5220" t="str">
            <v/>
          </cell>
          <cell r="V5220" t="str">
            <v/>
          </cell>
        </row>
        <row r="5221">
          <cell r="R5221" t="str">
            <v/>
          </cell>
          <cell r="S5221" t="str">
            <v/>
          </cell>
          <cell r="T5221" t="str">
            <v/>
          </cell>
          <cell r="U5221" t="str">
            <v/>
          </cell>
          <cell r="V5221" t="str">
            <v/>
          </cell>
        </row>
        <row r="5222">
          <cell r="R5222" t="str">
            <v/>
          </cell>
          <cell r="S5222" t="str">
            <v/>
          </cell>
          <cell r="T5222" t="str">
            <v/>
          </cell>
          <cell r="U5222" t="str">
            <v/>
          </cell>
          <cell r="V5222" t="str">
            <v/>
          </cell>
        </row>
        <row r="5223">
          <cell r="R5223" t="str">
            <v/>
          </cell>
          <cell r="S5223" t="str">
            <v/>
          </cell>
          <cell r="T5223" t="str">
            <v/>
          </cell>
          <cell r="U5223" t="str">
            <v/>
          </cell>
          <cell r="V5223" t="str">
            <v/>
          </cell>
        </row>
        <row r="5224">
          <cell r="R5224" t="str">
            <v/>
          </cell>
          <cell r="S5224" t="str">
            <v/>
          </cell>
          <cell r="T5224" t="str">
            <v/>
          </cell>
          <cell r="U5224" t="str">
            <v/>
          </cell>
          <cell r="V5224" t="str">
            <v/>
          </cell>
        </row>
        <row r="5225">
          <cell r="R5225" t="str">
            <v/>
          </cell>
          <cell r="S5225" t="str">
            <v/>
          </cell>
          <cell r="T5225" t="str">
            <v/>
          </cell>
          <cell r="U5225" t="str">
            <v/>
          </cell>
          <cell r="V5225" t="str">
            <v/>
          </cell>
        </row>
        <row r="5226">
          <cell r="R5226" t="str">
            <v/>
          </cell>
          <cell r="S5226" t="str">
            <v/>
          </cell>
          <cell r="T5226" t="str">
            <v/>
          </cell>
          <cell r="U5226" t="str">
            <v/>
          </cell>
          <cell r="V5226" t="str">
            <v/>
          </cell>
        </row>
        <row r="5227">
          <cell r="R5227" t="str">
            <v/>
          </cell>
          <cell r="S5227" t="str">
            <v/>
          </cell>
          <cell r="T5227" t="str">
            <v/>
          </cell>
          <cell r="U5227" t="str">
            <v/>
          </cell>
          <cell r="V5227" t="str">
            <v/>
          </cell>
        </row>
        <row r="5228">
          <cell r="R5228" t="str">
            <v/>
          </cell>
          <cell r="S5228" t="str">
            <v/>
          </cell>
          <cell r="T5228" t="str">
            <v/>
          </cell>
          <cell r="U5228" t="str">
            <v/>
          </cell>
          <cell r="V5228" t="str">
            <v/>
          </cell>
        </row>
        <row r="5229">
          <cell r="R5229" t="str">
            <v/>
          </cell>
          <cell r="S5229" t="str">
            <v/>
          </cell>
          <cell r="T5229" t="str">
            <v/>
          </cell>
          <cell r="U5229" t="str">
            <v/>
          </cell>
          <cell r="V5229" t="str">
            <v/>
          </cell>
        </row>
        <row r="5230">
          <cell r="R5230" t="str">
            <v/>
          </cell>
          <cell r="S5230" t="str">
            <v/>
          </cell>
          <cell r="T5230" t="str">
            <v/>
          </cell>
          <cell r="U5230" t="str">
            <v/>
          </cell>
          <cell r="V5230" t="str">
            <v/>
          </cell>
        </row>
        <row r="5231">
          <cell r="R5231" t="str">
            <v/>
          </cell>
          <cell r="S5231" t="str">
            <v/>
          </cell>
          <cell r="T5231" t="str">
            <v/>
          </cell>
          <cell r="U5231" t="str">
            <v/>
          </cell>
          <cell r="V5231" t="str">
            <v/>
          </cell>
        </row>
        <row r="5232">
          <cell r="R5232" t="str">
            <v/>
          </cell>
          <cell r="S5232" t="str">
            <v/>
          </cell>
          <cell r="T5232" t="str">
            <v/>
          </cell>
          <cell r="U5232" t="str">
            <v/>
          </cell>
          <cell r="V5232" t="str">
            <v/>
          </cell>
        </row>
        <row r="5233">
          <cell r="R5233" t="str">
            <v/>
          </cell>
          <cell r="S5233" t="str">
            <v/>
          </cell>
          <cell r="T5233" t="str">
            <v/>
          </cell>
          <cell r="U5233" t="str">
            <v/>
          </cell>
          <cell r="V5233" t="str">
            <v/>
          </cell>
        </row>
        <row r="5234">
          <cell r="R5234" t="str">
            <v/>
          </cell>
          <cell r="S5234" t="str">
            <v/>
          </cell>
          <cell r="T5234" t="str">
            <v/>
          </cell>
          <cell r="U5234" t="str">
            <v/>
          </cell>
          <cell r="V5234" t="str">
            <v/>
          </cell>
        </row>
        <row r="5235">
          <cell r="R5235" t="str">
            <v/>
          </cell>
          <cell r="S5235" t="str">
            <v/>
          </cell>
          <cell r="T5235" t="str">
            <v/>
          </cell>
          <cell r="U5235" t="str">
            <v/>
          </cell>
          <cell r="V5235" t="str">
            <v/>
          </cell>
        </row>
        <row r="5236">
          <cell r="R5236" t="str">
            <v/>
          </cell>
          <cell r="S5236" t="str">
            <v/>
          </cell>
          <cell r="T5236" t="str">
            <v/>
          </cell>
          <cell r="U5236" t="str">
            <v/>
          </cell>
          <cell r="V5236" t="str">
            <v/>
          </cell>
        </row>
        <row r="5237">
          <cell r="R5237" t="str">
            <v/>
          </cell>
          <cell r="S5237" t="str">
            <v/>
          </cell>
          <cell r="T5237" t="str">
            <v/>
          </cell>
          <cell r="U5237" t="str">
            <v/>
          </cell>
          <cell r="V5237" t="str">
            <v/>
          </cell>
        </row>
        <row r="5238">
          <cell r="R5238" t="str">
            <v/>
          </cell>
          <cell r="S5238" t="str">
            <v/>
          </cell>
          <cell r="T5238" t="str">
            <v/>
          </cell>
          <cell r="U5238" t="str">
            <v/>
          </cell>
          <cell r="V5238" t="str">
            <v/>
          </cell>
        </row>
        <row r="5239">
          <cell r="R5239" t="str">
            <v/>
          </cell>
          <cell r="S5239" t="str">
            <v/>
          </cell>
          <cell r="T5239" t="str">
            <v/>
          </cell>
          <cell r="U5239" t="str">
            <v/>
          </cell>
          <cell r="V5239" t="str">
            <v/>
          </cell>
        </row>
        <row r="5240">
          <cell r="R5240" t="str">
            <v/>
          </cell>
          <cell r="S5240" t="str">
            <v/>
          </cell>
          <cell r="T5240" t="str">
            <v/>
          </cell>
          <cell r="U5240" t="str">
            <v/>
          </cell>
          <cell r="V5240" t="str">
            <v/>
          </cell>
        </row>
        <row r="5241">
          <cell r="R5241" t="str">
            <v/>
          </cell>
          <cell r="S5241" t="str">
            <v/>
          </cell>
          <cell r="T5241" t="str">
            <v/>
          </cell>
          <cell r="U5241" t="str">
            <v/>
          </cell>
          <cell r="V5241" t="str">
            <v/>
          </cell>
        </row>
        <row r="5242">
          <cell r="R5242" t="str">
            <v/>
          </cell>
          <cell r="S5242" t="str">
            <v/>
          </cell>
          <cell r="T5242" t="str">
            <v/>
          </cell>
          <cell r="U5242" t="str">
            <v/>
          </cell>
          <cell r="V5242" t="str">
            <v/>
          </cell>
        </row>
        <row r="5243">
          <cell r="R5243" t="str">
            <v/>
          </cell>
          <cell r="S5243" t="str">
            <v/>
          </cell>
          <cell r="T5243" t="str">
            <v/>
          </cell>
          <cell r="U5243" t="str">
            <v/>
          </cell>
          <cell r="V5243" t="str">
            <v/>
          </cell>
        </row>
        <row r="5244">
          <cell r="R5244" t="str">
            <v/>
          </cell>
          <cell r="S5244" t="str">
            <v/>
          </cell>
          <cell r="T5244" t="str">
            <v/>
          </cell>
          <cell r="U5244" t="str">
            <v/>
          </cell>
          <cell r="V5244" t="str">
            <v/>
          </cell>
        </row>
        <row r="5245">
          <cell r="R5245" t="str">
            <v/>
          </cell>
          <cell r="S5245" t="str">
            <v/>
          </cell>
          <cell r="T5245" t="str">
            <v/>
          </cell>
          <cell r="U5245" t="str">
            <v/>
          </cell>
          <cell r="V5245" t="str">
            <v/>
          </cell>
        </row>
        <row r="5246">
          <cell r="R5246" t="str">
            <v/>
          </cell>
          <cell r="S5246" t="str">
            <v/>
          </cell>
          <cell r="T5246" t="str">
            <v/>
          </cell>
          <cell r="U5246" t="str">
            <v/>
          </cell>
          <cell r="V5246" t="str">
            <v/>
          </cell>
        </row>
        <row r="5247">
          <cell r="R5247" t="str">
            <v/>
          </cell>
          <cell r="S5247" t="str">
            <v/>
          </cell>
          <cell r="T5247" t="str">
            <v/>
          </cell>
          <cell r="U5247" t="str">
            <v/>
          </cell>
          <cell r="V5247" t="str">
            <v/>
          </cell>
        </row>
        <row r="5248">
          <cell r="R5248" t="str">
            <v/>
          </cell>
          <cell r="S5248" t="str">
            <v/>
          </cell>
          <cell r="T5248" t="str">
            <v/>
          </cell>
          <cell r="U5248" t="str">
            <v/>
          </cell>
          <cell r="V5248" t="str">
            <v/>
          </cell>
        </row>
        <row r="5249">
          <cell r="R5249" t="str">
            <v/>
          </cell>
          <cell r="S5249" t="str">
            <v/>
          </cell>
          <cell r="T5249" t="str">
            <v/>
          </cell>
          <cell r="U5249" t="str">
            <v/>
          </cell>
          <cell r="V5249" t="str">
            <v/>
          </cell>
        </row>
        <row r="5250">
          <cell r="R5250" t="str">
            <v/>
          </cell>
          <cell r="S5250" t="str">
            <v/>
          </cell>
          <cell r="T5250" t="str">
            <v/>
          </cell>
          <cell r="U5250" t="str">
            <v/>
          </cell>
          <cell r="V5250" t="str">
            <v/>
          </cell>
        </row>
        <row r="5251">
          <cell r="R5251" t="str">
            <v/>
          </cell>
          <cell r="S5251" t="str">
            <v/>
          </cell>
          <cell r="T5251" t="str">
            <v/>
          </cell>
          <cell r="U5251" t="str">
            <v/>
          </cell>
          <cell r="V5251" t="str">
            <v/>
          </cell>
        </row>
        <row r="5252">
          <cell r="R5252" t="str">
            <v/>
          </cell>
          <cell r="S5252" t="str">
            <v/>
          </cell>
          <cell r="T5252" t="str">
            <v/>
          </cell>
          <cell r="U5252" t="str">
            <v/>
          </cell>
          <cell r="V5252" t="str">
            <v/>
          </cell>
        </row>
        <row r="5253">
          <cell r="R5253" t="str">
            <v/>
          </cell>
          <cell r="S5253" t="str">
            <v/>
          </cell>
          <cell r="T5253" t="str">
            <v/>
          </cell>
          <cell r="U5253" t="str">
            <v/>
          </cell>
          <cell r="V5253" t="str">
            <v/>
          </cell>
        </row>
        <row r="5254">
          <cell r="R5254" t="str">
            <v/>
          </cell>
          <cell r="S5254" t="str">
            <v/>
          </cell>
          <cell r="T5254" t="str">
            <v/>
          </cell>
          <cell r="U5254" t="str">
            <v/>
          </cell>
          <cell r="V5254" t="str">
            <v/>
          </cell>
        </row>
        <row r="5255">
          <cell r="R5255" t="str">
            <v/>
          </cell>
          <cell r="S5255" t="str">
            <v/>
          </cell>
          <cell r="T5255" t="str">
            <v/>
          </cell>
          <cell r="U5255" t="str">
            <v/>
          </cell>
          <cell r="V5255" t="str">
            <v/>
          </cell>
        </row>
        <row r="5256">
          <cell r="R5256" t="str">
            <v/>
          </cell>
          <cell r="S5256" t="str">
            <v/>
          </cell>
          <cell r="T5256" t="str">
            <v/>
          </cell>
          <cell r="U5256" t="str">
            <v/>
          </cell>
          <cell r="V5256" t="str">
            <v/>
          </cell>
        </row>
        <row r="5257">
          <cell r="R5257" t="str">
            <v/>
          </cell>
          <cell r="S5257" t="str">
            <v/>
          </cell>
          <cell r="T5257" t="str">
            <v/>
          </cell>
          <cell r="U5257" t="str">
            <v/>
          </cell>
          <cell r="V5257" t="str">
            <v/>
          </cell>
        </row>
        <row r="5258">
          <cell r="R5258" t="str">
            <v/>
          </cell>
          <cell r="S5258" t="str">
            <v/>
          </cell>
          <cell r="T5258" t="str">
            <v/>
          </cell>
          <cell r="U5258" t="str">
            <v/>
          </cell>
          <cell r="V5258" t="str">
            <v/>
          </cell>
        </row>
        <row r="5259">
          <cell r="R5259" t="str">
            <v/>
          </cell>
          <cell r="S5259" t="str">
            <v/>
          </cell>
          <cell r="T5259" t="str">
            <v/>
          </cell>
          <cell r="U5259" t="str">
            <v/>
          </cell>
          <cell r="V5259" t="str">
            <v/>
          </cell>
        </row>
        <row r="5260">
          <cell r="R5260" t="str">
            <v/>
          </cell>
          <cell r="S5260" t="str">
            <v/>
          </cell>
          <cell r="T5260" t="str">
            <v/>
          </cell>
          <cell r="U5260" t="str">
            <v/>
          </cell>
          <cell r="V5260" t="str">
            <v/>
          </cell>
        </row>
        <row r="5261">
          <cell r="R5261" t="str">
            <v/>
          </cell>
          <cell r="S5261" t="str">
            <v/>
          </cell>
          <cell r="T5261" t="str">
            <v/>
          </cell>
          <cell r="U5261" t="str">
            <v/>
          </cell>
          <cell r="V5261" t="str">
            <v/>
          </cell>
        </row>
        <row r="5262">
          <cell r="R5262" t="str">
            <v/>
          </cell>
          <cell r="S5262" t="str">
            <v/>
          </cell>
          <cell r="T5262" t="str">
            <v/>
          </cell>
          <cell r="U5262" t="str">
            <v/>
          </cell>
          <cell r="V5262" t="str">
            <v/>
          </cell>
        </row>
        <row r="5263">
          <cell r="R5263" t="str">
            <v/>
          </cell>
          <cell r="S5263" t="str">
            <v/>
          </cell>
          <cell r="T5263" t="str">
            <v/>
          </cell>
          <cell r="U5263" t="str">
            <v/>
          </cell>
          <cell r="V5263" t="str">
            <v/>
          </cell>
        </row>
        <row r="5264">
          <cell r="R5264" t="str">
            <v/>
          </cell>
          <cell r="S5264" t="str">
            <v/>
          </cell>
          <cell r="T5264" t="str">
            <v/>
          </cell>
          <cell r="U5264" t="str">
            <v/>
          </cell>
          <cell r="V5264" t="str">
            <v/>
          </cell>
        </row>
        <row r="5265">
          <cell r="R5265" t="str">
            <v/>
          </cell>
          <cell r="S5265" t="str">
            <v/>
          </cell>
          <cell r="T5265" t="str">
            <v/>
          </cell>
          <cell r="U5265" t="str">
            <v/>
          </cell>
          <cell r="V5265" t="str">
            <v/>
          </cell>
        </row>
        <row r="5266">
          <cell r="R5266" t="str">
            <v/>
          </cell>
          <cell r="S5266" t="str">
            <v/>
          </cell>
          <cell r="T5266" t="str">
            <v/>
          </cell>
          <cell r="U5266" t="str">
            <v/>
          </cell>
          <cell r="V5266" t="str">
            <v/>
          </cell>
        </row>
        <row r="5267">
          <cell r="R5267" t="str">
            <v/>
          </cell>
          <cell r="S5267" t="str">
            <v/>
          </cell>
          <cell r="T5267" t="str">
            <v/>
          </cell>
          <cell r="U5267" t="str">
            <v/>
          </cell>
          <cell r="V5267" t="str">
            <v/>
          </cell>
        </row>
        <row r="5268">
          <cell r="R5268" t="str">
            <v/>
          </cell>
          <cell r="S5268" t="str">
            <v/>
          </cell>
          <cell r="T5268" t="str">
            <v/>
          </cell>
          <cell r="U5268" t="str">
            <v/>
          </cell>
          <cell r="V5268" t="str">
            <v/>
          </cell>
        </row>
        <row r="5269">
          <cell r="R5269" t="str">
            <v/>
          </cell>
          <cell r="S5269" t="str">
            <v/>
          </cell>
          <cell r="T5269" t="str">
            <v/>
          </cell>
          <cell r="U5269" t="str">
            <v/>
          </cell>
          <cell r="V5269" t="str">
            <v/>
          </cell>
        </row>
        <row r="5270">
          <cell r="R5270" t="str">
            <v/>
          </cell>
          <cell r="S5270" t="str">
            <v/>
          </cell>
          <cell r="T5270" t="str">
            <v/>
          </cell>
          <cell r="U5270" t="str">
            <v/>
          </cell>
          <cell r="V5270" t="str">
            <v/>
          </cell>
        </row>
        <row r="5271">
          <cell r="R5271" t="str">
            <v/>
          </cell>
          <cell r="S5271" t="str">
            <v/>
          </cell>
          <cell r="T5271" t="str">
            <v/>
          </cell>
          <cell r="U5271" t="str">
            <v/>
          </cell>
          <cell r="V5271" t="str">
            <v/>
          </cell>
        </row>
        <row r="5272">
          <cell r="R5272" t="str">
            <v/>
          </cell>
          <cell r="S5272" t="str">
            <v/>
          </cell>
          <cell r="T5272" t="str">
            <v/>
          </cell>
          <cell r="U5272" t="str">
            <v/>
          </cell>
          <cell r="V5272" t="str">
            <v/>
          </cell>
        </row>
        <row r="5273">
          <cell r="R5273" t="str">
            <v/>
          </cell>
          <cell r="S5273" t="str">
            <v/>
          </cell>
          <cell r="T5273" t="str">
            <v/>
          </cell>
          <cell r="U5273" t="str">
            <v/>
          </cell>
          <cell r="V5273" t="str">
            <v/>
          </cell>
        </row>
        <row r="5274">
          <cell r="R5274" t="str">
            <v/>
          </cell>
          <cell r="S5274" t="str">
            <v/>
          </cell>
          <cell r="T5274" t="str">
            <v/>
          </cell>
          <cell r="U5274" t="str">
            <v/>
          </cell>
          <cell r="V5274" t="str">
            <v/>
          </cell>
        </row>
        <row r="5275">
          <cell r="R5275" t="str">
            <v/>
          </cell>
          <cell r="S5275" t="str">
            <v/>
          </cell>
          <cell r="T5275" t="str">
            <v/>
          </cell>
          <cell r="U5275" t="str">
            <v/>
          </cell>
          <cell r="V5275" t="str">
            <v/>
          </cell>
        </row>
        <row r="5276">
          <cell r="R5276" t="str">
            <v/>
          </cell>
          <cell r="S5276" t="str">
            <v/>
          </cell>
          <cell r="T5276" t="str">
            <v/>
          </cell>
          <cell r="U5276" t="str">
            <v/>
          </cell>
          <cell r="V5276" t="str">
            <v/>
          </cell>
        </row>
        <row r="5277">
          <cell r="R5277" t="str">
            <v/>
          </cell>
          <cell r="S5277" t="str">
            <v/>
          </cell>
          <cell r="T5277" t="str">
            <v/>
          </cell>
          <cell r="U5277" t="str">
            <v/>
          </cell>
          <cell r="V5277" t="str">
            <v/>
          </cell>
        </row>
        <row r="5278">
          <cell r="R5278" t="str">
            <v/>
          </cell>
          <cell r="S5278" t="str">
            <v/>
          </cell>
          <cell r="T5278" t="str">
            <v/>
          </cell>
          <cell r="U5278" t="str">
            <v/>
          </cell>
          <cell r="V5278" t="str">
            <v/>
          </cell>
        </row>
        <row r="5279">
          <cell r="R5279" t="str">
            <v/>
          </cell>
          <cell r="S5279" t="str">
            <v/>
          </cell>
          <cell r="T5279" t="str">
            <v/>
          </cell>
          <cell r="U5279" t="str">
            <v/>
          </cell>
          <cell r="V5279" t="str">
            <v/>
          </cell>
        </row>
        <row r="5280">
          <cell r="R5280" t="str">
            <v/>
          </cell>
          <cell r="S5280" t="str">
            <v/>
          </cell>
          <cell r="T5280" t="str">
            <v/>
          </cell>
          <cell r="U5280" t="str">
            <v/>
          </cell>
          <cell r="V5280" t="str">
            <v/>
          </cell>
        </row>
        <row r="5281">
          <cell r="R5281" t="str">
            <v/>
          </cell>
          <cell r="S5281" t="str">
            <v/>
          </cell>
          <cell r="T5281" t="str">
            <v/>
          </cell>
          <cell r="U5281" t="str">
            <v/>
          </cell>
          <cell r="V5281" t="str">
            <v/>
          </cell>
        </row>
        <row r="5282">
          <cell r="R5282" t="str">
            <v/>
          </cell>
          <cell r="S5282" t="str">
            <v/>
          </cell>
          <cell r="T5282" t="str">
            <v/>
          </cell>
          <cell r="U5282" t="str">
            <v/>
          </cell>
          <cell r="V5282" t="str">
            <v/>
          </cell>
        </row>
        <row r="5283">
          <cell r="R5283" t="str">
            <v/>
          </cell>
          <cell r="S5283" t="str">
            <v/>
          </cell>
          <cell r="T5283" t="str">
            <v/>
          </cell>
          <cell r="U5283" t="str">
            <v/>
          </cell>
          <cell r="V5283" t="str">
            <v/>
          </cell>
        </row>
        <row r="5284">
          <cell r="R5284" t="str">
            <v/>
          </cell>
          <cell r="S5284" t="str">
            <v/>
          </cell>
          <cell r="T5284" t="str">
            <v/>
          </cell>
          <cell r="U5284" t="str">
            <v/>
          </cell>
          <cell r="V5284" t="str">
            <v/>
          </cell>
        </row>
        <row r="5285">
          <cell r="R5285" t="str">
            <v/>
          </cell>
          <cell r="S5285" t="str">
            <v/>
          </cell>
          <cell r="T5285" t="str">
            <v/>
          </cell>
          <cell r="U5285" t="str">
            <v/>
          </cell>
          <cell r="V5285" t="str">
            <v/>
          </cell>
        </row>
        <row r="5286">
          <cell r="R5286" t="str">
            <v/>
          </cell>
          <cell r="S5286" t="str">
            <v/>
          </cell>
          <cell r="T5286" t="str">
            <v/>
          </cell>
          <cell r="U5286" t="str">
            <v/>
          </cell>
          <cell r="V5286" t="str">
            <v/>
          </cell>
        </row>
        <row r="5287">
          <cell r="R5287" t="str">
            <v/>
          </cell>
          <cell r="S5287" t="str">
            <v/>
          </cell>
          <cell r="T5287" t="str">
            <v/>
          </cell>
          <cell r="U5287" t="str">
            <v/>
          </cell>
          <cell r="V5287" t="str">
            <v/>
          </cell>
        </row>
        <row r="5288">
          <cell r="R5288" t="str">
            <v/>
          </cell>
          <cell r="S5288" t="str">
            <v/>
          </cell>
          <cell r="T5288" t="str">
            <v/>
          </cell>
          <cell r="U5288" t="str">
            <v/>
          </cell>
          <cell r="V5288" t="str">
            <v/>
          </cell>
        </row>
        <row r="5289">
          <cell r="R5289" t="str">
            <v/>
          </cell>
          <cell r="S5289" t="str">
            <v/>
          </cell>
          <cell r="T5289" t="str">
            <v/>
          </cell>
          <cell r="U5289" t="str">
            <v/>
          </cell>
          <cell r="V5289" t="str">
            <v/>
          </cell>
        </row>
        <row r="5290">
          <cell r="R5290" t="str">
            <v/>
          </cell>
          <cell r="S5290" t="str">
            <v/>
          </cell>
          <cell r="T5290" t="str">
            <v/>
          </cell>
          <cell r="U5290" t="str">
            <v/>
          </cell>
          <cell r="V5290" t="str">
            <v/>
          </cell>
        </row>
        <row r="5291">
          <cell r="R5291" t="str">
            <v/>
          </cell>
          <cell r="S5291" t="str">
            <v/>
          </cell>
          <cell r="T5291" t="str">
            <v/>
          </cell>
          <cell r="U5291" t="str">
            <v/>
          </cell>
          <cell r="V5291" t="str">
            <v/>
          </cell>
        </row>
        <row r="5292">
          <cell r="R5292" t="str">
            <v/>
          </cell>
          <cell r="S5292" t="str">
            <v/>
          </cell>
          <cell r="T5292" t="str">
            <v/>
          </cell>
          <cell r="U5292" t="str">
            <v/>
          </cell>
          <cell r="V5292" t="str">
            <v/>
          </cell>
        </row>
        <row r="5293">
          <cell r="R5293" t="str">
            <v/>
          </cell>
          <cell r="S5293" t="str">
            <v/>
          </cell>
          <cell r="T5293" t="str">
            <v/>
          </cell>
          <cell r="U5293" t="str">
            <v/>
          </cell>
          <cell r="V5293" t="str">
            <v/>
          </cell>
        </row>
        <row r="5294">
          <cell r="R5294" t="str">
            <v/>
          </cell>
          <cell r="S5294" t="str">
            <v/>
          </cell>
          <cell r="T5294" t="str">
            <v/>
          </cell>
          <cell r="U5294" t="str">
            <v/>
          </cell>
          <cell r="V5294" t="str">
            <v/>
          </cell>
        </row>
        <row r="5295">
          <cell r="R5295" t="str">
            <v/>
          </cell>
          <cell r="S5295" t="str">
            <v/>
          </cell>
          <cell r="T5295" t="str">
            <v/>
          </cell>
          <cell r="U5295" t="str">
            <v/>
          </cell>
          <cell r="V5295" t="str">
            <v/>
          </cell>
        </row>
        <row r="5296">
          <cell r="R5296" t="str">
            <v/>
          </cell>
          <cell r="S5296" t="str">
            <v/>
          </cell>
          <cell r="T5296" t="str">
            <v/>
          </cell>
          <cell r="U5296" t="str">
            <v/>
          </cell>
          <cell r="V5296" t="str">
            <v/>
          </cell>
        </row>
        <row r="5297">
          <cell r="R5297" t="str">
            <v/>
          </cell>
          <cell r="S5297" t="str">
            <v/>
          </cell>
          <cell r="T5297" t="str">
            <v/>
          </cell>
          <cell r="U5297" t="str">
            <v/>
          </cell>
          <cell r="V5297" t="str">
            <v/>
          </cell>
        </row>
        <row r="5298">
          <cell r="R5298" t="str">
            <v/>
          </cell>
          <cell r="S5298" t="str">
            <v/>
          </cell>
          <cell r="T5298" t="str">
            <v/>
          </cell>
          <cell r="U5298" t="str">
            <v/>
          </cell>
          <cell r="V5298" t="str">
            <v/>
          </cell>
        </row>
        <row r="5299">
          <cell r="R5299" t="str">
            <v/>
          </cell>
          <cell r="S5299" t="str">
            <v/>
          </cell>
          <cell r="T5299" t="str">
            <v/>
          </cell>
          <cell r="U5299" t="str">
            <v/>
          </cell>
          <cell r="V5299" t="str">
            <v/>
          </cell>
        </row>
        <row r="5300">
          <cell r="R5300" t="str">
            <v/>
          </cell>
          <cell r="S5300" t="str">
            <v/>
          </cell>
          <cell r="T5300" t="str">
            <v/>
          </cell>
          <cell r="U5300" t="str">
            <v/>
          </cell>
          <cell r="V5300" t="str">
            <v/>
          </cell>
        </row>
        <row r="5301">
          <cell r="R5301" t="str">
            <v/>
          </cell>
          <cell r="S5301" t="str">
            <v/>
          </cell>
          <cell r="T5301" t="str">
            <v/>
          </cell>
          <cell r="U5301" t="str">
            <v/>
          </cell>
          <cell r="V5301" t="str">
            <v/>
          </cell>
        </row>
        <row r="5302">
          <cell r="R5302" t="str">
            <v/>
          </cell>
          <cell r="S5302" t="str">
            <v/>
          </cell>
          <cell r="T5302" t="str">
            <v/>
          </cell>
          <cell r="U5302" t="str">
            <v/>
          </cell>
          <cell r="V5302" t="str">
            <v/>
          </cell>
        </row>
        <row r="5303">
          <cell r="R5303" t="str">
            <v/>
          </cell>
          <cell r="S5303" t="str">
            <v/>
          </cell>
          <cell r="T5303" t="str">
            <v/>
          </cell>
          <cell r="U5303" t="str">
            <v/>
          </cell>
          <cell r="V5303" t="str">
            <v/>
          </cell>
        </row>
        <row r="5304">
          <cell r="R5304" t="str">
            <v/>
          </cell>
          <cell r="S5304" t="str">
            <v/>
          </cell>
          <cell r="T5304" t="str">
            <v/>
          </cell>
          <cell r="U5304" t="str">
            <v/>
          </cell>
          <cell r="V5304" t="str">
            <v/>
          </cell>
        </row>
        <row r="5305">
          <cell r="R5305" t="str">
            <v/>
          </cell>
          <cell r="S5305" t="str">
            <v/>
          </cell>
          <cell r="T5305" t="str">
            <v/>
          </cell>
          <cell r="U5305" t="str">
            <v/>
          </cell>
          <cell r="V5305" t="str">
            <v/>
          </cell>
        </row>
        <row r="5306">
          <cell r="R5306" t="str">
            <v/>
          </cell>
          <cell r="S5306" t="str">
            <v/>
          </cell>
          <cell r="T5306" t="str">
            <v/>
          </cell>
          <cell r="U5306" t="str">
            <v/>
          </cell>
          <cell r="V5306" t="str">
            <v/>
          </cell>
        </row>
        <row r="5307">
          <cell r="R5307" t="str">
            <v/>
          </cell>
          <cell r="S5307" t="str">
            <v/>
          </cell>
          <cell r="T5307" t="str">
            <v/>
          </cell>
          <cell r="U5307" t="str">
            <v/>
          </cell>
          <cell r="V5307" t="str">
            <v/>
          </cell>
        </row>
        <row r="5308">
          <cell r="R5308" t="str">
            <v/>
          </cell>
          <cell r="S5308" t="str">
            <v/>
          </cell>
          <cell r="T5308" t="str">
            <v/>
          </cell>
          <cell r="U5308" t="str">
            <v/>
          </cell>
          <cell r="V5308" t="str">
            <v/>
          </cell>
        </row>
        <row r="5309">
          <cell r="R5309" t="str">
            <v/>
          </cell>
          <cell r="S5309" t="str">
            <v/>
          </cell>
          <cell r="T5309" t="str">
            <v/>
          </cell>
          <cell r="U5309" t="str">
            <v/>
          </cell>
          <cell r="V5309" t="str">
            <v/>
          </cell>
        </row>
        <row r="5310">
          <cell r="R5310" t="str">
            <v/>
          </cell>
          <cell r="S5310" t="str">
            <v/>
          </cell>
          <cell r="T5310" t="str">
            <v/>
          </cell>
          <cell r="U5310" t="str">
            <v/>
          </cell>
          <cell r="V5310" t="str">
            <v/>
          </cell>
        </row>
        <row r="5311">
          <cell r="R5311" t="str">
            <v/>
          </cell>
          <cell r="S5311" t="str">
            <v/>
          </cell>
          <cell r="T5311" t="str">
            <v/>
          </cell>
          <cell r="U5311" t="str">
            <v/>
          </cell>
          <cell r="V5311" t="str">
            <v/>
          </cell>
        </row>
        <row r="5312">
          <cell r="R5312" t="str">
            <v/>
          </cell>
          <cell r="S5312" t="str">
            <v/>
          </cell>
          <cell r="T5312" t="str">
            <v/>
          </cell>
          <cell r="U5312" t="str">
            <v/>
          </cell>
          <cell r="V5312" t="str">
            <v/>
          </cell>
        </row>
        <row r="5313">
          <cell r="R5313" t="str">
            <v/>
          </cell>
          <cell r="S5313" t="str">
            <v/>
          </cell>
          <cell r="T5313" t="str">
            <v/>
          </cell>
          <cell r="U5313" t="str">
            <v/>
          </cell>
          <cell r="V5313" t="str">
            <v/>
          </cell>
        </row>
        <row r="5314">
          <cell r="R5314" t="str">
            <v/>
          </cell>
          <cell r="S5314" t="str">
            <v/>
          </cell>
          <cell r="T5314" t="str">
            <v/>
          </cell>
          <cell r="U5314" t="str">
            <v/>
          </cell>
          <cell r="V5314" t="str">
            <v/>
          </cell>
        </row>
        <row r="5315">
          <cell r="R5315" t="str">
            <v/>
          </cell>
          <cell r="S5315" t="str">
            <v/>
          </cell>
          <cell r="T5315" t="str">
            <v/>
          </cell>
          <cell r="U5315" t="str">
            <v/>
          </cell>
          <cell r="V5315" t="str">
            <v/>
          </cell>
        </row>
        <row r="5316">
          <cell r="R5316" t="str">
            <v/>
          </cell>
          <cell r="S5316" t="str">
            <v/>
          </cell>
          <cell r="T5316" t="str">
            <v/>
          </cell>
          <cell r="U5316" t="str">
            <v/>
          </cell>
          <cell r="V5316" t="str">
            <v/>
          </cell>
        </row>
        <row r="5317">
          <cell r="R5317" t="str">
            <v/>
          </cell>
          <cell r="S5317" t="str">
            <v/>
          </cell>
          <cell r="T5317" t="str">
            <v/>
          </cell>
          <cell r="U5317" t="str">
            <v/>
          </cell>
          <cell r="V5317" t="str">
            <v/>
          </cell>
        </row>
        <row r="5318">
          <cell r="R5318" t="str">
            <v/>
          </cell>
          <cell r="S5318" t="str">
            <v/>
          </cell>
          <cell r="T5318" t="str">
            <v/>
          </cell>
          <cell r="U5318" t="str">
            <v/>
          </cell>
          <cell r="V5318" t="str">
            <v/>
          </cell>
        </row>
        <row r="5319">
          <cell r="R5319" t="str">
            <v/>
          </cell>
          <cell r="S5319" t="str">
            <v/>
          </cell>
          <cell r="T5319" t="str">
            <v/>
          </cell>
          <cell r="U5319" t="str">
            <v/>
          </cell>
          <cell r="V5319" t="str">
            <v/>
          </cell>
        </row>
        <row r="5320">
          <cell r="R5320" t="str">
            <v/>
          </cell>
          <cell r="S5320" t="str">
            <v/>
          </cell>
          <cell r="T5320" t="str">
            <v/>
          </cell>
          <cell r="U5320" t="str">
            <v/>
          </cell>
          <cell r="V5320" t="str">
            <v/>
          </cell>
        </row>
        <row r="5321">
          <cell r="R5321" t="str">
            <v/>
          </cell>
          <cell r="S5321" t="str">
            <v/>
          </cell>
          <cell r="T5321" t="str">
            <v/>
          </cell>
          <cell r="U5321" t="str">
            <v/>
          </cell>
          <cell r="V5321" t="str">
            <v/>
          </cell>
        </row>
        <row r="5322">
          <cell r="R5322" t="str">
            <v/>
          </cell>
          <cell r="S5322" t="str">
            <v/>
          </cell>
          <cell r="T5322" t="str">
            <v/>
          </cell>
          <cell r="U5322" t="str">
            <v/>
          </cell>
          <cell r="V5322" t="str">
            <v/>
          </cell>
        </row>
        <row r="5323">
          <cell r="R5323" t="str">
            <v/>
          </cell>
          <cell r="S5323" t="str">
            <v/>
          </cell>
          <cell r="T5323" t="str">
            <v/>
          </cell>
          <cell r="U5323" t="str">
            <v/>
          </cell>
          <cell r="V5323" t="str">
            <v/>
          </cell>
        </row>
        <row r="5324">
          <cell r="R5324" t="str">
            <v/>
          </cell>
          <cell r="S5324" t="str">
            <v/>
          </cell>
          <cell r="T5324" t="str">
            <v/>
          </cell>
          <cell r="U5324" t="str">
            <v/>
          </cell>
          <cell r="V5324" t="str">
            <v/>
          </cell>
        </row>
        <row r="5325">
          <cell r="R5325" t="str">
            <v/>
          </cell>
          <cell r="S5325" t="str">
            <v/>
          </cell>
          <cell r="T5325" t="str">
            <v/>
          </cell>
          <cell r="U5325" t="str">
            <v/>
          </cell>
          <cell r="V5325" t="str">
            <v/>
          </cell>
        </row>
        <row r="5326">
          <cell r="R5326" t="str">
            <v/>
          </cell>
          <cell r="S5326" t="str">
            <v/>
          </cell>
          <cell r="T5326" t="str">
            <v/>
          </cell>
          <cell r="U5326" t="str">
            <v/>
          </cell>
          <cell r="V5326" t="str">
            <v/>
          </cell>
        </row>
        <row r="5327">
          <cell r="R5327" t="str">
            <v/>
          </cell>
          <cell r="S5327" t="str">
            <v/>
          </cell>
          <cell r="T5327" t="str">
            <v/>
          </cell>
          <cell r="U5327" t="str">
            <v/>
          </cell>
          <cell r="V5327" t="str">
            <v/>
          </cell>
        </row>
        <row r="5328">
          <cell r="R5328" t="str">
            <v/>
          </cell>
          <cell r="S5328" t="str">
            <v/>
          </cell>
          <cell r="T5328" t="str">
            <v/>
          </cell>
          <cell r="U5328" t="str">
            <v/>
          </cell>
          <cell r="V5328" t="str">
            <v/>
          </cell>
        </row>
        <row r="5329">
          <cell r="R5329" t="str">
            <v/>
          </cell>
          <cell r="S5329" t="str">
            <v/>
          </cell>
          <cell r="T5329" t="str">
            <v/>
          </cell>
          <cell r="U5329" t="str">
            <v/>
          </cell>
          <cell r="V5329" t="str">
            <v/>
          </cell>
        </row>
        <row r="5330">
          <cell r="R5330" t="str">
            <v/>
          </cell>
          <cell r="S5330" t="str">
            <v/>
          </cell>
          <cell r="T5330" t="str">
            <v/>
          </cell>
          <cell r="U5330" t="str">
            <v/>
          </cell>
          <cell r="V5330" t="str">
            <v/>
          </cell>
        </row>
        <row r="5331">
          <cell r="R5331" t="str">
            <v/>
          </cell>
          <cell r="S5331" t="str">
            <v/>
          </cell>
          <cell r="T5331" t="str">
            <v/>
          </cell>
          <cell r="U5331" t="str">
            <v/>
          </cell>
          <cell r="V5331" t="str">
            <v/>
          </cell>
        </row>
        <row r="5332">
          <cell r="R5332" t="str">
            <v/>
          </cell>
          <cell r="S5332" t="str">
            <v/>
          </cell>
          <cell r="T5332" t="str">
            <v/>
          </cell>
          <cell r="U5332" t="str">
            <v/>
          </cell>
          <cell r="V5332" t="str">
            <v/>
          </cell>
        </row>
        <row r="5333">
          <cell r="R5333" t="str">
            <v/>
          </cell>
          <cell r="S5333" t="str">
            <v/>
          </cell>
          <cell r="T5333" t="str">
            <v/>
          </cell>
          <cell r="U5333" t="str">
            <v/>
          </cell>
          <cell r="V5333" t="str">
            <v/>
          </cell>
        </row>
        <row r="5334">
          <cell r="R5334" t="str">
            <v/>
          </cell>
          <cell r="S5334" t="str">
            <v/>
          </cell>
          <cell r="T5334" t="str">
            <v/>
          </cell>
          <cell r="U5334" t="str">
            <v/>
          </cell>
          <cell r="V5334" t="str">
            <v/>
          </cell>
        </row>
        <row r="5335">
          <cell r="R5335" t="str">
            <v/>
          </cell>
          <cell r="S5335" t="str">
            <v/>
          </cell>
          <cell r="T5335" t="str">
            <v/>
          </cell>
          <cell r="U5335" t="str">
            <v/>
          </cell>
          <cell r="V5335" t="str">
            <v/>
          </cell>
        </row>
        <row r="5336">
          <cell r="R5336" t="str">
            <v/>
          </cell>
          <cell r="S5336" t="str">
            <v/>
          </cell>
          <cell r="T5336" t="str">
            <v/>
          </cell>
          <cell r="U5336" t="str">
            <v/>
          </cell>
          <cell r="V5336" t="str">
            <v/>
          </cell>
        </row>
        <row r="5337">
          <cell r="R5337" t="str">
            <v/>
          </cell>
          <cell r="S5337" t="str">
            <v/>
          </cell>
          <cell r="T5337" t="str">
            <v/>
          </cell>
          <cell r="U5337" t="str">
            <v/>
          </cell>
          <cell r="V5337" t="str">
            <v/>
          </cell>
        </row>
        <row r="5338">
          <cell r="R5338" t="str">
            <v/>
          </cell>
          <cell r="S5338" t="str">
            <v/>
          </cell>
          <cell r="T5338" t="str">
            <v/>
          </cell>
          <cell r="U5338" t="str">
            <v/>
          </cell>
          <cell r="V5338" t="str">
            <v/>
          </cell>
        </row>
        <row r="5339">
          <cell r="R5339" t="str">
            <v/>
          </cell>
          <cell r="S5339" t="str">
            <v/>
          </cell>
          <cell r="T5339" t="str">
            <v/>
          </cell>
          <cell r="U5339" t="str">
            <v/>
          </cell>
          <cell r="V5339" t="str">
            <v/>
          </cell>
        </row>
        <row r="5340">
          <cell r="R5340" t="str">
            <v/>
          </cell>
          <cell r="S5340" t="str">
            <v/>
          </cell>
          <cell r="T5340" t="str">
            <v/>
          </cell>
          <cell r="U5340" t="str">
            <v/>
          </cell>
          <cell r="V5340" t="str">
            <v/>
          </cell>
        </row>
        <row r="5341">
          <cell r="R5341" t="str">
            <v/>
          </cell>
          <cell r="S5341" t="str">
            <v/>
          </cell>
          <cell r="T5341" t="str">
            <v/>
          </cell>
          <cell r="U5341" t="str">
            <v/>
          </cell>
          <cell r="V5341" t="str">
            <v/>
          </cell>
        </row>
        <row r="5342">
          <cell r="R5342" t="str">
            <v/>
          </cell>
          <cell r="S5342" t="str">
            <v/>
          </cell>
          <cell r="T5342" t="str">
            <v/>
          </cell>
          <cell r="U5342" t="str">
            <v/>
          </cell>
          <cell r="V5342" t="str">
            <v/>
          </cell>
        </row>
        <row r="5343">
          <cell r="R5343" t="str">
            <v/>
          </cell>
          <cell r="S5343" t="str">
            <v/>
          </cell>
          <cell r="T5343" t="str">
            <v/>
          </cell>
          <cell r="U5343" t="str">
            <v/>
          </cell>
          <cell r="V5343" t="str">
            <v/>
          </cell>
        </row>
        <row r="5344">
          <cell r="R5344" t="str">
            <v/>
          </cell>
          <cell r="S5344" t="str">
            <v/>
          </cell>
          <cell r="T5344" t="str">
            <v/>
          </cell>
          <cell r="U5344" t="str">
            <v/>
          </cell>
          <cell r="V5344" t="str">
            <v/>
          </cell>
        </row>
        <row r="5345">
          <cell r="R5345" t="str">
            <v/>
          </cell>
          <cell r="S5345" t="str">
            <v/>
          </cell>
          <cell r="T5345" t="str">
            <v/>
          </cell>
          <cell r="U5345" t="str">
            <v/>
          </cell>
          <cell r="V5345" t="str">
            <v/>
          </cell>
        </row>
        <row r="5346">
          <cell r="R5346" t="str">
            <v/>
          </cell>
          <cell r="S5346" t="str">
            <v/>
          </cell>
          <cell r="T5346" t="str">
            <v/>
          </cell>
          <cell r="U5346" t="str">
            <v/>
          </cell>
          <cell r="V5346" t="str">
            <v/>
          </cell>
        </row>
        <row r="5347">
          <cell r="R5347" t="str">
            <v/>
          </cell>
          <cell r="S5347" t="str">
            <v/>
          </cell>
          <cell r="T5347" t="str">
            <v/>
          </cell>
          <cell r="U5347" t="str">
            <v/>
          </cell>
          <cell r="V5347" t="str">
            <v/>
          </cell>
        </row>
        <row r="5348">
          <cell r="R5348" t="str">
            <v/>
          </cell>
          <cell r="S5348" t="str">
            <v/>
          </cell>
          <cell r="T5348" t="str">
            <v/>
          </cell>
          <cell r="U5348" t="str">
            <v/>
          </cell>
          <cell r="V5348" t="str">
            <v/>
          </cell>
        </row>
        <row r="5349">
          <cell r="R5349" t="str">
            <v/>
          </cell>
          <cell r="S5349" t="str">
            <v/>
          </cell>
          <cell r="T5349" t="str">
            <v/>
          </cell>
          <cell r="U5349" t="str">
            <v/>
          </cell>
          <cell r="V5349" t="str">
            <v/>
          </cell>
        </row>
        <row r="5350">
          <cell r="R5350" t="str">
            <v/>
          </cell>
          <cell r="S5350" t="str">
            <v/>
          </cell>
          <cell r="T5350" t="str">
            <v/>
          </cell>
          <cell r="U5350" t="str">
            <v/>
          </cell>
          <cell r="V5350" t="str">
            <v/>
          </cell>
        </row>
        <row r="5351">
          <cell r="R5351" t="str">
            <v/>
          </cell>
          <cell r="S5351" t="str">
            <v/>
          </cell>
          <cell r="T5351" t="str">
            <v/>
          </cell>
          <cell r="U5351" t="str">
            <v/>
          </cell>
          <cell r="V5351" t="str">
            <v/>
          </cell>
        </row>
        <row r="5352">
          <cell r="R5352" t="str">
            <v/>
          </cell>
          <cell r="S5352" t="str">
            <v/>
          </cell>
          <cell r="T5352" t="str">
            <v/>
          </cell>
          <cell r="U5352" t="str">
            <v/>
          </cell>
          <cell r="V5352" t="str">
            <v/>
          </cell>
        </row>
        <row r="5353">
          <cell r="R5353" t="str">
            <v/>
          </cell>
          <cell r="S5353" t="str">
            <v/>
          </cell>
          <cell r="T5353" t="str">
            <v/>
          </cell>
          <cell r="U5353" t="str">
            <v/>
          </cell>
          <cell r="V5353" t="str">
            <v/>
          </cell>
        </row>
        <row r="5354">
          <cell r="R5354" t="str">
            <v/>
          </cell>
          <cell r="S5354" t="str">
            <v/>
          </cell>
          <cell r="T5354" t="str">
            <v/>
          </cell>
          <cell r="U5354" t="str">
            <v/>
          </cell>
          <cell r="V5354" t="str">
            <v/>
          </cell>
        </row>
        <row r="5355">
          <cell r="R5355" t="str">
            <v/>
          </cell>
          <cell r="S5355" t="str">
            <v/>
          </cell>
          <cell r="T5355" t="str">
            <v/>
          </cell>
          <cell r="U5355" t="str">
            <v/>
          </cell>
          <cell r="V5355" t="str">
            <v/>
          </cell>
        </row>
        <row r="5356">
          <cell r="R5356" t="str">
            <v/>
          </cell>
          <cell r="S5356" t="str">
            <v/>
          </cell>
          <cell r="T5356" t="str">
            <v/>
          </cell>
          <cell r="U5356" t="str">
            <v/>
          </cell>
          <cell r="V5356" t="str">
            <v/>
          </cell>
        </row>
        <row r="5357">
          <cell r="R5357" t="str">
            <v/>
          </cell>
          <cell r="S5357" t="str">
            <v/>
          </cell>
          <cell r="T5357" t="str">
            <v/>
          </cell>
          <cell r="U5357" t="str">
            <v/>
          </cell>
          <cell r="V5357" t="str">
            <v/>
          </cell>
        </row>
        <row r="5358">
          <cell r="R5358" t="str">
            <v/>
          </cell>
          <cell r="S5358" t="str">
            <v/>
          </cell>
          <cell r="T5358" t="str">
            <v/>
          </cell>
          <cell r="U5358" t="str">
            <v/>
          </cell>
          <cell r="V5358" t="str">
            <v/>
          </cell>
        </row>
        <row r="5359">
          <cell r="R5359" t="str">
            <v/>
          </cell>
          <cell r="S5359" t="str">
            <v/>
          </cell>
          <cell r="T5359" t="str">
            <v/>
          </cell>
          <cell r="U5359" t="str">
            <v/>
          </cell>
          <cell r="V5359" t="str">
            <v/>
          </cell>
        </row>
        <row r="5360">
          <cell r="R5360" t="str">
            <v/>
          </cell>
          <cell r="S5360" t="str">
            <v/>
          </cell>
          <cell r="T5360" t="str">
            <v/>
          </cell>
          <cell r="U5360" t="str">
            <v/>
          </cell>
          <cell r="V5360" t="str">
            <v/>
          </cell>
        </row>
        <row r="5361">
          <cell r="R5361" t="str">
            <v/>
          </cell>
          <cell r="S5361" t="str">
            <v/>
          </cell>
          <cell r="T5361" t="str">
            <v/>
          </cell>
          <cell r="U5361" t="str">
            <v/>
          </cell>
          <cell r="V5361" t="str">
            <v/>
          </cell>
        </row>
        <row r="5362">
          <cell r="R5362" t="str">
            <v/>
          </cell>
          <cell r="S5362" t="str">
            <v/>
          </cell>
          <cell r="T5362" t="str">
            <v/>
          </cell>
          <cell r="U5362" t="str">
            <v/>
          </cell>
          <cell r="V5362" t="str">
            <v/>
          </cell>
        </row>
        <row r="5363">
          <cell r="R5363" t="str">
            <v/>
          </cell>
          <cell r="S5363" t="str">
            <v/>
          </cell>
          <cell r="T5363" t="str">
            <v/>
          </cell>
          <cell r="U5363" t="str">
            <v/>
          </cell>
          <cell r="V5363" t="str">
            <v/>
          </cell>
        </row>
        <row r="5364">
          <cell r="R5364" t="str">
            <v/>
          </cell>
          <cell r="S5364" t="str">
            <v/>
          </cell>
          <cell r="T5364" t="str">
            <v/>
          </cell>
          <cell r="U5364" t="str">
            <v/>
          </cell>
          <cell r="V5364" t="str">
            <v/>
          </cell>
        </row>
        <row r="5365">
          <cell r="R5365" t="str">
            <v/>
          </cell>
          <cell r="S5365" t="str">
            <v/>
          </cell>
          <cell r="T5365" t="str">
            <v/>
          </cell>
          <cell r="U5365" t="str">
            <v/>
          </cell>
          <cell r="V5365" t="str">
            <v/>
          </cell>
        </row>
        <row r="5366">
          <cell r="R5366" t="str">
            <v/>
          </cell>
          <cell r="S5366" t="str">
            <v/>
          </cell>
          <cell r="T5366" t="str">
            <v/>
          </cell>
          <cell r="U5366" t="str">
            <v/>
          </cell>
          <cell r="V5366" t="str">
            <v/>
          </cell>
        </row>
        <row r="5367">
          <cell r="R5367" t="str">
            <v/>
          </cell>
          <cell r="S5367" t="str">
            <v/>
          </cell>
          <cell r="T5367" t="str">
            <v/>
          </cell>
          <cell r="U5367" t="str">
            <v/>
          </cell>
          <cell r="V5367" t="str">
            <v/>
          </cell>
        </row>
        <row r="5368">
          <cell r="R5368" t="str">
            <v/>
          </cell>
          <cell r="S5368" t="str">
            <v/>
          </cell>
          <cell r="T5368" t="str">
            <v/>
          </cell>
          <cell r="U5368" t="str">
            <v/>
          </cell>
          <cell r="V5368" t="str">
            <v/>
          </cell>
        </row>
        <row r="5369">
          <cell r="R5369" t="str">
            <v/>
          </cell>
          <cell r="S5369" t="str">
            <v/>
          </cell>
          <cell r="T5369" t="str">
            <v/>
          </cell>
          <cell r="U5369" t="str">
            <v/>
          </cell>
          <cell r="V5369" t="str">
            <v/>
          </cell>
        </row>
        <row r="5370">
          <cell r="R5370" t="str">
            <v/>
          </cell>
          <cell r="S5370" t="str">
            <v/>
          </cell>
          <cell r="T5370" t="str">
            <v/>
          </cell>
          <cell r="U5370" t="str">
            <v/>
          </cell>
          <cell r="V5370" t="str">
            <v/>
          </cell>
        </row>
        <row r="5371">
          <cell r="R5371" t="str">
            <v/>
          </cell>
          <cell r="S5371" t="str">
            <v/>
          </cell>
          <cell r="T5371" t="str">
            <v/>
          </cell>
          <cell r="U5371" t="str">
            <v/>
          </cell>
          <cell r="V5371" t="str">
            <v/>
          </cell>
        </row>
        <row r="5372">
          <cell r="R5372" t="str">
            <v/>
          </cell>
          <cell r="S5372" t="str">
            <v/>
          </cell>
          <cell r="T5372" t="str">
            <v/>
          </cell>
          <cell r="U5372" t="str">
            <v/>
          </cell>
          <cell r="V5372" t="str">
            <v/>
          </cell>
        </row>
        <row r="5373">
          <cell r="R5373" t="str">
            <v/>
          </cell>
          <cell r="S5373" t="str">
            <v/>
          </cell>
          <cell r="T5373" t="str">
            <v/>
          </cell>
          <cell r="U5373" t="str">
            <v/>
          </cell>
          <cell r="V5373" t="str">
            <v/>
          </cell>
        </row>
        <row r="5374">
          <cell r="R5374" t="str">
            <v/>
          </cell>
          <cell r="S5374" t="str">
            <v/>
          </cell>
          <cell r="T5374" t="str">
            <v/>
          </cell>
          <cell r="U5374" t="str">
            <v/>
          </cell>
          <cell r="V5374" t="str">
            <v/>
          </cell>
        </row>
        <row r="5375">
          <cell r="R5375" t="str">
            <v/>
          </cell>
          <cell r="S5375" t="str">
            <v/>
          </cell>
          <cell r="T5375" t="str">
            <v/>
          </cell>
          <cell r="U5375" t="str">
            <v/>
          </cell>
          <cell r="V5375" t="str">
            <v/>
          </cell>
        </row>
        <row r="5376">
          <cell r="R5376" t="str">
            <v/>
          </cell>
          <cell r="S5376" t="str">
            <v/>
          </cell>
          <cell r="T5376" t="str">
            <v/>
          </cell>
          <cell r="U5376" t="str">
            <v/>
          </cell>
          <cell r="V5376" t="str">
            <v/>
          </cell>
        </row>
        <row r="5377">
          <cell r="R5377" t="str">
            <v/>
          </cell>
          <cell r="S5377" t="str">
            <v/>
          </cell>
          <cell r="T5377" t="str">
            <v/>
          </cell>
          <cell r="U5377" t="str">
            <v/>
          </cell>
          <cell r="V5377" t="str">
            <v/>
          </cell>
        </row>
        <row r="5378">
          <cell r="R5378" t="str">
            <v/>
          </cell>
          <cell r="S5378" t="str">
            <v/>
          </cell>
          <cell r="T5378" t="str">
            <v/>
          </cell>
          <cell r="U5378" t="str">
            <v/>
          </cell>
          <cell r="V5378" t="str">
            <v/>
          </cell>
        </row>
        <row r="5379">
          <cell r="R5379" t="str">
            <v/>
          </cell>
          <cell r="S5379" t="str">
            <v/>
          </cell>
          <cell r="T5379" t="str">
            <v/>
          </cell>
          <cell r="U5379" t="str">
            <v/>
          </cell>
          <cell r="V5379" t="str">
            <v/>
          </cell>
        </row>
        <row r="5380">
          <cell r="R5380" t="str">
            <v/>
          </cell>
          <cell r="S5380" t="str">
            <v/>
          </cell>
          <cell r="T5380" t="str">
            <v/>
          </cell>
          <cell r="U5380" t="str">
            <v/>
          </cell>
          <cell r="V5380" t="str">
            <v/>
          </cell>
        </row>
        <row r="5381">
          <cell r="R5381" t="str">
            <v/>
          </cell>
          <cell r="S5381" t="str">
            <v/>
          </cell>
          <cell r="T5381" t="str">
            <v/>
          </cell>
          <cell r="U5381" t="str">
            <v/>
          </cell>
          <cell r="V5381" t="str">
            <v/>
          </cell>
        </row>
        <row r="5382">
          <cell r="R5382" t="str">
            <v/>
          </cell>
          <cell r="S5382" t="str">
            <v/>
          </cell>
          <cell r="T5382" t="str">
            <v/>
          </cell>
          <cell r="U5382" t="str">
            <v/>
          </cell>
          <cell r="V5382" t="str">
            <v/>
          </cell>
        </row>
        <row r="5383">
          <cell r="R5383" t="str">
            <v/>
          </cell>
          <cell r="S5383" t="str">
            <v/>
          </cell>
          <cell r="T5383" t="str">
            <v/>
          </cell>
          <cell r="U5383" t="str">
            <v/>
          </cell>
          <cell r="V5383" t="str">
            <v/>
          </cell>
        </row>
        <row r="5384">
          <cell r="R5384" t="str">
            <v/>
          </cell>
          <cell r="S5384" t="str">
            <v/>
          </cell>
          <cell r="T5384" t="str">
            <v/>
          </cell>
          <cell r="U5384" t="str">
            <v/>
          </cell>
          <cell r="V5384" t="str">
            <v/>
          </cell>
        </row>
        <row r="5385">
          <cell r="R5385" t="str">
            <v/>
          </cell>
          <cell r="S5385" t="str">
            <v/>
          </cell>
          <cell r="T5385" t="str">
            <v/>
          </cell>
          <cell r="U5385" t="str">
            <v/>
          </cell>
          <cell r="V5385" t="str">
            <v/>
          </cell>
        </row>
        <row r="5386">
          <cell r="R5386" t="str">
            <v/>
          </cell>
          <cell r="S5386" t="str">
            <v/>
          </cell>
          <cell r="T5386" t="str">
            <v/>
          </cell>
          <cell r="U5386" t="str">
            <v/>
          </cell>
          <cell r="V5386" t="str">
            <v/>
          </cell>
        </row>
        <row r="5387">
          <cell r="R5387" t="str">
            <v/>
          </cell>
          <cell r="S5387" t="str">
            <v/>
          </cell>
          <cell r="T5387" t="str">
            <v/>
          </cell>
          <cell r="U5387" t="str">
            <v/>
          </cell>
          <cell r="V5387" t="str">
            <v/>
          </cell>
        </row>
        <row r="5388">
          <cell r="R5388" t="str">
            <v/>
          </cell>
          <cell r="S5388" t="str">
            <v/>
          </cell>
          <cell r="T5388" t="str">
            <v/>
          </cell>
          <cell r="U5388" t="str">
            <v/>
          </cell>
          <cell r="V5388" t="str">
            <v/>
          </cell>
        </row>
        <row r="5389">
          <cell r="R5389" t="str">
            <v/>
          </cell>
          <cell r="S5389" t="str">
            <v/>
          </cell>
          <cell r="T5389" t="str">
            <v/>
          </cell>
          <cell r="U5389" t="str">
            <v/>
          </cell>
          <cell r="V5389" t="str">
            <v/>
          </cell>
        </row>
        <row r="5390">
          <cell r="R5390" t="str">
            <v/>
          </cell>
          <cell r="S5390" t="str">
            <v/>
          </cell>
          <cell r="T5390" t="str">
            <v/>
          </cell>
          <cell r="U5390" t="str">
            <v/>
          </cell>
          <cell r="V5390" t="str">
            <v/>
          </cell>
        </row>
        <row r="5391">
          <cell r="R5391" t="str">
            <v/>
          </cell>
          <cell r="S5391" t="str">
            <v/>
          </cell>
          <cell r="T5391" t="str">
            <v/>
          </cell>
          <cell r="U5391" t="str">
            <v/>
          </cell>
          <cell r="V5391" t="str">
            <v/>
          </cell>
        </row>
        <row r="5392">
          <cell r="R5392" t="str">
            <v/>
          </cell>
          <cell r="S5392" t="str">
            <v/>
          </cell>
          <cell r="T5392" t="str">
            <v/>
          </cell>
          <cell r="U5392" t="str">
            <v/>
          </cell>
          <cell r="V5392" t="str">
            <v/>
          </cell>
        </row>
        <row r="5393">
          <cell r="R5393" t="str">
            <v/>
          </cell>
          <cell r="S5393" t="str">
            <v/>
          </cell>
          <cell r="T5393" t="str">
            <v/>
          </cell>
          <cell r="U5393" t="str">
            <v/>
          </cell>
          <cell r="V5393" t="str">
            <v/>
          </cell>
        </row>
        <row r="5394">
          <cell r="R5394" t="str">
            <v/>
          </cell>
          <cell r="S5394" t="str">
            <v/>
          </cell>
          <cell r="T5394" t="str">
            <v/>
          </cell>
          <cell r="U5394" t="str">
            <v/>
          </cell>
          <cell r="V5394" t="str">
            <v/>
          </cell>
        </row>
        <row r="5395">
          <cell r="R5395" t="str">
            <v/>
          </cell>
          <cell r="S5395" t="str">
            <v/>
          </cell>
          <cell r="T5395" t="str">
            <v/>
          </cell>
          <cell r="U5395" t="str">
            <v/>
          </cell>
          <cell r="V5395" t="str">
            <v/>
          </cell>
        </row>
        <row r="5396">
          <cell r="R5396" t="str">
            <v/>
          </cell>
          <cell r="S5396" t="str">
            <v/>
          </cell>
          <cell r="T5396" t="str">
            <v/>
          </cell>
          <cell r="U5396" t="str">
            <v/>
          </cell>
          <cell r="V5396" t="str">
            <v/>
          </cell>
        </row>
        <row r="5397">
          <cell r="R5397" t="str">
            <v/>
          </cell>
          <cell r="S5397" t="str">
            <v/>
          </cell>
          <cell r="T5397" t="str">
            <v/>
          </cell>
          <cell r="U5397" t="str">
            <v/>
          </cell>
          <cell r="V5397" t="str">
            <v/>
          </cell>
        </row>
        <row r="5398">
          <cell r="R5398" t="str">
            <v/>
          </cell>
          <cell r="S5398" t="str">
            <v/>
          </cell>
          <cell r="T5398" t="str">
            <v/>
          </cell>
          <cell r="U5398" t="str">
            <v/>
          </cell>
          <cell r="V5398" t="str">
            <v/>
          </cell>
        </row>
        <row r="5399">
          <cell r="R5399" t="str">
            <v/>
          </cell>
          <cell r="S5399" t="str">
            <v/>
          </cell>
          <cell r="T5399" t="str">
            <v/>
          </cell>
          <cell r="U5399" t="str">
            <v/>
          </cell>
          <cell r="V5399" t="str">
            <v/>
          </cell>
        </row>
        <row r="5400">
          <cell r="R5400" t="str">
            <v/>
          </cell>
          <cell r="S5400" t="str">
            <v/>
          </cell>
          <cell r="T5400" t="str">
            <v/>
          </cell>
          <cell r="U5400" t="str">
            <v/>
          </cell>
          <cell r="V5400" t="str">
            <v/>
          </cell>
        </row>
        <row r="5401">
          <cell r="R5401" t="str">
            <v/>
          </cell>
          <cell r="S5401" t="str">
            <v/>
          </cell>
          <cell r="T5401" t="str">
            <v/>
          </cell>
          <cell r="U5401" t="str">
            <v/>
          </cell>
          <cell r="V5401" t="str">
            <v/>
          </cell>
        </row>
        <row r="5402">
          <cell r="R5402" t="str">
            <v/>
          </cell>
          <cell r="S5402" t="str">
            <v/>
          </cell>
          <cell r="T5402" t="str">
            <v/>
          </cell>
          <cell r="U5402" t="str">
            <v/>
          </cell>
          <cell r="V5402" t="str">
            <v/>
          </cell>
        </row>
        <row r="5403">
          <cell r="R5403" t="str">
            <v/>
          </cell>
          <cell r="S5403" t="str">
            <v/>
          </cell>
          <cell r="T5403" t="str">
            <v/>
          </cell>
          <cell r="U5403" t="str">
            <v/>
          </cell>
          <cell r="V5403" t="str">
            <v/>
          </cell>
        </row>
        <row r="5404">
          <cell r="R5404" t="str">
            <v/>
          </cell>
          <cell r="S5404" t="str">
            <v/>
          </cell>
          <cell r="T5404" t="str">
            <v/>
          </cell>
          <cell r="U5404" t="str">
            <v/>
          </cell>
          <cell r="V5404" t="str">
            <v/>
          </cell>
        </row>
        <row r="5405">
          <cell r="R5405" t="str">
            <v/>
          </cell>
          <cell r="S5405" t="str">
            <v/>
          </cell>
          <cell r="T5405" t="str">
            <v/>
          </cell>
          <cell r="U5405" t="str">
            <v/>
          </cell>
          <cell r="V5405" t="str">
            <v/>
          </cell>
        </row>
        <row r="5406">
          <cell r="R5406" t="str">
            <v/>
          </cell>
          <cell r="S5406" t="str">
            <v/>
          </cell>
          <cell r="T5406" t="str">
            <v/>
          </cell>
          <cell r="U5406" t="str">
            <v/>
          </cell>
          <cell r="V5406" t="str">
            <v/>
          </cell>
        </row>
        <row r="5407">
          <cell r="R5407" t="str">
            <v/>
          </cell>
          <cell r="S5407" t="str">
            <v/>
          </cell>
          <cell r="T5407" t="str">
            <v/>
          </cell>
          <cell r="U5407" t="str">
            <v/>
          </cell>
          <cell r="V5407" t="str">
            <v/>
          </cell>
        </row>
        <row r="5408">
          <cell r="R5408" t="str">
            <v/>
          </cell>
          <cell r="S5408" t="str">
            <v/>
          </cell>
          <cell r="T5408" t="str">
            <v/>
          </cell>
          <cell r="U5408" t="str">
            <v/>
          </cell>
          <cell r="V5408" t="str">
            <v/>
          </cell>
        </row>
        <row r="5409">
          <cell r="R5409" t="str">
            <v/>
          </cell>
          <cell r="S5409" t="str">
            <v/>
          </cell>
          <cell r="T5409" t="str">
            <v/>
          </cell>
          <cell r="U5409" t="str">
            <v/>
          </cell>
          <cell r="V5409" t="str">
            <v/>
          </cell>
        </row>
        <row r="5410">
          <cell r="R5410" t="str">
            <v/>
          </cell>
          <cell r="S5410" t="str">
            <v/>
          </cell>
          <cell r="T5410" t="str">
            <v/>
          </cell>
          <cell r="U5410" t="str">
            <v/>
          </cell>
          <cell r="V5410" t="str">
            <v/>
          </cell>
        </row>
        <row r="5411">
          <cell r="R5411" t="str">
            <v/>
          </cell>
          <cell r="S5411" t="str">
            <v/>
          </cell>
          <cell r="T5411" t="str">
            <v/>
          </cell>
          <cell r="U5411" t="str">
            <v/>
          </cell>
          <cell r="V5411" t="str">
            <v/>
          </cell>
        </row>
        <row r="5412">
          <cell r="R5412" t="str">
            <v/>
          </cell>
          <cell r="S5412" t="str">
            <v/>
          </cell>
          <cell r="T5412" t="str">
            <v/>
          </cell>
          <cell r="U5412" t="str">
            <v/>
          </cell>
          <cell r="V5412" t="str">
            <v/>
          </cell>
        </row>
        <row r="5413">
          <cell r="R5413" t="str">
            <v/>
          </cell>
          <cell r="S5413" t="str">
            <v/>
          </cell>
          <cell r="T5413" t="str">
            <v/>
          </cell>
          <cell r="U5413" t="str">
            <v/>
          </cell>
          <cell r="V5413" t="str">
            <v/>
          </cell>
        </row>
        <row r="5414">
          <cell r="R5414" t="str">
            <v/>
          </cell>
          <cell r="S5414" t="str">
            <v/>
          </cell>
          <cell r="T5414" t="str">
            <v/>
          </cell>
          <cell r="U5414" t="str">
            <v/>
          </cell>
          <cell r="V5414" t="str">
            <v/>
          </cell>
        </row>
        <row r="5415">
          <cell r="R5415" t="str">
            <v/>
          </cell>
          <cell r="S5415" t="str">
            <v/>
          </cell>
          <cell r="T5415" t="str">
            <v/>
          </cell>
          <cell r="U5415" t="str">
            <v/>
          </cell>
          <cell r="V5415" t="str">
            <v/>
          </cell>
        </row>
        <row r="5416">
          <cell r="R5416" t="str">
            <v/>
          </cell>
          <cell r="S5416" t="str">
            <v/>
          </cell>
          <cell r="T5416" t="str">
            <v/>
          </cell>
          <cell r="U5416" t="str">
            <v/>
          </cell>
          <cell r="V5416" t="str">
            <v/>
          </cell>
        </row>
        <row r="5417">
          <cell r="R5417" t="str">
            <v/>
          </cell>
          <cell r="S5417" t="str">
            <v/>
          </cell>
          <cell r="T5417" t="str">
            <v/>
          </cell>
          <cell r="U5417" t="str">
            <v/>
          </cell>
          <cell r="V5417" t="str">
            <v/>
          </cell>
        </row>
        <row r="5418">
          <cell r="R5418" t="str">
            <v/>
          </cell>
          <cell r="S5418" t="str">
            <v/>
          </cell>
          <cell r="T5418" t="str">
            <v/>
          </cell>
          <cell r="U5418" t="str">
            <v/>
          </cell>
          <cell r="V5418" t="str">
            <v/>
          </cell>
        </row>
        <row r="5419">
          <cell r="R5419" t="str">
            <v/>
          </cell>
          <cell r="S5419" t="str">
            <v/>
          </cell>
          <cell r="T5419" t="str">
            <v/>
          </cell>
          <cell r="U5419" t="str">
            <v/>
          </cell>
          <cell r="V5419" t="str">
            <v/>
          </cell>
        </row>
        <row r="5420">
          <cell r="R5420" t="str">
            <v/>
          </cell>
          <cell r="S5420" t="str">
            <v/>
          </cell>
          <cell r="T5420" t="str">
            <v/>
          </cell>
          <cell r="U5420" t="str">
            <v/>
          </cell>
          <cell r="V5420" t="str">
            <v/>
          </cell>
        </row>
        <row r="5421">
          <cell r="R5421" t="str">
            <v/>
          </cell>
          <cell r="S5421" t="str">
            <v/>
          </cell>
          <cell r="T5421" t="str">
            <v/>
          </cell>
          <cell r="U5421" t="str">
            <v/>
          </cell>
          <cell r="V5421" t="str">
            <v/>
          </cell>
        </row>
        <row r="5422">
          <cell r="R5422" t="str">
            <v/>
          </cell>
          <cell r="S5422" t="str">
            <v/>
          </cell>
          <cell r="T5422" t="str">
            <v/>
          </cell>
          <cell r="U5422" t="str">
            <v/>
          </cell>
          <cell r="V5422" t="str">
            <v/>
          </cell>
        </row>
        <row r="5423">
          <cell r="R5423" t="str">
            <v/>
          </cell>
          <cell r="S5423" t="str">
            <v/>
          </cell>
          <cell r="T5423" t="str">
            <v/>
          </cell>
          <cell r="U5423" t="str">
            <v/>
          </cell>
          <cell r="V5423" t="str">
            <v/>
          </cell>
        </row>
        <row r="5424">
          <cell r="R5424" t="str">
            <v/>
          </cell>
          <cell r="S5424" t="str">
            <v/>
          </cell>
          <cell r="T5424" t="str">
            <v/>
          </cell>
          <cell r="U5424" t="str">
            <v/>
          </cell>
          <cell r="V5424" t="str">
            <v/>
          </cell>
        </row>
        <row r="5425">
          <cell r="R5425" t="str">
            <v/>
          </cell>
          <cell r="S5425" t="str">
            <v/>
          </cell>
          <cell r="T5425" t="str">
            <v/>
          </cell>
          <cell r="U5425" t="str">
            <v/>
          </cell>
          <cell r="V5425" t="str">
            <v/>
          </cell>
        </row>
        <row r="5426">
          <cell r="R5426" t="str">
            <v/>
          </cell>
          <cell r="S5426" t="str">
            <v/>
          </cell>
          <cell r="T5426" t="str">
            <v/>
          </cell>
          <cell r="U5426" t="str">
            <v/>
          </cell>
          <cell r="V5426" t="str">
            <v/>
          </cell>
        </row>
        <row r="5427">
          <cell r="R5427" t="str">
            <v/>
          </cell>
          <cell r="S5427" t="str">
            <v/>
          </cell>
          <cell r="T5427" t="str">
            <v/>
          </cell>
          <cell r="U5427" t="str">
            <v/>
          </cell>
          <cell r="V5427" t="str">
            <v/>
          </cell>
        </row>
        <row r="5428">
          <cell r="R5428" t="str">
            <v/>
          </cell>
          <cell r="S5428" t="str">
            <v/>
          </cell>
          <cell r="T5428" t="str">
            <v/>
          </cell>
          <cell r="U5428" t="str">
            <v/>
          </cell>
          <cell r="V5428" t="str">
            <v/>
          </cell>
        </row>
        <row r="5429">
          <cell r="R5429" t="str">
            <v/>
          </cell>
          <cell r="S5429" t="str">
            <v/>
          </cell>
          <cell r="T5429" t="str">
            <v/>
          </cell>
          <cell r="U5429" t="str">
            <v/>
          </cell>
          <cell r="V5429" t="str">
            <v/>
          </cell>
        </row>
        <row r="5430">
          <cell r="R5430" t="str">
            <v/>
          </cell>
          <cell r="S5430" t="str">
            <v/>
          </cell>
          <cell r="T5430" t="str">
            <v/>
          </cell>
          <cell r="U5430" t="str">
            <v/>
          </cell>
          <cell r="V5430" t="str">
            <v/>
          </cell>
        </row>
        <row r="5431">
          <cell r="R5431" t="str">
            <v/>
          </cell>
          <cell r="S5431" t="str">
            <v/>
          </cell>
          <cell r="T5431" t="str">
            <v/>
          </cell>
          <cell r="U5431" t="str">
            <v/>
          </cell>
          <cell r="V5431" t="str">
            <v/>
          </cell>
        </row>
        <row r="5432">
          <cell r="R5432" t="str">
            <v/>
          </cell>
          <cell r="S5432" t="str">
            <v/>
          </cell>
          <cell r="T5432" t="str">
            <v/>
          </cell>
          <cell r="U5432" t="str">
            <v/>
          </cell>
          <cell r="V5432" t="str">
            <v/>
          </cell>
        </row>
        <row r="5433">
          <cell r="R5433" t="str">
            <v/>
          </cell>
          <cell r="S5433" t="str">
            <v/>
          </cell>
          <cell r="T5433" t="str">
            <v/>
          </cell>
          <cell r="U5433" t="str">
            <v/>
          </cell>
          <cell r="V5433" t="str">
            <v/>
          </cell>
        </row>
        <row r="5434">
          <cell r="R5434" t="str">
            <v/>
          </cell>
          <cell r="S5434" t="str">
            <v/>
          </cell>
          <cell r="T5434" t="str">
            <v/>
          </cell>
          <cell r="U5434" t="str">
            <v/>
          </cell>
          <cell r="V5434" t="str">
            <v/>
          </cell>
        </row>
        <row r="5435">
          <cell r="R5435" t="str">
            <v/>
          </cell>
          <cell r="S5435" t="str">
            <v/>
          </cell>
          <cell r="T5435" t="str">
            <v/>
          </cell>
          <cell r="U5435" t="str">
            <v/>
          </cell>
          <cell r="V5435" t="str">
            <v/>
          </cell>
        </row>
        <row r="5436">
          <cell r="R5436" t="str">
            <v/>
          </cell>
          <cell r="S5436" t="str">
            <v/>
          </cell>
          <cell r="T5436" t="str">
            <v/>
          </cell>
          <cell r="U5436" t="str">
            <v/>
          </cell>
          <cell r="V5436" t="str">
            <v/>
          </cell>
        </row>
        <row r="5437">
          <cell r="R5437" t="str">
            <v/>
          </cell>
          <cell r="S5437" t="str">
            <v/>
          </cell>
          <cell r="T5437" t="str">
            <v/>
          </cell>
          <cell r="U5437" t="str">
            <v/>
          </cell>
          <cell r="V5437" t="str">
            <v/>
          </cell>
        </row>
        <row r="5438">
          <cell r="R5438" t="str">
            <v/>
          </cell>
          <cell r="S5438" t="str">
            <v/>
          </cell>
          <cell r="T5438" t="str">
            <v/>
          </cell>
          <cell r="U5438" t="str">
            <v/>
          </cell>
          <cell r="V5438" t="str">
            <v/>
          </cell>
        </row>
        <row r="5439">
          <cell r="R5439" t="str">
            <v/>
          </cell>
          <cell r="S5439" t="str">
            <v/>
          </cell>
          <cell r="T5439" t="str">
            <v/>
          </cell>
          <cell r="U5439" t="str">
            <v/>
          </cell>
          <cell r="V5439" t="str">
            <v/>
          </cell>
        </row>
        <row r="5440">
          <cell r="R5440" t="str">
            <v/>
          </cell>
          <cell r="S5440" t="str">
            <v/>
          </cell>
          <cell r="T5440" t="str">
            <v/>
          </cell>
          <cell r="U5440" t="str">
            <v/>
          </cell>
          <cell r="V5440" t="str">
            <v/>
          </cell>
        </row>
        <row r="5441">
          <cell r="R5441" t="str">
            <v/>
          </cell>
          <cell r="S5441" t="str">
            <v/>
          </cell>
          <cell r="T5441" t="str">
            <v/>
          </cell>
          <cell r="U5441" t="str">
            <v/>
          </cell>
          <cell r="V5441" t="str">
            <v/>
          </cell>
        </row>
        <row r="5442">
          <cell r="R5442" t="str">
            <v/>
          </cell>
          <cell r="S5442" t="str">
            <v/>
          </cell>
          <cell r="T5442" t="str">
            <v/>
          </cell>
          <cell r="U5442" t="str">
            <v/>
          </cell>
          <cell r="V5442" t="str">
            <v/>
          </cell>
        </row>
        <row r="5443">
          <cell r="R5443" t="str">
            <v/>
          </cell>
          <cell r="S5443" t="str">
            <v/>
          </cell>
          <cell r="T5443" t="str">
            <v/>
          </cell>
          <cell r="U5443" t="str">
            <v/>
          </cell>
          <cell r="V5443" t="str">
            <v/>
          </cell>
        </row>
        <row r="5444">
          <cell r="R5444" t="str">
            <v/>
          </cell>
          <cell r="S5444" t="str">
            <v/>
          </cell>
          <cell r="T5444" t="str">
            <v/>
          </cell>
          <cell r="U5444" t="str">
            <v/>
          </cell>
          <cell r="V5444" t="str">
            <v/>
          </cell>
        </row>
        <row r="5445">
          <cell r="R5445" t="str">
            <v/>
          </cell>
          <cell r="S5445" t="str">
            <v/>
          </cell>
          <cell r="T5445" t="str">
            <v/>
          </cell>
          <cell r="U5445" t="str">
            <v/>
          </cell>
          <cell r="V5445" t="str">
            <v/>
          </cell>
        </row>
        <row r="5446">
          <cell r="R5446" t="str">
            <v/>
          </cell>
          <cell r="S5446" t="str">
            <v/>
          </cell>
          <cell r="T5446" t="str">
            <v/>
          </cell>
          <cell r="U5446" t="str">
            <v/>
          </cell>
          <cell r="V5446" t="str">
            <v/>
          </cell>
        </row>
        <row r="5447">
          <cell r="R5447" t="str">
            <v/>
          </cell>
          <cell r="S5447" t="str">
            <v/>
          </cell>
          <cell r="T5447" t="str">
            <v/>
          </cell>
          <cell r="U5447" t="str">
            <v/>
          </cell>
          <cell r="V5447" t="str">
            <v/>
          </cell>
        </row>
        <row r="5448">
          <cell r="R5448" t="str">
            <v/>
          </cell>
          <cell r="S5448" t="str">
            <v/>
          </cell>
          <cell r="T5448" t="str">
            <v/>
          </cell>
          <cell r="U5448" t="str">
            <v/>
          </cell>
          <cell r="V5448" t="str">
            <v/>
          </cell>
        </row>
        <row r="5449">
          <cell r="R5449" t="str">
            <v/>
          </cell>
          <cell r="S5449" t="str">
            <v/>
          </cell>
          <cell r="T5449" t="str">
            <v/>
          </cell>
          <cell r="U5449" t="str">
            <v/>
          </cell>
          <cell r="V5449" t="str">
            <v/>
          </cell>
        </row>
        <row r="5450">
          <cell r="R5450" t="str">
            <v/>
          </cell>
          <cell r="S5450" t="str">
            <v/>
          </cell>
          <cell r="T5450" t="str">
            <v/>
          </cell>
          <cell r="U5450" t="str">
            <v/>
          </cell>
          <cell r="V5450" t="str">
            <v/>
          </cell>
        </row>
        <row r="5451">
          <cell r="R5451" t="str">
            <v/>
          </cell>
          <cell r="S5451" t="str">
            <v/>
          </cell>
          <cell r="T5451" t="str">
            <v/>
          </cell>
          <cell r="U5451" t="str">
            <v/>
          </cell>
          <cell r="V5451" t="str">
            <v/>
          </cell>
        </row>
        <row r="5452">
          <cell r="R5452" t="str">
            <v/>
          </cell>
          <cell r="S5452" t="str">
            <v/>
          </cell>
          <cell r="T5452" t="str">
            <v/>
          </cell>
          <cell r="U5452" t="str">
            <v/>
          </cell>
          <cell r="V5452" t="str">
            <v/>
          </cell>
        </row>
        <row r="5453">
          <cell r="R5453" t="str">
            <v/>
          </cell>
          <cell r="S5453" t="str">
            <v/>
          </cell>
          <cell r="T5453" t="str">
            <v/>
          </cell>
          <cell r="U5453" t="str">
            <v/>
          </cell>
          <cell r="V5453" t="str">
            <v/>
          </cell>
        </row>
        <row r="5454">
          <cell r="R5454" t="str">
            <v/>
          </cell>
          <cell r="S5454" t="str">
            <v/>
          </cell>
          <cell r="T5454" t="str">
            <v/>
          </cell>
          <cell r="U5454" t="str">
            <v/>
          </cell>
          <cell r="V5454" t="str">
            <v/>
          </cell>
        </row>
        <row r="5455">
          <cell r="R5455" t="str">
            <v/>
          </cell>
          <cell r="S5455" t="str">
            <v/>
          </cell>
          <cell r="T5455" t="str">
            <v/>
          </cell>
          <cell r="U5455" t="str">
            <v/>
          </cell>
          <cell r="V5455" t="str">
            <v/>
          </cell>
        </row>
        <row r="5456">
          <cell r="R5456" t="str">
            <v/>
          </cell>
          <cell r="S5456" t="str">
            <v/>
          </cell>
          <cell r="T5456" t="str">
            <v/>
          </cell>
          <cell r="U5456" t="str">
            <v/>
          </cell>
          <cell r="V5456" t="str">
            <v/>
          </cell>
        </row>
        <row r="5457">
          <cell r="R5457" t="str">
            <v/>
          </cell>
          <cell r="S5457" t="str">
            <v/>
          </cell>
          <cell r="T5457" t="str">
            <v/>
          </cell>
          <cell r="U5457" t="str">
            <v/>
          </cell>
          <cell r="V5457" t="str">
            <v/>
          </cell>
        </row>
        <row r="5458">
          <cell r="R5458" t="str">
            <v/>
          </cell>
          <cell r="S5458" t="str">
            <v/>
          </cell>
          <cell r="T5458" t="str">
            <v/>
          </cell>
          <cell r="U5458" t="str">
            <v/>
          </cell>
          <cell r="V5458" t="str">
            <v/>
          </cell>
        </row>
        <row r="5459">
          <cell r="R5459" t="str">
            <v/>
          </cell>
          <cell r="S5459" t="str">
            <v/>
          </cell>
          <cell r="T5459" t="str">
            <v/>
          </cell>
          <cell r="U5459" t="str">
            <v/>
          </cell>
          <cell r="V5459" t="str">
            <v/>
          </cell>
        </row>
        <row r="5460">
          <cell r="R5460" t="str">
            <v/>
          </cell>
          <cell r="S5460" t="str">
            <v/>
          </cell>
          <cell r="T5460" t="str">
            <v/>
          </cell>
          <cell r="U5460" t="str">
            <v/>
          </cell>
          <cell r="V5460" t="str">
            <v/>
          </cell>
        </row>
        <row r="5461">
          <cell r="R5461" t="str">
            <v/>
          </cell>
          <cell r="S5461" t="str">
            <v/>
          </cell>
          <cell r="T5461" t="str">
            <v/>
          </cell>
          <cell r="U5461" t="str">
            <v/>
          </cell>
          <cell r="V5461" t="str">
            <v/>
          </cell>
        </row>
        <row r="5462">
          <cell r="R5462" t="str">
            <v/>
          </cell>
          <cell r="S5462" t="str">
            <v/>
          </cell>
          <cell r="T5462" t="str">
            <v/>
          </cell>
          <cell r="U5462" t="str">
            <v/>
          </cell>
          <cell r="V5462" t="str">
            <v/>
          </cell>
        </row>
        <row r="5463">
          <cell r="R5463" t="str">
            <v/>
          </cell>
          <cell r="S5463" t="str">
            <v/>
          </cell>
          <cell r="T5463" t="str">
            <v/>
          </cell>
          <cell r="U5463" t="str">
            <v/>
          </cell>
          <cell r="V5463" t="str">
            <v/>
          </cell>
        </row>
        <row r="5464">
          <cell r="R5464" t="str">
            <v/>
          </cell>
          <cell r="S5464" t="str">
            <v/>
          </cell>
          <cell r="T5464" t="str">
            <v/>
          </cell>
          <cell r="U5464" t="str">
            <v/>
          </cell>
          <cell r="V5464" t="str">
            <v/>
          </cell>
        </row>
        <row r="5465">
          <cell r="R5465" t="str">
            <v/>
          </cell>
          <cell r="S5465" t="str">
            <v/>
          </cell>
          <cell r="T5465" t="str">
            <v/>
          </cell>
          <cell r="U5465" t="str">
            <v/>
          </cell>
          <cell r="V5465" t="str">
            <v/>
          </cell>
        </row>
        <row r="5466">
          <cell r="R5466" t="str">
            <v/>
          </cell>
          <cell r="S5466" t="str">
            <v/>
          </cell>
          <cell r="T5466" t="str">
            <v/>
          </cell>
          <cell r="U5466" t="str">
            <v/>
          </cell>
          <cell r="V5466" t="str">
            <v/>
          </cell>
        </row>
        <row r="5467">
          <cell r="R5467" t="str">
            <v/>
          </cell>
          <cell r="S5467" t="str">
            <v/>
          </cell>
          <cell r="T5467" t="str">
            <v/>
          </cell>
          <cell r="U5467" t="str">
            <v/>
          </cell>
          <cell r="V5467" t="str">
            <v/>
          </cell>
        </row>
        <row r="5468">
          <cell r="R5468" t="str">
            <v/>
          </cell>
          <cell r="S5468" t="str">
            <v/>
          </cell>
          <cell r="T5468" t="str">
            <v/>
          </cell>
          <cell r="U5468" t="str">
            <v/>
          </cell>
          <cell r="V5468" t="str">
            <v/>
          </cell>
        </row>
        <row r="5469">
          <cell r="R5469" t="str">
            <v/>
          </cell>
          <cell r="S5469" t="str">
            <v/>
          </cell>
          <cell r="T5469" t="str">
            <v/>
          </cell>
          <cell r="U5469" t="str">
            <v/>
          </cell>
          <cell r="V5469" t="str">
            <v/>
          </cell>
        </row>
        <row r="5470">
          <cell r="R5470" t="str">
            <v/>
          </cell>
          <cell r="S5470" t="str">
            <v/>
          </cell>
          <cell r="T5470" t="str">
            <v/>
          </cell>
          <cell r="U5470" t="str">
            <v/>
          </cell>
          <cell r="V5470" t="str">
            <v/>
          </cell>
        </row>
        <row r="5471">
          <cell r="R5471" t="str">
            <v/>
          </cell>
          <cell r="S5471" t="str">
            <v/>
          </cell>
          <cell r="T5471" t="str">
            <v/>
          </cell>
          <cell r="U5471" t="str">
            <v/>
          </cell>
          <cell r="V5471" t="str">
            <v/>
          </cell>
        </row>
        <row r="5472">
          <cell r="R5472" t="str">
            <v/>
          </cell>
          <cell r="S5472" t="str">
            <v/>
          </cell>
          <cell r="T5472" t="str">
            <v/>
          </cell>
          <cell r="U5472" t="str">
            <v/>
          </cell>
          <cell r="V5472" t="str">
            <v/>
          </cell>
        </row>
        <row r="5473">
          <cell r="R5473" t="str">
            <v/>
          </cell>
          <cell r="S5473" t="str">
            <v/>
          </cell>
          <cell r="T5473" t="str">
            <v/>
          </cell>
          <cell r="U5473" t="str">
            <v/>
          </cell>
          <cell r="V5473" t="str">
            <v/>
          </cell>
        </row>
        <row r="5474">
          <cell r="R5474" t="str">
            <v/>
          </cell>
          <cell r="S5474" t="str">
            <v/>
          </cell>
          <cell r="T5474" t="str">
            <v/>
          </cell>
          <cell r="U5474" t="str">
            <v/>
          </cell>
          <cell r="V5474" t="str">
            <v/>
          </cell>
        </row>
        <row r="5475">
          <cell r="R5475" t="str">
            <v/>
          </cell>
          <cell r="S5475" t="str">
            <v/>
          </cell>
          <cell r="T5475" t="str">
            <v/>
          </cell>
          <cell r="U5475" t="str">
            <v/>
          </cell>
          <cell r="V5475" t="str">
            <v/>
          </cell>
        </row>
        <row r="5476">
          <cell r="R5476" t="str">
            <v/>
          </cell>
          <cell r="S5476" t="str">
            <v/>
          </cell>
          <cell r="T5476" t="str">
            <v/>
          </cell>
          <cell r="U5476" t="str">
            <v/>
          </cell>
          <cell r="V5476" t="str">
            <v/>
          </cell>
        </row>
        <row r="5477">
          <cell r="R5477" t="str">
            <v/>
          </cell>
          <cell r="S5477" t="str">
            <v/>
          </cell>
          <cell r="T5477" t="str">
            <v/>
          </cell>
          <cell r="U5477" t="str">
            <v/>
          </cell>
          <cell r="V5477" t="str">
            <v/>
          </cell>
        </row>
        <row r="5478">
          <cell r="R5478" t="str">
            <v/>
          </cell>
          <cell r="S5478" t="str">
            <v/>
          </cell>
          <cell r="T5478" t="str">
            <v/>
          </cell>
          <cell r="U5478" t="str">
            <v/>
          </cell>
          <cell r="V5478" t="str">
            <v/>
          </cell>
        </row>
        <row r="5479">
          <cell r="R5479" t="str">
            <v/>
          </cell>
          <cell r="S5479" t="str">
            <v/>
          </cell>
          <cell r="T5479" t="str">
            <v/>
          </cell>
          <cell r="U5479" t="str">
            <v/>
          </cell>
          <cell r="V5479" t="str">
            <v/>
          </cell>
        </row>
        <row r="5480">
          <cell r="R5480" t="str">
            <v/>
          </cell>
          <cell r="S5480" t="str">
            <v/>
          </cell>
          <cell r="T5480" t="str">
            <v/>
          </cell>
          <cell r="U5480" t="str">
            <v/>
          </cell>
          <cell r="V5480" t="str">
            <v/>
          </cell>
        </row>
        <row r="5481">
          <cell r="R5481" t="str">
            <v/>
          </cell>
          <cell r="S5481" t="str">
            <v/>
          </cell>
          <cell r="T5481" t="str">
            <v/>
          </cell>
          <cell r="U5481" t="str">
            <v/>
          </cell>
          <cell r="V5481" t="str">
            <v/>
          </cell>
        </row>
        <row r="5482">
          <cell r="R5482" t="str">
            <v/>
          </cell>
          <cell r="S5482" t="str">
            <v/>
          </cell>
          <cell r="T5482" t="str">
            <v/>
          </cell>
          <cell r="U5482" t="str">
            <v/>
          </cell>
          <cell r="V5482" t="str">
            <v/>
          </cell>
        </row>
        <row r="5483">
          <cell r="R5483" t="str">
            <v/>
          </cell>
          <cell r="S5483" t="str">
            <v/>
          </cell>
          <cell r="T5483" t="str">
            <v/>
          </cell>
          <cell r="U5483" t="str">
            <v/>
          </cell>
          <cell r="V5483" t="str">
            <v/>
          </cell>
        </row>
        <row r="5484">
          <cell r="R5484" t="str">
            <v/>
          </cell>
          <cell r="S5484" t="str">
            <v/>
          </cell>
          <cell r="T5484" t="str">
            <v/>
          </cell>
          <cell r="U5484" t="str">
            <v/>
          </cell>
          <cell r="V5484" t="str">
            <v/>
          </cell>
        </row>
        <row r="5485">
          <cell r="R5485" t="str">
            <v/>
          </cell>
          <cell r="S5485" t="str">
            <v/>
          </cell>
          <cell r="T5485" t="str">
            <v/>
          </cell>
          <cell r="U5485" t="str">
            <v/>
          </cell>
          <cell r="V5485" t="str">
            <v/>
          </cell>
        </row>
        <row r="5486">
          <cell r="R5486" t="str">
            <v/>
          </cell>
          <cell r="S5486" t="str">
            <v/>
          </cell>
          <cell r="T5486" t="str">
            <v/>
          </cell>
          <cell r="U5486" t="str">
            <v/>
          </cell>
          <cell r="V5486" t="str">
            <v/>
          </cell>
        </row>
        <row r="5487">
          <cell r="R5487" t="str">
            <v/>
          </cell>
          <cell r="S5487" t="str">
            <v/>
          </cell>
          <cell r="T5487" t="str">
            <v/>
          </cell>
          <cell r="U5487" t="str">
            <v/>
          </cell>
          <cell r="V5487" t="str">
            <v/>
          </cell>
        </row>
        <row r="5488">
          <cell r="R5488" t="str">
            <v/>
          </cell>
          <cell r="S5488" t="str">
            <v/>
          </cell>
          <cell r="T5488" t="str">
            <v/>
          </cell>
          <cell r="U5488" t="str">
            <v/>
          </cell>
          <cell r="V5488" t="str">
            <v/>
          </cell>
        </row>
        <row r="5489">
          <cell r="R5489" t="str">
            <v/>
          </cell>
          <cell r="S5489" t="str">
            <v/>
          </cell>
          <cell r="T5489" t="str">
            <v/>
          </cell>
          <cell r="U5489" t="str">
            <v/>
          </cell>
          <cell r="V5489" t="str">
            <v/>
          </cell>
        </row>
        <row r="5490">
          <cell r="R5490" t="str">
            <v/>
          </cell>
          <cell r="S5490" t="str">
            <v/>
          </cell>
          <cell r="T5490" t="str">
            <v/>
          </cell>
          <cell r="U5490" t="str">
            <v/>
          </cell>
          <cell r="V5490" t="str">
            <v/>
          </cell>
        </row>
        <row r="5491">
          <cell r="R5491" t="str">
            <v/>
          </cell>
          <cell r="S5491" t="str">
            <v/>
          </cell>
          <cell r="T5491" t="str">
            <v/>
          </cell>
          <cell r="U5491" t="str">
            <v/>
          </cell>
          <cell r="V5491" t="str">
            <v/>
          </cell>
        </row>
        <row r="5492">
          <cell r="R5492" t="str">
            <v/>
          </cell>
          <cell r="S5492" t="str">
            <v/>
          </cell>
          <cell r="T5492" t="str">
            <v/>
          </cell>
          <cell r="U5492" t="str">
            <v/>
          </cell>
          <cell r="V5492" t="str">
            <v/>
          </cell>
        </row>
        <row r="5493">
          <cell r="R5493" t="str">
            <v/>
          </cell>
          <cell r="S5493" t="str">
            <v/>
          </cell>
          <cell r="T5493" t="str">
            <v/>
          </cell>
          <cell r="U5493" t="str">
            <v/>
          </cell>
          <cell r="V5493" t="str">
            <v/>
          </cell>
        </row>
        <row r="5494">
          <cell r="R5494" t="str">
            <v/>
          </cell>
          <cell r="S5494" t="str">
            <v/>
          </cell>
          <cell r="T5494" t="str">
            <v/>
          </cell>
          <cell r="U5494" t="str">
            <v/>
          </cell>
          <cell r="V5494" t="str">
            <v/>
          </cell>
        </row>
        <row r="5495">
          <cell r="R5495" t="str">
            <v/>
          </cell>
          <cell r="S5495" t="str">
            <v/>
          </cell>
          <cell r="T5495" t="str">
            <v/>
          </cell>
          <cell r="U5495" t="str">
            <v/>
          </cell>
          <cell r="V5495" t="str">
            <v/>
          </cell>
        </row>
        <row r="5496">
          <cell r="R5496" t="str">
            <v/>
          </cell>
          <cell r="S5496" t="str">
            <v/>
          </cell>
          <cell r="T5496" t="str">
            <v/>
          </cell>
          <cell r="U5496" t="str">
            <v/>
          </cell>
          <cell r="V5496" t="str">
            <v/>
          </cell>
        </row>
        <row r="5497">
          <cell r="R5497" t="str">
            <v/>
          </cell>
          <cell r="S5497" t="str">
            <v/>
          </cell>
          <cell r="T5497" t="str">
            <v/>
          </cell>
          <cell r="U5497" t="str">
            <v/>
          </cell>
          <cell r="V5497" t="str">
            <v/>
          </cell>
        </row>
        <row r="5498">
          <cell r="R5498" t="str">
            <v/>
          </cell>
          <cell r="S5498" t="str">
            <v/>
          </cell>
          <cell r="T5498" t="str">
            <v/>
          </cell>
          <cell r="U5498" t="str">
            <v/>
          </cell>
          <cell r="V5498" t="str">
            <v/>
          </cell>
        </row>
        <row r="5499">
          <cell r="R5499" t="str">
            <v/>
          </cell>
          <cell r="S5499" t="str">
            <v/>
          </cell>
          <cell r="T5499" t="str">
            <v/>
          </cell>
          <cell r="U5499" t="str">
            <v/>
          </cell>
          <cell r="V5499" t="str">
            <v/>
          </cell>
        </row>
        <row r="5500">
          <cell r="R5500" t="str">
            <v/>
          </cell>
          <cell r="S5500" t="str">
            <v/>
          </cell>
          <cell r="T5500" t="str">
            <v/>
          </cell>
          <cell r="U5500" t="str">
            <v/>
          </cell>
          <cell r="V5500" t="str">
            <v/>
          </cell>
        </row>
        <row r="5501">
          <cell r="R5501" t="str">
            <v/>
          </cell>
          <cell r="S5501" t="str">
            <v/>
          </cell>
          <cell r="T5501" t="str">
            <v/>
          </cell>
          <cell r="U5501" t="str">
            <v/>
          </cell>
          <cell r="V5501" t="str">
            <v/>
          </cell>
        </row>
        <row r="5502">
          <cell r="R5502" t="str">
            <v/>
          </cell>
          <cell r="S5502" t="str">
            <v/>
          </cell>
          <cell r="T5502" t="str">
            <v/>
          </cell>
          <cell r="U5502" t="str">
            <v/>
          </cell>
          <cell r="V5502" t="str">
            <v/>
          </cell>
        </row>
        <row r="5503">
          <cell r="R5503" t="str">
            <v/>
          </cell>
          <cell r="S5503" t="str">
            <v/>
          </cell>
          <cell r="T5503" t="str">
            <v/>
          </cell>
          <cell r="U5503" t="str">
            <v/>
          </cell>
          <cell r="V5503" t="str">
            <v/>
          </cell>
        </row>
        <row r="5504">
          <cell r="R5504" t="str">
            <v/>
          </cell>
          <cell r="S5504" t="str">
            <v/>
          </cell>
          <cell r="T5504" t="str">
            <v/>
          </cell>
          <cell r="U5504" t="str">
            <v/>
          </cell>
          <cell r="V5504" t="str">
            <v/>
          </cell>
        </row>
        <row r="5505">
          <cell r="R5505" t="str">
            <v/>
          </cell>
          <cell r="S5505" t="str">
            <v/>
          </cell>
          <cell r="T5505" t="str">
            <v/>
          </cell>
          <cell r="U5505" t="str">
            <v/>
          </cell>
          <cell r="V5505" t="str">
            <v/>
          </cell>
        </row>
        <row r="5506">
          <cell r="R5506" t="str">
            <v/>
          </cell>
          <cell r="S5506" t="str">
            <v/>
          </cell>
          <cell r="T5506" t="str">
            <v/>
          </cell>
          <cell r="U5506" t="str">
            <v/>
          </cell>
          <cell r="V5506" t="str">
            <v/>
          </cell>
        </row>
        <row r="5507">
          <cell r="R5507" t="str">
            <v/>
          </cell>
          <cell r="S5507" t="str">
            <v/>
          </cell>
          <cell r="T5507" t="str">
            <v/>
          </cell>
          <cell r="U5507" t="str">
            <v/>
          </cell>
          <cell r="V5507" t="str">
            <v/>
          </cell>
        </row>
        <row r="5508">
          <cell r="R5508" t="str">
            <v/>
          </cell>
          <cell r="S5508" t="str">
            <v/>
          </cell>
          <cell r="T5508" t="str">
            <v/>
          </cell>
          <cell r="U5508" t="str">
            <v/>
          </cell>
          <cell r="V5508" t="str">
            <v/>
          </cell>
        </row>
        <row r="5509">
          <cell r="R5509" t="str">
            <v/>
          </cell>
          <cell r="S5509" t="str">
            <v/>
          </cell>
          <cell r="T5509" t="str">
            <v/>
          </cell>
          <cell r="U5509" t="str">
            <v/>
          </cell>
          <cell r="V5509" t="str">
            <v/>
          </cell>
        </row>
        <row r="5510">
          <cell r="R5510" t="str">
            <v/>
          </cell>
          <cell r="S5510" t="str">
            <v/>
          </cell>
          <cell r="T5510" t="str">
            <v/>
          </cell>
          <cell r="U5510" t="str">
            <v/>
          </cell>
          <cell r="V5510" t="str">
            <v/>
          </cell>
        </row>
        <row r="5511">
          <cell r="R5511" t="str">
            <v/>
          </cell>
          <cell r="S5511" t="str">
            <v/>
          </cell>
          <cell r="T5511" t="str">
            <v/>
          </cell>
          <cell r="U5511" t="str">
            <v/>
          </cell>
          <cell r="V5511" t="str">
            <v/>
          </cell>
        </row>
        <row r="5512">
          <cell r="R5512" t="str">
            <v/>
          </cell>
          <cell r="S5512" t="str">
            <v/>
          </cell>
          <cell r="T5512" t="str">
            <v/>
          </cell>
          <cell r="U5512" t="str">
            <v/>
          </cell>
          <cell r="V5512" t="str">
            <v/>
          </cell>
        </row>
        <row r="5513">
          <cell r="R5513" t="str">
            <v/>
          </cell>
          <cell r="S5513" t="str">
            <v/>
          </cell>
          <cell r="T5513" t="str">
            <v/>
          </cell>
          <cell r="U5513" t="str">
            <v/>
          </cell>
          <cell r="V5513" t="str">
            <v/>
          </cell>
        </row>
        <row r="5514">
          <cell r="R5514" t="str">
            <v/>
          </cell>
          <cell r="S5514" t="str">
            <v/>
          </cell>
          <cell r="T5514" t="str">
            <v/>
          </cell>
          <cell r="U5514" t="str">
            <v/>
          </cell>
          <cell r="V5514" t="str">
            <v/>
          </cell>
        </row>
        <row r="5515">
          <cell r="R5515" t="str">
            <v/>
          </cell>
          <cell r="S5515" t="str">
            <v/>
          </cell>
          <cell r="T5515" t="str">
            <v/>
          </cell>
          <cell r="U5515" t="str">
            <v/>
          </cell>
          <cell r="V5515" t="str">
            <v/>
          </cell>
        </row>
        <row r="5516">
          <cell r="R5516" t="str">
            <v/>
          </cell>
          <cell r="S5516" t="str">
            <v/>
          </cell>
          <cell r="T5516" t="str">
            <v/>
          </cell>
          <cell r="U5516" t="str">
            <v/>
          </cell>
          <cell r="V5516" t="str">
            <v/>
          </cell>
        </row>
        <row r="5517">
          <cell r="R5517" t="str">
            <v/>
          </cell>
          <cell r="S5517" t="str">
            <v/>
          </cell>
          <cell r="T5517" t="str">
            <v/>
          </cell>
          <cell r="U5517" t="str">
            <v/>
          </cell>
          <cell r="V5517" t="str">
            <v/>
          </cell>
        </row>
        <row r="5518">
          <cell r="R5518" t="str">
            <v/>
          </cell>
          <cell r="S5518" t="str">
            <v/>
          </cell>
          <cell r="T5518" t="str">
            <v/>
          </cell>
          <cell r="U5518" t="str">
            <v/>
          </cell>
          <cell r="V5518" t="str">
            <v/>
          </cell>
        </row>
        <row r="5519">
          <cell r="R5519" t="str">
            <v/>
          </cell>
          <cell r="S5519" t="str">
            <v/>
          </cell>
          <cell r="T5519" t="str">
            <v/>
          </cell>
          <cell r="U5519" t="str">
            <v/>
          </cell>
          <cell r="V5519" t="str">
            <v/>
          </cell>
        </row>
        <row r="5520">
          <cell r="R5520" t="str">
            <v/>
          </cell>
          <cell r="S5520" t="str">
            <v/>
          </cell>
          <cell r="T5520" t="str">
            <v/>
          </cell>
          <cell r="U5520" t="str">
            <v/>
          </cell>
          <cell r="V5520" t="str">
            <v/>
          </cell>
        </row>
        <row r="5521">
          <cell r="R5521" t="str">
            <v/>
          </cell>
          <cell r="S5521" t="str">
            <v/>
          </cell>
          <cell r="T5521" t="str">
            <v/>
          </cell>
          <cell r="U5521" t="str">
            <v/>
          </cell>
          <cell r="V5521" t="str">
            <v/>
          </cell>
        </row>
        <row r="5522">
          <cell r="R5522" t="str">
            <v/>
          </cell>
          <cell r="S5522" t="str">
            <v/>
          </cell>
          <cell r="T5522" t="str">
            <v/>
          </cell>
          <cell r="U5522" t="str">
            <v/>
          </cell>
          <cell r="V5522" t="str">
            <v/>
          </cell>
        </row>
        <row r="5523">
          <cell r="R5523" t="str">
            <v/>
          </cell>
          <cell r="S5523" t="str">
            <v/>
          </cell>
          <cell r="T5523" t="str">
            <v/>
          </cell>
          <cell r="U5523" t="str">
            <v/>
          </cell>
          <cell r="V5523" t="str">
            <v/>
          </cell>
        </row>
        <row r="5524">
          <cell r="R5524" t="str">
            <v/>
          </cell>
          <cell r="S5524" t="str">
            <v/>
          </cell>
          <cell r="T5524" t="str">
            <v/>
          </cell>
          <cell r="U5524" t="str">
            <v/>
          </cell>
          <cell r="V5524" t="str">
            <v/>
          </cell>
        </row>
        <row r="5525">
          <cell r="R5525" t="str">
            <v/>
          </cell>
          <cell r="S5525" t="str">
            <v/>
          </cell>
          <cell r="T5525" t="str">
            <v/>
          </cell>
          <cell r="U5525" t="str">
            <v/>
          </cell>
          <cell r="V5525" t="str">
            <v/>
          </cell>
        </row>
        <row r="5526">
          <cell r="R5526" t="str">
            <v/>
          </cell>
          <cell r="S5526" t="str">
            <v/>
          </cell>
          <cell r="T5526" t="str">
            <v/>
          </cell>
          <cell r="U5526" t="str">
            <v/>
          </cell>
          <cell r="V5526" t="str">
            <v/>
          </cell>
        </row>
        <row r="5527">
          <cell r="R5527" t="str">
            <v/>
          </cell>
          <cell r="S5527" t="str">
            <v/>
          </cell>
          <cell r="T5527" t="str">
            <v/>
          </cell>
          <cell r="U5527" t="str">
            <v/>
          </cell>
          <cell r="V5527" t="str">
            <v/>
          </cell>
        </row>
        <row r="5528">
          <cell r="R5528" t="str">
            <v/>
          </cell>
          <cell r="S5528" t="str">
            <v/>
          </cell>
          <cell r="T5528" t="str">
            <v/>
          </cell>
          <cell r="U5528" t="str">
            <v/>
          </cell>
          <cell r="V5528" t="str">
            <v/>
          </cell>
        </row>
        <row r="5529">
          <cell r="R5529" t="str">
            <v/>
          </cell>
          <cell r="S5529" t="str">
            <v/>
          </cell>
          <cell r="T5529" t="str">
            <v/>
          </cell>
          <cell r="U5529" t="str">
            <v/>
          </cell>
          <cell r="V5529" t="str">
            <v/>
          </cell>
        </row>
        <row r="5530">
          <cell r="R5530" t="str">
            <v/>
          </cell>
          <cell r="S5530" t="str">
            <v/>
          </cell>
          <cell r="T5530" t="str">
            <v/>
          </cell>
          <cell r="U5530" t="str">
            <v/>
          </cell>
          <cell r="V5530" t="str">
            <v/>
          </cell>
        </row>
        <row r="5531">
          <cell r="R5531" t="str">
            <v/>
          </cell>
          <cell r="S5531" t="str">
            <v/>
          </cell>
          <cell r="T5531" t="str">
            <v/>
          </cell>
          <cell r="U5531" t="str">
            <v/>
          </cell>
          <cell r="V5531" t="str">
            <v/>
          </cell>
        </row>
        <row r="5532">
          <cell r="R5532" t="str">
            <v/>
          </cell>
          <cell r="S5532" t="str">
            <v/>
          </cell>
          <cell r="T5532" t="str">
            <v/>
          </cell>
          <cell r="U5532" t="str">
            <v/>
          </cell>
          <cell r="V5532" t="str">
            <v/>
          </cell>
        </row>
        <row r="5533">
          <cell r="R5533" t="str">
            <v/>
          </cell>
          <cell r="S5533" t="str">
            <v/>
          </cell>
          <cell r="T5533" t="str">
            <v/>
          </cell>
          <cell r="U5533" t="str">
            <v/>
          </cell>
          <cell r="V5533" t="str">
            <v/>
          </cell>
        </row>
        <row r="5534">
          <cell r="R5534" t="str">
            <v/>
          </cell>
          <cell r="S5534" t="str">
            <v/>
          </cell>
          <cell r="T5534" t="str">
            <v/>
          </cell>
          <cell r="U5534" t="str">
            <v/>
          </cell>
          <cell r="V5534" t="str">
            <v/>
          </cell>
        </row>
        <row r="5535">
          <cell r="R5535" t="str">
            <v/>
          </cell>
          <cell r="S5535" t="str">
            <v/>
          </cell>
          <cell r="T5535" t="str">
            <v/>
          </cell>
          <cell r="U5535" t="str">
            <v/>
          </cell>
          <cell r="V5535" t="str">
            <v/>
          </cell>
        </row>
        <row r="5536">
          <cell r="R5536" t="str">
            <v/>
          </cell>
          <cell r="S5536" t="str">
            <v/>
          </cell>
          <cell r="T5536" t="str">
            <v/>
          </cell>
          <cell r="U5536" t="str">
            <v/>
          </cell>
          <cell r="V5536" t="str">
            <v/>
          </cell>
        </row>
        <row r="5537">
          <cell r="R5537" t="str">
            <v/>
          </cell>
          <cell r="S5537" t="str">
            <v/>
          </cell>
          <cell r="T5537" t="str">
            <v/>
          </cell>
          <cell r="U5537" t="str">
            <v/>
          </cell>
          <cell r="V5537" t="str">
            <v/>
          </cell>
        </row>
        <row r="5538">
          <cell r="R5538" t="str">
            <v/>
          </cell>
          <cell r="S5538" t="str">
            <v/>
          </cell>
          <cell r="T5538" t="str">
            <v/>
          </cell>
          <cell r="U5538" t="str">
            <v/>
          </cell>
          <cell r="V5538" t="str">
            <v/>
          </cell>
        </row>
        <row r="5539">
          <cell r="R5539" t="str">
            <v/>
          </cell>
          <cell r="S5539" t="str">
            <v/>
          </cell>
          <cell r="T5539" t="str">
            <v/>
          </cell>
          <cell r="U5539" t="str">
            <v/>
          </cell>
          <cell r="V5539" t="str">
            <v/>
          </cell>
        </row>
        <row r="5540">
          <cell r="R5540" t="str">
            <v/>
          </cell>
          <cell r="S5540" t="str">
            <v/>
          </cell>
          <cell r="T5540" t="str">
            <v/>
          </cell>
          <cell r="U5540" t="str">
            <v/>
          </cell>
          <cell r="V5540" t="str">
            <v/>
          </cell>
        </row>
        <row r="5541">
          <cell r="R5541" t="str">
            <v/>
          </cell>
          <cell r="S5541" t="str">
            <v/>
          </cell>
          <cell r="T5541" t="str">
            <v/>
          </cell>
          <cell r="U5541" t="str">
            <v/>
          </cell>
          <cell r="V5541" t="str">
            <v/>
          </cell>
        </row>
        <row r="5542">
          <cell r="R5542" t="str">
            <v/>
          </cell>
          <cell r="S5542" t="str">
            <v/>
          </cell>
          <cell r="T5542" t="str">
            <v/>
          </cell>
          <cell r="U5542" t="str">
            <v/>
          </cell>
          <cell r="V5542" t="str">
            <v/>
          </cell>
        </row>
        <row r="5543">
          <cell r="R5543" t="str">
            <v/>
          </cell>
          <cell r="S5543" t="str">
            <v/>
          </cell>
          <cell r="T5543" t="str">
            <v/>
          </cell>
          <cell r="U5543" t="str">
            <v/>
          </cell>
          <cell r="V5543" t="str">
            <v/>
          </cell>
        </row>
        <row r="5544">
          <cell r="R5544" t="str">
            <v/>
          </cell>
          <cell r="S5544" t="str">
            <v/>
          </cell>
          <cell r="T5544" t="str">
            <v/>
          </cell>
          <cell r="U5544" t="str">
            <v/>
          </cell>
          <cell r="V5544" t="str">
            <v/>
          </cell>
        </row>
        <row r="5545">
          <cell r="R5545" t="str">
            <v/>
          </cell>
          <cell r="S5545" t="str">
            <v/>
          </cell>
          <cell r="T5545" t="str">
            <v/>
          </cell>
          <cell r="U5545" t="str">
            <v/>
          </cell>
          <cell r="V5545" t="str">
            <v/>
          </cell>
        </row>
        <row r="5546">
          <cell r="R5546" t="str">
            <v/>
          </cell>
          <cell r="S5546" t="str">
            <v/>
          </cell>
          <cell r="T5546" t="str">
            <v/>
          </cell>
          <cell r="U5546" t="str">
            <v/>
          </cell>
          <cell r="V5546" t="str">
            <v/>
          </cell>
        </row>
        <row r="5547">
          <cell r="R5547" t="str">
            <v/>
          </cell>
          <cell r="S5547" t="str">
            <v/>
          </cell>
          <cell r="T5547" t="str">
            <v/>
          </cell>
          <cell r="U5547" t="str">
            <v/>
          </cell>
          <cell r="V5547" t="str">
            <v/>
          </cell>
        </row>
        <row r="5548">
          <cell r="R5548" t="str">
            <v/>
          </cell>
          <cell r="S5548" t="str">
            <v/>
          </cell>
          <cell r="T5548" t="str">
            <v/>
          </cell>
          <cell r="U5548" t="str">
            <v/>
          </cell>
          <cell r="V5548" t="str">
            <v/>
          </cell>
        </row>
        <row r="5549">
          <cell r="R5549" t="str">
            <v/>
          </cell>
          <cell r="S5549" t="str">
            <v/>
          </cell>
          <cell r="T5549" t="str">
            <v/>
          </cell>
          <cell r="U5549" t="str">
            <v/>
          </cell>
          <cell r="V5549" t="str">
            <v/>
          </cell>
        </row>
        <row r="5550">
          <cell r="R5550" t="str">
            <v/>
          </cell>
          <cell r="S5550" t="str">
            <v/>
          </cell>
          <cell r="T5550" t="str">
            <v/>
          </cell>
          <cell r="U5550" t="str">
            <v/>
          </cell>
          <cell r="V5550" t="str">
            <v/>
          </cell>
        </row>
        <row r="5551">
          <cell r="R5551" t="str">
            <v/>
          </cell>
          <cell r="S5551" t="str">
            <v/>
          </cell>
          <cell r="T5551" t="str">
            <v/>
          </cell>
          <cell r="U5551" t="str">
            <v/>
          </cell>
          <cell r="V5551" t="str">
            <v/>
          </cell>
        </row>
        <row r="5552">
          <cell r="R5552" t="str">
            <v/>
          </cell>
          <cell r="S5552" t="str">
            <v/>
          </cell>
          <cell r="T5552" t="str">
            <v/>
          </cell>
          <cell r="U5552" t="str">
            <v/>
          </cell>
          <cell r="V5552" t="str">
            <v/>
          </cell>
        </row>
        <row r="5553">
          <cell r="R5553" t="str">
            <v/>
          </cell>
          <cell r="S5553" t="str">
            <v/>
          </cell>
          <cell r="T5553" t="str">
            <v/>
          </cell>
          <cell r="U5553" t="str">
            <v/>
          </cell>
          <cell r="V5553" t="str">
            <v/>
          </cell>
        </row>
        <row r="5554">
          <cell r="R5554" t="str">
            <v/>
          </cell>
          <cell r="S5554" t="str">
            <v/>
          </cell>
          <cell r="T5554" t="str">
            <v/>
          </cell>
          <cell r="U5554" t="str">
            <v/>
          </cell>
          <cell r="V5554" t="str">
            <v/>
          </cell>
        </row>
        <row r="5555">
          <cell r="R5555" t="str">
            <v/>
          </cell>
          <cell r="S5555" t="str">
            <v/>
          </cell>
          <cell r="T5555" t="str">
            <v/>
          </cell>
          <cell r="U5555" t="str">
            <v/>
          </cell>
          <cell r="V5555" t="str">
            <v/>
          </cell>
        </row>
        <row r="5556">
          <cell r="R5556" t="str">
            <v/>
          </cell>
          <cell r="S5556" t="str">
            <v/>
          </cell>
          <cell r="T5556" t="str">
            <v/>
          </cell>
          <cell r="U5556" t="str">
            <v/>
          </cell>
          <cell r="V5556" t="str">
            <v/>
          </cell>
        </row>
        <row r="5557">
          <cell r="R5557" t="str">
            <v/>
          </cell>
          <cell r="S5557" t="str">
            <v/>
          </cell>
          <cell r="T5557" t="str">
            <v/>
          </cell>
          <cell r="U5557" t="str">
            <v/>
          </cell>
          <cell r="V5557" t="str">
            <v/>
          </cell>
        </row>
        <row r="5558">
          <cell r="R5558" t="str">
            <v/>
          </cell>
          <cell r="S5558" t="str">
            <v/>
          </cell>
          <cell r="T5558" t="str">
            <v/>
          </cell>
          <cell r="U5558" t="str">
            <v/>
          </cell>
          <cell r="V5558" t="str">
            <v/>
          </cell>
        </row>
        <row r="5559">
          <cell r="R5559" t="str">
            <v/>
          </cell>
          <cell r="S5559" t="str">
            <v/>
          </cell>
          <cell r="T5559" t="str">
            <v/>
          </cell>
          <cell r="U5559" t="str">
            <v/>
          </cell>
          <cell r="V5559" t="str">
            <v/>
          </cell>
        </row>
        <row r="5560">
          <cell r="R5560" t="str">
            <v/>
          </cell>
          <cell r="S5560" t="str">
            <v/>
          </cell>
          <cell r="T5560" t="str">
            <v/>
          </cell>
          <cell r="U5560" t="str">
            <v/>
          </cell>
          <cell r="V5560" t="str">
            <v/>
          </cell>
        </row>
        <row r="5561">
          <cell r="R5561" t="str">
            <v/>
          </cell>
          <cell r="S5561" t="str">
            <v/>
          </cell>
          <cell r="T5561" t="str">
            <v/>
          </cell>
          <cell r="U5561" t="str">
            <v/>
          </cell>
          <cell r="V5561" t="str">
            <v/>
          </cell>
        </row>
        <row r="5562">
          <cell r="R5562" t="str">
            <v/>
          </cell>
          <cell r="S5562" t="str">
            <v/>
          </cell>
          <cell r="T5562" t="str">
            <v/>
          </cell>
          <cell r="U5562" t="str">
            <v/>
          </cell>
          <cell r="V5562" t="str">
            <v/>
          </cell>
        </row>
        <row r="5563">
          <cell r="R5563" t="str">
            <v/>
          </cell>
          <cell r="S5563" t="str">
            <v/>
          </cell>
          <cell r="T5563" t="str">
            <v/>
          </cell>
          <cell r="U5563" t="str">
            <v/>
          </cell>
          <cell r="V5563" t="str">
            <v/>
          </cell>
        </row>
        <row r="5564">
          <cell r="R5564" t="str">
            <v/>
          </cell>
          <cell r="S5564" t="str">
            <v/>
          </cell>
          <cell r="T5564" t="str">
            <v/>
          </cell>
          <cell r="U5564" t="str">
            <v/>
          </cell>
          <cell r="V5564" t="str">
            <v/>
          </cell>
        </row>
        <row r="5565">
          <cell r="R5565" t="str">
            <v/>
          </cell>
          <cell r="S5565" t="str">
            <v/>
          </cell>
          <cell r="T5565" t="str">
            <v/>
          </cell>
          <cell r="U5565" t="str">
            <v/>
          </cell>
          <cell r="V5565" t="str">
            <v/>
          </cell>
        </row>
        <row r="5566">
          <cell r="R5566" t="str">
            <v/>
          </cell>
          <cell r="S5566" t="str">
            <v/>
          </cell>
          <cell r="T5566" t="str">
            <v/>
          </cell>
          <cell r="U5566" t="str">
            <v/>
          </cell>
          <cell r="V5566" t="str">
            <v/>
          </cell>
        </row>
        <row r="5567">
          <cell r="R5567" t="str">
            <v/>
          </cell>
          <cell r="S5567" t="str">
            <v/>
          </cell>
          <cell r="T5567" t="str">
            <v/>
          </cell>
          <cell r="U5567" t="str">
            <v/>
          </cell>
          <cell r="V5567" t="str">
            <v/>
          </cell>
        </row>
        <row r="5568">
          <cell r="R5568" t="str">
            <v/>
          </cell>
          <cell r="S5568" t="str">
            <v/>
          </cell>
          <cell r="T5568" t="str">
            <v/>
          </cell>
          <cell r="U5568" t="str">
            <v/>
          </cell>
          <cell r="V5568" t="str">
            <v/>
          </cell>
        </row>
        <row r="5569">
          <cell r="R5569" t="str">
            <v/>
          </cell>
          <cell r="S5569" t="str">
            <v/>
          </cell>
          <cell r="T5569" t="str">
            <v/>
          </cell>
          <cell r="U5569" t="str">
            <v/>
          </cell>
          <cell r="V5569" t="str">
            <v/>
          </cell>
        </row>
        <row r="5570">
          <cell r="R5570" t="str">
            <v/>
          </cell>
          <cell r="S5570" t="str">
            <v/>
          </cell>
          <cell r="T5570" t="str">
            <v/>
          </cell>
          <cell r="U5570" t="str">
            <v/>
          </cell>
          <cell r="V5570" t="str">
            <v/>
          </cell>
        </row>
        <row r="5571">
          <cell r="R5571" t="str">
            <v/>
          </cell>
          <cell r="S5571" t="str">
            <v/>
          </cell>
          <cell r="T5571" t="str">
            <v/>
          </cell>
          <cell r="U5571" t="str">
            <v/>
          </cell>
          <cell r="V5571" t="str">
            <v/>
          </cell>
        </row>
        <row r="5572">
          <cell r="R5572" t="str">
            <v/>
          </cell>
          <cell r="S5572" t="str">
            <v/>
          </cell>
          <cell r="T5572" t="str">
            <v/>
          </cell>
          <cell r="U5572" t="str">
            <v/>
          </cell>
          <cell r="V5572" t="str">
            <v/>
          </cell>
        </row>
        <row r="5573">
          <cell r="R5573" t="str">
            <v/>
          </cell>
          <cell r="S5573" t="str">
            <v/>
          </cell>
          <cell r="T5573" t="str">
            <v/>
          </cell>
          <cell r="U5573" t="str">
            <v/>
          </cell>
          <cell r="V5573" t="str">
            <v/>
          </cell>
        </row>
        <row r="5574">
          <cell r="R5574" t="str">
            <v/>
          </cell>
          <cell r="S5574" t="str">
            <v/>
          </cell>
          <cell r="T5574" t="str">
            <v/>
          </cell>
          <cell r="U5574" t="str">
            <v/>
          </cell>
          <cell r="V5574" t="str">
            <v/>
          </cell>
        </row>
        <row r="5575">
          <cell r="R5575" t="str">
            <v/>
          </cell>
          <cell r="S5575" t="str">
            <v/>
          </cell>
          <cell r="T5575" t="str">
            <v/>
          </cell>
          <cell r="U5575" t="str">
            <v/>
          </cell>
          <cell r="V5575" t="str">
            <v/>
          </cell>
        </row>
        <row r="5576">
          <cell r="R5576" t="str">
            <v/>
          </cell>
          <cell r="S5576" t="str">
            <v/>
          </cell>
          <cell r="T5576" t="str">
            <v/>
          </cell>
          <cell r="U5576" t="str">
            <v/>
          </cell>
          <cell r="V5576" t="str">
            <v/>
          </cell>
        </row>
        <row r="5577">
          <cell r="R5577" t="str">
            <v/>
          </cell>
          <cell r="S5577" t="str">
            <v/>
          </cell>
          <cell r="T5577" t="str">
            <v/>
          </cell>
          <cell r="U5577" t="str">
            <v/>
          </cell>
          <cell r="V5577" t="str">
            <v/>
          </cell>
        </row>
        <row r="5578">
          <cell r="R5578" t="str">
            <v/>
          </cell>
          <cell r="S5578" t="str">
            <v/>
          </cell>
          <cell r="T5578" t="str">
            <v/>
          </cell>
          <cell r="U5578" t="str">
            <v/>
          </cell>
          <cell r="V5578" t="str">
            <v/>
          </cell>
        </row>
        <row r="5579">
          <cell r="R5579" t="str">
            <v/>
          </cell>
          <cell r="S5579" t="str">
            <v/>
          </cell>
          <cell r="T5579" t="str">
            <v/>
          </cell>
          <cell r="U5579" t="str">
            <v/>
          </cell>
          <cell r="V5579" t="str">
            <v/>
          </cell>
        </row>
        <row r="5580">
          <cell r="R5580" t="str">
            <v/>
          </cell>
          <cell r="S5580" t="str">
            <v/>
          </cell>
          <cell r="T5580" t="str">
            <v/>
          </cell>
          <cell r="U5580" t="str">
            <v/>
          </cell>
          <cell r="V5580" t="str">
            <v/>
          </cell>
        </row>
        <row r="5581">
          <cell r="R5581" t="str">
            <v/>
          </cell>
          <cell r="S5581" t="str">
            <v/>
          </cell>
          <cell r="T5581" t="str">
            <v/>
          </cell>
          <cell r="U5581" t="str">
            <v/>
          </cell>
          <cell r="V5581" t="str">
            <v/>
          </cell>
        </row>
        <row r="5582">
          <cell r="R5582" t="str">
            <v/>
          </cell>
          <cell r="S5582" t="str">
            <v/>
          </cell>
          <cell r="T5582" t="str">
            <v/>
          </cell>
          <cell r="U5582" t="str">
            <v/>
          </cell>
          <cell r="V5582" t="str">
            <v/>
          </cell>
        </row>
        <row r="5583">
          <cell r="R5583" t="str">
            <v/>
          </cell>
          <cell r="S5583" t="str">
            <v/>
          </cell>
          <cell r="T5583" t="str">
            <v/>
          </cell>
          <cell r="U5583" t="str">
            <v/>
          </cell>
          <cell r="V5583" t="str">
            <v/>
          </cell>
        </row>
        <row r="5584">
          <cell r="R5584" t="str">
            <v/>
          </cell>
          <cell r="S5584" t="str">
            <v/>
          </cell>
          <cell r="T5584" t="str">
            <v/>
          </cell>
          <cell r="U5584" t="str">
            <v/>
          </cell>
          <cell r="V5584" t="str">
            <v/>
          </cell>
        </row>
        <row r="5585">
          <cell r="R5585" t="str">
            <v/>
          </cell>
          <cell r="S5585" t="str">
            <v/>
          </cell>
          <cell r="T5585" t="str">
            <v/>
          </cell>
          <cell r="U5585" t="str">
            <v/>
          </cell>
          <cell r="V5585" t="str">
            <v/>
          </cell>
        </row>
        <row r="5586">
          <cell r="R5586" t="str">
            <v/>
          </cell>
          <cell r="S5586" t="str">
            <v/>
          </cell>
          <cell r="T5586" t="str">
            <v/>
          </cell>
          <cell r="U5586" t="str">
            <v/>
          </cell>
          <cell r="V5586" t="str">
            <v/>
          </cell>
        </row>
        <row r="5587">
          <cell r="R5587" t="str">
            <v/>
          </cell>
          <cell r="S5587" t="str">
            <v/>
          </cell>
          <cell r="T5587" t="str">
            <v/>
          </cell>
          <cell r="U5587" t="str">
            <v/>
          </cell>
          <cell r="V5587" t="str">
            <v/>
          </cell>
        </row>
        <row r="5588">
          <cell r="R5588" t="str">
            <v/>
          </cell>
          <cell r="S5588" t="str">
            <v/>
          </cell>
          <cell r="T5588" t="str">
            <v/>
          </cell>
          <cell r="U5588" t="str">
            <v/>
          </cell>
          <cell r="V5588" t="str">
            <v/>
          </cell>
        </row>
        <row r="5589">
          <cell r="R5589" t="str">
            <v/>
          </cell>
          <cell r="S5589" t="str">
            <v/>
          </cell>
          <cell r="T5589" t="str">
            <v/>
          </cell>
          <cell r="U5589" t="str">
            <v/>
          </cell>
          <cell r="V5589" t="str">
            <v/>
          </cell>
        </row>
        <row r="5590">
          <cell r="R5590" t="str">
            <v/>
          </cell>
          <cell r="S5590" t="str">
            <v/>
          </cell>
          <cell r="T5590" t="str">
            <v/>
          </cell>
          <cell r="U5590" t="str">
            <v/>
          </cell>
          <cell r="V5590" t="str">
            <v/>
          </cell>
        </row>
        <row r="5591">
          <cell r="R5591" t="str">
            <v/>
          </cell>
          <cell r="S5591" t="str">
            <v/>
          </cell>
          <cell r="T5591" t="str">
            <v/>
          </cell>
          <cell r="U5591" t="str">
            <v/>
          </cell>
          <cell r="V5591" t="str">
            <v/>
          </cell>
        </row>
        <row r="5592">
          <cell r="R5592" t="str">
            <v/>
          </cell>
          <cell r="S5592" t="str">
            <v/>
          </cell>
          <cell r="T5592" t="str">
            <v/>
          </cell>
          <cell r="U5592" t="str">
            <v/>
          </cell>
          <cell r="V5592" t="str">
            <v/>
          </cell>
        </row>
        <row r="5593">
          <cell r="R5593" t="str">
            <v/>
          </cell>
          <cell r="S5593" t="str">
            <v/>
          </cell>
          <cell r="T5593" t="str">
            <v/>
          </cell>
          <cell r="U5593" t="str">
            <v/>
          </cell>
          <cell r="V5593" t="str">
            <v/>
          </cell>
        </row>
        <row r="5594">
          <cell r="R5594" t="str">
            <v/>
          </cell>
          <cell r="S5594" t="str">
            <v/>
          </cell>
          <cell r="T5594" t="str">
            <v/>
          </cell>
          <cell r="U5594" t="str">
            <v/>
          </cell>
          <cell r="V5594" t="str">
            <v/>
          </cell>
        </row>
        <row r="5595">
          <cell r="R5595" t="str">
            <v/>
          </cell>
          <cell r="S5595" t="str">
            <v/>
          </cell>
          <cell r="T5595" t="str">
            <v/>
          </cell>
          <cell r="U5595" t="str">
            <v/>
          </cell>
          <cell r="V5595" t="str">
            <v/>
          </cell>
        </row>
        <row r="5596">
          <cell r="R5596" t="str">
            <v/>
          </cell>
          <cell r="S5596" t="str">
            <v/>
          </cell>
          <cell r="T5596" t="str">
            <v/>
          </cell>
          <cell r="U5596" t="str">
            <v/>
          </cell>
          <cell r="V5596" t="str">
            <v/>
          </cell>
        </row>
        <row r="5597">
          <cell r="R5597" t="str">
            <v/>
          </cell>
          <cell r="S5597" t="str">
            <v/>
          </cell>
          <cell r="T5597" t="str">
            <v/>
          </cell>
          <cell r="U5597" t="str">
            <v/>
          </cell>
          <cell r="V5597" t="str">
            <v/>
          </cell>
        </row>
        <row r="5598">
          <cell r="R5598" t="str">
            <v/>
          </cell>
          <cell r="S5598" t="str">
            <v/>
          </cell>
          <cell r="T5598" t="str">
            <v/>
          </cell>
          <cell r="U5598" t="str">
            <v/>
          </cell>
          <cell r="V5598" t="str">
            <v/>
          </cell>
        </row>
        <row r="5599">
          <cell r="R5599" t="str">
            <v/>
          </cell>
          <cell r="S5599" t="str">
            <v/>
          </cell>
          <cell r="T5599" t="str">
            <v/>
          </cell>
          <cell r="U5599" t="str">
            <v/>
          </cell>
          <cell r="V5599" t="str">
            <v/>
          </cell>
        </row>
        <row r="5600">
          <cell r="R5600" t="str">
            <v/>
          </cell>
          <cell r="S5600" t="str">
            <v/>
          </cell>
          <cell r="T5600" t="str">
            <v/>
          </cell>
          <cell r="U5600" t="str">
            <v/>
          </cell>
          <cell r="V5600" t="str">
            <v/>
          </cell>
        </row>
        <row r="5601">
          <cell r="R5601" t="str">
            <v/>
          </cell>
          <cell r="S5601" t="str">
            <v/>
          </cell>
          <cell r="T5601" t="str">
            <v/>
          </cell>
          <cell r="U5601" t="str">
            <v/>
          </cell>
          <cell r="V5601" t="str">
            <v/>
          </cell>
        </row>
        <row r="5602">
          <cell r="R5602" t="str">
            <v/>
          </cell>
          <cell r="S5602" t="str">
            <v/>
          </cell>
          <cell r="T5602" t="str">
            <v/>
          </cell>
          <cell r="U5602" t="str">
            <v/>
          </cell>
          <cell r="V5602" t="str">
            <v/>
          </cell>
        </row>
        <row r="5603">
          <cell r="R5603" t="str">
            <v/>
          </cell>
          <cell r="S5603" t="str">
            <v/>
          </cell>
          <cell r="T5603" t="str">
            <v/>
          </cell>
          <cell r="U5603" t="str">
            <v/>
          </cell>
          <cell r="V5603" t="str">
            <v/>
          </cell>
        </row>
        <row r="5604">
          <cell r="R5604" t="str">
            <v/>
          </cell>
          <cell r="S5604" t="str">
            <v/>
          </cell>
          <cell r="T5604" t="str">
            <v/>
          </cell>
          <cell r="U5604" t="str">
            <v/>
          </cell>
          <cell r="V5604" t="str">
            <v/>
          </cell>
        </row>
        <row r="5605">
          <cell r="R5605" t="str">
            <v/>
          </cell>
          <cell r="S5605" t="str">
            <v/>
          </cell>
          <cell r="T5605" t="str">
            <v/>
          </cell>
          <cell r="U5605" t="str">
            <v/>
          </cell>
          <cell r="V5605" t="str">
            <v/>
          </cell>
        </row>
        <row r="5606">
          <cell r="R5606" t="str">
            <v/>
          </cell>
          <cell r="S5606" t="str">
            <v/>
          </cell>
          <cell r="T5606" t="str">
            <v/>
          </cell>
          <cell r="U5606" t="str">
            <v/>
          </cell>
          <cell r="V5606" t="str">
            <v/>
          </cell>
        </row>
        <row r="5607">
          <cell r="R5607" t="str">
            <v/>
          </cell>
          <cell r="S5607" t="str">
            <v/>
          </cell>
          <cell r="T5607" t="str">
            <v/>
          </cell>
          <cell r="U5607" t="str">
            <v/>
          </cell>
          <cell r="V5607" t="str">
            <v/>
          </cell>
        </row>
        <row r="5608">
          <cell r="R5608" t="str">
            <v/>
          </cell>
          <cell r="S5608" t="str">
            <v/>
          </cell>
          <cell r="T5608" t="str">
            <v/>
          </cell>
          <cell r="U5608" t="str">
            <v/>
          </cell>
          <cell r="V5608" t="str">
            <v/>
          </cell>
        </row>
        <row r="5609">
          <cell r="R5609" t="str">
            <v/>
          </cell>
          <cell r="S5609" t="str">
            <v/>
          </cell>
          <cell r="T5609" t="str">
            <v/>
          </cell>
          <cell r="U5609" t="str">
            <v/>
          </cell>
          <cell r="V5609" t="str">
            <v/>
          </cell>
        </row>
        <row r="5610">
          <cell r="R5610" t="str">
            <v/>
          </cell>
          <cell r="S5610" t="str">
            <v/>
          </cell>
          <cell r="T5610" t="str">
            <v/>
          </cell>
          <cell r="U5610" t="str">
            <v/>
          </cell>
          <cell r="V5610" t="str">
            <v/>
          </cell>
        </row>
        <row r="5611">
          <cell r="R5611" t="str">
            <v/>
          </cell>
          <cell r="S5611" t="str">
            <v/>
          </cell>
          <cell r="T5611" t="str">
            <v/>
          </cell>
          <cell r="U5611" t="str">
            <v/>
          </cell>
          <cell r="V5611" t="str">
            <v/>
          </cell>
        </row>
        <row r="5612">
          <cell r="R5612" t="str">
            <v/>
          </cell>
          <cell r="S5612" t="str">
            <v/>
          </cell>
          <cell r="T5612" t="str">
            <v/>
          </cell>
          <cell r="U5612" t="str">
            <v/>
          </cell>
          <cell r="V5612" t="str">
            <v/>
          </cell>
        </row>
        <row r="5613">
          <cell r="R5613" t="str">
            <v/>
          </cell>
          <cell r="S5613" t="str">
            <v/>
          </cell>
          <cell r="T5613" t="str">
            <v/>
          </cell>
          <cell r="U5613" t="str">
            <v/>
          </cell>
          <cell r="V5613" t="str">
            <v/>
          </cell>
        </row>
        <row r="5614">
          <cell r="R5614" t="str">
            <v/>
          </cell>
          <cell r="S5614" t="str">
            <v/>
          </cell>
          <cell r="T5614" t="str">
            <v/>
          </cell>
          <cell r="U5614" t="str">
            <v/>
          </cell>
          <cell r="V5614" t="str">
            <v/>
          </cell>
        </row>
        <row r="5615">
          <cell r="R5615" t="str">
            <v/>
          </cell>
          <cell r="S5615" t="str">
            <v/>
          </cell>
          <cell r="T5615" t="str">
            <v/>
          </cell>
          <cell r="U5615" t="str">
            <v/>
          </cell>
          <cell r="V5615" t="str">
            <v/>
          </cell>
        </row>
        <row r="5616">
          <cell r="R5616" t="str">
            <v/>
          </cell>
          <cell r="S5616" t="str">
            <v/>
          </cell>
          <cell r="T5616" t="str">
            <v/>
          </cell>
          <cell r="U5616" t="str">
            <v/>
          </cell>
          <cell r="V5616" t="str">
            <v/>
          </cell>
        </row>
        <row r="5617">
          <cell r="R5617" t="str">
            <v/>
          </cell>
          <cell r="S5617" t="str">
            <v/>
          </cell>
          <cell r="T5617" t="str">
            <v/>
          </cell>
          <cell r="U5617" t="str">
            <v/>
          </cell>
          <cell r="V5617" t="str">
            <v/>
          </cell>
        </row>
        <row r="5618">
          <cell r="R5618" t="str">
            <v/>
          </cell>
          <cell r="S5618" t="str">
            <v/>
          </cell>
          <cell r="T5618" t="str">
            <v/>
          </cell>
          <cell r="U5618" t="str">
            <v/>
          </cell>
          <cell r="V5618" t="str">
            <v/>
          </cell>
        </row>
        <row r="5619">
          <cell r="R5619" t="str">
            <v/>
          </cell>
          <cell r="S5619" t="str">
            <v/>
          </cell>
          <cell r="T5619" t="str">
            <v/>
          </cell>
          <cell r="U5619" t="str">
            <v/>
          </cell>
          <cell r="V5619" t="str">
            <v/>
          </cell>
        </row>
        <row r="5620">
          <cell r="R5620" t="str">
            <v/>
          </cell>
          <cell r="S5620" t="str">
            <v/>
          </cell>
          <cell r="T5620" t="str">
            <v/>
          </cell>
          <cell r="U5620" t="str">
            <v/>
          </cell>
          <cell r="V5620" t="str">
            <v/>
          </cell>
        </row>
        <row r="5621">
          <cell r="R5621" t="str">
            <v/>
          </cell>
          <cell r="S5621" t="str">
            <v/>
          </cell>
          <cell r="T5621" t="str">
            <v/>
          </cell>
          <cell r="U5621" t="str">
            <v/>
          </cell>
          <cell r="V5621" t="str">
            <v/>
          </cell>
        </row>
        <row r="5622">
          <cell r="R5622" t="str">
            <v/>
          </cell>
          <cell r="S5622" t="str">
            <v/>
          </cell>
          <cell r="T5622" t="str">
            <v/>
          </cell>
          <cell r="U5622" t="str">
            <v/>
          </cell>
          <cell r="V5622" t="str">
            <v/>
          </cell>
        </row>
        <row r="5623">
          <cell r="R5623" t="str">
            <v/>
          </cell>
          <cell r="S5623" t="str">
            <v/>
          </cell>
          <cell r="T5623" t="str">
            <v/>
          </cell>
          <cell r="U5623" t="str">
            <v/>
          </cell>
          <cell r="V5623" t="str">
            <v/>
          </cell>
        </row>
        <row r="5624">
          <cell r="R5624" t="str">
            <v/>
          </cell>
          <cell r="S5624" t="str">
            <v/>
          </cell>
          <cell r="T5624" t="str">
            <v/>
          </cell>
          <cell r="U5624" t="str">
            <v/>
          </cell>
          <cell r="V5624" t="str">
            <v/>
          </cell>
        </row>
        <row r="5625">
          <cell r="R5625" t="str">
            <v/>
          </cell>
          <cell r="S5625" t="str">
            <v/>
          </cell>
          <cell r="T5625" t="str">
            <v/>
          </cell>
          <cell r="U5625" t="str">
            <v/>
          </cell>
          <cell r="V5625" t="str">
            <v/>
          </cell>
        </row>
        <row r="5626">
          <cell r="R5626" t="str">
            <v/>
          </cell>
          <cell r="S5626" t="str">
            <v/>
          </cell>
          <cell r="T5626" t="str">
            <v/>
          </cell>
          <cell r="U5626" t="str">
            <v/>
          </cell>
          <cell r="V5626" t="str">
            <v/>
          </cell>
        </row>
        <row r="5627">
          <cell r="R5627" t="str">
            <v/>
          </cell>
          <cell r="S5627" t="str">
            <v/>
          </cell>
          <cell r="T5627" t="str">
            <v/>
          </cell>
          <cell r="U5627" t="str">
            <v/>
          </cell>
          <cell r="V5627" t="str">
            <v/>
          </cell>
        </row>
        <row r="5628">
          <cell r="R5628" t="str">
            <v/>
          </cell>
          <cell r="S5628" t="str">
            <v/>
          </cell>
          <cell r="T5628" t="str">
            <v/>
          </cell>
          <cell r="U5628" t="str">
            <v/>
          </cell>
          <cell r="V5628" t="str">
            <v/>
          </cell>
        </row>
        <row r="5629">
          <cell r="R5629" t="str">
            <v/>
          </cell>
          <cell r="S5629" t="str">
            <v/>
          </cell>
          <cell r="T5629" t="str">
            <v/>
          </cell>
          <cell r="U5629" t="str">
            <v/>
          </cell>
          <cell r="V5629" t="str">
            <v/>
          </cell>
        </row>
        <row r="5630">
          <cell r="R5630" t="str">
            <v/>
          </cell>
          <cell r="S5630" t="str">
            <v/>
          </cell>
          <cell r="T5630" t="str">
            <v/>
          </cell>
          <cell r="U5630" t="str">
            <v/>
          </cell>
          <cell r="V5630" t="str">
            <v/>
          </cell>
        </row>
        <row r="5631">
          <cell r="R5631" t="str">
            <v/>
          </cell>
          <cell r="S5631" t="str">
            <v/>
          </cell>
          <cell r="T5631" t="str">
            <v/>
          </cell>
          <cell r="U5631" t="str">
            <v/>
          </cell>
          <cell r="V5631" t="str">
            <v/>
          </cell>
        </row>
        <row r="5632">
          <cell r="R5632" t="str">
            <v/>
          </cell>
          <cell r="S5632" t="str">
            <v/>
          </cell>
          <cell r="T5632" t="str">
            <v/>
          </cell>
          <cell r="U5632" t="str">
            <v/>
          </cell>
          <cell r="V5632" t="str">
            <v/>
          </cell>
        </row>
        <row r="5633">
          <cell r="R5633" t="str">
            <v/>
          </cell>
          <cell r="S5633" t="str">
            <v/>
          </cell>
          <cell r="T5633" t="str">
            <v/>
          </cell>
          <cell r="U5633" t="str">
            <v/>
          </cell>
          <cell r="V5633" t="str">
            <v/>
          </cell>
        </row>
        <row r="5634">
          <cell r="R5634" t="str">
            <v/>
          </cell>
          <cell r="S5634" t="str">
            <v/>
          </cell>
          <cell r="T5634" t="str">
            <v/>
          </cell>
          <cell r="U5634" t="str">
            <v/>
          </cell>
          <cell r="V5634" t="str">
            <v/>
          </cell>
        </row>
        <row r="5635">
          <cell r="R5635" t="str">
            <v/>
          </cell>
          <cell r="S5635" t="str">
            <v/>
          </cell>
          <cell r="T5635" t="str">
            <v/>
          </cell>
          <cell r="U5635" t="str">
            <v/>
          </cell>
          <cell r="V5635" t="str">
            <v/>
          </cell>
        </row>
        <row r="5636">
          <cell r="R5636" t="str">
            <v/>
          </cell>
          <cell r="S5636" t="str">
            <v/>
          </cell>
          <cell r="T5636" t="str">
            <v/>
          </cell>
          <cell r="U5636" t="str">
            <v/>
          </cell>
          <cell r="V5636" t="str">
            <v/>
          </cell>
        </row>
        <row r="5637">
          <cell r="R5637" t="str">
            <v/>
          </cell>
          <cell r="S5637" t="str">
            <v/>
          </cell>
          <cell r="T5637" t="str">
            <v/>
          </cell>
          <cell r="U5637" t="str">
            <v/>
          </cell>
          <cell r="V5637" t="str">
            <v/>
          </cell>
        </row>
        <row r="5638">
          <cell r="R5638" t="str">
            <v/>
          </cell>
          <cell r="S5638" t="str">
            <v/>
          </cell>
          <cell r="T5638" t="str">
            <v/>
          </cell>
          <cell r="U5638" t="str">
            <v/>
          </cell>
          <cell r="V5638" t="str">
            <v/>
          </cell>
        </row>
        <row r="5639">
          <cell r="R5639" t="str">
            <v/>
          </cell>
          <cell r="S5639" t="str">
            <v/>
          </cell>
          <cell r="T5639" t="str">
            <v/>
          </cell>
          <cell r="U5639" t="str">
            <v/>
          </cell>
          <cell r="V5639" t="str">
            <v/>
          </cell>
        </row>
        <row r="5640">
          <cell r="R5640" t="str">
            <v/>
          </cell>
          <cell r="S5640" t="str">
            <v/>
          </cell>
          <cell r="T5640" t="str">
            <v/>
          </cell>
          <cell r="U5640" t="str">
            <v/>
          </cell>
          <cell r="V5640" t="str">
            <v/>
          </cell>
        </row>
        <row r="5641">
          <cell r="R5641" t="str">
            <v/>
          </cell>
          <cell r="S5641" t="str">
            <v/>
          </cell>
          <cell r="T5641" t="str">
            <v/>
          </cell>
          <cell r="U5641" t="str">
            <v/>
          </cell>
          <cell r="V5641" t="str">
            <v/>
          </cell>
        </row>
        <row r="5642">
          <cell r="R5642" t="str">
            <v/>
          </cell>
          <cell r="S5642" t="str">
            <v/>
          </cell>
          <cell r="T5642" t="str">
            <v/>
          </cell>
          <cell r="U5642" t="str">
            <v/>
          </cell>
          <cell r="V5642" t="str">
            <v/>
          </cell>
        </row>
        <row r="5643">
          <cell r="R5643" t="str">
            <v/>
          </cell>
          <cell r="S5643" t="str">
            <v/>
          </cell>
          <cell r="T5643" t="str">
            <v/>
          </cell>
          <cell r="U5643" t="str">
            <v/>
          </cell>
          <cell r="V5643" t="str">
            <v/>
          </cell>
        </row>
        <row r="5644">
          <cell r="R5644" t="str">
            <v/>
          </cell>
          <cell r="S5644" t="str">
            <v/>
          </cell>
          <cell r="T5644" t="str">
            <v/>
          </cell>
          <cell r="U5644" t="str">
            <v/>
          </cell>
          <cell r="V5644" t="str">
            <v/>
          </cell>
        </row>
        <row r="5645">
          <cell r="R5645" t="str">
            <v/>
          </cell>
          <cell r="S5645" t="str">
            <v/>
          </cell>
          <cell r="T5645" t="str">
            <v/>
          </cell>
          <cell r="U5645" t="str">
            <v/>
          </cell>
          <cell r="V5645" t="str">
            <v/>
          </cell>
        </row>
        <row r="5646">
          <cell r="R5646" t="str">
            <v/>
          </cell>
          <cell r="S5646" t="str">
            <v/>
          </cell>
          <cell r="T5646" t="str">
            <v/>
          </cell>
          <cell r="U5646" t="str">
            <v/>
          </cell>
          <cell r="V5646" t="str">
            <v/>
          </cell>
        </row>
        <row r="5647">
          <cell r="R5647" t="str">
            <v/>
          </cell>
          <cell r="S5647" t="str">
            <v/>
          </cell>
          <cell r="T5647" t="str">
            <v/>
          </cell>
          <cell r="U5647" t="str">
            <v/>
          </cell>
          <cell r="V5647" t="str">
            <v/>
          </cell>
        </row>
        <row r="5648">
          <cell r="R5648" t="str">
            <v/>
          </cell>
          <cell r="S5648" t="str">
            <v/>
          </cell>
          <cell r="T5648" t="str">
            <v/>
          </cell>
          <cell r="U5648" t="str">
            <v/>
          </cell>
          <cell r="V5648" t="str">
            <v/>
          </cell>
        </row>
        <row r="5649">
          <cell r="R5649" t="str">
            <v/>
          </cell>
          <cell r="S5649" t="str">
            <v/>
          </cell>
          <cell r="T5649" t="str">
            <v/>
          </cell>
          <cell r="U5649" t="str">
            <v/>
          </cell>
          <cell r="V5649" t="str">
            <v/>
          </cell>
        </row>
        <row r="5650">
          <cell r="R5650" t="str">
            <v/>
          </cell>
          <cell r="S5650" t="str">
            <v/>
          </cell>
          <cell r="T5650" t="str">
            <v/>
          </cell>
          <cell r="U5650" t="str">
            <v/>
          </cell>
          <cell r="V5650" t="str">
            <v/>
          </cell>
        </row>
        <row r="5651">
          <cell r="R5651" t="str">
            <v/>
          </cell>
          <cell r="S5651" t="str">
            <v/>
          </cell>
          <cell r="T5651" t="str">
            <v/>
          </cell>
          <cell r="U5651" t="str">
            <v/>
          </cell>
          <cell r="V5651" t="str">
            <v/>
          </cell>
        </row>
        <row r="5652">
          <cell r="R5652" t="str">
            <v/>
          </cell>
          <cell r="S5652" t="str">
            <v/>
          </cell>
          <cell r="T5652" t="str">
            <v/>
          </cell>
          <cell r="U5652" t="str">
            <v/>
          </cell>
          <cell r="V5652" t="str">
            <v/>
          </cell>
        </row>
        <row r="5653">
          <cell r="R5653" t="str">
            <v/>
          </cell>
          <cell r="S5653" t="str">
            <v/>
          </cell>
          <cell r="T5653" t="str">
            <v/>
          </cell>
          <cell r="U5653" t="str">
            <v/>
          </cell>
          <cell r="V5653" t="str">
            <v/>
          </cell>
        </row>
        <row r="5654">
          <cell r="R5654" t="str">
            <v/>
          </cell>
          <cell r="S5654" t="str">
            <v/>
          </cell>
          <cell r="T5654" t="str">
            <v/>
          </cell>
          <cell r="U5654" t="str">
            <v/>
          </cell>
          <cell r="V5654" t="str">
            <v/>
          </cell>
        </row>
        <row r="5655">
          <cell r="R5655" t="str">
            <v/>
          </cell>
          <cell r="S5655" t="str">
            <v/>
          </cell>
          <cell r="T5655" t="str">
            <v/>
          </cell>
          <cell r="U5655" t="str">
            <v/>
          </cell>
          <cell r="V5655" t="str">
            <v/>
          </cell>
        </row>
        <row r="5656">
          <cell r="R5656" t="str">
            <v/>
          </cell>
          <cell r="S5656" t="str">
            <v/>
          </cell>
          <cell r="T5656" t="str">
            <v/>
          </cell>
          <cell r="U5656" t="str">
            <v/>
          </cell>
          <cell r="V5656" t="str">
            <v/>
          </cell>
        </row>
        <row r="5657">
          <cell r="R5657" t="str">
            <v/>
          </cell>
          <cell r="S5657" t="str">
            <v/>
          </cell>
          <cell r="T5657" t="str">
            <v/>
          </cell>
          <cell r="U5657" t="str">
            <v/>
          </cell>
          <cell r="V5657" t="str">
            <v/>
          </cell>
        </row>
        <row r="5658">
          <cell r="R5658" t="str">
            <v/>
          </cell>
          <cell r="S5658" t="str">
            <v/>
          </cell>
          <cell r="T5658" t="str">
            <v/>
          </cell>
          <cell r="U5658" t="str">
            <v/>
          </cell>
          <cell r="V5658" t="str">
            <v/>
          </cell>
        </row>
        <row r="5659">
          <cell r="R5659" t="str">
            <v/>
          </cell>
          <cell r="S5659" t="str">
            <v/>
          </cell>
          <cell r="T5659" t="str">
            <v/>
          </cell>
          <cell r="U5659" t="str">
            <v/>
          </cell>
          <cell r="V5659" t="str">
            <v/>
          </cell>
        </row>
        <row r="5660">
          <cell r="R5660" t="str">
            <v/>
          </cell>
          <cell r="S5660" t="str">
            <v/>
          </cell>
          <cell r="T5660" t="str">
            <v/>
          </cell>
          <cell r="U5660" t="str">
            <v/>
          </cell>
          <cell r="V5660" t="str">
            <v/>
          </cell>
        </row>
        <row r="5661">
          <cell r="R5661" t="str">
            <v/>
          </cell>
          <cell r="S5661" t="str">
            <v/>
          </cell>
          <cell r="T5661" t="str">
            <v/>
          </cell>
          <cell r="U5661" t="str">
            <v/>
          </cell>
          <cell r="V5661" t="str">
            <v/>
          </cell>
        </row>
        <row r="5662">
          <cell r="R5662" t="str">
            <v/>
          </cell>
          <cell r="S5662" t="str">
            <v/>
          </cell>
          <cell r="T5662" t="str">
            <v/>
          </cell>
          <cell r="U5662" t="str">
            <v/>
          </cell>
          <cell r="V5662" t="str">
            <v/>
          </cell>
        </row>
        <row r="5663">
          <cell r="R5663" t="str">
            <v/>
          </cell>
          <cell r="S5663" t="str">
            <v/>
          </cell>
          <cell r="T5663" t="str">
            <v/>
          </cell>
          <cell r="U5663" t="str">
            <v/>
          </cell>
          <cell r="V5663" t="str">
            <v/>
          </cell>
        </row>
        <row r="5664">
          <cell r="R5664" t="str">
            <v/>
          </cell>
          <cell r="S5664" t="str">
            <v/>
          </cell>
          <cell r="T5664" t="str">
            <v/>
          </cell>
          <cell r="U5664" t="str">
            <v/>
          </cell>
          <cell r="V5664" t="str">
            <v/>
          </cell>
        </row>
        <row r="5665">
          <cell r="R5665" t="str">
            <v/>
          </cell>
          <cell r="S5665" t="str">
            <v/>
          </cell>
          <cell r="T5665" t="str">
            <v/>
          </cell>
          <cell r="U5665" t="str">
            <v/>
          </cell>
          <cell r="V5665" t="str">
            <v/>
          </cell>
        </row>
        <row r="5666">
          <cell r="R5666" t="str">
            <v/>
          </cell>
          <cell r="S5666" t="str">
            <v/>
          </cell>
          <cell r="T5666" t="str">
            <v/>
          </cell>
          <cell r="U5666" t="str">
            <v/>
          </cell>
          <cell r="V5666" t="str">
            <v/>
          </cell>
        </row>
        <row r="5667">
          <cell r="R5667" t="str">
            <v/>
          </cell>
          <cell r="S5667" t="str">
            <v/>
          </cell>
          <cell r="T5667" t="str">
            <v/>
          </cell>
          <cell r="U5667" t="str">
            <v/>
          </cell>
          <cell r="V5667" t="str">
            <v/>
          </cell>
        </row>
        <row r="5668">
          <cell r="R5668" t="str">
            <v/>
          </cell>
          <cell r="S5668" t="str">
            <v/>
          </cell>
          <cell r="T5668" t="str">
            <v/>
          </cell>
          <cell r="U5668" t="str">
            <v/>
          </cell>
          <cell r="V5668" t="str">
            <v/>
          </cell>
        </row>
        <row r="5669">
          <cell r="R5669" t="str">
            <v/>
          </cell>
          <cell r="S5669" t="str">
            <v/>
          </cell>
          <cell r="T5669" t="str">
            <v/>
          </cell>
          <cell r="U5669" t="str">
            <v/>
          </cell>
          <cell r="V5669" t="str">
            <v/>
          </cell>
        </row>
        <row r="5670">
          <cell r="R5670" t="str">
            <v/>
          </cell>
          <cell r="S5670" t="str">
            <v/>
          </cell>
          <cell r="T5670" t="str">
            <v/>
          </cell>
          <cell r="U5670" t="str">
            <v/>
          </cell>
          <cell r="V5670" t="str">
            <v/>
          </cell>
        </row>
        <row r="5671">
          <cell r="R5671" t="str">
            <v/>
          </cell>
          <cell r="S5671" t="str">
            <v/>
          </cell>
          <cell r="T5671" t="str">
            <v/>
          </cell>
          <cell r="U5671" t="str">
            <v/>
          </cell>
          <cell r="V5671" t="str">
            <v/>
          </cell>
        </row>
        <row r="5672">
          <cell r="R5672" t="str">
            <v/>
          </cell>
          <cell r="S5672" t="str">
            <v/>
          </cell>
          <cell r="T5672" t="str">
            <v/>
          </cell>
          <cell r="U5672" t="str">
            <v/>
          </cell>
          <cell r="V5672" t="str">
            <v/>
          </cell>
        </row>
        <row r="5673">
          <cell r="R5673" t="str">
            <v/>
          </cell>
          <cell r="S5673" t="str">
            <v/>
          </cell>
          <cell r="T5673" t="str">
            <v/>
          </cell>
          <cell r="U5673" t="str">
            <v/>
          </cell>
          <cell r="V5673" t="str">
            <v/>
          </cell>
        </row>
        <row r="5674">
          <cell r="R5674" t="str">
            <v/>
          </cell>
          <cell r="S5674" t="str">
            <v/>
          </cell>
          <cell r="T5674" t="str">
            <v/>
          </cell>
          <cell r="U5674" t="str">
            <v/>
          </cell>
          <cell r="V5674" t="str">
            <v/>
          </cell>
        </row>
        <row r="5675">
          <cell r="R5675" t="str">
            <v/>
          </cell>
          <cell r="S5675" t="str">
            <v/>
          </cell>
          <cell r="T5675" t="str">
            <v/>
          </cell>
          <cell r="U5675" t="str">
            <v/>
          </cell>
          <cell r="V5675" t="str">
            <v/>
          </cell>
        </row>
        <row r="5676">
          <cell r="R5676" t="str">
            <v/>
          </cell>
          <cell r="S5676" t="str">
            <v/>
          </cell>
          <cell r="T5676" t="str">
            <v/>
          </cell>
          <cell r="U5676" t="str">
            <v/>
          </cell>
          <cell r="V5676" t="str">
            <v/>
          </cell>
        </row>
        <row r="5677">
          <cell r="R5677" t="str">
            <v/>
          </cell>
          <cell r="S5677" t="str">
            <v/>
          </cell>
          <cell r="T5677" t="str">
            <v/>
          </cell>
          <cell r="U5677" t="str">
            <v/>
          </cell>
          <cell r="V5677" t="str">
            <v/>
          </cell>
        </row>
        <row r="5678">
          <cell r="R5678" t="str">
            <v/>
          </cell>
          <cell r="S5678" t="str">
            <v/>
          </cell>
          <cell r="T5678" t="str">
            <v/>
          </cell>
          <cell r="U5678" t="str">
            <v/>
          </cell>
          <cell r="V5678" t="str">
            <v/>
          </cell>
        </row>
        <row r="5679">
          <cell r="R5679" t="str">
            <v/>
          </cell>
          <cell r="S5679" t="str">
            <v/>
          </cell>
          <cell r="T5679" t="str">
            <v/>
          </cell>
          <cell r="U5679" t="str">
            <v/>
          </cell>
          <cell r="V5679" t="str">
            <v/>
          </cell>
        </row>
        <row r="5680">
          <cell r="R5680" t="str">
            <v/>
          </cell>
          <cell r="S5680" t="str">
            <v/>
          </cell>
          <cell r="T5680" t="str">
            <v/>
          </cell>
          <cell r="U5680" t="str">
            <v/>
          </cell>
          <cell r="V5680" t="str">
            <v/>
          </cell>
        </row>
        <row r="5681">
          <cell r="R5681" t="str">
            <v/>
          </cell>
          <cell r="S5681" t="str">
            <v/>
          </cell>
          <cell r="T5681" t="str">
            <v/>
          </cell>
          <cell r="U5681" t="str">
            <v/>
          </cell>
          <cell r="V5681" t="str">
            <v/>
          </cell>
        </row>
        <row r="5682">
          <cell r="R5682" t="str">
            <v/>
          </cell>
          <cell r="S5682" t="str">
            <v/>
          </cell>
          <cell r="T5682" t="str">
            <v/>
          </cell>
          <cell r="U5682" t="str">
            <v/>
          </cell>
          <cell r="V5682" t="str">
            <v/>
          </cell>
        </row>
        <row r="5683">
          <cell r="R5683" t="str">
            <v/>
          </cell>
          <cell r="S5683" t="str">
            <v/>
          </cell>
          <cell r="T5683" t="str">
            <v/>
          </cell>
          <cell r="U5683" t="str">
            <v/>
          </cell>
          <cell r="V5683" t="str">
            <v/>
          </cell>
        </row>
        <row r="5684">
          <cell r="R5684" t="str">
            <v/>
          </cell>
          <cell r="S5684" t="str">
            <v/>
          </cell>
          <cell r="T5684" t="str">
            <v/>
          </cell>
          <cell r="U5684" t="str">
            <v/>
          </cell>
          <cell r="V5684" t="str">
            <v/>
          </cell>
        </row>
        <row r="5685">
          <cell r="R5685" t="str">
            <v/>
          </cell>
          <cell r="S5685" t="str">
            <v/>
          </cell>
          <cell r="T5685" t="str">
            <v/>
          </cell>
          <cell r="U5685" t="str">
            <v/>
          </cell>
          <cell r="V5685" t="str">
            <v/>
          </cell>
        </row>
        <row r="5686">
          <cell r="R5686" t="str">
            <v/>
          </cell>
          <cell r="S5686" t="str">
            <v/>
          </cell>
          <cell r="T5686" t="str">
            <v/>
          </cell>
          <cell r="U5686" t="str">
            <v/>
          </cell>
          <cell r="V5686" t="str">
            <v/>
          </cell>
        </row>
        <row r="5687">
          <cell r="R5687" t="str">
            <v/>
          </cell>
          <cell r="S5687" t="str">
            <v/>
          </cell>
          <cell r="T5687" t="str">
            <v/>
          </cell>
          <cell r="U5687" t="str">
            <v/>
          </cell>
          <cell r="V5687" t="str">
            <v/>
          </cell>
        </row>
        <row r="5688">
          <cell r="R5688" t="str">
            <v/>
          </cell>
          <cell r="S5688" t="str">
            <v/>
          </cell>
          <cell r="T5688" t="str">
            <v/>
          </cell>
          <cell r="U5688" t="str">
            <v/>
          </cell>
          <cell r="V5688" t="str">
            <v/>
          </cell>
        </row>
        <row r="5689">
          <cell r="R5689" t="str">
            <v/>
          </cell>
          <cell r="S5689" t="str">
            <v/>
          </cell>
          <cell r="T5689" t="str">
            <v/>
          </cell>
          <cell r="U5689" t="str">
            <v/>
          </cell>
          <cell r="V5689" t="str">
            <v/>
          </cell>
        </row>
        <row r="5690">
          <cell r="R5690" t="str">
            <v/>
          </cell>
          <cell r="S5690" t="str">
            <v/>
          </cell>
          <cell r="T5690" t="str">
            <v/>
          </cell>
          <cell r="U5690" t="str">
            <v/>
          </cell>
          <cell r="V5690" t="str">
            <v/>
          </cell>
        </row>
        <row r="5691">
          <cell r="R5691" t="str">
            <v/>
          </cell>
          <cell r="S5691" t="str">
            <v/>
          </cell>
          <cell r="T5691" t="str">
            <v/>
          </cell>
          <cell r="U5691" t="str">
            <v/>
          </cell>
          <cell r="V5691" t="str">
            <v/>
          </cell>
        </row>
        <row r="5692">
          <cell r="R5692" t="str">
            <v/>
          </cell>
          <cell r="S5692" t="str">
            <v/>
          </cell>
          <cell r="T5692" t="str">
            <v/>
          </cell>
          <cell r="U5692" t="str">
            <v/>
          </cell>
          <cell r="V5692" t="str">
            <v/>
          </cell>
        </row>
        <row r="5693">
          <cell r="R5693" t="str">
            <v/>
          </cell>
          <cell r="S5693" t="str">
            <v/>
          </cell>
          <cell r="T5693" t="str">
            <v/>
          </cell>
          <cell r="U5693" t="str">
            <v/>
          </cell>
          <cell r="V5693" t="str">
            <v/>
          </cell>
        </row>
        <row r="5694">
          <cell r="R5694" t="str">
            <v/>
          </cell>
          <cell r="S5694" t="str">
            <v/>
          </cell>
          <cell r="T5694" t="str">
            <v/>
          </cell>
          <cell r="U5694" t="str">
            <v/>
          </cell>
          <cell r="V5694" t="str">
            <v/>
          </cell>
        </row>
        <row r="5695">
          <cell r="R5695" t="str">
            <v/>
          </cell>
          <cell r="S5695" t="str">
            <v/>
          </cell>
          <cell r="T5695" t="str">
            <v/>
          </cell>
          <cell r="U5695" t="str">
            <v/>
          </cell>
          <cell r="V5695" t="str">
            <v/>
          </cell>
        </row>
        <row r="5696">
          <cell r="R5696" t="str">
            <v/>
          </cell>
          <cell r="S5696" t="str">
            <v/>
          </cell>
          <cell r="T5696" t="str">
            <v/>
          </cell>
          <cell r="U5696" t="str">
            <v/>
          </cell>
          <cell r="V5696" t="str">
            <v/>
          </cell>
        </row>
        <row r="5697">
          <cell r="R5697" t="str">
            <v/>
          </cell>
          <cell r="S5697" t="str">
            <v/>
          </cell>
          <cell r="T5697" t="str">
            <v/>
          </cell>
          <cell r="U5697" t="str">
            <v/>
          </cell>
          <cell r="V5697" t="str">
            <v/>
          </cell>
        </row>
        <row r="5698">
          <cell r="R5698" t="str">
            <v/>
          </cell>
          <cell r="S5698" t="str">
            <v/>
          </cell>
          <cell r="T5698" t="str">
            <v/>
          </cell>
          <cell r="U5698" t="str">
            <v/>
          </cell>
          <cell r="V5698" t="str">
            <v/>
          </cell>
        </row>
        <row r="5699">
          <cell r="R5699" t="str">
            <v/>
          </cell>
          <cell r="S5699" t="str">
            <v/>
          </cell>
          <cell r="T5699" t="str">
            <v/>
          </cell>
          <cell r="U5699" t="str">
            <v/>
          </cell>
          <cell r="V5699" t="str">
            <v/>
          </cell>
        </row>
        <row r="5700">
          <cell r="R5700" t="str">
            <v/>
          </cell>
          <cell r="S5700" t="str">
            <v/>
          </cell>
          <cell r="T5700" t="str">
            <v/>
          </cell>
          <cell r="U5700" t="str">
            <v/>
          </cell>
          <cell r="V5700" t="str">
            <v/>
          </cell>
        </row>
        <row r="5701">
          <cell r="R5701" t="str">
            <v/>
          </cell>
          <cell r="S5701" t="str">
            <v/>
          </cell>
          <cell r="T5701" t="str">
            <v/>
          </cell>
          <cell r="U5701" t="str">
            <v/>
          </cell>
          <cell r="V5701" t="str">
            <v/>
          </cell>
        </row>
        <row r="5702">
          <cell r="R5702" t="str">
            <v/>
          </cell>
          <cell r="S5702" t="str">
            <v/>
          </cell>
          <cell r="T5702" t="str">
            <v/>
          </cell>
          <cell r="U5702" t="str">
            <v/>
          </cell>
          <cell r="V5702" t="str">
            <v/>
          </cell>
        </row>
        <row r="5703">
          <cell r="R5703" t="str">
            <v/>
          </cell>
          <cell r="S5703" t="str">
            <v/>
          </cell>
          <cell r="T5703" t="str">
            <v/>
          </cell>
          <cell r="U5703" t="str">
            <v/>
          </cell>
          <cell r="V5703" t="str">
            <v/>
          </cell>
        </row>
        <row r="5704">
          <cell r="R5704" t="str">
            <v/>
          </cell>
          <cell r="S5704" t="str">
            <v/>
          </cell>
          <cell r="T5704" t="str">
            <v/>
          </cell>
          <cell r="U5704" t="str">
            <v/>
          </cell>
          <cell r="V5704" t="str">
            <v/>
          </cell>
        </row>
        <row r="5705">
          <cell r="R5705" t="str">
            <v/>
          </cell>
          <cell r="S5705" t="str">
            <v/>
          </cell>
          <cell r="T5705" t="str">
            <v/>
          </cell>
          <cell r="U5705" t="str">
            <v/>
          </cell>
          <cell r="V5705" t="str">
            <v/>
          </cell>
        </row>
        <row r="5706">
          <cell r="R5706" t="str">
            <v/>
          </cell>
          <cell r="S5706" t="str">
            <v/>
          </cell>
          <cell r="T5706" t="str">
            <v/>
          </cell>
          <cell r="U5706" t="str">
            <v/>
          </cell>
          <cell r="V5706" t="str">
            <v/>
          </cell>
        </row>
        <row r="5707">
          <cell r="R5707" t="str">
            <v/>
          </cell>
          <cell r="S5707" t="str">
            <v/>
          </cell>
          <cell r="T5707" t="str">
            <v/>
          </cell>
          <cell r="U5707" t="str">
            <v/>
          </cell>
          <cell r="V5707" t="str">
            <v/>
          </cell>
        </row>
        <row r="5708">
          <cell r="R5708" t="str">
            <v/>
          </cell>
          <cell r="S5708" t="str">
            <v/>
          </cell>
          <cell r="T5708" t="str">
            <v/>
          </cell>
          <cell r="U5708" t="str">
            <v/>
          </cell>
          <cell r="V5708" t="str">
            <v/>
          </cell>
        </row>
        <row r="5709">
          <cell r="R5709" t="str">
            <v/>
          </cell>
          <cell r="S5709" t="str">
            <v/>
          </cell>
          <cell r="T5709" t="str">
            <v/>
          </cell>
          <cell r="U5709" t="str">
            <v/>
          </cell>
          <cell r="V5709" t="str">
            <v/>
          </cell>
        </row>
        <row r="5710">
          <cell r="R5710" t="str">
            <v/>
          </cell>
          <cell r="S5710" t="str">
            <v/>
          </cell>
          <cell r="T5710" t="str">
            <v/>
          </cell>
          <cell r="U5710" t="str">
            <v/>
          </cell>
          <cell r="V5710" t="str">
            <v/>
          </cell>
        </row>
        <row r="5711">
          <cell r="R5711" t="str">
            <v/>
          </cell>
          <cell r="S5711" t="str">
            <v/>
          </cell>
          <cell r="T5711" t="str">
            <v/>
          </cell>
          <cell r="U5711" t="str">
            <v/>
          </cell>
          <cell r="V5711" t="str">
            <v/>
          </cell>
        </row>
        <row r="5712">
          <cell r="R5712" t="str">
            <v/>
          </cell>
          <cell r="S5712" t="str">
            <v/>
          </cell>
          <cell r="T5712" t="str">
            <v/>
          </cell>
          <cell r="U5712" t="str">
            <v/>
          </cell>
          <cell r="V5712" t="str">
            <v/>
          </cell>
        </row>
        <row r="5713">
          <cell r="R5713" t="str">
            <v/>
          </cell>
          <cell r="S5713" t="str">
            <v/>
          </cell>
          <cell r="T5713" t="str">
            <v/>
          </cell>
          <cell r="U5713" t="str">
            <v/>
          </cell>
          <cell r="V5713" t="str">
            <v/>
          </cell>
        </row>
        <row r="5714">
          <cell r="R5714" t="str">
            <v/>
          </cell>
          <cell r="S5714" t="str">
            <v/>
          </cell>
          <cell r="T5714" t="str">
            <v/>
          </cell>
          <cell r="U5714" t="str">
            <v/>
          </cell>
          <cell r="V5714" t="str">
            <v/>
          </cell>
        </row>
        <row r="5715">
          <cell r="R5715" t="str">
            <v/>
          </cell>
          <cell r="S5715" t="str">
            <v/>
          </cell>
          <cell r="T5715" t="str">
            <v/>
          </cell>
          <cell r="U5715" t="str">
            <v/>
          </cell>
          <cell r="V5715" t="str">
            <v/>
          </cell>
        </row>
        <row r="5716">
          <cell r="R5716" t="str">
            <v/>
          </cell>
          <cell r="S5716" t="str">
            <v/>
          </cell>
          <cell r="T5716" t="str">
            <v/>
          </cell>
          <cell r="U5716" t="str">
            <v/>
          </cell>
          <cell r="V5716" t="str">
            <v/>
          </cell>
        </row>
        <row r="5717">
          <cell r="R5717" t="str">
            <v/>
          </cell>
          <cell r="S5717" t="str">
            <v/>
          </cell>
          <cell r="T5717" t="str">
            <v/>
          </cell>
          <cell r="U5717" t="str">
            <v/>
          </cell>
          <cell r="V5717" t="str">
            <v/>
          </cell>
        </row>
        <row r="5718">
          <cell r="R5718" t="str">
            <v/>
          </cell>
          <cell r="S5718" t="str">
            <v/>
          </cell>
          <cell r="T5718" t="str">
            <v/>
          </cell>
          <cell r="U5718" t="str">
            <v/>
          </cell>
          <cell r="V5718" t="str">
            <v/>
          </cell>
        </row>
        <row r="5719">
          <cell r="R5719" t="str">
            <v/>
          </cell>
          <cell r="S5719" t="str">
            <v/>
          </cell>
          <cell r="T5719" t="str">
            <v/>
          </cell>
          <cell r="U5719" t="str">
            <v/>
          </cell>
          <cell r="V5719" t="str">
            <v/>
          </cell>
        </row>
        <row r="5720">
          <cell r="R5720" t="str">
            <v/>
          </cell>
          <cell r="S5720" t="str">
            <v/>
          </cell>
          <cell r="T5720" t="str">
            <v/>
          </cell>
          <cell r="U5720" t="str">
            <v/>
          </cell>
          <cell r="V5720" t="str">
            <v/>
          </cell>
        </row>
        <row r="5721">
          <cell r="R5721" t="str">
            <v/>
          </cell>
          <cell r="S5721" t="str">
            <v/>
          </cell>
          <cell r="T5721" t="str">
            <v/>
          </cell>
          <cell r="U5721" t="str">
            <v/>
          </cell>
          <cell r="V5721" t="str">
            <v/>
          </cell>
        </row>
        <row r="5722">
          <cell r="R5722" t="str">
            <v/>
          </cell>
          <cell r="S5722" t="str">
            <v/>
          </cell>
          <cell r="T5722" t="str">
            <v/>
          </cell>
          <cell r="U5722" t="str">
            <v/>
          </cell>
          <cell r="V5722" t="str">
            <v/>
          </cell>
        </row>
        <row r="5723">
          <cell r="R5723" t="str">
            <v/>
          </cell>
          <cell r="S5723" t="str">
            <v/>
          </cell>
          <cell r="T5723" t="str">
            <v/>
          </cell>
          <cell r="U5723" t="str">
            <v/>
          </cell>
          <cell r="V5723" t="str">
            <v/>
          </cell>
        </row>
        <row r="5724">
          <cell r="R5724" t="str">
            <v/>
          </cell>
          <cell r="S5724" t="str">
            <v/>
          </cell>
          <cell r="T5724" t="str">
            <v/>
          </cell>
          <cell r="U5724" t="str">
            <v/>
          </cell>
          <cell r="V5724" t="str">
            <v/>
          </cell>
        </row>
        <row r="5725">
          <cell r="R5725" t="str">
            <v/>
          </cell>
          <cell r="S5725" t="str">
            <v/>
          </cell>
          <cell r="T5725" t="str">
            <v/>
          </cell>
          <cell r="U5725" t="str">
            <v/>
          </cell>
          <cell r="V5725" t="str">
            <v/>
          </cell>
        </row>
        <row r="5726">
          <cell r="R5726" t="str">
            <v/>
          </cell>
          <cell r="S5726" t="str">
            <v/>
          </cell>
          <cell r="T5726" t="str">
            <v/>
          </cell>
          <cell r="U5726" t="str">
            <v/>
          </cell>
          <cell r="V5726" t="str">
            <v/>
          </cell>
        </row>
        <row r="5727">
          <cell r="R5727" t="str">
            <v/>
          </cell>
          <cell r="S5727" t="str">
            <v/>
          </cell>
          <cell r="T5727" t="str">
            <v/>
          </cell>
          <cell r="U5727" t="str">
            <v/>
          </cell>
          <cell r="V5727" t="str">
            <v/>
          </cell>
        </row>
        <row r="5728">
          <cell r="R5728" t="str">
            <v/>
          </cell>
          <cell r="S5728" t="str">
            <v/>
          </cell>
          <cell r="T5728" t="str">
            <v/>
          </cell>
          <cell r="U5728" t="str">
            <v/>
          </cell>
          <cell r="V5728" t="str">
            <v/>
          </cell>
        </row>
        <row r="5729">
          <cell r="R5729" t="str">
            <v/>
          </cell>
          <cell r="S5729" t="str">
            <v/>
          </cell>
          <cell r="T5729" t="str">
            <v/>
          </cell>
          <cell r="U5729" t="str">
            <v/>
          </cell>
          <cell r="V5729" t="str">
            <v/>
          </cell>
        </row>
        <row r="5730">
          <cell r="R5730" t="str">
            <v/>
          </cell>
          <cell r="S5730" t="str">
            <v/>
          </cell>
          <cell r="T5730" t="str">
            <v/>
          </cell>
          <cell r="U5730" t="str">
            <v/>
          </cell>
          <cell r="V5730" t="str">
            <v/>
          </cell>
        </row>
        <row r="5731">
          <cell r="R5731" t="str">
            <v/>
          </cell>
          <cell r="S5731" t="str">
            <v/>
          </cell>
          <cell r="T5731" t="str">
            <v/>
          </cell>
          <cell r="U5731" t="str">
            <v/>
          </cell>
          <cell r="V5731" t="str">
            <v/>
          </cell>
        </row>
        <row r="5732">
          <cell r="R5732" t="str">
            <v/>
          </cell>
          <cell r="S5732" t="str">
            <v/>
          </cell>
          <cell r="T5732" t="str">
            <v/>
          </cell>
          <cell r="U5732" t="str">
            <v/>
          </cell>
          <cell r="V5732" t="str">
            <v/>
          </cell>
        </row>
        <row r="5733">
          <cell r="R5733" t="str">
            <v/>
          </cell>
          <cell r="S5733" t="str">
            <v/>
          </cell>
          <cell r="T5733" t="str">
            <v/>
          </cell>
          <cell r="U5733" t="str">
            <v/>
          </cell>
          <cell r="V5733" t="str">
            <v/>
          </cell>
        </row>
        <row r="5734">
          <cell r="R5734" t="str">
            <v/>
          </cell>
          <cell r="S5734" t="str">
            <v/>
          </cell>
          <cell r="T5734" t="str">
            <v/>
          </cell>
          <cell r="U5734" t="str">
            <v/>
          </cell>
          <cell r="V5734" t="str">
            <v/>
          </cell>
        </row>
        <row r="5735">
          <cell r="R5735" t="str">
            <v/>
          </cell>
          <cell r="S5735" t="str">
            <v/>
          </cell>
          <cell r="T5735" t="str">
            <v/>
          </cell>
          <cell r="U5735" t="str">
            <v/>
          </cell>
          <cell r="V5735" t="str">
            <v/>
          </cell>
        </row>
        <row r="5736">
          <cell r="R5736" t="str">
            <v/>
          </cell>
          <cell r="S5736" t="str">
            <v/>
          </cell>
          <cell r="T5736" t="str">
            <v/>
          </cell>
          <cell r="U5736" t="str">
            <v/>
          </cell>
          <cell r="V5736" t="str">
            <v/>
          </cell>
        </row>
        <row r="5737">
          <cell r="R5737" t="str">
            <v/>
          </cell>
          <cell r="S5737" t="str">
            <v/>
          </cell>
          <cell r="T5737" t="str">
            <v/>
          </cell>
          <cell r="U5737" t="str">
            <v/>
          </cell>
          <cell r="V5737" t="str">
            <v/>
          </cell>
        </row>
        <row r="5738">
          <cell r="R5738" t="str">
            <v/>
          </cell>
          <cell r="S5738" t="str">
            <v/>
          </cell>
          <cell r="T5738" t="str">
            <v/>
          </cell>
          <cell r="U5738" t="str">
            <v/>
          </cell>
          <cell r="V5738" t="str">
            <v/>
          </cell>
        </row>
        <row r="5739">
          <cell r="R5739" t="str">
            <v/>
          </cell>
          <cell r="S5739" t="str">
            <v/>
          </cell>
          <cell r="T5739" t="str">
            <v/>
          </cell>
          <cell r="U5739" t="str">
            <v/>
          </cell>
          <cell r="V5739" t="str">
            <v/>
          </cell>
        </row>
        <row r="5740">
          <cell r="R5740" t="str">
            <v/>
          </cell>
          <cell r="S5740" t="str">
            <v/>
          </cell>
          <cell r="T5740" t="str">
            <v/>
          </cell>
          <cell r="U5740" t="str">
            <v/>
          </cell>
          <cell r="V5740" t="str">
            <v/>
          </cell>
        </row>
        <row r="5741">
          <cell r="R5741" t="str">
            <v/>
          </cell>
          <cell r="S5741" t="str">
            <v/>
          </cell>
          <cell r="T5741" t="str">
            <v/>
          </cell>
          <cell r="U5741" t="str">
            <v/>
          </cell>
          <cell r="V5741" t="str">
            <v/>
          </cell>
        </row>
        <row r="5742">
          <cell r="R5742" t="str">
            <v/>
          </cell>
          <cell r="S5742" t="str">
            <v/>
          </cell>
          <cell r="T5742" t="str">
            <v/>
          </cell>
          <cell r="U5742" t="str">
            <v/>
          </cell>
          <cell r="V5742" t="str">
            <v/>
          </cell>
        </row>
        <row r="5743">
          <cell r="R5743" t="str">
            <v/>
          </cell>
          <cell r="S5743" t="str">
            <v/>
          </cell>
          <cell r="T5743" t="str">
            <v/>
          </cell>
          <cell r="U5743" t="str">
            <v/>
          </cell>
          <cell r="V5743" t="str">
            <v/>
          </cell>
        </row>
        <row r="5744">
          <cell r="R5744" t="str">
            <v/>
          </cell>
          <cell r="S5744" t="str">
            <v/>
          </cell>
          <cell r="T5744" t="str">
            <v/>
          </cell>
          <cell r="U5744" t="str">
            <v/>
          </cell>
          <cell r="V5744" t="str">
            <v/>
          </cell>
        </row>
        <row r="5745">
          <cell r="R5745" t="str">
            <v/>
          </cell>
          <cell r="S5745" t="str">
            <v/>
          </cell>
          <cell r="T5745" t="str">
            <v/>
          </cell>
          <cell r="U5745" t="str">
            <v/>
          </cell>
          <cell r="V5745" t="str">
            <v/>
          </cell>
        </row>
        <row r="5746">
          <cell r="R5746" t="str">
            <v/>
          </cell>
          <cell r="S5746" t="str">
            <v/>
          </cell>
          <cell r="T5746" t="str">
            <v/>
          </cell>
          <cell r="U5746" t="str">
            <v/>
          </cell>
          <cell r="V5746" t="str">
            <v/>
          </cell>
        </row>
        <row r="5747">
          <cell r="R5747" t="str">
            <v/>
          </cell>
          <cell r="S5747" t="str">
            <v/>
          </cell>
          <cell r="T5747" t="str">
            <v/>
          </cell>
          <cell r="U5747" t="str">
            <v/>
          </cell>
          <cell r="V5747" t="str">
            <v/>
          </cell>
        </row>
        <row r="5748">
          <cell r="R5748" t="str">
            <v/>
          </cell>
          <cell r="S5748" t="str">
            <v/>
          </cell>
          <cell r="T5748" t="str">
            <v/>
          </cell>
          <cell r="U5748" t="str">
            <v/>
          </cell>
          <cell r="V5748" t="str">
            <v/>
          </cell>
        </row>
        <row r="5749">
          <cell r="R5749" t="str">
            <v/>
          </cell>
          <cell r="S5749" t="str">
            <v/>
          </cell>
          <cell r="T5749" t="str">
            <v/>
          </cell>
          <cell r="U5749" t="str">
            <v/>
          </cell>
          <cell r="V5749" t="str">
            <v/>
          </cell>
        </row>
        <row r="5750">
          <cell r="R5750" t="str">
            <v/>
          </cell>
          <cell r="S5750" t="str">
            <v/>
          </cell>
          <cell r="T5750" t="str">
            <v/>
          </cell>
          <cell r="U5750" t="str">
            <v/>
          </cell>
          <cell r="V5750" t="str">
            <v/>
          </cell>
        </row>
        <row r="5751">
          <cell r="R5751" t="str">
            <v/>
          </cell>
          <cell r="S5751" t="str">
            <v/>
          </cell>
          <cell r="T5751" t="str">
            <v/>
          </cell>
          <cell r="U5751" t="str">
            <v/>
          </cell>
          <cell r="V5751" t="str">
            <v/>
          </cell>
        </row>
        <row r="5752">
          <cell r="R5752" t="str">
            <v/>
          </cell>
          <cell r="S5752" t="str">
            <v/>
          </cell>
          <cell r="T5752" t="str">
            <v/>
          </cell>
          <cell r="U5752" t="str">
            <v/>
          </cell>
          <cell r="V5752" t="str">
            <v/>
          </cell>
        </row>
        <row r="5753">
          <cell r="R5753" t="str">
            <v/>
          </cell>
          <cell r="S5753" t="str">
            <v/>
          </cell>
          <cell r="T5753" t="str">
            <v/>
          </cell>
          <cell r="U5753" t="str">
            <v/>
          </cell>
          <cell r="V5753" t="str">
            <v/>
          </cell>
        </row>
        <row r="5754">
          <cell r="R5754" t="str">
            <v/>
          </cell>
          <cell r="S5754" t="str">
            <v/>
          </cell>
          <cell r="T5754" t="str">
            <v/>
          </cell>
          <cell r="U5754" t="str">
            <v/>
          </cell>
          <cell r="V5754" t="str">
            <v/>
          </cell>
        </row>
        <row r="5755">
          <cell r="R5755" t="str">
            <v/>
          </cell>
          <cell r="S5755" t="str">
            <v/>
          </cell>
          <cell r="T5755" t="str">
            <v/>
          </cell>
          <cell r="U5755" t="str">
            <v/>
          </cell>
          <cell r="V5755" t="str">
            <v/>
          </cell>
        </row>
        <row r="5756">
          <cell r="R5756" t="str">
            <v/>
          </cell>
          <cell r="S5756" t="str">
            <v/>
          </cell>
          <cell r="T5756" t="str">
            <v/>
          </cell>
          <cell r="U5756" t="str">
            <v/>
          </cell>
          <cell r="V5756" t="str">
            <v/>
          </cell>
        </row>
        <row r="5757">
          <cell r="R5757" t="str">
            <v/>
          </cell>
          <cell r="S5757" t="str">
            <v/>
          </cell>
          <cell r="T5757" t="str">
            <v/>
          </cell>
          <cell r="U5757" t="str">
            <v/>
          </cell>
          <cell r="V5757" t="str">
            <v/>
          </cell>
        </row>
        <row r="5758">
          <cell r="R5758" t="str">
            <v/>
          </cell>
          <cell r="S5758" t="str">
            <v/>
          </cell>
          <cell r="T5758" t="str">
            <v/>
          </cell>
          <cell r="U5758" t="str">
            <v/>
          </cell>
          <cell r="V5758" t="str">
            <v/>
          </cell>
        </row>
        <row r="5759">
          <cell r="R5759" t="str">
            <v/>
          </cell>
          <cell r="S5759" t="str">
            <v/>
          </cell>
          <cell r="T5759" t="str">
            <v/>
          </cell>
          <cell r="U5759" t="str">
            <v/>
          </cell>
          <cell r="V5759" t="str">
            <v/>
          </cell>
        </row>
        <row r="5760">
          <cell r="R5760" t="str">
            <v/>
          </cell>
          <cell r="S5760" t="str">
            <v/>
          </cell>
          <cell r="T5760" t="str">
            <v/>
          </cell>
          <cell r="U5760" t="str">
            <v/>
          </cell>
          <cell r="V5760" t="str">
            <v/>
          </cell>
        </row>
        <row r="5761">
          <cell r="R5761" t="str">
            <v/>
          </cell>
          <cell r="S5761" t="str">
            <v/>
          </cell>
          <cell r="T5761" t="str">
            <v/>
          </cell>
          <cell r="U5761" t="str">
            <v/>
          </cell>
          <cell r="V5761" t="str">
            <v/>
          </cell>
        </row>
        <row r="5762">
          <cell r="R5762" t="str">
            <v/>
          </cell>
          <cell r="S5762" t="str">
            <v/>
          </cell>
          <cell r="T5762" t="str">
            <v/>
          </cell>
          <cell r="U5762" t="str">
            <v/>
          </cell>
          <cell r="V5762" t="str">
            <v/>
          </cell>
        </row>
        <row r="5763">
          <cell r="R5763" t="str">
            <v/>
          </cell>
          <cell r="S5763" t="str">
            <v/>
          </cell>
          <cell r="T5763" t="str">
            <v/>
          </cell>
          <cell r="U5763" t="str">
            <v/>
          </cell>
          <cell r="V5763" t="str">
            <v/>
          </cell>
        </row>
        <row r="5764">
          <cell r="R5764" t="str">
            <v/>
          </cell>
          <cell r="S5764" t="str">
            <v/>
          </cell>
          <cell r="T5764" t="str">
            <v/>
          </cell>
          <cell r="U5764" t="str">
            <v/>
          </cell>
          <cell r="V5764" t="str">
            <v/>
          </cell>
        </row>
        <row r="5765">
          <cell r="R5765" t="str">
            <v/>
          </cell>
          <cell r="S5765" t="str">
            <v/>
          </cell>
          <cell r="T5765" t="str">
            <v/>
          </cell>
          <cell r="U5765" t="str">
            <v/>
          </cell>
          <cell r="V5765" t="str">
            <v/>
          </cell>
        </row>
        <row r="5766">
          <cell r="R5766" t="str">
            <v/>
          </cell>
          <cell r="S5766" t="str">
            <v/>
          </cell>
          <cell r="T5766" t="str">
            <v/>
          </cell>
          <cell r="U5766" t="str">
            <v/>
          </cell>
          <cell r="V5766" t="str">
            <v/>
          </cell>
        </row>
        <row r="5767">
          <cell r="R5767" t="str">
            <v/>
          </cell>
          <cell r="S5767" t="str">
            <v/>
          </cell>
          <cell r="T5767" t="str">
            <v/>
          </cell>
          <cell r="U5767" t="str">
            <v/>
          </cell>
          <cell r="V5767" t="str">
            <v/>
          </cell>
        </row>
        <row r="5768">
          <cell r="R5768" t="str">
            <v/>
          </cell>
          <cell r="S5768" t="str">
            <v/>
          </cell>
          <cell r="T5768" t="str">
            <v/>
          </cell>
          <cell r="U5768" t="str">
            <v/>
          </cell>
          <cell r="V5768" t="str">
            <v/>
          </cell>
        </row>
        <row r="5769">
          <cell r="R5769" t="str">
            <v/>
          </cell>
          <cell r="S5769" t="str">
            <v/>
          </cell>
          <cell r="T5769" t="str">
            <v/>
          </cell>
          <cell r="U5769" t="str">
            <v/>
          </cell>
          <cell r="V5769" t="str">
            <v/>
          </cell>
        </row>
        <row r="5770">
          <cell r="R5770" t="str">
            <v/>
          </cell>
          <cell r="S5770" t="str">
            <v/>
          </cell>
          <cell r="T5770" t="str">
            <v/>
          </cell>
          <cell r="U5770" t="str">
            <v/>
          </cell>
          <cell r="V5770" t="str">
            <v/>
          </cell>
        </row>
        <row r="5771">
          <cell r="R5771" t="str">
            <v/>
          </cell>
          <cell r="S5771" t="str">
            <v/>
          </cell>
          <cell r="T5771" t="str">
            <v/>
          </cell>
          <cell r="U5771" t="str">
            <v/>
          </cell>
          <cell r="V5771" t="str">
            <v/>
          </cell>
        </row>
        <row r="5772">
          <cell r="R5772" t="str">
            <v/>
          </cell>
          <cell r="S5772" t="str">
            <v/>
          </cell>
          <cell r="T5772" t="str">
            <v/>
          </cell>
          <cell r="U5772" t="str">
            <v/>
          </cell>
          <cell r="V5772" t="str">
            <v/>
          </cell>
        </row>
        <row r="5773">
          <cell r="R5773" t="str">
            <v/>
          </cell>
          <cell r="S5773" t="str">
            <v/>
          </cell>
          <cell r="T5773" t="str">
            <v/>
          </cell>
          <cell r="U5773" t="str">
            <v/>
          </cell>
          <cell r="V5773" t="str">
            <v/>
          </cell>
        </row>
        <row r="5774">
          <cell r="R5774" t="str">
            <v/>
          </cell>
          <cell r="S5774" t="str">
            <v/>
          </cell>
          <cell r="T5774" t="str">
            <v/>
          </cell>
          <cell r="U5774" t="str">
            <v/>
          </cell>
          <cell r="V5774" t="str">
            <v/>
          </cell>
        </row>
        <row r="5775">
          <cell r="R5775" t="str">
            <v/>
          </cell>
          <cell r="S5775" t="str">
            <v/>
          </cell>
          <cell r="T5775" t="str">
            <v/>
          </cell>
          <cell r="U5775" t="str">
            <v/>
          </cell>
          <cell r="V5775" t="str">
            <v/>
          </cell>
        </row>
        <row r="5776">
          <cell r="R5776" t="str">
            <v/>
          </cell>
          <cell r="S5776" t="str">
            <v/>
          </cell>
          <cell r="T5776" t="str">
            <v/>
          </cell>
          <cell r="U5776" t="str">
            <v/>
          </cell>
          <cell r="V5776" t="str">
            <v/>
          </cell>
        </row>
        <row r="5777">
          <cell r="R5777" t="str">
            <v/>
          </cell>
          <cell r="S5777" t="str">
            <v/>
          </cell>
          <cell r="T5777" t="str">
            <v/>
          </cell>
          <cell r="U5777" t="str">
            <v/>
          </cell>
          <cell r="V5777" t="str">
            <v/>
          </cell>
        </row>
        <row r="5778">
          <cell r="R5778" t="str">
            <v/>
          </cell>
          <cell r="S5778" t="str">
            <v/>
          </cell>
          <cell r="T5778" t="str">
            <v/>
          </cell>
          <cell r="U5778" t="str">
            <v/>
          </cell>
          <cell r="V5778" t="str">
            <v/>
          </cell>
        </row>
        <row r="5779">
          <cell r="R5779" t="str">
            <v/>
          </cell>
          <cell r="S5779" t="str">
            <v/>
          </cell>
          <cell r="T5779" t="str">
            <v/>
          </cell>
          <cell r="U5779" t="str">
            <v/>
          </cell>
          <cell r="V5779" t="str">
            <v/>
          </cell>
        </row>
        <row r="5780">
          <cell r="R5780" t="str">
            <v/>
          </cell>
          <cell r="S5780" t="str">
            <v/>
          </cell>
          <cell r="T5780" t="str">
            <v/>
          </cell>
          <cell r="U5780" t="str">
            <v/>
          </cell>
          <cell r="V5780" t="str">
            <v/>
          </cell>
        </row>
        <row r="5781">
          <cell r="R5781" t="str">
            <v/>
          </cell>
          <cell r="S5781" t="str">
            <v/>
          </cell>
          <cell r="T5781" t="str">
            <v/>
          </cell>
          <cell r="U5781" t="str">
            <v/>
          </cell>
          <cell r="V5781" t="str">
            <v/>
          </cell>
        </row>
        <row r="5782">
          <cell r="R5782" t="str">
            <v/>
          </cell>
          <cell r="S5782" t="str">
            <v/>
          </cell>
          <cell r="T5782" t="str">
            <v/>
          </cell>
          <cell r="U5782" t="str">
            <v/>
          </cell>
          <cell r="V5782" t="str">
            <v/>
          </cell>
        </row>
        <row r="5783">
          <cell r="R5783" t="str">
            <v/>
          </cell>
          <cell r="S5783" t="str">
            <v/>
          </cell>
          <cell r="T5783" t="str">
            <v/>
          </cell>
          <cell r="U5783" t="str">
            <v/>
          </cell>
          <cell r="V5783" t="str">
            <v/>
          </cell>
        </row>
        <row r="5784">
          <cell r="R5784" t="str">
            <v/>
          </cell>
          <cell r="S5784" t="str">
            <v/>
          </cell>
          <cell r="T5784" t="str">
            <v/>
          </cell>
          <cell r="U5784" t="str">
            <v/>
          </cell>
          <cell r="V5784" t="str">
            <v/>
          </cell>
        </row>
        <row r="5785">
          <cell r="R5785" t="str">
            <v/>
          </cell>
          <cell r="S5785" t="str">
            <v/>
          </cell>
          <cell r="T5785" t="str">
            <v/>
          </cell>
          <cell r="U5785" t="str">
            <v/>
          </cell>
          <cell r="V5785" t="str">
            <v/>
          </cell>
        </row>
        <row r="5786">
          <cell r="R5786" t="str">
            <v/>
          </cell>
          <cell r="S5786" t="str">
            <v/>
          </cell>
          <cell r="T5786" t="str">
            <v/>
          </cell>
          <cell r="U5786" t="str">
            <v/>
          </cell>
          <cell r="V5786" t="str">
            <v/>
          </cell>
        </row>
        <row r="5787">
          <cell r="R5787" t="str">
            <v/>
          </cell>
          <cell r="S5787" t="str">
            <v/>
          </cell>
          <cell r="T5787" t="str">
            <v/>
          </cell>
          <cell r="U5787" t="str">
            <v/>
          </cell>
          <cell r="V5787" t="str">
            <v/>
          </cell>
        </row>
        <row r="5788">
          <cell r="R5788" t="str">
            <v/>
          </cell>
          <cell r="S5788" t="str">
            <v/>
          </cell>
          <cell r="T5788" t="str">
            <v/>
          </cell>
          <cell r="U5788" t="str">
            <v/>
          </cell>
          <cell r="V5788" t="str">
            <v/>
          </cell>
        </row>
        <row r="5789">
          <cell r="R5789" t="str">
            <v/>
          </cell>
          <cell r="S5789" t="str">
            <v/>
          </cell>
          <cell r="T5789" t="str">
            <v/>
          </cell>
          <cell r="U5789" t="str">
            <v/>
          </cell>
          <cell r="V5789" t="str">
            <v/>
          </cell>
        </row>
        <row r="5790">
          <cell r="R5790" t="str">
            <v/>
          </cell>
          <cell r="S5790" t="str">
            <v/>
          </cell>
          <cell r="T5790" t="str">
            <v/>
          </cell>
          <cell r="U5790" t="str">
            <v/>
          </cell>
          <cell r="V5790" t="str">
            <v/>
          </cell>
        </row>
        <row r="5791">
          <cell r="R5791" t="str">
            <v/>
          </cell>
          <cell r="S5791" t="str">
            <v/>
          </cell>
          <cell r="T5791" t="str">
            <v/>
          </cell>
          <cell r="U5791" t="str">
            <v/>
          </cell>
          <cell r="V5791" t="str">
            <v/>
          </cell>
        </row>
        <row r="5792">
          <cell r="R5792" t="str">
            <v/>
          </cell>
          <cell r="S5792" t="str">
            <v/>
          </cell>
          <cell r="T5792" t="str">
            <v/>
          </cell>
          <cell r="U5792" t="str">
            <v/>
          </cell>
          <cell r="V5792" t="str">
            <v/>
          </cell>
        </row>
        <row r="5793">
          <cell r="R5793" t="str">
            <v/>
          </cell>
          <cell r="S5793" t="str">
            <v/>
          </cell>
          <cell r="T5793" t="str">
            <v/>
          </cell>
          <cell r="U5793" t="str">
            <v/>
          </cell>
          <cell r="V5793" t="str">
            <v/>
          </cell>
        </row>
        <row r="5794">
          <cell r="R5794" t="str">
            <v/>
          </cell>
          <cell r="S5794" t="str">
            <v/>
          </cell>
          <cell r="T5794" t="str">
            <v/>
          </cell>
          <cell r="U5794" t="str">
            <v/>
          </cell>
          <cell r="V5794" t="str">
            <v/>
          </cell>
        </row>
        <row r="5795">
          <cell r="R5795" t="str">
            <v/>
          </cell>
          <cell r="S5795" t="str">
            <v/>
          </cell>
          <cell r="T5795" t="str">
            <v/>
          </cell>
          <cell r="U5795" t="str">
            <v/>
          </cell>
          <cell r="V5795" t="str">
            <v/>
          </cell>
        </row>
        <row r="5796">
          <cell r="R5796" t="str">
            <v/>
          </cell>
          <cell r="S5796" t="str">
            <v/>
          </cell>
          <cell r="T5796" t="str">
            <v/>
          </cell>
          <cell r="U5796" t="str">
            <v/>
          </cell>
          <cell r="V5796" t="str">
            <v/>
          </cell>
        </row>
        <row r="5797">
          <cell r="R5797" t="str">
            <v/>
          </cell>
          <cell r="S5797" t="str">
            <v/>
          </cell>
          <cell r="T5797" t="str">
            <v/>
          </cell>
          <cell r="U5797" t="str">
            <v/>
          </cell>
          <cell r="V5797" t="str">
            <v/>
          </cell>
        </row>
        <row r="5798">
          <cell r="R5798" t="str">
            <v/>
          </cell>
          <cell r="S5798" t="str">
            <v/>
          </cell>
          <cell r="T5798" t="str">
            <v/>
          </cell>
          <cell r="U5798" t="str">
            <v/>
          </cell>
          <cell r="V5798" t="str">
            <v/>
          </cell>
        </row>
        <row r="5799">
          <cell r="R5799" t="str">
            <v/>
          </cell>
          <cell r="S5799" t="str">
            <v/>
          </cell>
          <cell r="T5799" t="str">
            <v/>
          </cell>
          <cell r="U5799" t="str">
            <v/>
          </cell>
          <cell r="V5799" t="str">
            <v/>
          </cell>
        </row>
        <row r="5800">
          <cell r="R5800" t="str">
            <v/>
          </cell>
          <cell r="S5800" t="str">
            <v/>
          </cell>
          <cell r="T5800" t="str">
            <v/>
          </cell>
          <cell r="U5800" t="str">
            <v/>
          </cell>
          <cell r="V5800" t="str">
            <v/>
          </cell>
        </row>
        <row r="5801">
          <cell r="R5801" t="str">
            <v/>
          </cell>
          <cell r="S5801" t="str">
            <v/>
          </cell>
          <cell r="T5801" t="str">
            <v/>
          </cell>
          <cell r="U5801" t="str">
            <v/>
          </cell>
          <cell r="V5801" t="str">
            <v/>
          </cell>
        </row>
        <row r="5802">
          <cell r="R5802" t="str">
            <v/>
          </cell>
          <cell r="S5802" t="str">
            <v/>
          </cell>
          <cell r="T5802" t="str">
            <v/>
          </cell>
          <cell r="U5802" t="str">
            <v/>
          </cell>
          <cell r="V5802" t="str">
            <v/>
          </cell>
        </row>
        <row r="5803">
          <cell r="R5803" t="str">
            <v/>
          </cell>
          <cell r="S5803" t="str">
            <v/>
          </cell>
          <cell r="T5803" t="str">
            <v/>
          </cell>
          <cell r="U5803" t="str">
            <v/>
          </cell>
          <cell r="V5803" t="str">
            <v/>
          </cell>
        </row>
        <row r="5804">
          <cell r="R5804" t="str">
            <v/>
          </cell>
          <cell r="S5804" t="str">
            <v/>
          </cell>
          <cell r="T5804" t="str">
            <v/>
          </cell>
          <cell r="U5804" t="str">
            <v/>
          </cell>
          <cell r="V5804" t="str">
            <v/>
          </cell>
        </row>
        <row r="5805">
          <cell r="R5805" t="str">
            <v/>
          </cell>
          <cell r="S5805" t="str">
            <v/>
          </cell>
          <cell r="T5805" t="str">
            <v/>
          </cell>
          <cell r="U5805" t="str">
            <v/>
          </cell>
          <cell r="V5805" t="str">
            <v/>
          </cell>
        </row>
        <row r="5806">
          <cell r="R5806" t="str">
            <v/>
          </cell>
          <cell r="S5806" t="str">
            <v/>
          </cell>
          <cell r="T5806" t="str">
            <v/>
          </cell>
          <cell r="U5806" t="str">
            <v/>
          </cell>
          <cell r="V5806" t="str">
            <v/>
          </cell>
        </row>
        <row r="5807">
          <cell r="R5807" t="str">
            <v/>
          </cell>
          <cell r="S5807" t="str">
            <v/>
          </cell>
          <cell r="T5807" t="str">
            <v/>
          </cell>
          <cell r="U5807" t="str">
            <v/>
          </cell>
          <cell r="V5807" t="str">
            <v/>
          </cell>
        </row>
        <row r="5808">
          <cell r="R5808" t="str">
            <v/>
          </cell>
          <cell r="S5808" t="str">
            <v/>
          </cell>
          <cell r="T5808" t="str">
            <v/>
          </cell>
          <cell r="U5808" t="str">
            <v/>
          </cell>
          <cell r="V5808" t="str">
            <v/>
          </cell>
        </row>
        <row r="5809">
          <cell r="R5809" t="str">
            <v/>
          </cell>
          <cell r="S5809" t="str">
            <v/>
          </cell>
          <cell r="T5809" t="str">
            <v/>
          </cell>
          <cell r="U5809" t="str">
            <v/>
          </cell>
          <cell r="V5809" t="str">
            <v/>
          </cell>
        </row>
        <row r="5810">
          <cell r="R5810" t="str">
            <v/>
          </cell>
          <cell r="S5810" t="str">
            <v/>
          </cell>
          <cell r="T5810" t="str">
            <v/>
          </cell>
          <cell r="U5810" t="str">
            <v/>
          </cell>
          <cell r="V5810" t="str">
            <v/>
          </cell>
        </row>
        <row r="5811">
          <cell r="R5811" t="str">
            <v/>
          </cell>
          <cell r="S5811" t="str">
            <v/>
          </cell>
          <cell r="T5811" t="str">
            <v/>
          </cell>
          <cell r="U5811" t="str">
            <v/>
          </cell>
          <cell r="V5811" t="str">
            <v/>
          </cell>
        </row>
        <row r="5812">
          <cell r="R5812" t="str">
            <v/>
          </cell>
          <cell r="S5812" t="str">
            <v/>
          </cell>
          <cell r="T5812" t="str">
            <v/>
          </cell>
          <cell r="U5812" t="str">
            <v/>
          </cell>
          <cell r="V5812" t="str">
            <v/>
          </cell>
        </row>
        <row r="5813">
          <cell r="R5813" t="str">
            <v/>
          </cell>
          <cell r="S5813" t="str">
            <v/>
          </cell>
          <cell r="T5813" t="str">
            <v/>
          </cell>
          <cell r="U5813" t="str">
            <v/>
          </cell>
          <cell r="V5813" t="str">
            <v/>
          </cell>
        </row>
        <row r="5814">
          <cell r="R5814" t="str">
            <v/>
          </cell>
          <cell r="S5814" t="str">
            <v/>
          </cell>
          <cell r="T5814" t="str">
            <v/>
          </cell>
          <cell r="U5814" t="str">
            <v/>
          </cell>
          <cell r="V5814" t="str">
            <v/>
          </cell>
        </row>
        <row r="5815">
          <cell r="R5815" t="str">
            <v/>
          </cell>
          <cell r="S5815" t="str">
            <v/>
          </cell>
          <cell r="T5815" t="str">
            <v/>
          </cell>
          <cell r="U5815" t="str">
            <v/>
          </cell>
          <cell r="V5815" t="str">
            <v/>
          </cell>
        </row>
        <row r="5816">
          <cell r="R5816" t="str">
            <v/>
          </cell>
          <cell r="S5816" t="str">
            <v/>
          </cell>
          <cell r="T5816" t="str">
            <v/>
          </cell>
          <cell r="U5816" t="str">
            <v/>
          </cell>
          <cell r="V5816" t="str">
            <v/>
          </cell>
        </row>
        <row r="5817">
          <cell r="R5817" t="str">
            <v/>
          </cell>
          <cell r="S5817" t="str">
            <v/>
          </cell>
          <cell r="T5817" t="str">
            <v/>
          </cell>
          <cell r="U5817" t="str">
            <v/>
          </cell>
          <cell r="V5817" t="str">
            <v/>
          </cell>
        </row>
        <row r="5818">
          <cell r="R5818" t="str">
            <v/>
          </cell>
          <cell r="S5818" t="str">
            <v/>
          </cell>
          <cell r="T5818" t="str">
            <v/>
          </cell>
          <cell r="U5818" t="str">
            <v/>
          </cell>
          <cell r="V5818" t="str">
            <v/>
          </cell>
        </row>
        <row r="5819">
          <cell r="R5819" t="str">
            <v/>
          </cell>
          <cell r="S5819" t="str">
            <v/>
          </cell>
          <cell r="T5819" t="str">
            <v/>
          </cell>
          <cell r="U5819" t="str">
            <v/>
          </cell>
          <cell r="V5819" t="str">
            <v/>
          </cell>
        </row>
        <row r="5820">
          <cell r="R5820" t="str">
            <v/>
          </cell>
          <cell r="S5820" t="str">
            <v/>
          </cell>
          <cell r="T5820" t="str">
            <v/>
          </cell>
          <cell r="U5820" t="str">
            <v/>
          </cell>
          <cell r="V5820" t="str">
            <v/>
          </cell>
        </row>
        <row r="5821">
          <cell r="R5821" t="str">
            <v/>
          </cell>
          <cell r="S5821" t="str">
            <v/>
          </cell>
          <cell r="T5821" t="str">
            <v/>
          </cell>
          <cell r="U5821" t="str">
            <v/>
          </cell>
          <cell r="V5821" t="str">
            <v/>
          </cell>
        </row>
        <row r="5822">
          <cell r="R5822" t="str">
            <v/>
          </cell>
          <cell r="S5822" t="str">
            <v/>
          </cell>
          <cell r="T5822" t="str">
            <v/>
          </cell>
          <cell r="U5822" t="str">
            <v/>
          </cell>
          <cell r="V5822" t="str">
            <v/>
          </cell>
        </row>
        <row r="5823">
          <cell r="R5823" t="str">
            <v/>
          </cell>
          <cell r="S5823" t="str">
            <v/>
          </cell>
          <cell r="T5823" t="str">
            <v/>
          </cell>
          <cell r="U5823" t="str">
            <v/>
          </cell>
          <cell r="V5823" t="str">
            <v/>
          </cell>
        </row>
        <row r="5824">
          <cell r="R5824" t="str">
            <v/>
          </cell>
          <cell r="S5824" t="str">
            <v/>
          </cell>
          <cell r="T5824" t="str">
            <v/>
          </cell>
          <cell r="U5824" t="str">
            <v/>
          </cell>
          <cell r="V5824" t="str">
            <v/>
          </cell>
        </row>
        <row r="5825">
          <cell r="R5825" t="str">
            <v/>
          </cell>
          <cell r="S5825" t="str">
            <v/>
          </cell>
          <cell r="T5825" t="str">
            <v/>
          </cell>
          <cell r="U5825" t="str">
            <v/>
          </cell>
          <cell r="V5825" t="str">
            <v/>
          </cell>
        </row>
        <row r="5826">
          <cell r="R5826" t="str">
            <v/>
          </cell>
          <cell r="S5826" t="str">
            <v/>
          </cell>
          <cell r="T5826" t="str">
            <v/>
          </cell>
          <cell r="U5826" t="str">
            <v/>
          </cell>
          <cell r="V5826" t="str">
            <v/>
          </cell>
        </row>
        <row r="5827">
          <cell r="R5827" t="str">
            <v/>
          </cell>
          <cell r="S5827" t="str">
            <v/>
          </cell>
          <cell r="T5827" t="str">
            <v/>
          </cell>
          <cell r="U5827" t="str">
            <v/>
          </cell>
          <cell r="V5827" t="str">
            <v/>
          </cell>
        </row>
        <row r="5828">
          <cell r="R5828" t="str">
            <v/>
          </cell>
          <cell r="S5828" t="str">
            <v/>
          </cell>
          <cell r="T5828" t="str">
            <v/>
          </cell>
          <cell r="U5828" t="str">
            <v/>
          </cell>
          <cell r="V5828" t="str">
            <v/>
          </cell>
        </row>
        <row r="5829">
          <cell r="R5829" t="str">
            <v/>
          </cell>
          <cell r="S5829" t="str">
            <v/>
          </cell>
          <cell r="T5829" t="str">
            <v/>
          </cell>
          <cell r="U5829" t="str">
            <v/>
          </cell>
          <cell r="V5829" t="str">
            <v/>
          </cell>
        </row>
        <row r="5830">
          <cell r="R5830" t="str">
            <v/>
          </cell>
          <cell r="S5830" t="str">
            <v/>
          </cell>
          <cell r="T5830" t="str">
            <v/>
          </cell>
          <cell r="U5830" t="str">
            <v/>
          </cell>
          <cell r="V5830" t="str">
            <v/>
          </cell>
        </row>
        <row r="5831">
          <cell r="R5831" t="str">
            <v/>
          </cell>
          <cell r="S5831" t="str">
            <v/>
          </cell>
          <cell r="T5831" t="str">
            <v/>
          </cell>
          <cell r="U5831" t="str">
            <v/>
          </cell>
          <cell r="V5831" t="str">
            <v/>
          </cell>
        </row>
        <row r="5832">
          <cell r="R5832" t="str">
            <v/>
          </cell>
          <cell r="S5832" t="str">
            <v/>
          </cell>
          <cell r="T5832" t="str">
            <v/>
          </cell>
          <cell r="U5832" t="str">
            <v/>
          </cell>
          <cell r="V5832" t="str">
            <v/>
          </cell>
        </row>
        <row r="5833">
          <cell r="R5833" t="str">
            <v/>
          </cell>
          <cell r="S5833" t="str">
            <v/>
          </cell>
          <cell r="T5833" t="str">
            <v/>
          </cell>
          <cell r="U5833" t="str">
            <v/>
          </cell>
          <cell r="V5833" t="str">
            <v/>
          </cell>
        </row>
        <row r="5834">
          <cell r="R5834" t="str">
            <v/>
          </cell>
          <cell r="S5834" t="str">
            <v/>
          </cell>
          <cell r="T5834" t="str">
            <v/>
          </cell>
          <cell r="U5834" t="str">
            <v/>
          </cell>
          <cell r="V5834" t="str">
            <v/>
          </cell>
        </row>
        <row r="5835">
          <cell r="R5835" t="str">
            <v/>
          </cell>
          <cell r="S5835" t="str">
            <v/>
          </cell>
          <cell r="T5835" t="str">
            <v/>
          </cell>
          <cell r="U5835" t="str">
            <v/>
          </cell>
          <cell r="V5835" t="str">
            <v/>
          </cell>
        </row>
        <row r="5836">
          <cell r="R5836" t="str">
            <v/>
          </cell>
          <cell r="S5836" t="str">
            <v/>
          </cell>
          <cell r="T5836" t="str">
            <v/>
          </cell>
          <cell r="U5836" t="str">
            <v/>
          </cell>
          <cell r="V5836" t="str">
            <v/>
          </cell>
        </row>
        <row r="5837">
          <cell r="R5837" t="str">
            <v/>
          </cell>
          <cell r="S5837" t="str">
            <v/>
          </cell>
          <cell r="T5837" t="str">
            <v/>
          </cell>
          <cell r="U5837" t="str">
            <v/>
          </cell>
          <cell r="V5837" t="str">
            <v/>
          </cell>
        </row>
        <row r="5838">
          <cell r="R5838" t="str">
            <v/>
          </cell>
          <cell r="S5838" t="str">
            <v/>
          </cell>
          <cell r="T5838" t="str">
            <v/>
          </cell>
          <cell r="U5838" t="str">
            <v/>
          </cell>
          <cell r="V5838" t="str">
            <v/>
          </cell>
        </row>
        <row r="5839">
          <cell r="R5839" t="str">
            <v/>
          </cell>
          <cell r="S5839" t="str">
            <v/>
          </cell>
          <cell r="T5839" t="str">
            <v/>
          </cell>
          <cell r="U5839" t="str">
            <v/>
          </cell>
          <cell r="V5839" t="str">
            <v/>
          </cell>
        </row>
        <row r="5840">
          <cell r="R5840" t="str">
            <v/>
          </cell>
          <cell r="S5840" t="str">
            <v/>
          </cell>
          <cell r="T5840" t="str">
            <v/>
          </cell>
          <cell r="U5840" t="str">
            <v/>
          </cell>
          <cell r="V5840" t="str">
            <v/>
          </cell>
        </row>
        <row r="5841">
          <cell r="R5841" t="str">
            <v/>
          </cell>
          <cell r="S5841" t="str">
            <v/>
          </cell>
          <cell r="T5841" t="str">
            <v/>
          </cell>
          <cell r="U5841" t="str">
            <v/>
          </cell>
          <cell r="V5841" t="str">
            <v/>
          </cell>
        </row>
        <row r="5842">
          <cell r="R5842" t="str">
            <v/>
          </cell>
          <cell r="S5842" t="str">
            <v/>
          </cell>
          <cell r="T5842" t="str">
            <v/>
          </cell>
          <cell r="U5842" t="str">
            <v/>
          </cell>
          <cell r="V5842" t="str">
            <v/>
          </cell>
        </row>
        <row r="5843">
          <cell r="R5843" t="str">
            <v/>
          </cell>
          <cell r="S5843" t="str">
            <v/>
          </cell>
          <cell r="T5843" t="str">
            <v/>
          </cell>
          <cell r="U5843" t="str">
            <v/>
          </cell>
          <cell r="V5843" t="str">
            <v/>
          </cell>
        </row>
        <row r="5844">
          <cell r="R5844" t="str">
            <v/>
          </cell>
          <cell r="S5844" t="str">
            <v/>
          </cell>
          <cell r="T5844" t="str">
            <v/>
          </cell>
          <cell r="U5844" t="str">
            <v/>
          </cell>
          <cell r="V5844" t="str">
            <v/>
          </cell>
        </row>
        <row r="5845">
          <cell r="R5845" t="str">
            <v/>
          </cell>
          <cell r="S5845" t="str">
            <v/>
          </cell>
          <cell r="T5845" t="str">
            <v/>
          </cell>
          <cell r="U5845" t="str">
            <v/>
          </cell>
          <cell r="V5845" t="str">
            <v/>
          </cell>
        </row>
        <row r="5846">
          <cell r="R5846" t="str">
            <v/>
          </cell>
          <cell r="S5846" t="str">
            <v/>
          </cell>
          <cell r="T5846" t="str">
            <v/>
          </cell>
          <cell r="U5846" t="str">
            <v/>
          </cell>
          <cell r="V5846" t="str">
            <v/>
          </cell>
        </row>
        <row r="5847">
          <cell r="R5847" t="str">
            <v/>
          </cell>
          <cell r="S5847" t="str">
            <v/>
          </cell>
          <cell r="T5847" t="str">
            <v/>
          </cell>
          <cell r="U5847" t="str">
            <v/>
          </cell>
          <cell r="V5847" t="str">
            <v/>
          </cell>
        </row>
        <row r="5848">
          <cell r="R5848" t="str">
            <v/>
          </cell>
          <cell r="S5848" t="str">
            <v/>
          </cell>
          <cell r="T5848" t="str">
            <v/>
          </cell>
          <cell r="U5848" t="str">
            <v/>
          </cell>
          <cell r="V5848" t="str">
            <v/>
          </cell>
        </row>
        <row r="5849">
          <cell r="R5849" t="str">
            <v/>
          </cell>
          <cell r="S5849" t="str">
            <v/>
          </cell>
          <cell r="T5849" t="str">
            <v/>
          </cell>
          <cell r="U5849" t="str">
            <v/>
          </cell>
          <cell r="V5849" t="str">
            <v/>
          </cell>
        </row>
        <row r="5850">
          <cell r="R5850" t="str">
            <v/>
          </cell>
          <cell r="S5850" t="str">
            <v/>
          </cell>
          <cell r="T5850" t="str">
            <v/>
          </cell>
          <cell r="U5850" t="str">
            <v/>
          </cell>
          <cell r="V5850" t="str">
            <v/>
          </cell>
        </row>
        <row r="5851">
          <cell r="R5851" t="str">
            <v/>
          </cell>
          <cell r="S5851" t="str">
            <v/>
          </cell>
          <cell r="T5851" t="str">
            <v/>
          </cell>
          <cell r="U5851" t="str">
            <v/>
          </cell>
          <cell r="V5851" t="str">
            <v/>
          </cell>
        </row>
        <row r="5852">
          <cell r="R5852" t="str">
            <v/>
          </cell>
          <cell r="S5852" t="str">
            <v/>
          </cell>
          <cell r="T5852" t="str">
            <v/>
          </cell>
          <cell r="U5852" t="str">
            <v/>
          </cell>
          <cell r="V5852" t="str">
            <v/>
          </cell>
        </row>
        <row r="5853">
          <cell r="R5853" t="str">
            <v/>
          </cell>
          <cell r="S5853" t="str">
            <v/>
          </cell>
          <cell r="T5853" t="str">
            <v/>
          </cell>
          <cell r="U5853" t="str">
            <v/>
          </cell>
          <cell r="V5853" t="str">
            <v/>
          </cell>
        </row>
        <row r="5854">
          <cell r="R5854" t="str">
            <v/>
          </cell>
          <cell r="S5854" t="str">
            <v/>
          </cell>
          <cell r="T5854" t="str">
            <v/>
          </cell>
          <cell r="U5854" t="str">
            <v/>
          </cell>
          <cell r="V5854" t="str">
            <v/>
          </cell>
        </row>
        <row r="5855">
          <cell r="R5855" t="str">
            <v/>
          </cell>
          <cell r="S5855" t="str">
            <v/>
          </cell>
          <cell r="T5855" t="str">
            <v/>
          </cell>
          <cell r="U5855" t="str">
            <v/>
          </cell>
          <cell r="V5855" t="str">
            <v/>
          </cell>
        </row>
        <row r="5856">
          <cell r="R5856" t="str">
            <v/>
          </cell>
          <cell r="S5856" t="str">
            <v/>
          </cell>
          <cell r="T5856" t="str">
            <v/>
          </cell>
          <cell r="U5856" t="str">
            <v/>
          </cell>
          <cell r="V5856" t="str">
            <v/>
          </cell>
        </row>
        <row r="5857">
          <cell r="R5857" t="str">
            <v/>
          </cell>
          <cell r="S5857" t="str">
            <v/>
          </cell>
          <cell r="T5857" t="str">
            <v/>
          </cell>
          <cell r="U5857" t="str">
            <v/>
          </cell>
          <cell r="V5857" t="str">
            <v/>
          </cell>
        </row>
        <row r="5858">
          <cell r="R5858" t="str">
            <v/>
          </cell>
          <cell r="S5858" t="str">
            <v/>
          </cell>
          <cell r="T5858" t="str">
            <v/>
          </cell>
          <cell r="U5858" t="str">
            <v/>
          </cell>
          <cell r="V5858" t="str">
            <v/>
          </cell>
        </row>
        <row r="5859">
          <cell r="R5859" t="str">
            <v/>
          </cell>
          <cell r="S5859" t="str">
            <v/>
          </cell>
          <cell r="T5859" t="str">
            <v/>
          </cell>
          <cell r="U5859" t="str">
            <v/>
          </cell>
          <cell r="V5859" t="str">
            <v/>
          </cell>
        </row>
        <row r="5860">
          <cell r="R5860" t="str">
            <v/>
          </cell>
          <cell r="S5860" t="str">
            <v/>
          </cell>
          <cell r="T5860" t="str">
            <v/>
          </cell>
          <cell r="U5860" t="str">
            <v/>
          </cell>
          <cell r="V5860" t="str">
            <v/>
          </cell>
        </row>
        <row r="5861">
          <cell r="R5861" t="str">
            <v/>
          </cell>
          <cell r="S5861" t="str">
            <v/>
          </cell>
          <cell r="T5861" t="str">
            <v/>
          </cell>
          <cell r="U5861" t="str">
            <v/>
          </cell>
          <cell r="V5861" t="str">
            <v/>
          </cell>
        </row>
        <row r="5862">
          <cell r="R5862" t="str">
            <v/>
          </cell>
          <cell r="S5862" t="str">
            <v/>
          </cell>
          <cell r="T5862" t="str">
            <v/>
          </cell>
          <cell r="U5862" t="str">
            <v/>
          </cell>
          <cell r="V5862" t="str">
            <v/>
          </cell>
        </row>
        <row r="5863">
          <cell r="R5863" t="str">
            <v/>
          </cell>
          <cell r="S5863" t="str">
            <v/>
          </cell>
          <cell r="T5863" t="str">
            <v/>
          </cell>
          <cell r="U5863" t="str">
            <v/>
          </cell>
          <cell r="V5863" t="str">
            <v/>
          </cell>
        </row>
        <row r="5864">
          <cell r="R5864" t="str">
            <v/>
          </cell>
          <cell r="S5864" t="str">
            <v/>
          </cell>
          <cell r="T5864" t="str">
            <v/>
          </cell>
          <cell r="U5864" t="str">
            <v/>
          </cell>
          <cell r="V5864" t="str">
            <v/>
          </cell>
        </row>
        <row r="5865">
          <cell r="R5865" t="str">
            <v/>
          </cell>
          <cell r="S5865" t="str">
            <v/>
          </cell>
          <cell r="T5865" t="str">
            <v/>
          </cell>
          <cell r="U5865" t="str">
            <v/>
          </cell>
          <cell r="V5865" t="str">
            <v/>
          </cell>
        </row>
        <row r="5866">
          <cell r="R5866" t="str">
            <v/>
          </cell>
          <cell r="S5866" t="str">
            <v/>
          </cell>
          <cell r="T5866" t="str">
            <v/>
          </cell>
          <cell r="U5866" t="str">
            <v/>
          </cell>
          <cell r="V5866" t="str">
            <v/>
          </cell>
        </row>
        <row r="5867">
          <cell r="R5867" t="str">
            <v/>
          </cell>
          <cell r="S5867" t="str">
            <v/>
          </cell>
          <cell r="T5867" t="str">
            <v/>
          </cell>
          <cell r="U5867" t="str">
            <v/>
          </cell>
          <cell r="V5867" t="str">
            <v/>
          </cell>
        </row>
        <row r="5868">
          <cell r="R5868" t="str">
            <v/>
          </cell>
          <cell r="S5868" t="str">
            <v/>
          </cell>
          <cell r="T5868" t="str">
            <v/>
          </cell>
          <cell r="U5868" t="str">
            <v/>
          </cell>
          <cell r="V5868" t="str">
            <v/>
          </cell>
        </row>
        <row r="5869">
          <cell r="R5869" t="str">
            <v/>
          </cell>
          <cell r="S5869" t="str">
            <v/>
          </cell>
          <cell r="T5869" t="str">
            <v/>
          </cell>
          <cell r="U5869" t="str">
            <v/>
          </cell>
          <cell r="V5869" t="str">
            <v/>
          </cell>
        </row>
        <row r="5870">
          <cell r="R5870" t="str">
            <v/>
          </cell>
          <cell r="S5870" t="str">
            <v/>
          </cell>
          <cell r="T5870" t="str">
            <v/>
          </cell>
          <cell r="U5870" t="str">
            <v/>
          </cell>
          <cell r="V5870" t="str">
            <v/>
          </cell>
        </row>
        <row r="5871">
          <cell r="R5871" t="str">
            <v/>
          </cell>
          <cell r="S5871" t="str">
            <v/>
          </cell>
          <cell r="T5871" t="str">
            <v/>
          </cell>
          <cell r="U5871" t="str">
            <v/>
          </cell>
          <cell r="V5871" t="str">
            <v/>
          </cell>
        </row>
        <row r="5872">
          <cell r="R5872" t="str">
            <v/>
          </cell>
          <cell r="S5872" t="str">
            <v/>
          </cell>
          <cell r="T5872" t="str">
            <v/>
          </cell>
          <cell r="U5872" t="str">
            <v/>
          </cell>
          <cell r="V5872" t="str">
            <v/>
          </cell>
        </row>
        <row r="5873">
          <cell r="R5873" t="str">
            <v/>
          </cell>
          <cell r="S5873" t="str">
            <v/>
          </cell>
          <cell r="T5873" t="str">
            <v/>
          </cell>
          <cell r="U5873" t="str">
            <v/>
          </cell>
          <cell r="V5873" t="str">
            <v/>
          </cell>
        </row>
        <row r="5874">
          <cell r="R5874" t="str">
            <v/>
          </cell>
          <cell r="S5874" t="str">
            <v/>
          </cell>
          <cell r="T5874" t="str">
            <v/>
          </cell>
          <cell r="U5874" t="str">
            <v/>
          </cell>
          <cell r="V5874" t="str">
            <v/>
          </cell>
        </row>
        <row r="5875">
          <cell r="R5875" t="str">
            <v/>
          </cell>
          <cell r="S5875" t="str">
            <v/>
          </cell>
          <cell r="T5875" t="str">
            <v/>
          </cell>
          <cell r="U5875" t="str">
            <v/>
          </cell>
          <cell r="V5875" t="str">
            <v/>
          </cell>
        </row>
        <row r="5876">
          <cell r="R5876" t="str">
            <v/>
          </cell>
          <cell r="S5876" t="str">
            <v/>
          </cell>
          <cell r="T5876" t="str">
            <v/>
          </cell>
          <cell r="U5876" t="str">
            <v/>
          </cell>
          <cell r="V5876" t="str">
            <v/>
          </cell>
        </row>
        <row r="5877">
          <cell r="R5877" t="str">
            <v/>
          </cell>
          <cell r="S5877" t="str">
            <v/>
          </cell>
          <cell r="T5877" t="str">
            <v/>
          </cell>
          <cell r="U5877" t="str">
            <v/>
          </cell>
          <cell r="V5877" t="str">
            <v/>
          </cell>
        </row>
        <row r="5878">
          <cell r="R5878" t="str">
            <v/>
          </cell>
          <cell r="S5878" t="str">
            <v/>
          </cell>
          <cell r="T5878" t="str">
            <v/>
          </cell>
          <cell r="U5878" t="str">
            <v/>
          </cell>
          <cell r="V5878" t="str">
            <v/>
          </cell>
        </row>
        <row r="5879">
          <cell r="R5879" t="str">
            <v/>
          </cell>
          <cell r="S5879" t="str">
            <v/>
          </cell>
          <cell r="T5879" t="str">
            <v/>
          </cell>
          <cell r="U5879" t="str">
            <v/>
          </cell>
          <cell r="V5879" t="str">
            <v/>
          </cell>
        </row>
        <row r="5880">
          <cell r="R5880" t="str">
            <v/>
          </cell>
          <cell r="S5880" t="str">
            <v/>
          </cell>
          <cell r="T5880" t="str">
            <v/>
          </cell>
          <cell r="U5880" t="str">
            <v/>
          </cell>
          <cell r="V5880" t="str">
            <v/>
          </cell>
        </row>
        <row r="5881">
          <cell r="R5881" t="str">
            <v/>
          </cell>
          <cell r="S5881" t="str">
            <v/>
          </cell>
          <cell r="T5881" t="str">
            <v/>
          </cell>
          <cell r="U5881" t="str">
            <v/>
          </cell>
          <cell r="V5881" t="str">
            <v/>
          </cell>
        </row>
        <row r="5882">
          <cell r="R5882" t="str">
            <v/>
          </cell>
          <cell r="S5882" t="str">
            <v/>
          </cell>
          <cell r="T5882" t="str">
            <v/>
          </cell>
          <cell r="U5882" t="str">
            <v/>
          </cell>
          <cell r="V5882" t="str">
            <v/>
          </cell>
        </row>
        <row r="5883">
          <cell r="R5883" t="str">
            <v/>
          </cell>
          <cell r="S5883" t="str">
            <v/>
          </cell>
          <cell r="T5883" t="str">
            <v/>
          </cell>
          <cell r="U5883" t="str">
            <v/>
          </cell>
          <cell r="V5883" t="str">
            <v/>
          </cell>
        </row>
        <row r="5884">
          <cell r="R5884" t="str">
            <v/>
          </cell>
          <cell r="S5884" t="str">
            <v/>
          </cell>
          <cell r="T5884" t="str">
            <v/>
          </cell>
          <cell r="U5884" t="str">
            <v/>
          </cell>
          <cell r="V5884" t="str">
            <v/>
          </cell>
        </row>
        <row r="5885">
          <cell r="R5885" t="str">
            <v/>
          </cell>
          <cell r="S5885" t="str">
            <v/>
          </cell>
          <cell r="T5885" t="str">
            <v/>
          </cell>
          <cell r="U5885" t="str">
            <v/>
          </cell>
          <cell r="V5885" t="str">
            <v/>
          </cell>
        </row>
        <row r="5886">
          <cell r="R5886" t="str">
            <v/>
          </cell>
          <cell r="S5886" t="str">
            <v/>
          </cell>
          <cell r="T5886" t="str">
            <v/>
          </cell>
          <cell r="U5886" t="str">
            <v/>
          </cell>
          <cell r="V5886" t="str">
            <v/>
          </cell>
        </row>
        <row r="5887">
          <cell r="R5887" t="str">
            <v/>
          </cell>
          <cell r="S5887" t="str">
            <v/>
          </cell>
          <cell r="T5887" t="str">
            <v/>
          </cell>
          <cell r="U5887" t="str">
            <v/>
          </cell>
          <cell r="V5887" t="str">
            <v/>
          </cell>
        </row>
        <row r="5888">
          <cell r="R5888" t="str">
            <v/>
          </cell>
          <cell r="S5888" t="str">
            <v/>
          </cell>
          <cell r="T5888" t="str">
            <v/>
          </cell>
          <cell r="U5888" t="str">
            <v/>
          </cell>
          <cell r="V5888" t="str">
            <v/>
          </cell>
        </row>
        <row r="5889">
          <cell r="R5889" t="str">
            <v/>
          </cell>
          <cell r="S5889" t="str">
            <v/>
          </cell>
          <cell r="T5889" t="str">
            <v/>
          </cell>
          <cell r="U5889" t="str">
            <v/>
          </cell>
          <cell r="V5889" t="str">
            <v/>
          </cell>
        </row>
        <row r="5890">
          <cell r="R5890" t="str">
            <v/>
          </cell>
          <cell r="S5890" t="str">
            <v/>
          </cell>
          <cell r="T5890" t="str">
            <v/>
          </cell>
          <cell r="U5890" t="str">
            <v/>
          </cell>
          <cell r="V5890" t="str">
            <v/>
          </cell>
        </row>
        <row r="5891">
          <cell r="R5891" t="str">
            <v/>
          </cell>
          <cell r="S5891" t="str">
            <v/>
          </cell>
          <cell r="T5891" t="str">
            <v/>
          </cell>
          <cell r="U5891" t="str">
            <v/>
          </cell>
          <cell r="V5891" t="str">
            <v/>
          </cell>
        </row>
        <row r="5892">
          <cell r="R5892" t="str">
            <v/>
          </cell>
          <cell r="S5892" t="str">
            <v/>
          </cell>
          <cell r="T5892" t="str">
            <v/>
          </cell>
          <cell r="U5892" t="str">
            <v/>
          </cell>
          <cell r="V5892" t="str">
            <v/>
          </cell>
        </row>
        <row r="5893">
          <cell r="R5893" t="str">
            <v/>
          </cell>
          <cell r="S5893" t="str">
            <v/>
          </cell>
          <cell r="T5893" t="str">
            <v/>
          </cell>
          <cell r="U5893" t="str">
            <v/>
          </cell>
          <cell r="V5893" t="str">
            <v/>
          </cell>
        </row>
        <row r="5894">
          <cell r="R5894" t="str">
            <v/>
          </cell>
          <cell r="S5894" t="str">
            <v/>
          </cell>
          <cell r="T5894" t="str">
            <v/>
          </cell>
          <cell r="U5894" t="str">
            <v/>
          </cell>
          <cell r="V5894" t="str">
            <v/>
          </cell>
        </row>
        <row r="5895">
          <cell r="R5895" t="str">
            <v/>
          </cell>
          <cell r="S5895" t="str">
            <v/>
          </cell>
          <cell r="T5895" t="str">
            <v/>
          </cell>
          <cell r="U5895" t="str">
            <v/>
          </cell>
          <cell r="V5895" t="str">
            <v/>
          </cell>
        </row>
        <row r="5896">
          <cell r="R5896" t="str">
            <v/>
          </cell>
          <cell r="S5896" t="str">
            <v/>
          </cell>
          <cell r="T5896" t="str">
            <v/>
          </cell>
          <cell r="U5896" t="str">
            <v/>
          </cell>
          <cell r="V5896" t="str">
            <v/>
          </cell>
        </row>
        <row r="5897">
          <cell r="R5897" t="str">
            <v/>
          </cell>
          <cell r="S5897" t="str">
            <v/>
          </cell>
          <cell r="T5897" t="str">
            <v/>
          </cell>
          <cell r="U5897" t="str">
            <v/>
          </cell>
          <cell r="V5897" t="str">
            <v/>
          </cell>
        </row>
        <row r="5898">
          <cell r="R5898" t="str">
            <v/>
          </cell>
          <cell r="S5898" t="str">
            <v/>
          </cell>
          <cell r="T5898" t="str">
            <v/>
          </cell>
          <cell r="U5898" t="str">
            <v/>
          </cell>
          <cell r="V5898" t="str">
            <v/>
          </cell>
        </row>
        <row r="5899">
          <cell r="R5899" t="str">
            <v/>
          </cell>
          <cell r="S5899" t="str">
            <v/>
          </cell>
          <cell r="T5899" t="str">
            <v/>
          </cell>
          <cell r="U5899" t="str">
            <v/>
          </cell>
          <cell r="V5899" t="str">
            <v/>
          </cell>
        </row>
        <row r="5900">
          <cell r="R5900" t="str">
            <v/>
          </cell>
          <cell r="S5900" t="str">
            <v/>
          </cell>
          <cell r="T5900" t="str">
            <v/>
          </cell>
          <cell r="U5900" t="str">
            <v/>
          </cell>
          <cell r="V5900" t="str">
            <v/>
          </cell>
        </row>
        <row r="5901">
          <cell r="R5901" t="str">
            <v/>
          </cell>
          <cell r="S5901" t="str">
            <v/>
          </cell>
          <cell r="T5901" t="str">
            <v/>
          </cell>
          <cell r="U5901" t="str">
            <v/>
          </cell>
          <cell r="V5901" t="str">
            <v/>
          </cell>
        </row>
        <row r="5902">
          <cell r="R5902" t="str">
            <v/>
          </cell>
          <cell r="S5902" t="str">
            <v/>
          </cell>
          <cell r="T5902" t="str">
            <v/>
          </cell>
          <cell r="U5902" t="str">
            <v/>
          </cell>
          <cell r="V5902" t="str">
            <v/>
          </cell>
        </row>
        <row r="5903">
          <cell r="R5903" t="str">
            <v/>
          </cell>
          <cell r="S5903" t="str">
            <v/>
          </cell>
          <cell r="T5903" t="str">
            <v/>
          </cell>
          <cell r="U5903" t="str">
            <v/>
          </cell>
          <cell r="V5903" t="str">
            <v/>
          </cell>
        </row>
        <row r="5904">
          <cell r="R5904" t="str">
            <v/>
          </cell>
          <cell r="S5904" t="str">
            <v/>
          </cell>
          <cell r="T5904" t="str">
            <v/>
          </cell>
          <cell r="U5904" t="str">
            <v/>
          </cell>
          <cell r="V5904" t="str">
            <v/>
          </cell>
        </row>
        <row r="5905">
          <cell r="R5905" t="str">
            <v/>
          </cell>
          <cell r="S5905" t="str">
            <v/>
          </cell>
          <cell r="T5905" t="str">
            <v/>
          </cell>
          <cell r="U5905" t="str">
            <v/>
          </cell>
          <cell r="V5905" t="str">
            <v/>
          </cell>
        </row>
        <row r="5906">
          <cell r="R5906" t="str">
            <v/>
          </cell>
          <cell r="S5906" t="str">
            <v/>
          </cell>
          <cell r="T5906" t="str">
            <v/>
          </cell>
          <cell r="U5906" t="str">
            <v/>
          </cell>
          <cell r="V5906" t="str">
            <v/>
          </cell>
        </row>
        <row r="5907">
          <cell r="R5907" t="str">
            <v/>
          </cell>
          <cell r="S5907" t="str">
            <v/>
          </cell>
          <cell r="T5907" t="str">
            <v/>
          </cell>
          <cell r="U5907" t="str">
            <v/>
          </cell>
          <cell r="V5907" t="str">
            <v/>
          </cell>
        </row>
        <row r="5908">
          <cell r="R5908" t="str">
            <v/>
          </cell>
          <cell r="S5908" t="str">
            <v/>
          </cell>
          <cell r="T5908" t="str">
            <v/>
          </cell>
          <cell r="U5908" t="str">
            <v/>
          </cell>
          <cell r="V5908" t="str">
            <v/>
          </cell>
        </row>
        <row r="5909">
          <cell r="R5909" t="str">
            <v/>
          </cell>
          <cell r="S5909" t="str">
            <v/>
          </cell>
          <cell r="T5909" t="str">
            <v/>
          </cell>
          <cell r="U5909" t="str">
            <v/>
          </cell>
          <cell r="V5909" t="str">
            <v/>
          </cell>
        </row>
        <row r="5910">
          <cell r="R5910" t="str">
            <v/>
          </cell>
          <cell r="S5910" t="str">
            <v/>
          </cell>
          <cell r="T5910" t="str">
            <v/>
          </cell>
          <cell r="U5910" t="str">
            <v/>
          </cell>
          <cell r="V5910" t="str">
            <v/>
          </cell>
        </row>
        <row r="5911">
          <cell r="R5911" t="str">
            <v/>
          </cell>
          <cell r="S5911" t="str">
            <v/>
          </cell>
          <cell r="T5911" t="str">
            <v/>
          </cell>
          <cell r="U5911" t="str">
            <v/>
          </cell>
          <cell r="V5911" t="str">
            <v/>
          </cell>
        </row>
        <row r="5912">
          <cell r="R5912" t="str">
            <v/>
          </cell>
          <cell r="S5912" t="str">
            <v/>
          </cell>
          <cell r="T5912" t="str">
            <v/>
          </cell>
          <cell r="U5912" t="str">
            <v/>
          </cell>
          <cell r="V5912" t="str">
            <v/>
          </cell>
        </row>
        <row r="5913">
          <cell r="R5913" t="str">
            <v/>
          </cell>
          <cell r="S5913" t="str">
            <v/>
          </cell>
          <cell r="T5913" t="str">
            <v/>
          </cell>
          <cell r="U5913" t="str">
            <v/>
          </cell>
          <cell r="V5913" t="str">
            <v/>
          </cell>
        </row>
        <row r="5914">
          <cell r="R5914" t="str">
            <v/>
          </cell>
          <cell r="S5914" t="str">
            <v/>
          </cell>
          <cell r="T5914" t="str">
            <v/>
          </cell>
          <cell r="U5914" t="str">
            <v/>
          </cell>
          <cell r="V5914" t="str">
            <v/>
          </cell>
        </row>
        <row r="5915">
          <cell r="R5915" t="str">
            <v/>
          </cell>
          <cell r="S5915" t="str">
            <v/>
          </cell>
          <cell r="T5915" t="str">
            <v/>
          </cell>
          <cell r="U5915" t="str">
            <v/>
          </cell>
          <cell r="V5915" t="str">
            <v/>
          </cell>
        </row>
        <row r="5916">
          <cell r="R5916" t="str">
            <v/>
          </cell>
          <cell r="S5916" t="str">
            <v/>
          </cell>
          <cell r="T5916" t="str">
            <v/>
          </cell>
          <cell r="U5916" t="str">
            <v/>
          </cell>
          <cell r="V5916" t="str">
            <v/>
          </cell>
        </row>
        <row r="5917">
          <cell r="R5917" t="str">
            <v/>
          </cell>
          <cell r="S5917" t="str">
            <v/>
          </cell>
          <cell r="T5917" t="str">
            <v/>
          </cell>
          <cell r="U5917" t="str">
            <v/>
          </cell>
          <cell r="V5917" t="str">
            <v/>
          </cell>
        </row>
        <row r="5918">
          <cell r="R5918" t="str">
            <v/>
          </cell>
          <cell r="S5918" t="str">
            <v/>
          </cell>
          <cell r="T5918" t="str">
            <v/>
          </cell>
          <cell r="U5918" t="str">
            <v/>
          </cell>
          <cell r="V5918" t="str">
            <v/>
          </cell>
        </row>
        <row r="5919">
          <cell r="R5919" t="str">
            <v/>
          </cell>
          <cell r="S5919" t="str">
            <v/>
          </cell>
          <cell r="T5919" t="str">
            <v/>
          </cell>
          <cell r="U5919" t="str">
            <v/>
          </cell>
          <cell r="V5919" t="str">
            <v/>
          </cell>
        </row>
        <row r="5920">
          <cell r="R5920" t="str">
            <v/>
          </cell>
          <cell r="S5920" t="str">
            <v/>
          </cell>
          <cell r="T5920" t="str">
            <v/>
          </cell>
          <cell r="U5920" t="str">
            <v/>
          </cell>
          <cell r="V5920" t="str">
            <v/>
          </cell>
        </row>
        <row r="5921">
          <cell r="R5921" t="str">
            <v/>
          </cell>
          <cell r="S5921" t="str">
            <v/>
          </cell>
          <cell r="T5921" t="str">
            <v/>
          </cell>
          <cell r="U5921" t="str">
            <v/>
          </cell>
          <cell r="V5921" t="str">
            <v/>
          </cell>
        </row>
        <row r="5922">
          <cell r="R5922" t="str">
            <v/>
          </cell>
          <cell r="S5922" t="str">
            <v/>
          </cell>
          <cell r="T5922" t="str">
            <v/>
          </cell>
          <cell r="U5922" t="str">
            <v/>
          </cell>
          <cell r="V5922" t="str">
            <v/>
          </cell>
        </row>
        <row r="5923">
          <cell r="R5923" t="str">
            <v/>
          </cell>
          <cell r="S5923" t="str">
            <v/>
          </cell>
          <cell r="T5923" t="str">
            <v/>
          </cell>
          <cell r="U5923" t="str">
            <v/>
          </cell>
          <cell r="V5923" t="str">
            <v/>
          </cell>
        </row>
        <row r="5924">
          <cell r="R5924" t="str">
            <v/>
          </cell>
          <cell r="S5924" t="str">
            <v/>
          </cell>
          <cell r="T5924" t="str">
            <v/>
          </cell>
          <cell r="U5924" t="str">
            <v/>
          </cell>
          <cell r="V5924" t="str">
            <v/>
          </cell>
        </row>
        <row r="5925">
          <cell r="R5925" t="str">
            <v/>
          </cell>
          <cell r="S5925" t="str">
            <v/>
          </cell>
          <cell r="T5925" t="str">
            <v/>
          </cell>
          <cell r="U5925" t="str">
            <v/>
          </cell>
          <cell r="V5925" t="str">
            <v/>
          </cell>
        </row>
        <row r="5926">
          <cell r="R5926" t="str">
            <v/>
          </cell>
          <cell r="S5926" t="str">
            <v/>
          </cell>
          <cell r="T5926" t="str">
            <v/>
          </cell>
          <cell r="U5926" t="str">
            <v/>
          </cell>
          <cell r="V5926" t="str">
            <v/>
          </cell>
        </row>
        <row r="5927">
          <cell r="R5927" t="str">
            <v/>
          </cell>
          <cell r="S5927" t="str">
            <v/>
          </cell>
          <cell r="T5927" t="str">
            <v/>
          </cell>
          <cell r="U5927" t="str">
            <v/>
          </cell>
          <cell r="V5927" t="str">
            <v/>
          </cell>
        </row>
        <row r="5928">
          <cell r="R5928" t="str">
            <v/>
          </cell>
          <cell r="S5928" t="str">
            <v/>
          </cell>
          <cell r="T5928" t="str">
            <v/>
          </cell>
          <cell r="U5928" t="str">
            <v/>
          </cell>
          <cell r="V5928" t="str">
            <v/>
          </cell>
        </row>
        <row r="5929">
          <cell r="R5929" t="str">
            <v/>
          </cell>
          <cell r="S5929" t="str">
            <v/>
          </cell>
          <cell r="T5929" t="str">
            <v/>
          </cell>
          <cell r="U5929" t="str">
            <v/>
          </cell>
          <cell r="V5929" t="str">
            <v/>
          </cell>
        </row>
        <row r="5930">
          <cell r="R5930" t="str">
            <v/>
          </cell>
          <cell r="S5930" t="str">
            <v/>
          </cell>
          <cell r="T5930" t="str">
            <v/>
          </cell>
          <cell r="U5930" t="str">
            <v/>
          </cell>
          <cell r="V5930" t="str">
            <v/>
          </cell>
        </row>
        <row r="5931">
          <cell r="R5931" t="str">
            <v/>
          </cell>
          <cell r="S5931" t="str">
            <v/>
          </cell>
          <cell r="T5931" t="str">
            <v/>
          </cell>
          <cell r="U5931" t="str">
            <v/>
          </cell>
          <cell r="V5931" t="str">
            <v/>
          </cell>
        </row>
        <row r="5932">
          <cell r="R5932" t="str">
            <v/>
          </cell>
          <cell r="S5932" t="str">
            <v/>
          </cell>
          <cell r="T5932" t="str">
            <v/>
          </cell>
          <cell r="U5932" t="str">
            <v/>
          </cell>
          <cell r="V5932" t="str">
            <v/>
          </cell>
        </row>
        <row r="5933">
          <cell r="R5933" t="str">
            <v/>
          </cell>
          <cell r="S5933" t="str">
            <v/>
          </cell>
          <cell r="T5933" t="str">
            <v/>
          </cell>
          <cell r="U5933" t="str">
            <v/>
          </cell>
          <cell r="V5933" t="str">
            <v/>
          </cell>
        </row>
        <row r="5934">
          <cell r="R5934" t="str">
            <v/>
          </cell>
          <cell r="S5934" t="str">
            <v/>
          </cell>
          <cell r="T5934" t="str">
            <v/>
          </cell>
          <cell r="U5934" t="str">
            <v/>
          </cell>
          <cell r="V5934" t="str">
            <v/>
          </cell>
        </row>
        <row r="5935">
          <cell r="R5935" t="str">
            <v/>
          </cell>
          <cell r="S5935" t="str">
            <v/>
          </cell>
          <cell r="T5935" t="str">
            <v/>
          </cell>
          <cell r="U5935" t="str">
            <v/>
          </cell>
          <cell r="V5935" t="str">
            <v/>
          </cell>
        </row>
        <row r="5936">
          <cell r="R5936" t="str">
            <v/>
          </cell>
          <cell r="S5936" t="str">
            <v/>
          </cell>
          <cell r="T5936" t="str">
            <v/>
          </cell>
          <cell r="U5936" t="str">
            <v/>
          </cell>
          <cell r="V5936" t="str">
            <v/>
          </cell>
        </row>
        <row r="5937">
          <cell r="R5937" t="str">
            <v/>
          </cell>
          <cell r="S5937" t="str">
            <v/>
          </cell>
          <cell r="T5937" t="str">
            <v/>
          </cell>
          <cell r="U5937" t="str">
            <v/>
          </cell>
          <cell r="V5937" t="str">
            <v/>
          </cell>
        </row>
        <row r="5938">
          <cell r="R5938" t="str">
            <v/>
          </cell>
          <cell r="S5938" t="str">
            <v/>
          </cell>
          <cell r="T5938" t="str">
            <v/>
          </cell>
          <cell r="U5938" t="str">
            <v/>
          </cell>
          <cell r="V5938" t="str">
            <v/>
          </cell>
        </row>
        <row r="5939">
          <cell r="R5939" t="str">
            <v/>
          </cell>
          <cell r="S5939" t="str">
            <v/>
          </cell>
          <cell r="T5939" t="str">
            <v/>
          </cell>
          <cell r="U5939" t="str">
            <v/>
          </cell>
          <cell r="V5939" t="str">
            <v/>
          </cell>
        </row>
        <row r="5940">
          <cell r="R5940" t="str">
            <v/>
          </cell>
          <cell r="S5940" t="str">
            <v/>
          </cell>
          <cell r="T5940" t="str">
            <v/>
          </cell>
          <cell r="U5940" t="str">
            <v/>
          </cell>
          <cell r="V5940" t="str">
            <v/>
          </cell>
        </row>
        <row r="5941">
          <cell r="R5941" t="str">
            <v/>
          </cell>
          <cell r="S5941" t="str">
            <v/>
          </cell>
          <cell r="T5941" t="str">
            <v/>
          </cell>
          <cell r="U5941" t="str">
            <v/>
          </cell>
          <cell r="V5941" t="str">
            <v/>
          </cell>
        </row>
        <row r="5942">
          <cell r="R5942" t="str">
            <v/>
          </cell>
          <cell r="S5942" t="str">
            <v/>
          </cell>
          <cell r="T5942" t="str">
            <v/>
          </cell>
          <cell r="U5942" t="str">
            <v/>
          </cell>
          <cell r="V5942" t="str">
            <v/>
          </cell>
        </row>
        <row r="5943">
          <cell r="R5943" t="str">
            <v/>
          </cell>
          <cell r="S5943" t="str">
            <v/>
          </cell>
          <cell r="T5943" t="str">
            <v/>
          </cell>
          <cell r="U5943" t="str">
            <v/>
          </cell>
          <cell r="V5943" t="str">
            <v/>
          </cell>
        </row>
        <row r="5944">
          <cell r="R5944" t="str">
            <v/>
          </cell>
          <cell r="S5944" t="str">
            <v/>
          </cell>
          <cell r="T5944" t="str">
            <v/>
          </cell>
          <cell r="U5944" t="str">
            <v/>
          </cell>
          <cell r="V5944" t="str">
            <v/>
          </cell>
        </row>
        <row r="5945">
          <cell r="R5945" t="str">
            <v/>
          </cell>
          <cell r="S5945" t="str">
            <v/>
          </cell>
          <cell r="T5945" t="str">
            <v/>
          </cell>
          <cell r="U5945" t="str">
            <v/>
          </cell>
          <cell r="V5945" t="str">
            <v/>
          </cell>
        </row>
        <row r="5946">
          <cell r="R5946" t="str">
            <v/>
          </cell>
          <cell r="S5946" t="str">
            <v/>
          </cell>
          <cell r="T5946" t="str">
            <v/>
          </cell>
          <cell r="U5946" t="str">
            <v/>
          </cell>
          <cell r="V5946" t="str">
            <v/>
          </cell>
        </row>
        <row r="5947">
          <cell r="R5947" t="str">
            <v/>
          </cell>
          <cell r="S5947" t="str">
            <v/>
          </cell>
          <cell r="T5947" t="str">
            <v/>
          </cell>
          <cell r="U5947" t="str">
            <v/>
          </cell>
          <cell r="V5947" t="str">
            <v/>
          </cell>
        </row>
        <row r="5948">
          <cell r="R5948" t="str">
            <v/>
          </cell>
          <cell r="S5948" t="str">
            <v/>
          </cell>
          <cell r="T5948" t="str">
            <v/>
          </cell>
          <cell r="U5948" t="str">
            <v/>
          </cell>
          <cell r="V5948" t="str">
            <v/>
          </cell>
        </row>
        <row r="5949">
          <cell r="R5949" t="str">
            <v/>
          </cell>
          <cell r="S5949" t="str">
            <v/>
          </cell>
          <cell r="T5949" t="str">
            <v/>
          </cell>
          <cell r="U5949" t="str">
            <v/>
          </cell>
          <cell r="V5949" t="str">
            <v/>
          </cell>
        </row>
        <row r="5950">
          <cell r="R5950" t="str">
            <v/>
          </cell>
          <cell r="S5950" t="str">
            <v/>
          </cell>
          <cell r="T5950" t="str">
            <v/>
          </cell>
          <cell r="U5950" t="str">
            <v/>
          </cell>
          <cell r="V5950" t="str">
            <v/>
          </cell>
        </row>
        <row r="5951">
          <cell r="R5951" t="str">
            <v/>
          </cell>
          <cell r="S5951" t="str">
            <v/>
          </cell>
          <cell r="T5951" t="str">
            <v/>
          </cell>
          <cell r="U5951" t="str">
            <v/>
          </cell>
          <cell r="V5951" t="str">
            <v/>
          </cell>
        </row>
        <row r="5952">
          <cell r="R5952" t="str">
            <v/>
          </cell>
          <cell r="S5952" t="str">
            <v/>
          </cell>
          <cell r="T5952" t="str">
            <v/>
          </cell>
          <cell r="U5952" t="str">
            <v/>
          </cell>
          <cell r="V5952" t="str">
            <v/>
          </cell>
        </row>
        <row r="5953">
          <cell r="R5953" t="str">
            <v/>
          </cell>
          <cell r="S5953" t="str">
            <v/>
          </cell>
          <cell r="T5953" t="str">
            <v/>
          </cell>
          <cell r="U5953" t="str">
            <v/>
          </cell>
          <cell r="V5953" t="str">
            <v/>
          </cell>
        </row>
        <row r="5954">
          <cell r="R5954" t="str">
            <v/>
          </cell>
          <cell r="S5954" t="str">
            <v/>
          </cell>
          <cell r="T5954" t="str">
            <v/>
          </cell>
          <cell r="U5954" t="str">
            <v/>
          </cell>
          <cell r="V5954" t="str">
            <v/>
          </cell>
        </row>
        <row r="5955">
          <cell r="R5955" t="str">
            <v/>
          </cell>
          <cell r="S5955" t="str">
            <v/>
          </cell>
          <cell r="T5955" t="str">
            <v/>
          </cell>
          <cell r="U5955" t="str">
            <v/>
          </cell>
          <cell r="V5955" t="str">
            <v/>
          </cell>
        </row>
        <row r="5956">
          <cell r="R5956" t="str">
            <v/>
          </cell>
          <cell r="S5956" t="str">
            <v/>
          </cell>
          <cell r="T5956" t="str">
            <v/>
          </cell>
          <cell r="U5956" t="str">
            <v/>
          </cell>
          <cell r="V5956" t="str">
            <v/>
          </cell>
        </row>
        <row r="5957">
          <cell r="R5957" t="str">
            <v/>
          </cell>
          <cell r="S5957" t="str">
            <v/>
          </cell>
          <cell r="T5957" t="str">
            <v/>
          </cell>
          <cell r="U5957" t="str">
            <v/>
          </cell>
          <cell r="V5957" t="str">
            <v/>
          </cell>
        </row>
        <row r="5958">
          <cell r="R5958" t="str">
            <v/>
          </cell>
          <cell r="S5958" t="str">
            <v/>
          </cell>
          <cell r="T5958" t="str">
            <v/>
          </cell>
          <cell r="U5958" t="str">
            <v/>
          </cell>
          <cell r="V5958" t="str">
            <v/>
          </cell>
        </row>
        <row r="5959">
          <cell r="R5959" t="str">
            <v/>
          </cell>
          <cell r="S5959" t="str">
            <v/>
          </cell>
          <cell r="T5959" t="str">
            <v/>
          </cell>
          <cell r="U5959" t="str">
            <v/>
          </cell>
          <cell r="V5959" t="str">
            <v/>
          </cell>
        </row>
        <row r="5960">
          <cell r="R5960" t="str">
            <v/>
          </cell>
          <cell r="S5960" t="str">
            <v/>
          </cell>
          <cell r="T5960" t="str">
            <v/>
          </cell>
          <cell r="U5960" t="str">
            <v/>
          </cell>
          <cell r="V5960" t="str">
            <v/>
          </cell>
        </row>
        <row r="5961">
          <cell r="R5961" t="str">
            <v/>
          </cell>
          <cell r="S5961" t="str">
            <v/>
          </cell>
          <cell r="T5961" t="str">
            <v/>
          </cell>
          <cell r="U5961" t="str">
            <v/>
          </cell>
          <cell r="V5961" t="str">
            <v/>
          </cell>
        </row>
        <row r="5962">
          <cell r="R5962" t="str">
            <v/>
          </cell>
          <cell r="S5962" t="str">
            <v/>
          </cell>
          <cell r="T5962" t="str">
            <v/>
          </cell>
          <cell r="U5962" t="str">
            <v/>
          </cell>
          <cell r="V5962" t="str">
            <v/>
          </cell>
        </row>
        <row r="5963">
          <cell r="R5963" t="str">
            <v/>
          </cell>
          <cell r="S5963" t="str">
            <v/>
          </cell>
          <cell r="T5963" t="str">
            <v/>
          </cell>
          <cell r="U5963" t="str">
            <v/>
          </cell>
          <cell r="V5963" t="str">
            <v/>
          </cell>
        </row>
        <row r="5964">
          <cell r="R5964" t="str">
            <v/>
          </cell>
          <cell r="S5964" t="str">
            <v/>
          </cell>
          <cell r="T5964" t="str">
            <v/>
          </cell>
          <cell r="U5964" t="str">
            <v/>
          </cell>
          <cell r="V5964" t="str">
            <v/>
          </cell>
        </row>
        <row r="5965">
          <cell r="R5965" t="str">
            <v/>
          </cell>
          <cell r="S5965" t="str">
            <v/>
          </cell>
          <cell r="T5965" t="str">
            <v/>
          </cell>
          <cell r="U5965" t="str">
            <v/>
          </cell>
          <cell r="V5965" t="str">
            <v/>
          </cell>
        </row>
        <row r="5966">
          <cell r="R5966" t="str">
            <v/>
          </cell>
          <cell r="S5966" t="str">
            <v/>
          </cell>
          <cell r="T5966" t="str">
            <v/>
          </cell>
          <cell r="U5966" t="str">
            <v/>
          </cell>
          <cell r="V5966" t="str">
            <v/>
          </cell>
        </row>
        <row r="5967">
          <cell r="R5967" t="str">
            <v/>
          </cell>
          <cell r="S5967" t="str">
            <v/>
          </cell>
          <cell r="T5967" t="str">
            <v/>
          </cell>
          <cell r="U5967" t="str">
            <v/>
          </cell>
          <cell r="V5967" t="str">
            <v/>
          </cell>
        </row>
        <row r="5968">
          <cell r="R5968" t="str">
            <v/>
          </cell>
          <cell r="S5968" t="str">
            <v/>
          </cell>
          <cell r="T5968" t="str">
            <v/>
          </cell>
          <cell r="U5968" t="str">
            <v/>
          </cell>
          <cell r="V5968" t="str">
            <v/>
          </cell>
        </row>
        <row r="5969">
          <cell r="R5969" t="str">
            <v/>
          </cell>
          <cell r="S5969" t="str">
            <v/>
          </cell>
          <cell r="T5969" t="str">
            <v/>
          </cell>
          <cell r="U5969" t="str">
            <v/>
          </cell>
          <cell r="V5969" t="str">
            <v/>
          </cell>
        </row>
        <row r="5970">
          <cell r="R5970" t="str">
            <v/>
          </cell>
          <cell r="S5970" t="str">
            <v/>
          </cell>
          <cell r="T5970" t="str">
            <v/>
          </cell>
          <cell r="U5970" t="str">
            <v/>
          </cell>
          <cell r="V5970" t="str">
            <v/>
          </cell>
        </row>
        <row r="5971">
          <cell r="R5971" t="str">
            <v/>
          </cell>
          <cell r="S5971" t="str">
            <v/>
          </cell>
          <cell r="T5971" t="str">
            <v/>
          </cell>
          <cell r="U5971" t="str">
            <v/>
          </cell>
          <cell r="V5971" t="str">
            <v/>
          </cell>
        </row>
        <row r="5972">
          <cell r="R5972" t="str">
            <v/>
          </cell>
          <cell r="S5972" t="str">
            <v/>
          </cell>
          <cell r="T5972" t="str">
            <v/>
          </cell>
          <cell r="U5972" t="str">
            <v/>
          </cell>
          <cell r="V5972" t="str">
            <v/>
          </cell>
        </row>
        <row r="5973">
          <cell r="R5973" t="str">
            <v/>
          </cell>
          <cell r="S5973" t="str">
            <v/>
          </cell>
          <cell r="T5973" t="str">
            <v/>
          </cell>
          <cell r="U5973" t="str">
            <v/>
          </cell>
          <cell r="V5973" t="str">
            <v/>
          </cell>
        </row>
        <row r="5974">
          <cell r="R5974" t="str">
            <v/>
          </cell>
          <cell r="S5974" t="str">
            <v/>
          </cell>
          <cell r="T5974" t="str">
            <v/>
          </cell>
          <cell r="U5974" t="str">
            <v/>
          </cell>
          <cell r="V5974" t="str">
            <v/>
          </cell>
        </row>
        <row r="5975">
          <cell r="R5975" t="str">
            <v/>
          </cell>
          <cell r="S5975" t="str">
            <v/>
          </cell>
          <cell r="T5975" t="str">
            <v/>
          </cell>
          <cell r="U5975" t="str">
            <v/>
          </cell>
          <cell r="V5975" t="str">
            <v/>
          </cell>
        </row>
        <row r="5976">
          <cell r="R5976" t="str">
            <v/>
          </cell>
          <cell r="S5976" t="str">
            <v/>
          </cell>
          <cell r="T5976" t="str">
            <v/>
          </cell>
          <cell r="U5976" t="str">
            <v/>
          </cell>
          <cell r="V5976" t="str">
            <v/>
          </cell>
        </row>
        <row r="5977">
          <cell r="R5977" t="str">
            <v/>
          </cell>
          <cell r="S5977" t="str">
            <v/>
          </cell>
          <cell r="T5977" t="str">
            <v/>
          </cell>
          <cell r="U5977" t="str">
            <v/>
          </cell>
          <cell r="V5977" t="str">
            <v/>
          </cell>
        </row>
        <row r="5978">
          <cell r="R5978" t="str">
            <v/>
          </cell>
          <cell r="S5978" t="str">
            <v/>
          </cell>
          <cell r="T5978" t="str">
            <v/>
          </cell>
          <cell r="U5978" t="str">
            <v/>
          </cell>
          <cell r="V5978" t="str">
            <v/>
          </cell>
        </row>
        <row r="5979">
          <cell r="R5979" t="str">
            <v/>
          </cell>
          <cell r="S5979" t="str">
            <v/>
          </cell>
          <cell r="T5979" t="str">
            <v/>
          </cell>
          <cell r="U5979" t="str">
            <v/>
          </cell>
          <cell r="V5979" t="str">
            <v/>
          </cell>
        </row>
        <row r="5980">
          <cell r="R5980" t="str">
            <v/>
          </cell>
          <cell r="S5980" t="str">
            <v/>
          </cell>
          <cell r="T5980" t="str">
            <v/>
          </cell>
          <cell r="U5980" t="str">
            <v/>
          </cell>
          <cell r="V5980" t="str">
            <v/>
          </cell>
        </row>
        <row r="5981">
          <cell r="R5981" t="str">
            <v/>
          </cell>
          <cell r="S5981" t="str">
            <v/>
          </cell>
          <cell r="T5981" t="str">
            <v/>
          </cell>
          <cell r="U5981" t="str">
            <v/>
          </cell>
          <cell r="V5981" t="str">
            <v/>
          </cell>
        </row>
        <row r="5982">
          <cell r="R5982" t="str">
            <v/>
          </cell>
          <cell r="S5982" t="str">
            <v/>
          </cell>
          <cell r="T5982" t="str">
            <v/>
          </cell>
          <cell r="U5982" t="str">
            <v/>
          </cell>
          <cell r="V5982" t="str">
            <v/>
          </cell>
        </row>
        <row r="5983">
          <cell r="R5983" t="str">
            <v/>
          </cell>
          <cell r="S5983" t="str">
            <v/>
          </cell>
          <cell r="T5983" t="str">
            <v/>
          </cell>
          <cell r="U5983" t="str">
            <v/>
          </cell>
          <cell r="V5983" t="str">
            <v/>
          </cell>
        </row>
        <row r="5984">
          <cell r="R5984" t="str">
            <v/>
          </cell>
          <cell r="S5984" t="str">
            <v/>
          </cell>
          <cell r="T5984" t="str">
            <v/>
          </cell>
          <cell r="U5984" t="str">
            <v/>
          </cell>
          <cell r="V5984" t="str">
            <v/>
          </cell>
        </row>
        <row r="5985">
          <cell r="R5985" t="str">
            <v/>
          </cell>
          <cell r="S5985" t="str">
            <v/>
          </cell>
          <cell r="T5985" t="str">
            <v/>
          </cell>
          <cell r="U5985" t="str">
            <v/>
          </cell>
          <cell r="V5985" t="str">
            <v/>
          </cell>
        </row>
        <row r="5986">
          <cell r="R5986" t="str">
            <v/>
          </cell>
          <cell r="S5986" t="str">
            <v/>
          </cell>
          <cell r="T5986" t="str">
            <v/>
          </cell>
          <cell r="U5986" t="str">
            <v/>
          </cell>
          <cell r="V5986" t="str">
            <v/>
          </cell>
        </row>
        <row r="5987">
          <cell r="R5987" t="str">
            <v/>
          </cell>
          <cell r="S5987" t="str">
            <v/>
          </cell>
          <cell r="T5987" t="str">
            <v/>
          </cell>
          <cell r="U5987" t="str">
            <v/>
          </cell>
          <cell r="V5987" t="str">
            <v/>
          </cell>
        </row>
        <row r="5988">
          <cell r="R5988" t="str">
            <v/>
          </cell>
          <cell r="S5988" t="str">
            <v/>
          </cell>
          <cell r="T5988" t="str">
            <v/>
          </cell>
          <cell r="U5988" t="str">
            <v/>
          </cell>
          <cell r="V5988" t="str">
            <v/>
          </cell>
        </row>
        <row r="5989">
          <cell r="R5989" t="str">
            <v/>
          </cell>
          <cell r="S5989" t="str">
            <v/>
          </cell>
          <cell r="T5989" t="str">
            <v/>
          </cell>
          <cell r="U5989" t="str">
            <v/>
          </cell>
          <cell r="V5989" t="str">
            <v/>
          </cell>
        </row>
        <row r="5990">
          <cell r="R5990" t="str">
            <v/>
          </cell>
          <cell r="S5990" t="str">
            <v/>
          </cell>
          <cell r="T5990" t="str">
            <v/>
          </cell>
          <cell r="U5990" t="str">
            <v/>
          </cell>
          <cell r="V5990" t="str">
            <v/>
          </cell>
        </row>
        <row r="5991">
          <cell r="R5991" t="str">
            <v/>
          </cell>
          <cell r="S5991" t="str">
            <v/>
          </cell>
          <cell r="T5991" t="str">
            <v/>
          </cell>
          <cell r="U5991" t="str">
            <v/>
          </cell>
          <cell r="V5991" t="str">
            <v/>
          </cell>
        </row>
        <row r="5992">
          <cell r="R5992" t="str">
            <v/>
          </cell>
          <cell r="S5992" t="str">
            <v/>
          </cell>
          <cell r="T5992" t="str">
            <v/>
          </cell>
          <cell r="U5992" t="str">
            <v/>
          </cell>
          <cell r="V5992" t="str">
            <v/>
          </cell>
        </row>
        <row r="5993">
          <cell r="R5993" t="str">
            <v/>
          </cell>
          <cell r="S5993" t="str">
            <v/>
          </cell>
          <cell r="T5993" t="str">
            <v/>
          </cell>
          <cell r="U5993" t="str">
            <v/>
          </cell>
          <cell r="V5993" t="str">
            <v/>
          </cell>
        </row>
        <row r="5994">
          <cell r="R5994" t="str">
            <v/>
          </cell>
          <cell r="S5994" t="str">
            <v/>
          </cell>
          <cell r="T5994" t="str">
            <v/>
          </cell>
          <cell r="U5994" t="str">
            <v/>
          </cell>
          <cell r="V5994" t="str">
            <v/>
          </cell>
        </row>
        <row r="5995">
          <cell r="R5995" t="str">
            <v/>
          </cell>
          <cell r="S5995" t="str">
            <v/>
          </cell>
          <cell r="T5995" t="str">
            <v/>
          </cell>
          <cell r="U5995" t="str">
            <v/>
          </cell>
          <cell r="V5995" t="str">
            <v/>
          </cell>
        </row>
        <row r="5996">
          <cell r="R5996" t="str">
            <v/>
          </cell>
          <cell r="S5996" t="str">
            <v/>
          </cell>
          <cell r="T5996" t="str">
            <v/>
          </cell>
          <cell r="U5996" t="str">
            <v/>
          </cell>
          <cell r="V5996" t="str">
            <v/>
          </cell>
        </row>
        <row r="5997">
          <cell r="R5997" t="str">
            <v/>
          </cell>
          <cell r="S5997" t="str">
            <v/>
          </cell>
          <cell r="T5997" t="str">
            <v/>
          </cell>
          <cell r="U5997" t="str">
            <v/>
          </cell>
          <cell r="V5997" t="str">
            <v/>
          </cell>
        </row>
        <row r="5998">
          <cell r="R5998" t="str">
            <v/>
          </cell>
          <cell r="S5998" t="str">
            <v/>
          </cell>
          <cell r="T5998" t="str">
            <v/>
          </cell>
          <cell r="U5998" t="str">
            <v/>
          </cell>
          <cell r="V5998" t="str">
            <v/>
          </cell>
        </row>
        <row r="5999">
          <cell r="R5999" t="str">
            <v/>
          </cell>
          <cell r="S5999" t="str">
            <v/>
          </cell>
          <cell r="T5999" t="str">
            <v/>
          </cell>
          <cell r="U5999" t="str">
            <v/>
          </cell>
          <cell r="V5999" t="str">
            <v/>
          </cell>
        </row>
        <row r="6000">
          <cell r="R6000" t="str">
            <v/>
          </cell>
          <cell r="S6000" t="str">
            <v/>
          </cell>
          <cell r="T6000" t="str">
            <v/>
          </cell>
          <cell r="U6000" t="str">
            <v/>
          </cell>
          <cell r="V6000" t="str">
            <v/>
          </cell>
        </row>
        <row r="6001">
          <cell r="R6001" t="str">
            <v/>
          </cell>
          <cell r="S6001" t="str">
            <v/>
          </cell>
          <cell r="T6001" t="str">
            <v/>
          </cell>
          <cell r="U6001" t="str">
            <v/>
          </cell>
          <cell r="V6001" t="str">
            <v/>
          </cell>
        </row>
        <row r="6002">
          <cell r="R6002" t="str">
            <v/>
          </cell>
          <cell r="S6002" t="str">
            <v/>
          </cell>
          <cell r="T6002" t="str">
            <v/>
          </cell>
          <cell r="U6002" t="str">
            <v/>
          </cell>
          <cell r="V6002" t="str">
            <v/>
          </cell>
        </row>
        <row r="6003">
          <cell r="R6003" t="str">
            <v/>
          </cell>
          <cell r="S6003" t="str">
            <v/>
          </cell>
          <cell r="T6003" t="str">
            <v/>
          </cell>
          <cell r="U6003" t="str">
            <v/>
          </cell>
          <cell r="V6003" t="str">
            <v/>
          </cell>
        </row>
        <row r="6004">
          <cell r="R6004" t="str">
            <v/>
          </cell>
          <cell r="S6004" t="str">
            <v/>
          </cell>
          <cell r="T6004" t="str">
            <v/>
          </cell>
          <cell r="U6004" t="str">
            <v/>
          </cell>
          <cell r="V6004" t="str">
            <v/>
          </cell>
        </row>
        <row r="6005">
          <cell r="R6005" t="str">
            <v/>
          </cell>
          <cell r="S6005" t="str">
            <v/>
          </cell>
          <cell r="T6005" t="str">
            <v/>
          </cell>
          <cell r="U6005" t="str">
            <v/>
          </cell>
          <cell r="V6005" t="str">
            <v/>
          </cell>
        </row>
        <row r="6006">
          <cell r="R6006" t="str">
            <v/>
          </cell>
          <cell r="S6006" t="str">
            <v/>
          </cell>
          <cell r="T6006" t="str">
            <v/>
          </cell>
          <cell r="U6006" t="str">
            <v/>
          </cell>
          <cell r="V6006" t="str">
            <v/>
          </cell>
        </row>
        <row r="6007">
          <cell r="R6007" t="str">
            <v/>
          </cell>
          <cell r="S6007" t="str">
            <v/>
          </cell>
          <cell r="T6007" t="str">
            <v/>
          </cell>
          <cell r="U6007" t="str">
            <v/>
          </cell>
          <cell r="V6007" t="str">
            <v/>
          </cell>
        </row>
        <row r="6008">
          <cell r="R6008" t="str">
            <v/>
          </cell>
          <cell r="S6008" t="str">
            <v/>
          </cell>
          <cell r="T6008" t="str">
            <v/>
          </cell>
          <cell r="U6008" t="str">
            <v/>
          </cell>
          <cell r="V6008" t="str">
            <v/>
          </cell>
        </row>
        <row r="6009">
          <cell r="R6009" t="str">
            <v/>
          </cell>
          <cell r="S6009" t="str">
            <v/>
          </cell>
          <cell r="T6009" t="str">
            <v/>
          </cell>
          <cell r="U6009" t="str">
            <v/>
          </cell>
          <cell r="V6009" t="str">
            <v/>
          </cell>
        </row>
        <row r="6010">
          <cell r="R6010" t="str">
            <v/>
          </cell>
          <cell r="S6010" t="str">
            <v/>
          </cell>
          <cell r="T6010" t="str">
            <v/>
          </cell>
          <cell r="U6010" t="str">
            <v/>
          </cell>
          <cell r="V6010" t="str">
            <v/>
          </cell>
        </row>
        <row r="6011">
          <cell r="R6011" t="str">
            <v/>
          </cell>
          <cell r="S6011" t="str">
            <v/>
          </cell>
          <cell r="T6011" t="str">
            <v/>
          </cell>
          <cell r="U6011" t="str">
            <v/>
          </cell>
          <cell r="V6011" t="str">
            <v/>
          </cell>
        </row>
        <row r="6012">
          <cell r="R6012" t="str">
            <v/>
          </cell>
          <cell r="S6012" t="str">
            <v/>
          </cell>
          <cell r="T6012" t="str">
            <v/>
          </cell>
          <cell r="U6012" t="str">
            <v/>
          </cell>
          <cell r="V6012" t="str">
            <v/>
          </cell>
        </row>
        <row r="6013">
          <cell r="R6013" t="str">
            <v/>
          </cell>
          <cell r="S6013" t="str">
            <v/>
          </cell>
          <cell r="T6013" t="str">
            <v/>
          </cell>
          <cell r="U6013" t="str">
            <v/>
          </cell>
          <cell r="V6013" t="str">
            <v/>
          </cell>
        </row>
        <row r="6014">
          <cell r="R6014" t="str">
            <v/>
          </cell>
          <cell r="S6014" t="str">
            <v/>
          </cell>
          <cell r="T6014" t="str">
            <v/>
          </cell>
          <cell r="U6014" t="str">
            <v/>
          </cell>
          <cell r="V6014" t="str">
            <v/>
          </cell>
        </row>
        <row r="6015">
          <cell r="R6015" t="str">
            <v/>
          </cell>
          <cell r="S6015" t="str">
            <v/>
          </cell>
          <cell r="T6015" t="str">
            <v/>
          </cell>
          <cell r="U6015" t="str">
            <v/>
          </cell>
          <cell r="V6015" t="str">
            <v/>
          </cell>
        </row>
        <row r="6016">
          <cell r="R6016" t="str">
            <v/>
          </cell>
          <cell r="S6016" t="str">
            <v/>
          </cell>
          <cell r="T6016" t="str">
            <v/>
          </cell>
          <cell r="U6016" t="str">
            <v/>
          </cell>
          <cell r="V6016" t="str">
            <v/>
          </cell>
        </row>
        <row r="6017">
          <cell r="R6017" t="str">
            <v/>
          </cell>
          <cell r="S6017" t="str">
            <v/>
          </cell>
          <cell r="T6017" t="str">
            <v/>
          </cell>
          <cell r="U6017" t="str">
            <v/>
          </cell>
          <cell r="V6017" t="str">
            <v/>
          </cell>
        </row>
        <row r="6018">
          <cell r="R6018" t="str">
            <v/>
          </cell>
          <cell r="S6018" t="str">
            <v/>
          </cell>
          <cell r="T6018" t="str">
            <v/>
          </cell>
          <cell r="U6018" t="str">
            <v/>
          </cell>
          <cell r="V6018" t="str">
            <v/>
          </cell>
        </row>
        <row r="6019">
          <cell r="R6019" t="str">
            <v/>
          </cell>
          <cell r="S6019" t="str">
            <v/>
          </cell>
          <cell r="T6019" t="str">
            <v/>
          </cell>
          <cell r="U6019" t="str">
            <v/>
          </cell>
          <cell r="V6019" t="str">
            <v/>
          </cell>
        </row>
        <row r="6020">
          <cell r="R6020" t="str">
            <v/>
          </cell>
          <cell r="S6020" t="str">
            <v/>
          </cell>
          <cell r="T6020" t="str">
            <v/>
          </cell>
          <cell r="U6020" t="str">
            <v/>
          </cell>
          <cell r="V6020" t="str">
            <v/>
          </cell>
        </row>
        <row r="6021">
          <cell r="R6021" t="str">
            <v/>
          </cell>
          <cell r="S6021" t="str">
            <v/>
          </cell>
          <cell r="T6021" t="str">
            <v/>
          </cell>
          <cell r="U6021" t="str">
            <v/>
          </cell>
          <cell r="V6021" t="str">
            <v/>
          </cell>
        </row>
        <row r="6022">
          <cell r="R6022" t="str">
            <v/>
          </cell>
          <cell r="S6022" t="str">
            <v/>
          </cell>
          <cell r="T6022" t="str">
            <v/>
          </cell>
          <cell r="U6022" t="str">
            <v/>
          </cell>
          <cell r="V6022" t="str">
            <v/>
          </cell>
        </row>
        <row r="6023">
          <cell r="R6023" t="str">
            <v/>
          </cell>
          <cell r="S6023" t="str">
            <v/>
          </cell>
          <cell r="T6023" t="str">
            <v/>
          </cell>
          <cell r="U6023" t="str">
            <v/>
          </cell>
          <cell r="V6023" t="str">
            <v/>
          </cell>
        </row>
        <row r="6024">
          <cell r="R6024" t="str">
            <v/>
          </cell>
          <cell r="S6024" t="str">
            <v/>
          </cell>
          <cell r="T6024" t="str">
            <v/>
          </cell>
          <cell r="U6024" t="str">
            <v/>
          </cell>
          <cell r="V6024" t="str">
            <v/>
          </cell>
        </row>
        <row r="6025">
          <cell r="R6025" t="str">
            <v/>
          </cell>
          <cell r="S6025" t="str">
            <v/>
          </cell>
          <cell r="T6025" t="str">
            <v/>
          </cell>
          <cell r="U6025" t="str">
            <v/>
          </cell>
          <cell r="V6025" t="str">
            <v/>
          </cell>
        </row>
        <row r="6026">
          <cell r="R6026" t="str">
            <v/>
          </cell>
          <cell r="S6026" t="str">
            <v/>
          </cell>
          <cell r="T6026" t="str">
            <v/>
          </cell>
          <cell r="U6026" t="str">
            <v/>
          </cell>
          <cell r="V6026" t="str">
            <v/>
          </cell>
        </row>
        <row r="6027">
          <cell r="R6027" t="str">
            <v/>
          </cell>
          <cell r="S6027" t="str">
            <v/>
          </cell>
          <cell r="T6027" t="str">
            <v/>
          </cell>
          <cell r="U6027" t="str">
            <v/>
          </cell>
          <cell r="V6027" t="str">
            <v/>
          </cell>
        </row>
        <row r="6028">
          <cell r="R6028" t="str">
            <v/>
          </cell>
          <cell r="S6028" t="str">
            <v/>
          </cell>
          <cell r="T6028" t="str">
            <v/>
          </cell>
          <cell r="U6028" t="str">
            <v/>
          </cell>
          <cell r="V6028" t="str">
            <v/>
          </cell>
        </row>
        <row r="6029">
          <cell r="R6029" t="str">
            <v/>
          </cell>
          <cell r="S6029" t="str">
            <v/>
          </cell>
          <cell r="T6029" t="str">
            <v/>
          </cell>
          <cell r="U6029" t="str">
            <v/>
          </cell>
          <cell r="V6029" t="str">
            <v/>
          </cell>
        </row>
        <row r="6030">
          <cell r="R6030" t="str">
            <v/>
          </cell>
          <cell r="S6030" t="str">
            <v/>
          </cell>
          <cell r="T6030" t="str">
            <v/>
          </cell>
          <cell r="U6030" t="str">
            <v/>
          </cell>
          <cell r="V6030" t="str">
            <v/>
          </cell>
        </row>
        <row r="6031">
          <cell r="R6031" t="str">
            <v/>
          </cell>
          <cell r="S6031" t="str">
            <v/>
          </cell>
          <cell r="T6031" t="str">
            <v/>
          </cell>
          <cell r="U6031" t="str">
            <v/>
          </cell>
          <cell r="V6031" t="str">
            <v/>
          </cell>
        </row>
        <row r="6032">
          <cell r="R6032" t="str">
            <v/>
          </cell>
          <cell r="S6032" t="str">
            <v/>
          </cell>
          <cell r="T6032" t="str">
            <v/>
          </cell>
          <cell r="U6032" t="str">
            <v/>
          </cell>
          <cell r="V6032" t="str">
            <v/>
          </cell>
        </row>
        <row r="6033">
          <cell r="R6033" t="str">
            <v/>
          </cell>
          <cell r="S6033" t="str">
            <v/>
          </cell>
          <cell r="T6033" t="str">
            <v/>
          </cell>
          <cell r="U6033" t="str">
            <v/>
          </cell>
          <cell r="V6033" t="str">
            <v/>
          </cell>
        </row>
        <row r="6034">
          <cell r="R6034" t="str">
            <v/>
          </cell>
          <cell r="S6034" t="str">
            <v/>
          </cell>
          <cell r="T6034" t="str">
            <v/>
          </cell>
          <cell r="U6034" t="str">
            <v/>
          </cell>
          <cell r="V6034" t="str">
            <v/>
          </cell>
        </row>
        <row r="6035">
          <cell r="R6035" t="str">
            <v/>
          </cell>
          <cell r="S6035" t="str">
            <v/>
          </cell>
          <cell r="T6035" t="str">
            <v/>
          </cell>
          <cell r="U6035" t="str">
            <v/>
          </cell>
          <cell r="V6035" t="str">
            <v/>
          </cell>
        </row>
        <row r="6036">
          <cell r="R6036" t="str">
            <v/>
          </cell>
          <cell r="S6036" t="str">
            <v/>
          </cell>
          <cell r="T6036" t="str">
            <v/>
          </cell>
          <cell r="U6036" t="str">
            <v/>
          </cell>
          <cell r="V6036" t="str">
            <v/>
          </cell>
        </row>
        <row r="6037">
          <cell r="R6037" t="str">
            <v/>
          </cell>
          <cell r="S6037" t="str">
            <v/>
          </cell>
          <cell r="T6037" t="str">
            <v/>
          </cell>
          <cell r="U6037" t="str">
            <v/>
          </cell>
          <cell r="V6037" t="str">
            <v/>
          </cell>
        </row>
        <row r="6038">
          <cell r="R6038" t="str">
            <v/>
          </cell>
          <cell r="S6038" t="str">
            <v/>
          </cell>
          <cell r="T6038" t="str">
            <v/>
          </cell>
          <cell r="U6038" t="str">
            <v/>
          </cell>
          <cell r="V6038" t="str">
            <v/>
          </cell>
        </row>
        <row r="6039">
          <cell r="R6039" t="str">
            <v/>
          </cell>
          <cell r="S6039" t="str">
            <v/>
          </cell>
          <cell r="T6039" t="str">
            <v/>
          </cell>
          <cell r="U6039" t="str">
            <v/>
          </cell>
          <cell r="V6039" t="str">
            <v/>
          </cell>
        </row>
        <row r="6040">
          <cell r="R6040" t="str">
            <v/>
          </cell>
          <cell r="S6040" t="str">
            <v/>
          </cell>
          <cell r="T6040" t="str">
            <v/>
          </cell>
          <cell r="U6040" t="str">
            <v/>
          </cell>
          <cell r="V6040" t="str">
            <v/>
          </cell>
        </row>
        <row r="6041">
          <cell r="R6041" t="str">
            <v/>
          </cell>
          <cell r="S6041" t="str">
            <v/>
          </cell>
          <cell r="T6041" t="str">
            <v/>
          </cell>
          <cell r="U6041" t="str">
            <v/>
          </cell>
          <cell r="V6041" t="str">
            <v/>
          </cell>
        </row>
        <row r="6042">
          <cell r="R6042" t="str">
            <v/>
          </cell>
          <cell r="S6042" t="str">
            <v/>
          </cell>
          <cell r="T6042" t="str">
            <v/>
          </cell>
          <cell r="U6042" t="str">
            <v/>
          </cell>
          <cell r="V6042" t="str">
            <v/>
          </cell>
        </row>
        <row r="6043">
          <cell r="R6043" t="str">
            <v/>
          </cell>
          <cell r="S6043" t="str">
            <v/>
          </cell>
          <cell r="T6043" t="str">
            <v/>
          </cell>
          <cell r="U6043" t="str">
            <v/>
          </cell>
          <cell r="V6043" t="str">
            <v/>
          </cell>
        </row>
        <row r="6044">
          <cell r="R6044" t="str">
            <v/>
          </cell>
          <cell r="S6044" t="str">
            <v/>
          </cell>
          <cell r="T6044" t="str">
            <v/>
          </cell>
          <cell r="U6044" t="str">
            <v/>
          </cell>
          <cell r="V6044" t="str">
            <v/>
          </cell>
        </row>
        <row r="6045">
          <cell r="R6045" t="str">
            <v/>
          </cell>
          <cell r="S6045" t="str">
            <v/>
          </cell>
          <cell r="T6045" t="str">
            <v/>
          </cell>
          <cell r="U6045" t="str">
            <v/>
          </cell>
          <cell r="V6045" t="str">
            <v/>
          </cell>
        </row>
        <row r="6046">
          <cell r="R6046" t="str">
            <v/>
          </cell>
          <cell r="S6046" t="str">
            <v/>
          </cell>
          <cell r="T6046" t="str">
            <v/>
          </cell>
          <cell r="U6046" t="str">
            <v/>
          </cell>
          <cell r="V6046" t="str">
            <v/>
          </cell>
        </row>
        <row r="6047">
          <cell r="R6047" t="str">
            <v/>
          </cell>
          <cell r="S6047" t="str">
            <v/>
          </cell>
          <cell r="T6047" t="str">
            <v/>
          </cell>
          <cell r="U6047" t="str">
            <v/>
          </cell>
          <cell r="V6047" t="str">
            <v/>
          </cell>
        </row>
        <row r="6048">
          <cell r="R6048" t="str">
            <v/>
          </cell>
          <cell r="S6048" t="str">
            <v/>
          </cell>
          <cell r="T6048" t="str">
            <v/>
          </cell>
          <cell r="U6048" t="str">
            <v/>
          </cell>
          <cell r="V6048" t="str">
            <v/>
          </cell>
        </row>
        <row r="6049">
          <cell r="R6049" t="str">
            <v/>
          </cell>
          <cell r="S6049" t="str">
            <v/>
          </cell>
          <cell r="T6049" t="str">
            <v/>
          </cell>
          <cell r="U6049" t="str">
            <v/>
          </cell>
          <cell r="V6049" t="str">
            <v/>
          </cell>
        </row>
        <row r="6050">
          <cell r="R6050" t="str">
            <v/>
          </cell>
          <cell r="S6050" t="str">
            <v/>
          </cell>
          <cell r="T6050" t="str">
            <v/>
          </cell>
          <cell r="U6050" t="str">
            <v/>
          </cell>
          <cell r="V6050" t="str">
            <v/>
          </cell>
        </row>
        <row r="6051">
          <cell r="R6051" t="str">
            <v/>
          </cell>
          <cell r="S6051" t="str">
            <v/>
          </cell>
          <cell r="T6051" t="str">
            <v/>
          </cell>
          <cell r="U6051" t="str">
            <v/>
          </cell>
          <cell r="V6051" t="str">
            <v/>
          </cell>
        </row>
        <row r="6052">
          <cell r="R6052" t="str">
            <v/>
          </cell>
          <cell r="S6052" t="str">
            <v/>
          </cell>
          <cell r="T6052" t="str">
            <v/>
          </cell>
          <cell r="U6052" t="str">
            <v/>
          </cell>
          <cell r="V6052" t="str">
            <v/>
          </cell>
        </row>
        <row r="6053">
          <cell r="R6053" t="str">
            <v/>
          </cell>
          <cell r="S6053" t="str">
            <v/>
          </cell>
          <cell r="T6053" t="str">
            <v/>
          </cell>
          <cell r="U6053" t="str">
            <v/>
          </cell>
          <cell r="V6053" t="str">
            <v/>
          </cell>
        </row>
        <row r="6054">
          <cell r="R6054" t="str">
            <v/>
          </cell>
          <cell r="S6054" t="str">
            <v/>
          </cell>
          <cell r="T6054" t="str">
            <v/>
          </cell>
          <cell r="U6054" t="str">
            <v/>
          </cell>
          <cell r="V6054" t="str">
            <v/>
          </cell>
        </row>
        <row r="6055">
          <cell r="R6055" t="str">
            <v/>
          </cell>
          <cell r="S6055" t="str">
            <v/>
          </cell>
          <cell r="T6055" t="str">
            <v/>
          </cell>
          <cell r="U6055" t="str">
            <v/>
          </cell>
          <cell r="V6055" t="str">
            <v/>
          </cell>
        </row>
        <row r="6056">
          <cell r="R6056" t="str">
            <v/>
          </cell>
          <cell r="S6056" t="str">
            <v/>
          </cell>
          <cell r="T6056" t="str">
            <v/>
          </cell>
          <cell r="U6056" t="str">
            <v/>
          </cell>
          <cell r="V6056" t="str">
            <v/>
          </cell>
        </row>
        <row r="6057">
          <cell r="R6057" t="str">
            <v/>
          </cell>
          <cell r="S6057" t="str">
            <v/>
          </cell>
          <cell r="T6057" t="str">
            <v/>
          </cell>
          <cell r="U6057" t="str">
            <v/>
          </cell>
          <cell r="V6057" t="str">
            <v/>
          </cell>
        </row>
        <row r="6058">
          <cell r="R6058" t="str">
            <v/>
          </cell>
          <cell r="S6058" t="str">
            <v/>
          </cell>
          <cell r="T6058" t="str">
            <v/>
          </cell>
          <cell r="U6058" t="str">
            <v/>
          </cell>
          <cell r="V6058" t="str">
            <v/>
          </cell>
        </row>
        <row r="6059">
          <cell r="R6059" t="str">
            <v/>
          </cell>
          <cell r="S6059" t="str">
            <v/>
          </cell>
          <cell r="T6059" t="str">
            <v/>
          </cell>
          <cell r="U6059" t="str">
            <v/>
          </cell>
          <cell r="V6059" t="str">
            <v/>
          </cell>
        </row>
        <row r="6060">
          <cell r="R6060" t="str">
            <v/>
          </cell>
          <cell r="S6060" t="str">
            <v/>
          </cell>
          <cell r="T6060" t="str">
            <v/>
          </cell>
          <cell r="U6060" t="str">
            <v/>
          </cell>
          <cell r="V6060" t="str">
            <v/>
          </cell>
        </row>
        <row r="6061">
          <cell r="R6061" t="str">
            <v/>
          </cell>
          <cell r="S6061" t="str">
            <v/>
          </cell>
          <cell r="T6061" t="str">
            <v/>
          </cell>
          <cell r="U6061" t="str">
            <v/>
          </cell>
          <cell r="V6061" t="str">
            <v/>
          </cell>
        </row>
        <row r="6062">
          <cell r="R6062" t="str">
            <v/>
          </cell>
          <cell r="S6062" t="str">
            <v/>
          </cell>
          <cell r="T6062" t="str">
            <v/>
          </cell>
          <cell r="U6062" t="str">
            <v/>
          </cell>
          <cell r="V6062" t="str">
            <v/>
          </cell>
        </row>
        <row r="6063">
          <cell r="R6063" t="str">
            <v/>
          </cell>
          <cell r="S6063" t="str">
            <v/>
          </cell>
          <cell r="T6063" t="str">
            <v/>
          </cell>
          <cell r="U6063" t="str">
            <v/>
          </cell>
          <cell r="V6063" t="str">
            <v/>
          </cell>
        </row>
        <row r="6064">
          <cell r="R6064" t="str">
            <v/>
          </cell>
          <cell r="S6064" t="str">
            <v/>
          </cell>
          <cell r="T6064" t="str">
            <v/>
          </cell>
          <cell r="U6064" t="str">
            <v/>
          </cell>
          <cell r="V6064" t="str">
            <v/>
          </cell>
        </row>
        <row r="6065">
          <cell r="R6065" t="str">
            <v/>
          </cell>
          <cell r="S6065" t="str">
            <v/>
          </cell>
          <cell r="T6065" t="str">
            <v/>
          </cell>
          <cell r="U6065" t="str">
            <v/>
          </cell>
          <cell r="V6065" t="str">
            <v/>
          </cell>
        </row>
        <row r="6066">
          <cell r="R6066" t="str">
            <v/>
          </cell>
          <cell r="S6066" t="str">
            <v/>
          </cell>
          <cell r="T6066" t="str">
            <v/>
          </cell>
          <cell r="U6066" t="str">
            <v/>
          </cell>
          <cell r="V6066" t="str">
            <v/>
          </cell>
        </row>
        <row r="6067">
          <cell r="R6067" t="str">
            <v/>
          </cell>
          <cell r="S6067" t="str">
            <v/>
          </cell>
          <cell r="T6067" t="str">
            <v/>
          </cell>
          <cell r="U6067" t="str">
            <v/>
          </cell>
          <cell r="V6067" t="str">
            <v/>
          </cell>
        </row>
        <row r="6068">
          <cell r="R6068" t="str">
            <v/>
          </cell>
          <cell r="S6068" t="str">
            <v/>
          </cell>
          <cell r="T6068" t="str">
            <v/>
          </cell>
          <cell r="U6068" t="str">
            <v/>
          </cell>
          <cell r="V6068" t="str">
            <v/>
          </cell>
        </row>
        <row r="6069">
          <cell r="R6069" t="str">
            <v/>
          </cell>
          <cell r="S6069" t="str">
            <v/>
          </cell>
          <cell r="T6069" t="str">
            <v/>
          </cell>
          <cell r="U6069" t="str">
            <v/>
          </cell>
          <cell r="V6069" t="str">
            <v/>
          </cell>
        </row>
        <row r="6070">
          <cell r="R6070" t="str">
            <v/>
          </cell>
          <cell r="S6070" t="str">
            <v/>
          </cell>
          <cell r="T6070" t="str">
            <v/>
          </cell>
          <cell r="U6070" t="str">
            <v/>
          </cell>
          <cell r="V6070" t="str">
            <v/>
          </cell>
        </row>
        <row r="6071">
          <cell r="R6071" t="str">
            <v/>
          </cell>
          <cell r="S6071" t="str">
            <v/>
          </cell>
          <cell r="T6071" t="str">
            <v/>
          </cell>
          <cell r="U6071" t="str">
            <v/>
          </cell>
          <cell r="V6071" t="str">
            <v/>
          </cell>
        </row>
        <row r="6072">
          <cell r="R6072" t="str">
            <v/>
          </cell>
          <cell r="S6072" t="str">
            <v/>
          </cell>
          <cell r="T6072" t="str">
            <v/>
          </cell>
          <cell r="U6072" t="str">
            <v/>
          </cell>
          <cell r="V6072" t="str">
            <v/>
          </cell>
        </row>
        <row r="6073">
          <cell r="R6073" t="str">
            <v/>
          </cell>
          <cell r="S6073" t="str">
            <v/>
          </cell>
          <cell r="T6073" t="str">
            <v/>
          </cell>
          <cell r="U6073" t="str">
            <v/>
          </cell>
          <cell r="V6073" t="str">
            <v/>
          </cell>
        </row>
        <row r="6074">
          <cell r="R6074" t="str">
            <v/>
          </cell>
          <cell r="S6074" t="str">
            <v/>
          </cell>
          <cell r="T6074" t="str">
            <v/>
          </cell>
          <cell r="U6074" t="str">
            <v/>
          </cell>
          <cell r="V6074" t="str">
            <v/>
          </cell>
        </row>
        <row r="6075">
          <cell r="R6075" t="str">
            <v/>
          </cell>
          <cell r="S6075" t="str">
            <v/>
          </cell>
          <cell r="T6075" t="str">
            <v/>
          </cell>
          <cell r="U6075" t="str">
            <v/>
          </cell>
          <cell r="V6075" t="str">
            <v/>
          </cell>
        </row>
        <row r="6076">
          <cell r="R6076" t="str">
            <v/>
          </cell>
          <cell r="S6076" t="str">
            <v/>
          </cell>
          <cell r="T6076" t="str">
            <v/>
          </cell>
          <cell r="U6076" t="str">
            <v/>
          </cell>
          <cell r="V6076" t="str">
            <v/>
          </cell>
        </row>
        <row r="6077">
          <cell r="R6077" t="str">
            <v/>
          </cell>
          <cell r="S6077" t="str">
            <v/>
          </cell>
          <cell r="T6077" t="str">
            <v/>
          </cell>
          <cell r="U6077" t="str">
            <v/>
          </cell>
          <cell r="V6077" t="str">
            <v/>
          </cell>
        </row>
        <row r="6078">
          <cell r="R6078" t="str">
            <v/>
          </cell>
          <cell r="S6078" t="str">
            <v/>
          </cell>
          <cell r="T6078" t="str">
            <v/>
          </cell>
          <cell r="U6078" t="str">
            <v/>
          </cell>
          <cell r="V6078" t="str">
            <v/>
          </cell>
        </row>
        <row r="6079">
          <cell r="R6079" t="str">
            <v/>
          </cell>
          <cell r="S6079" t="str">
            <v/>
          </cell>
          <cell r="T6079" t="str">
            <v/>
          </cell>
          <cell r="U6079" t="str">
            <v/>
          </cell>
          <cell r="V6079" t="str">
            <v/>
          </cell>
        </row>
        <row r="6080">
          <cell r="R6080" t="str">
            <v/>
          </cell>
          <cell r="S6080" t="str">
            <v/>
          </cell>
          <cell r="T6080" t="str">
            <v/>
          </cell>
          <cell r="U6080" t="str">
            <v/>
          </cell>
          <cell r="V6080" t="str">
            <v/>
          </cell>
        </row>
        <row r="6081">
          <cell r="R6081" t="str">
            <v/>
          </cell>
          <cell r="S6081" t="str">
            <v/>
          </cell>
          <cell r="T6081" t="str">
            <v/>
          </cell>
          <cell r="U6081" t="str">
            <v/>
          </cell>
          <cell r="V6081" t="str">
            <v/>
          </cell>
        </row>
        <row r="6082">
          <cell r="R6082" t="str">
            <v/>
          </cell>
          <cell r="S6082" t="str">
            <v/>
          </cell>
          <cell r="T6082" t="str">
            <v/>
          </cell>
          <cell r="U6082" t="str">
            <v/>
          </cell>
          <cell r="V6082" t="str">
            <v/>
          </cell>
        </row>
        <row r="6083">
          <cell r="R6083" t="str">
            <v/>
          </cell>
          <cell r="S6083" t="str">
            <v/>
          </cell>
          <cell r="T6083" t="str">
            <v/>
          </cell>
          <cell r="U6083" t="str">
            <v/>
          </cell>
          <cell r="V6083" t="str">
            <v/>
          </cell>
        </row>
        <row r="6084">
          <cell r="R6084" t="str">
            <v/>
          </cell>
          <cell r="S6084" t="str">
            <v/>
          </cell>
          <cell r="T6084" t="str">
            <v/>
          </cell>
          <cell r="U6084" t="str">
            <v/>
          </cell>
          <cell r="V6084" t="str">
            <v/>
          </cell>
        </row>
        <row r="6085">
          <cell r="R6085" t="str">
            <v/>
          </cell>
          <cell r="S6085" t="str">
            <v/>
          </cell>
          <cell r="T6085" t="str">
            <v/>
          </cell>
          <cell r="U6085" t="str">
            <v/>
          </cell>
          <cell r="V6085" t="str">
            <v/>
          </cell>
        </row>
        <row r="6086">
          <cell r="R6086" t="str">
            <v/>
          </cell>
          <cell r="S6086" t="str">
            <v/>
          </cell>
          <cell r="T6086" t="str">
            <v/>
          </cell>
          <cell r="U6086" t="str">
            <v/>
          </cell>
          <cell r="V6086" t="str">
            <v/>
          </cell>
        </row>
        <row r="6087">
          <cell r="R6087" t="str">
            <v/>
          </cell>
          <cell r="S6087" t="str">
            <v/>
          </cell>
          <cell r="T6087" t="str">
            <v/>
          </cell>
          <cell r="U6087" t="str">
            <v/>
          </cell>
          <cell r="V6087" t="str">
            <v/>
          </cell>
        </row>
        <row r="6088">
          <cell r="R6088" t="str">
            <v/>
          </cell>
          <cell r="S6088" t="str">
            <v/>
          </cell>
          <cell r="T6088" t="str">
            <v/>
          </cell>
          <cell r="U6088" t="str">
            <v/>
          </cell>
          <cell r="V6088" t="str">
            <v/>
          </cell>
        </row>
        <row r="6089">
          <cell r="R6089" t="str">
            <v/>
          </cell>
          <cell r="S6089" t="str">
            <v/>
          </cell>
          <cell r="T6089" t="str">
            <v/>
          </cell>
          <cell r="U6089" t="str">
            <v/>
          </cell>
          <cell r="V6089" t="str">
            <v/>
          </cell>
        </row>
        <row r="6090">
          <cell r="R6090" t="str">
            <v/>
          </cell>
          <cell r="S6090" t="str">
            <v/>
          </cell>
          <cell r="T6090" t="str">
            <v/>
          </cell>
          <cell r="U6090" t="str">
            <v/>
          </cell>
          <cell r="V6090" t="str">
            <v/>
          </cell>
        </row>
        <row r="6091">
          <cell r="R6091" t="str">
            <v/>
          </cell>
          <cell r="S6091" t="str">
            <v/>
          </cell>
          <cell r="T6091" t="str">
            <v/>
          </cell>
          <cell r="U6091" t="str">
            <v/>
          </cell>
          <cell r="V6091" t="str">
            <v/>
          </cell>
        </row>
        <row r="6092">
          <cell r="R6092" t="str">
            <v/>
          </cell>
          <cell r="S6092" t="str">
            <v/>
          </cell>
          <cell r="T6092" t="str">
            <v/>
          </cell>
          <cell r="U6092" t="str">
            <v/>
          </cell>
          <cell r="V6092" t="str">
            <v/>
          </cell>
        </row>
        <row r="6093">
          <cell r="R6093" t="str">
            <v/>
          </cell>
          <cell r="S6093" t="str">
            <v/>
          </cell>
          <cell r="T6093" t="str">
            <v/>
          </cell>
          <cell r="U6093" t="str">
            <v/>
          </cell>
          <cell r="V6093" t="str">
            <v/>
          </cell>
        </row>
        <row r="6094">
          <cell r="R6094" t="str">
            <v/>
          </cell>
          <cell r="S6094" t="str">
            <v/>
          </cell>
          <cell r="T6094" t="str">
            <v/>
          </cell>
          <cell r="U6094" t="str">
            <v/>
          </cell>
          <cell r="V6094" t="str">
            <v/>
          </cell>
        </row>
        <row r="6095">
          <cell r="R6095" t="str">
            <v/>
          </cell>
          <cell r="S6095" t="str">
            <v/>
          </cell>
          <cell r="T6095" t="str">
            <v/>
          </cell>
          <cell r="U6095" t="str">
            <v/>
          </cell>
          <cell r="V6095" t="str">
            <v/>
          </cell>
        </row>
        <row r="6096">
          <cell r="R6096" t="str">
            <v/>
          </cell>
          <cell r="S6096" t="str">
            <v/>
          </cell>
          <cell r="T6096" t="str">
            <v/>
          </cell>
          <cell r="U6096" t="str">
            <v/>
          </cell>
          <cell r="V6096" t="str">
            <v/>
          </cell>
        </row>
        <row r="6097">
          <cell r="R6097" t="str">
            <v/>
          </cell>
          <cell r="S6097" t="str">
            <v/>
          </cell>
          <cell r="T6097" t="str">
            <v/>
          </cell>
          <cell r="U6097" t="str">
            <v/>
          </cell>
          <cell r="V6097" t="str">
            <v/>
          </cell>
        </row>
        <row r="6098">
          <cell r="R6098" t="str">
            <v/>
          </cell>
          <cell r="S6098" t="str">
            <v/>
          </cell>
          <cell r="T6098" t="str">
            <v/>
          </cell>
          <cell r="U6098" t="str">
            <v/>
          </cell>
          <cell r="V6098" t="str">
            <v/>
          </cell>
        </row>
        <row r="6099">
          <cell r="R6099" t="str">
            <v/>
          </cell>
          <cell r="S6099" t="str">
            <v/>
          </cell>
          <cell r="T6099" t="str">
            <v/>
          </cell>
          <cell r="U6099" t="str">
            <v/>
          </cell>
          <cell r="V6099" t="str">
            <v/>
          </cell>
        </row>
        <row r="6100">
          <cell r="R6100" t="str">
            <v/>
          </cell>
          <cell r="S6100" t="str">
            <v/>
          </cell>
          <cell r="T6100" t="str">
            <v/>
          </cell>
          <cell r="U6100" t="str">
            <v/>
          </cell>
          <cell r="V6100" t="str">
            <v/>
          </cell>
        </row>
        <row r="6101">
          <cell r="R6101" t="str">
            <v/>
          </cell>
          <cell r="S6101" t="str">
            <v/>
          </cell>
          <cell r="T6101" t="str">
            <v/>
          </cell>
          <cell r="U6101" t="str">
            <v/>
          </cell>
          <cell r="V6101" t="str">
            <v/>
          </cell>
        </row>
        <row r="6102">
          <cell r="R6102" t="str">
            <v/>
          </cell>
          <cell r="S6102" t="str">
            <v/>
          </cell>
          <cell r="T6102" t="str">
            <v/>
          </cell>
          <cell r="U6102" t="str">
            <v/>
          </cell>
          <cell r="V6102" t="str">
            <v/>
          </cell>
        </row>
        <row r="6103">
          <cell r="R6103" t="str">
            <v/>
          </cell>
          <cell r="S6103" t="str">
            <v/>
          </cell>
          <cell r="T6103" t="str">
            <v/>
          </cell>
          <cell r="U6103" t="str">
            <v/>
          </cell>
          <cell r="V6103" t="str">
            <v/>
          </cell>
        </row>
        <row r="6104">
          <cell r="R6104" t="str">
            <v/>
          </cell>
          <cell r="S6104" t="str">
            <v/>
          </cell>
          <cell r="T6104" t="str">
            <v/>
          </cell>
          <cell r="U6104" t="str">
            <v/>
          </cell>
          <cell r="V6104" t="str">
            <v/>
          </cell>
        </row>
        <row r="6105">
          <cell r="R6105" t="str">
            <v/>
          </cell>
          <cell r="S6105" t="str">
            <v/>
          </cell>
          <cell r="T6105" t="str">
            <v/>
          </cell>
          <cell r="U6105" t="str">
            <v/>
          </cell>
          <cell r="V6105" t="str">
            <v/>
          </cell>
        </row>
        <row r="6106">
          <cell r="R6106" t="str">
            <v/>
          </cell>
          <cell r="S6106" t="str">
            <v/>
          </cell>
          <cell r="T6106" t="str">
            <v/>
          </cell>
          <cell r="U6106" t="str">
            <v/>
          </cell>
          <cell r="V6106" t="str">
            <v/>
          </cell>
        </row>
        <row r="6107">
          <cell r="R6107" t="str">
            <v/>
          </cell>
          <cell r="S6107" t="str">
            <v/>
          </cell>
          <cell r="T6107" t="str">
            <v/>
          </cell>
          <cell r="U6107" t="str">
            <v/>
          </cell>
          <cell r="V6107" t="str">
            <v/>
          </cell>
        </row>
        <row r="6108">
          <cell r="R6108" t="str">
            <v/>
          </cell>
          <cell r="S6108" t="str">
            <v/>
          </cell>
          <cell r="T6108" t="str">
            <v/>
          </cell>
          <cell r="U6108" t="str">
            <v/>
          </cell>
          <cell r="V6108" t="str">
            <v/>
          </cell>
        </row>
        <row r="6109">
          <cell r="R6109" t="str">
            <v/>
          </cell>
          <cell r="S6109" t="str">
            <v/>
          </cell>
          <cell r="T6109" t="str">
            <v/>
          </cell>
          <cell r="U6109" t="str">
            <v/>
          </cell>
          <cell r="V6109" t="str">
            <v/>
          </cell>
        </row>
        <row r="6110">
          <cell r="R6110" t="str">
            <v/>
          </cell>
          <cell r="S6110" t="str">
            <v/>
          </cell>
          <cell r="T6110" t="str">
            <v/>
          </cell>
          <cell r="U6110" t="str">
            <v/>
          </cell>
          <cell r="V6110" t="str">
            <v/>
          </cell>
        </row>
        <row r="6111">
          <cell r="R6111" t="str">
            <v/>
          </cell>
          <cell r="S6111" t="str">
            <v/>
          </cell>
          <cell r="T6111" t="str">
            <v/>
          </cell>
          <cell r="U6111" t="str">
            <v/>
          </cell>
          <cell r="V6111" t="str">
            <v/>
          </cell>
        </row>
        <row r="6112">
          <cell r="R6112" t="str">
            <v/>
          </cell>
          <cell r="S6112" t="str">
            <v/>
          </cell>
          <cell r="T6112" t="str">
            <v/>
          </cell>
          <cell r="U6112" t="str">
            <v/>
          </cell>
          <cell r="V6112" t="str">
            <v/>
          </cell>
        </row>
        <row r="6113">
          <cell r="R6113" t="str">
            <v/>
          </cell>
          <cell r="S6113" t="str">
            <v/>
          </cell>
          <cell r="T6113" t="str">
            <v/>
          </cell>
          <cell r="U6113" t="str">
            <v/>
          </cell>
          <cell r="V6113" t="str">
            <v/>
          </cell>
        </row>
        <row r="6114">
          <cell r="R6114" t="str">
            <v/>
          </cell>
          <cell r="S6114" t="str">
            <v/>
          </cell>
          <cell r="T6114" t="str">
            <v/>
          </cell>
          <cell r="U6114" t="str">
            <v/>
          </cell>
          <cell r="V6114" t="str">
            <v/>
          </cell>
        </row>
        <row r="6115">
          <cell r="R6115" t="str">
            <v/>
          </cell>
          <cell r="S6115" t="str">
            <v/>
          </cell>
          <cell r="T6115" t="str">
            <v/>
          </cell>
          <cell r="U6115" t="str">
            <v/>
          </cell>
          <cell r="V6115" t="str">
            <v/>
          </cell>
        </row>
        <row r="6116">
          <cell r="R6116" t="str">
            <v/>
          </cell>
          <cell r="S6116" t="str">
            <v/>
          </cell>
          <cell r="T6116" t="str">
            <v/>
          </cell>
          <cell r="U6116" t="str">
            <v/>
          </cell>
          <cell r="V6116" t="str">
            <v/>
          </cell>
        </row>
        <row r="6117">
          <cell r="R6117" t="str">
            <v/>
          </cell>
          <cell r="S6117" t="str">
            <v/>
          </cell>
          <cell r="T6117" t="str">
            <v/>
          </cell>
          <cell r="U6117" t="str">
            <v/>
          </cell>
          <cell r="V6117" t="str">
            <v/>
          </cell>
        </row>
        <row r="6118">
          <cell r="R6118" t="str">
            <v/>
          </cell>
          <cell r="S6118" t="str">
            <v/>
          </cell>
          <cell r="T6118" t="str">
            <v/>
          </cell>
          <cell r="U6118" t="str">
            <v/>
          </cell>
          <cell r="V6118" t="str">
            <v/>
          </cell>
        </row>
        <row r="6119">
          <cell r="R6119" t="str">
            <v/>
          </cell>
          <cell r="S6119" t="str">
            <v/>
          </cell>
          <cell r="T6119" t="str">
            <v/>
          </cell>
          <cell r="U6119" t="str">
            <v/>
          </cell>
          <cell r="V6119" t="str">
            <v/>
          </cell>
        </row>
        <row r="6120">
          <cell r="R6120" t="str">
            <v/>
          </cell>
          <cell r="S6120" t="str">
            <v/>
          </cell>
          <cell r="T6120" t="str">
            <v/>
          </cell>
          <cell r="U6120" t="str">
            <v/>
          </cell>
          <cell r="V6120" t="str">
            <v/>
          </cell>
        </row>
        <row r="6121">
          <cell r="R6121" t="str">
            <v/>
          </cell>
          <cell r="S6121" t="str">
            <v/>
          </cell>
          <cell r="T6121" t="str">
            <v/>
          </cell>
          <cell r="U6121" t="str">
            <v/>
          </cell>
          <cell r="V6121" t="str">
            <v/>
          </cell>
        </row>
        <row r="6122">
          <cell r="R6122" t="str">
            <v/>
          </cell>
          <cell r="S6122" t="str">
            <v/>
          </cell>
          <cell r="T6122" t="str">
            <v/>
          </cell>
          <cell r="U6122" t="str">
            <v/>
          </cell>
          <cell r="V6122" t="str">
            <v/>
          </cell>
        </row>
        <row r="6123">
          <cell r="R6123" t="str">
            <v/>
          </cell>
          <cell r="S6123" t="str">
            <v/>
          </cell>
          <cell r="T6123" t="str">
            <v/>
          </cell>
          <cell r="U6123" t="str">
            <v/>
          </cell>
          <cell r="V6123" t="str">
            <v/>
          </cell>
        </row>
        <row r="6124">
          <cell r="R6124" t="str">
            <v/>
          </cell>
          <cell r="S6124" t="str">
            <v/>
          </cell>
          <cell r="T6124" t="str">
            <v/>
          </cell>
          <cell r="U6124" t="str">
            <v/>
          </cell>
          <cell r="V6124" t="str">
            <v/>
          </cell>
        </row>
        <row r="6125">
          <cell r="R6125" t="str">
            <v/>
          </cell>
          <cell r="S6125" t="str">
            <v/>
          </cell>
          <cell r="T6125" t="str">
            <v/>
          </cell>
          <cell r="U6125" t="str">
            <v/>
          </cell>
          <cell r="V6125" t="str">
            <v/>
          </cell>
        </row>
        <row r="6126">
          <cell r="R6126" t="str">
            <v/>
          </cell>
          <cell r="S6126" t="str">
            <v/>
          </cell>
          <cell r="T6126" t="str">
            <v/>
          </cell>
          <cell r="U6126" t="str">
            <v/>
          </cell>
          <cell r="V6126" t="str">
            <v/>
          </cell>
        </row>
        <row r="6127">
          <cell r="R6127" t="str">
            <v/>
          </cell>
          <cell r="S6127" t="str">
            <v/>
          </cell>
          <cell r="T6127" t="str">
            <v/>
          </cell>
          <cell r="U6127" t="str">
            <v/>
          </cell>
          <cell r="V6127" t="str">
            <v/>
          </cell>
        </row>
        <row r="6128">
          <cell r="R6128" t="str">
            <v/>
          </cell>
          <cell r="S6128" t="str">
            <v/>
          </cell>
          <cell r="T6128" t="str">
            <v/>
          </cell>
          <cell r="U6128" t="str">
            <v/>
          </cell>
          <cell r="V6128" t="str">
            <v/>
          </cell>
        </row>
        <row r="6129">
          <cell r="R6129" t="str">
            <v/>
          </cell>
          <cell r="S6129" t="str">
            <v/>
          </cell>
          <cell r="T6129" t="str">
            <v/>
          </cell>
          <cell r="U6129" t="str">
            <v/>
          </cell>
          <cell r="V6129" t="str">
            <v/>
          </cell>
        </row>
        <row r="6130">
          <cell r="R6130" t="str">
            <v/>
          </cell>
          <cell r="S6130" t="str">
            <v/>
          </cell>
          <cell r="T6130" t="str">
            <v/>
          </cell>
          <cell r="U6130" t="str">
            <v/>
          </cell>
          <cell r="V6130" t="str">
            <v/>
          </cell>
        </row>
        <row r="6131">
          <cell r="R6131" t="str">
            <v/>
          </cell>
          <cell r="S6131" t="str">
            <v/>
          </cell>
          <cell r="T6131" t="str">
            <v/>
          </cell>
          <cell r="U6131" t="str">
            <v/>
          </cell>
          <cell r="V6131" t="str">
            <v/>
          </cell>
        </row>
        <row r="6132">
          <cell r="R6132" t="str">
            <v/>
          </cell>
          <cell r="S6132" t="str">
            <v/>
          </cell>
          <cell r="T6132" t="str">
            <v/>
          </cell>
          <cell r="U6132" t="str">
            <v/>
          </cell>
          <cell r="V6132" t="str">
            <v/>
          </cell>
        </row>
        <row r="6133">
          <cell r="R6133" t="str">
            <v/>
          </cell>
          <cell r="S6133" t="str">
            <v/>
          </cell>
          <cell r="T6133" t="str">
            <v/>
          </cell>
          <cell r="U6133" t="str">
            <v/>
          </cell>
          <cell r="V6133" t="str">
            <v/>
          </cell>
        </row>
        <row r="6134">
          <cell r="R6134" t="str">
            <v/>
          </cell>
          <cell r="S6134" t="str">
            <v/>
          </cell>
          <cell r="T6134" t="str">
            <v/>
          </cell>
          <cell r="U6134" t="str">
            <v/>
          </cell>
          <cell r="V6134" t="str">
            <v/>
          </cell>
        </row>
        <row r="6135">
          <cell r="R6135" t="str">
            <v/>
          </cell>
          <cell r="S6135" t="str">
            <v/>
          </cell>
          <cell r="T6135" t="str">
            <v/>
          </cell>
          <cell r="U6135" t="str">
            <v/>
          </cell>
          <cell r="V6135" t="str">
            <v/>
          </cell>
        </row>
        <row r="6136">
          <cell r="R6136" t="str">
            <v/>
          </cell>
          <cell r="S6136" t="str">
            <v/>
          </cell>
          <cell r="T6136" t="str">
            <v/>
          </cell>
          <cell r="U6136" t="str">
            <v/>
          </cell>
          <cell r="V6136" t="str">
            <v/>
          </cell>
        </row>
        <row r="6137">
          <cell r="R6137" t="str">
            <v/>
          </cell>
          <cell r="S6137" t="str">
            <v/>
          </cell>
          <cell r="T6137" t="str">
            <v/>
          </cell>
          <cell r="U6137" t="str">
            <v/>
          </cell>
          <cell r="V6137" t="str">
            <v/>
          </cell>
        </row>
        <row r="6138">
          <cell r="R6138" t="str">
            <v/>
          </cell>
          <cell r="S6138" t="str">
            <v/>
          </cell>
          <cell r="T6138" t="str">
            <v/>
          </cell>
          <cell r="U6138" t="str">
            <v/>
          </cell>
          <cell r="V6138" t="str">
            <v/>
          </cell>
        </row>
        <row r="6139">
          <cell r="R6139" t="str">
            <v/>
          </cell>
          <cell r="S6139" t="str">
            <v/>
          </cell>
          <cell r="T6139" t="str">
            <v/>
          </cell>
          <cell r="U6139" t="str">
            <v/>
          </cell>
          <cell r="V6139" t="str">
            <v/>
          </cell>
        </row>
        <row r="6140">
          <cell r="R6140" t="str">
            <v/>
          </cell>
          <cell r="S6140" t="str">
            <v/>
          </cell>
          <cell r="T6140" t="str">
            <v/>
          </cell>
          <cell r="U6140" t="str">
            <v/>
          </cell>
          <cell r="V6140" t="str">
            <v/>
          </cell>
        </row>
        <row r="6141">
          <cell r="R6141" t="str">
            <v/>
          </cell>
          <cell r="S6141" t="str">
            <v/>
          </cell>
          <cell r="T6141" t="str">
            <v/>
          </cell>
          <cell r="U6141" t="str">
            <v/>
          </cell>
          <cell r="V6141" t="str">
            <v/>
          </cell>
        </row>
        <row r="6142">
          <cell r="R6142" t="str">
            <v/>
          </cell>
          <cell r="S6142" t="str">
            <v/>
          </cell>
          <cell r="T6142" t="str">
            <v/>
          </cell>
          <cell r="U6142" t="str">
            <v/>
          </cell>
          <cell r="V6142" t="str">
            <v/>
          </cell>
        </row>
        <row r="6143">
          <cell r="R6143" t="str">
            <v/>
          </cell>
          <cell r="S6143" t="str">
            <v/>
          </cell>
          <cell r="T6143" t="str">
            <v/>
          </cell>
          <cell r="U6143" t="str">
            <v/>
          </cell>
          <cell r="V6143" t="str">
            <v/>
          </cell>
        </row>
        <row r="6144">
          <cell r="R6144" t="str">
            <v/>
          </cell>
          <cell r="S6144" t="str">
            <v/>
          </cell>
          <cell r="T6144" t="str">
            <v/>
          </cell>
          <cell r="U6144" t="str">
            <v/>
          </cell>
          <cell r="V6144" t="str">
            <v/>
          </cell>
        </row>
        <row r="6145">
          <cell r="R6145" t="str">
            <v/>
          </cell>
          <cell r="S6145" t="str">
            <v/>
          </cell>
          <cell r="T6145" t="str">
            <v/>
          </cell>
          <cell r="U6145" t="str">
            <v/>
          </cell>
          <cell r="V6145" t="str">
            <v/>
          </cell>
        </row>
        <row r="6146">
          <cell r="R6146" t="str">
            <v/>
          </cell>
          <cell r="S6146" t="str">
            <v/>
          </cell>
          <cell r="T6146" t="str">
            <v/>
          </cell>
          <cell r="U6146" t="str">
            <v/>
          </cell>
          <cell r="V6146" t="str">
            <v/>
          </cell>
        </row>
        <row r="6147">
          <cell r="R6147" t="str">
            <v/>
          </cell>
          <cell r="S6147" t="str">
            <v/>
          </cell>
          <cell r="T6147" t="str">
            <v/>
          </cell>
          <cell r="U6147" t="str">
            <v/>
          </cell>
          <cell r="V6147" t="str">
            <v/>
          </cell>
        </row>
        <row r="6148">
          <cell r="R6148" t="str">
            <v/>
          </cell>
          <cell r="S6148" t="str">
            <v/>
          </cell>
          <cell r="T6148" t="str">
            <v/>
          </cell>
          <cell r="U6148" t="str">
            <v/>
          </cell>
          <cell r="V6148" t="str">
            <v/>
          </cell>
        </row>
        <row r="6149">
          <cell r="R6149" t="str">
            <v/>
          </cell>
          <cell r="S6149" t="str">
            <v/>
          </cell>
          <cell r="T6149" t="str">
            <v/>
          </cell>
          <cell r="U6149" t="str">
            <v/>
          </cell>
          <cell r="V6149" t="str">
            <v/>
          </cell>
        </row>
        <row r="6150">
          <cell r="R6150" t="str">
            <v/>
          </cell>
          <cell r="S6150" t="str">
            <v/>
          </cell>
          <cell r="T6150" t="str">
            <v/>
          </cell>
          <cell r="U6150" t="str">
            <v/>
          </cell>
          <cell r="V6150" t="str">
            <v/>
          </cell>
        </row>
        <row r="6151">
          <cell r="R6151" t="str">
            <v/>
          </cell>
          <cell r="S6151" t="str">
            <v/>
          </cell>
          <cell r="T6151" t="str">
            <v/>
          </cell>
          <cell r="U6151" t="str">
            <v/>
          </cell>
          <cell r="V6151" t="str">
            <v/>
          </cell>
        </row>
        <row r="6152">
          <cell r="R6152" t="str">
            <v/>
          </cell>
          <cell r="S6152" t="str">
            <v/>
          </cell>
          <cell r="T6152" t="str">
            <v/>
          </cell>
          <cell r="U6152" t="str">
            <v/>
          </cell>
          <cell r="V6152" t="str">
            <v/>
          </cell>
        </row>
        <row r="6153">
          <cell r="R6153" t="str">
            <v/>
          </cell>
          <cell r="S6153" t="str">
            <v/>
          </cell>
          <cell r="T6153" t="str">
            <v/>
          </cell>
          <cell r="U6153" t="str">
            <v/>
          </cell>
          <cell r="V6153" t="str">
            <v/>
          </cell>
        </row>
        <row r="6154">
          <cell r="R6154" t="str">
            <v/>
          </cell>
          <cell r="S6154" t="str">
            <v/>
          </cell>
          <cell r="T6154" t="str">
            <v/>
          </cell>
          <cell r="U6154" t="str">
            <v/>
          </cell>
          <cell r="V6154" t="str">
            <v/>
          </cell>
        </row>
        <row r="6155">
          <cell r="R6155" t="str">
            <v/>
          </cell>
          <cell r="S6155" t="str">
            <v/>
          </cell>
          <cell r="T6155" t="str">
            <v/>
          </cell>
          <cell r="U6155" t="str">
            <v/>
          </cell>
          <cell r="V6155" t="str">
            <v/>
          </cell>
        </row>
        <row r="6156">
          <cell r="R6156" t="str">
            <v/>
          </cell>
          <cell r="S6156" t="str">
            <v/>
          </cell>
          <cell r="T6156" t="str">
            <v/>
          </cell>
          <cell r="U6156" t="str">
            <v/>
          </cell>
          <cell r="V6156" t="str">
            <v/>
          </cell>
        </row>
        <row r="6157">
          <cell r="R6157" t="str">
            <v/>
          </cell>
          <cell r="S6157" t="str">
            <v/>
          </cell>
          <cell r="T6157" t="str">
            <v/>
          </cell>
          <cell r="U6157" t="str">
            <v/>
          </cell>
          <cell r="V6157" t="str">
            <v/>
          </cell>
        </row>
        <row r="6158">
          <cell r="R6158" t="str">
            <v/>
          </cell>
          <cell r="S6158" t="str">
            <v/>
          </cell>
          <cell r="T6158" t="str">
            <v/>
          </cell>
          <cell r="U6158" t="str">
            <v/>
          </cell>
          <cell r="V6158" t="str">
            <v/>
          </cell>
        </row>
        <row r="6159">
          <cell r="R6159" t="str">
            <v/>
          </cell>
          <cell r="S6159" t="str">
            <v/>
          </cell>
          <cell r="T6159" t="str">
            <v/>
          </cell>
          <cell r="U6159" t="str">
            <v/>
          </cell>
          <cell r="V6159" t="str">
            <v/>
          </cell>
        </row>
        <row r="6160">
          <cell r="R6160" t="str">
            <v/>
          </cell>
          <cell r="S6160" t="str">
            <v/>
          </cell>
          <cell r="T6160" t="str">
            <v/>
          </cell>
          <cell r="U6160" t="str">
            <v/>
          </cell>
          <cell r="V6160" t="str">
            <v/>
          </cell>
        </row>
        <row r="6161">
          <cell r="R6161" t="str">
            <v/>
          </cell>
          <cell r="S6161" t="str">
            <v/>
          </cell>
          <cell r="T6161" t="str">
            <v/>
          </cell>
          <cell r="U6161" t="str">
            <v/>
          </cell>
          <cell r="V6161" t="str">
            <v/>
          </cell>
        </row>
        <row r="6162">
          <cell r="R6162" t="str">
            <v/>
          </cell>
          <cell r="S6162" t="str">
            <v/>
          </cell>
          <cell r="T6162" t="str">
            <v/>
          </cell>
          <cell r="U6162" t="str">
            <v/>
          </cell>
          <cell r="V6162" t="str">
            <v/>
          </cell>
        </row>
        <row r="6163">
          <cell r="R6163" t="str">
            <v/>
          </cell>
          <cell r="S6163" t="str">
            <v/>
          </cell>
          <cell r="T6163" t="str">
            <v/>
          </cell>
          <cell r="U6163" t="str">
            <v/>
          </cell>
          <cell r="V6163" t="str">
            <v/>
          </cell>
        </row>
        <row r="6164">
          <cell r="R6164" t="str">
            <v/>
          </cell>
          <cell r="S6164" t="str">
            <v/>
          </cell>
          <cell r="T6164" t="str">
            <v/>
          </cell>
          <cell r="U6164" t="str">
            <v/>
          </cell>
          <cell r="V6164" t="str">
            <v/>
          </cell>
        </row>
        <row r="6165">
          <cell r="R6165" t="str">
            <v/>
          </cell>
          <cell r="S6165" t="str">
            <v/>
          </cell>
          <cell r="T6165" t="str">
            <v/>
          </cell>
          <cell r="U6165" t="str">
            <v/>
          </cell>
          <cell r="V6165" t="str">
            <v/>
          </cell>
        </row>
        <row r="6166">
          <cell r="R6166" t="str">
            <v/>
          </cell>
          <cell r="S6166" t="str">
            <v/>
          </cell>
          <cell r="T6166" t="str">
            <v/>
          </cell>
          <cell r="U6166" t="str">
            <v/>
          </cell>
          <cell r="V6166" t="str">
            <v/>
          </cell>
        </row>
        <row r="6167">
          <cell r="R6167" t="str">
            <v/>
          </cell>
          <cell r="S6167" t="str">
            <v/>
          </cell>
          <cell r="T6167" t="str">
            <v/>
          </cell>
          <cell r="U6167" t="str">
            <v/>
          </cell>
          <cell r="V6167" t="str">
            <v/>
          </cell>
        </row>
        <row r="6168">
          <cell r="R6168" t="str">
            <v/>
          </cell>
          <cell r="S6168" t="str">
            <v/>
          </cell>
          <cell r="T6168" t="str">
            <v/>
          </cell>
          <cell r="U6168" t="str">
            <v/>
          </cell>
          <cell r="V6168" t="str">
            <v/>
          </cell>
        </row>
        <row r="6169">
          <cell r="R6169" t="str">
            <v/>
          </cell>
          <cell r="S6169" t="str">
            <v/>
          </cell>
          <cell r="T6169" t="str">
            <v/>
          </cell>
          <cell r="U6169" t="str">
            <v/>
          </cell>
          <cell r="V6169" t="str">
            <v/>
          </cell>
        </row>
        <row r="6170">
          <cell r="R6170" t="str">
            <v/>
          </cell>
          <cell r="S6170" t="str">
            <v/>
          </cell>
          <cell r="T6170" t="str">
            <v/>
          </cell>
          <cell r="U6170" t="str">
            <v/>
          </cell>
          <cell r="V6170" t="str">
            <v/>
          </cell>
        </row>
        <row r="6171">
          <cell r="R6171" t="str">
            <v/>
          </cell>
          <cell r="S6171" t="str">
            <v/>
          </cell>
          <cell r="T6171" t="str">
            <v/>
          </cell>
          <cell r="U6171" t="str">
            <v/>
          </cell>
          <cell r="V6171" t="str">
            <v/>
          </cell>
        </row>
        <row r="6172">
          <cell r="R6172" t="str">
            <v/>
          </cell>
          <cell r="S6172" t="str">
            <v/>
          </cell>
          <cell r="T6172" t="str">
            <v/>
          </cell>
          <cell r="U6172" t="str">
            <v/>
          </cell>
          <cell r="V6172" t="str">
            <v/>
          </cell>
        </row>
        <row r="6173">
          <cell r="R6173" t="str">
            <v/>
          </cell>
          <cell r="S6173" t="str">
            <v/>
          </cell>
          <cell r="T6173" t="str">
            <v/>
          </cell>
          <cell r="U6173" t="str">
            <v/>
          </cell>
          <cell r="V6173" t="str">
            <v/>
          </cell>
        </row>
        <row r="6174">
          <cell r="R6174" t="str">
            <v/>
          </cell>
          <cell r="S6174" t="str">
            <v/>
          </cell>
          <cell r="T6174" t="str">
            <v/>
          </cell>
          <cell r="U6174" t="str">
            <v/>
          </cell>
          <cell r="V6174" t="str">
            <v/>
          </cell>
        </row>
        <row r="6175">
          <cell r="R6175" t="str">
            <v/>
          </cell>
          <cell r="S6175" t="str">
            <v/>
          </cell>
          <cell r="T6175" t="str">
            <v/>
          </cell>
          <cell r="U6175" t="str">
            <v/>
          </cell>
          <cell r="V6175" t="str">
            <v/>
          </cell>
        </row>
        <row r="6176">
          <cell r="R6176" t="str">
            <v/>
          </cell>
          <cell r="S6176" t="str">
            <v/>
          </cell>
          <cell r="T6176" t="str">
            <v/>
          </cell>
          <cell r="U6176" t="str">
            <v/>
          </cell>
          <cell r="V6176" t="str">
            <v/>
          </cell>
        </row>
        <row r="6177">
          <cell r="R6177" t="str">
            <v/>
          </cell>
          <cell r="S6177" t="str">
            <v/>
          </cell>
          <cell r="T6177" t="str">
            <v/>
          </cell>
          <cell r="U6177" t="str">
            <v/>
          </cell>
          <cell r="V6177" t="str">
            <v/>
          </cell>
        </row>
        <row r="6178">
          <cell r="R6178" t="str">
            <v/>
          </cell>
          <cell r="S6178" t="str">
            <v/>
          </cell>
          <cell r="T6178" t="str">
            <v/>
          </cell>
          <cell r="U6178" t="str">
            <v/>
          </cell>
          <cell r="V6178" t="str">
            <v/>
          </cell>
        </row>
        <row r="6179">
          <cell r="R6179" t="str">
            <v/>
          </cell>
          <cell r="S6179" t="str">
            <v/>
          </cell>
          <cell r="T6179" t="str">
            <v/>
          </cell>
          <cell r="U6179" t="str">
            <v/>
          </cell>
          <cell r="V6179" t="str">
            <v/>
          </cell>
        </row>
        <row r="6180">
          <cell r="R6180" t="str">
            <v/>
          </cell>
          <cell r="S6180" t="str">
            <v/>
          </cell>
          <cell r="T6180" t="str">
            <v/>
          </cell>
          <cell r="U6180" t="str">
            <v/>
          </cell>
          <cell r="V6180" t="str">
            <v/>
          </cell>
        </row>
        <row r="6181">
          <cell r="R6181" t="str">
            <v/>
          </cell>
          <cell r="S6181" t="str">
            <v/>
          </cell>
          <cell r="T6181" t="str">
            <v/>
          </cell>
          <cell r="U6181" t="str">
            <v/>
          </cell>
          <cell r="V6181" t="str">
            <v/>
          </cell>
        </row>
        <row r="6182">
          <cell r="R6182" t="str">
            <v/>
          </cell>
          <cell r="S6182" t="str">
            <v/>
          </cell>
          <cell r="T6182" t="str">
            <v/>
          </cell>
          <cell r="U6182" t="str">
            <v/>
          </cell>
          <cell r="V6182" t="str">
            <v/>
          </cell>
        </row>
        <row r="6183">
          <cell r="R6183" t="str">
            <v/>
          </cell>
          <cell r="S6183" t="str">
            <v/>
          </cell>
          <cell r="T6183" t="str">
            <v/>
          </cell>
          <cell r="U6183" t="str">
            <v/>
          </cell>
          <cell r="V6183" t="str">
            <v/>
          </cell>
        </row>
        <row r="6184">
          <cell r="R6184" t="str">
            <v/>
          </cell>
          <cell r="S6184" t="str">
            <v/>
          </cell>
          <cell r="T6184" t="str">
            <v/>
          </cell>
          <cell r="U6184" t="str">
            <v/>
          </cell>
          <cell r="V6184" t="str">
            <v/>
          </cell>
        </row>
        <row r="6185">
          <cell r="R6185" t="str">
            <v/>
          </cell>
          <cell r="S6185" t="str">
            <v/>
          </cell>
          <cell r="T6185" t="str">
            <v/>
          </cell>
          <cell r="U6185" t="str">
            <v/>
          </cell>
          <cell r="V6185" t="str">
            <v/>
          </cell>
        </row>
        <row r="6186">
          <cell r="R6186" t="str">
            <v/>
          </cell>
          <cell r="S6186" t="str">
            <v/>
          </cell>
          <cell r="T6186" t="str">
            <v/>
          </cell>
          <cell r="U6186" t="str">
            <v/>
          </cell>
          <cell r="V6186" t="str">
            <v/>
          </cell>
        </row>
        <row r="6187">
          <cell r="R6187" t="str">
            <v/>
          </cell>
          <cell r="S6187" t="str">
            <v/>
          </cell>
          <cell r="T6187" t="str">
            <v/>
          </cell>
          <cell r="U6187" t="str">
            <v/>
          </cell>
          <cell r="V6187" t="str">
            <v/>
          </cell>
        </row>
        <row r="6188">
          <cell r="R6188" t="str">
            <v/>
          </cell>
          <cell r="S6188" t="str">
            <v/>
          </cell>
          <cell r="T6188" t="str">
            <v/>
          </cell>
          <cell r="U6188" t="str">
            <v/>
          </cell>
          <cell r="V6188" t="str">
            <v/>
          </cell>
        </row>
        <row r="6189">
          <cell r="R6189" t="str">
            <v/>
          </cell>
          <cell r="S6189" t="str">
            <v/>
          </cell>
          <cell r="T6189" t="str">
            <v/>
          </cell>
          <cell r="U6189" t="str">
            <v/>
          </cell>
          <cell r="V6189" t="str">
            <v/>
          </cell>
        </row>
        <row r="6190">
          <cell r="R6190" t="str">
            <v/>
          </cell>
          <cell r="S6190" t="str">
            <v/>
          </cell>
          <cell r="T6190" t="str">
            <v/>
          </cell>
          <cell r="U6190" t="str">
            <v/>
          </cell>
          <cell r="V6190" t="str">
            <v/>
          </cell>
        </row>
        <row r="6191">
          <cell r="R6191" t="str">
            <v/>
          </cell>
          <cell r="S6191" t="str">
            <v/>
          </cell>
          <cell r="T6191" t="str">
            <v/>
          </cell>
          <cell r="U6191" t="str">
            <v/>
          </cell>
          <cell r="V6191" t="str">
            <v/>
          </cell>
        </row>
        <row r="6192">
          <cell r="R6192" t="str">
            <v/>
          </cell>
          <cell r="S6192" t="str">
            <v/>
          </cell>
          <cell r="T6192" t="str">
            <v/>
          </cell>
          <cell r="U6192" t="str">
            <v/>
          </cell>
          <cell r="V6192" t="str">
            <v/>
          </cell>
        </row>
        <row r="6193">
          <cell r="R6193" t="str">
            <v/>
          </cell>
          <cell r="S6193" t="str">
            <v/>
          </cell>
          <cell r="T6193" t="str">
            <v/>
          </cell>
          <cell r="U6193" t="str">
            <v/>
          </cell>
          <cell r="V6193" t="str">
            <v/>
          </cell>
        </row>
        <row r="6194">
          <cell r="R6194" t="str">
            <v/>
          </cell>
          <cell r="S6194" t="str">
            <v/>
          </cell>
          <cell r="T6194" t="str">
            <v/>
          </cell>
          <cell r="U6194" t="str">
            <v/>
          </cell>
          <cell r="V6194" t="str">
            <v/>
          </cell>
        </row>
        <row r="6195">
          <cell r="R6195" t="str">
            <v/>
          </cell>
          <cell r="S6195" t="str">
            <v/>
          </cell>
          <cell r="T6195" t="str">
            <v/>
          </cell>
          <cell r="U6195" t="str">
            <v/>
          </cell>
          <cell r="V6195" t="str">
            <v/>
          </cell>
        </row>
        <row r="6196">
          <cell r="R6196" t="str">
            <v/>
          </cell>
          <cell r="S6196" t="str">
            <v/>
          </cell>
          <cell r="T6196" t="str">
            <v/>
          </cell>
          <cell r="U6196" t="str">
            <v/>
          </cell>
          <cell r="V6196" t="str">
            <v/>
          </cell>
        </row>
        <row r="6197">
          <cell r="R6197" t="str">
            <v/>
          </cell>
          <cell r="S6197" t="str">
            <v/>
          </cell>
          <cell r="T6197" t="str">
            <v/>
          </cell>
          <cell r="U6197" t="str">
            <v/>
          </cell>
          <cell r="V6197" t="str">
            <v/>
          </cell>
        </row>
        <row r="6198">
          <cell r="R6198" t="str">
            <v/>
          </cell>
          <cell r="S6198" t="str">
            <v/>
          </cell>
          <cell r="T6198" t="str">
            <v/>
          </cell>
          <cell r="U6198" t="str">
            <v/>
          </cell>
          <cell r="V6198" t="str">
            <v/>
          </cell>
        </row>
        <row r="6199">
          <cell r="R6199" t="str">
            <v/>
          </cell>
          <cell r="S6199" t="str">
            <v/>
          </cell>
          <cell r="T6199" t="str">
            <v/>
          </cell>
          <cell r="U6199" t="str">
            <v/>
          </cell>
          <cell r="V6199" t="str">
            <v/>
          </cell>
        </row>
        <row r="6200">
          <cell r="R6200" t="str">
            <v/>
          </cell>
          <cell r="S6200" t="str">
            <v/>
          </cell>
          <cell r="T6200" t="str">
            <v/>
          </cell>
          <cell r="U6200" t="str">
            <v/>
          </cell>
          <cell r="V6200" t="str">
            <v/>
          </cell>
        </row>
        <row r="6201">
          <cell r="R6201" t="str">
            <v/>
          </cell>
          <cell r="S6201" t="str">
            <v/>
          </cell>
          <cell r="T6201" t="str">
            <v/>
          </cell>
          <cell r="U6201" t="str">
            <v/>
          </cell>
          <cell r="V6201" t="str">
            <v/>
          </cell>
        </row>
        <row r="6202">
          <cell r="R6202" t="str">
            <v/>
          </cell>
          <cell r="S6202" t="str">
            <v/>
          </cell>
          <cell r="T6202" t="str">
            <v/>
          </cell>
          <cell r="U6202" t="str">
            <v/>
          </cell>
          <cell r="V6202" t="str">
            <v/>
          </cell>
        </row>
        <row r="6203">
          <cell r="R6203" t="str">
            <v/>
          </cell>
          <cell r="S6203" t="str">
            <v/>
          </cell>
          <cell r="T6203" t="str">
            <v/>
          </cell>
          <cell r="U6203" t="str">
            <v/>
          </cell>
          <cell r="V6203" t="str">
            <v/>
          </cell>
        </row>
        <row r="6204">
          <cell r="R6204" t="str">
            <v/>
          </cell>
          <cell r="S6204" t="str">
            <v/>
          </cell>
          <cell r="T6204" t="str">
            <v/>
          </cell>
          <cell r="U6204" t="str">
            <v/>
          </cell>
          <cell r="V6204" t="str">
            <v/>
          </cell>
        </row>
        <row r="6205">
          <cell r="R6205" t="str">
            <v/>
          </cell>
          <cell r="S6205" t="str">
            <v/>
          </cell>
          <cell r="T6205" t="str">
            <v/>
          </cell>
          <cell r="U6205" t="str">
            <v/>
          </cell>
          <cell r="V6205" t="str">
            <v/>
          </cell>
        </row>
        <row r="6206">
          <cell r="R6206" t="str">
            <v/>
          </cell>
          <cell r="S6206" t="str">
            <v/>
          </cell>
          <cell r="T6206" t="str">
            <v/>
          </cell>
          <cell r="U6206" t="str">
            <v/>
          </cell>
          <cell r="V6206" t="str">
            <v/>
          </cell>
        </row>
        <row r="6207">
          <cell r="R6207" t="str">
            <v/>
          </cell>
          <cell r="S6207" t="str">
            <v/>
          </cell>
          <cell r="T6207" t="str">
            <v/>
          </cell>
          <cell r="U6207" t="str">
            <v/>
          </cell>
          <cell r="V6207" t="str">
            <v/>
          </cell>
        </row>
        <row r="6208">
          <cell r="R6208" t="str">
            <v/>
          </cell>
          <cell r="S6208" t="str">
            <v/>
          </cell>
          <cell r="T6208" t="str">
            <v/>
          </cell>
          <cell r="U6208" t="str">
            <v/>
          </cell>
          <cell r="V6208" t="str">
            <v/>
          </cell>
        </row>
        <row r="6209">
          <cell r="R6209" t="str">
            <v/>
          </cell>
          <cell r="S6209" t="str">
            <v/>
          </cell>
          <cell r="T6209" t="str">
            <v/>
          </cell>
          <cell r="U6209" t="str">
            <v/>
          </cell>
          <cell r="V6209" t="str">
            <v/>
          </cell>
        </row>
        <row r="6210">
          <cell r="R6210" t="str">
            <v/>
          </cell>
          <cell r="S6210" t="str">
            <v/>
          </cell>
          <cell r="T6210" t="str">
            <v/>
          </cell>
          <cell r="U6210" t="str">
            <v/>
          </cell>
          <cell r="V6210" t="str">
            <v/>
          </cell>
        </row>
        <row r="6211">
          <cell r="R6211" t="str">
            <v/>
          </cell>
          <cell r="S6211" t="str">
            <v/>
          </cell>
          <cell r="T6211" t="str">
            <v/>
          </cell>
          <cell r="U6211" t="str">
            <v/>
          </cell>
          <cell r="V6211" t="str">
            <v/>
          </cell>
        </row>
        <row r="6212">
          <cell r="R6212" t="str">
            <v/>
          </cell>
          <cell r="S6212" t="str">
            <v/>
          </cell>
          <cell r="T6212" t="str">
            <v/>
          </cell>
          <cell r="U6212" t="str">
            <v/>
          </cell>
          <cell r="V6212" t="str">
            <v/>
          </cell>
        </row>
        <row r="6213">
          <cell r="R6213" t="str">
            <v/>
          </cell>
          <cell r="S6213" t="str">
            <v/>
          </cell>
          <cell r="T6213" t="str">
            <v/>
          </cell>
          <cell r="U6213" t="str">
            <v/>
          </cell>
          <cell r="V6213" t="str">
            <v/>
          </cell>
        </row>
        <row r="6214">
          <cell r="R6214" t="str">
            <v/>
          </cell>
          <cell r="S6214" t="str">
            <v/>
          </cell>
          <cell r="T6214" t="str">
            <v/>
          </cell>
          <cell r="U6214" t="str">
            <v/>
          </cell>
          <cell r="V6214" t="str">
            <v/>
          </cell>
        </row>
        <row r="6215">
          <cell r="R6215" t="str">
            <v/>
          </cell>
          <cell r="S6215" t="str">
            <v/>
          </cell>
          <cell r="T6215" t="str">
            <v/>
          </cell>
          <cell r="U6215" t="str">
            <v/>
          </cell>
          <cell r="V6215" t="str">
            <v/>
          </cell>
        </row>
        <row r="6216">
          <cell r="R6216" t="str">
            <v/>
          </cell>
          <cell r="S6216" t="str">
            <v/>
          </cell>
          <cell r="T6216" t="str">
            <v/>
          </cell>
          <cell r="U6216" t="str">
            <v/>
          </cell>
          <cell r="V6216" t="str">
            <v/>
          </cell>
        </row>
        <row r="6217">
          <cell r="R6217" t="str">
            <v/>
          </cell>
          <cell r="S6217" t="str">
            <v/>
          </cell>
          <cell r="T6217" t="str">
            <v/>
          </cell>
          <cell r="U6217" t="str">
            <v/>
          </cell>
          <cell r="V6217" t="str">
            <v/>
          </cell>
        </row>
        <row r="6218">
          <cell r="R6218" t="str">
            <v/>
          </cell>
          <cell r="S6218" t="str">
            <v/>
          </cell>
          <cell r="T6218" t="str">
            <v/>
          </cell>
          <cell r="U6218" t="str">
            <v/>
          </cell>
          <cell r="V6218" t="str">
            <v/>
          </cell>
        </row>
        <row r="6219">
          <cell r="R6219" t="str">
            <v/>
          </cell>
          <cell r="S6219" t="str">
            <v/>
          </cell>
          <cell r="T6219" t="str">
            <v/>
          </cell>
          <cell r="U6219" t="str">
            <v/>
          </cell>
          <cell r="V6219" t="str">
            <v/>
          </cell>
        </row>
        <row r="6220">
          <cell r="R6220" t="str">
            <v/>
          </cell>
          <cell r="S6220" t="str">
            <v/>
          </cell>
          <cell r="T6220" t="str">
            <v/>
          </cell>
          <cell r="U6220" t="str">
            <v/>
          </cell>
          <cell r="V6220" t="str">
            <v/>
          </cell>
        </row>
        <row r="6221">
          <cell r="R6221" t="str">
            <v/>
          </cell>
          <cell r="S6221" t="str">
            <v/>
          </cell>
          <cell r="T6221" t="str">
            <v/>
          </cell>
          <cell r="U6221" t="str">
            <v/>
          </cell>
          <cell r="V6221" t="str">
            <v/>
          </cell>
        </row>
        <row r="6222">
          <cell r="R6222" t="str">
            <v/>
          </cell>
          <cell r="S6222" t="str">
            <v/>
          </cell>
          <cell r="T6222" t="str">
            <v/>
          </cell>
          <cell r="U6222" t="str">
            <v/>
          </cell>
          <cell r="V6222" t="str">
            <v/>
          </cell>
        </row>
        <row r="6223">
          <cell r="R6223" t="str">
            <v/>
          </cell>
          <cell r="S6223" t="str">
            <v/>
          </cell>
          <cell r="T6223" t="str">
            <v/>
          </cell>
          <cell r="U6223" t="str">
            <v/>
          </cell>
          <cell r="V6223" t="str">
            <v/>
          </cell>
        </row>
        <row r="6224">
          <cell r="R6224" t="str">
            <v/>
          </cell>
          <cell r="S6224" t="str">
            <v/>
          </cell>
          <cell r="T6224" t="str">
            <v/>
          </cell>
          <cell r="U6224" t="str">
            <v/>
          </cell>
          <cell r="V6224" t="str">
            <v/>
          </cell>
        </row>
        <row r="6225">
          <cell r="R6225" t="str">
            <v/>
          </cell>
          <cell r="S6225" t="str">
            <v/>
          </cell>
          <cell r="T6225" t="str">
            <v/>
          </cell>
          <cell r="U6225" t="str">
            <v/>
          </cell>
          <cell r="V6225" t="str">
            <v/>
          </cell>
        </row>
        <row r="6226">
          <cell r="R6226" t="str">
            <v/>
          </cell>
          <cell r="S6226" t="str">
            <v/>
          </cell>
          <cell r="T6226" t="str">
            <v/>
          </cell>
          <cell r="U6226" t="str">
            <v/>
          </cell>
          <cell r="V6226" t="str">
            <v/>
          </cell>
        </row>
        <row r="6227">
          <cell r="R6227" t="str">
            <v/>
          </cell>
          <cell r="S6227" t="str">
            <v/>
          </cell>
          <cell r="T6227" t="str">
            <v/>
          </cell>
          <cell r="U6227" t="str">
            <v/>
          </cell>
          <cell r="V6227" t="str">
            <v/>
          </cell>
        </row>
        <row r="6228">
          <cell r="R6228" t="str">
            <v/>
          </cell>
          <cell r="S6228" t="str">
            <v/>
          </cell>
          <cell r="T6228" t="str">
            <v/>
          </cell>
          <cell r="U6228" t="str">
            <v/>
          </cell>
          <cell r="V6228" t="str">
            <v/>
          </cell>
        </row>
        <row r="6229">
          <cell r="R6229" t="str">
            <v/>
          </cell>
          <cell r="S6229" t="str">
            <v/>
          </cell>
          <cell r="T6229" t="str">
            <v/>
          </cell>
          <cell r="U6229" t="str">
            <v/>
          </cell>
          <cell r="V6229" t="str">
            <v/>
          </cell>
        </row>
        <row r="6230">
          <cell r="R6230" t="str">
            <v/>
          </cell>
          <cell r="S6230" t="str">
            <v/>
          </cell>
          <cell r="T6230" t="str">
            <v/>
          </cell>
          <cell r="U6230" t="str">
            <v/>
          </cell>
          <cell r="V6230" t="str">
            <v/>
          </cell>
        </row>
        <row r="6231">
          <cell r="R6231" t="str">
            <v/>
          </cell>
          <cell r="S6231" t="str">
            <v/>
          </cell>
          <cell r="T6231" t="str">
            <v/>
          </cell>
          <cell r="U6231" t="str">
            <v/>
          </cell>
          <cell r="V6231" t="str">
            <v/>
          </cell>
        </row>
        <row r="6232">
          <cell r="R6232" t="str">
            <v/>
          </cell>
          <cell r="S6232" t="str">
            <v/>
          </cell>
          <cell r="T6232" t="str">
            <v/>
          </cell>
          <cell r="U6232" t="str">
            <v/>
          </cell>
          <cell r="V6232" t="str">
            <v/>
          </cell>
        </row>
        <row r="6233">
          <cell r="R6233" t="str">
            <v/>
          </cell>
          <cell r="S6233" t="str">
            <v/>
          </cell>
          <cell r="T6233" t="str">
            <v/>
          </cell>
          <cell r="U6233" t="str">
            <v/>
          </cell>
          <cell r="V6233" t="str">
            <v/>
          </cell>
        </row>
        <row r="6234">
          <cell r="R6234" t="str">
            <v/>
          </cell>
          <cell r="S6234" t="str">
            <v/>
          </cell>
          <cell r="T6234" t="str">
            <v/>
          </cell>
          <cell r="U6234" t="str">
            <v/>
          </cell>
          <cell r="V6234" t="str">
            <v/>
          </cell>
        </row>
        <row r="6235">
          <cell r="R6235" t="str">
            <v/>
          </cell>
          <cell r="S6235" t="str">
            <v/>
          </cell>
          <cell r="T6235" t="str">
            <v/>
          </cell>
          <cell r="U6235" t="str">
            <v/>
          </cell>
          <cell r="V6235" t="str">
            <v/>
          </cell>
        </row>
        <row r="6236">
          <cell r="R6236" t="str">
            <v/>
          </cell>
          <cell r="S6236" t="str">
            <v/>
          </cell>
          <cell r="T6236" t="str">
            <v/>
          </cell>
          <cell r="U6236" t="str">
            <v/>
          </cell>
          <cell r="V6236" t="str">
            <v/>
          </cell>
        </row>
        <row r="6237">
          <cell r="R6237" t="str">
            <v/>
          </cell>
          <cell r="S6237" t="str">
            <v/>
          </cell>
          <cell r="T6237" t="str">
            <v/>
          </cell>
          <cell r="U6237" t="str">
            <v/>
          </cell>
          <cell r="V6237" t="str">
            <v/>
          </cell>
        </row>
        <row r="6238">
          <cell r="R6238" t="str">
            <v/>
          </cell>
          <cell r="S6238" t="str">
            <v/>
          </cell>
          <cell r="T6238" t="str">
            <v/>
          </cell>
          <cell r="U6238" t="str">
            <v/>
          </cell>
          <cell r="V6238" t="str">
            <v/>
          </cell>
        </row>
        <row r="6239">
          <cell r="R6239" t="str">
            <v/>
          </cell>
          <cell r="S6239" t="str">
            <v/>
          </cell>
          <cell r="T6239" t="str">
            <v/>
          </cell>
          <cell r="U6239" t="str">
            <v/>
          </cell>
          <cell r="V6239" t="str">
            <v/>
          </cell>
        </row>
        <row r="6240">
          <cell r="R6240" t="str">
            <v/>
          </cell>
          <cell r="S6240" t="str">
            <v/>
          </cell>
          <cell r="T6240" t="str">
            <v/>
          </cell>
          <cell r="U6240" t="str">
            <v/>
          </cell>
          <cell r="V6240" t="str">
            <v/>
          </cell>
        </row>
        <row r="6241">
          <cell r="R6241" t="str">
            <v/>
          </cell>
          <cell r="S6241" t="str">
            <v/>
          </cell>
          <cell r="T6241" t="str">
            <v/>
          </cell>
          <cell r="U6241" t="str">
            <v/>
          </cell>
          <cell r="V6241" t="str">
            <v/>
          </cell>
        </row>
        <row r="6242">
          <cell r="R6242" t="str">
            <v/>
          </cell>
          <cell r="S6242" t="str">
            <v/>
          </cell>
          <cell r="T6242" t="str">
            <v/>
          </cell>
          <cell r="U6242" t="str">
            <v/>
          </cell>
          <cell r="V6242" t="str">
            <v/>
          </cell>
        </row>
        <row r="6243">
          <cell r="R6243" t="str">
            <v/>
          </cell>
          <cell r="S6243" t="str">
            <v/>
          </cell>
          <cell r="T6243" t="str">
            <v/>
          </cell>
          <cell r="U6243" t="str">
            <v/>
          </cell>
          <cell r="V6243" t="str">
            <v/>
          </cell>
        </row>
        <row r="6244">
          <cell r="R6244" t="str">
            <v/>
          </cell>
          <cell r="S6244" t="str">
            <v/>
          </cell>
          <cell r="T6244" t="str">
            <v/>
          </cell>
          <cell r="U6244" t="str">
            <v/>
          </cell>
          <cell r="V6244" t="str">
            <v/>
          </cell>
        </row>
        <row r="6245">
          <cell r="R6245" t="str">
            <v/>
          </cell>
          <cell r="S6245" t="str">
            <v/>
          </cell>
          <cell r="T6245" t="str">
            <v/>
          </cell>
          <cell r="U6245" t="str">
            <v/>
          </cell>
          <cell r="V6245" t="str">
            <v/>
          </cell>
        </row>
        <row r="6246">
          <cell r="R6246" t="str">
            <v/>
          </cell>
          <cell r="S6246" t="str">
            <v/>
          </cell>
          <cell r="T6246" t="str">
            <v/>
          </cell>
          <cell r="U6246" t="str">
            <v/>
          </cell>
          <cell r="V6246" t="str">
            <v/>
          </cell>
        </row>
        <row r="6247">
          <cell r="R6247" t="str">
            <v/>
          </cell>
          <cell r="S6247" t="str">
            <v/>
          </cell>
          <cell r="T6247" t="str">
            <v/>
          </cell>
          <cell r="U6247" t="str">
            <v/>
          </cell>
          <cell r="V6247" t="str">
            <v/>
          </cell>
        </row>
        <row r="6248">
          <cell r="R6248" t="str">
            <v/>
          </cell>
          <cell r="S6248" t="str">
            <v/>
          </cell>
          <cell r="T6248" t="str">
            <v/>
          </cell>
          <cell r="U6248" t="str">
            <v/>
          </cell>
          <cell r="V6248" t="str">
            <v/>
          </cell>
        </row>
        <row r="6249">
          <cell r="R6249" t="str">
            <v/>
          </cell>
          <cell r="S6249" t="str">
            <v/>
          </cell>
          <cell r="T6249" t="str">
            <v/>
          </cell>
          <cell r="U6249" t="str">
            <v/>
          </cell>
          <cell r="V6249" t="str">
            <v/>
          </cell>
        </row>
        <row r="6250">
          <cell r="R6250" t="str">
            <v/>
          </cell>
          <cell r="S6250" t="str">
            <v/>
          </cell>
          <cell r="T6250" t="str">
            <v/>
          </cell>
          <cell r="U6250" t="str">
            <v/>
          </cell>
          <cell r="V6250" t="str">
            <v/>
          </cell>
        </row>
        <row r="6251">
          <cell r="R6251" t="str">
            <v/>
          </cell>
          <cell r="S6251" t="str">
            <v/>
          </cell>
          <cell r="T6251" t="str">
            <v/>
          </cell>
          <cell r="U6251" t="str">
            <v/>
          </cell>
          <cell r="V6251" t="str">
            <v/>
          </cell>
        </row>
        <row r="6252">
          <cell r="R6252" t="str">
            <v/>
          </cell>
          <cell r="S6252" t="str">
            <v/>
          </cell>
          <cell r="T6252" t="str">
            <v/>
          </cell>
          <cell r="U6252" t="str">
            <v/>
          </cell>
          <cell r="V6252" t="str">
            <v/>
          </cell>
        </row>
        <row r="6253">
          <cell r="R6253" t="str">
            <v/>
          </cell>
          <cell r="S6253" t="str">
            <v/>
          </cell>
          <cell r="T6253" t="str">
            <v/>
          </cell>
          <cell r="U6253" t="str">
            <v/>
          </cell>
          <cell r="V6253" t="str">
            <v/>
          </cell>
        </row>
        <row r="6254">
          <cell r="R6254" t="str">
            <v/>
          </cell>
          <cell r="S6254" t="str">
            <v/>
          </cell>
          <cell r="T6254" t="str">
            <v/>
          </cell>
          <cell r="U6254" t="str">
            <v/>
          </cell>
          <cell r="V6254" t="str">
            <v/>
          </cell>
        </row>
        <row r="6255">
          <cell r="R6255" t="str">
            <v/>
          </cell>
          <cell r="S6255" t="str">
            <v/>
          </cell>
          <cell r="T6255" t="str">
            <v/>
          </cell>
          <cell r="U6255" t="str">
            <v/>
          </cell>
          <cell r="V6255" t="str">
            <v/>
          </cell>
        </row>
        <row r="6256">
          <cell r="R6256" t="str">
            <v/>
          </cell>
          <cell r="S6256" t="str">
            <v/>
          </cell>
          <cell r="T6256" t="str">
            <v/>
          </cell>
          <cell r="U6256" t="str">
            <v/>
          </cell>
          <cell r="V6256" t="str">
            <v/>
          </cell>
        </row>
        <row r="6257">
          <cell r="R6257" t="str">
            <v/>
          </cell>
          <cell r="S6257" t="str">
            <v/>
          </cell>
          <cell r="T6257" t="str">
            <v/>
          </cell>
          <cell r="U6257" t="str">
            <v/>
          </cell>
          <cell r="V6257" t="str">
            <v/>
          </cell>
        </row>
        <row r="6258">
          <cell r="R6258" t="str">
            <v/>
          </cell>
          <cell r="S6258" t="str">
            <v/>
          </cell>
          <cell r="T6258" t="str">
            <v/>
          </cell>
          <cell r="U6258" t="str">
            <v/>
          </cell>
          <cell r="V6258" t="str">
            <v/>
          </cell>
        </row>
        <row r="6259">
          <cell r="R6259" t="str">
            <v/>
          </cell>
          <cell r="S6259" t="str">
            <v/>
          </cell>
          <cell r="T6259" t="str">
            <v/>
          </cell>
          <cell r="U6259" t="str">
            <v/>
          </cell>
          <cell r="V6259" t="str">
            <v/>
          </cell>
        </row>
        <row r="6260">
          <cell r="R6260" t="str">
            <v/>
          </cell>
          <cell r="S6260" t="str">
            <v/>
          </cell>
          <cell r="T6260" t="str">
            <v/>
          </cell>
          <cell r="U6260" t="str">
            <v/>
          </cell>
          <cell r="V6260" t="str">
            <v/>
          </cell>
        </row>
        <row r="6261">
          <cell r="R6261" t="str">
            <v/>
          </cell>
          <cell r="S6261" t="str">
            <v/>
          </cell>
          <cell r="T6261" t="str">
            <v/>
          </cell>
          <cell r="U6261" t="str">
            <v/>
          </cell>
          <cell r="V6261" t="str">
            <v/>
          </cell>
        </row>
        <row r="6262">
          <cell r="R6262" t="str">
            <v/>
          </cell>
          <cell r="S6262" t="str">
            <v/>
          </cell>
          <cell r="T6262" t="str">
            <v/>
          </cell>
          <cell r="U6262" t="str">
            <v/>
          </cell>
          <cell r="V6262" t="str">
            <v/>
          </cell>
        </row>
        <row r="6263">
          <cell r="R6263" t="str">
            <v/>
          </cell>
          <cell r="S6263" t="str">
            <v/>
          </cell>
          <cell r="T6263" t="str">
            <v/>
          </cell>
          <cell r="U6263" t="str">
            <v/>
          </cell>
          <cell r="V6263" t="str">
            <v/>
          </cell>
        </row>
        <row r="6264">
          <cell r="R6264" t="str">
            <v/>
          </cell>
          <cell r="S6264" t="str">
            <v/>
          </cell>
          <cell r="T6264" t="str">
            <v/>
          </cell>
          <cell r="U6264" t="str">
            <v/>
          </cell>
          <cell r="V6264" t="str">
            <v/>
          </cell>
        </row>
        <row r="6265">
          <cell r="R6265" t="str">
            <v/>
          </cell>
          <cell r="S6265" t="str">
            <v/>
          </cell>
          <cell r="T6265" t="str">
            <v/>
          </cell>
          <cell r="U6265" t="str">
            <v/>
          </cell>
          <cell r="V6265" t="str">
            <v/>
          </cell>
        </row>
        <row r="6266">
          <cell r="R6266" t="str">
            <v/>
          </cell>
          <cell r="S6266" t="str">
            <v/>
          </cell>
          <cell r="T6266" t="str">
            <v/>
          </cell>
          <cell r="U6266" t="str">
            <v/>
          </cell>
          <cell r="V6266" t="str">
            <v/>
          </cell>
        </row>
        <row r="6267">
          <cell r="R6267" t="str">
            <v/>
          </cell>
          <cell r="S6267" t="str">
            <v/>
          </cell>
          <cell r="T6267" t="str">
            <v/>
          </cell>
          <cell r="U6267" t="str">
            <v/>
          </cell>
          <cell r="V6267" t="str">
            <v/>
          </cell>
        </row>
        <row r="6268">
          <cell r="R6268" t="str">
            <v/>
          </cell>
          <cell r="S6268" t="str">
            <v/>
          </cell>
          <cell r="T6268" t="str">
            <v/>
          </cell>
          <cell r="U6268" t="str">
            <v/>
          </cell>
          <cell r="V6268" t="str">
            <v/>
          </cell>
        </row>
        <row r="6269">
          <cell r="R6269" t="str">
            <v/>
          </cell>
          <cell r="S6269" t="str">
            <v/>
          </cell>
          <cell r="T6269" t="str">
            <v/>
          </cell>
          <cell r="U6269" t="str">
            <v/>
          </cell>
          <cell r="V6269" t="str">
            <v/>
          </cell>
        </row>
        <row r="6270">
          <cell r="R6270" t="str">
            <v/>
          </cell>
          <cell r="S6270" t="str">
            <v/>
          </cell>
          <cell r="T6270" t="str">
            <v/>
          </cell>
          <cell r="U6270" t="str">
            <v/>
          </cell>
          <cell r="V6270" t="str">
            <v/>
          </cell>
        </row>
        <row r="6271">
          <cell r="R6271" t="str">
            <v/>
          </cell>
          <cell r="S6271" t="str">
            <v/>
          </cell>
          <cell r="T6271" t="str">
            <v/>
          </cell>
          <cell r="U6271" t="str">
            <v/>
          </cell>
          <cell r="V6271" t="str">
            <v/>
          </cell>
        </row>
        <row r="6272">
          <cell r="R6272" t="str">
            <v/>
          </cell>
          <cell r="S6272" t="str">
            <v/>
          </cell>
          <cell r="T6272" t="str">
            <v/>
          </cell>
          <cell r="U6272" t="str">
            <v/>
          </cell>
          <cell r="V6272" t="str">
            <v/>
          </cell>
        </row>
        <row r="6273">
          <cell r="R6273" t="str">
            <v/>
          </cell>
          <cell r="S6273" t="str">
            <v/>
          </cell>
          <cell r="T6273" t="str">
            <v/>
          </cell>
          <cell r="U6273" t="str">
            <v/>
          </cell>
          <cell r="V6273" t="str">
            <v/>
          </cell>
        </row>
        <row r="6274">
          <cell r="R6274" t="str">
            <v/>
          </cell>
          <cell r="S6274" t="str">
            <v/>
          </cell>
          <cell r="T6274" t="str">
            <v/>
          </cell>
          <cell r="U6274" t="str">
            <v/>
          </cell>
          <cell r="V6274" t="str">
            <v/>
          </cell>
        </row>
        <row r="6275">
          <cell r="R6275" t="str">
            <v/>
          </cell>
          <cell r="S6275" t="str">
            <v/>
          </cell>
          <cell r="T6275" t="str">
            <v/>
          </cell>
          <cell r="U6275" t="str">
            <v/>
          </cell>
          <cell r="V6275" t="str">
            <v/>
          </cell>
        </row>
        <row r="6276">
          <cell r="R6276" t="str">
            <v/>
          </cell>
          <cell r="S6276" t="str">
            <v/>
          </cell>
          <cell r="T6276" t="str">
            <v/>
          </cell>
          <cell r="U6276" t="str">
            <v/>
          </cell>
          <cell r="V6276" t="str">
            <v/>
          </cell>
        </row>
        <row r="6277">
          <cell r="R6277" t="str">
            <v/>
          </cell>
          <cell r="S6277" t="str">
            <v/>
          </cell>
          <cell r="T6277" t="str">
            <v/>
          </cell>
          <cell r="U6277" t="str">
            <v/>
          </cell>
          <cell r="V6277" t="str">
            <v/>
          </cell>
        </row>
        <row r="6278">
          <cell r="R6278" t="str">
            <v/>
          </cell>
          <cell r="S6278" t="str">
            <v/>
          </cell>
          <cell r="T6278" t="str">
            <v/>
          </cell>
          <cell r="U6278" t="str">
            <v/>
          </cell>
          <cell r="V6278" t="str">
            <v/>
          </cell>
        </row>
        <row r="6279">
          <cell r="R6279" t="str">
            <v/>
          </cell>
          <cell r="S6279" t="str">
            <v/>
          </cell>
          <cell r="T6279" t="str">
            <v/>
          </cell>
          <cell r="U6279" t="str">
            <v/>
          </cell>
          <cell r="V6279" t="str">
            <v/>
          </cell>
        </row>
        <row r="6280">
          <cell r="R6280" t="str">
            <v/>
          </cell>
          <cell r="S6280" t="str">
            <v/>
          </cell>
          <cell r="T6280" t="str">
            <v/>
          </cell>
          <cell r="U6280" t="str">
            <v/>
          </cell>
          <cell r="V6280" t="str">
            <v/>
          </cell>
        </row>
        <row r="6281">
          <cell r="R6281" t="str">
            <v/>
          </cell>
          <cell r="S6281" t="str">
            <v/>
          </cell>
          <cell r="T6281" t="str">
            <v/>
          </cell>
          <cell r="U6281" t="str">
            <v/>
          </cell>
          <cell r="V6281" t="str">
            <v/>
          </cell>
        </row>
        <row r="6282">
          <cell r="R6282" t="str">
            <v/>
          </cell>
          <cell r="S6282" t="str">
            <v/>
          </cell>
          <cell r="T6282" t="str">
            <v/>
          </cell>
          <cell r="U6282" t="str">
            <v/>
          </cell>
          <cell r="V6282" t="str">
            <v/>
          </cell>
        </row>
        <row r="6283">
          <cell r="R6283" t="str">
            <v/>
          </cell>
          <cell r="S6283" t="str">
            <v/>
          </cell>
          <cell r="T6283" t="str">
            <v/>
          </cell>
          <cell r="U6283" t="str">
            <v/>
          </cell>
          <cell r="V6283" t="str">
            <v/>
          </cell>
        </row>
        <row r="6284">
          <cell r="R6284" t="str">
            <v/>
          </cell>
          <cell r="S6284" t="str">
            <v/>
          </cell>
          <cell r="T6284" t="str">
            <v/>
          </cell>
          <cell r="U6284" t="str">
            <v/>
          </cell>
          <cell r="V6284" t="str">
            <v/>
          </cell>
        </row>
        <row r="6285">
          <cell r="R6285" t="str">
            <v/>
          </cell>
          <cell r="S6285" t="str">
            <v/>
          </cell>
          <cell r="T6285" t="str">
            <v/>
          </cell>
          <cell r="U6285" t="str">
            <v/>
          </cell>
          <cell r="V6285" t="str">
            <v/>
          </cell>
        </row>
        <row r="6286">
          <cell r="R6286" t="str">
            <v/>
          </cell>
          <cell r="S6286" t="str">
            <v/>
          </cell>
          <cell r="T6286" t="str">
            <v/>
          </cell>
          <cell r="U6286" t="str">
            <v/>
          </cell>
          <cell r="V6286" t="str">
            <v/>
          </cell>
        </row>
        <row r="6287">
          <cell r="R6287" t="str">
            <v/>
          </cell>
          <cell r="S6287" t="str">
            <v/>
          </cell>
          <cell r="T6287" t="str">
            <v/>
          </cell>
          <cell r="U6287" t="str">
            <v/>
          </cell>
          <cell r="V6287" t="str">
            <v/>
          </cell>
        </row>
        <row r="6288">
          <cell r="R6288" t="str">
            <v/>
          </cell>
          <cell r="S6288" t="str">
            <v/>
          </cell>
          <cell r="T6288" t="str">
            <v/>
          </cell>
          <cell r="U6288" t="str">
            <v/>
          </cell>
          <cell r="V6288" t="str">
            <v/>
          </cell>
        </row>
        <row r="6289">
          <cell r="R6289" t="str">
            <v/>
          </cell>
          <cell r="S6289" t="str">
            <v/>
          </cell>
          <cell r="T6289" t="str">
            <v/>
          </cell>
          <cell r="U6289" t="str">
            <v/>
          </cell>
          <cell r="V6289" t="str">
            <v/>
          </cell>
        </row>
        <row r="6290">
          <cell r="R6290" t="str">
            <v/>
          </cell>
          <cell r="S6290" t="str">
            <v/>
          </cell>
          <cell r="T6290" t="str">
            <v/>
          </cell>
          <cell r="U6290" t="str">
            <v/>
          </cell>
          <cell r="V6290" t="str">
            <v/>
          </cell>
        </row>
        <row r="6291">
          <cell r="R6291" t="str">
            <v/>
          </cell>
          <cell r="S6291" t="str">
            <v/>
          </cell>
          <cell r="T6291" t="str">
            <v/>
          </cell>
          <cell r="U6291" t="str">
            <v/>
          </cell>
          <cell r="V6291" t="str">
            <v/>
          </cell>
        </row>
        <row r="6292">
          <cell r="R6292" t="str">
            <v/>
          </cell>
          <cell r="S6292" t="str">
            <v/>
          </cell>
          <cell r="T6292" t="str">
            <v/>
          </cell>
          <cell r="U6292" t="str">
            <v/>
          </cell>
          <cell r="V6292" t="str">
            <v/>
          </cell>
        </row>
        <row r="6293">
          <cell r="R6293" t="str">
            <v/>
          </cell>
          <cell r="S6293" t="str">
            <v/>
          </cell>
          <cell r="T6293" t="str">
            <v/>
          </cell>
          <cell r="U6293" t="str">
            <v/>
          </cell>
          <cell r="V6293" t="str">
            <v/>
          </cell>
        </row>
        <row r="6294">
          <cell r="R6294" t="str">
            <v/>
          </cell>
          <cell r="S6294" t="str">
            <v/>
          </cell>
          <cell r="T6294" t="str">
            <v/>
          </cell>
          <cell r="U6294" t="str">
            <v/>
          </cell>
          <cell r="V6294" t="str">
            <v/>
          </cell>
        </row>
        <row r="6295">
          <cell r="R6295" t="str">
            <v/>
          </cell>
          <cell r="S6295" t="str">
            <v/>
          </cell>
          <cell r="T6295" t="str">
            <v/>
          </cell>
          <cell r="U6295" t="str">
            <v/>
          </cell>
          <cell r="V6295" t="str">
            <v/>
          </cell>
        </row>
        <row r="6296">
          <cell r="R6296" t="str">
            <v/>
          </cell>
          <cell r="S6296" t="str">
            <v/>
          </cell>
          <cell r="T6296" t="str">
            <v/>
          </cell>
          <cell r="U6296" t="str">
            <v/>
          </cell>
          <cell r="V6296" t="str">
            <v/>
          </cell>
        </row>
        <row r="6297">
          <cell r="R6297" t="str">
            <v/>
          </cell>
          <cell r="S6297" t="str">
            <v/>
          </cell>
          <cell r="T6297" t="str">
            <v/>
          </cell>
          <cell r="U6297" t="str">
            <v/>
          </cell>
          <cell r="V6297" t="str">
            <v/>
          </cell>
        </row>
        <row r="6298">
          <cell r="R6298" t="str">
            <v/>
          </cell>
          <cell r="S6298" t="str">
            <v/>
          </cell>
          <cell r="T6298" t="str">
            <v/>
          </cell>
          <cell r="U6298" t="str">
            <v/>
          </cell>
          <cell r="V6298" t="str">
            <v/>
          </cell>
        </row>
        <row r="6299">
          <cell r="R6299" t="str">
            <v/>
          </cell>
          <cell r="S6299" t="str">
            <v/>
          </cell>
          <cell r="T6299" t="str">
            <v/>
          </cell>
          <cell r="U6299" t="str">
            <v/>
          </cell>
          <cell r="V6299" t="str">
            <v/>
          </cell>
        </row>
        <row r="6300">
          <cell r="R6300" t="str">
            <v/>
          </cell>
          <cell r="S6300" t="str">
            <v/>
          </cell>
          <cell r="T6300" t="str">
            <v/>
          </cell>
          <cell r="U6300" t="str">
            <v/>
          </cell>
          <cell r="V6300" t="str">
            <v/>
          </cell>
        </row>
        <row r="6301">
          <cell r="R6301" t="str">
            <v/>
          </cell>
          <cell r="S6301" t="str">
            <v/>
          </cell>
          <cell r="T6301" t="str">
            <v/>
          </cell>
          <cell r="U6301" t="str">
            <v/>
          </cell>
          <cell r="V6301" t="str">
            <v/>
          </cell>
        </row>
        <row r="6302">
          <cell r="R6302" t="str">
            <v/>
          </cell>
          <cell r="S6302" t="str">
            <v/>
          </cell>
          <cell r="T6302" t="str">
            <v/>
          </cell>
          <cell r="U6302" t="str">
            <v/>
          </cell>
          <cell r="V6302" t="str">
            <v/>
          </cell>
        </row>
        <row r="6303">
          <cell r="R6303" t="str">
            <v/>
          </cell>
          <cell r="S6303" t="str">
            <v/>
          </cell>
          <cell r="T6303" t="str">
            <v/>
          </cell>
          <cell r="U6303" t="str">
            <v/>
          </cell>
          <cell r="V6303" t="str">
            <v/>
          </cell>
        </row>
        <row r="6304">
          <cell r="R6304" t="str">
            <v/>
          </cell>
          <cell r="S6304" t="str">
            <v/>
          </cell>
          <cell r="T6304" t="str">
            <v/>
          </cell>
          <cell r="U6304" t="str">
            <v/>
          </cell>
          <cell r="V6304" t="str">
            <v/>
          </cell>
        </row>
        <row r="6305">
          <cell r="R6305" t="str">
            <v/>
          </cell>
          <cell r="S6305" t="str">
            <v/>
          </cell>
          <cell r="T6305" t="str">
            <v/>
          </cell>
          <cell r="U6305" t="str">
            <v/>
          </cell>
          <cell r="V6305" t="str">
            <v/>
          </cell>
        </row>
        <row r="6306">
          <cell r="R6306" t="str">
            <v/>
          </cell>
          <cell r="S6306" t="str">
            <v/>
          </cell>
          <cell r="T6306" t="str">
            <v/>
          </cell>
          <cell r="U6306" t="str">
            <v/>
          </cell>
          <cell r="V6306" t="str">
            <v/>
          </cell>
        </row>
        <row r="6307">
          <cell r="R6307" t="str">
            <v/>
          </cell>
          <cell r="S6307" t="str">
            <v/>
          </cell>
          <cell r="T6307" t="str">
            <v/>
          </cell>
          <cell r="U6307" t="str">
            <v/>
          </cell>
          <cell r="V6307" t="str">
            <v/>
          </cell>
        </row>
        <row r="6308">
          <cell r="R6308" t="str">
            <v/>
          </cell>
          <cell r="S6308" t="str">
            <v/>
          </cell>
          <cell r="T6308" t="str">
            <v/>
          </cell>
          <cell r="U6308" t="str">
            <v/>
          </cell>
          <cell r="V6308" t="str">
            <v/>
          </cell>
        </row>
        <row r="6309">
          <cell r="R6309" t="str">
            <v/>
          </cell>
          <cell r="S6309" t="str">
            <v/>
          </cell>
          <cell r="T6309" t="str">
            <v/>
          </cell>
          <cell r="U6309" t="str">
            <v/>
          </cell>
          <cell r="V6309" t="str">
            <v/>
          </cell>
        </row>
        <row r="6310">
          <cell r="R6310" t="str">
            <v/>
          </cell>
          <cell r="S6310" t="str">
            <v/>
          </cell>
          <cell r="T6310" t="str">
            <v/>
          </cell>
          <cell r="U6310" t="str">
            <v/>
          </cell>
          <cell r="V6310" t="str">
            <v/>
          </cell>
        </row>
        <row r="6311">
          <cell r="R6311" t="str">
            <v/>
          </cell>
          <cell r="S6311" t="str">
            <v/>
          </cell>
          <cell r="T6311" t="str">
            <v/>
          </cell>
          <cell r="U6311" t="str">
            <v/>
          </cell>
          <cell r="V6311" t="str">
            <v/>
          </cell>
        </row>
        <row r="6312">
          <cell r="R6312" t="str">
            <v/>
          </cell>
          <cell r="S6312" t="str">
            <v/>
          </cell>
          <cell r="T6312" t="str">
            <v/>
          </cell>
          <cell r="U6312" t="str">
            <v/>
          </cell>
          <cell r="V6312" t="str">
            <v/>
          </cell>
        </row>
        <row r="6313">
          <cell r="R6313" t="str">
            <v/>
          </cell>
          <cell r="S6313" t="str">
            <v/>
          </cell>
          <cell r="T6313" t="str">
            <v/>
          </cell>
          <cell r="U6313" t="str">
            <v/>
          </cell>
          <cell r="V6313" t="str">
            <v/>
          </cell>
        </row>
        <row r="6314">
          <cell r="R6314" t="str">
            <v/>
          </cell>
          <cell r="S6314" t="str">
            <v/>
          </cell>
          <cell r="T6314" t="str">
            <v/>
          </cell>
          <cell r="U6314" t="str">
            <v/>
          </cell>
          <cell r="V6314" t="str">
            <v/>
          </cell>
        </row>
        <row r="6315">
          <cell r="R6315" t="str">
            <v/>
          </cell>
          <cell r="S6315" t="str">
            <v/>
          </cell>
          <cell r="T6315" t="str">
            <v/>
          </cell>
          <cell r="U6315" t="str">
            <v/>
          </cell>
          <cell r="V6315" t="str">
            <v/>
          </cell>
        </row>
        <row r="6316">
          <cell r="R6316" t="str">
            <v/>
          </cell>
          <cell r="S6316" t="str">
            <v/>
          </cell>
          <cell r="T6316" t="str">
            <v/>
          </cell>
          <cell r="U6316" t="str">
            <v/>
          </cell>
          <cell r="V6316" t="str">
            <v/>
          </cell>
        </row>
        <row r="6317">
          <cell r="R6317" t="str">
            <v/>
          </cell>
          <cell r="S6317" t="str">
            <v/>
          </cell>
          <cell r="T6317" t="str">
            <v/>
          </cell>
          <cell r="U6317" t="str">
            <v/>
          </cell>
          <cell r="V6317" t="str">
            <v/>
          </cell>
        </row>
        <row r="6318">
          <cell r="R6318" t="str">
            <v/>
          </cell>
          <cell r="S6318" t="str">
            <v/>
          </cell>
          <cell r="T6318" t="str">
            <v/>
          </cell>
          <cell r="U6318" t="str">
            <v/>
          </cell>
          <cell r="V6318" t="str">
            <v/>
          </cell>
        </row>
        <row r="6319">
          <cell r="R6319" t="str">
            <v/>
          </cell>
          <cell r="S6319" t="str">
            <v/>
          </cell>
          <cell r="T6319" t="str">
            <v/>
          </cell>
          <cell r="U6319" t="str">
            <v/>
          </cell>
          <cell r="V6319" t="str">
            <v/>
          </cell>
        </row>
        <row r="6320">
          <cell r="R6320" t="str">
            <v/>
          </cell>
          <cell r="S6320" t="str">
            <v/>
          </cell>
          <cell r="T6320" t="str">
            <v/>
          </cell>
          <cell r="U6320" t="str">
            <v/>
          </cell>
          <cell r="V6320" t="str">
            <v/>
          </cell>
        </row>
        <row r="6321">
          <cell r="R6321" t="str">
            <v/>
          </cell>
          <cell r="S6321" t="str">
            <v/>
          </cell>
          <cell r="T6321" t="str">
            <v/>
          </cell>
          <cell r="U6321" t="str">
            <v/>
          </cell>
          <cell r="V6321" t="str">
            <v/>
          </cell>
        </row>
        <row r="6322">
          <cell r="R6322" t="str">
            <v/>
          </cell>
          <cell r="S6322" t="str">
            <v/>
          </cell>
          <cell r="T6322" t="str">
            <v/>
          </cell>
          <cell r="U6322" t="str">
            <v/>
          </cell>
          <cell r="V6322" t="str">
            <v/>
          </cell>
        </row>
        <row r="6323">
          <cell r="R6323" t="str">
            <v/>
          </cell>
          <cell r="S6323" t="str">
            <v/>
          </cell>
          <cell r="T6323" t="str">
            <v/>
          </cell>
          <cell r="U6323" t="str">
            <v/>
          </cell>
          <cell r="V6323" t="str">
            <v/>
          </cell>
        </row>
        <row r="6324">
          <cell r="R6324" t="str">
            <v/>
          </cell>
          <cell r="S6324" t="str">
            <v/>
          </cell>
          <cell r="T6324" t="str">
            <v/>
          </cell>
          <cell r="U6324" t="str">
            <v/>
          </cell>
          <cell r="V6324" t="str">
            <v/>
          </cell>
        </row>
        <row r="6325">
          <cell r="R6325" t="str">
            <v/>
          </cell>
          <cell r="S6325" t="str">
            <v/>
          </cell>
          <cell r="T6325" t="str">
            <v/>
          </cell>
          <cell r="U6325" t="str">
            <v/>
          </cell>
          <cell r="V6325" t="str">
            <v/>
          </cell>
        </row>
        <row r="6326">
          <cell r="R6326" t="str">
            <v/>
          </cell>
          <cell r="S6326" t="str">
            <v/>
          </cell>
          <cell r="T6326" t="str">
            <v/>
          </cell>
          <cell r="U6326" t="str">
            <v/>
          </cell>
          <cell r="V6326" t="str">
            <v/>
          </cell>
        </row>
        <row r="6327">
          <cell r="R6327" t="str">
            <v/>
          </cell>
          <cell r="S6327" t="str">
            <v/>
          </cell>
          <cell r="T6327" t="str">
            <v/>
          </cell>
          <cell r="U6327" t="str">
            <v/>
          </cell>
          <cell r="V6327" t="str">
            <v/>
          </cell>
        </row>
        <row r="6328">
          <cell r="R6328" t="str">
            <v/>
          </cell>
          <cell r="S6328" t="str">
            <v/>
          </cell>
          <cell r="T6328" t="str">
            <v/>
          </cell>
          <cell r="U6328" t="str">
            <v/>
          </cell>
          <cell r="V6328" t="str">
            <v/>
          </cell>
        </row>
        <row r="6329">
          <cell r="R6329" t="str">
            <v/>
          </cell>
          <cell r="S6329" t="str">
            <v/>
          </cell>
          <cell r="T6329" t="str">
            <v/>
          </cell>
          <cell r="U6329" t="str">
            <v/>
          </cell>
          <cell r="V6329" t="str">
            <v/>
          </cell>
        </row>
        <row r="6330">
          <cell r="R6330" t="str">
            <v/>
          </cell>
          <cell r="S6330" t="str">
            <v/>
          </cell>
          <cell r="T6330" t="str">
            <v/>
          </cell>
          <cell r="U6330" t="str">
            <v/>
          </cell>
          <cell r="V6330" t="str">
            <v/>
          </cell>
        </row>
        <row r="6331">
          <cell r="R6331" t="str">
            <v/>
          </cell>
          <cell r="S6331" t="str">
            <v/>
          </cell>
          <cell r="T6331" t="str">
            <v/>
          </cell>
          <cell r="U6331" t="str">
            <v/>
          </cell>
          <cell r="V6331" t="str">
            <v/>
          </cell>
        </row>
        <row r="6332">
          <cell r="R6332" t="str">
            <v/>
          </cell>
          <cell r="S6332" t="str">
            <v/>
          </cell>
          <cell r="T6332" t="str">
            <v/>
          </cell>
          <cell r="U6332" t="str">
            <v/>
          </cell>
          <cell r="V6332" t="str">
            <v/>
          </cell>
        </row>
        <row r="6333">
          <cell r="R6333" t="str">
            <v/>
          </cell>
          <cell r="S6333" t="str">
            <v/>
          </cell>
          <cell r="T6333" t="str">
            <v/>
          </cell>
          <cell r="U6333" t="str">
            <v/>
          </cell>
          <cell r="V6333" t="str">
            <v/>
          </cell>
        </row>
        <row r="6334">
          <cell r="R6334" t="str">
            <v/>
          </cell>
          <cell r="S6334" t="str">
            <v/>
          </cell>
          <cell r="T6334" t="str">
            <v/>
          </cell>
          <cell r="U6334" t="str">
            <v/>
          </cell>
          <cell r="V6334" t="str">
            <v/>
          </cell>
        </row>
        <row r="6335">
          <cell r="R6335" t="str">
            <v/>
          </cell>
          <cell r="S6335" t="str">
            <v/>
          </cell>
          <cell r="T6335" t="str">
            <v/>
          </cell>
          <cell r="U6335" t="str">
            <v/>
          </cell>
          <cell r="V6335" t="str">
            <v/>
          </cell>
        </row>
        <row r="6336">
          <cell r="R6336" t="str">
            <v/>
          </cell>
          <cell r="S6336" t="str">
            <v/>
          </cell>
          <cell r="T6336" t="str">
            <v/>
          </cell>
          <cell r="U6336" t="str">
            <v/>
          </cell>
          <cell r="V6336" t="str">
            <v/>
          </cell>
        </row>
        <row r="6337">
          <cell r="R6337" t="str">
            <v/>
          </cell>
          <cell r="S6337" t="str">
            <v/>
          </cell>
          <cell r="T6337" t="str">
            <v/>
          </cell>
          <cell r="U6337" t="str">
            <v/>
          </cell>
          <cell r="V6337" t="str">
            <v/>
          </cell>
        </row>
        <row r="6338">
          <cell r="R6338" t="str">
            <v/>
          </cell>
          <cell r="S6338" t="str">
            <v/>
          </cell>
          <cell r="T6338" t="str">
            <v/>
          </cell>
          <cell r="U6338" t="str">
            <v/>
          </cell>
          <cell r="V6338" t="str">
            <v/>
          </cell>
        </row>
        <row r="6339">
          <cell r="R6339" t="str">
            <v/>
          </cell>
          <cell r="S6339" t="str">
            <v/>
          </cell>
          <cell r="T6339" t="str">
            <v/>
          </cell>
          <cell r="U6339" t="str">
            <v/>
          </cell>
          <cell r="V6339" t="str">
            <v/>
          </cell>
        </row>
        <row r="6340">
          <cell r="R6340" t="str">
            <v/>
          </cell>
          <cell r="S6340" t="str">
            <v/>
          </cell>
          <cell r="T6340" t="str">
            <v/>
          </cell>
          <cell r="U6340" t="str">
            <v/>
          </cell>
          <cell r="V6340" t="str">
            <v/>
          </cell>
        </row>
        <row r="6341">
          <cell r="R6341" t="str">
            <v/>
          </cell>
          <cell r="S6341" t="str">
            <v/>
          </cell>
          <cell r="T6341" t="str">
            <v/>
          </cell>
          <cell r="U6341" t="str">
            <v/>
          </cell>
          <cell r="V6341" t="str">
            <v/>
          </cell>
        </row>
        <row r="6342">
          <cell r="R6342" t="str">
            <v/>
          </cell>
          <cell r="S6342" t="str">
            <v/>
          </cell>
          <cell r="T6342" t="str">
            <v/>
          </cell>
          <cell r="U6342" t="str">
            <v/>
          </cell>
          <cell r="V6342" t="str">
            <v/>
          </cell>
        </row>
        <row r="6343">
          <cell r="R6343" t="str">
            <v/>
          </cell>
          <cell r="S6343" t="str">
            <v/>
          </cell>
          <cell r="T6343" t="str">
            <v/>
          </cell>
          <cell r="U6343" t="str">
            <v/>
          </cell>
          <cell r="V6343" t="str">
            <v/>
          </cell>
        </row>
        <row r="6344">
          <cell r="R6344" t="str">
            <v/>
          </cell>
          <cell r="S6344" t="str">
            <v/>
          </cell>
          <cell r="T6344" t="str">
            <v/>
          </cell>
          <cell r="U6344" t="str">
            <v/>
          </cell>
          <cell r="V6344" t="str">
            <v/>
          </cell>
        </row>
        <row r="6345">
          <cell r="R6345" t="str">
            <v/>
          </cell>
          <cell r="S6345" t="str">
            <v/>
          </cell>
          <cell r="T6345" t="str">
            <v/>
          </cell>
          <cell r="U6345" t="str">
            <v/>
          </cell>
          <cell r="V6345" t="str">
            <v/>
          </cell>
        </row>
        <row r="6346">
          <cell r="R6346" t="str">
            <v/>
          </cell>
          <cell r="S6346" t="str">
            <v/>
          </cell>
          <cell r="T6346" t="str">
            <v/>
          </cell>
          <cell r="U6346" t="str">
            <v/>
          </cell>
          <cell r="V6346" t="str">
            <v/>
          </cell>
        </row>
        <row r="6347">
          <cell r="R6347" t="str">
            <v/>
          </cell>
          <cell r="S6347" t="str">
            <v/>
          </cell>
          <cell r="T6347" t="str">
            <v/>
          </cell>
          <cell r="U6347" t="str">
            <v/>
          </cell>
          <cell r="V6347" t="str">
            <v/>
          </cell>
        </row>
        <row r="6348">
          <cell r="R6348" t="str">
            <v/>
          </cell>
          <cell r="S6348" t="str">
            <v/>
          </cell>
          <cell r="T6348" t="str">
            <v/>
          </cell>
          <cell r="U6348" t="str">
            <v/>
          </cell>
          <cell r="V6348" t="str">
            <v/>
          </cell>
        </row>
        <row r="6349">
          <cell r="R6349" t="str">
            <v/>
          </cell>
          <cell r="S6349" t="str">
            <v/>
          </cell>
          <cell r="T6349" t="str">
            <v/>
          </cell>
          <cell r="U6349" t="str">
            <v/>
          </cell>
          <cell r="V6349" t="str">
            <v/>
          </cell>
        </row>
        <row r="6350">
          <cell r="R6350" t="str">
            <v/>
          </cell>
          <cell r="S6350" t="str">
            <v/>
          </cell>
          <cell r="T6350" t="str">
            <v/>
          </cell>
          <cell r="U6350" t="str">
            <v/>
          </cell>
          <cell r="V6350" t="str">
            <v/>
          </cell>
        </row>
        <row r="6351">
          <cell r="R6351" t="str">
            <v/>
          </cell>
          <cell r="S6351" t="str">
            <v/>
          </cell>
          <cell r="T6351" t="str">
            <v/>
          </cell>
          <cell r="U6351" t="str">
            <v/>
          </cell>
          <cell r="V6351" t="str">
            <v/>
          </cell>
        </row>
        <row r="6352">
          <cell r="R6352" t="str">
            <v/>
          </cell>
          <cell r="S6352" t="str">
            <v/>
          </cell>
          <cell r="T6352" t="str">
            <v/>
          </cell>
          <cell r="U6352" t="str">
            <v/>
          </cell>
          <cell r="V6352" t="str">
            <v/>
          </cell>
        </row>
        <row r="6353">
          <cell r="R6353" t="str">
            <v/>
          </cell>
          <cell r="S6353" t="str">
            <v/>
          </cell>
          <cell r="T6353" t="str">
            <v/>
          </cell>
          <cell r="U6353" t="str">
            <v/>
          </cell>
          <cell r="V6353" t="str">
            <v/>
          </cell>
        </row>
        <row r="6354">
          <cell r="R6354" t="str">
            <v/>
          </cell>
          <cell r="S6354" t="str">
            <v/>
          </cell>
          <cell r="T6354" t="str">
            <v/>
          </cell>
          <cell r="U6354" t="str">
            <v/>
          </cell>
          <cell r="V6354" t="str">
            <v/>
          </cell>
        </row>
        <row r="6355">
          <cell r="R6355" t="str">
            <v/>
          </cell>
          <cell r="S6355" t="str">
            <v/>
          </cell>
          <cell r="T6355" t="str">
            <v/>
          </cell>
          <cell r="U6355" t="str">
            <v/>
          </cell>
          <cell r="V6355" t="str">
            <v/>
          </cell>
        </row>
        <row r="6356">
          <cell r="R6356" t="str">
            <v/>
          </cell>
          <cell r="S6356" t="str">
            <v/>
          </cell>
          <cell r="T6356" t="str">
            <v/>
          </cell>
          <cell r="U6356" t="str">
            <v/>
          </cell>
          <cell r="V6356" t="str">
            <v/>
          </cell>
        </row>
        <row r="6357">
          <cell r="R6357" t="str">
            <v/>
          </cell>
          <cell r="S6357" t="str">
            <v/>
          </cell>
          <cell r="T6357" t="str">
            <v/>
          </cell>
          <cell r="U6357" t="str">
            <v/>
          </cell>
          <cell r="V6357" t="str">
            <v/>
          </cell>
        </row>
        <row r="6358">
          <cell r="R6358" t="str">
            <v/>
          </cell>
          <cell r="S6358" t="str">
            <v/>
          </cell>
          <cell r="T6358" t="str">
            <v/>
          </cell>
          <cell r="U6358" t="str">
            <v/>
          </cell>
          <cell r="V6358" t="str">
            <v/>
          </cell>
        </row>
        <row r="6359">
          <cell r="R6359" t="str">
            <v/>
          </cell>
          <cell r="S6359" t="str">
            <v/>
          </cell>
          <cell r="T6359" t="str">
            <v/>
          </cell>
          <cell r="U6359" t="str">
            <v/>
          </cell>
          <cell r="V6359" t="str">
            <v/>
          </cell>
        </row>
        <row r="6360">
          <cell r="R6360" t="str">
            <v/>
          </cell>
          <cell r="S6360" t="str">
            <v/>
          </cell>
          <cell r="T6360" t="str">
            <v/>
          </cell>
          <cell r="U6360" t="str">
            <v/>
          </cell>
          <cell r="V6360" t="str">
            <v/>
          </cell>
        </row>
        <row r="6361">
          <cell r="R6361" t="str">
            <v/>
          </cell>
          <cell r="S6361" t="str">
            <v/>
          </cell>
          <cell r="T6361" t="str">
            <v/>
          </cell>
          <cell r="U6361" t="str">
            <v/>
          </cell>
          <cell r="V6361" t="str">
            <v/>
          </cell>
        </row>
        <row r="6362">
          <cell r="R6362" t="str">
            <v/>
          </cell>
          <cell r="S6362" t="str">
            <v/>
          </cell>
          <cell r="T6362" t="str">
            <v/>
          </cell>
          <cell r="U6362" t="str">
            <v/>
          </cell>
          <cell r="V6362" t="str">
            <v/>
          </cell>
        </row>
        <row r="6363">
          <cell r="R6363" t="str">
            <v/>
          </cell>
          <cell r="S6363" t="str">
            <v/>
          </cell>
          <cell r="T6363" t="str">
            <v/>
          </cell>
          <cell r="U6363" t="str">
            <v/>
          </cell>
          <cell r="V6363" t="str">
            <v/>
          </cell>
        </row>
        <row r="6364">
          <cell r="R6364" t="str">
            <v/>
          </cell>
          <cell r="S6364" t="str">
            <v/>
          </cell>
          <cell r="T6364" t="str">
            <v/>
          </cell>
          <cell r="U6364" t="str">
            <v/>
          </cell>
          <cell r="V6364" t="str">
            <v/>
          </cell>
        </row>
        <row r="6365">
          <cell r="R6365" t="str">
            <v/>
          </cell>
          <cell r="S6365" t="str">
            <v/>
          </cell>
          <cell r="T6365" t="str">
            <v/>
          </cell>
          <cell r="U6365" t="str">
            <v/>
          </cell>
          <cell r="V6365" t="str">
            <v/>
          </cell>
        </row>
        <row r="6366">
          <cell r="R6366" t="str">
            <v/>
          </cell>
          <cell r="S6366" t="str">
            <v/>
          </cell>
          <cell r="T6366" t="str">
            <v/>
          </cell>
          <cell r="U6366" t="str">
            <v/>
          </cell>
          <cell r="V6366" t="str">
            <v/>
          </cell>
        </row>
        <row r="6367">
          <cell r="R6367" t="str">
            <v/>
          </cell>
          <cell r="S6367" t="str">
            <v/>
          </cell>
          <cell r="T6367" t="str">
            <v/>
          </cell>
          <cell r="U6367" t="str">
            <v/>
          </cell>
          <cell r="V6367" t="str">
            <v/>
          </cell>
        </row>
        <row r="6368">
          <cell r="R6368" t="str">
            <v/>
          </cell>
          <cell r="S6368" t="str">
            <v/>
          </cell>
          <cell r="T6368" t="str">
            <v/>
          </cell>
          <cell r="U6368" t="str">
            <v/>
          </cell>
          <cell r="V6368" t="str">
            <v/>
          </cell>
        </row>
        <row r="6369">
          <cell r="R6369" t="str">
            <v/>
          </cell>
          <cell r="S6369" t="str">
            <v/>
          </cell>
          <cell r="T6369" t="str">
            <v/>
          </cell>
          <cell r="U6369" t="str">
            <v/>
          </cell>
          <cell r="V6369" t="str">
            <v/>
          </cell>
        </row>
        <row r="6370">
          <cell r="R6370" t="str">
            <v/>
          </cell>
          <cell r="S6370" t="str">
            <v/>
          </cell>
          <cell r="T6370" t="str">
            <v/>
          </cell>
          <cell r="U6370" t="str">
            <v/>
          </cell>
          <cell r="V6370" t="str">
            <v/>
          </cell>
        </row>
        <row r="6371">
          <cell r="R6371" t="str">
            <v/>
          </cell>
          <cell r="S6371" t="str">
            <v/>
          </cell>
          <cell r="T6371" t="str">
            <v/>
          </cell>
          <cell r="U6371" t="str">
            <v/>
          </cell>
          <cell r="V6371" t="str">
            <v/>
          </cell>
        </row>
        <row r="6372">
          <cell r="R6372" t="str">
            <v/>
          </cell>
          <cell r="S6372" t="str">
            <v/>
          </cell>
          <cell r="T6372" t="str">
            <v/>
          </cell>
          <cell r="U6372" t="str">
            <v/>
          </cell>
          <cell r="V6372" t="str">
            <v/>
          </cell>
        </row>
        <row r="6373">
          <cell r="R6373" t="str">
            <v/>
          </cell>
          <cell r="S6373" t="str">
            <v/>
          </cell>
          <cell r="T6373" t="str">
            <v/>
          </cell>
          <cell r="U6373" t="str">
            <v/>
          </cell>
          <cell r="V6373" t="str">
            <v/>
          </cell>
        </row>
        <row r="6374">
          <cell r="R6374" t="str">
            <v/>
          </cell>
          <cell r="S6374" t="str">
            <v/>
          </cell>
          <cell r="T6374" t="str">
            <v/>
          </cell>
          <cell r="U6374" t="str">
            <v/>
          </cell>
          <cell r="V6374" t="str">
            <v/>
          </cell>
        </row>
        <row r="6375">
          <cell r="R6375" t="str">
            <v/>
          </cell>
          <cell r="S6375" t="str">
            <v/>
          </cell>
          <cell r="T6375" t="str">
            <v/>
          </cell>
          <cell r="U6375" t="str">
            <v/>
          </cell>
          <cell r="V6375" t="str">
            <v/>
          </cell>
        </row>
        <row r="6376">
          <cell r="R6376" t="str">
            <v/>
          </cell>
          <cell r="S6376" t="str">
            <v/>
          </cell>
          <cell r="T6376" t="str">
            <v/>
          </cell>
          <cell r="U6376" t="str">
            <v/>
          </cell>
          <cell r="V6376" t="str">
            <v/>
          </cell>
        </row>
        <row r="6377">
          <cell r="R6377" t="str">
            <v/>
          </cell>
          <cell r="S6377" t="str">
            <v/>
          </cell>
          <cell r="T6377" t="str">
            <v/>
          </cell>
          <cell r="U6377" t="str">
            <v/>
          </cell>
          <cell r="V6377" t="str">
            <v/>
          </cell>
        </row>
        <row r="6378">
          <cell r="R6378" t="str">
            <v/>
          </cell>
          <cell r="S6378" t="str">
            <v/>
          </cell>
          <cell r="T6378" t="str">
            <v/>
          </cell>
          <cell r="U6378" t="str">
            <v/>
          </cell>
          <cell r="V6378" t="str">
            <v/>
          </cell>
        </row>
        <row r="6379">
          <cell r="R6379" t="str">
            <v/>
          </cell>
          <cell r="S6379" t="str">
            <v/>
          </cell>
          <cell r="T6379" t="str">
            <v/>
          </cell>
          <cell r="U6379" t="str">
            <v/>
          </cell>
          <cell r="V6379" t="str">
            <v/>
          </cell>
        </row>
        <row r="6380">
          <cell r="R6380" t="str">
            <v/>
          </cell>
          <cell r="S6380" t="str">
            <v/>
          </cell>
          <cell r="T6380" t="str">
            <v/>
          </cell>
          <cell r="U6380" t="str">
            <v/>
          </cell>
          <cell r="V6380" t="str">
            <v/>
          </cell>
        </row>
        <row r="6381">
          <cell r="R6381" t="str">
            <v/>
          </cell>
          <cell r="S6381" t="str">
            <v/>
          </cell>
          <cell r="T6381" t="str">
            <v/>
          </cell>
          <cell r="U6381" t="str">
            <v/>
          </cell>
          <cell r="V6381" t="str">
            <v/>
          </cell>
        </row>
        <row r="6382">
          <cell r="R6382" t="str">
            <v/>
          </cell>
          <cell r="S6382" t="str">
            <v/>
          </cell>
          <cell r="T6382" t="str">
            <v/>
          </cell>
          <cell r="U6382" t="str">
            <v/>
          </cell>
          <cell r="V6382" t="str">
            <v/>
          </cell>
        </row>
        <row r="6383">
          <cell r="R6383" t="str">
            <v/>
          </cell>
          <cell r="S6383" t="str">
            <v/>
          </cell>
          <cell r="T6383" t="str">
            <v/>
          </cell>
          <cell r="U6383" t="str">
            <v/>
          </cell>
          <cell r="V6383" t="str">
            <v/>
          </cell>
        </row>
        <row r="6384">
          <cell r="R6384" t="str">
            <v/>
          </cell>
          <cell r="S6384" t="str">
            <v/>
          </cell>
          <cell r="T6384" t="str">
            <v/>
          </cell>
          <cell r="U6384" t="str">
            <v/>
          </cell>
          <cell r="V6384" t="str">
            <v/>
          </cell>
        </row>
        <row r="6385">
          <cell r="R6385" t="str">
            <v/>
          </cell>
          <cell r="S6385" t="str">
            <v/>
          </cell>
          <cell r="T6385" t="str">
            <v/>
          </cell>
          <cell r="U6385" t="str">
            <v/>
          </cell>
          <cell r="V6385" t="str">
            <v/>
          </cell>
        </row>
        <row r="6386">
          <cell r="R6386" t="str">
            <v/>
          </cell>
          <cell r="S6386" t="str">
            <v/>
          </cell>
          <cell r="T6386" t="str">
            <v/>
          </cell>
          <cell r="U6386" t="str">
            <v/>
          </cell>
          <cell r="V6386" t="str">
            <v/>
          </cell>
        </row>
        <row r="6387">
          <cell r="R6387" t="str">
            <v/>
          </cell>
          <cell r="S6387" t="str">
            <v/>
          </cell>
          <cell r="T6387" t="str">
            <v/>
          </cell>
          <cell r="U6387" t="str">
            <v/>
          </cell>
          <cell r="V6387" t="str">
            <v/>
          </cell>
        </row>
        <row r="6388">
          <cell r="R6388" t="str">
            <v/>
          </cell>
          <cell r="S6388" t="str">
            <v/>
          </cell>
          <cell r="T6388" t="str">
            <v/>
          </cell>
          <cell r="U6388" t="str">
            <v/>
          </cell>
          <cell r="V6388" t="str">
            <v/>
          </cell>
        </row>
        <row r="6389">
          <cell r="R6389" t="str">
            <v/>
          </cell>
          <cell r="S6389" t="str">
            <v/>
          </cell>
          <cell r="T6389" t="str">
            <v/>
          </cell>
          <cell r="U6389" t="str">
            <v/>
          </cell>
          <cell r="V6389" t="str">
            <v/>
          </cell>
        </row>
        <row r="6390">
          <cell r="R6390" t="str">
            <v/>
          </cell>
          <cell r="S6390" t="str">
            <v/>
          </cell>
          <cell r="T6390" t="str">
            <v/>
          </cell>
          <cell r="U6390" t="str">
            <v/>
          </cell>
          <cell r="V6390" t="str">
            <v/>
          </cell>
        </row>
        <row r="6391">
          <cell r="R6391" t="str">
            <v/>
          </cell>
          <cell r="S6391" t="str">
            <v/>
          </cell>
          <cell r="T6391" t="str">
            <v/>
          </cell>
          <cell r="U6391" t="str">
            <v/>
          </cell>
          <cell r="V6391" t="str">
            <v/>
          </cell>
        </row>
        <row r="6392">
          <cell r="R6392" t="str">
            <v/>
          </cell>
          <cell r="S6392" t="str">
            <v/>
          </cell>
          <cell r="T6392" t="str">
            <v/>
          </cell>
          <cell r="U6392" t="str">
            <v/>
          </cell>
          <cell r="V6392" t="str">
            <v/>
          </cell>
        </row>
        <row r="6393">
          <cell r="R6393" t="str">
            <v/>
          </cell>
          <cell r="S6393" t="str">
            <v/>
          </cell>
          <cell r="T6393" t="str">
            <v/>
          </cell>
          <cell r="U6393" t="str">
            <v/>
          </cell>
          <cell r="V6393" t="str">
            <v/>
          </cell>
        </row>
        <row r="6394">
          <cell r="R6394" t="str">
            <v/>
          </cell>
          <cell r="S6394" t="str">
            <v/>
          </cell>
          <cell r="T6394" t="str">
            <v/>
          </cell>
          <cell r="U6394" t="str">
            <v/>
          </cell>
          <cell r="V6394" t="str">
            <v/>
          </cell>
        </row>
        <row r="6395">
          <cell r="R6395" t="str">
            <v/>
          </cell>
          <cell r="S6395" t="str">
            <v/>
          </cell>
          <cell r="T6395" t="str">
            <v/>
          </cell>
          <cell r="U6395" t="str">
            <v/>
          </cell>
          <cell r="V6395" t="str">
            <v/>
          </cell>
        </row>
        <row r="6396">
          <cell r="R6396" t="str">
            <v/>
          </cell>
          <cell r="S6396" t="str">
            <v/>
          </cell>
          <cell r="T6396" t="str">
            <v/>
          </cell>
          <cell r="U6396" t="str">
            <v/>
          </cell>
          <cell r="V6396" t="str">
            <v/>
          </cell>
        </row>
        <row r="6397">
          <cell r="R6397" t="str">
            <v/>
          </cell>
          <cell r="S6397" t="str">
            <v/>
          </cell>
          <cell r="T6397" t="str">
            <v/>
          </cell>
          <cell r="U6397" t="str">
            <v/>
          </cell>
          <cell r="V6397" t="str">
            <v/>
          </cell>
        </row>
        <row r="6398">
          <cell r="R6398" t="str">
            <v/>
          </cell>
          <cell r="S6398" t="str">
            <v/>
          </cell>
          <cell r="T6398" t="str">
            <v/>
          </cell>
          <cell r="U6398" t="str">
            <v/>
          </cell>
          <cell r="V6398" t="str">
            <v/>
          </cell>
        </row>
        <row r="6399">
          <cell r="R6399" t="str">
            <v/>
          </cell>
          <cell r="S6399" t="str">
            <v/>
          </cell>
          <cell r="T6399" t="str">
            <v/>
          </cell>
          <cell r="U6399" t="str">
            <v/>
          </cell>
          <cell r="V6399" t="str">
            <v/>
          </cell>
        </row>
        <row r="6400">
          <cell r="R6400" t="str">
            <v/>
          </cell>
          <cell r="S6400" t="str">
            <v/>
          </cell>
          <cell r="T6400" t="str">
            <v/>
          </cell>
          <cell r="U6400" t="str">
            <v/>
          </cell>
          <cell r="V6400" t="str">
            <v/>
          </cell>
        </row>
        <row r="6401">
          <cell r="R6401" t="str">
            <v/>
          </cell>
          <cell r="S6401" t="str">
            <v/>
          </cell>
          <cell r="T6401" t="str">
            <v/>
          </cell>
          <cell r="U6401" t="str">
            <v/>
          </cell>
          <cell r="V6401" t="str">
            <v/>
          </cell>
        </row>
        <row r="6402">
          <cell r="R6402" t="str">
            <v/>
          </cell>
          <cell r="S6402" t="str">
            <v/>
          </cell>
          <cell r="T6402" t="str">
            <v/>
          </cell>
          <cell r="U6402" t="str">
            <v/>
          </cell>
          <cell r="V6402" t="str">
            <v/>
          </cell>
        </row>
        <row r="6403">
          <cell r="R6403" t="str">
            <v/>
          </cell>
          <cell r="S6403" t="str">
            <v/>
          </cell>
          <cell r="T6403" t="str">
            <v/>
          </cell>
          <cell r="U6403" t="str">
            <v/>
          </cell>
          <cell r="V6403" t="str">
            <v/>
          </cell>
        </row>
        <row r="6404">
          <cell r="R6404" t="str">
            <v/>
          </cell>
          <cell r="S6404" t="str">
            <v/>
          </cell>
          <cell r="T6404" t="str">
            <v/>
          </cell>
          <cell r="U6404" t="str">
            <v/>
          </cell>
          <cell r="V6404" t="str">
            <v/>
          </cell>
        </row>
        <row r="6405">
          <cell r="R6405" t="str">
            <v/>
          </cell>
          <cell r="S6405" t="str">
            <v/>
          </cell>
          <cell r="T6405" t="str">
            <v/>
          </cell>
          <cell r="U6405" t="str">
            <v/>
          </cell>
          <cell r="V6405" t="str">
            <v/>
          </cell>
        </row>
        <row r="6406">
          <cell r="R6406" t="str">
            <v/>
          </cell>
          <cell r="S6406" t="str">
            <v/>
          </cell>
          <cell r="T6406" t="str">
            <v/>
          </cell>
          <cell r="U6406" t="str">
            <v/>
          </cell>
          <cell r="V6406" t="str">
            <v/>
          </cell>
        </row>
        <row r="6407">
          <cell r="R6407" t="str">
            <v/>
          </cell>
          <cell r="S6407" t="str">
            <v/>
          </cell>
          <cell r="T6407" t="str">
            <v/>
          </cell>
          <cell r="U6407" t="str">
            <v/>
          </cell>
          <cell r="V6407" t="str">
            <v/>
          </cell>
        </row>
        <row r="6408">
          <cell r="R6408" t="str">
            <v/>
          </cell>
          <cell r="S6408" t="str">
            <v/>
          </cell>
          <cell r="T6408" t="str">
            <v/>
          </cell>
          <cell r="U6408" t="str">
            <v/>
          </cell>
          <cell r="V6408" t="str">
            <v/>
          </cell>
        </row>
        <row r="6409">
          <cell r="R6409" t="str">
            <v/>
          </cell>
          <cell r="S6409" t="str">
            <v/>
          </cell>
          <cell r="T6409" t="str">
            <v/>
          </cell>
          <cell r="U6409" t="str">
            <v/>
          </cell>
          <cell r="V6409" t="str">
            <v/>
          </cell>
        </row>
        <row r="6410">
          <cell r="R6410" t="str">
            <v/>
          </cell>
          <cell r="S6410" t="str">
            <v/>
          </cell>
          <cell r="T6410" t="str">
            <v/>
          </cell>
          <cell r="U6410" t="str">
            <v/>
          </cell>
          <cell r="V6410" t="str">
            <v/>
          </cell>
        </row>
        <row r="6411">
          <cell r="R6411" t="str">
            <v/>
          </cell>
          <cell r="S6411" t="str">
            <v/>
          </cell>
          <cell r="T6411" t="str">
            <v/>
          </cell>
          <cell r="U6411" t="str">
            <v/>
          </cell>
          <cell r="V6411" t="str">
            <v/>
          </cell>
        </row>
        <row r="6412">
          <cell r="R6412" t="str">
            <v/>
          </cell>
          <cell r="S6412" t="str">
            <v/>
          </cell>
          <cell r="T6412" t="str">
            <v/>
          </cell>
          <cell r="U6412" t="str">
            <v/>
          </cell>
          <cell r="V6412" t="str">
            <v/>
          </cell>
        </row>
        <row r="6413">
          <cell r="R6413" t="str">
            <v/>
          </cell>
          <cell r="S6413" t="str">
            <v/>
          </cell>
          <cell r="T6413" t="str">
            <v/>
          </cell>
          <cell r="U6413" t="str">
            <v/>
          </cell>
          <cell r="V6413" t="str">
            <v/>
          </cell>
        </row>
        <row r="6414">
          <cell r="R6414" t="str">
            <v/>
          </cell>
          <cell r="S6414" t="str">
            <v/>
          </cell>
          <cell r="T6414" t="str">
            <v/>
          </cell>
          <cell r="U6414" t="str">
            <v/>
          </cell>
          <cell r="V6414" t="str">
            <v/>
          </cell>
        </row>
        <row r="6415">
          <cell r="R6415" t="str">
            <v/>
          </cell>
          <cell r="S6415" t="str">
            <v/>
          </cell>
          <cell r="T6415" t="str">
            <v/>
          </cell>
          <cell r="U6415" t="str">
            <v/>
          </cell>
          <cell r="V6415" t="str">
            <v/>
          </cell>
        </row>
        <row r="6416">
          <cell r="R6416" t="str">
            <v/>
          </cell>
          <cell r="S6416" t="str">
            <v/>
          </cell>
          <cell r="T6416" t="str">
            <v/>
          </cell>
          <cell r="U6416" t="str">
            <v/>
          </cell>
          <cell r="V6416" t="str">
            <v/>
          </cell>
        </row>
        <row r="6417">
          <cell r="R6417" t="str">
            <v/>
          </cell>
          <cell r="S6417" t="str">
            <v/>
          </cell>
          <cell r="T6417" t="str">
            <v/>
          </cell>
          <cell r="U6417" t="str">
            <v/>
          </cell>
          <cell r="V6417" t="str">
            <v/>
          </cell>
        </row>
        <row r="6418">
          <cell r="R6418" t="str">
            <v/>
          </cell>
          <cell r="S6418" t="str">
            <v/>
          </cell>
          <cell r="T6418" t="str">
            <v/>
          </cell>
          <cell r="U6418" t="str">
            <v/>
          </cell>
          <cell r="V6418" t="str">
            <v/>
          </cell>
        </row>
        <row r="6419">
          <cell r="R6419" t="str">
            <v/>
          </cell>
          <cell r="S6419" t="str">
            <v/>
          </cell>
          <cell r="T6419" t="str">
            <v/>
          </cell>
          <cell r="U6419" t="str">
            <v/>
          </cell>
          <cell r="V6419" t="str">
            <v/>
          </cell>
        </row>
        <row r="6420">
          <cell r="R6420" t="str">
            <v/>
          </cell>
          <cell r="S6420" t="str">
            <v/>
          </cell>
          <cell r="T6420" t="str">
            <v/>
          </cell>
          <cell r="U6420" t="str">
            <v/>
          </cell>
          <cell r="V6420" t="str">
            <v/>
          </cell>
        </row>
        <row r="6421">
          <cell r="R6421" t="str">
            <v/>
          </cell>
          <cell r="S6421" t="str">
            <v/>
          </cell>
          <cell r="T6421" t="str">
            <v/>
          </cell>
          <cell r="U6421" t="str">
            <v/>
          </cell>
          <cell r="V6421" t="str">
            <v/>
          </cell>
        </row>
        <row r="6422">
          <cell r="R6422" t="str">
            <v/>
          </cell>
          <cell r="S6422" t="str">
            <v/>
          </cell>
          <cell r="T6422" t="str">
            <v/>
          </cell>
          <cell r="U6422" t="str">
            <v/>
          </cell>
          <cell r="V6422" t="str">
            <v/>
          </cell>
        </row>
        <row r="6423">
          <cell r="R6423" t="str">
            <v/>
          </cell>
          <cell r="S6423" t="str">
            <v/>
          </cell>
          <cell r="T6423" t="str">
            <v/>
          </cell>
          <cell r="U6423" t="str">
            <v/>
          </cell>
          <cell r="V6423" t="str">
            <v/>
          </cell>
        </row>
        <row r="6424">
          <cell r="R6424" t="str">
            <v/>
          </cell>
          <cell r="S6424" t="str">
            <v/>
          </cell>
          <cell r="T6424" t="str">
            <v/>
          </cell>
          <cell r="U6424" t="str">
            <v/>
          </cell>
          <cell r="V6424" t="str">
            <v/>
          </cell>
        </row>
        <row r="6425">
          <cell r="R6425" t="str">
            <v/>
          </cell>
          <cell r="S6425" t="str">
            <v/>
          </cell>
          <cell r="T6425" t="str">
            <v/>
          </cell>
          <cell r="U6425" t="str">
            <v/>
          </cell>
          <cell r="V6425" t="str">
            <v/>
          </cell>
        </row>
        <row r="6426">
          <cell r="R6426" t="str">
            <v/>
          </cell>
          <cell r="S6426" t="str">
            <v/>
          </cell>
          <cell r="T6426" t="str">
            <v/>
          </cell>
          <cell r="U6426" t="str">
            <v/>
          </cell>
          <cell r="V6426" t="str">
            <v/>
          </cell>
        </row>
        <row r="6427">
          <cell r="R6427" t="str">
            <v/>
          </cell>
          <cell r="S6427" t="str">
            <v/>
          </cell>
          <cell r="T6427" t="str">
            <v/>
          </cell>
          <cell r="U6427" t="str">
            <v/>
          </cell>
          <cell r="V6427" t="str">
            <v/>
          </cell>
        </row>
        <row r="6428">
          <cell r="R6428" t="str">
            <v/>
          </cell>
          <cell r="S6428" t="str">
            <v/>
          </cell>
          <cell r="T6428" t="str">
            <v/>
          </cell>
          <cell r="U6428" t="str">
            <v/>
          </cell>
          <cell r="V6428" t="str">
            <v/>
          </cell>
        </row>
        <row r="6429">
          <cell r="R6429" t="str">
            <v/>
          </cell>
          <cell r="S6429" t="str">
            <v/>
          </cell>
          <cell r="T6429" t="str">
            <v/>
          </cell>
          <cell r="U6429" t="str">
            <v/>
          </cell>
          <cell r="V6429" t="str">
            <v/>
          </cell>
        </row>
        <row r="6430">
          <cell r="R6430" t="str">
            <v/>
          </cell>
          <cell r="S6430" t="str">
            <v/>
          </cell>
          <cell r="T6430" t="str">
            <v/>
          </cell>
          <cell r="U6430" t="str">
            <v/>
          </cell>
          <cell r="V6430" t="str">
            <v/>
          </cell>
        </row>
        <row r="6431">
          <cell r="R6431" t="str">
            <v/>
          </cell>
          <cell r="S6431" t="str">
            <v/>
          </cell>
          <cell r="T6431" t="str">
            <v/>
          </cell>
          <cell r="U6431" t="str">
            <v/>
          </cell>
          <cell r="V6431" t="str">
            <v/>
          </cell>
        </row>
        <row r="6432">
          <cell r="R6432" t="str">
            <v/>
          </cell>
          <cell r="S6432" t="str">
            <v/>
          </cell>
          <cell r="T6432" t="str">
            <v/>
          </cell>
          <cell r="U6432" t="str">
            <v/>
          </cell>
          <cell r="V6432" t="str">
            <v/>
          </cell>
        </row>
        <row r="6433">
          <cell r="R6433" t="str">
            <v/>
          </cell>
          <cell r="S6433" t="str">
            <v/>
          </cell>
          <cell r="T6433" t="str">
            <v/>
          </cell>
          <cell r="U6433" t="str">
            <v/>
          </cell>
          <cell r="V6433" t="str">
            <v/>
          </cell>
        </row>
        <row r="6434">
          <cell r="R6434" t="str">
            <v/>
          </cell>
          <cell r="S6434" t="str">
            <v/>
          </cell>
          <cell r="T6434" t="str">
            <v/>
          </cell>
          <cell r="U6434" t="str">
            <v/>
          </cell>
          <cell r="V6434" t="str">
            <v/>
          </cell>
        </row>
        <row r="6435">
          <cell r="R6435" t="str">
            <v/>
          </cell>
          <cell r="S6435" t="str">
            <v/>
          </cell>
          <cell r="T6435" t="str">
            <v/>
          </cell>
          <cell r="U6435" t="str">
            <v/>
          </cell>
          <cell r="V6435" t="str">
            <v/>
          </cell>
        </row>
        <row r="6436">
          <cell r="R6436" t="str">
            <v/>
          </cell>
          <cell r="S6436" t="str">
            <v/>
          </cell>
          <cell r="T6436" t="str">
            <v/>
          </cell>
          <cell r="U6436" t="str">
            <v/>
          </cell>
          <cell r="V6436" t="str">
            <v/>
          </cell>
        </row>
        <row r="6437">
          <cell r="R6437" t="str">
            <v/>
          </cell>
          <cell r="S6437" t="str">
            <v/>
          </cell>
          <cell r="T6437" t="str">
            <v/>
          </cell>
          <cell r="U6437" t="str">
            <v/>
          </cell>
          <cell r="V6437" t="str">
            <v/>
          </cell>
        </row>
        <row r="6438">
          <cell r="R6438" t="str">
            <v/>
          </cell>
          <cell r="S6438" t="str">
            <v/>
          </cell>
          <cell r="T6438" t="str">
            <v/>
          </cell>
          <cell r="U6438" t="str">
            <v/>
          </cell>
          <cell r="V6438" t="str">
            <v/>
          </cell>
        </row>
        <row r="6439">
          <cell r="R6439" t="str">
            <v/>
          </cell>
          <cell r="S6439" t="str">
            <v/>
          </cell>
          <cell r="T6439" t="str">
            <v/>
          </cell>
          <cell r="U6439" t="str">
            <v/>
          </cell>
          <cell r="V6439" t="str">
            <v/>
          </cell>
        </row>
        <row r="6440">
          <cell r="R6440" t="str">
            <v/>
          </cell>
          <cell r="S6440" t="str">
            <v/>
          </cell>
          <cell r="T6440" t="str">
            <v/>
          </cell>
          <cell r="U6440" t="str">
            <v/>
          </cell>
          <cell r="V6440" t="str">
            <v/>
          </cell>
        </row>
        <row r="6441">
          <cell r="R6441" t="str">
            <v/>
          </cell>
          <cell r="S6441" t="str">
            <v/>
          </cell>
          <cell r="T6441" t="str">
            <v/>
          </cell>
          <cell r="U6441" t="str">
            <v/>
          </cell>
          <cell r="V6441" t="str">
            <v/>
          </cell>
        </row>
        <row r="6442">
          <cell r="R6442" t="str">
            <v/>
          </cell>
          <cell r="S6442" t="str">
            <v/>
          </cell>
          <cell r="T6442" t="str">
            <v/>
          </cell>
          <cell r="U6442" t="str">
            <v/>
          </cell>
          <cell r="V6442" t="str">
            <v/>
          </cell>
        </row>
        <row r="6443">
          <cell r="R6443" t="str">
            <v/>
          </cell>
          <cell r="S6443" t="str">
            <v/>
          </cell>
          <cell r="T6443" t="str">
            <v/>
          </cell>
          <cell r="U6443" t="str">
            <v/>
          </cell>
          <cell r="V6443" t="str">
            <v/>
          </cell>
        </row>
        <row r="6444">
          <cell r="R6444" t="str">
            <v/>
          </cell>
          <cell r="S6444" t="str">
            <v/>
          </cell>
          <cell r="T6444" t="str">
            <v/>
          </cell>
          <cell r="U6444" t="str">
            <v/>
          </cell>
          <cell r="V6444" t="str">
            <v/>
          </cell>
        </row>
        <row r="6445">
          <cell r="R6445" t="str">
            <v/>
          </cell>
          <cell r="S6445" t="str">
            <v/>
          </cell>
          <cell r="T6445" t="str">
            <v/>
          </cell>
          <cell r="U6445" t="str">
            <v/>
          </cell>
          <cell r="V6445" t="str">
            <v/>
          </cell>
        </row>
        <row r="6446">
          <cell r="R6446" t="str">
            <v/>
          </cell>
          <cell r="S6446" t="str">
            <v/>
          </cell>
          <cell r="T6446" t="str">
            <v/>
          </cell>
          <cell r="U6446" t="str">
            <v/>
          </cell>
          <cell r="V6446" t="str">
            <v/>
          </cell>
        </row>
        <row r="6447">
          <cell r="R6447" t="str">
            <v/>
          </cell>
          <cell r="S6447" t="str">
            <v/>
          </cell>
          <cell r="T6447" t="str">
            <v/>
          </cell>
          <cell r="U6447" t="str">
            <v/>
          </cell>
          <cell r="V6447" t="str">
            <v/>
          </cell>
        </row>
        <row r="6448">
          <cell r="R6448" t="str">
            <v/>
          </cell>
          <cell r="S6448" t="str">
            <v/>
          </cell>
          <cell r="T6448" t="str">
            <v/>
          </cell>
          <cell r="U6448" t="str">
            <v/>
          </cell>
          <cell r="V6448" t="str">
            <v/>
          </cell>
        </row>
        <row r="6449">
          <cell r="R6449" t="str">
            <v/>
          </cell>
          <cell r="S6449" t="str">
            <v/>
          </cell>
          <cell r="T6449" t="str">
            <v/>
          </cell>
          <cell r="U6449" t="str">
            <v/>
          </cell>
          <cell r="V6449" t="str">
            <v/>
          </cell>
        </row>
        <row r="6450">
          <cell r="R6450" t="str">
            <v/>
          </cell>
          <cell r="S6450" t="str">
            <v/>
          </cell>
          <cell r="T6450" t="str">
            <v/>
          </cell>
          <cell r="U6450" t="str">
            <v/>
          </cell>
          <cell r="V6450" t="str">
            <v/>
          </cell>
        </row>
        <row r="6451">
          <cell r="R6451" t="str">
            <v/>
          </cell>
          <cell r="S6451" t="str">
            <v/>
          </cell>
          <cell r="T6451" t="str">
            <v/>
          </cell>
          <cell r="U6451" t="str">
            <v/>
          </cell>
          <cell r="V6451" t="str">
            <v/>
          </cell>
        </row>
        <row r="6452">
          <cell r="R6452" t="str">
            <v/>
          </cell>
          <cell r="S6452" t="str">
            <v/>
          </cell>
          <cell r="T6452" t="str">
            <v/>
          </cell>
          <cell r="U6452" t="str">
            <v/>
          </cell>
          <cell r="V6452" t="str">
            <v/>
          </cell>
        </row>
        <row r="6453">
          <cell r="R6453" t="str">
            <v/>
          </cell>
          <cell r="S6453" t="str">
            <v/>
          </cell>
          <cell r="T6453" t="str">
            <v/>
          </cell>
          <cell r="U6453" t="str">
            <v/>
          </cell>
          <cell r="V6453" t="str">
            <v/>
          </cell>
        </row>
        <row r="6454">
          <cell r="R6454" t="str">
            <v/>
          </cell>
          <cell r="S6454" t="str">
            <v/>
          </cell>
          <cell r="T6454" t="str">
            <v/>
          </cell>
          <cell r="U6454" t="str">
            <v/>
          </cell>
          <cell r="V6454" t="str">
            <v/>
          </cell>
        </row>
        <row r="6455">
          <cell r="R6455" t="str">
            <v/>
          </cell>
          <cell r="S6455" t="str">
            <v/>
          </cell>
          <cell r="T6455" t="str">
            <v/>
          </cell>
          <cell r="U6455" t="str">
            <v/>
          </cell>
          <cell r="V6455" t="str">
            <v/>
          </cell>
        </row>
        <row r="6456">
          <cell r="R6456" t="str">
            <v/>
          </cell>
          <cell r="S6456" t="str">
            <v/>
          </cell>
          <cell r="T6456" t="str">
            <v/>
          </cell>
          <cell r="U6456" t="str">
            <v/>
          </cell>
          <cell r="V6456" t="str">
            <v/>
          </cell>
        </row>
        <row r="6457">
          <cell r="R6457" t="str">
            <v/>
          </cell>
          <cell r="S6457" t="str">
            <v/>
          </cell>
          <cell r="T6457" t="str">
            <v/>
          </cell>
          <cell r="U6457" t="str">
            <v/>
          </cell>
          <cell r="V6457" t="str">
            <v/>
          </cell>
        </row>
        <row r="6458">
          <cell r="R6458" t="str">
            <v/>
          </cell>
          <cell r="S6458" t="str">
            <v/>
          </cell>
          <cell r="T6458" t="str">
            <v/>
          </cell>
          <cell r="U6458" t="str">
            <v/>
          </cell>
          <cell r="V6458" t="str">
            <v/>
          </cell>
        </row>
        <row r="6459">
          <cell r="R6459" t="str">
            <v/>
          </cell>
          <cell r="S6459" t="str">
            <v/>
          </cell>
          <cell r="T6459" t="str">
            <v/>
          </cell>
          <cell r="U6459" t="str">
            <v/>
          </cell>
          <cell r="V6459" t="str">
            <v/>
          </cell>
        </row>
        <row r="6460">
          <cell r="R6460" t="str">
            <v/>
          </cell>
          <cell r="S6460" t="str">
            <v/>
          </cell>
          <cell r="T6460" t="str">
            <v/>
          </cell>
          <cell r="U6460" t="str">
            <v/>
          </cell>
          <cell r="V6460" t="str">
            <v/>
          </cell>
        </row>
        <row r="6461">
          <cell r="R6461" t="str">
            <v/>
          </cell>
          <cell r="S6461" t="str">
            <v/>
          </cell>
          <cell r="T6461" t="str">
            <v/>
          </cell>
          <cell r="U6461" t="str">
            <v/>
          </cell>
          <cell r="V6461" t="str">
            <v/>
          </cell>
        </row>
        <row r="6462">
          <cell r="R6462" t="str">
            <v/>
          </cell>
          <cell r="S6462" t="str">
            <v/>
          </cell>
          <cell r="T6462" t="str">
            <v/>
          </cell>
          <cell r="U6462" t="str">
            <v/>
          </cell>
          <cell r="V6462" t="str">
            <v/>
          </cell>
        </row>
        <row r="6463">
          <cell r="R6463" t="str">
            <v/>
          </cell>
          <cell r="S6463" t="str">
            <v/>
          </cell>
          <cell r="T6463" t="str">
            <v/>
          </cell>
          <cell r="U6463" t="str">
            <v/>
          </cell>
          <cell r="V6463" t="str">
            <v/>
          </cell>
        </row>
        <row r="6464">
          <cell r="R6464" t="str">
            <v/>
          </cell>
          <cell r="S6464" t="str">
            <v/>
          </cell>
          <cell r="T6464" t="str">
            <v/>
          </cell>
          <cell r="U6464" t="str">
            <v/>
          </cell>
          <cell r="V6464" t="str">
            <v/>
          </cell>
        </row>
        <row r="6465">
          <cell r="R6465" t="str">
            <v/>
          </cell>
          <cell r="S6465" t="str">
            <v/>
          </cell>
          <cell r="T6465" t="str">
            <v/>
          </cell>
          <cell r="U6465" t="str">
            <v/>
          </cell>
          <cell r="V6465" t="str">
            <v/>
          </cell>
        </row>
        <row r="6466">
          <cell r="R6466" t="str">
            <v/>
          </cell>
          <cell r="S6466" t="str">
            <v/>
          </cell>
          <cell r="T6466" t="str">
            <v/>
          </cell>
          <cell r="U6466" t="str">
            <v/>
          </cell>
          <cell r="V6466" t="str">
            <v/>
          </cell>
        </row>
        <row r="6467">
          <cell r="R6467" t="str">
            <v/>
          </cell>
          <cell r="S6467" t="str">
            <v/>
          </cell>
          <cell r="T6467" t="str">
            <v/>
          </cell>
          <cell r="U6467" t="str">
            <v/>
          </cell>
          <cell r="V6467" t="str">
            <v/>
          </cell>
        </row>
        <row r="6468">
          <cell r="R6468" t="str">
            <v/>
          </cell>
          <cell r="S6468" t="str">
            <v/>
          </cell>
          <cell r="T6468" t="str">
            <v/>
          </cell>
          <cell r="U6468" t="str">
            <v/>
          </cell>
          <cell r="V6468" t="str">
            <v/>
          </cell>
        </row>
        <row r="6469">
          <cell r="R6469" t="str">
            <v/>
          </cell>
          <cell r="S6469" t="str">
            <v/>
          </cell>
          <cell r="T6469" t="str">
            <v/>
          </cell>
          <cell r="U6469" t="str">
            <v/>
          </cell>
          <cell r="V6469" t="str">
            <v/>
          </cell>
        </row>
        <row r="6470">
          <cell r="R6470" t="str">
            <v/>
          </cell>
          <cell r="S6470" t="str">
            <v/>
          </cell>
          <cell r="T6470" t="str">
            <v/>
          </cell>
          <cell r="U6470" t="str">
            <v/>
          </cell>
          <cell r="V6470" t="str">
            <v/>
          </cell>
        </row>
        <row r="6471">
          <cell r="R6471" t="str">
            <v/>
          </cell>
          <cell r="S6471" t="str">
            <v/>
          </cell>
          <cell r="T6471" t="str">
            <v/>
          </cell>
          <cell r="U6471" t="str">
            <v/>
          </cell>
          <cell r="V6471" t="str">
            <v/>
          </cell>
        </row>
        <row r="6472">
          <cell r="R6472" t="str">
            <v/>
          </cell>
          <cell r="S6472" t="str">
            <v/>
          </cell>
          <cell r="T6472" t="str">
            <v/>
          </cell>
          <cell r="U6472" t="str">
            <v/>
          </cell>
          <cell r="V6472" t="str">
            <v/>
          </cell>
        </row>
        <row r="6473">
          <cell r="R6473" t="str">
            <v/>
          </cell>
          <cell r="S6473" t="str">
            <v/>
          </cell>
          <cell r="T6473" t="str">
            <v/>
          </cell>
          <cell r="U6473" t="str">
            <v/>
          </cell>
          <cell r="V6473" t="str">
            <v/>
          </cell>
        </row>
        <row r="6474">
          <cell r="R6474" t="str">
            <v/>
          </cell>
          <cell r="S6474" t="str">
            <v/>
          </cell>
          <cell r="T6474" t="str">
            <v/>
          </cell>
          <cell r="U6474" t="str">
            <v/>
          </cell>
          <cell r="V6474" t="str">
            <v/>
          </cell>
        </row>
        <row r="6475">
          <cell r="R6475" t="str">
            <v/>
          </cell>
          <cell r="S6475" t="str">
            <v/>
          </cell>
          <cell r="T6475" t="str">
            <v/>
          </cell>
          <cell r="U6475" t="str">
            <v/>
          </cell>
          <cell r="V6475" t="str">
            <v/>
          </cell>
        </row>
        <row r="6476">
          <cell r="R6476" t="str">
            <v/>
          </cell>
          <cell r="S6476" t="str">
            <v/>
          </cell>
          <cell r="T6476" t="str">
            <v/>
          </cell>
          <cell r="U6476" t="str">
            <v/>
          </cell>
          <cell r="V6476" t="str">
            <v/>
          </cell>
        </row>
        <row r="6477">
          <cell r="R6477" t="str">
            <v/>
          </cell>
          <cell r="S6477" t="str">
            <v/>
          </cell>
          <cell r="T6477" t="str">
            <v/>
          </cell>
          <cell r="U6477" t="str">
            <v/>
          </cell>
          <cell r="V6477" t="str">
            <v/>
          </cell>
        </row>
        <row r="6478">
          <cell r="R6478" t="str">
            <v/>
          </cell>
          <cell r="S6478" t="str">
            <v/>
          </cell>
          <cell r="T6478" t="str">
            <v/>
          </cell>
          <cell r="U6478" t="str">
            <v/>
          </cell>
          <cell r="V6478" t="str">
            <v/>
          </cell>
        </row>
        <row r="6479">
          <cell r="R6479" t="str">
            <v/>
          </cell>
          <cell r="S6479" t="str">
            <v/>
          </cell>
          <cell r="T6479" t="str">
            <v/>
          </cell>
          <cell r="U6479" t="str">
            <v/>
          </cell>
          <cell r="V6479" t="str">
            <v/>
          </cell>
        </row>
        <row r="6480">
          <cell r="R6480" t="str">
            <v/>
          </cell>
          <cell r="S6480" t="str">
            <v/>
          </cell>
          <cell r="T6480" t="str">
            <v/>
          </cell>
          <cell r="U6480" t="str">
            <v/>
          </cell>
          <cell r="V6480" t="str">
            <v/>
          </cell>
        </row>
        <row r="6481">
          <cell r="R6481" t="str">
            <v/>
          </cell>
          <cell r="S6481" t="str">
            <v/>
          </cell>
          <cell r="T6481" t="str">
            <v/>
          </cell>
          <cell r="U6481" t="str">
            <v/>
          </cell>
          <cell r="V6481" t="str">
            <v/>
          </cell>
        </row>
        <row r="6482">
          <cell r="R6482" t="str">
            <v/>
          </cell>
          <cell r="S6482" t="str">
            <v/>
          </cell>
          <cell r="T6482" t="str">
            <v/>
          </cell>
          <cell r="U6482" t="str">
            <v/>
          </cell>
          <cell r="V6482" t="str">
            <v/>
          </cell>
        </row>
        <row r="6483">
          <cell r="R6483" t="str">
            <v/>
          </cell>
          <cell r="S6483" t="str">
            <v/>
          </cell>
          <cell r="T6483" t="str">
            <v/>
          </cell>
          <cell r="U6483" t="str">
            <v/>
          </cell>
          <cell r="V6483" t="str">
            <v/>
          </cell>
        </row>
        <row r="6484">
          <cell r="R6484" t="str">
            <v/>
          </cell>
          <cell r="S6484" t="str">
            <v/>
          </cell>
          <cell r="T6484" t="str">
            <v/>
          </cell>
          <cell r="U6484" t="str">
            <v/>
          </cell>
          <cell r="V6484" t="str">
            <v/>
          </cell>
        </row>
        <row r="6485">
          <cell r="R6485" t="str">
            <v/>
          </cell>
          <cell r="S6485" t="str">
            <v/>
          </cell>
          <cell r="T6485" t="str">
            <v/>
          </cell>
          <cell r="U6485" t="str">
            <v/>
          </cell>
          <cell r="V6485" t="str">
            <v/>
          </cell>
        </row>
        <row r="6486">
          <cell r="R6486" t="str">
            <v/>
          </cell>
          <cell r="S6486" t="str">
            <v/>
          </cell>
          <cell r="T6486" t="str">
            <v/>
          </cell>
          <cell r="U6486" t="str">
            <v/>
          </cell>
          <cell r="V6486" t="str">
            <v/>
          </cell>
        </row>
        <row r="6487">
          <cell r="R6487" t="str">
            <v/>
          </cell>
          <cell r="S6487" t="str">
            <v/>
          </cell>
          <cell r="T6487" t="str">
            <v/>
          </cell>
          <cell r="U6487" t="str">
            <v/>
          </cell>
          <cell r="V6487" t="str">
            <v/>
          </cell>
        </row>
        <row r="6488">
          <cell r="R6488" t="str">
            <v/>
          </cell>
          <cell r="S6488" t="str">
            <v/>
          </cell>
          <cell r="T6488" t="str">
            <v/>
          </cell>
          <cell r="U6488" t="str">
            <v/>
          </cell>
          <cell r="V6488" t="str">
            <v/>
          </cell>
        </row>
        <row r="6489">
          <cell r="R6489" t="str">
            <v/>
          </cell>
          <cell r="S6489" t="str">
            <v/>
          </cell>
          <cell r="T6489" t="str">
            <v/>
          </cell>
          <cell r="U6489" t="str">
            <v/>
          </cell>
          <cell r="V6489" t="str">
            <v/>
          </cell>
        </row>
        <row r="6490">
          <cell r="R6490" t="str">
            <v/>
          </cell>
          <cell r="S6490" t="str">
            <v/>
          </cell>
          <cell r="T6490" t="str">
            <v/>
          </cell>
          <cell r="U6490" t="str">
            <v/>
          </cell>
          <cell r="V6490" t="str">
            <v/>
          </cell>
        </row>
        <row r="6491">
          <cell r="R6491" t="str">
            <v/>
          </cell>
          <cell r="S6491" t="str">
            <v/>
          </cell>
          <cell r="T6491" t="str">
            <v/>
          </cell>
          <cell r="U6491" t="str">
            <v/>
          </cell>
          <cell r="V6491" t="str">
            <v/>
          </cell>
        </row>
        <row r="6492">
          <cell r="R6492" t="str">
            <v/>
          </cell>
          <cell r="S6492" t="str">
            <v/>
          </cell>
          <cell r="T6492" t="str">
            <v/>
          </cell>
          <cell r="U6492" t="str">
            <v/>
          </cell>
          <cell r="V6492" t="str">
            <v/>
          </cell>
        </row>
        <row r="6493">
          <cell r="R6493" t="str">
            <v/>
          </cell>
          <cell r="S6493" t="str">
            <v/>
          </cell>
          <cell r="T6493" t="str">
            <v/>
          </cell>
          <cell r="U6493" t="str">
            <v/>
          </cell>
          <cell r="V6493" t="str">
            <v/>
          </cell>
        </row>
        <row r="6494">
          <cell r="R6494" t="str">
            <v/>
          </cell>
          <cell r="S6494" t="str">
            <v/>
          </cell>
          <cell r="T6494" t="str">
            <v/>
          </cell>
          <cell r="U6494" t="str">
            <v/>
          </cell>
          <cell r="V6494" t="str">
            <v/>
          </cell>
        </row>
        <row r="6495">
          <cell r="R6495" t="str">
            <v/>
          </cell>
          <cell r="S6495" t="str">
            <v/>
          </cell>
          <cell r="T6495" t="str">
            <v/>
          </cell>
          <cell r="U6495" t="str">
            <v/>
          </cell>
          <cell r="V6495" t="str">
            <v/>
          </cell>
        </row>
        <row r="6496">
          <cell r="R6496" t="str">
            <v/>
          </cell>
          <cell r="S6496" t="str">
            <v/>
          </cell>
          <cell r="T6496" t="str">
            <v/>
          </cell>
          <cell r="U6496" t="str">
            <v/>
          </cell>
          <cell r="V6496" t="str">
            <v/>
          </cell>
        </row>
        <row r="6497">
          <cell r="R6497" t="str">
            <v/>
          </cell>
          <cell r="S6497" t="str">
            <v/>
          </cell>
          <cell r="T6497" t="str">
            <v/>
          </cell>
          <cell r="U6497" t="str">
            <v/>
          </cell>
          <cell r="V6497" t="str">
            <v/>
          </cell>
        </row>
        <row r="6498">
          <cell r="R6498" t="str">
            <v/>
          </cell>
          <cell r="S6498" t="str">
            <v/>
          </cell>
          <cell r="T6498" t="str">
            <v/>
          </cell>
          <cell r="U6498" t="str">
            <v/>
          </cell>
          <cell r="V6498" t="str">
            <v/>
          </cell>
        </row>
        <row r="6499">
          <cell r="R6499" t="str">
            <v/>
          </cell>
          <cell r="S6499" t="str">
            <v/>
          </cell>
          <cell r="T6499" t="str">
            <v/>
          </cell>
          <cell r="U6499" t="str">
            <v/>
          </cell>
          <cell r="V6499" t="str">
            <v/>
          </cell>
        </row>
        <row r="6500">
          <cell r="R6500" t="str">
            <v/>
          </cell>
          <cell r="S6500" t="str">
            <v/>
          </cell>
          <cell r="T6500" t="str">
            <v/>
          </cell>
          <cell r="U6500" t="str">
            <v/>
          </cell>
          <cell r="V6500" t="str">
            <v/>
          </cell>
        </row>
        <row r="6501">
          <cell r="R6501" t="str">
            <v/>
          </cell>
          <cell r="S6501" t="str">
            <v/>
          </cell>
          <cell r="T6501" t="str">
            <v/>
          </cell>
          <cell r="U6501" t="str">
            <v/>
          </cell>
          <cell r="V6501" t="str">
            <v/>
          </cell>
        </row>
        <row r="6502">
          <cell r="R6502" t="str">
            <v/>
          </cell>
          <cell r="S6502" t="str">
            <v/>
          </cell>
          <cell r="T6502" t="str">
            <v/>
          </cell>
          <cell r="U6502" t="str">
            <v/>
          </cell>
          <cell r="V6502" t="str">
            <v/>
          </cell>
        </row>
        <row r="6503">
          <cell r="R6503" t="str">
            <v/>
          </cell>
          <cell r="S6503" t="str">
            <v/>
          </cell>
          <cell r="T6503" t="str">
            <v/>
          </cell>
          <cell r="U6503" t="str">
            <v/>
          </cell>
          <cell r="V6503" t="str">
            <v/>
          </cell>
        </row>
        <row r="6504">
          <cell r="R6504" t="str">
            <v/>
          </cell>
          <cell r="S6504" t="str">
            <v/>
          </cell>
          <cell r="T6504" t="str">
            <v/>
          </cell>
          <cell r="U6504" t="str">
            <v/>
          </cell>
          <cell r="V6504" t="str">
            <v/>
          </cell>
        </row>
        <row r="6505">
          <cell r="R6505" t="str">
            <v/>
          </cell>
          <cell r="S6505" t="str">
            <v/>
          </cell>
          <cell r="T6505" t="str">
            <v/>
          </cell>
          <cell r="U6505" t="str">
            <v/>
          </cell>
          <cell r="V6505" t="str">
            <v/>
          </cell>
        </row>
        <row r="6506">
          <cell r="R6506" t="str">
            <v/>
          </cell>
          <cell r="S6506" t="str">
            <v/>
          </cell>
          <cell r="T6506" t="str">
            <v/>
          </cell>
          <cell r="U6506" t="str">
            <v/>
          </cell>
          <cell r="V6506" t="str">
            <v/>
          </cell>
        </row>
        <row r="6507">
          <cell r="R6507" t="str">
            <v/>
          </cell>
          <cell r="S6507" t="str">
            <v/>
          </cell>
          <cell r="T6507" t="str">
            <v/>
          </cell>
          <cell r="U6507" t="str">
            <v/>
          </cell>
          <cell r="V6507" t="str">
            <v/>
          </cell>
        </row>
        <row r="6508">
          <cell r="R6508" t="str">
            <v/>
          </cell>
          <cell r="S6508" t="str">
            <v/>
          </cell>
          <cell r="T6508" t="str">
            <v/>
          </cell>
          <cell r="U6508" t="str">
            <v/>
          </cell>
          <cell r="V6508" t="str">
            <v/>
          </cell>
        </row>
        <row r="6509">
          <cell r="R6509" t="str">
            <v/>
          </cell>
          <cell r="S6509" t="str">
            <v/>
          </cell>
          <cell r="T6509" t="str">
            <v/>
          </cell>
          <cell r="U6509" t="str">
            <v/>
          </cell>
          <cell r="V6509" t="str">
            <v/>
          </cell>
        </row>
        <row r="6510">
          <cell r="R6510" t="str">
            <v/>
          </cell>
          <cell r="S6510" t="str">
            <v/>
          </cell>
          <cell r="T6510" t="str">
            <v/>
          </cell>
          <cell r="U6510" t="str">
            <v/>
          </cell>
          <cell r="V6510" t="str">
            <v/>
          </cell>
        </row>
        <row r="6511">
          <cell r="R6511" t="str">
            <v/>
          </cell>
          <cell r="S6511" t="str">
            <v/>
          </cell>
          <cell r="T6511" t="str">
            <v/>
          </cell>
          <cell r="U6511" t="str">
            <v/>
          </cell>
          <cell r="V6511" t="str">
            <v/>
          </cell>
        </row>
        <row r="6512">
          <cell r="R6512" t="str">
            <v/>
          </cell>
          <cell r="S6512" t="str">
            <v/>
          </cell>
          <cell r="T6512" t="str">
            <v/>
          </cell>
          <cell r="U6512" t="str">
            <v/>
          </cell>
          <cell r="V6512" t="str">
            <v/>
          </cell>
        </row>
        <row r="6513">
          <cell r="R6513" t="str">
            <v/>
          </cell>
          <cell r="S6513" t="str">
            <v/>
          </cell>
          <cell r="T6513" t="str">
            <v/>
          </cell>
          <cell r="U6513" t="str">
            <v/>
          </cell>
          <cell r="V6513" t="str">
            <v/>
          </cell>
        </row>
        <row r="6514">
          <cell r="R6514" t="str">
            <v/>
          </cell>
          <cell r="S6514" t="str">
            <v/>
          </cell>
          <cell r="T6514" t="str">
            <v/>
          </cell>
          <cell r="U6514" t="str">
            <v/>
          </cell>
          <cell r="V6514" t="str">
            <v/>
          </cell>
        </row>
        <row r="6515">
          <cell r="R6515" t="str">
            <v/>
          </cell>
          <cell r="S6515" t="str">
            <v/>
          </cell>
          <cell r="T6515" t="str">
            <v/>
          </cell>
          <cell r="U6515" t="str">
            <v/>
          </cell>
          <cell r="V6515" t="str">
            <v/>
          </cell>
        </row>
        <row r="6516">
          <cell r="R6516" t="str">
            <v/>
          </cell>
          <cell r="S6516" t="str">
            <v/>
          </cell>
          <cell r="T6516" t="str">
            <v/>
          </cell>
          <cell r="U6516" t="str">
            <v/>
          </cell>
          <cell r="V6516" t="str">
            <v/>
          </cell>
        </row>
        <row r="6517">
          <cell r="R6517" t="str">
            <v/>
          </cell>
          <cell r="S6517" t="str">
            <v/>
          </cell>
          <cell r="T6517" t="str">
            <v/>
          </cell>
          <cell r="U6517" t="str">
            <v/>
          </cell>
          <cell r="V6517" t="str">
            <v/>
          </cell>
        </row>
        <row r="6518">
          <cell r="R6518" t="str">
            <v/>
          </cell>
          <cell r="S6518" t="str">
            <v/>
          </cell>
          <cell r="T6518" t="str">
            <v/>
          </cell>
          <cell r="U6518" t="str">
            <v/>
          </cell>
          <cell r="V6518" t="str">
            <v/>
          </cell>
        </row>
        <row r="6519">
          <cell r="R6519" t="str">
            <v/>
          </cell>
          <cell r="S6519" t="str">
            <v/>
          </cell>
          <cell r="T6519" t="str">
            <v/>
          </cell>
          <cell r="U6519" t="str">
            <v/>
          </cell>
          <cell r="V6519" t="str">
            <v/>
          </cell>
        </row>
        <row r="6520">
          <cell r="R6520" t="str">
            <v/>
          </cell>
          <cell r="S6520" t="str">
            <v/>
          </cell>
          <cell r="T6520" t="str">
            <v/>
          </cell>
          <cell r="U6520" t="str">
            <v/>
          </cell>
          <cell r="V6520" t="str">
            <v/>
          </cell>
        </row>
        <row r="6521">
          <cell r="R6521" t="str">
            <v/>
          </cell>
          <cell r="S6521" t="str">
            <v/>
          </cell>
          <cell r="T6521" t="str">
            <v/>
          </cell>
          <cell r="U6521" t="str">
            <v/>
          </cell>
          <cell r="V6521" t="str">
            <v/>
          </cell>
        </row>
        <row r="6522">
          <cell r="R6522" t="str">
            <v/>
          </cell>
          <cell r="S6522" t="str">
            <v/>
          </cell>
          <cell r="T6522" t="str">
            <v/>
          </cell>
          <cell r="U6522" t="str">
            <v/>
          </cell>
          <cell r="V6522" t="str">
            <v/>
          </cell>
        </row>
        <row r="6523">
          <cell r="R6523" t="str">
            <v/>
          </cell>
          <cell r="S6523" t="str">
            <v/>
          </cell>
          <cell r="T6523" t="str">
            <v/>
          </cell>
          <cell r="U6523" t="str">
            <v/>
          </cell>
          <cell r="V6523" t="str">
            <v/>
          </cell>
        </row>
        <row r="6524">
          <cell r="R6524" t="str">
            <v/>
          </cell>
          <cell r="S6524" t="str">
            <v/>
          </cell>
          <cell r="T6524" t="str">
            <v/>
          </cell>
          <cell r="U6524" t="str">
            <v/>
          </cell>
          <cell r="V6524" t="str">
            <v/>
          </cell>
        </row>
        <row r="6525">
          <cell r="R6525" t="str">
            <v/>
          </cell>
          <cell r="S6525" t="str">
            <v/>
          </cell>
          <cell r="T6525" t="str">
            <v/>
          </cell>
          <cell r="U6525" t="str">
            <v/>
          </cell>
          <cell r="V6525" t="str">
            <v/>
          </cell>
        </row>
        <row r="6526">
          <cell r="R6526" t="str">
            <v/>
          </cell>
          <cell r="S6526" t="str">
            <v/>
          </cell>
          <cell r="T6526" t="str">
            <v/>
          </cell>
          <cell r="U6526" t="str">
            <v/>
          </cell>
          <cell r="V6526" t="str">
            <v/>
          </cell>
        </row>
        <row r="6527">
          <cell r="R6527" t="str">
            <v/>
          </cell>
          <cell r="S6527" t="str">
            <v/>
          </cell>
          <cell r="T6527" t="str">
            <v/>
          </cell>
          <cell r="U6527" t="str">
            <v/>
          </cell>
          <cell r="V6527" t="str">
            <v/>
          </cell>
        </row>
        <row r="6528">
          <cell r="R6528" t="str">
            <v/>
          </cell>
          <cell r="S6528" t="str">
            <v/>
          </cell>
          <cell r="T6528" t="str">
            <v/>
          </cell>
          <cell r="U6528" t="str">
            <v/>
          </cell>
          <cell r="V6528" t="str">
            <v/>
          </cell>
        </row>
        <row r="6529">
          <cell r="R6529" t="str">
            <v/>
          </cell>
          <cell r="S6529" t="str">
            <v/>
          </cell>
          <cell r="T6529" t="str">
            <v/>
          </cell>
          <cell r="U6529" t="str">
            <v/>
          </cell>
          <cell r="V6529" t="str">
            <v/>
          </cell>
        </row>
        <row r="6530">
          <cell r="R6530" t="str">
            <v/>
          </cell>
          <cell r="S6530" t="str">
            <v/>
          </cell>
          <cell r="T6530" t="str">
            <v/>
          </cell>
          <cell r="U6530" t="str">
            <v/>
          </cell>
          <cell r="V6530" t="str">
            <v/>
          </cell>
        </row>
        <row r="6531">
          <cell r="R6531" t="str">
            <v/>
          </cell>
          <cell r="S6531" t="str">
            <v/>
          </cell>
          <cell r="T6531" t="str">
            <v/>
          </cell>
          <cell r="U6531" t="str">
            <v/>
          </cell>
          <cell r="V6531" t="str">
            <v/>
          </cell>
        </row>
        <row r="6532">
          <cell r="R6532" t="str">
            <v/>
          </cell>
          <cell r="S6532" t="str">
            <v/>
          </cell>
          <cell r="T6532" t="str">
            <v/>
          </cell>
          <cell r="U6532" t="str">
            <v/>
          </cell>
          <cell r="V6532" t="str">
            <v/>
          </cell>
        </row>
        <row r="6533">
          <cell r="R6533" t="str">
            <v/>
          </cell>
          <cell r="S6533" t="str">
            <v/>
          </cell>
          <cell r="T6533" t="str">
            <v/>
          </cell>
          <cell r="U6533" t="str">
            <v/>
          </cell>
          <cell r="V6533" t="str">
            <v/>
          </cell>
        </row>
        <row r="6534">
          <cell r="R6534" t="str">
            <v/>
          </cell>
          <cell r="S6534" t="str">
            <v/>
          </cell>
          <cell r="T6534" t="str">
            <v/>
          </cell>
          <cell r="U6534" t="str">
            <v/>
          </cell>
          <cell r="V6534" t="str">
            <v/>
          </cell>
        </row>
        <row r="6535">
          <cell r="R6535" t="str">
            <v/>
          </cell>
          <cell r="S6535" t="str">
            <v/>
          </cell>
          <cell r="T6535" t="str">
            <v/>
          </cell>
          <cell r="U6535" t="str">
            <v/>
          </cell>
          <cell r="V6535" t="str">
            <v/>
          </cell>
        </row>
        <row r="6536">
          <cell r="R6536" t="str">
            <v/>
          </cell>
          <cell r="S6536" t="str">
            <v/>
          </cell>
          <cell r="T6536" t="str">
            <v/>
          </cell>
          <cell r="U6536" t="str">
            <v/>
          </cell>
          <cell r="V6536" t="str">
            <v/>
          </cell>
        </row>
        <row r="6537">
          <cell r="R6537" t="str">
            <v/>
          </cell>
          <cell r="S6537" t="str">
            <v/>
          </cell>
          <cell r="T6537" t="str">
            <v/>
          </cell>
          <cell r="U6537" t="str">
            <v/>
          </cell>
          <cell r="V6537" t="str">
            <v/>
          </cell>
        </row>
        <row r="6538">
          <cell r="R6538" t="str">
            <v/>
          </cell>
          <cell r="S6538" t="str">
            <v/>
          </cell>
          <cell r="T6538" t="str">
            <v/>
          </cell>
          <cell r="U6538" t="str">
            <v/>
          </cell>
          <cell r="V6538" t="str">
            <v/>
          </cell>
        </row>
        <row r="6539">
          <cell r="R6539" t="str">
            <v/>
          </cell>
          <cell r="S6539" t="str">
            <v/>
          </cell>
          <cell r="T6539" t="str">
            <v/>
          </cell>
          <cell r="U6539" t="str">
            <v/>
          </cell>
          <cell r="V6539" t="str">
            <v/>
          </cell>
        </row>
        <row r="6540">
          <cell r="R6540" t="str">
            <v/>
          </cell>
          <cell r="S6540" t="str">
            <v/>
          </cell>
          <cell r="T6540" t="str">
            <v/>
          </cell>
          <cell r="U6540" t="str">
            <v/>
          </cell>
          <cell r="V6540" t="str">
            <v/>
          </cell>
        </row>
        <row r="6541">
          <cell r="R6541" t="str">
            <v/>
          </cell>
          <cell r="S6541" t="str">
            <v/>
          </cell>
          <cell r="T6541" t="str">
            <v/>
          </cell>
          <cell r="U6541" t="str">
            <v/>
          </cell>
          <cell r="V6541" t="str">
            <v/>
          </cell>
        </row>
        <row r="6542">
          <cell r="R6542" t="str">
            <v/>
          </cell>
          <cell r="S6542" t="str">
            <v/>
          </cell>
          <cell r="T6542" t="str">
            <v/>
          </cell>
          <cell r="U6542" t="str">
            <v/>
          </cell>
          <cell r="V6542" t="str">
            <v/>
          </cell>
        </row>
        <row r="6543">
          <cell r="R6543" t="str">
            <v/>
          </cell>
          <cell r="S6543" t="str">
            <v/>
          </cell>
          <cell r="T6543" t="str">
            <v/>
          </cell>
          <cell r="U6543" t="str">
            <v/>
          </cell>
          <cell r="V6543" t="str">
            <v/>
          </cell>
        </row>
        <row r="6544">
          <cell r="R6544" t="str">
            <v/>
          </cell>
          <cell r="S6544" t="str">
            <v/>
          </cell>
          <cell r="T6544" t="str">
            <v/>
          </cell>
          <cell r="U6544" t="str">
            <v/>
          </cell>
          <cell r="V6544" t="str">
            <v/>
          </cell>
        </row>
        <row r="6545">
          <cell r="R6545" t="str">
            <v/>
          </cell>
          <cell r="S6545" t="str">
            <v/>
          </cell>
          <cell r="T6545" t="str">
            <v/>
          </cell>
          <cell r="U6545" t="str">
            <v/>
          </cell>
          <cell r="V6545" t="str">
            <v/>
          </cell>
        </row>
        <row r="6546">
          <cell r="R6546" t="str">
            <v/>
          </cell>
          <cell r="S6546" t="str">
            <v/>
          </cell>
          <cell r="T6546" t="str">
            <v/>
          </cell>
          <cell r="U6546" t="str">
            <v/>
          </cell>
          <cell r="V6546" t="str">
            <v/>
          </cell>
        </row>
        <row r="6547">
          <cell r="R6547" t="str">
            <v/>
          </cell>
          <cell r="S6547" t="str">
            <v/>
          </cell>
          <cell r="T6547" t="str">
            <v/>
          </cell>
          <cell r="U6547" t="str">
            <v/>
          </cell>
          <cell r="V6547" t="str">
            <v/>
          </cell>
        </row>
        <row r="6548">
          <cell r="R6548" t="str">
            <v/>
          </cell>
          <cell r="S6548" t="str">
            <v/>
          </cell>
          <cell r="T6548" t="str">
            <v/>
          </cell>
          <cell r="U6548" t="str">
            <v/>
          </cell>
          <cell r="V6548" t="str">
            <v/>
          </cell>
        </row>
        <row r="6549">
          <cell r="R6549" t="str">
            <v/>
          </cell>
          <cell r="S6549" t="str">
            <v/>
          </cell>
          <cell r="T6549" t="str">
            <v/>
          </cell>
          <cell r="U6549" t="str">
            <v/>
          </cell>
          <cell r="V6549" t="str">
            <v/>
          </cell>
        </row>
        <row r="6550">
          <cell r="R6550" t="str">
            <v/>
          </cell>
          <cell r="S6550" t="str">
            <v/>
          </cell>
          <cell r="T6550" t="str">
            <v/>
          </cell>
          <cell r="U6550" t="str">
            <v/>
          </cell>
          <cell r="V6550" t="str">
            <v/>
          </cell>
        </row>
        <row r="6551">
          <cell r="R6551" t="str">
            <v/>
          </cell>
          <cell r="S6551" t="str">
            <v/>
          </cell>
          <cell r="T6551" t="str">
            <v/>
          </cell>
          <cell r="U6551" t="str">
            <v/>
          </cell>
          <cell r="V6551" t="str">
            <v/>
          </cell>
        </row>
        <row r="6552">
          <cell r="R6552" t="str">
            <v/>
          </cell>
          <cell r="S6552" t="str">
            <v/>
          </cell>
          <cell r="T6552" t="str">
            <v/>
          </cell>
          <cell r="U6552" t="str">
            <v/>
          </cell>
          <cell r="V6552" t="str">
            <v/>
          </cell>
        </row>
        <row r="6553">
          <cell r="R6553" t="str">
            <v/>
          </cell>
          <cell r="S6553" t="str">
            <v/>
          </cell>
          <cell r="T6553" t="str">
            <v/>
          </cell>
          <cell r="U6553" t="str">
            <v/>
          </cell>
          <cell r="V6553" t="str">
            <v/>
          </cell>
        </row>
        <row r="6554">
          <cell r="R6554" t="str">
            <v/>
          </cell>
          <cell r="S6554" t="str">
            <v/>
          </cell>
          <cell r="T6554" t="str">
            <v/>
          </cell>
          <cell r="U6554" t="str">
            <v/>
          </cell>
          <cell r="V6554" t="str">
            <v/>
          </cell>
        </row>
        <row r="6555">
          <cell r="R6555" t="str">
            <v/>
          </cell>
          <cell r="S6555" t="str">
            <v/>
          </cell>
          <cell r="T6555" t="str">
            <v/>
          </cell>
          <cell r="U6555" t="str">
            <v/>
          </cell>
          <cell r="V6555" t="str">
            <v/>
          </cell>
        </row>
        <row r="6556">
          <cell r="R6556" t="str">
            <v/>
          </cell>
          <cell r="S6556" t="str">
            <v/>
          </cell>
          <cell r="T6556" t="str">
            <v/>
          </cell>
          <cell r="U6556" t="str">
            <v/>
          </cell>
          <cell r="V6556" t="str">
            <v/>
          </cell>
        </row>
        <row r="6557">
          <cell r="R6557" t="str">
            <v/>
          </cell>
          <cell r="S6557" t="str">
            <v/>
          </cell>
          <cell r="T6557" t="str">
            <v/>
          </cell>
          <cell r="U6557" t="str">
            <v/>
          </cell>
          <cell r="V6557" t="str">
            <v/>
          </cell>
        </row>
        <row r="6558">
          <cell r="R6558" t="str">
            <v/>
          </cell>
          <cell r="S6558" t="str">
            <v/>
          </cell>
          <cell r="T6558" t="str">
            <v/>
          </cell>
          <cell r="U6558" t="str">
            <v/>
          </cell>
          <cell r="V6558" t="str">
            <v/>
          </cell>
        </row>
        <row r="6559">
          <cell r="R6559" t="str">
            <v/>
          </cell>
          <cell r="S6559" t="str">
            <v/>
          </cell>
          <cell r="T6559" t="str">
            <v/>
          </cell>
          <cell r="U6559" t="str">
            <v/>
          </cell>
          <cell r="V6559" t="str">
            <v/>
          </cell>
        </row>
        <row r="6560">
          <cell r="R6560" t="str">
            <v/>
          </cell>
          <cell r="S6560" t="str">
            <v/>
          </cell>
          <cell r="T6560" t="str">
            <v/>
          </cell>
          <cell r="U6560" t="str">
            <v/>
          </cell>
          <cell r="V6560" t="str">
            <v/>
          </cell>
        </row>
        <row r="6561">
          <cell r="R6561" t="str">
            <v/>
          </cell>
          <cell r="S6561" t="str">
            <v/>
          </cell>
          <cell r="T6561" t="str">
            <v/>
          </cell>
          <cell r="U6561" t="str">
            <v/>
          </cell>
          <cell r="V6561" t="str">
            <v/>
          </cell>
        </row>
        <row r="6562">
          <cell r="R6562" t="str">
            <v/>
          </cell>
          <cell r="S6562" t="str">
            <v/>
          </cell>
          <cell r="T6562" t="str">
            <v/>
          </cell>
          <cell r="U6562" t="str">
            <v/>
          </cell>
          <cell r="V6562" t="str">
            <v/>
          </cell>
        </row>
        <row r="6563">
          <cell r="R6563" t="str">
            <v/>
          </cell>
          <cell r="S6563" t="str">
            <v/>
          </cell>
          <cell r="T6563" t="str">
            <v/>
          </cell>
          <cell r="U6563" t="str">
            <v/>
          </cell>
          <cell r="V6563" t="str">
            <v/>
          </cell>
        </row>
        <row r="6564">
          <cell r="R6564" t="str">
            <v/>
          </cell>
          <cell r="S6564" t="str">
            <v/>
          </cell>
          <cell r="T6564" t="str">
            <v/>
          </cell>
          <cell r="U6564" t="str">
            <v/>
          </cell>
          <cell r="V6564" t="str">
            <v/>
          </cell>
        </row>
        <row r="6565">
          <cell r="R6565" t="str">
            <v/>
          </cell>
          <cell r="S6565" t="str">
            <v/>
          </cell>
          <cell r="T6565" t="str">
            <v/>
          </cell>
          <cell r="U6565" t="str">
            <v/>
          </cell>
          <cell r="V6565" t="str">
            <v/>
          </cell>
        </row>
        <row r="6566">
          <cell r="R6566" t="str">
            <v/>
          </cell>
          <cell r="S6566" t="str">
            <v/>
          </cell>
          <cell r="T6566" t="str">
            <v/>
          </cell>
          <cell r="U6566" t="str">
            <v/>
          </cell>
          <cell r="V6566" t="str">
            <v/>
          </cell>
        </row>
        <row r="6567">
          <cell r="R6567" t="str">
            <v/>
          </cell>
          <cell r="S6567" t="str">
            <v/>
          </cell>
          <cell r="T6567" t="str">
            <v/>
          </cell>
          <cell r="U6567" t="str">
            <v/>
          </cell>
          <cell r="V6567" t="str">
            <v/>
          </cell>
        </row>
        <row r="6568">
          <cell r="R6568" t="str">
            <v/>
          </cell>
          <cell r="S6568" t="str">
            <v/>
          </cell>
          <cell r="T6568" t="str">
            <v/>
          </cell>
          <cell r="U6568" t="str">
            <v/>
          </cell>
          <cell r="V6568" t="str">
            <v/>
          </cell>
        </row>
        <row r="6569">
          <cell r="R6569" t="str">
            <v/>
          </cell>
          <cell r="S6569" t="str">
            <v/>
          </cell>
          <cell r="T6569" t="str">
            <v/>
          </cell>
          <cell r="U6569" t="str">
            <v/>
          </cell>
          <cell r="V6569" t="str">
            <v/>
          </cell>
        </row>
        <row r="6570">
          <cell r="R6570" t="str">
            <v/>
          </cell>
          <cell r="S6570" t="str">
            <v/>
          </cell>
          <cell r="T6570" t="str">
            <v/>
          </cell>
          <cell r="U6570" t="str">
            <v/>
          </cell>
          <cell r="V6570" t="str">
            <v/>
          </cell>
        </row>
        <row r="6571">
          <cell r="R6571" t="str">
            <v/>
          </cell>
          <cell r="S6571" t="str">
            <v/>
          </cell>
          <cell r="T6571" t="str">
            <v/>
          </cell>
          <cell r="U6571" t="str">
            <v/>
          </cell>
          <cell r="V6571" t="str">
            <v/>
          </cell>
        </row>
        <row r="6572">
          <cell r="R6572" t="str">
            <v/>
          </cell>
          <cell r="S6572" t="str">
            <v/>
          </cell>
          <cell r="T6572" t="str">
            <v/>
          </cell>
          <cell r="U6572" t="str">
            <v/>
          </cell>
          <cell r="V6572" t="str">
            <v/>
          </cell>
        </row>
        <row r="6573">
          <cell r="R6573" t="str">
            <v/>
          </cell>
          <cell r="S6573" t="str">
            <v/>
          </cell>
          <cell r="T6573" t="str">
            <v/>
          </cell>
          <cell r="U6573" t="str">
            <v/>
          </cell>
          <cell r="V6573" t="str">
            <v/>
          </cell>
        </row>
        <row r="6574">
          <cell r="R6574" t="str">
            <v/>
          </cell>
          <cell r="S6574" t="str">
            <v/>
          </cell>
          <cell r="T6574" t="str">
            <v/>
          </cell>
          <cell r="U6574" t="str">
            <v/>
          </cell>
          <cell r="V6574" t="str">
            <v/>
          </cell>
        </row>
        <row r="6575">
          <cell r="R6575" t="str">
            <v/>
          </cell>
          <cell r="S6575" t="str">
            <v/>
          </cell>
          <cell r="T6575" t="str">
            <v/>
          </cell>
          <cell r="U6575" t="str">
            <v/>
          </cell>
          <cell r="V6575" t="str">
            <v/>
          </cell>
        </row>
        <row r="6576">
          <cell r="R6576" t="str">
            <v/>
          </cell>
          <cell r="S6576" t="str">
            <v/>
          </cell>
          <cell r="T6576" t="str">
            <v/>
          </cell>
          <cell r="U6576" t="str">
            <v/>
          </cell>
          <cell r="V6576" t="str">
            <v/>
          </cell>
        </row>
        <row r="6577">
          <cell r="R6577" t="str">
            <v/>
          </cell>
          <cell r="S6577" t="str">
            <v/>
          </cell>
          <cell r="T6577" t="str">
            <v/>
          </cell>
          <cell r="U6577" t="str">
            <v/>
          </cell>
          <cell r="V6577" t="str">
            <v/>
          </cell>
        </row>
        <row r="6578">
          <cell r="R6578" t="str">
            <v/>
          </cell>
          <cell r="S6578" t="str">
            <v/>
          </cell>
          <cell r="T6578" t="str">
            <v/>
          </cell>
          <cell r="U6578" t="str">
            <v/>
          </cell>
          <cell r="V6578" t="str">
            <v/>
          </cell>
        </row>
        <row r="6579">
          <cell r="R6579" t="str">
            <v/>
          </cell>
          <cell r="S6579" t="str">
            <v/>
          </cell>
          <cell r="T6579" t="str">
            <v/>
          </cell>
          <cell r="U6579" t="str">
            <v/>
          </cell>
          <cell r="V6579" t="str">
            <v/>
          </cell>
        </row>
        <row r="6580">
          <cell r="R6580" t="str">
            <v/>
          </cell>
          <cell r="S6580" t="str">
            <v/>
          </cell>
          <cell r="T6580" t="str">
            <v/>
          </cell>
          <cell r="U6580" t="str">
            <v/>
          </cell>
          <cell r="V6580" t="str">
            <v/>
          </cell>
        </row>
        <row r="6581">
          <cell r="R6581" t="str">
            <v/>
          </cell>
          <cell r="S6581" t="str">
            <v/>
          </cell>
          <cell r="T6581" t="str">
            <v/>
          </cell>
          <cell r="U6581" t="str">
            <v/>
          </cell>
          <cell r="V6581" t="str">
            <v/>
          </cell>
        </row>
        <row r="6582">
          <cell r="R6582" t="str">
            <v/>
          </cell>
          <cell r="S6582" t="str">
            <v/>
          </cell>
          <cell r="T6582" t="str">
            <v/>
          </cell>
          <cell r="U6582" t="str">
            <v/>
          </cell>
          <cell r="V6582" t="str">
            <v/>
          </cell>
        </row>
        <row r="6583">
          <cell r="R6583" t="str">
            <v/>
          </cell>
          <cell r="S6583" t="str">
            <v/>
          </cell>
          <cell r="T6583" t="str">
            <v/>
          </cell>
          <cell r="U6583" t="str">
            <v/>
          </cell>
          <cell r="V6583" t="str">
            <v/>
          </cell>
        </row>
        <row r="6584">
          <cell r="R6584" t="str">
            <v/>
          </cell>
          <cell r="S6584" t="str">
            <v/>
          </cell>
          <cell r="T6584" t="str">
            <v/>
          </cell>
          <cell r="U6584" t="str">
            <v/>
          </cell>
          <cell r="V6584" t="str">
            <v/>
          </cell>
        </row>
        <row r="6585">
          <cell r="R6585" t="str">
            <v/>
          </cell>
          <cell r="S6585" t="str">
            <v/>
          </cell>
          <cell r="T6585" t="str">
            <v/>
          </cell>
          <cell r="U6585" t="str">
            <v/>
          </cell>
          <cell r="V6585" t="str">
            <v/>
          </cell>
        </row>
        <row r="6586">
          <cell r="R6586" t="str">
            <v/>
          </cell>
          <cell r="S6586" t="str">
            <v/>
          </cell>
          <cell r="T6586" t="str">
            <v/>
          </cell>
          <cell r="U6586" t="str">
            <v/>
          </cell>
          <cell r="V6586" t="str">
            <v/>
          </cell>
        </row>
        <row r="6587">
          <cell r="R6587" t="str">
            <v/>
          </cell>
          <cell r="S6587" t="str">
            <v/>
          </cell>
          <cell r="T6587" t="str">
            <v/>
          </cell>
          <cell r="U6587" t="str">
            <v/>
          </cell>
          <cell r="V6587" t="str">
            <v/>
          </cell>
        </row>
        <row r="6588">
          <cell r="R6588" t="str">
            <v/>
          </cell>
          <cell r="S6588" t="str">
            <v/>
          </cell>
          <cell r="T6588" t="str">
            <v/>
          </cell>
          <cell r="U6588" t="str">
            <v/>
          </cell>
          <cell r="V6588" t="str">
            <v/>
          </cell>
        </row>
        <row r="6589">
          <cell r="R6589" t="str">
            <v/>
          </cell>
          <cell r="S6589" t="str">
            <v/>
          </cell>
          <cell r="T6589" t="str">
            <v/>
          </cell>
          <cell r="U6589" t="str">
            <v/>
          </cell>
          <cell r="V6589" t="str">
            <v/>
          </cell>
        </row>
        <row r="6590">
          <cell r="R6590" t="str">
            <v/>
          </cell>
          <cell r="S6590" t="str">
            <v/>
          </cell>
          <cell r="T6590" t="str">
            <v/>
          </cell>
          <cell r="U6590" t="str">
            <v/>
          </cell>
          <cell r="V6590" t="str">
            <v/>
          </cell>
        </row>
        <row r="6591">
          <cell r="R6591" t="str">
            <v/>
          </cell>
          <cell r="S6591" t="str">
            <v/>
          </cell>
          <cell r="T6591" t="str">
            <v/>
          </cell>
          <cell r="U6591" t="str">
            <v/>
          </cell>
          <cell r="V6591" t="str">
            <v/>
          </cell>
        </row>
        <row r="6592">
          <cell r="R6592" t="str">
            <v/>
          </cell>
          <cell r="S6592" t="str">
            <v/>
          </cell>
          <cell r="T6592" t="str">
            <v/>
          </cell>
          <cell r="U6592" t="str">
            <v/>
          </cell>
          <cell r="V6592" t="str">
            <v/>
          </cell>
        </row>
        <row r="6593">
          <cell r="R6593" t="str">
            <v/>
          </cell>
          <cell r="S6593" t="str">
            <v/>
          </cell>
          <cell r="T6593" t="str">
            <v/>
          </cell>
          <cell r="U6593" t="str">
            <v/>
          </cell>
          <cell r="V6593" t="str">
            <v/>
          </cell>
        </row>
        <row r="6594">
          <cell r="R6594" t="str">
            <v/>
          </cell>
          <cell r="S6594" t="str">
            <v/>
          </cell>
          <cell r="T6594" t="str">
            <v/>
          </cell>
          <cell r="U6594" t="str">
            <v/>
          </cell>
          <cell r="V6594" t="str">
            <v/>
          </cell>
        </row>
        <row r="6595">
          <cell r="R6595" t="str">
            <v/>
          </cell>
          <cell r="S6595" t="str">
            <v/>
          </cell>
          <cell r="T6595" t="str">
            <v/>
          </cell>
          <cell r="U6595" t="str">
            <v/>
          </cell>
          <cell r="V6595" t="str">
            <v/>
          </cell>
        </row>
        <row r="6596">
          <cell r="R6596" t="str">
            <v/>
          </cell>
          <cell r="S6596" t="str">
            <v/>
          </cell>
          <cell r="T6596" t="str">
            <v/>
          </cell>
          <cell r="U6596" t="str">
            <v/>
          </cell>
          <cell r="V6596" t="str">
            <v/>
          </cell>
        </row>
        <row r="6597">
          <cell r="R6597" t="str">
            <v/>
          </cell>
          <cell r="S6597" t="str">
            <v/>
          </cell>
          <cell r="T6597" t="str">
            <v/>
          </cell>
          <cell r="U6597" t="str">
            <v/>
          </cell>
          <cell r="V6597" t="str">
            <v/>
          </cell>
        </row>
        <row r="6598">
          <cell r="R6598" t="str">
            <v/>
          </cell>
          <cell r="S6598" t="str">
            <v/>
          </cell>
          <cell r="T6598" t="str">
            <v/>
          </cell>
          <cell r="U6598" t="str">
            <v/>
          </cell>
          <cell r="V6598" t="str">
            <v/>
          </cell>
        </row>
        <row r="6599">
          <cell r="R6599" t="str">
            <v/>
          </cell>
          <cell r="S6599" t="str">
            <v/>
          </cell>
          <cell r="T6599" t="str">
            <v/>
          </cell>
          <cell r="U6599" t="str">
            <v/>
          </cell>
          <cell r="V6599" t="str">
            <v/>
          </cell>
        </row>
        <row r="6600">
          <cell r="R6600" t="str">
            <v/>
          </cell>
          <cell r="S6600" t="str">
            <v/>
          </cell>
          <cell r="T6600" t="str">
            <v/>
          </cell>
          <cell r="U6600" t="str">
            <v/>
          </cell>
          <cell r="V6600" t="str">
            <v/>
          </cell>
        </row>
        <row r="6601">
          <cell r="R6601" t="str">
            <v/>
          </cell>
          <cell r="S6601" t="str">
            <v/>
          </cell>
          <cell r="T6601" t="str">
            <v/>
          </cell>
          <cell r="U6601" t="str">
            <v/>
          </cell>
          <cell r="V6601" t="str">
            <v/>
          </cell>
        </row>
        <row r="6602">
          <cell r="R6602" t="str">
            <v/>
          </cell>
          <cell r="S6602" t="str">
            <v/>
          </cell>
          <cell r="T6602" t="str">
            <v/>
          </cell>
          <cell r="U6602" t="str">
            <v/>
          </cell>
          <cell r="V6602" t="str">
            <v/>
          </cell>
        </row>
        <row r="6603">
          <cell r="R6603" t="str">
            <v/>
          </cell>
          <cell r="S6603" t="str">
            <v/>
          </cell>
          <cell r="T6603" t="str">
            <v/>
          </cell>
          <cell r="U6603" t="str">
            <v/>
          </cell>
          <cell r="V6603" t="str">
            <v/>
          </cell>
        </row>
        <row r="6604">
          <cell r="R6604" t="str">
            <v/>
          </cell>
          <cell r="S6604" t="str">
            <v/>
          </cell>
          <cell r="T6604" t="str">
            <v/>
          </cell>
          <cell r="U6604" t="str">
            <v/>
          </cell>
          <cell r="V6604" t="str">
            <v/>
          </cell>
        </row>
        <row r="6605">
          <cell r="R6605" t="str">
            <v/>
          </cell>
          <cell r="S6605" t="str">
            <v/>
          </cell>
          <cell r="T6605" t="str">
            <v/>
          </cell>
          <cell r="U6605" t="str">
            <v/>
          </cell>
          <cell r="V6605" t="str">
            <v/>
          </cell>
        </row>
        <row r="6606">
          <cell r="R6606" t="str">
            <v/>
          </cell>
          <cell r="S6606" t="str">
            <v/>
          </cell>
          <cell r="T6606" t="str">
            <v/>
          </cell>
          <cell r="U6606" t="str">
            <v/>
          </cell>
          <cell r="V6606" t="str">
            <v/>
          </cell>
        </row>
        <row r="6607">
          <cell r="R6607" t="str">
            <v/>
          </cell>
          <cell r="S6607" t="str">
            <v/>
          </cell>
          <cell r="T6607" t="str">
            <v/>
          </cell>
          <cell r="U6607" t="str">
            <v/>
          </cell>
          <cell r="V6607" t="str">
            <v/>
          </cell>
        </row>
        <row r="6608">
          <cell r="R6608" t="str">
            <v/>
          </cell>
          <cell r="S6608" t="str">
            <v/>
          </cell>
          <cell r="T6608" t="str">
            <v/>
          </cell>
          <cell r="U6608" t="str">
            <v/>
          </cell>
          <cell r="V6608" t="str">
            <v/>
          </cell>
        </row>
        <row r="6609">
          <cell r="R6609" t="str">
            <v/>
          </cell>
          <cell r="S6609" t="str">
            <v/>
          </cell>
          <cell r="T6609" t="str">
            <v/>
          </cell>
          <cell r="U6609" t="str">
            <v/>
          </cell>
          <cell r="V6609" t="str">
            <v/>
          </cell>
        </row>
        <row r="6610">
          <cell r="R6610" t="str">
            <v/>
          </cell>
          <cell r="S6610" t="str">
            <v/>
          </cell>
          <cell r="T6610" t="str">
            <v/>
          </cell>
          <cell r="U6610" t="str">
            <v/>
          </cell>
          <cell r="V6610" t="str">
            <v/>
          </cell>
        </row>
        <row r="6611">
          <cell r="R6611" t="str">
            <v/>
          </cell>
          <cell r="S6611" t="str">
            <v/>
          </cell>
          <cell r="T6611" t="str">
            <v/>
          </cell>
          <cell r="U6611" t="str">
            <v/>
          </cell>
          <cell r="V6611" t="str">
            <v/>
          </cell>
        </row>
        <row r="6612">
          <cell r="R6612" t="str">
            <v/>
          </cell>
          <cell r="S6612" t="str">
            <v/>
          </cell>
          <cell r="T6612" t="str">
            <v/>
          </cell>
          <cell r="U6612" t="str">
            <v/>
          </cell>
          <cell r="V6612" t="str">
            <v/>
          </cell>
        </row>
        <row r="6613">
          <cell r="R6613" t="str">
            <v/>
          </cell>
          <cell r="S6613" t="str">
            <v/>
          </cell>
          <cell r="T6613" t="str">
            <v/>
          </cell>
          <cell r="U6613" t="str">
            <v/>
          </cell>
          <cell r="V6613" t="str">
            <v/>
          </cell>
        </row>
        <row r="6614">
          <cell r="R6614" t="str">
            <v/>
          </cell>
          <cell r="S6614" t="str">
            <v/>
          </cell>
          <cell r="T6614" t="str">
            <v/>
          </cell>
          <cell r="U6614" t="str">
            <v/>
          </cell>
          <cell r="V6614" t="str">
            <v/>
          </cell>
        </row>
        <row r="6615">
          <cell r="R6615" t="str">
            <v/>
          </cell>
          <cell r="S6615" t="str">
            <v/>
          </cell>
          <cell r="T6615" t="str">
            <v/>
          </cell>
          <cell r="U6615" t="str">
            <v/>
          </cell>
          <cell r="V6615" t="str">
            <v/>
          </cell>
        </row>
        <row r="6616">
          <cell r="R6616" t="str">
            <v/>
          </cell>
          <cell r="S6616" t="str">
            <v/>
          </cell>
          <cell r="T6616" t="str">
            <v/>
          </cell>
          <cell r="U6616" t="str">
            <v/>
          </cell>
          <cell r="V6616" t="str">
            <v/>
          </cell>
        </row>
        <row r="6617">
          <cell r="R6617" t="str">
            <v/>
          </cell>
          <cell r="S6617" t="str">
            <v/>
          </cell>
          <cell r="T6617" t="str">
            <v/>
          </cell>
          <cell r="U6617" t="str">
            <v/>
          </cell>
          <cell r="V6617" t="str">
            <v/>
          </cell>
        </row>
        <row r="6618">
          <cell r="R6618" t="str">
            <v/>
          </cell>
          <cell r="S6618" t="str">
            <v/>
          </cell>
          <cell r="T6618" t="str">
            <v/>
          </cell>
          <cell r="U6618" t="str">
            <v/>
          </cell>
          <cell r="V6618" t="str">
            <v/>
          </cell>
        </row>
        <row r="6619">
          <cell r="R6619" t="str">
            <v/>
          </cell>
          <cell r="S6619" t="str">
            <v/>
          </cell>
          <cell r="T6619" t="str">
            <v/>
          </cell>
          <cell r="U6619" t="str">
            <v/>
          </cell>
          <cell r="V6619" t="str">
            <v/>
          </cell>
        </row>
        <row r="6620">
          <cell r="R6620" t="str">
            <v/>
          </cell>
          <cell r="S6620" t="str">
            <v/>
          </cell>
          <cell r="T6620" t="str">
            <v/>
          </cell>
          <cell r="U6620" t="str">
            <v/>
          </cell>
          <cell r="V6620" t="str">
            <v/>
          </cell>
        </row>
        <row r="6621">
          <cell r="R6621" t="str">
            <v/>
          </cell>
          <cell r="S6621" t="str">
            <v/>
          </cell>
          <cell r="T6621" t="str">
            <v/>
          </cell>
          <cell r="U6621" t="str">
            <v/>
          </cell>
          <cell r="V6621" t="str">
            <v/>
          </cell>
        </row>
        <row r="6622">
          <cell r="R6622" t="str">
            <v/>
          </cell>
          <cell r="S6622" t="str">
            <v/>
          </cell>
          <cell r="T6622" t="str">
            <v/>
          </cell>
          <cell r="U6622" t="str">
            <v/>
          </cell>
          <cell r="V6622" t="str">
            <v/>
          </cell>
        </row>
        <row r="6623">
          <cell r="R6623" t="str">
            <v/>
          </cell>
          <cell r="S6623" t="str">
            <v/>
          </cell>
          <cell r="T6623" t="str">
            <v/>
          </cell>
          <cell r="U6623" t="str">
            <v/>
          </cell>
          <cell r="V6623" t="str">
            <v/>
          </cell>
        </row>
        <row r="6624">
          <cell r="R6624" t="str">
            <v/>
          </cell>
          <cell r="S6624" t="str">
            <v/>
          </cell>
          <cell r="T6624" t="str">
            <v/>
          </cell>
          <cell r="U6624" t="str">
            <v/>
          </cell>
          <cell r="V6624" t="str">
            <v/>
          </cell>
        </row>
        <row r="6625">
          <cell r="R6625" t="str">
            <v/>
          </cell>
          <cell r="S6625" t="str">
            <v/>
          </cell>
          <cell r="T6625" t="str">
            <v/>
          </cell>
          <cell r="U6625" t="str">
            <v/>
          </cell>
          <cell r="V6625" t="str">
            <v/>
          </cell>
        </row>
        <row r="6626">
          <cell r="R6626" t="str">
            <v/>
          </cell>
          <cell r="S6626" t="str">
            <v/>
          </cell>
          <cell r="T6626" t="str">
            <v/>
          </cell>
          <cell r="U6626" t="str">
            <v/>
          </cell>
          <cell r="V6626" t="str">
            <v/>
          </cell>
        </row>
        <row r="6627">
          <cell r="R6627" t="str">
            <v/>
          </cell>
          <cell r="S6627" t="str">
            <v/>
          </cell>
          <cell r="T6627" t="str">
            <v/>
          </cell>
          <cell r="U6627" t="str">
            <v/>
          </cell>
          <cell r="V6627" t="str">
            <v/>
          </cell>
        </row>
        <row r="6628">
          <cell r="R6628" t="str">
            <v/>
          </cell>
          <cell r="S6628" t="str">
            <v/>
          </cell>
          <cell r="T6628" t="str">
            <v/>
          </cell>
          <cell r="U6628" t="str">
            <v/>
          </cell>
          <cell r="V6628" t="str">
            <v/>
          </cell>
        </row>
        <row r="6629">
          <cell r="R6629" t="str">
            <v/>
          </cell>
          <cell r="S6629" t="str">
            <v/>
          </cell>
          <cell r="T6629" t="str">
            <v/>
          </cell>
          <cell r="U6629" t="str">
            <v/>
          </cell>
          <cell r="V6629" t="str">
            <v/>
          </cell>
        </row>
        <row r="6630">
          <cell r="R6630" t="str">
            <v/>
          </cell>
          <cell r="S6630" t="str">
            <v/>
          </cell>
          <cell r="T6630" t="str">
            <v/>
          </cell>
          <cell r="U6630" t="str">
            <v/>
          </cell>
          <cell r="V6630" t="str">
            <v/>
          </cell>
        </row>
        <row r="6631">
          <cell r="R6631" t="str">
            <v/>
          </cell>
          <cell r="S6631" t="str">
            <v/>
          </cell>
          <cell r="T6631" t="str">
            <v/>
          </cell>
          <cell r="U6631" t="str">
            <v/>
          </cell>
          <cell r="V6631" t="str">
            <v/>
          </cell>
        </row>
        <row r="6632">
          <cell r="R6632" t="str">
            <v/>
          </cell>
          <cell r="S6632" t="str">
            <v/>
          </cell>
          <cell r="T6632" t="str">
            <v/>
          </cell>
          <cell r="U6632" t="str">
            <v/>
          </cell>
          <cell r="V6632" t="str">
            <v/>
          </cell>
        </row>
        <row r="6633">
          <cell r="R6633" t="str">
            <v/>
          </cell>
          <cell r="S6633" t="str">
            <v/>
          </cell>
          <cell r="T6633" t="str">
            <v/>
          </cell>
          <cell r="U6633" t="str">
            <v/>
          </cell>
          <cell r="V6633" t="str">
            <v/>
          </cell>
        </row>
        <row r="6634">
          <cell r="R6634" t="str">
            <v/>
          </cell>
          <cell r="S6634" t="str">
            <v/>
          </cell>
          <cell r="T6634" t="str">
            <v/>
          </cell>
          <cell r="U6634" t="str">
            <v/>
          </cell>
          <cell r="V6634" t="str">
            <v/>
          </cell>
        </row>
        <row r="6635">
          <cell r="R6635" t="str">
            <v/>
          </cell>
          <cell r="S6635" t="str">
            <v/>
          </cell>
          <cell r="T6635" t="str">
            <v/>
          </cell>
          <cell r="U6635" t="str">
            <v/>
          </cell>
          <cell r="V6635" t="str">
            <v/>
          </cell>
        </row>
        <row r="6636">
          <cell r="R6636" t="str">
            <v/>
          </cell>
          <cell r="S6636" t="str">
            <v/>
          </cell>
          <cell r="T6636" t="str">
            <v/>
          </cell>
          <cell r="U6636" t="str">
            <v/>
          </cell>
          <cell r="V6636" t="str">
            <v/>
          </cell>
        </row>
        <row r="6637">
          <cell r="R6637" t="str">
            <v/>
          </cell>
          <cell r="S6637" t="str">
            <v/>
          </cell>
          <cell r="T6637" t="str">
            <v/>
          </cell>
          <cell r="U6637" t="str">
            <v/>
          </cell>
          <cell r="V6637" t="str">
            <v/>
          </cell>
        </row>
        <row r="6638">
          <cell r="R6638" t="str">
            <v/>
          </cell>
          <cell r="S6638" t="str">
            <v/>
          </cell>
          <cell r="T6638" t="str">
            <v/>
          </cell>
          <cell r="U6638" t="str">
            <v/>
          </cell>
          <cell r="V6638" t="str">
            <v/>
          </cell>
        </row>
        <row r="6639">
          <cell r="R6639" t="str">
            <v/>
          </cell>
          <cell r="S6639" t="str">
            <v/>
          </cell>
          <cell r="T6639" t="str">
            <v/>
          </cell>
          <cell r="U6639" t="str">
            <v/>
          </cell>
          <cell r="V6639" t="str">
            <v/>
          </cell>
        </row>
        <row r="6640">
          <cell r="R6640" t="str">
            <v/>
          </cell>
          <cell r="S6640" t="str">
            <v/>
          </cell>
          <cell r="T6640" t="str">
            <v/>
          </cell>
          <cell r="U6640" t="str">
            <v/>
          </cell>
          <cell r="V6640" t="str">
            <v/>
          </cell>
        </row>
        <row r="6641">
          <cell r="R6641" t="str">
            <v/>
          </cell>
          <cell r="S6641" t="str">
            <v/>
          </cell>
          <cell r="T6641" t="str">
            <v/>
          </cell>
          <cell r="U6641" t="str">
            <v/>
          </cell>
          <cell r="V6641" t="str">
            <v/>
          </cell>
        </row>
        <row r="6642">
          <cell r="R6642" t="str">
            <v/>
          </cell>
          <cell r="S6642" t="str">
            <v/>
          </cell>
          <cell r="T6642" t="str">
            <v/>
          </cell>
          <cell r="U6642" t="str">
            <v/>
          </cell>
          <cell r="V6642" t="str">
            <v/>
          </cell>
        </row>
        <row r="6643">
          <cell r="R6643" t="str">
            <v/>
          </cell>
          <cell r="S6643" t="str">
            <v/>
          </cell>
          <cell r="T6643" t="str">
            <v/>
          </cell>
          <cell r="U6643" t="str">
            <v/>
          </cell>
          <cell r="V6643" t="str">
            <v/>
          </cell>
        </row>
        <row r="6644">
          <cell r="R6644" t="str">
            <v/>
          </cell>
          <cell r="S6644" t="str">
            <v/>
          </cell>
          <cell r="T6644" t="str">
            <v/>
          </cell>
          <cell r="U6644" t="str">
            <v/>
          </cell>
          <cell r="V6644" t="str">
            <v/>
          </cell>
        </row>
        <row r="6645">
          <cell r="R6645" t="str">
            <v/>
          </cell>
          <cell r="S6645" t="str">
            <v/>
          </cell>
          <cell r="T6645" t="str">
            <v/>
          </cell>
          <cell r="U6645" t="str">
            <v/>
          </cell>
          <cell r="V6645" t="str">
            <v/>
          </cell>
        </row>
        <row r="6646">
          <cell r="R6646" t="str">
            <v/>
          </cell>
          <cell r="S6646" t="str">
            <v/>
          </cell>
          <cell r="T6646" t="str">
            <v/>
          </cell>
          <cell r="U6646" t="str">
            <v/>
          </cell>
          <cell r="V6646" t="str">
            <v/>
          </cell>
        </row>
        <row r="6647">
          <cell r="R6647" t="str">
            <v/>
          </cell>
          <cell r="S6647" t="str">
            <v/>
          </cell>
          <cell r="T6647" t="str">
            <v/>
          </cell>
          <cell r="U6647" t="str">
            <v/>
          </cell>
          <cell r="V6647" t="str">
            <v/>
          </cell>
        </row>
        <row r="6648">
          <cell r="R6648" t="str">
            <v/>
          </cell>
          <cell r="S6648" t="str">
            <v/>
          </cell>
          <cell r="T6648" t="str">
            <v/>
          </cell>
          <cell r="U6648" t="str">
            <v/>
          </cell>
          <cell r="V6648" t="str">
            <v/>
          </cell>
        </row>
        <row r="6649">
          <cell r="R6649" t="str">
            <v/>
          </cell>
          <cell r="S6649" t="str">
            <v/>
          </cell>
          <cell r="T6649" t="str">
            <v/>
          </cell>
          <cell r="U6649" t="str">
            <v/>
          </cell>
          <cell r="V6649" t="str">
            <v/>
          </cell>
        </row>
        <row r="6650">
          <cell r="R6650" t="str">
            <v/>
          </cell>
          <cell r="S6650" t="str">
            <v/>
          </cell>
          <cell r="T6650" t="str">
            <v/>
          </cell>
          <cell r="U6650" t="str">
            <v/>
          </cell>
          <cell r="V6650" t="str">
            <v/>
          </cell>
        </row>
        <row r="6651">
          <cell r="R6651" t="str">
            <v/>
          </cell>
          <cell r="S6651" t="str">
            <v/>
          </cell>
          <cell r="T6651" t="str">
            <v/>
          </cell>
          <cell r="U6651" t="str">
            <v/>
          </cell>
          <cell r="V6651" t="str">
            <v/>
          </cell>
        </row>
        <row r="6652">
          <cell r="R6652" t="str">
            <v/>
          </cell>
          <cell r="S6652" t="str">
            <v/>
          </cell>
          <cell r="T6652" t="str">
            <v/>
          </cell>
          <cell r="U6652" t="str">
            <v/>
          </cell>
          <cell r="V6652" t="str">
            <v/>
          </cell>
        </row>
        <row r="6653">
          <cell r="R6653" t="str">
            <v/>
          </cell>
          <cell r="S6653" t="str">
            <v/>
          </cell>
          <cell r="T6653" t="str">
            <v/>
          </cell>
          <cell r="U6653" t="str">
            <v/>
          </cell>
          <cell r="V6653" t="str">
            <v/>
          </cell>
        </row>
        <row r="6654">
          <cell r="R6654" t="str">
            <v/>
          </cell>
          <cell r="S6654" t="str">
            <v/>
          </cell>
          <cell r="T6654" t="str">
            <v/>
          </cell>
          <cell r="U6654" t="str">
            <v/>
          </cell>
          <cell r="V6654" t="str">
            <v/>
          </cell>
        </row>
        <row r="6655">
          <cell r="R6655" t="str">
            <v/>
          </cell>
          <cell r="S6655" t="str">
            <v/>
          </cell>
          <cell r="T6655" t="str">
            <v/>
          </cell>
          <cell r="U6655" t="str">
            <v/>
          </cell>
          <cell r="V6655" t="str">
            <v/>
          </cell>
        </row>
        <row r="6656">
          <cell r="R6656" t="str">
            <v/>
          </cell>
          <cell r="S6656" t="str">
            <v/>
          </cell>
          <cell r="T6656" t="str">
            <v/>
          </cell>
          <cell r="U6656" t="str">
            <v/>
          </cell>
          <cell r="V6656" t="str">
            <v/>
          </cell>
        </row>
        <row r="6657">
          <cell r="R6657" t="str">
            <v/>
          </cell>
          <cell r="S6657" t="str">
            <v/>
          </cell>
          <cell r="T6657" t="str">
            <v/>
          </cell>
          <cell r="U6657" t="str">
            <v/>
          </cell>
          <cell r="V6657" t="str">
            <v/>
          </cell>
        </row>
        <row r="6658">
          <cell r="R6658" t="str">
            <v/>
          </cell>
          <cell r="S6658" t="str">
            <v/>
          </cell>
          <cell r="T6658" t="str">
            <v/>
          </cell>
          <cell r="U6658" t="str">
            <v/>
          </cell>
          <cell r="V6658" t="str">
            <v/>
          </cell>
        </row>
        <row r="6659">
          <cell r="R6659" t="str">
            <v/>
          </cell>
          <cell r="S6659" t="str">
            <v/>
          </cell>
          <cell r="T6659" t="str">
            <v/>
          </cell>
          <cell r="U6659" t="str">
            <v/>
          </cell>
          <cell r="V6659" t="str">
            <v/>
          </cell>
        </row>
        <row r="6660">
          <cell r="R6660" t="str">
            <v/>
          </cell>
          <cell r="S6660" t="str">
            <v/>
          </cell>
          <cell r="T6660" t="str">
            <v/>
          </cell>
          <cell r="U6660" t="str">
            <v/>
          </cell>
          <cell r="V6660" t="str">
            <v/>
          </cell>
        </row>
        <row r="6661">
          <cell r="R6661" t="str">
            <v/>
          </cell>
          <cell r="S6661" t="str">
            <v/>
          </cell>
          <cell r="T6661" t="str">
            <v/>
          </cell>
          <cell r="U6661" t="str">
            <v/>
          </cell>
          <cell r="V6661" t="str">
            <v/>
          </cell>
        </row>
        <row r="6662">
          <cell r="R6662" t="str">
            <v/>
          </cell>
          <cell r="S6662" t="str">
            <v/>
          </cell>
          <cell r="T6662" t="str">
            <v/>
          </cell>
          <cell r="U6662" t="str">
            <v/>
          </cell>
          <cell r="V6662" t="str">
            <v/>
          </cell>
        </row>
        <row r="6663">
          <cell r="R6663" t="str">
            <v/>
          </cell>
          <cell r="S6663" t="str">
            <v/>
          </cell>
          <cell r="T6663" t="str">
            <v/>
          </cell>
          <cell r="U6663" t="str">
            <v/>
          </cell>
          <cell r="V6663" t="str">
            <v/>
          </cell>
        </row>
        <row r="6664">
          <cell r="R6664" t="str">
            <v/>
          </cell>
          <cell r="S6664" t="str">
            <v/>
          </cell>
          <cell r="T6664" t="str">
            <v/>
          </cell>
          <cell r="U6664" t="str">
            <v/>
          </cell>
          <cell r="V6664" t="str">
            <v/>
          </cell>
        </row>
        <row r="6665">
          <cell r="R6665" t="str">
            <v/>
          </cell>
          <cell r="S6665" t="str">
            <v/>
          </cell>
          <cell r="T6665" t="str">
            <v/>
          </cell>
          <cell r="U6665" t="str">
            <v/>
          </cell>
          <cell r="V6665" t="str">
            <v/>
          </cell>
        </row>
        <row r="6666">
          <cell r="R6666" t="str">
            <v/>
          </cell>
          <cell r="S6666" t="str">
            <v/>
          </cell>
          <cell r="T6666" t="str">
            <v/>
          </cell>
          <cell r="U6666" t="str">
            <v/>
          </cell>
          <cell r="V6666" t="str">
            <v/>
          </cell>
        </row>
        <row r="6667">
          <cell r="R6667" t="str">
            <v/>
          </cell>
          <cell r="S6667" t="str">
            <v/>
          </cell>
          <cell r="T6667" t="str">
            <v/>
          </cell>
          <cell r="U6667" t="str">
            <v/>
          </cell>
          <cell r="V6667" t="str">
            <v/>
          </cell>
        </row>
        <row r="6668">
          <cell r="R6668" t="str">
            <v/>
          </cell>
          <cell r="S6668" t="str">
            <v/>
          </cell>
          <cell r="T6668" t="str">
            <v/>
          </cell>
          <cell r="U6668" t="str">
            <v/>
          </cell>
          <cell r="V6668" t="str">
            <v/>
          </cell>
        </row>
        <row r="6669">
          <cell r="R6669" t="str">
            <v/>
          </cell>
          <cell r="S6669" t="str">
            <v/>
          </cell>
          <cell r="T6669" t="str">
            <v/>
          </cell>
          <cell r="U6669" t="str">
            <v/>
          </cell>
          <cell r="V6669" t="str">
            <v/>
          </cell>
        </row>
        <row r="6670">
          <cell r="R6670" t="str">
            <v/>
          </cell>
          <cell r="S6670" t="str">
            <v/>
          </cell>
          <cell r="T6670" t="str">
            <v/>
          </cell>
          <cell r="U6670" t="str">
            <v/>
          </cell>
          <cell r="V6670" t="str">
            <v/>
          </cell>
        </row>
        <row r="6671">
          <cell r="R6671" t="str">
            <v/>
          </cell>
          <cell r="S6671" t="str">
            <v/>
          </cell>
          <cell r="T6671" t="str">
            <v/>
          </cell>
          <cell r="U6671" t="str">
            <v/>
          </cell>
          <cell r="V6671" t="str">
            <v/>
          </cell>
        </row>
        <row r="6672">
          <cell r="R6672" t="str">
            <v/>
          </cell>
          <cell r="S6672" t="str">
            <v/>
          </cell>
          <cell r="T6672" t="str">
            <v/>
          </cell>
          <cell r="U6672" t="str">
            <v/>
          </cell>
          <cell r="V6672" t="str">
            <v/>
          </cell>
        </row>
        <row r="6673">
          <cell r="R6673" t="str">
            <v/>
          </cell>
          <cell r="S6673" t="str">
            <v/>
          </cell>
          <cell r="T6673" t="str">
            <v/>
          </cell>
          <cell r="U6673" t="str">
            <v/>
          </cell>
          <cell r="V6673" t="str">
            <v/>
          </cell>
        </row>
        <row r="6674">
          <cell r="R6674" t="str">
            <v/>
          </cell>
          <cell r="S6674" t="str">
            <v/>
          </cell>
          <cell r="T6674" t="str">
            <v/>
          </cell>
          <cell r="U6674" t="str">
            <v/>
          </cell>
          <cell r="V6674" t="str">
            <v/>
          </cell>
        </row>
        <row r="6675">
          <cell r="R6675" t="str">
            <v/>
          </cell>
          <cell r="S6675" t="str">
            <v/>
          </cell>
          <cell r="T6675" t="str">
            <v/>
          </cell>
          <cell r="U6675" t="str">
            <v/>
          </cell>
          <cell r="V6675" t="str">
            <v/>
          </cell>
        </row>
        <row r="6676">
          <cell r="R6676" t="str">
            <v/>
          </cell>
          <cell r="S6676" t="str">
            <v/>
          </cell>
          <cell r="T6676" t="str">
            <v/>
          </cell>
          <cell r="U6676" t="str">
            <v/>
          </cell>
          <cell r="V6676" t="str">
            <v/>
          </cell>
        </row>
        <row r="6677">
          <cell r="R6677" t="str">
            <v/>
          </cell>
          <cell r="S6677" t="str">
            <v/>
          </cell>
          <cell r="T6677" t="str">
            <v/>
          </cell>
          <cell r="U6677" t="str">
            <v/>
          </cell>
          <cell r="V6677" t="str">
            <v/>
          </cell>
        </row>
        <row r="6678">
          <cell r="R6678" t="str">
            <v/>
          </cell>
          <cell r="S6678" t="str">
            <v/>
          </cell>
          <cell r="T6678" t="str">
            <v/>
          </cell>
          <cell r="U6678" t="str">
            <v/>
          </cell>
          <cell r="V6678" t="str">
            <v/>
          </cell>
        </row>
        <row r="6679">
          <cell r="R6679" t="str">
            <v/>
          </cell>
          <cell r="S6679" t="str">
            <v/>
          </cell>
          <cell r="T6679" t="str">
            <v/>
          </cell>
          <cell r="U6679" t="str">
            <v/>
          </cell>
          <cell r="V6679" t="str">
            <v/>
          </cell>
        </row>
        <row r="6680">
          <cell r="R6680" t="str">
            <v/>
          </cell>
          <cell r="S6680" t="str">
            <v/>
          </cell>
          <cell r="T6680" t="str">
            <v/>
          </cell>
          <cell r="U6680" t="str">
            <v/>
          </cell>
          <cell r="V6680" t="str">
            <v/>
          </cell>
        </row>
        <row r="6681">
          <cell r="R6681" t="str">
            <v/>
          </cell>
          <cell r="S6681" t="str">
            <v/>
          </cell>
          <cell r="T6681" t="str">
            <v/>
          </cell>
          <cell r="U6681" t="str">
            <v/>
          </cell>
          <cell r="V6681" t="str">
            <v/>
          </cell>
        </row>
        <row r="6682">
          <cell r="R6682" t="str">
            <v/>
          </cell>
          <cell r="S6682" t="str">
            <v/>
          </cell>
          <cell r="T6682" t="str">
            <v/>
          </cell>
          <cell r="U6682" t="str">
            <v/>
          </cell>
          <cell r="V6682" t="str">
            <v/>
          </cell>
        </row>
        <row r="6683">
          <cell r="R6683" t="str">
            <v/>
          </cell>
          <cell r="S6683" t="str">
            <v/>
          </cell>
          <cell r="T6683" t="str">
            <v/>
          </cell>
          <cell r="U6683" t="str">
            <v/>
          </cell>
          <cell r="V6683" t="str">
            <v/>
          </cell>
        </row>
        <row r="6684">
          <cell r="R6684" t="str">
            <v/>
          </cell>
          <cell r="S6684" t="str">
            <v/>
          </cell>
          <cell r="T6684" t="str">
            <v/>
          </cell>
          <cell r="U6684" t="str">
            <v/>
          </cell>
          <cell r="V6684" t="str">
            <v/>
          </cell>
        </row>
        <row r="6685">
          <cell r="R6685" t="str">
            <v/>
          </cell>
          <cell r="S6685" t="str">
            <v/>
          </cell>
          <cell r="T6685" t="str">
            <v/>
          </cell>
          <cell r="U6685" t="str">
            <v/>
          </cell>
          <cell r="V6685" t="str">
            <v/>
          </cell>
        </row>
        <row r="6686">
          <cell r="R6686" t="str">
            <v/>
          </cell>
          <cell r="S6686" t="str">
            <v/>
          </cell>
          <cell r="T6686" t="str">
            <v/>
          </cell>
          <cell r="U6686" t="str">
            <v/>
          </cell>
          <cell r="V6686" t="str">
            <v/>
          </cell>
        </row>
        <row r="6687">
          <cell r="R6687" t="str">
            <v/>
          </cell>
          <cell r="S6687" t="str">
            <v/>
          </cell>
          <cell r="T6687" t="str">
            <v/>
          </cell>
          <cell r="U6687" t="str">
            <v/>
          </cell>
          <cell r="V6687" t="str">
            <v/>
          </cell>
        </row>
        <row r="6688">
          <cell r="R6688" t="str">
            <v/>
          </cell>
          <cell r="S6688" t="str">
            <v/>
          </cell>
          <cell r="T6688" t="str">
            <v/>
          </cell>
          <cell r="U6688" t="str">
            <v/>
          </cell>
          <cell r="V6688" t="str">
            <v/>
          </cell>
        </row>
        <row r="6689">
          <cell r="R6689" t="str">
            <v/>
          </cell>
          <cell r="S6689" t="str">
            <v/>
          </cell>
          <cell r="T6689" t="str">
            <v/>
          </cell>
          <cell r="U6689" t="str">
            <v/>
          </cell>
          <cell r="V6689" t="str">
            <v/>
          </cell>
        </row>
        <row r="6690">
          <cell r="R6690" t="str">
            <v/>
          </cell>
          <cell r="S6690" t="str">
            <v/>
          </cell>
          <cell r="T6690" t="str">
            <v/>
          </cell>
          <cell r="U6690" t="str">
            <v/>
          </cell>
          <cell r="V6690" t="str">
            <v/>
          </cell>
        </row>
        <row r="6691">
          <cell r="R6691" t="str">
            <v/>
          </cell>
          <cell r="S6691" t="str">
            <v/>
          </cell>
          <cell r="T6691" t="str">
            <v/>
          </cell>
          <cell r="U6691" t="str">
            <v/>
          </cell>
          <cell r="V6691" t="str">
            <v/>
          </cell>
        </row>
        <row r="6692">
          <cell r="R6692" t="str">
            <v/>
          </cell>
          <cell r="S6692" t="str">
            <v/>
          </cell>
          <cell r="T6692" t="str">
            <v/>
          </cell>
          <cell r="U6692" t="str">
            <v/>
          </cell>
          <cell r="V6692" t="str">
            <v/>
          </cell>
        </row>
        <row r="6693">
          <cell r="R6693" t="str">
            <v/>
          </cell>
          <cell r="S6693" t="str">
            <v/>
          </cell>
          <cell r="T6693" t="str">
            <v/>
          </cell>
          <cell r="U6693" t="str">
            <v/>
          </cell>
          <cell r="V6693" t="str">
            <v/>
          </cell>
        </row>
        <row r="6694">
          <cell r="R6694" t="str">
            <v/>
          </cell>
          <cell r="S6694" t="str">
            <v/>
          </cell>
          <cell r="T6694" t="str">
            <v/>
          </cell>
          <cell r="U6694" t="str">
            <v/>
          </cell>
          <cell r="V6694" t="str">
            <v/>
          </cell>
        </row>
        <row r="6695">
          <cell r="R6695" t="str">
            <v/>
          </cell>
          <cell r="S6695" t="str">
            <v/>
          </cell>
          <cell r="T6695" t="str">
            <v/>
          </cell>
          <cell r="U6695" t="str">
            <v/>
          </cell>
          <cell r="V6695" t="str">
            <v/>
          </cell>
        </row>
        <row r="6696">
          <cell r="R6696" t="str">
            <v/>
          </cell>
          <cell r="S6696" t="str">
            <v/>
          </cell>
          <cell r="T6696" t="str">
            <v/>
          </cell>
          <cell r="U6696" t="str">
            <v/>
          </cell>
          <cell r="V6696" t="str">
            <v/>
          </cell>
        </row>
        <row r="6697">
          <cell r="R6697" t="str">
            <v/>
          </cell>
          <cell r="S6697" t="str">
            <v/>
          </cell>
          <cell r="T6697" t="str">
            <v/>
          </cell>
          <cell r="U6697" t="str">
            <v/>
          </cell>
          <cell r="V6697" t="str">
            <v/>
          </cell>
        </row>
        <row r="6698">
          <cell r="R6698" t="str">
            <v/>
          </cell>
          <cell r="S6698" t="str">
            <v/>
          </cell>
          <cell r="T6698" t="str">
            <v/>
          </cell>
          <cell r="U6698" t="str">
            <v/>
          </cell>
          <cell r="V6698" t="str">
            <v/>
          </cell>
        </row>
        <row r="6699">
          <cell r="R6699" t="str">
            <v/>
          </cell>
          <cell r="S6699" t="str">
            <v/>
          </cell>
          <cell r="T6699" t="str">
            <v/>
          </cell>
          <cell r="U6699" t="str">
            <v/>
          </cell>
          <cell r="V6699" t="str">
            <v/>
          </cell>
        </row>
        <row r="6700">
          <cell r="R6700" t="str">
            <v/>
          </cell>
          <cell r="S6700" t="str">
            <v/>
          </cell>
          <cell r="T6700" t="str">
            <v/>
          </cell>
          <cell r="U6700" t="str">
            <v/>
          </cell>
          <cell r="V6700" t="str">
            <v/>
          </cell>
        </row>
        <row r="6701">
          <cell r="R6701" t="str">
            <v/>
          </cell>
          <cell r="S6701" t="str">
            <v/>
          </cell>
          <cell r="T6701" t="str">
            <v/>
          </cell>
          <cell r="U6701" t="str">
            <v/>
          </cell>
          <cell r="V6701" t="str">
            <v/>
          </cell>
        </row>
        <row r="6702">
          <cell r="R6702" t="str">
            <v/>
          </cell>
          <cell r="S6702" t="str">
            <v/>
          </cell>
          <cell r="T6702" t="str">
            <v/>
          </cell>
          <cell r="U6702" t="str">
            <v/>
          </cell>
          <cell r="V6702" t="str">
            <v/>
          </cell>
        </row>
        <row r="6703">
          <cell r="R6703" t="str">
            <v/>
          </cell>
          <cell r="S6703" t="str">
            <v/>
          </cell>
          <cell r="T6703" t="str">
            <v/>
          </cell>
          <cell r="U6703" t="str">
            <v/>
          </cell>
          <cell r="V6703" t="str">
            <v/>
          </cell>
        </row>
        <row r="6704">
          <cell r="R6704" t="str">
            <v/>
          </cell>
          <cell r="S6704" t="str">
            <v/>
          </cell>
          <cell r="T6704" t="str">
            <v/>
          </cell>
          <cell r="U6704" t="str">
            <v/>
          </cell>
          <cell r="V6704" t="str">
            <v/>
          </cell>
        </row>
        <row r="6705">
          <cell r="R6705" t="str">
            <v/>
          </cell>
          <cell r="S6705" t="str">
            <v/>
          </cell>
          <cell r="T6705" t="str">
            <v/>
          </cell>
          <cell r="U6705" t="str">
            <v/>
          </cell>
          <cell r="V6705" t="str">
            <v/>
          </cell>
        </row>
        <row r="6706">
          <cell r="R6706" t="str">
            <v/>
          </cell>
          <cell r="S6706" t="str">
            <v/>
          </cell>
          <cell r="T6706" t="str">
            <v/>
          </cell>
          <cell r="U6706" t="str">
            <v/>
          </cell>
          <cell r="V6706" t="str">
            <v/>
          </cell>
        </row>
        <row r="6707">
          <cell r="R6707" t="str">
            <v/>
          </cell>
          <cell r="S6707" t="str">
            <v/>
          </cell>
          <cell r="T6707" t="str">
            <v/>
          </cell>
          <cell r="U6707" t="str">
            <v/>
          </cell>
          <cell r="V6707" t="str">
            <v/>
          </cell>
        </row>
        <row r="6708">
          <cell r="R6708" t="str">
            <v/>
          </cell>
          <cell r="S6708" t="str">
            <v/>
          </cell>
          <cell r="T6708" t="str">
            <v/>
          </cell>
          <cell r="U6708" t="str">
            <v/>
          </cell>
          <cell r="V6708" t="str">
            <v/>
          </cell>
        </row>
        <row r="6709">
          <cell r="R6709" t="str">
            <v/>
          </cell>
          <cell r="S6709" t="str">
            <v/>
          </cell>
          <cell r="T6709" t="str">
            <v/>
          </cell>
          <cell r="U6709" t="str">
            <v/>
          </cell>
          <cell r="V6709" t="str">
            <v/>
          </cell>
        </row>
        <row r="6710">
          <cell r="R6710" t="str">
            <v/>
          </cell>
          <cell r="S6710" t="str">
            <v/>
          </cell>
          <cell r="T6710" t="str">
            <v/>
          </cell>
          <cell r="U6710" t="str">
            <v/>
          </cell>
          <cell r="V6710" t="str">
            <v/>
          </cell>
        </row>
        <row r="6711">
          <cell r="R6711" t="str">
            <v/>
          </cell>
          <cell r="S6711" t="str">
            <v/>
          </cell>
          <cell r="T6711" t="str">
            <v/>
          </cell>
          <cell r="U6711" t="str">
            <v/>
          </cell>
          <cell r="V6711" t="str">
            <v/>
          </cell>
        </row>
        <row r="6712">
          <cell r="R6712" t="str">
            <v/>
          </cell>
          <cell r="S6712" t="str">
            <v/>
          </cell>
          <cell r="T6712" t="str">
            <v/>
          </cell>
          <cell r="U6712" t="str">
            <v/>
          </cell>
          <cell r="V6712" t="str">
            <v/>
          </cell>
        </row>
        <row r="6713">
          <cell r="R6713" t="str">
            <v/>
          </cell>
          <cell r="S6713" t="str">
            <v/>
          </cell>
          <cell r="T6713" t="str">
            <v/>
          </cell>
          <cell r="U6713" t="str">
            <v/>
          </cell>
          <cell r="V6713" t="str">
            <v/>
          </cell>
        </row>
        <row r="6714">
          <cell r="R6714" t="str">
            <v/>
          </cell>
          <cell r="S6714" t="str">
            <v/>
          </cell>
          <cell r="T6714" t="str">
            <v/>
          </cell>
          <cell r="U6714" t="str">
            <v/>
          </cell>
          <cell r="V6714" t="str">
            <v/>
          </cell>
        </row>
        <row r="6715">
          <cell r="R6715" t="str">
            <v/>
          </cell>
          <cell r="S6715" t="str">
            <v/>
          </cell>
          <cell r="T6715" t="str">
            <v/>
          </cell>
          <cell r="U6715" t="str">
            <v/>
          </cell>
          <cell r="V6715" t="str">
            <v/>
          </cell>
        </row>
        <row r="6716">
          <cell r="R6716" t="str">
            <v/>
          </cell>
          <cell r="S6716" t="str">
            <v/>
          </cell>
          <cell r="T6716" t="str">
            <v/>
          </cell>
          <cell r="U6716" t="str">
            <v/>
          </cell>
          <cell r="V6716" t="str">
            <v/>
          </cell>
        </row>
        <row r="6717">
          <cell r="R6717" t="str">
            <v/>
          </cell>
          <cell r="S6717" t="str">
            <v/>
          </cell>
          <cell r="T6717" t="str">
            <v/>
          </cell>
          <cell r="U6717" t="str">
            <v/>
          </cell>
          <cell r="V6717" t="str">
            <v/>
          </cell>
        </row>
        <row r="6718">
          <cell r="R6718" t="str">
            <v/>
          </cell>
          <cell r="S6718" t="str">
            <v/>
          </cell>
          <cell r="T6718" t="str">
            <v/>
          </cell>
          <cell r="U6718" t="str">
            <v/>
          </cell>
          <cell r="V6718" t="str">
            <v/>
          </cell>
        </row>
        <row r="6719">
          <cell r="R6719" t="str">
            <v/>
          </cell>
          <cell r="S6719" t="str">
            <v/>
          </cell>
          <cell r="T6719" t="str">
            <v/>
          </cell>
          <cell r="U6719" t="str">
            <v/>
          </cell>
          <cell r="V6719" t="str">
            <v/>
          </cell>
        </row>
        <row r="6720">
          <cell r="R6720" t="str">
            <v/>
          </cell>
          <cell r="S6720" t="str">
            <v/>
          </cell>
          <cell r="T6720" t="str">
            <v/>
          </cell>
          <cell r="U6720" t="str">
            <v/>
          </cell>
          <cell r="V6720" t="str">
            <v/>
          </cell>
        </row>
        <row r="6721">
          <cell r="R6721" t="str">
            <v/>
          </cell>
          <cell r="S6721" t="str">
            <v/>
          </cell>
          <cell r="T6721" t="str">
            <v/>
          </cell>
          <cell r="U6721" t="str">
            <v/>
          </cell>
          <cell r="V6721" t="str">
            <v/>
          </cell>
        </row>
        <row r="6722">
          <cell r="R6722" t="str">
            <v/>
          </cell>
          <cell r="S6722" t="str">
            <v/>
          </cell>
          <cell r="T6722" t="str">
            <v/>
          </cell>
          <cell r="U6722" t="str">
            <v/>
          </cell>
          <cell r="V6722" t="str">
            <v/>
          </cell>
        </row>
        <row r="6723">
          <cell r="R6723" t="str">
            <v/>
          </cell>
          <cell r="S6723" t="str">
            <v/>
          </cell>
          <cell r="T6723" t="str">
            <v/>
          </cell>
          <cell r="U6723" t="str">
            <v/>
          </cell>
          <cell r="V6723" t="str">
            <v/>
          </cell>
        </row>
        <row r="6724">
          <cell r="R6724" t="str">
            <v/>
          </cell>
          <cell r="S6724" t="str">
            <v/>
          </cell>
          <cell r="T6724" t="str">
            <v/>
          </cell>
          <cell r="U6724" t="str">
            <v/>
          </cell>
          <cell r="V6724" t="str">
            <v/>
          </cell>
        </row>
        <row r="6725">
          <cell r="R6725" t="str">
            <v/>
          </cell>
          <cell r="S6725" t="str">
            <v/>
          </cell>
          <cell r="T6725" t="str">
            <v/>
          </cell>
          <cell r="U6725" t="str">
            <v/>
          </cell>
          <cell r="V6725" t="str">
            <v/>
          </cell>
        </row>
        <row r="6726">
          <cell r="R6726" t="str">
            <v/>
          </cell>
          <cell r="S6726" t="str">
            <v/>
          </cell>
          <cell r="T6726" t="str">
            <v/>
          </cell>
          <cell r="U6726" t="str">
            <v/>
          </cell>
          <cell r="V6726" t="str">
            <v/>
          </cell>
        </row>
        <row r="6727">
          <cell r="R6727" t="str">
            <v/>
          </cell>
          <cell r="S6727" t="str">
            <v/>
          </cell>
          <cell r="T6727" t="str">
            <v/>
          </cell>
          <cell r="U6727" t="str">
            <v/>
          </cell>
          <cell r="V6727" t="str">
            <v/>
          </cell>
        </row>
        <row r="6728">
          <cell r="R6728" t="str">
            <v/>
          </cell>
          <cell r="S6728" t="str">
            <v/>
          </cell>
          <cell r="T6728" t="str">
            <v/>
          </cell>
          <cell r="U6728" t="str">
            <v/>
          </cell>
          <cell r="V6728" t="str">
            <v/>
          </cell>
        </row>
        <row r="6729">
          <cell r="R6729" t="str">
            <v/>
          </cell>
          <cell r="S6729" t="str">
            <v/>
          </cell>
          <cell r="T6729" t="str">
            <v/>
          </cell>
          <cell r="U6729" t="str">
            <v/>
          </cell>
          <cell r="V6729" t="str">
            <v/>
          </cell>
        </row>
        <row r="6730">
          <cell r="R6730" t="str">
            <v/>
          </cell>
          <cell r="S6730" t="str">
            <v/>
          </cell>
          <cell r="T6730" t="str">
            <v/>
          </cell>
          <cell r="U6730" t="str">
            <v/>
          </cell>
          <cell r="V6730" t="str">
            <v/>
          </cell>
        </row>
        <row r="6731">
          <cell r="R6731" t="str">
            <v/>
          </cell>
          <cell r="S6731" t="str">
            <v/>
          </cell>
          <cell r="T6731" t="str">
            <v/>
          </cell>
          <cell r="U6731" t="str">
            <v/>
          </cell>
          <cell r="V6731" t="str">
            <v/>
          </cell>
        </row>
        <row r="6732">
          <cell r="R6732" t="str">
            <v/>
          </cell>
          <cell r="S6732" t="str">
            <v/>
          </cell>
          <cell r="T6732" t="str">
            <v/>
          </cell>
          <cell r="U6732" t="str">
            <v/>
          </cell>
          <cell r="V6732" t="str">
            <v/>
          </cell>
        </row>
        <row r="6733">
          <cell r="R6733" t="str">
            <v/>
          </cell>
          <cell r="S6733" t="str">
            <v/>
          </cell>
          <cell r="T6733" t="str">
            <v/>
          </cell>
          <cell r="U6733" t="str">
            <v/>
          </cell>
          <cell r="V6733" t="str">
            <v/>
          </cell>
        </row>
        <row r="6734">
          <cell r="R6734" t="str">
            <v/>
          </cell>
          <cell r="S6734" t="str">
            <v/>
          </cell>
          <cell r="T6734" t="str">
            <v/>
          </cell>
          <cell r="U6734" t="str">
            <v/>
          </cell>
          <cell r="V6734" t="str">
            <v/>
          </cell>
        </row>
        <row r="6735">
          <cell r="R6735" t="str">
            <v/>
          </cell>
          <cell r="S6735" t="str">
            <v/>
          </cell>
          <cell r="T6735" t="str">
            <v/>
          </cell>
          <cell r="U6735" t="str">
            <v/>
          </cell>
          <cell r="V6735" t="str">
            <v/>
          </cell>
        </row>
        <row r="6736">
          <cell r="R6736" t="str">
            <v/>
          </cell>
          <cell r="S6736" t="str">
            <v/>
          </cell>
          <cell r="T6736" t="str">
            <v/>
          </cell>
          <cell r="U6736" t="str">
            <v/>
          </cell>
          <cell r="V6736" t="str">
            <v/>
          </cell>
        </row>
        <row r="6737">
          <cell r="R6737" t="str">
            <v/>
          </cell>
          <cell r="S6737" t="str">
            <v/>
          </cell>
          <cell r="T6737" t="str">
            <v/>
          </cell>
          <cell r="U6737" t="str">
            <v/>
          </cell>
          <cell r="V6737" t="str">
            <v/>
          </cell>
        </row>
        <row r="6738">
          <cell r="R6738" t="str">
            <v/>
          </cell>
          <cell r="S6738" t="str">
            <v/>
          </cell>
          <cell r="T6738" t="str">
            <v/>
          </cell>
          <cell r="U6738" t="str">
            <v/>
          </cell>
          <cell r="V6738" t="str">
            <v/>
          </cell>
        </row>
        <row r="6739">
          <cell r="R6739" t="str">
            <v/>
          </cell>
          <cell r="S6739" t="str">
            <v/>
          </cell>
          <cell r="T6739" t="str">
            <v/>
          </cell>
          <cell r="U6739" t="str">
            <v/>
          </cell>
          <cell r="V6739" t="str">
            <v/>
          </cell>
        </row>
        <row r="6740">
          <cell r="R6740" t="str">
            <v/>
          </cell>
          <cell r="S6740" t="str">
            <v/>
          </cell>
          <cell r="T6740" t="str">
            <v/>
          </cell>
          <cell r="U6740" t="str">
            <v/>
          </cell>
          <cell r="V6740" t="str">
            <v/>
          </cell>
        </row>
        <row r="6741">
          <cell r="R6741" t="str">
            <v/>
          </cell>
          <cell r="S6741" t="str">
            <v/>
          </cell>
          <cell r="T6741" t="str">
            <v/>
          </cell>
          <cell r="U6741" t="str">
            <v/>
          </cell>
          <cell r="V6741" t="str">
            <v/>
          </cell>
        </row>
        <row r="6742">
          <cell r="R6742" t="str">
            <v/>
          </cell>
          <cell r="S6742" t="str">
            <v/>
          </cell>
          <cell r="T6742" t="str">
            <v/>
          </cell>
          <cell r="U6742" t="str">
            <v/>
          </cell>
          <cell r="V6742" t="str">
            <v/>
          </cell>
        </row>
        <row r="6743">
          <cell r="R6743" t="str">
            <v/>
          </cell>
          <cell r="S6743" t="str">
            <v/>
          </cell>
          <cell r="T6743" t="str">
            <v/>
          </cell>
          <cell r="U6743" t="str">
            <v/>
          </cell>
          <cell r="V6743" t="str">
            <v/>
          </cell>
        </row>
        <row r="6744">
          <cell r="R6744" t="str">
            <v/>
          </cell>
          <cell r="S6744" t="str">
            <v/>
          </cell>
          <cell r="T6744" t="str">
            <v/>
          </cell>
          <cell r="U6744" t="str">
            <v/>
          </cell>
          <cell r="V6744" t="str">
            <v/>
          </cell>
        </row>
        <row r="6745">
          <cell r="R6745" t="str">
            <v/>
          </cell>
          <cell r="S6745" t="str">
            <v/>
          </cell>
          <cell r="T6745" t="str">
            <v/>
          </cell>
          <cell r="U6745" t="str">
            <v/>
          </cell>
          <cell r="V6745" t="str">
            <v/>
          </cell>
        </row>
        <row r="6746">
          <cell r="R6746" t="str">
            <v/>
          </cell>
          <cell r="S6746" t="str">
            <v/>
          </cell>
          <cell r="T6746" t="str">
            <v/>
          </cell>
          <cell r="U6746" t="str">
            <v/>
          </cell>
          <cell r="V6746" t="str">
            <v/>
          </cell>
        </row>
        <row r="6747">
          <cell r="R6747" t="str">
            <v/>
          </cell>
          <cell r="S6747" t="str">
            <v/>
          </cell>
          <cell r="T6747" t="str">
            <v/>
          </cell>
          <cell r="U6747" t="str">
            <v/>
          </cell>
          <cell r="V6747" t="str">
            <v/>
          </cell>
        </row>
        <row r="6748">
          <cell r="R6748" t="str">
            <v/>
          </cell>
          <cell r="S6748" t="str">
            <v/>
          </cell>
          <cell r="T6748" t="str">
            <v/>
          </cell>
          <cell r="U6748" t="str">
            <v/>
          </cell>
          <cell r="V6748" t="str">
            <v/>
          </cell>
        </row>
        <row r="6749">
          <cell r="R6749" t="str">
            <v/>
          </cell>
          <cell r="S6749" t="str">
            <v/>
          </cell>
          <cell r="T6749" t="str">
            <v/>
          </cell>
          <cell r="U6749" t="str">
            <v/>
          </cell>
          <cell r="V6749" t="str">
            <v/>
          </cell>
        </row>
        <row r="6750">
          <cell r="R6750" t="str">
            <v/>
          </cell>
          <cell r="S6750" t="str">
            <v/>
          </cell>
          <cell r="T6750" t="str">
            <v/>
          </cell>
          <cell r="U6750" t="str">
            <v/>
          </cell>
          <cell r="V6750" t="str">
            <v/>
          </cell>
        </row>
        <row r="6751">
          <cell r="R6751" t="str">
            <v/>
          </cell>
          <cell r="S6751" t="str">
            <v/>
          </cell>
          <cell r="T6751" t="str">
            <v/>
          </cell>
          <cell r="U6751" t="str">
            <v/>
          </cell>
          <cell r="V6751" t="str">
            <v/>
          </cell>
        </row>
        <row r="6752">
          <cell r="R6752" t="str">
            <v/>
          </cell>
          <cell r="S6752" t="str">
            <v/>
          </cell>
          <cell r="T6752" t="str">
            <v/>
          </cell>
          <cell r="U6752" t="str">
            <v/>
          </cell>
          <cell r="V6752" t="str">
            <v/>
          </cell>
        </row>
        <row r="6753">
          <cell r="R6753" t="str">
            <v/>
          </cell>
          <cell r="S6753" t="str">
            <v/>
          </cell>
          <cell r="T6753" t="str">
            <v/>
          </cell>
          <cell r="U6753" t="str">
            <v/>
          </cell>
          <cell r="V6753" t="str">
            <v/>
          </cell>
        </row>
        <row r="6754">
          <cell r="R6754" t="str">
            <v/>
          </cell>
          <cell r="S6754" t="str">
            <v/>
          </cell>
          <cell r="T6754" t="str">
            <v/>
          </cell>
          <cell r="U6754" t="str">
            <v/>
          </cell>
          <cell r="V6754" t="str">
            <v/>
          </cell>
        </row>
        <row r="6755">
          <cell r="R6755" t="str">
            <v/>
          </cell>
          <cell r="S6755" t="str">
            <v/>
          </cell>
          <cell r="T6755" t="str">
            <v/>
          </cell>
          <cell r="U6755" t="str">
            <v/>
          </cell>
          <cell r="V6755" t="str">
            <v/>
          </cell>
        </row>
        <row r="6756">
          <cell r="R6756" t="str">
            <v/>
          </cell>
          <cell r="S6756" t="str">
            <v/>
          </cell>
          <cell r="T6756" t="str">
            <v/>
          </cell>
          <cell r="U6756" t="str">
            <v/>
          </cell>
          <cell r="V6756" t="str">
            <v/>
          </cell>
        </row>
        <row r="6757">
          <cell r="R6757" t="str">
            <v/>
          </cell>
          <cell r="S6757" t="str">
            <v/>
          </cell>
          <cell r="T6757" t="str">
            <v/>
          </cell>
          <cell r="U6757" t="str">
            <v/>
          </cell>
          <cell r="V6757" t="str">
            <v/>
          </cell>
        </row>
        <row r="6758">
          <cell r="R6758" t="str">
            <v/>
          </cell>
          <cell r="S6758" t="str">
            <v/>
          </cell>
          <cell r="T6758" t="str">
            <v/>
          </cell>
          <cell r="U6758" t="str">
            <v/>
          </cell>
          <cell r="V6758" t="str">
            <v/>
          </cell>
        </row>
        <row r="6759">
          <cell r="R6759" t="str">
            <v/>
          </cell>
          <cell r="S6759" t="str">
            <v/>
          </cell>
          <cell r="T6759" t="str">
            <v/>
          </cell>
          <cell r="U6759" t="str">
            <v/>
          </cell>
          <cell r="V6759" t="str">
            <v/>
          </cell>
        </row>
        <row r="6760">
          <cell r="R6760" t="str">
            <v/>
          </cell>
          <cell r="S6760" t="str">
            <v/>
          </cell>
          <cell r="T6760" t="str">
            <v/>
          </cell>
          <cell r="U6760" t="str">
            <v/>
          </cell>
          <cell r="V6760" t="str">
            <v/>
          </cell>
        </row>
        <row r="6761">
          <cell r="R6761" t="str">
            <v/>
          </cell>
          <cell r="S6761" t="str">
            <v/>
          </cell>
          <cell r="T6761" t="str">
            <v/>
          </cell>
          <cell r="U6761" t="str">
            <v/>
          </cell>
          <cell r="V6761" t="str">
            <v/>
          </cell>
        </row>
        <row r="6762">
          <cell r="R6762" t="str">
            <v/>
          </cell>
          <cell r="S6762" t="str">
            <v/>
          </cell>
          <cell r="T6762" t="str">
            <v/>
          </cell>
          <cell r="U6762" t="str">
            <v/>
          </cell>
          <cell r="V6762" t="str">
            <v/>
          </cell>
        </row>
        <row r="6763">
          <cell r="R6763" t="str">
            <v/>
          </cell>
          <cell r="S6763" t="str">
            <v/>
          </cell>
          <cell r="T6763" t="str">
            <v/>
          </cell>
          <cell r="U6763" t="str">
            <v/>
          </cell>
          <cell r="V6763" t="str">
            <v/>
          </cell>
        </row>
        <row r="6764">
          <cell r="R6764" t="str">
            <v/>
          </cell>
          <cell r="S6764" t="str">
            <v/>
          </cell>
          <cell r="T6764" t="str">
            <v/>
          </cell>
          <cell r="U6764" t="str">
            <v/>
          </cell>
          <cell r="V6764" t="str">
            <v/>
          </cell>
        </row>
        <row r="6765">
          <cell r="R6765" t="str">
            <v/>
          </cell>
          <cell r="S6765" t="str">
            <v/>
          </cell>
          <cell r="T6765" t="str">
            <v/>
          </cell>
          <cell r="U6765" t="str">
            <v/>
          </cell>
          <cell r="V6765" t="str">
            <v/>
          </cell>
        </row>
        <row r="6766">
          <cell r="R6766" t="str">
            <v/>
          </cell>
          <cell r="S6766" t="str">
            <v/>
          </cell>
          <cell r="T6766" t="str">
            <v/>
          </cell>
          <cell r="U6766" t="str">
            <v/>
          </cell>
          <cell r="V6766" t="str">
            <v/>
          </cell>
        </row>
        <row r="6767">
          <cell r="R6767" t="str">
            <v/>
          </cell>
          <cell r="S6767" t="str">
            <v/>
          </cell>
          <cell r="T6767" t="str">
            <v/>
          </cell>
          <cell r="U6767" t="str">
            <v/>
          </cell>
          <cell r="V6767" t="str">
            <v/>
          </cell>
        </row>
        <row r="6768">
          <cell r="R6768" t="str">
            <v/>
          </cell>
          <cell r="S6768" t="str">
            <v/>
          </cell>
          <cell r="T6768" t="str">
            <v/>
          </cell>
          <cell r="U6768" t="str">
            <v/>
          </cell>
          <cell r="V6768" t="str">
            <v/>
          </cell>
        </row>
        <row r="6769">
          <cell r="R6769" t="str">
            <v/>
          </cell>
          <cell r="S6769" t="str">
            <v/>
          </cell>
          <cell r="T6769" t="str">
            <v/>
          </cell>
          <cell r="U6769" t="str">
            <v/>
          </cell>
          <cell r="V6769" t="str">
            <v/>
          </cell>
        </row>
        <row r="6770">
          <cell r="R6770" t="str">
            <v/>
          </cell>
          <cell r="S6770" t="str">
            <v/>
          </cell>
          <cell r="T6770" t="str">
            <v/>
          </cell>
          <cell r="U6770" t="str">
            <v/>
          </cell>
          <cell r="V6770" t="str">
            <v/>
          </cell>
        </row>
        <row r="6771">
          <cell r="R6771" t="str">
            <v/>
          </cell>
          <cell r="S6771" t="str">
            <v/>
          </cell>
          <cell r="T6771" t="str">
            <v/>
          </cell>
          <cell r="U6771" t="str">
            <v/>
          </cell>
          <cell r="V6771" t="str">
            <v/>
          </cell>
        </row>
        <row r="6772">
          <cell r="R6772" t="str">
            <v/>
          </cell>
          <cell r="S6772" t="str">
            <v/>
          </cell>
          <cell r="T6772" t="str">
            <v/>
          </cell>
          <cell r="U6772" t="str">
            <v/>
          </cell>
          <cell r="V6772" t="str">
            <v/>
          </cell>
        </row>
        <row r="6773">
          <cell r="R6773" t="str">
            <v/>
          </cell>
          <cell r="S6773" t="str">
            <v/>
          </cell>
          <cell r="T6773" t="str">
            <v/>
          </cell>
          <cell r="U6773" t="str">
            <v/>
          </cell>
          <cell r="V6773" t="str">
            <v/>
          </cell>
        </row>
        <row r="6774">
          <cell r="R6774" t="str">
            <v/>
          </cell>
          <cell r="S6774" t="str">
            <v/>
          </cell>
          <cell r="T6774" t="str">
            <v/>
          </cell>
          <cell r="U6774" t="str">
            <v/>
          </cell>
          <cell r="V6774" t="str">
            <v/>
          </cell>
        </row>
        <row r="6775">
          <cell r="R6775" t="str">
            <v/>
          </cell>
          <cell r="S6775" t="str">
            <v/>
          </cell>
          <cell r="T6775" t="str">
            <v/>
          </cell>
          <cell r="U6775" t="str">
            <v/>
          </cell>
          <cell r="V6775" t="str">
            <v/>
          </cell>
        </row>
        <row r="6776">
          <cell r="R6776" t="str">
            <v/>
          </cell>
          <cell r="S6776" t="str">
            <v/>
          </cell>
          <cell r="T6776" t="str">
            <v/>
          </cell>
          <cell r="U6776" t="str">
            <v/>
          </cell>
          <cell r="V6776" t="str">
            <v/>
          </cell>
        </row>
        <row r="6777">
          <cell r="R6777" t="str">
            <v/>
          </cell>
          <cell r="S6777" t="str">
            <v/>
          </cell>
          <cell r="T6777" t="str">
            <v/>
          </cell>
          <cell r="U6777" t="str">
            <v/>
          </cell>
          <cell r="V6777" t="str">
            <v/>
          </cell>
        </row>
        <row r="6778">
          <cell r="R6778" t="str">
            <v/>
          </cell>
          <cell r="S6778" t="str">
            <v/>
          </cell>
          <cell r="T6778" t="str">
            <v/>
          </cell>
          <cell r="U6778" t="str">
            <v/>
          </cell>
          <cell r="V6778" t="str">
            <v/>
          </cell>
        </row>
        <row r="6779">
          <cell r="R6779" t="str">
            <v/>
          </cell>
          <cell r="S6779" t="str">
            <v/>
          </cell>
          <cell r="T6779" t="str">
            <v/>
          </cell>
          <cell r="U6779" t="str">
            <v/>
          </cell>
          <cell r="V6779" t="str">
            <v/>
          </cell>
        </row>
        <row r="6780">
          <cell r="R6780" t="str">
            <v/>
          </cell>
          <cell r="S6780" t="str">
            <v/>
          </cell>
          <cell r="T6780" t="str">
            <v/>
          </cell>
          <cell r="U6780" t="str">
            <v/>
          </cell>
          <cell r="V6780" t="str">
            <v/>
          </cell>
        </row>
        <row r="6781">
          <cell r="R6781" t="str">
            <v/>
          </cell>
          <cell r="S6781" t="str">
            <v/>
          </cell>
          <cell r="T6781" t="str">
            <v/>
          </cell>
          <cell r="U6781" t="str">
            <v/>
          </cell>
          <cell r="V6781" t="str">
            <v/>
          </cell>
        </row>
        <row r="6782">
          <cell r="R6782" t="str">
            <v/>
          </cell>
          <cell r="S6782" t="str">
            <v/>
          </cell>
          <cell r="T6782" t="str">
            <v/>
          </cell>
          <cell r="U6782" t="str">
            <v/>
          </cell>
          <cell r="V6782" t="str">
            <v/>
          </cell>
        </row>
        <row r="6783">
          <cell r="R6783" t="str">
            <v/>
          </cell>
          <cell r="S6783" t="str">
            <v/>
          </cell>
          <cell r="T6783" t="str">
            <v/>
          </cell>
          <cell r="U6783" t="str">
            <v/>
          </cell>
          <cell r="V6783" t="str">
            <v/>
          </cell>
        </row>
        <row r="6784">
          <cell r="R6784" t="str">
            <v/>
          </cell>
          <cell r="S6784" t="str">
            <v/>
          </cell>
          <cell r="T6784" t="str">
            <v/>
          </cell>
          <cell r="U6784" t="str">
            <v/>
          </cell>
          <cell r="V6784" t="str">
            <v/>
          </cell>
        </row>
        <row r="6785">
          <cell r="R6785" t="str">
            <v/>
          </cell>
          <cell r="S6785" t="str">
            <v/>
          </cell>
          <cell r="T6785" t="str">
            <v/>
          </cell>
          <cell r="U6785" t="str">
            <v/>
          </cell>
          <cell r="V6785" t="str">
            <v/>
          </cell>
        </row>
        <row r="6786">
          <cell r="R6786" t="str">
            <v/>
          </cell>
          <cell r="S6786" t="str">
            <v/>
          </cell>
          <cell r="T6786" t="str">
            <v/>
          </cell>
          <cell r="U6786" t="str">
            <v/>
          </cell>
          <cell r="V6786" t="str">
            <v/>
          </cell>
        </row>
        <row r="6787">
          <cell r="R6787" t="str">
            <v/>
          </cell>
          <cell r="S6787" t="str">
            <v/>
          </cell>
          <cell r="T6787" t="str">
            <v/>
          </cell>
          <cell r="U6787" t="str">
            <v/>
          </cell>
          <cell r="V6787" t="str">
            <v/>
          </cell>
        </row>
        <row r="6788">
          <cell r="R6788" t="str">
            <v/>
          </cell>
          <cell r="S6788" t="str">
            <v/>
          </cell>
          <cell r="T6788" t="str">
            <v/>
          </cell>
          <cell r="U6788" t="str">
            <v/>
          </cell>
          <cell r="V6788" t="str">
            <v/>
          </cell>
        </row>
        <row r="6789">
          <cell r="R6789" t="str">
            <v/>
          </cell>
          <cell r="S6789" t="str">
            <v/>
          </cell>
          <cell r="T6789" t="str">
            <v/>
          </cell>
          <cell r="U6789" t="str">
            <v/>
          </cell>
          <cell r="V6789" t="str">
            <v/>
          </cell>
        </row>
        <row r="6790">
          <cell r="R6790" t="str">
            <v/>
          </cell>
          <cell r="S6790" t="str">
            <v/>
          </cell>
          <cell r="T6790" t="str">
            <v/>
          </cell>
          <cell r="U6790" t="str">
            <v/>
          </cell>
          <cell r="V6790" t="str">
            <v/>
          </cell>
        </row>
        <row r="6791">
          <cell r="R6791" t="str">
            <v/>
          </cell>
          <cell r="S6791" t="str">
            <v/>
          </cell>
          <cell r="T6791" t="str">
            <v/>
          </cell>
          <cell r="U6791" t="str">
            <v/>
          </cell>
          <cell r="V6791" t="str">
            <v/>
          </cell>
        </row>
        <row r="6792">
          <cell r="R6792" t="str">
            <v/>
          </cell>
          <cell r="S6792" t="str">
            <v/>
          </cell>
          <cell r="T6792" t="str">
            <v/>
          </cell>
          <cell r="U6792" t="str">
            <v/>
          </cell>
          <cell r="V6792" t="str">
            <v/>
          </cell>
        </row>
        <row r="6793">
          <cell r="R6793" t="str">
            <v/>
          </cell>
          <cell r="S6793" t="str">
            <v/>
          </cell>
          <cell r="T6793" t="str">
            <v/>
          </cell>
          <cell r="U6793" t="str">
            <v/>
          </cell>
          <cell r="V6793" t="str">
            <v/>
          </cell>
        </row>
        <row r="6794">
          <cell r="R6794" t="str">
            <v/>
          </cell>
          <cell r="S6794" t="str">
            <v/>
          </cell>
          <cell r="T6794" t="str">
            <v/>
          </cell>
          <cell r="U6794" t="str">
            <v/>
          </cell>
          <cell r="V6794" t="str">
            <v/>
          </cell>
        </row>
        <row r="6795">
          <cell r="R6795" t="str">
            <v/>
          </cell>
          <cell r="S6795" t="str">
            <v/>
          </cell>
          <cell r="T6795" t="str">
            <v/>
          </cell>
          <cell r="U6795" t="str">
            <v/>
          </cell>
          <cell r="V6795" t="str">
            <v/>
          </cell>
        </row>
        <row r="6796">
          <cell r="R6796" t="str">
            <v/>
          </cell>
          <cell r="S6796" t="str">
            <v/>
          </cell>
          <cell r="T6796" t="str">
            <v/>
          </cell>
          <cell r="U6796" t="str">
            <v/>
          </cell>
          <cell r="V6796" t="str">
            <v/>
          </cell>
        </row>
        <row r="6797">
          <cell r="R6797" t="str">
            <v/>
          </cell>
          <cell r="S6797" t="str">
            <v/>
          </cell>
          <cell r="T6797" t="str">
            <v/>
          </cell>
          <cell r="U6797" t="str">
            <v/>
          </cell>
          <cell r="V6797" t="str">
            <v/>
          </cell>
        </row>
        <row r="6798">
          <cell r="R6798" t="str">
            <v/>
          </cell>
          <cell r="S6798" t="str">
            <v/>
          </cell>
          <cell r="T6798" t="str">
            <v/>
          </cell>
          <cell r="U6798" t="str">
            <v/>
          </cell>
          <cell r="V6798" t="str">
            <v/>
          </cell>
        </row>
        <row r="6799">
          <cell r="R6799" t="str">
            <v/>
          </cell>
          <cell r="S6799" t="str">
            <v/>
          </cell>
          <cell r="T6799" t="str">
            <v/>
          </cell>
          <cell r="U6799" t="str">
            <v/>
          </cell>
          <cell r="V6799" t="str">
            <v/>
          </cell>
        </row>
        <row r="6800">
          <cell r="R6800" t="str">
            <v/>
          </cell>
          <cell r="S6800" t="str">
            <v/>
          </cell>
          <cell r="T6800" t="str">
            <v/>
          </cell>
          <cell r="U6800" t="str">
            <v/>
          </cell>
          <cell r="V6800" t="str">
            <v/>
          </cell>
        </row>
        <row r="6801">
          <cell r="R6801" t="str">
            <v/>
          </cell>
          <cell r="S6801" t="str">
            <v/>
          </cell>
          <cell r="T6801" t="str">
            <v/>
          </cell>
          <cell r="U6801" t="str">
            <v/>
          </cell>
          <cell r="V6801" t="str">
            <v/>
          </cell>
        </row>
        <row r="6802">
          <cell r="R6802" t="str">
            <v/>
          </cell>
          <cell r="S6802" t="str">
            <v/>
          </cell>
          <cell r="T6802" t="str">
            <v/>
          </cell>
          <cell r="U6802" t="str">
            <v/>
          </cell>
          <cell r="V6802" t="str">
            <v/>
          </cell>
        </row>
        <row r="6803">
          <cell r="R6803" t="str">
            <v/>
          </cell>
          <cell r="S6803" t="str">
            <v/>
          </cell>
          <cell r="T6803" t="str">
            <v/>
          </cell>
          <cell r="U6803" t="str">
            <v/>
          </cell>
          <cell r="V6803" t="str">
            <v/>
          </cell>
        </row>
        <row r="6804">
          <cell r="R6804" t="str">
            <v/>
          </cell>
          <cell r="S6804" t="str">
            <v/>
          </cell>
          <cell r="T6804" t="str">
            <v/>
          </cell>
          <cell r="U6804" t="str">
            <v/>
          </cell>
          <cell r="V6804" t="str">
            <v/>
          </cell>
        </row>
        <row r="6805">
          <cell r="R6805" t="str">
            <v/>
          </cell>
          <cell r="S6805" t="str">
            <v/>
          </cell>
          <cell r="T6805" t="str">
            <v/>
          </cell>
          <cell r="U6805" t="str">
            <v/>
          </cell>
          <cell r="V6805" t="str">
            <v/>
          </cell>
        </row>
        <row r="6806">
          <cell r="R6806" t="str">
            <v/>
          </cell>
          <cell r="S6806" t="str">
            <v/>
          </cell>
          <cell r="T6806" t="str">
            <v/>
          </cell>
          <cell r="U6806" t="str">
            <v/>
          </cell>
          <cell r="V6806" t="str">
            <v/>
          </cell>
        </row>
        <row r="6807">
          <cell r="R6807" t="str">
            <v/>
          </cell>
          <cell r="S6807" t="str">
            <v/>
          </cell>
          <cell r="T6807" t="str">
            <v/>
          </cell>
          <cell r="U6807" t="str">
            <v/>
          </cell>
          <cell r="V6807" t="str">
            <v/>
          </cell>
        </row>
        <row r="6808">
          <cell r="R6808" t="str">
            <v/>
          </cell>
          <cell r="S6808" t="str">
            <v/>
          </cell>
          <cell r="T6808" t="str">
            <v/>
          </cell>
          <cell r="U6808" t="str">
            <v/>
          </cell>
          <cell r="V6808" t="str">
            <v/>
          </cell>
        </row>
        <row r="6809">
          <cell r="R6809" t="str">
            <v/>
          </cell>
          <cell r="S6809" t="str">
            <v/>
          </cell>
          <cell r="T6809" t="str">
            <v/>
          </cell>
          <cell r="U6809" t="str">
            <v/>
          </cell>
          <cell r="V6809" t="str">
            <v/>
          </cell>
        </row>
        <row r="6810">
          <cell r="R6810" t="str">
            <v/>
          </cell>
          <cell r="S6810" t="str">
            <v/>
          </cell>
          <cell r="T6810" t="str">
            <v/>
          </cell>
          <cell r="U6810" t="str">
            <v/>
          </cell>
          <cell r="V6810" t="str">
            <v/>
          </cell>
        </row>
        <row r="6811">
          <cell r="R6811" t="str">
            <v/>
          </cell>
          <cell r="S6811" t="str">
            <v/>
          </cell>
          <cell r="T6811" t="str">
            <v/>
          </cell>
          <cell r="U6811" t="str">
            <v/>
          </cell>
          <cell r="V6811" t="str">
            <v/>
          </cell>
        </row>
        <row r="6812">
          <cell r="R6812" t="str">
            <v/>
          </cell>
          <cell r="S6812" t="str">
            <v/>
          </cell>
          <cell r="T6812" t="str">
            <v/>
          </cell>
          <cell r="U6812" t="str">
            <v/>
          </cell>
          <cell r="V6812" t="str">
            <v/>
          </cell>
        </row>
        <row r="6813">
          <cell r="R6813" t="str">
            <v/>
          </cell>
          <cell r="S6813" t="str">
            <v/>
          </cell>
          <cell r="T6813" t="str">
            <v/>
          </cell>
          <cell r="U6813" t="str">
            <v/>
          </cell>
          <cell r="V6813" t="str">
            <v/>
          </cell>
        </row>
        <row r="6814">
          <cell r="R6814" t="str">
            <v/>
          </cell>
          <cell r="S6814" t="str">
            <v/>
          </cell>
          <cell r="T6814" t="str">
            <v/>
          </cell>
          <cell r="U6814" t="str">
            <v/>
          </cell>
          <cell r="V6814" t="str">
            <v/>
          </cell>
        </row>
        <row r="6815">
          <cell r="R6815" t="str">
            <v/>
          </cell>
          <cell r="S6815" t="str">
            <v/>
          </cell>
          <cell r="T6815" t="str">
            <v/>
          </cell>
          <cell r="U6815" t="str">
            <v/>
          </cell>
          <cell r="V6815" t="str">
            <v/>
          </cell>
        </row>
        <row r="6816">
          <cell r="R6816" t="str">
            <v/>
          </cell>
          <cell r="S6816" t="str">
            <v/>
          </cell>
          <cell r="T6816" t="str">
            <v/>
          </cell>
          <cell r="U6816" t="str">
            <v/>
          </cell>
          <cell r="V6816" t="str">
            <v/>
          </cell>
        </row>
        <row r="6817">
          <cell r="R6817" t="str">
            <v/>
          </cell>
          <cell r="S6817" t="str">
            <v/>
          </cell>
          <cell r="T6817" t="str">
            <v/>
          </cell>
          <cell r="U6817" t="str">
            <v/>
          </cell>
          <cell r="V6817" t="str">
            <v/>
          </cell>
        </row>
        <row r="6818">
          <cell r="R6818" t="str">
            <v/>
          </cell>
          <cell r="S6818" t="str">
            <v/>
          </cell>
          <cell r="T6818" t="str">
            <v/>
          </cell>
          <cell r="U6818" t="str">
            <v/>
          </cell>
          <cell r="V6818" t="str">
            <v/>
          </cell>
        </row>
        <row r="6819">
          <cell r="R6819" t="str">
            <v/>
          </cell>
          <cell r="S6819" t="str">
            <v/>
          </cell>
          <cell r="T6819" t="str">
            <v/>
          </cell>
          <cell r="U6819" t="str">
            <v/>
          </cell>
          <cell r="V6819" t="str">
            <v/>
          </cell>
        </row>
        <row r="6820">
          <cell r="R6820" t="str">
            <v/>
          </cell>
          <cell r="S6820" t="str">
            <v/>
          </cell>
          <cell r="T6820" t="str">
            <v/>
          </cell>
          <cell r="U6820" t="str">
            <v/>
          </cell>
          <cell r="V6820" t="str">
            <v/>
          </cell>
        </row>
        <row r="6821">
          <cell r="R6821" t="str">
            <v/>
          </cell>
          <cell r="S6821" t="str">
            <v/>
          </cell>
          <cell r="T6821" t="str">
            <v/>
          </cell>
          <cell r="U6821" t="str">
            <v/>
          </cell>
          <cell r="V6821" t="str">
            <v/>
          </cell>
        </row>
        <row r="6822">
          <cell r="R6822" t="str">
            <v/>
          </cell>
          <cell r="S6822" t="str">
            <v/>
          </cell>
          <cell r="T6822" t="str">
            <v/>
          </cell>
          <cell r="U6822" t="str">
            <v/>
          </cell>
          <cell r="V6822" t="str">
            <v/>
          </cell>
        </row>
        <row r="6823">
          <cell r="R6823" t="str">
            <v/>
          </cell>
          <cell r="S6823" t="str">
            <v/>
          </cell>
          <cell r="T6823" t="str">
            <v/>
          </cell>
          <cell r="U6823" t="str">
            <v/>
          </cell>
          <cell r="V6823" t="str">
            <v/>
          </cell>
        </row>
        <row r="6824">
          <cell r="R6824" t="str">
            <v/>
          </cell>
          <cell r="S6824" t="str">
            <v/>
          </cell>
          <cell r="T6824" t="str">
            <v/>
          </cell>
          <cell r="U6824" t="str">
            <v/>
          </cell>
          <cell r="V6824" t="str">
            <v/>
          </cell>
        </row>
        <row r="6825">
          <cell r="R6825" t="str">
            <v/>
          </cell>
          <cell r="S6825" t="str">
            <v/>
          </cell>
          <cell r="T6825" t="str">
            <v/>
          </cell>
          <cell r="U6825" t="str">
            <v/>
          </cell>
          <cell r="V6825" t="str">
            <v/>
          </cell>
        </row>
        <row r="6826">
          <cell r="R6826" t="str">
            <v/>
          </cell>
          <cell r="S6826" t="str">
            <v/>
          </cell>
          <cell r="T6826" t="str">
            <v/>
          </cell>
          <cell r="U6826" t="str">
            <v/>
          </cell>
          <cell r="V6826" t="str">
            <v/>
          </cell>
        </row>
        <row r="6827">
          <cell r="R6827" t="str">
            <v/>
          </cell>
          <cell r="S6827" t="str">
            <v/>
          </cell>
          <cell r="T6827" t="str">
            <v/>
          </cell>
          <cell r="U6827" t="str">
            <v/>
          </cell>
          <cell r="V6827" t="str">
            <v/>
          </cell>
        </row>
        <row r="6828">
          <cell r="R6828" t="str">
            <v/>
          </cell>
          <cell r="S6828" t="str">
            <v/>
          </cell>
          <cell r="T6828" t="str">
            <v/>
          </cell>
          <cell r="U6828" t="str">
            <v/>
          </cell>
          <cell r="V6828" t="str">
            <v/>
          </cell>
        </row>
        <row r="6829">
          <cell r="R6829" t="str">
            <v/>
          </cell>
          <cell r="S6829" t="str">
            <v/>
          </cell>
          <cell r="T6829" t="str">
            <v/>
          </cell>
          <cell r="U6829" t="str">
            <v/>
          </cell>
          <cell r="V6829" t="str">
            <v/>
          </cell>
        </row>
        <row r="6830">
          <cell r="R6830" t="str">
            <v/>
          </cell>
          <cell r="S6830" t="str">
            <v/>
          </cell>
          <cell r="T6830" t="str">
            <v/>
          </cell>
          <cell r="U6830" t="str">
            <v/>
          </cell>
          <cell r="V6830" t="str">
            <v/>
          </cell>
        </row>
        <row r="6831">
          <cell r="R6831" t="str">
            <v/>
          </cell>
          <cell r="S6831" t="str">
            <v/>
          </cell>
          <cell r="T6831" t="str">
            <v/>
          </cell>
          <cell r="U6831" t="str">
            <v/>
          </cell>
          <cell r="V6831" t="str">
            <v/>
          </cell>
        </row>
        <row r="6832">
          <cell r="R6832" t="str">
            <v/>
          </cell>
          <cell r="S6832" t="str">
            <v/>
          </cell>
          <cell r="T6832" t="str">
            <v/>
          </cell>
          <cell r="U6832" t="str">
            <v/>
          </cell>
          <cell r="V6832" t="str">
            <v/>
          </cell>
        </row>
        <row r="6833">
          <cell r="R6833" t="str">
            <v/>
          </cell>
          <cell r="S6833" t="str">
            <v/>
          </cell>
          <cell r="T6833" t="str">
            <v/>
          </cell>
          <cell r="U6833" t="str">
            <v/>
          </cell>
          <cell r="V6833" t="str">
            <v/>
          </cell>
        </row>
        <row r="6834">
          <cell r="R6834" t="str">
            <v/>
          </cell>
          <cell r="S6834" t="str">
            <v/>
          </cell>
          <cell r="T6834" t="str">
            <v/>
          </cell>
          <cell r="U6834" t="str">
            <v/>
          </cell>
          <cell r="V6834" t="str">
            <v/>
          </cell>
        </row>
        <row r="6835">
          <cell r="R6835" t="str">
            <v/>
          </cell>
          <cell r="S6835" t="str">
            <v/>
          </cell>
          <cell r="T6835" t="str">
            <v/>
          </cell>
          <cell r="U6835" t="str">
            <v/>
          </cell>
          <cell r="V6835" t="str">
            <v/>
          </cell>
        </row>
        <row r="6836">
          <cell r="R6836" t="str">
            <v/>
          </cell>
          <cell r="S6836" t="str">
            <v/>
          </cell>
          <cell r="T6836" t="str">
            <v/>
          </cell>
          <cell r="U6836" t="str">
            <v/>
          </cell>
          <cell r="V6836" t="str">
            <v/>
          </cell>
        </row>
        <row r="6837">
          <cell r="R6837" t="str">
            <v/>
          </cell>
          <cell r="S6837" t="str">
            <v/>
          </cell>
          <cell r="T6837" t="str">
            <v/>
          </cell>
          <cell r="U6837" t="str">
            <v/>
          </cell>
          <cell r="V6837" t="str">
            <v/>
          </cell>
        </row>
        <row r="6838">
          <cell r="R6838" t="str">
            <v/>
          </cell>
          <cell r="S6838" t="str">
            <v/>
          </cell>
          <cell r="T6838" t="str">
            <v/>
          </cell>
          <cell r="U6838" t="str">
            <v/>
          </cell>
          <cell r="V6838" t="str">
            <v/>
          </cell>
        </row>
        <row r="6839">
          <cell r="R6839" t="str">
            <v/>
          </cell>
          <cell r="S6839" t="str">
            <v/>
          </cell>
          <cell r="T6839" t="str">
            <v/>
          </cell>
          <cell r="U6839" t="str">
            <v/>
          </cell>
          <cell r="V6839" t="str">
            <v/>
          </cell>
        </row>
        <row r="6840">
          <cell r="R6840" t="str">
            <v/>
          </cell>
          <cell r="S6840" t="str">
            <v/>
          </cell>
          <cell r="T6840" t="str">
            <v/>
          </cell>
          <cell r="U6840" t="str">
            <v/>
          </cell>
          <cell r="V6840" t="str">
            <v/>
          </cell>
        </row>
        <row r="6841">
          <cell r="R6841" t="str">
            <v/>
          </cell>
          <cell r="S6841" t="str">
            <v/>
          </cell>
          <cell r="T6841" t="str">
            <v/>
          </cell>
          <cell r="U6841" t="str">
            <v/>
          </cell>
          <cell r="V6841" t="str">
            <v/>
          </cell>
        </row>
        <row r="6842">
          <cell r="R6842" t="str">
            <v/>
          </cell>
          <cell r="S6842" t="str">
            <v/>
          </cell>
          <cell r="T6842" t="str">
            <v/>
          </cell>
          <cell r="U6842" t="str">
            <v/>
          </cell>
          <cell r="V6842" t="str">
            <v/>
          </cell>
        </row>
        <row r="6843">
          <cell r="R6843" t="str">
            <v/>
          </cell>
          <cell r="S6843" t="str">
            <v/>
          </cell>
          <cell r="T6843" t="str">
            <v/>
          </cell>
          <cell r="U6843" t="str">
            <v/>
          </cell>
          <cell r="V6843" t="str">
            <v/>
          </cell>
        </row>
        <row r="6844">
          <cell r="R6844" t="str">
            <v/>
          </cell>
          <cell r="S6844" t="str">
            <v/>
          </cell>
          <cell r="T6844" t="str">
            <v/>
          </cell>
          <cell r="U6844" t="str">
            <v/>
          </cell>
          <cell r="V6844" t="str">
            <v/>
          </cell>
        </row>
        <row r="6845">
          <cell r="R6845" t="str">
            <v/>
          </cell>
          <cell r="S6845" t="str">
            <v/>
          </cell>
          <cell r="T6845" t="str">
            <v/>
          </cell>
          <cell r="U6845" t="str">
            <v/>
          </cell>
          <cell r="V6845" t="str">
            <v/>
          </cell>
        </row>
        <row r="6846">
          <cell r="R6846" t="str">
            <v/>
          </cell>
          <cell r="S6846" t="str">
            <v/>
          </cell>
          <cell r="T6846" t="str">
            <v/>
          </cell>
          <cell r="U6846" t="str">
            <v/>
          </cell>
          <cell r="V6846" t="str">
            <v/>
          </cell>
        </row>
        <row r="6847">
          <cell r="R6847" t="str">
            <v/>
          </cell>
          <cell r="S6847" t="str">
            <v/>
          </cell>
          <cell r="T6847" t="str">
            <v/>
          </cell>
          <cell r="U6847" t="str">
            <v/>
          </cell>
          <cell r="V6847" t="str">
            <v/>
          </cell>
        </row>
        <row r="6848">
          <cell r="R6848" t="str">
            <v/>
          </cell>
          <cell r="S6848" t="str">
            <v/>
          </cell>
          <cell r="T6848" t="str">
            <v/>
          </cell>
          <cell r="U6848" t="str">
            <v/>
          </cell>
          <cell r="V6848" t="str">
            <v/>
          </cell>
        </row>
        <row r="6849">
          <cell r="R6849" t="str">
            <v/>
          </cell>
          <cell r="S6849" t="str">
            <v/>
          </cell>
          <cell r="T6849" t="str">
            <v/>
          </cell>
          <cell r="U6849" t="str">
            <v/>
          </cell>
          <cell r="V6849" t="str">
            <v/>
          </cell>
        </row>
        <row r="6850">
          <cell r="R6850" t="str">
            <v/>
          </cell>
          <cell r="S6850" t="str">
            <v/>
          </cell>
          <cell r="T6850" t="str">
            <v/>
          </cell>
          <cell r="U6850" t="str">
            <v/>
          </cell>
          <cell r="V6850" t="str">
            <v/>
          </cell>
        </row>
        <row r="6851">
          <cell r="R6851" t="str">
            <v/>
          </cell>
          <cell r="S6851" t="str">
            <v/>
          </cell>
          <cell r="T6851" t="str">
            <v/>
          </cell>
          <cell r="U6851" t="str">
            <v/>
          </cell>
          <cell r="V6851" t="str">
            <v/>
          </cell>
        </row>
        <row r="6852">
          <cell r="R6852" t="str">
            <v/>
          </cell>
          <cell r="S6852" t="str">
            <v/>
          </cell>
          <cell r="T6852" t="str">
            <v/>
          </cell>
          <cell r="U6852" t="str">
            <v/>
          </cell>
          <cell r="V6852" t="str">
            <v/>
          </cell>
        </row>
        <row r="6853">
          <cell r="R6853" t="str">
            <v/>
          </cell>
          <cell r="S6853" t="str">
            <v/>
          </cell>
          <cell r="T6853" t="str">
            <v/>
          </cell>
          <cell r="U6853" t="str">
            <v/>
          </cell>
          <cell r="V6853" t="str">
            <v/>
          </cell>
        </row>
        <row r="6854">
          <cell r="R6854" t="str">
            <v/>
          </cell>
          <cell r="S6854" t="str">
            <v/>
          </cell>
          <cell r="T6854" t="str">
            <v/>
          </cell>
          <cell r="U6854" t="str">
            <v/>
          </cell>
          <cell r="V6854" t="str">
            <v/>
          </cell>
        </row>
        <row r="6855">
          <cell r="R6855" t="str">
            <v/>
          </cell>
          <cell r="S6855" t="str">
            <v/>
          </cell>
          <cell r="T6855" t="str">
            <v/>
          </cell>
          <cell r="U6855" t="str">
            <v/>
          </cell>
          <cell r="V6855" t="str">
            <v/>
          </cell>
        </row>
        <row r="6856">
          <cell r="R6856" t="str">
            <v/>
          </cell>
          <cell r="S6856" t="str">
            <v/>
          </cell>
          <cell r="T6856" t="str">
            <v/>
          </cell>
          <cell r="U6856" t="str">
            <v/>
          </cell>
          <cell r="V6856" t="str">
            <v/>
          </cell>
        </row>
        <row r="6857">
          <cell r="R6857" t="str">
            <v/>
          </cell>
          <cell r="S6857" t="str">
            <v/>
          </cell>
          <cell r="T6857" t="str">
            <v/>
          </cell>
          <cell r="U6857" t="str">
            <v/>
          </cell>
          <cell r="V6857" t="str">
            <v/>
          </cell>
        </row>
        <row r="6858">
          <cell r="R6858" t="str">
            <v/>
          </cell>
          <cell r="S6858" t="str">
            <v/>
          </cell>
          <cell r="T6858" t="str">
            <v/>
          </cell>
          <cell r="U6858" t="str">
            <v/>
          </cell>
          <cell r="V6858" t="str">
            <v/>
          </cell>
        </row>
        <row r="6859">
          <cell r="R6859" t="str">
            <v/>
          </cell>
          <cell r="S6859" t="str">
            <v/>
          </cell>
          <cell r="T6859" t="str">
            <v/>
          </cell>
          <cell r="U6859" t="str">
            <v/>
          </cell>
          <cell r="V6859" t="str">
            <v/>
          </cell>
        </row>
        <row r="6860">
          <cell r="R6860" t="str">
            <v/>
          </cell>
          <cell r="S6860" t="str">
            <v/>
          </cell>
          <cell r="T6860" t="str">
            <v/>
          </cell>
          <cell r="U6860" t="str">
            <v/>
          </cell>
          <cell r="V6860" t="str">
            <v/>
          </cell>
        </row>
        <row r="6861">
          <cell r="R6861" t="str">
            <v/>
          </cell>
          <cell r="S6861" t="str">
            <v/>
          </cell>
          <cell r="T6861" t="str">
            <v/>
          </cell>
          <cell r="U6861" t="str">
            <v/>
          </cell>
          <cell r="V6861" t="str">
            <v/>
          </cell>
        </row>
        <row r="6862">
          <cell r="R6862" t="str">
            <v/>
          </cell>
          <cell r="S6862" t="str">
            <v/>
          </cell>
          <cell r="T6862" t="str">
            <v/>
          </cell>
          <cell r="U6862" t="str">
            <v/>
          </cell>
          <cell r="V6862" t="str">
            <v/>
          </cell>
        </row>
        <row r="6863">
          <cell r="R6863" t="str">
            <v/>
          </cell>
          <cell r="S6863" t="str">
            <v/>
          </cell>
          <cell r="T6863" t="str">
            <v/>
          </cell>
          <cell r="U6863" t="str">
            <v/>
          </cell>
          <cell r="V6863" t="str">
            <v/>
          </cell>
        </row>
        <row r="6864">
          <cell r="R6864" t="str">
            <v/>
          </cell>
          <cell r="S6864" t="str">
            <v/>
          </cell>
          <cell r="T6864" t="str">
            <v/>
          </cell>
          <cell r="U6864" t="str">
            <v/>
          </cell>
          <cell r="V6864" t="str">
            <v/>
          </cell>
        </row>
        <row r="6865">
          <cell r="R6865" t="str">
            <v/>
          </cell>
          <cell r="S6865" t="str">
            <v/>
          </cell>
          <cell r="T6865" t="str">
            <v/>
          </cell>
          <cell r="U6865" t="str">
            <v/>
          </cell>
          <cell r="V6865" t="str">
            <v/>
          </cell>
        </row>
        <row r="6866">
          <cell r="R6866" t="str">
            <v/>
          </cell>
          <cell r="S6866" t="str">
            <v/>
          </cell>
          <cell r="T6866" t="str">
            <v/>
          </cell>
          <cell r="U6866" t="str">
            <v/>
          </cell>
          <cell r="V6866" t="str">
            <v/>
          </cell>
        </row>
        <row r="6867">
          <cell r="R6867" t="str">
            <v/>
          </cell>
          <cell r="S6867" t="str">
            <v/>
          </cell>
          <cell r="T6867" t="str">
            <v/>
          </cell>
          <cell r="U6867" t="str">
            <v/>
          </cell>
          <cell r="V6867" t="str">
            <v/>
          </cell>
        </row>
        <row r="6868">
          <cell r="R6868" t="str">
            <v/>
          </cell>
          <cell r="S6868" t="str">
            <v/>
          </cell>
          <cell r="T6868" t="str">
            <v/>
          </cell>
          <cell r="U6868" t="str">
            <v/>
          </cell>
          <cell r="V6868" t="str">
            <v/>
          </cell>
        </row>
        <row r="6869">
          <cell r="R6869" t="str">
            <v/>
          </cell>
          <cell r="S6869" t="str">
            <v/>
          </cell>
          <cell r="T6869" t="str">
            <v/>
          </cell>
          <cell r="U6869" t="str">
            <v/>
          </cell>
          <cell r="V6869" t="str">
            <v/>
          </cell>
        </row>
        <row r="6870">
          <cell r="R6870" t="str">
            <v/>
          </cell>
          <cell r="S6870" t="str">
            <v/>
          </cell>
          <cell r="T6870" t="str">
            <v/>
          </cell>
          <cell r="U6870" t="str">
            <v/>
          </cell>
          <cell r="V6870" t="str">
            <v/>
          </cell>
        </row>
        <row r="6871">
          <cell r="R6871" t="str">
            <v/>
          </cell>
          <cell r="S6871" t="str">
            <v/>
          </cell>
          <cell r="T6871" t="str">
            <v/>
          </cell>
          <cell r="U6871" t="str">
            <v/>
          </cell>
          <cell r="V6871" t="str">
            <v/>
          </cell>
        </row>
        <row r="6872">
          <cell r="R6872" t="str">
            <v/>
          </cell>
          <cell r="S6872" t="str">
            <v/>
          </cell>
          <cell r="T6872" t="str">
            <v/>
          </cell>
          <cell r="U6872" t="str">
            <v/>
          </cell>
          <cell r="V6872" t="str">
            <v/>
          </cell>
        </row>
        <row r="6873">
          <cell r="R6873" t="str">
            <v/>
          </cell>
          <cell r="S6873" t="str">
            <v/>
          </cell>
          <cell r="T6873" t="str">
            <v/>
          </cell>
          <cell r="U6873" t="str">
            <v/>
          </cell>
          <cell r="V6873" t="str">
            <v/>
          </cell>
        </row>
        <row r="6874">
          <cell r="R6874" t="str">
            <v/>
          </cell>
          <cell r="S6874" t="str">
            <v/>
          </cell>
          <cell r="T6874" t="str">
            <v/>
          </cell>
          <cell r="U6874" t="str">
            <v/>
          </cell>
          <cell r="V6874" t="str">
            <v/>
          </cell>
        </row>
        <row r="6875">
          <cell r="R6875" t="str">
            <v/>
          </cell>
          <cell r="S6875" t="str">
            <v/>
          </cell>
          <cell r="T6875" t="str">
            <v/>
          </cell>
          <cell r="U6875" t="str">
            <v/>
          </cell>
          <cell r="V6875" t="str">
            <v/>
          </cell>
        </row>
        <row r="6876">
          <cell r="R6876" t="str">
            <v/>
          </cell>
          <cell r="S6876" t="str">
            <v/>
          </cell>
          <cell r="T6876" t="str">
            <v/>
          </cell>
          <cell r="U6876" t="str">
            <v/>
          </cell>
          <cell r="V6876" t="str">
            <v/>
          </cell>
        </row>
        <row r="6877">
          <cell r="R6877" t="str">
            <v/>
          </cell>
          <cell r="S6877" t="str">
            <v/>
          </cell>
          <cell r="T6877" t="str">
            <v/>
          </cell>
          <cell r="U6877" t="str">
            <v/>
          </cell>
          <cell r="V6877" t="str">
            <v/>
          </cell>
        </row>
        <row r="6878">
          <cell r="R6878" t="str">
            <v/>
          </cell>
          <cell r="S6878" t="str">
            <v/>
          </cell>
          <cell r="T6878" t="str">
            <v/>
          </cell>
          <cell r="U6878" t="str">
            <v/>
          </cell>
          <cell r="V6878" t="str">
            <v/>
          </cell>
        </row>
        <row r="6879">
          <cell r="R6879" t="str">
            <v/>
          </cell>
          <cell r="S6879" t="str">
            <v/>
          </cell>
          <cell r="T6879" t="str">
            <v/>
          </cell>
          <cell r="U6879" t="str">
            <v/>
          </cell>
          <cell r="V6879" t="str">
            <v/>
          </cell>
        </row>
        <row r="6880">
          <cell r="R6880" t="str">
            <v/>
          </cell>
          <cell r="S6880" t="str">
            <v/>
          </cell>
          <cell r="T6880" t="str">
            <v/>
          </cell>
          <cell r="U6880" t="str">
            <v/>
          </cell>
          <cell r="V6880" t="str">
            <v/>
          </cell>
        </row>
        <row r="6881">
          <cell r="R6881" t="str">
            <v/>
          </cell>
          <cell r="S6881" t="str">
            <v/>
          </cell>
          <cell r="T6881" t="str">
            <v/>
          </cell>
          <cell r="U6881" t="str">
            <v/>
          </cell>
          <cell r="V6881" t="str">
            <v/>
          </cell>
        </row>
        <row r="6882">
          <cell r="R6882" t="str">
            <v/>
          </cell>
          <cell r="S6882" t="str">
            <v/>
          </cell>
          <cell r="T6882" t="str">
            <v/>
          </cell>
          <cell r="U6882" t="str">
            <v/>
          </cell>
          <cell r="V6882" t="str">
            <v/>
          </cell>
        </row>
        <row r="6883">
          <cell r="R6883" t="str">
            <v/>
          </cell>
          <cell r="S6883" t="str">
            <v/>
          </cell>
          <cell r="T6883" t="str">
            <v/>
          </cell>
          <cell r="U6883" t="str">
            <v/>
          </cell>
          <cell r="V6883" t="str">
            <v/>
          </cell>
        </row>
        <row r="6884">
          <cell r="R6884" t="str">
            <v/>
          </cell>
          <cell r="S6884" t="str">
            <v/>
          </cell>
          <cell r="T6884" t="str">
            <v/>
          </cell>
          <cell r="U6884" t="str">
            <v/>
          </cell>
          <cell r="V6884" t="str">
            <v/>
          </cell>
        </row>
        <row r="6885">
          <cell r="R6885" t="str">
            <v/>
          </cell>
          <cell r="S6885" t="str">
            <v/>
          </cell>
          <cell r="T6885" t="str">
            <v/>
          </cell>
          <cell r="U6885" t="str">
            <v/>
          </cell>
          <cell r="V6885" t="str">
            <v/>
          </cell>
        </row>
        <row r="6886">
          <cell r="R6886" t="str">
            <v/>
          </cell>
          <cell r="S6886" t="str">
            <v/>
          </cell>
          <cell r="T6886" t="str">
            <v/>
          </cell>
          <cell r="U6886" t="str">
            <v/>
          </cell>
          <cell r="V6886" t="str">
            <v/>
          </cell>
        </row>
        <row r="6887">
          <cell r="R6887" t="str">
            <v/>
          </cell>
          <cell r="S6887" t="str">
            <v/>
          </cell>
          <cell r="T6887" t="str">
            <v/>
          </cell>
          <cell r="U6887" t="str">
            <v/>
          </cell>
          <cell r="V6887" t="str">
            <v/>
          </cell>
        </row>
        <row r="6888">
          <cell r="R6888" t="str">
            <v/>
          </cell>
          <cell r="S6888" t="str">
            <v/>
          </cell>
          <cell r="T6888" t="str">
            <v/>
          </cell>
          <cell r="U6888" t="str">
            <v/>
          </cell>
          <cell r="V6888" t="str">
            <v/>
          </cell>
        </row>
        <row r="6889">
          <cell r="R6889" t="str">
            <v/>
          </cell>
          <cell r="S6889" t="str">
            <v/>
          </cell>
          <cell r="T6889" t="str">
            <v/>
          </cell>
          <cell r="U6889" t="str">
            <v/>
          </cell>
          <cell r="V6889" t="str">
            <v/>
          </cell>
        </row>
        <row r="6890">
          <cell r="R6890" t="str">
            <v/>
          </cell>
          <cell r="S6890" t="str">
            <v/>
          </cell>
          <cell r="T6890" t="str">
            <v/>
          </cell>
          <cell r="U6890" t="str">
            <v/>
          </cell>
          <cell r="V6890" t="str">
            <v/>
          </cell>
        </row>
        <row r="6891">
          <cell r="R6891" t="str">
            <v/>
          </cell>
          <cell r="S6891" t="str">
            <v/>
          </cell>
          <cell r="T6891" t="str">
            <v/>
          </cell>
          <cell r="U6891" t="str">
            <v/>
          </cell>
          <cell r="V6891" t="str">
            <v/>
          </cell>
        </row>
        <row r="6892">
          <cell r="R6892" t="str">
            <v/>
          </cell>
          <cell r="S6892" t="str">
            <v/>
          </cell>
          <cell r="T6892" t="str">
            <v/>
          </cell>
          <cell r="U6892" t="str">
            <v/>
          </cell>
          <cell r="V6892" t="str">
            <v/>
          </cell>
        </row>
        <row r="6893">
          <cell r="R6893" t="str">
            <v/>
          </cell>
          <cell r="S6893" t="str">
            <v/>
          </cell>
          <cell r="T6893" t="str">
            <v/>
          </cell>
          <cell r="U6893" t="str">
            <v/>
          </cell>
          <cell r="V6893" t="str">
            <v/>
          </cell>
        </row>
        <row r="6894">
          <cell r="R6894" t="str">
            <v/>
          </cell>
          <cell r="S6894" t="str">
            <v/>
          </cell>
          <cell r="T6894" t="str">
            <v/>
          </cell>
          <cell r="U6894" t="str">
            <v/>
          </cell>
          <cell r="V6894" t="str">
            <v/>
          </cell>
        </row>
        <row r="6895">
          <cell r="R6895" t="str">
            <v/>
          </cell>
          <cell r="S6895" t="str">
            <v/>
          </cell>
          <cell r="T6895" t="str">
            <v/>
          </cell>
          <cell r="U6895" t="str">
            <v/>
          </cell>
          <cell r="V6895" t="str">
            <v/>
          </cell>
        </row>
        <row r="6896">
          <cell r="R6896" t="str">
            <v/>
          </cell>
          <cell r="S6896" t="str">
            <v/>
          </cell>
          <cell r="T6896" t="str">
            <v/>
          </cell>
          <cell r="U6896" t="str">
            <v/>
          </cell>
          <cell r="V6896" t="str">
            <v/>
          </cell>
        </row>
        <row r="6897">
          <cell r="R6897" t="str">
            <v/>
          </cell>
          <cell r="S6897" t="str">
            <v/>
          </cell>
          <cell r="T6897" t="str">
            <v/>
          </cell>
          <cell r="U6897" t="str">
            <v/>
          </cell>
          <cell r="V6897" t="str">
            <v/>
          </cell>
        </row>
        <row r="6898">
          <cell r="R6898" t="str">
            <v/>
          </cell>
          <cell r="S6898" t="str">
            <v/>
          </cell>
          <cell r="T6898" t="str">
            <v/>
          </cell>
          <cell r="U6898" t="str">
            <v/>
          </cell>
          <cell r="V6898" t="str">
            <v/>
          </cell>
        </row>
        <row r="6899">
          <cell r="R6899" t="str">
            <v/>
          </cell>
          <cell r="S6899" t="str">
            <v/>
          </cell>
          <cell r="T6899" t="str">
            <v/>
          </cell>
          <cell r="U6899" t="str">
            <v/>
          </cell>
          <cell r="V6899" t="str">
            <v/>
          </cell>
        </row>
        <row r="6900">
          <cell r="R6900" t="str">
            <v/>
          </cell>
          <cell r="S6900" t="str">
            <v/>
          </cell>
          <cell r="T6900" t="str">
            <v/>
          </cell>
          <cell r="U6900" t="str">
            <v/>
          </cell>
          <cell r="V6900" t="str">
            <v/>
          </cell>
        </row>
        <row r="6901">
          <cell r="R6901" t="str">
            <v/>
          </cell>
          <cell r="S6901" t="str">
            <v/>
          </cell>
          <cell r="T6901" t="str">
            <v/>
          </cell>
          <cell r="U6901" t="str">
            <v/>
          </cell>
          <cell r="V6901" t="str">
            <v/>
          </cell>
        </row>
        <row r="6902">
          <cell r="R6902" t="str">
            <v/>
          </cell>
          <cell r="S6902" t="str">
            <v/>
          </cell>
          <cell r="T6902" t="str">
            <v/>
          </cell>
          <cell r="U6902" t="str">
            <v/>
          </cell>
          <cell r="V6902" t="str">
            <v/>
          </cell>
        </row>
        <row r="6903">
          <cell r="R6903" t="str">
            <v/>
          </cell>
          <cell r="S6903" t="str">
            <v/>
          </cell>
          <cell r="T6903" t="str">
            <v/>
          </cell>
          <cell r="U6903" t="str">
            <v/>
          </cell>
          <cell r="V6903" t="str">
            <v/>
          </cell>
        </row>
        <row r="6904">
          <cell r="R6904" t="str">
            <v/>
          </cell>
          <cell r="S6904" t="str">
            <v/>
          </cell>
          <cell r="T6904" t="str">
            <v/>
          </cell>
          <cell r="U6904" t="str">
            <v/>
          </cell>
          <cell r="V6904" t="str">
            <v/>
          </cell>
        </row>
        <row r="6905">
          <cell r="R6905" t="str">
            <v/>
          </cell>
          <cell r="S6905" t="str">
            <v/>
          </cell>
          <cell r="T6905" t="str">
            <v/>
          </cell>
          <cell r="U6905" t="str">
            <v/>
          </cell>
          <cell r="V6905" t="str">
            <v/>
          </cell>
        </row>
        <row r="6906">
          <cell r="R6906" t="str">
            <v/>
          </cell>
          <cell r="S6906" t="str">
            <v/>
          </cell>
          <cell r="T6906" t="str">
            <v/>
          </cell>
          <cell r="U6906" t="str">
            <v/>
          </cell>
          <cell r="V6906" t="str">
            <v/>
          </cell>
        </row>
        <row r="6907">
          <cell r="R6907" t="str">
            <v/>
          </cell>
          <cell r="S6907" t="str">
            <v/>
          </cell>
          <cell r="T6907" t="str">
            <v/>
          </cell>
          <cell r="U6907" t="str">
            <v/>
          </cell>
          <cell r="V6907" t="str">
            <v/>
          </cell>
        </row>
        <row r="6908">
          <cell r="R6908" t="str">
            <v/>
          </cell>
          <cell r="S6908" t="str">
            <v/>
          </cell>
          <cell r="T6908" t="str">
            <v/>
          </cell>
          <cell r="U6908" t="str">
            <v/>
          </cell>
          <cell r="V6908" t="str">
            <v/>
          </cell>
        </row>
        <row r="6909">
          <cell r="R6909" t="str">
            <v/>
          </cell>
          <cell r="S6909" t="str">
            <v/>
          </cell>
          <cell r="T6909" t="str">
            <v/>
          </cell>
          <cell r="U6909" t="str">
            <v/>
          </cell>
          <cell r="V6909" t="str">
            <v/>
          </cell>
        </row>
        <row r="6910">
          <cell r="R6910" t="str">
            <v/>
          </cell>
          <cell r="S6910" t="str">
            <v/>
          </cell>
          <cell r="T6910" t="str">
            <v/>
          </cell>
          <cell r="U6910" t="str">
            <v/>
          </cell>
          <cell r="V6910" t="str">
            <v/>
          </cell>
        </row>
        <row r="6911">
          <cell r="R6911" t="str">
            <v/>
          </cell>
          <cell r="S6911" t="str">
            <v/>
          </cell>
          <cell r="T6911" t="str">
            <v/>
          </cell>
          <cell r="U6911" t="str">
            <v/>
          </cell>
          <cell r="V6911" t="str">
            <v/>
          </cell>
        </row>
        <row r="6912">
          <cell r="R6912" t="str">
            <v/>
          </cell>
          <cell r="S6912" t="str">
            <v/>
          </cell>
          <cell r="T6912" t="str">
            <v/>
          </cell>
          <cell r="U6912" t="str">
            <v/>
          </cell>
          <cell r="V6912" t="str">
            <v/>
          </cell>
        </row>
        <row r="6913">
          <cell r="R6913" t="str">
            <v/>
          </cell>
          <cell r="S6913" t="str">
            <v/>
          </cell>
          <cell r="T6913" t="str">
            <v/>
          </cell>
          <cell r="U6913" t="str">
            <v/>
          </cell>
          <cell r="V6913" t="str">
            <v/>
          </cell>
        </row>
        <row r="6914">
          <cell r="R6914" t="str">
            <v/>
          </cell>
          <cell r="S6914" t="str">
            <v/>
          </cell>
          <cell r="T6914" t="str">
            <v/>
          </cell>
          <cell r="U6914" t="str">
            <v/>
          </cell>
          <cell r="V6914" t="str">
            <v/>
          </cell>
        </row>
        <row r="6915">
          <cell r="R6915" t="str">
            <v/>
          </cell>
          <cell r="S6915" t="str">
            <v/>
          </cell>
          <cell r="T6915" t="str">
            <v/>
          </cell>
          <cell r="U6915" t="str">
            <v/>
          </cell>
          <cell r="V6915" t="str">
            <v/>
          </cell>
        </row>
        <row r="6916">
          <cell r="R6916" t="str">
            <v/>
          </cell>
          <cell r="S6916" t="str">
            <v/>
          </cell>
          <cell r="T6916" t="str">
            <v/>
          </cell>
          <cell r="U6916" t="str">
            <v/>
          </cell>
          <cell r="V6916" t="str">
            <v/>
          </cell>
        </row>
        <row r="6917">
          <cell r="R6917" t="str">
            <v/>
          </cell>
          <cell r="S6917" t="str">
            <v/>
          </cell>
          <cell r="T6917" t="str">
            <v/>
          </cell>
          <cell r="U6917" t="str">
            <v/>
          </cell>
          <cell r="V6917" t="str">
            <v/>
          </cell>
        </row>
        <row r="6918">
          <cell r="R6918" t="str">
            <v/>
          </cell>
          <cell r="S6918" t="str">
            <v/>
          </cell>
          <cell r="T6918" t="str">
            <v/>
          </cell>
          <cell r="U6918" t="str">
            <v/>
          </cell>
          <cell r="V6918" t="str">
            <v/>
          </cell>
        </row>
        <row r="6919">
          <cell r="R6919" t="str">
            <v/>
          </cell>
          <cell r="S6919" t="str">
            <v/>
          </cell>
          <cell r="T6919" t="str">
            <v/>
          </cell>
          <cell r="U6919" t="str">
            <v/>
          </cell>
          <cell r="V6919" t="str">
            <v/>
          </cell>
        </row>
        <row r="6920">
          <cell r="R6920" t="str">
            <v/>
          </cell>
          <cell r="S6920" t="str">
            <v/>
          </cell>
          <cell r="T6920" t="str">
            <v/>
          </cell>
          <cell r="U6920" t="str">
            <v/>
          </cell>
          <cell r="V6920" t="str">
            <v/>
          </cell>
        </row>
        <row r="6921">
          <cell r="R6921" t="str">
            <v/>
          </cell>
          <cell r="S6921" t="str">
            <v/>
          </cell>
          <cell r="T6921" t="str">
            <v/>
          </cell>
          <cell r="U6921" t="str">
            <v/>
          </cell>
          <cell r="V6921" t="str">
            <v/>
          </cell>
        </row>
        <row r="6922">
          <cell r="R6922" t="str">
            <v/>
          </cell>
          <cell r="S6922" t="str">
            <v/>
          </cell>
          <cell r="T6922" t="str">
            <v/>
          </cell>
          <cell r="U6922" t="str">
            <v/>
          </cell>
          <cell r="V6922" t="str">
            <v/>
          </cell>
        </row>
        <row r="6923">
          <cell r="R6923" t="str">
            <v/>
          </cell>
          <cell r="S6923" t="str">
            <v/>
          </cell>
          <cell r="T6923" t="str">
            <v/>
          </cell>
          <cell r="U6923" t="str">
            <v/>
          </cell>
          <cell r="V6923" t="str">
            <v/>
          </cell>
        </row>
        <row r="6924">
          <cell r="R6924" t="str">
            <v/>
          </cell>
          <cell r="S6924" t="str">
            <v/>
          </cell>
          <cell r="T6924" t="str">
            <v/>
          </cell>
          <cell r="U6924" t="str">
            <v/>
          </cell>
          <cell r="V6924" t="str">
            <v/>
          </cell>
        </row>
        <row r="6925">
          <cell r="R6925" t="str">
            <v/>
          </cell>
          <cell r="S6925" t="str">
            <v/>
          </cell>
          <cell r="T6925" t="str">
            <v/>
          </cell>
          <cell r="U6925" t="str">
            <v/>
          </cell>
          <cell r="V6925" t="str">
            <v/>
          </cell>
        </row>
        <row r="6926">
          <cell r="R6926" t="str">
            <v/>
          </cell>
          <cell r="S6926" t="str">
            <v/>
          </cell>
          <cell r="T6926" t="str">
            <v/>
          </cell>
          <cell r="U6926" t="str">
            <v/>
          </cell>
          <cell r="V6926" t="str">
            <v/>
          </cell>
        </row>
        <row r="6927">
          <cell r="R6927" t="str">
            <v/>
          </cell>
          <cell r="S6927" t="str">
            <v/>
          </cell>
          <cell r="T6927" t="str">
            <v/>
          </cell>
          <cell r="U6927" t="str">
            <v/>
          </cell>
          <cell r="V6927" t="str">
            <v/>
          </cell>
        </row>
        <row r="6928">
          <cell r="R6928" t="str">
            <v/>
          </cell>
          <cell r="S6928" t="str">
            <v/>
          </cell>
          <cell r="T6928" t="str">
            <v/>
          </cell>
          <cell r="U6928" t="str">
            <v/>
          </cell>
          <cell r="V6928" t="str">
            <v/>
          </cell>
        </row>
        <row r="6929">
          <cell r="R6929" t="str">
            <v/>
          </cell>
          <cell r="S6929" t="str">
            <v/>
          </cell>
          <cell r="T6929" t="str">
            <v/>
          </cell>
          <cell r="U6929" t="str">
            <v/>
          </cell>
          <cell r="V6929" t="str">
            <v/>
          </cell>
        </row>
        <row r="6930">
          <cell r="R6930" t="str">
            <v/>
          </cell>
          <cell r="S6930" t="str">
            <v/>
          </cell>
          <cell r="T6930" t="str">
            <v/>
          </cell>
          <cell r="U6930" t="str">
            <v/>
          </cell>
          <cell r="V6930" t="str">
            <v/>
          </cell>
        </row>
        <row r="6931">
          <cell r="R6931" t="str">
            <v/>
          </cell>
          <cell r="S6931" t="str">
            <v/>
          </cell>
          <cell r="T6931" t="str">
            <v/>
          </cell>
          <cell r="U6931" t="str">
            <v/>
          </cell>
          <cell r="V6931" t="str">
            <v/>
          </cell>
        </row>
        <row r="6932">
          <cell r="R6932" t="str">
            <v/>
          </cell>
          <cell r="S6932" t="str">
            <v/>
          </cell>
          <cell r="T6932" t="str">
            <v/>
          </cell>
          <cell r="U6932" t="str">
            <v/>
          </cell>
          <cell r="V6932" t="str">
            <v/>
          </cell>
        </row>
        <row r="6933">
          <cell r="R6933" t="str">
            <v/>
          </cell>
          <cell r="S6933" t="str">
            <v/>
          </cell>
          <cell r="T6933" t="str">
            <v/>
          </cell>
          <cell r="U6933" t="str">
            <v/>
          </cell>
          <cell r="V6933" t="str">
            <v/>
          </cell>
        </row>
        <row r="6934">
          <cell r="R6934" t="str">
            <v/>
          </cell>
          <cell r="S6934" t="str">
            <v/>
          </cell>
          <cell r="T6934" t="str">
            <v/>
          </cell>
          <cell r="U6934" t="str">
            <v/>
          </cell>
          <cell r="V6934" t="str">
            <v/>
          </cell>
        </row>
        <row r="6935">
          <cell r="R6935" t="str">
            <v/>
          </cell>
          <cell r="S6935" t="str">
            <v/>
          </cell>
          <cell r="T6935" t="str">
            <v/>
          </cell>
          <cell r="U6935" t="str">
            <v/>
          </cell>
          <cell r="V6935" t="str">
            <v/>
          </cell>
        </row>
        <row r="6936">
          <cell r="R6936" t="str">
            <v/>
          </cell>
          <cell r="S6936" t="str">
            <v/>
          </cell>
          <cell r="T6936" t="str">
            <v/>
          </cell>
          <cell r="U6936" t="str">
            <v/>
          </cell>
          <cell r="V6936" t="str">
            <v/>
          </cell>
        </row>
        <row r="6937">
          <cell r="R6937" t="str">
            <v/>
          </cell>
          <cell r="S6937" t="str">
            <v/>
          </cell>
          <cell r="T6937" t="str">
            <v/>
          </cell>
          <cell r="U6937" t="str">
            <v/>
          </cell>
          <cell r="V6937" t="str">
            <v/>
          </cell>
        </row>
        <row r="6938">
          <cell r="R6938" t="str">
            <v/>
          </cell>
          <cell r="S6938" t="str">
            <v/>
          </cell>
          <cell r="T6938" t="str">
            <v/>
          </cell>
          <cell r="U6938" t="str">
            <v/>
          </cell>
          <cell r="V6938" t="str">
            <v/>
          </cell>
        </row>
        <row r="6939">
          <cell r="R6939" t="str">
            <v/>
          </cell>
          <cell r="S6939" t="str">
            <v/>
          </cell>
          <cell r="T6939" t="str">
            <v/>
          </cell>
          <cell r="U6939" t="str">
            <v/>
          </cell>
          <cell r="V6939" t="str">
            <v/>
          </cell>
        </row>
        <row r="6940">
          <cell r="R6940" t="str">
            <v/>
          </cell>
          <cell r="S6940" t="str">
            <v/>
          </cell>
          <cell r="T6940" t="str">
            <v/>
          </cell>
          <cell r="U6940" t="str">
            <v/>
          </cell>
          <cell r="V6940" t="str">
            <v/>
          </cell>
        </row>
        <row r="6941">
          <cell r="R6941" t="str">
            <v/>
          </cell>
          <cell r="S6941" t="str">
            <v/>
          </cell>
          <cell r="T6941" t="str">
            <v/>
          </cell>
          <cell r="U6941" t="str">
            <v/>
          </cell>
          <cell r="V6941" t="str">
            <v/>
          </cell>
        </row>
        <row r="6942">
          <cell r="R6942" t="str">
            <v/>
          </cell>
          <cell r="S6942" t="str">
            <v/>
          </cell>
          <cell r="T6942" t="str">
            <v/>
          </cell>
          <cell r="U6942" t="str">
            <v/>
          </cell>
          <cell r="V6942" t="str">
            <v/>
          </cell>
        </row>
        <row r="6943">
          <cell r="R6943" t="str">
            <v/>
          </cell>
          <cell r="S6943" t="str">
            <v/>
          </cell>
          <cell r="T6943" t="str">
            <v/>
          </cell>
          <cell r="U6943" t="str">
            <v/>
          </cell>
          <cell r="V6943" t="str">
            <v/>
          </cell>
        </row>
        <row r="6944">
          <cell r="R6944" t="str">
            <v/>
          </cell>
          <cell r="S6944" t="str">
            <v/>
          </cell>
          <cell r="T6944" t="str">
            <v/>
          </cell>
          <cell r="U6944" t="str">
            <v/>
          </cell>
          <cell r="V6944" t="str">
            <v/>
          </cell>
        </row>
        <row r="6945">
          <cell r="R6945" t="str">
            <v/>
          </cell>
          <cell r="S6945" t="str">
            <v/>
          </cell>
          <cell r="T6945" t="str">
            <v/>
          </cell>
          <cell r="U6945" t="str">
            <v/>
          </cell>
          <cell r="V6945" t="str">
            <v/>
          </cell>
        </row>
        <row r="6946">
          <cell r="R6946" t="str">
            <v/>
          </cell>
          <cell r="S6946" t="str">
            <v/>
          </cell>
          <cell r="T6946" t="str">
            <v/>
          </cell>
          <cell r="U6946" t="str">
            <v/>
          </cell>
          <cell r="V6946" t="str">
            <v/>
          </cell>
        </row>
        <row r="6947">
          <cell r="R6947" t="str">
            <v/>
          </cell>
          <cell r="S6947" t="str">
            <v/>
          </cell>
          <cell r="T6947" t="str">
            <v/>
          </cell>
          <cell r="U6947" t="str">
            <v/>
          </cell>
          <cell r="V6947" t="str">
            <v/>
          </cell>
        </row>
        <row r="6948">
          <cell r="R6948" t="str">
            <v/>
          </cell>
          <cell r="S6948" t="str">
            <v/>
          </cell>
          <cell r="T6948" t="str">
            <v/>
          </cell>
          <cell r="U6948" t="str">
            <v/>
          </cell>
          <cell r="V6948" t="str">
            <v/>
          </cell>
        </row>
        <row r="6949">
          <cell r="R6949" t="str">
            <v/>
          </cell>
          <cell r="S6949" t="str">
            <v/>
          </cell>
          <cell r="T6949" t="str">
            <v/>
          </cell>
          <cell r="U6949" t="str">
            <v/>
          </cell>
          <cell r="V6949" t="str">
            <v/>
          </cell>
        </row>
        <row r="6950">
          <cell r="R6950" t="str">
            <v/>
          </cell>
          <cell r="S6950" t="str">
            <v/>
          </cell>
          <cell r="T6950" t="str">
            <v/>
          </cell>
          <cell r="U6950" t="str">
            <v/>
          </cell>
          <cell r="V6950" t="str">
            <v/>
          </cell>
        </row>
        <row r="6951">
          <cell r="R6951" t="str">
            <v/>
          </cell>
          <cell r="S6951" t="str">
            <v/>
          </cell>
          <cell r="T6951" t="str">
            <v/>
          </cell>
          <cell r="U6951" t="str">
            <v/>
          </cell>
          <cell r="V6951" t="str">
            <v/>
          </cell>
        </row>
        <row r="6952">
          <cell r="R6952" t="str">
            <v/>
          </cell>
          <cell r="S6952" t="str">
            <v/>
          </cell>
          <cell r="T6952" t="str">
            <v/>
          </cell>
          <cell r="U6952" t="str">
            <v/>
          </cell>
          <cell r="V6952" t="str">
            <v/>
          </cell>
        </row>
        <row r="6953">
          <cell r="R6953" t="str">
            <v/>
          </cell>
          <cell r="S6953" t="str">
            <v/>
          </cell>
          <cell r="T6953" t="str">
            <v/>
          </cell>
          <cell r="U6953" t="str">
            <v/>
          </cell>
          <cell r="V6953" t="str">
            <v/>
          </cell>
        </row>
        <row r="6954">
          <cell r="R6954" t="str">
            <v/>
          </cell>
          <cell r="S6954" t="str">
            <v/>
          </cell>
          <cell r="T6954" t="str">
            <v/>
          </cell>
          <cell r="U6954" t="str">
            <v/>
          </cell>
          <cell r="V6954" t="str">
            <v/>
          </cell>
        </row>
        <row r="6955">
          <cell r="R6955" t="str">
            <v/>
          </cell>
          <cell r="S6955" t="str">
            <v/>
          </cell>
          <cell r="T6955" t="str">
            <v/>
          </cell>
          <cell r="U6955" t="str">
            <v/>
          </cell>
          <cell r="V6955" t="str">
            <v/>
          </cell>
        </row>
        <row r="6956">
          <cell r="R6956" t="str">
            <v/>
          </cell>
          <cell r="S6956" t="str">
            <v/>
          </cell>
          <cell r="T6956" t="str">
            <v/>
          </cell>
          <cell r="U6956" t="str">
            <v/>
          </cell>
          <cell r="V6956" t="str">
            <v/>
          </cell>
        </row>
        <row r="6957">
          <cell r="R6957" t="str">
            <v/>
          </cell>
          <cell r="S6957" t="str">
            <v/>
          </cell>
          <cell r="T6957" t="str">
            <v/>
          </cell>
          <cell r="U6957" t="str">
            <v/>
          </cell>
          <cell r="V6957" t="str">
            <v/>
          </cell>
        </row>
        <row r="6958">
          <cell r="R6958" t="str">
            <v/>
          </cell>
          <cell r="S6958" t="str">
            <v/>
          </cell>
          <cell r="T6958" t="str">
            <v/>
          </cell>
          <cell r="U6958" t="str">
            <v/>
          </cell>
          <cell r="V6958" t="str">
            <v/>
          </cell>
        </row>
        <row r="6959">
          <cell r="R6959" t="str">
            <v/>
          </cell>
          <cell r="S6959" t="str">
            <v/>
          </cell>
          <cell r="T6959" t="str">
            <v/>
          </cell>
          <cell r="U6959" t="str">
            <v/>
          </cell>
          <cell r="V6959" t="str">
            <v/>
          </cell>
        </row>
        <row r="6960">
          <cell r="R6960" t="str">
            <v/>
          </cell>
          <cell r="S6960" t="str">
            <v/>
          </cell>
          <cell r="T6960" t="str">
            <v/>
          </cell>
          <cell r="U6960" t="str">
            <v/>
          </cell>
          <cell r="V6960" t="str">
            <v/>
          </cell>
        </row>
        <row r="6961">
          <cell r="R6961" t="str">
            <v/>
          </cell>
          <cell r="S6961" t="str">
            <v/>
          </cell>
          <cell r="T6961" t="str">
            <v/>
          </cell>
          <cell r="U6961" t="str">
            <v/>
          </cell>
          <cell r="V6961" t="str">
            <v/>
          </cell>
        </row>
        <row r="6962">
          <cell r="R6962" t="str">
            <v/>
          </cell>
          <cell r="S6962" t="str">
            <v/>
          </cell>
          <cell r="T6962" t="str">
            <v/>
          </cell>
          <cell r="U6962" t="str">
            <v/>
          </cell>
          <cell r="V6962" t="str">
            <v/>
          </cell>
        </row>
        <row r="6963">
          <cell r="R6963" t="str">
            <v/>
          </cell>
          <cell r="S6963" t="str">
            <v/>
          </cell>
          <cell r="T6963" t="str">
            <v/>
          </cell>
          <cell r="U6963" t="str">
            <v/>
          </cell>
          <cell r="V6963" t="str">
            <v/>
          </cell>
        </row>
        <row r="6964">
          <cell r="R6964" t="str">
            <v/>
          </cell>
          <cell r="S6964" t="str">
            <v/>
          </cell>
          <cell r="T6964" t="str">
            <v/>
          </cell>
          <cell r="U6964" t="str">
            <v/>
          </cell>
          <cell r="V6964" t="str">
            <v/>
          </cell>
        </row>
        <row r="6965">
          <cell r="R6965" t="str">
            <v/>
          </cell>
          <cell r="S6965" t="str">
            <v/>
          </cell>
          <cell r="T6965" t="str">
            <v/>
          </cell>
          <cell r="U6965" t="str">
            <v/>
          </cell>
          <cell r="V6965" t="str">
            <v/>
          </cell>
        </row>
        <row r="6966">
          <cell r="R6966" t="str">
            <v/>
          </cell>
          <cell r="S6966" t="str">
            <v/>
          </cell>
          <cell r="T6966" t="str">
            <v/>
          </cell>
          <cell r="U6966" t="str">
            <v/>
          </cell>
          <cell r="V6966" t="str">
            <v/>
          </cell>
        </row>
        <row r="6967">
          <cell r="R6967" t="str">
            <v/>
          </cell>
          <cell r="S6967" t="str">
            <v/>
          </cell>
          <cell r="T6967" t="str">
            <v/>
          </cell>
          <cell r="U6967" t="str">
            <v/>
          </cell>
          <cell r="V6967" t="str">
            <v/>
          </cell>
        </row>
        <row r="6968">
          <cell r="R6968" t="str">
            <v/>
          </cell>
          <cell r="S6968" t="str">
            <v/>
          </cell>
          <cell r="T6968" t="str">
            <v/>
          </cell>
          <cell r="U6968" t="str">
            <v/>
          </cell>
          <cell r="V6968" t="str">
            <v/>
          </cell>
        </row>
        <row r="6969">
          <cell r="R6969" t="str">
            <v/>
          </cell>
          <cell r="S6969" t="str">
            <v/>
          </cell>
          <cell r="T6969" t="str">
            <v/>
          </cell>
          <cell r="U6969" t="str">
            <v/>
          </cell>
          <cell r="V6969" t="str">
            <v/>
          </cell>
        </row>
        <row r="6970">
          <cell r="R6970" t="str">
            <v/>
          </cell>
          <cell r="S6970" t="str">
            <v/>
          </cell>
          <cell r="T6970" t="str">
            <v/>
          </cell>
          <cell r="U6970" t="str">
            <v/>
          </cell>
          <cell r="V6970" t="str">
            <v/>
          </cell>
        </row>
        <row r="6971">
          <cell r="R6971" t="str">
            <v/>
          </cell>
          <cell r="S6971" t="str">
            <v/>
          </cell>
          <cell r="T6971" t="str">
            <v/>
          </cell>
          <cell r="U6971" t="str">
            <v/>
          </cell>
          <cell r="V6971" t="str">
            <v/>
          </cell>
        </row>
        <row r="6972">
          <cell r="R6972" t="str">
            <v/>
          </cell>
          <cell r="S6972" t="str">
            <v/>
          </cell>
          <cell r="T6972" t="str">
            <v/>
          </cell>
          <cell r="U6972" t="str">
            <v/>
          </cell>
          <cell r="V6972" t="str">
            <v/>
          </cell>
        </row>
        <row r="6973">
          <cell r="R6973" t="str">
            <v/>
          </cell>
          <cell r="S6973" t="str">
            <v/>
          </cell>
          <cell r="T6973" t="str">
            <v/>
          </cell>
          <cell r="U6973" t="str">
            <v/>
          </cell>
          <cell r="V6973" t="str">
            <v/>
          </cell>
        </row>
        <row r="6974">
          <cell r="R6974" t="str">
            <v/>
          </cell>
          <cell r="S6974" t="str">
            <v/>
          </cell>
          <cell r="T6974" t="str">
            <v/>
          </cell>
          <cell r="U6974" t="str">
            <v/>
          </cell>
          <cell r="V6974" t="str">
            <v/>
          </cell>
        </row>
        <row r="6975">
          <cell r="R6975" t="str">
            <v/>
          </cell>
          <cell r="S6975" t="str">
            <v/>
          </cell>
          <cell r="T6975" t="str">
            <v/>
          </cell>
          <cell r="U6975" t="str">
            <v/>
          </cell>
          <cell r="V6975" t="str">
            <v/>
          </cell>
        </row>
        <row r="6976">
          <cell r="R6976" t="str">
            <v/>
          </cell>
          <cell r="S6976" t="str">
            <v/>
          </cell>
          <cell r="T6976" t="str">
            <v/>
          </cell>
          <cell r="U6976" t="str">
            <v/>
          </cell>
          <cell r="V6976" t="str">
            <v/>
          </cell>
        </row>
        <row r="6977">
          <cell r="R6977" t="str">
            <v/>
          </cell>
          <cell r="S6977" t="str">
            <v/>
          </cell>
          <cell r="T6977" t="str">
            <v/>
          </cell>
          <cell r="U6977" t="str">
            <v/>
          </cell>
          <cell r="V6977" t="str">
            <v/>
          </cell>
        </row>
        <row r="6978">
          <cell r="R6978" t="str">
            <v/>
          </cell>
          <cell r="S6978" t="str">
            <v/>
          </cell>
          <cell r="T6978" t="str">
            <v/>
          </cell>
          <cell r="U6978" t="str">
            <v/>
          </cell>
          <cell r="V6978" t="str">
            <v/>
          </cell>
        </row>
        <row r="6979">
          <cell r="R6979" t="str">
            <v/>
          </cell>
          <cell r="S6979" t="str">
            <v/>
          </cell>
          <cell r="T6979" t="str">
            <v/>
          </cell>
          <cell r="U6979" t="str">
            <v/>
          </cell>
          <cell r="V6979" t="str">
            <v/>
          </cell>
        </row>
        <row r="6980">
          <cell r="R6980" t="str">
            <v/>
          </cell>
          <cell r="S6980" t="str">
            <v/>
          </cell>
          <cell r="T6980" t="str">
            <v/>
          </cell>
          <cell r="U6980" t="str">
            <v/>
          </cell>
          <cell r="V6980" t="str">
            <v/>
          </cell>
        </row>
        <row r="6981">
          <cell r="R6981" t="str">
            <v/>
          </cell>
          <cell r="S6981" t="str">
            <v/>
          </cell>
          <cell r="T6981" t="str">
            <v/>
          </cell>
          <cell r="U6981" t="str">
            <v/>
          </cell>
          <cell r="V6981" t="str">
            <v/>
          </cell>
        </row>
        <row r="6982">
          <cell r="R6982" t="str">
            <v/>
          </cell>
          <cell r="S6982" t="str">
            <v/>
          </cell>
          <cell r="T6982" t="str">
            <v/>
          </cell>
          <cell r="U6982" t="str">
            <v/>
          </cell>
          <cell r="V6982" t="str">
            <v/>
          </cell>
        </row>
        <row r="6983">
          <cell r="R6983" t="str">
            <v/>
          </cell>
          <cell r="S6983" t="str">
            <v/>
          </cell>
          <cell r="T6983" t="str">
            <v/>
          </cell>
          <cell r="U6983" t="str">
            <v/>
          </cell>
          <cell r="V6983" t="str">
            <v/>
          </cell>
        </row>
        <row r="6984">
          <cell r="R6984" t="str">
            <v/>
          </cell>
          <cell r="S6984" t="str">
            <v/>
          </cell>
          <cell r="T6984" t="str">
            <v/>
          </cell>
          <cell r="U6984" t="str">
            <v/>
          </cell>
          <cell r="V6984" t="str">
            <v/>
          </cell>
        </row>
        <row r="6985">
          <cell r="R6985" t="str">
            <v/>
          </cell>
          <cell r="S6985" t="str">
            <v/>
          </cell>
          <cell r="T6985" t="str">
            <v/>
          </cell>
          <cell r="U6985" t="str">
            <v/>
          </cell>
          <cell r="V6985" t="str">
            <v/>
          </cell>
        </row>
        <row r="6986">
          <cell r="R6986" t="str">
            <v/>
          </cell>
          <cell r="S6986" t="str">
            <v/>
          </cell>
          <cell r="T6986" t="str">
            <v/>
          </cell>
          <cell r="U6986" t="str">
            <v/>
          </cell>
          <cell r="V6986" t="str">
            <v/>
          </cell>
        </row>
        <row r="6987">
          <cell r="R6987" t="str">
            <v/>
          </cell>
          <cell r="S6987" t="str">
            <v/>
          </cell>
          <cell r="T6987" t="str">
            <v/>
          </cell>
          <cell r="U6987" t="str">
            <v/>
          </cell>
          <cell r="V6987" t="str">
            <v/>
          </cell>
        </row>
        <row r="6988">
          <cell r="R6988" t="str">
            <v/>
          </cell>
          <cell r="S6988" t="str">
            <v/>
          </cell>
          <cell r="T6988" t="str">
            <v/>
          </cell>
          <cell r="U6988" t="str">
            <v/>
          </cell>
          <cell r="V6988" t="str">
            <v/>
          </cell>
        </row>
        <row r="6989">
          <cell r="R6989" t="str">
            <v/>
          </cell>
          <cell r="S6989" t="str">
            <v/>
          </cell>
          <cell r="T6989" t="str">
            <v/>
          </cell>
          <cell r="U6989" t="str">
            <v/>
          </cell>
          <cell r="V6989" t="str">
            <v/>
          </cell>
        </row>
        <row r="6990">
          <cell r="R6990" t="str">
            <v/>
          </cell>
          <cell r="S6990" t="str">
            <v/>
          </cell>
          <cell r="T6990" t="str">
            <v/>
          </cell>
          <cell r="U6990" t="str">
            <v/>
          </cell>
          <cell r="V6990" t="str">
            <v/>
          </cell>
        </row>
        <row r="6991">
          <cell r="R6991" t="str">
            <v/>
          </cell>
          <cell r="S6991" t="str">
            <v/>
          </cell>
          <cell r="T6991" t="str">
            <v/>
          </cell>
          <cell r="U6991" t="str">
            <v/>
          </cell>
          <cell r="V6991" t="str">
            <v/>
          </cell>
        </row>
        <row r="6992">
          <cell r="R6992" t="str">
            <v/>
          </cell>
          <cell r="S6992" t="str">
            <v/>
          </cell>
          <cell r="T6992" t="str">
            <v/>
          </cell>
          <cell r="U6992" t="str">
            <v/>
          </cell>
          <cell r="V6992" t="str">
            <v/>
          </cell>
        </row>
        <row r="6993">
          <cell r="R6993" t="str">
            <v/>
          </cell>
          <cell r="S6993" t="str">
            <v/>
          </cell>
          <cell r="T6993" t="str">
            <v/>
          </cell>
          <cell r="U6993" t="str">
            <v/>
          </cell>
          <cell r="V6993" t="str">
            <v/>
          </cell>
        </row>
        <row r="6994">
          <cell r="R6994" t="str">
            <v/>
          </cell>
          <cell r="S6994" t="str">
            <v/>
          </cell>
          <cell r="T6994" t="str">
            <v/>
          </cell>
          <cell r="U6994" t="str">
            <v/>
          </cell>
          <cell r="V6994" t="str">
            <v/>
          </cell>
        </row>
        <row r="6995">
          <cell r="R6995" t="str">
            <v/>
          </cell>
          <cell r="S6995" t="str">
            <v/>
          </cell>
          <cell r="T6995" t="str">
            <v/>
          </cell>
          <cell r="U6995" t="str">
            <v/>
          </cell>
          <cell r="V6995" t="str">
            <v/>
          </cell>
        </row>
        <row r="6996">
          <cell r="R6996" t="str">
            <v/>
          </cell>
          <cell r="S6996" t="str">
            <v/>
          </cell>
          <cell r="T6996" t="str">
            <v/>
          </cell>
          <cell r="U6996" t="str">
            <v/>
          </cell>
          <cell r="V6996" t="str">
            <v/>
          </cell>
        </row>
        <row r="6997">
          <cell r="R6997" t="str">
            <v/>
          </cell>
          <cell r="S6997" t="str">
            <v/>
          </cell>
          <cell r="T6997" t="str">
            <v/>
          </cell>
          <cell r="U6997" t="str">
            <v/>
          </cell>
          <cell r="V6997" t="str">
            <v/>
          </cell>
        </row>
        <row r="6998">
          <cell r="R6998" t="str">
            <v/>
          </cell>
          <cell r="S6998" t="str">
            <v/>
          </cell>
          <cell r="T6998" t="str">
            <v/>
          </cell>
          <cell r="U6998" t="str">
            <v/>
          </cell>
          <cell r="V6998" t="str">
            <v/>
          </cell>
        </row>
        <row r="6999">
          <cell r="R6999" t="str">
            <v/>
          </cell>
          <cell r="S6999" t="str">
            <v/>
          </cell>
          <cell r="T6999" t="str">
            <v/>
          </cell>
          <cell r="U6999" t="str">
            <v/>
          </cell>
          <cell r="V6999" t="str">
            <v/>
          </cell>
        </row>
        <row r="7000">
          <cell r="R7000" t="str">
            <v/>
          </cell>
          <cell r="S7000" t="str">
            <v/>
          </cell>
          <cell r="T7000" t="str">
            <v/>
          </cell>
          <cell r="U7000" t="str">
            <v/>
          </cell>
          <cell r="V7000" t="str">
            <v/>
          </cell>
        </row>
        <row r="7001">
          <cell r="R7001" t="str">
            <v/>
          </cell>
          <cell r="S7001" t="str">
            <v/>
          </cell>
          <cell r="T7001" t="str">
            <v/>
          </cell>
          <cell r="U7001" t="str">
            <v/>
          </cell>
          <cell r="V7001" t="str">
            <v/>
          </cell>
        </row>
        <row r="7002">
          <cell r="R7002" t="str">
            <v/>
          </cell>
          <cell r="S7002" t="str">
            <v/>
          </cell>
          <cell r="T7002" t="str">
            <v/>
          </cell>
          <cell r="U7002" t="str">
            <v/>
          </cell>
          <cell r="V7002" t="str">
            <v/>
          </cell>
        </row>
        <row r="7003">
          <cell r="R7003" t="str">
            <v/>
          </cell>
          <cell r="S7003" t="str">
            <v/>
          </cell>
          <cell r="T7003" t="str">
            <v/>
          </cell>
          <cell r="U7003" t="str">
            <v/>
          </cell>
          <cell r="V7003" t="str">
            <v/>
          </cell>
        </row>
        <row r="7004">
          <cell r="R7004" t="str">
            <v/>
          </cell>
          <cell r="S7004" t="str">
            <v/>
          </cell>
          <cell r="T7004" t="str">
            <v/>
          </cell>
          <cell r="U7004" t="str">
            <v/>
          </cell>
          <cell r="V7004" t="str">
            <v/>
          </cell>
        </row>
        <row r="7005">
          <cell r="R7005" t="str">
            <v/>
          </cell>
          <cell r="S7005" t="str">
            <v/>
          </cell>
          <cell r="T7005" t="str">
            <v/>
          </cell>
          <cell r="U7005" t="str">
            <v/>
          </cell>
          <cell r="V7005" t="str">
            <v/>
          </cell>
        </row>
        <row r="7006">
          <cell r="R7006" t="str">
            <v/>
          </cell>
          <cell r="S7006" t="str">
            <v/>
          </cell>
          <cell r="T7006" t="str">
            <v/>
          </cell>
          <cell r="U7006" t="str">
            <v/>
          </cell>
          <cell r="V7006" t="str">
            <v/>
          </cell>
        </row>
        <row r="7007">
          <cell r="R7007" t="str">
            <v/>
          </cell>
          <cell r="S7007" t="str">
            <v/>
          </cell>
          <cell r="T7007" t="str">
            <v/>
          </cell>
          <cell r="U7007" t="str">
            <v/>
          </cell>
          <cell r="V7007" t="str">
            <v/>
          </cell>
        </row>
        <row r="7008">
          <cell r="R7008" t="str">
            <v/>
          </cell>
          <cell r="S7008" t="str">
            <v/>
          </cell>
          <cell r="T7008" t="str">
            <v/>
          </cell>
          <cell r="U7008" t="str">
            <v/>
          </cell>
          <cell r="V7008" t="str">
            <v/>
          </cell>
        </row>
        <row r="7009">
          <cell r="R7009" t="str">
            <v/>
          </cell>
          <cell r="S7009" t="str">
            <v/>
          </cell>
          <cell r="T7009" t="str">
            <v/>
          </cell>
          <cell r="U7009" t="str">
            <v/>
          </cell>
          <cell r="V7009" t="str">
            <v/>
          </cell>
        </row>
        <row r="7010">
          <cell r="R7010" t="str">
            <v/>
          </cell>
          <cell r="S7010" t="str">
            <v/>
          </cell>
          <cell r="T7010" t="str">
            <v/>
          </cell>
          <cell r="U7010" t="str">
            <v/>
          </cell>
          <cell r="V7010" t="str">
            <v/>
          </cell>
        </row>
        <row r="7011">
          <cell r="R7011" t="str">
            <v/>
          </cell>
          <cell r="S7011" t="str">
            <v/>
          </cell>
          <cell r="T7011" t="str">
            <v/>
          </cell>
          <cell r="U7011" t="str">
            <v/>
          </cell>
          <cell r="V7011" t="str">
            <v/>
          </cell>
        </row>
        <row r="7012">
          <cell r="R7012" t="str">
            <v/>
          </cell>
          <cell r="S7012" t="str">
            <v/>
          </cell>
          <cell r="T7012" t="str">
            <v/>
          </cell>
          <cell r="U7012" t="str">
            <v/>
          </cell>
          <cell r="V7012" t="str">
            <v/>
          </cell>
        </row>
        <row r="7013">
          <cell r="R7013" t="str">
            <v/>
          </cell>
          <cell r="S7013" t="str">
            <v/>
          </cell>
          <cell r="T7013" t="str">
            <v/>
          </cell>
          <cell r="U7013" t="str">
            <v/>
          </cell>
          <cell r="V7013" t="str">
            <v/>
          </cell>
        </row>
        <row r="7014">
          <cell r="R7014" t="str">
            <v/>
          </cell>
          <cell r="S7014" t="str">
            <v/>
          </cell>
          <cell r="T7014" t="str">
            <v/>
          </cell>
          <cell r="U7014" t="str">
            <v/>
          </cell>
          <cell r="V7014" t="str">
            <v/>
          </cell>
        </row>
        <row r="7015">
          <cell r="R7015" t="str">
            <v/>
          </cell>
          <cell r="S7015" t="str">
            <v/>
          </cell>
          <cell r="T7015" t="str">
            <v/>
          </cell>
          <cell r="U7015" t="str">
            <v/>
          </cell>
          <cell r="V7015" t="str">
            <v/>
          </cell>
        </row>
        <row r="7016">
          <cell r="R7016" t="str">
            <v/>
          </cell>
          <cell r="S7016" t="str">
            <v/>
          </cell>
          <cell r="T7016" t="str">
            <v/>
          </cell>
          <cell r="U7016" t="str">
            <v/>
          </cell>
          <cell r="V7016" t="str">
            <v/>
          </cell>
        </row>
        <row r="7017">
          <cell r="R7017" t="str">
            <v/>
          </cell>
          <cell r="S7017" t="str">
            <v/>
          </cell>
          <cell r="T7017" t="str">
            <v/>
          </cell>
          <cell r="U7017" t="str">
            <v/>
          </cell>
          <cell r="V7017" t="str">
            <v/>
          </cell>
        </row>
        <row r="7018">
          <cell r="R7018" t="str">
            <v/>
          </cell>
          <cell r="S7018" t="str">
            <v/>
          </cell>
          <cell r="T7018" t="str">
            <v/>
          </cell>
          <cell r="U7018" t="str">
            <v/>
          </cell>
          <cell r="V7018" t="str">
            <v/>
          </cell>
        </row>
        <row r="7019">
          <cell r="R7019" t="str">
            <v/>
          </cell>
          <cell r="S7019" t="str">
            <v/>
          </cell>
          <cell r="T7019" t="str">
            <v/>
          </cell>
          <cell r="U7019" t="str">
            <v/>
          </cell>
          <cell r="V7019" t="str">
            <v/>
          </cell>
        </row>
        <row r="7020">
          <cell r="R7020" t="str">
            <v/>
          </cell>
          <cell r="S7020" t="str">
            <v/>
          </cell>
          <cell r="T7020" t="str">
            <v/>
          </cell>
          <cell r="U7020" t="str">
            <v/>
          </cell>
          <cell r="V7020" t="str">
            <v/>
          </cell>
        </row>
        <row r="7021">
          <cell r="R7021" t="str">
            <v/>
          </cell>
          <cell r="S7021" t="str">
            <v/>
          </cell>
          <cell r="T7021" t="str">
            <v/>
          </cell>
          <cell r="U7021" t="str">
            <v/>
          </cell>
          <cell r="V7021" t="str">
            <v/>
          </cell>
        </row>
        <row r="7022">
          <cell r="R7022" t="str">
            <v/>
          </cell>
          <cell r="S7022" t="str">
            <v/>
          </cell>
          <cell r="T7022" t="str">
            <v/>
          </cell>
          <cell r="U7022" t="str">
            <v/>
          </cell>
          <cell r="V7022" t="str">
            <v/>
          </cell>
        </row>
        <row r="7023">
          <cell r="R7023" t="str">
            <v/>
          </cell>
          <cell r="S7023" t="str">
            <v/>
          </cell>
          <cell r="T7023" t="str">
            <v/>
          </cell>
          <cell r="U7023" t="str">
            <v/>
          </cell>
          <cell r="V7023" t="str">
            <v/>
          </cell>
        </row>
        <row r="7024">
          <cell r="R7024" t="str">
            <v/>
          </cell>
          <cell r="S7024" t="str">
            <v/>
          </cell>
          <cell r="T7024" t="str">
            <v/>
          </cell>
          <cell r="U7024" t="str">
            <v/>
          </cell>
          <cell r="V7024" t="str">
            <v/>
          </cell>
        </row>
        <row r="7025">
          <cell r="R7025" t="str">
            <v/>
          </cell>
          <cell r="S7025" t="str">
            <v/>
          </cell>
          <cell r="T7025" t="str">
            <v/>
          </cell>
          <cell r="U7025" t="str">
            <v/>
          </cell>
          <cell r="V7025" t="str">
            <v/>
          </cell>
        </row>
        <row r="7026">
          <cell r="R7026" t="str">
            <v/>
          </cell>
          <cell r="S7026" t="str">
            <v/>
          </cell>
          <cell r="T7026" t="str">
            <v/>
          </cell>
          <cell r="U7026" t="str">
            <v/>
          </cell>
          <cell r="V7026" t="str">
            <v/>
          </cell>
        </row>
        <row r="7027">
          <cell r="R7027" t="str">
            <v/>
          </cell>
          <cell r="S7027" t="str">
            <v/>
          </cell>
          <cell r="T7027" t="str">
            <v/>
          </cell>
          <cell r="U7027" t="str">
            <v/>
          </cell>
          <cell r="V7027" t="str">
            <v/>
          </cell>
        </row>
        <row r="7028">
          <cell r="R7028" t="str">
            <v/>
          </cell>
          <cell r="S7028" t="str">
            <v/>
          </cell>
          <cell r="T7028" t="str">
            <v/>
          </cell>
          <cell r="U7028" t="str">
            <v/>
          </cell>
          <cell r="V7028" t="str">
            <v/>
          </cell>
        </row>
        <row r="7029">
          <cell r="R7029" t="str">
            <v/>
          </cell>
          <cell r="S7029" t="str">
            <v/>
          </cell>
          <cell r="T7029" t="str">
            <v/>
          </cell>
          <cell r="U7029" t="str">
            <v/>
          </cell>
          <cell r="V7029" t="str">
            <v/>
          </cell>
        </row>
        <row r="7030">
          <cell r="R7030" t="str">
            <v/>
          </cell>
          <cell r="S7030" t="str">
            <v/>
          </cell>
          <cell r="T7030" t="str">
            <v/>
          </cell>
          <cell r="U7030" t="str">
            <v/>
          </cell>
          <cell r="V7030" t="str">
            <v/>
          </cell>
        </row>
        <row r="7031">
          <cell r="R7031" t="str">
            <v/>
          </cell>
          <cell r="S7031" t="str">
            <v/>
          </cell>
          <cell r="T7031" t="str">
            <v/>
          </cell>
          <cell r="U7031" t="str">
            <v/>
          </cell>
          <cell r="V7031" t="str">
            <v/>
          </cell>
        </row>
        <row r="7032">
          <cell r="R7032" t="str">
            <v/>
          </cell>
          <cell r="S7032" t="str">
            <v/>
          </cell>
          <cell r="T7032" t="str">
            <v/>
          </cell>
          <cell r="U7032" t="str">
            <v/>
          </cell>
          <cell r="V7032" t="str">
            <v/>
          </cell>
        </row>
        <row r="7033">
          <cell r="R7033" t="str">
            <v/>
          </cell>
          <cell r="S7033" t="str">
            <v/>
          </cell>
          <cell r="T7033" t="str">
            <v/>
          </cell>
          <cell r="U7033" t="str">
            <v/>
          </cell>
          <cell r="V7033" t="str">
            <v/>
          </cell>
        </row>
        <row r="7034">
          <cell r="R7034" t="str">
            <v/>
          </cell>
          <cell r="S7034" t="str">
            <v/>
          </cell>
          <cell r="T7034" t="str">
            <v/>
          </cell>
          <cell r="U7034" t="str">
            <v/>
          </cell>
          <cell r="V7034" t="str">
            <v/>
          </cell>
        </row>
        <row r="7035">
          <cell r="R7035" t="str">
            <v/>
          </cell>
          <cell r="S7035" t="str">
            <v/>
          </cell>
          <cell r="T7035" t="str">
            <v/>
          </cell>
          <cell r="U7035" t="str">
            <v/>
          </cell>
          <cell r="V7035" t="str">
            <v/>
          </cell>
        </row>
        <row r="7036">
          <cell r="R7036" t="str">
            <v/>
          </cell>
          <cell r="S7036" t="str">
            <v/>
          </cell>
          <cell r="T7036" t="str">
            <v/>
          </cell>
          <cell r="U7036" t="str">
            <v/>
          </cell>
          <cell r="V7036" t="str">
            <v/>
          </cell>
        </row>
        <row r="7037">
          <cell r="R7037" t="str">
            <v/>
          </cell>
          <cell r="S7037" t="str">
            <v/>
          </cell>
          <cell r="T7037" t="str">
            <v/>
          </cell>
          <cell r="U7037" t="str">
            <v/>
          </cell>
          <cell r="V7037" t="str">
            <v/>
          </cell>
        </row>
        <row r="7038">
          <cell r="R7038" t="str">
            <v/>
          </cell>
          <cell r="S7038" t="str">
            <v/>
          </cell>
          <cell r="T7038" t="str">
            <v/>
          </cell>
          <cell r="U7038" t="str">
            <v/>
          </cell>
          <cell r="V7038" t="str">
            <v/>
          </cell>
        </row>
        <row r="7039">
          <cell r="R7039" t="str">
            <v/>
          </cell>
          <cell r="S7039" t="str">
            <v/>
          </cell>
          <cell r="T7039" t="str">
            <v/>
          </cell>
          <cell r="U7039" t="str">
            <v/>
          </cell>
          <cell r="V7039" t="str">
            <v/>
          </cell>
        </row>
        <row r="7040">
          <cell r="R7040" t="str">
            <v/>
          </cell>
          <cell r="S7040" t="str">
            <v/>
          </cell>
          <cell r="T7040" t="str">
            <v/>
          </cell>
          <cell r="U7040" t="str">
            <v/>
          </cell>
          <cell r="V7040" t="str">
            <v/>
          </cell>
        </row>
        <row r="7041">
          <cell r="R7041" t="str">
            <v/>
          </cell>
          <cell r="S7041" t="str">
            <v/>
          </cell>
          <cell r="T7041" t="str">
            <v/>
          </cell>
          <cell r="U7041" t="str">
            <v/>
          </cell>
          <cell r="V7041" t="str">
            <v/>
          </cell>
        </row>
        <row r="7042">
          <cell r="R7042" t="str">
            <v/>
          </cell>
          <cell r="S7042" t="str">
            <v/>
          </cell>
          <cell r="T7042" t="str">
            <v/>
          </cell>
          <cell r="U7042" t="str">
            <v/>
          </cell>
          <cell r="V7042" t="str">
            <v/>
          </cell>
        </row>
        <row r="7043">
          <cell r="R7043" t="str">
            <v/>
          </cell>
          <cell r="S7043" t="str">
            <v/>
          </cell>
          <cell r="T7043" t="str">
            <v/>
          </cell>
          <cell r="U7043" t="str">
            <v/>
          </cell>
          <cell r="V7043" t="str">
            <v/>
          </cell>
        </row>
        <row r="7044">
          <cell r="R7044" t="str">
            <v/>
          </cell>
          <cell r="S7044" t="str">
            <v/>
          </cell>
          <cell r="T7044" t="str">
            <v/>
          </cell>
          <cell r="U7044" t="str">
            <v/>
          </cell>
          <cell r="V7044" t="str">
            <v/>
          </cell>
        </row>
        <row r="7045">
          <cell r="R7045" t="str">
            <v/>
          </cell>
          <cell r="S7045" t="str">
            <v/>
          </cell>
          <cell r="T7045" t="str">
            <v/>
          </cell>
          <cell r="U7045" t="str">
            <v/>
          </cell>
          <cell r="V7045" t="str">
            <v/>
          </cell>
        </row>
        <row r="7046">
          <cell r="R7046" t="str">
            <v/>
          </cell>
          <cell r="S7046" t="str">
            <v/>
          </cell>
          <cell r="T7046" t="str">
            <v/>
          </cell>
          <cell r="U7046" t="str">
            <v/>
          </cell>
          <cell r="V7046" t="str">
            <v/>
          </cell>
        </row>
        <row r="7047">
          <cell r="R7047" t="str">
            <v/>
          </cell>
          <cell r="S7047" t="str">
            <v/>
          </cell>
          <cell r="T7047" t="str">
            <v/>
          </cell>
          <cell r="U7047" t="str">
            <v/>
          </cell>
          <cell r="V7047" t="str">
            <v/>
          </cell>
        </row>
        <row r="7048">
          <cell r="R7048" t="str">
            <v/>
          </cell>
          <cell r="S7048" t="str">
            <v/>
          </cell>
          <cell r="T7048" t="str">
            <v/>
          </cell>
          <cell r="U7048" t="str">
            <v/>
          </cell>
          <cell r="V7048" t="str">
            <v/>
          </cell>
        </row>
        <row r="7049">
          <cell r="R7049" t="str">
            <v/>
          </cell>
          <cell r="S7049" t="str">
            <v/>
          </cell>
          <cell r="T7049" t="str">
            <v/>
          </cell>
          <cell r="U7049" t="str">
            <v/>
          </cell>
          <cell r="V7049" t="str">
            <v/>
          </cell>
        </row>
        <row r="7050">
          <cell r="R7050" t="str">
            <v/>
          </cell>
          <cell r="S7050" t="str">
            <v/>
          </cell>
          <cell r="T7050" t="str">
            <v/>
          </cell>
          <cell r="U7050" t="str">
            <v/>
          </cell>
          <cell r="V7050" t="str">
            <v/>
          </cell>
        </row>
        <row r="7051">
          <cell r="R7051" t="str">
            <v/>
          </cell>
          <cell r="S7051" t="str">
            <v/>
          </cell>
          <cell r="T7051" t="str">
            <v/>
          </cell>
          <cell r="U7051" t="str">
            <v/>
          </cell>
          <cell r="V7051" t="str">
            <v/>
          </cell>
        </row>
        <row r="7052">
          <cell r="R7052" t="str">
            <v/>
          </cell>
          <cell r="S7052" t="str">
            <v/>
          </cell>
          <cell r="T7052" t="str">
            <v/>
          </cell>
          <cell r="U7052" t="str">
            <v/>
          </cell>
          <cell r="V7052" t="str">
            <v/>
          </cell>
        </row>
        <row r="7053">
          <cell r="R7053" t="str">
            <v/>
          </cell>
          <cell r="S7053" t="str">
            <v/>
          </cell>
          <cell r="T7053" t="str">
            <v/>
          </cell>
          <cell r="U7053" t="str">
            <v/>
          </cell>
          <cell r="V7053" t="str">
            <v/>
          </cell>
        </row>
        <row r="7054">
          <cell r="R7054" t="str">
            <v/>
          </cell>
          <cell r="S7054" t="str">
            <v/>
          </cell>
          <cell r="T7054" t="str">
            <v/>
          </cell>
          <cell r="U7054" t="str">
            <v/>
          </cell>
          <cell r="V7054" t="str">
            <v/>
          </cell>
        </row>
        <row r="7055">
          <cell r="R7055" t="str">
            <v/>
          </cell>
          <cell r="S7055" t="str">
            <v/>
          </cell>
          <cell r="T7055" t="str">
            <v/>
          </cell>
          <cell r="U7055" t="str">
            <v/>
          </cell>
          <cell r="V7055" t="str">
            <v/>
          </cell>
        </row>
        <row r="7056">
          <cell r="R7056" t="str">
            <v/>
          </cell>
          <cell r="S7056" t="str">
            <v/>
          </cell>
          <cell r="T7056" t="str">
            <v/>
          </cell>
          <cell r="U7056" t="str">
            <v/>
          </cell>
          <cell r="V7056" t="str">
            <v/>
          </cell>
        </row>
        <row r="7057">
          <cell r="R7057" t="str">
            <v/>
          </cell>
          <cell r="S7057" t="str">
            <v/>
          </cell>
          <cell r="T7057" t="str">
            <v/>
          </cell>
          <cell r="U7057" t="str">
            <v/>
          </cell>
          <cell r="V7057" t="str">
            <v/>
          </cell>
        </row>
        <row r="7058">
          <cell r="R7058" t="str">
            <v/>
          </cell>
          <cell r="S7058" t="str">
            <v/>
          </cell>
          <cell r="T7058" t="str">
            <v/>
          </cell>
          <cell r="U7058" t="str">
            <v/>
          </cell>
          <cell r="V7058" t="str">
            <v/>
          </cell>
        </row>
        <row r="7059">
          <cell r="R7059" t="str">
            <v/>
          </cell>
          <cell r="S7059" t="str">
            <v/>
          </cell>
          <cell r="T7059" t="str">
            <v/>
          </cell>
          <cell r="U7059" t="str">
            <v/>
          </cell>
          <cell r="V7059" t="str">
            <v/>
          </cell>
        </row>
        <row r="7060">
          <cell r="R7060" t="str">
            <v/>
          </cell>
          <cell r="S7060" t="str">
            <v/>
          </cell>
          <cell r="T7060" t="str">
            <v/>
          </cell>
          <cell r="U7060" t="str">
            <v/>
          </cell>
          <cell r="V7060" t="str">
            <v/>
          </cell>
        </row>
        <row r="7061">
          <cell r="R7061" t="str">
            <v/>
          </cell>
          <cell r="S7061" t="str">
            <v/>
          </cell>
          <cell r="T7061" t="str">
            <v/>
          </cell>
          <cell r="U7061" t="str">
            <v/>
          </cell>
          <cell r="V7061" t="str">
            <v/>
          </cell>
        </row>
        <row r="7062">
          <cell r="R7062" t="str">
            <v/>
          </cell>
          <cell r="S7062" t="str">
            <v/>
          </cell>
          <cell r="T7062" t="str">
            <v/>
          </cell>
          <cell r="U7062" t="str">
            <v/>
          </cell>
          <cell r="V7062" t="str">
            <v/>
          </cell>
        </row>
        <row r="7063">
          <cell r="R7063" t="str">
            <v/>
          </cell>
          <cell r="S7063" t="str">
            <v/>
          </cell>
          <cell r="T7063" t="str">
            <v/>
          </cell>
          <cell r="U7063" t="str">
            <v/>
          </cell>
          <cell r="V7063" t="str">
            <v/>
          </cell>
        </row>
        <row r="7064">
          <cell r="R7064" t="str">
            <v/>
          </cell>
          <cell r="S7064" t="str">
            <v/>
          </cell>
          <cell r="T7064" t="str">
            <v/>
          </cell>
          <cell r="U7064" t="str">
            <v/>
          </cell>
          <cell r="V7064" t="str">
            <v/>
          </cell>
        </row>
        <row r="7065">
          <cell r="R7065" t="str">
            <v/>
          </cell>
          <cell r="S7065" t="str">
            <v/>
          </cell>
          <cell r="T7065" t="str">
            <v/>
          </cell>
          <cell r="U7065" t="str">
            <v/>
          </cell>
          <cell r="V7065" t="str">
            <v/>
          </cell>
        </row>
        <row r="7066">
          <cell r="R7066" t="str">
            <v/>
          </cell>
          <cell r="S7066" t="str">
            <v/>
          </cell>
          <cell r="T7066" t="str">
            <v/>
          </cell>
          <cell r="U7066" t="str">
            <v/>
          </cell>
          <cell r="V7066" t="str">
            <v/>
          </cell>
        </row>
        <row r="7067">
          <cell r="R7067" t="str">
            <v/>
          </cell>
          <cell r="S7067" t="str">
            <v/>
          </cell>
          <cell r="T7067" t="str">
            <v/>
          </cell>
          <cell r="U7067" t="str">
            <v/>
          </cell>
          <cell r="V7067" t="str">
            <v/>
          </cell>
        </row>
        <row r="7068">
          <cell r="R7068" t="str">
            <v/>
          </cell>
          <cell r="S7068" t="str">
            <v/>
          </cell>
          <cell r="T7068" t="str">
            <v/>
          </cell>
          <cell r="U7068" t="str">
            <v/>
          </cell>
          <cell r="V7068" t="str">
            <v/>
          </cell>
        </row>
        <row r="7069">
          <cell r="R7069" t="str">
            <v/>
          </cell>
          <cell r="S7069" t="str">
            <v/>
          </cell>
          <cell r="T7069" t="str">
            <v/>
          </cell>
          <cell r="U7069" t="str">
            <v/>
          </cell>
          <cell r="V7069" t="str">
            <v/>
          </cell>
        </row>
        <row r="7070">
          <cell r="R7070" t="str">
            <v/>
          </cell>
          <cell r="S7070" t="str">
            <v/>
          </cell>
          <cell r="T7070" t="str">
            <v/>
          </cell>
          <cell r="U7070" t="str">
            <v/>
          </cell>
          <cell r="V7070" t="str">
            <v/>
          </cell>
        </row>
        <row r="7071">
          <cell r="R7071" t="str">
            <v/>
          </cell>
          <cell r="S7071" t="str">
            <v/>
          </cell>
          <cell r="T7071" t="str">
            <v/>
          </cell>
          <cell r="U7071" t="str">
            <v/>
          </cell>
          <cell r="V7071" t="str">
            <v/>
          </cell>
        </row>
        <row r="7072">
          <cell r="R7072" t="str">
            <v/>
          </cell>
          <cell r="S7072" t="str">
            <v/>
          </cell>
          <cell r="T7072" t="str">
            <v/>
          </cell>
          <cell r="U7072" t="str">
            <v/>
          </cell>
          <cell r="V7072" t="str">
            <v/>
          </cell>
        </row>
        <row r="7073">
          <cell r="R7073" t="str">
            <v/>
          </cell>
          <cell r="S7073" t="str">
            <v/>
          </cell>
          <cell r="T7073" t="str">
            <v/>
          </cell>
          <cell r="U7073" t="str">
            <v/>
          </cell>
          <cell r="V7073" t="str">
            <v/>
          </cell>
        </row>
        <row r="7074">
          <cell r="R7074" t="str">
            <v/>
          </cell>
          <cell r="S7074" t="str">
            <v/>
          </cell>
          <cell r="T7074" t="str">
            <v/>
          </cell>
          <cell r="U7074" t="str">
            <v/>
          </cell>
          <cell r="V7074" t="str">
            <v/>
          </cell>
        </row>
        <row r="7075">
          <cell r="R7075" t="str">
            <v/>
          </cell>
          <cell r="S7075" t="str">
            <v/>
          </cell>
          <cell r="T7075" t="str">
            <v/>
          </cell>
          <cell r="U7075" t="str">
            <v/>
          </cell>
          <cell r="V7075" t="str">
            <v/>
          </cell>
        </row>
        <row r="7076">
          <cell r="R7076" t="str">
            <v/>
          </cell>
          <cell r="S7076" t="str">
            <v/>
          </cell>
          <cell r="T7076" t="str">
            <v/>
          </cell>
          <cell r="U7076" t="str">
            <v/>
          </cell>
          <cell r="V7076" t="str">
            <v/>
          </cell>
        </row>
        <row r="7077">
          <cell r="R7077" t="str">
            <v/>
          </cell>
          <cell r="S7077" t="str">
            <v/>
          </cell>
          <cell r="T7077" t="str">
            <v/>
          </cell>
          <cell r="U7077" t="str">
            <v/>
          </cell>
          <cell r="V7077" t="str">
            <v/>
          </cell>
        </row>
        <row r="7078">
          <cell r="R7078" t="str">
            <v/>
          </cell>
          <cell r="S7078" t="str">
            <v/>
          </cell>
          <cell r="T7078" t="str">
            <v/>
          </cell>
          <cell r="U7078" t="str">
            <v/>
          </cell>
          <cell r="V7078" t="str">
            <v/>
          </cell>
        </row>
        <row r="7079">
          <cell r="R7079" t="str">
            <v/>
          </cell>
          <cell r="S7079" t="str">
            <v/>
          </cell>
          <cell r="T7079" t="str">
            <v/>
          </cell>
          <cell r="U7079" t="str">
            <v/>
          </cell>
          <cell r="V7079" t="str">
            <v/>
          </cell>
        </row>
        <row r="7080">
          <cell r="R7080" t="str">
            <v/>
          </cell>
          <cell r="S7080" t="str">
            <v/>
          </cell>
          <cell r="T7080" t="str">
            <v/>
          </cell>
          <cell r="U7080" t="str">
            <v/>
          </cell>
          <cell r="V7080" t="str">
            <v/>
          </cell>
        </row>
        <row r="7081">
          <cell r="R7081" t="str">
            <v/>
          </cell>
          <cell r="S7081" t="str">
            <v/>
          </cell>
          <cell r="T7081" t="str">
            <v/>
          </cell>
          <cell r="U7081" t="str">
            <v/>
          </cell>
          <cell r="V7081" t="str">
            <v/>
          </cell>
        </row>
        <row r="7082">
          <cell r="R7082" t="str">
            <v/>
          </cell>
          <cell r="S7082" t="str">
            <v/>
          </cell>
          <cell r="T7082" t="str">
            <v/>
          </cell>
          <cell r="U7082" t="str">
            <v/>
          </cell>
          <cell r="V7082" t="str">
            <v/>
          </cell>
        </row>
        <row r="7083">
          <cell r="R7083" t="str">
            <v/>
          </cell>
          <cell r="S7083" t="str">
            <v/>
          </cell>
          <cell r="T7083" t="str">
            <v/>
          </cell>
          <cell r="U7083" t="str">
            <v/>
          </cell>
          <cell r="V7083" t="str">
            <v/>
          </cell>
        </row>
        <row r="7084">
          <cell r="R7084" t="str">
            <v/>
          </cell>
          <cell r="S7084" t="str">
            <v/>
          </cell>
          <cell r="T7084" t="str">
            <v/>
          </cell>
          <cell r="U7084" t="str">
            <v/>
          </cell>
          <cell r="V7084" t="str">
            <v/>
          </cell>
        </row>
        <row r="7085">
          <cell r="R7085" t="str">
            <v/>
          </cell>
          <cell r="S7085" t="str">
            <v/>
          </cell>
          <cell r="T7085" t="str">
            <v/>
          </cell>
          <cell r="U7085" t="str">
            <v/>
          </cell>
          <cell r="V7085" t="str">
            <v/>
          </cell>
        </row>
        <row r="7086">
          <cell r="R7086" t="str">
            <v/>
          </cell>
          <cell r="S7086" t="str">
            <v/>
          </cell>
          <cell r="T7086" t="str">
            <v/>
          </cell>
          <cell r="U7086" t="str">
            <v/>
          </cell>
          <cell r="V7086" t="str">
            <v/>
          </cell>
        </row>
        <row r="7087">
          <cell r="R7087" t="str">
            <v/>
          </cell>
          <cell r="S7087" t="str">
            <v/>
          </cell>
          <cell r="T7087" t="str">
            <v/>
          </cell>
          <cell r="U7087" t="str">
            <v/>
          </cell>
          <cell r="V7087" t="str">
            <v/>
          </cell>
        </row>
        <row r="7088">
          <cell r="R7088" t="str">
            <v/>
          </cell>
          <cell r="S7088" t="str">
            <v/>
          </cell>
          <cell r="T7088" t="str">
            <v/>
          </cell>
          <cell r="U7088" t="str">
            <v/>
          </cell>
          <cell r="V7088" t="str">
            <v/>
          </cell>
        </row>
        <row r="7089">
          <cell r="R7089" t="str">
            <v/>
          </cell>
          <cell r="S7089" t="str">
            <v/>
          </cell>
          <cell r="T7089" t="str">
            <v/>
          </cell>
          <cell r="U7089" t="str">
            <v/>
          </cell>
          <cell r="V7089" t="str">
            <v/>
          </cell>
        </row>
        <row r="7090">
          <cell r="R7090" t="str">
            <v/>
          </cell>
          <cell r="S7090" t="str">
            <v/>
          </cell>
          <cell r="T7090" t="str">
            <v/>
          </cell>
          <cell r="U7090" t="str">
            <v/>
          </cell>
          <cell r="V7090" t="str">
            <v/>
          </cell>
        </row>
        <row r="7091">
          <cell r="R7091" t="str">
            <v/>
          </cell>
          <cell r="S7091" t="str">
            <v/>
          </cell>
          <cell r="T7091" t="str">
            <v/>
          </cell>
          <cell r="U7091" t="str">
            <v/>
          </cell>
          <cell r="V7091" t="str">
            <v/>
          </cell>
        </row>
        <row r="7092">
          <cell r="R7092" t="str">
            <v/>
          </cell>
          <cell r="S7092" t="str">
            <v/>
          </cell>
          <cell r="T7092" t="str">
            <v/>
          </cell>
          <cell r="U7092" t="str">
            <v/>
          </cell>
          <cell r="V7092" t="str">
            <v/>
          </cell>
        </row>
        <row r="7093">
          <cell r="R7093" t="str">
            <v/>
          </cell>
          <cell r="S7093" t="str">
            <v/>
          </cell>
          <cell r="T7093" t="str">
            <v/>
          </cell>
          <cell r="U7093" t="str">
            <v/>
          </cell>
          <cell r="V7093" t="str">
            <v/>
          </cell>
        </row>
        <row r="7094">
          <cell r="R7094" t="str">
            <v/>
          </cell>
          <cell r="S7094" t="str">
            <v/>
          </cell>
          <cell r="T7094" t="str">
            <v/>
          </cell>
          <cell r="U7094" t="str">
            <v/>
          </cell>
          <cell r="V7094" t="str">
            <v/>
          </cell>
        </row>
        <row r="7095">
          <cell r="R7095" t="str">
            <v/>
          </cell>
          <cell r="S7095" t="str">
            <v/>
          </cell>
          <cell r="T7095" t="str">
            <v/>
          </cell>
          <cell r="U7095" t="str">
            <v/>
          </cell>
          <cell r="V7095" t="str">
            <v/>
          </cell>
        </row>
        <row r="7096">
          <cell r="R7096" t="str">
            <v/>
          </cell>
          <cell r="S7096" t="str">
            <v/>
          </cell>
          <cell r="T7096" t="str">
            <v/>
          </cell>
          <cell r="U7096" t="str">
            <v/>
          </cell>
          <cell r="V7096" t="str">
            <v/>
          </cell>
        </row>
        <row r="7097">
          <cell r="R7097" t="str">
            <v/>
          </cell>
          <cell r="S7097" t="str">
            <v/>
          </cell>
          <cell r="T7097" t="str">
            <v/>
          </cell>
          <cell r="U7097" t="str">
            <v/>
          </cell>
          <cell r="V7097" t="str">
            <v/>
          </cell>
        </row>
        <row r="7098">
          <cell r="R7098" t="str">
            <v/>
          </cell>
          <cell r="S7098" t="str">
            <v/>
          </cell>
          <cell r="T7098" t="str">
            <v/>
          </cell>
          <cell r="U7098" t="str">
            <v/>
          </cell>
          <cell r="V7098" t="str">
            <v/>
          </cell>
        </row>
        <row r="7099">
          <cell r="R7099" t="str">
            <v/>
          </cell>
          <cell r="S7099" t="str">
            <v/>
          </cell>
          <cell r="T7099" t="str">
            <v/>
          </cell>
          <cell r="U7099" t="str">
            <v/>
          </cell>
          <cell r="V7099" t="str">
            <v/>
          </cell>
        </row>
        <row r="7100">
          <cell r="R7100" t="str">
            <v/>
          </cell>
          <cell r="S7100" t="str">
            <v/>
          </cell>
          <cell r="T7100" t="str">
            <v/>
          </cell>
          <cell r="U7100" t="str">
            <v/>
          </cell>
          <cell r="V7100" t="str">
            <v/>
          </cell>
        </row>
        <row r="7101">
          <cell r="R7101" t="str">
            <v/>
          </cell>
          <cell r="S7101" t="str">
            <v/>
          </cell>
          <cell r="T7101" t="str">
            <v/>
          </cell>
          <cell r="U7101" t="str">
            <v/>
          </cell>
          <cell r="V7101" t="str">
            <v/>
          </cell>
        </row>
        <row r="7102">
          <cell r="R7102" t="str">
            <v/>
          </cell>
          <cell r="S7102" t="str">
            <v/>
          </cell>
          <cell r="T7102" t="str">
            <v/>
          </cell>
          <cell r="U7102" t="str">
            <v/>
          </cell>
          <cell r="V7102" t="str">
            <v/>
          </cell>
        </row>
        <row r="7103">
          <cell r="R7103" t="str">
            <v/>
          </cell>
          <cell r="S7103" t="str">
            <v/>
          </cell>
          <cell r="T7103" t="str">
            <v/>
          </cell>
          <cell r="U7103" t="str">
            <v/>
          </cell>
          <cell r="V7103" t="str">
            <v/>
          </cell>
        </row>
        <row r="7104">
          <cell r="R7104" t="str">
            <v/>
          </cell>
          <cell r="S7104" t="str">
            <v/>
          </cell>
          <cell r="T7104" t="str">
            <v/>
          </cell>
          <cell r="U7104" t="str">
            <v/>
          </cell>
          <cell r="V7104" t="str">
            <v/>
          </cell>
        </row>
        <row r="7105">
          <cell r="R7105" t="str">
            <v/>
          </cell>
          <cell r="S7105" t="str">
            <v/>
          </cell>
          <cell r="T7105" t="str">
            <v/>
          </cell>
          <cell r="U7105" t="str">
            <v/>
          </cell>
          <cell r="V7105" t="str">
            <v/>
          </cell>
        </row>
        <row r="7106">
          <cell r="R7106" t="str">
            <v/>
          </cell>
          <cell r="S7106" t="str">
            <v/>
          </cell>
          <cell r="T7106" t="str">
            <v/>
          </cell>
          <cell r="U7106" t="str">
            <v/>
          </cell>
          <cell r="V7106" t="str">
            <v/>
          </cell>
        </row>
        <row r="7107">
          <cell r="R7107" t="str">
            <v/>
          </cell>
          <cell r="S7107" t="str">
            <v/>
          </cell>
          <cell r="T7107" t="str">
            <v/>
          </cell>
          <cell r="U7107" t="str">
            <v/>
          </cell>
          <cell r="V7107" t="str">
            <v/>
          </cell>
        </row>
        <row r="7108">
          <cell r="R7108" t="str">
            <v/>
          </cell>
          <cell r="S7108" t="str">
            <v/>
          </cell>
          <cell r="T7108" t="str">
            <v/>
          </cell>
          <cell r="U7108" t="str">
            <v/>
          </cell>
          <cell r="V7108" t="str">
            <v/>
          </cell>
        </row>
        <row r="7109">
          <cell r="R7109" t="str">
            <v/>
          </cell>
          <cell r="S7109" t="str">
            <v/>
          </cell>
          <cell r="T7109" t="str">
            <v/>
          </cell>
          <cell r="U7109" t="str">
            <v/>
          </cell>
          <cell r="V7109" t="str">
            <v/>
          </cell>
        </row>
        <row r="7110">
          <cell r="R7110" t="str">
            <v/>
          </cell>
          <cell r="S7110" t="str">
            <v/>
          </cell>
          <cell r="T7110" t="str">
            <v/>
          </cell>
          <cell r="U7110" t="str">
            <v/>
          </cell>
          <cell r="V7110" t="str">
            <v/>
          </cell>
        </row>
        <row r="7111">
          <cell r="R7111" t="str">
            <v/>
          </cell>
          <cell r="S7111" t="str">
            <v/>
          </cell>
          <cell r="T7111" t="str">
            <v/>
          </cell>
          <cell r="U7111" t="str">
            <v/>
          </cell>
          <cell r="V7111" t="str">
            <v/>
          </cell>
        </row>
        <row r="7112">
          <cell r="R7112" t="str">
            <v/>
          </cell>
          <cell r="S7112" t="str">
            <v/>
          </cell>
          <cell r="T7112" t="str">
            <v/>
          </cell>
          <cell r="U7112" t="str">
            <v/>
          </cell>
          <cell r="V7112" t="str">
            <v/>
          </cell>
        </row>
        <row r="7113">
          <cell r="R7113" t="str">
            <v/>
          </cell>
          <cell r="S7113" t="str">
            <v/>
          </cell>
          <cell r="T7113" t="str">
            <v/>
          </cell>
          <cell r="U7113" t="str">
            <v/>
          </cell>
          <cell r="V7113" t="str">
            <v/>
          </cell>
        </row>
        <row r="7114">
          <cell r="R7114" t="str">
            <v/>
          </cell>
          <cell r="S7114" t="str">
            <v/>
          </cell>
          <cell r="T7114" t="str">
            <v/>
          </cell>
          <cell r="U7114" t="str">
            <v/>
          </cell>
          <cell r="V7114" t="str">
            <v/>
          </cell>
        </row>
        <row r="7115">
          <cell r="R7115" t="str">
            <v/>
          </cell>
          <cell r="S7115" t="str">
            <v/>
          </cell>
          <cell r="T7115" t="str">
            <v/>
          </cell>
          <cell r="U7115" t="str">
            <v/>
          </cell>
          <cell r="V7115" t="str">
            <v/>
          </cell>
        </row>
        <row r="7116">
          <cell r="R7116" t="str">
            <v/>
          </cell>
          <cell r="S7116" t="str">
            <v/>
          </cell>
          <cell r="T7116" t="str">
            <v/>
          </cell>
          <cell r="U7116" t="str">
            <v/>
          </cell>
          <cell r="V7116" t="str">
            <v/>
          </cell>
        </row>
        <row r="7117">
          <cell r="R7117" t="str">
            <v/>
          </cell>
          <cell r="S7117" t="str">
            <v/>
          </cell>
          <cell r="T7117" t="str">
            <v/>
          </cell>
          <cell r="U7117" t="str">
            <v/>
          </cell>
          <cell r="V7117" t="str">
            <v/>
          </cell>
        </row>
        <row r="7118">
          <cell r="R7118" t="str">
            <v/>
          </cell>
          <cell r="S7118" t="str">
            <v/>
          </cell>
          <cell r="T7118" t="str">
            <v/>
          </cell>
          <cell r="U7118" t="str">
            <v/>
          </cell>
          <cell r="V7118" t="str">
            <v/>
          </cell>
        </row>
        <row r="7119">
          <cell r="R7119" t="str">
            <v/>
          </cell>
          <cell r="S7119" t="str">
            <v/>
          </cell>
          <cell r="T7119" t="str">
            <v/>
          </cell>
          <cell r="U7119" t="str">
            <v/>
          </cell>
          <cell r="V7119" t="str">
            <v/>
          </cell>
        </row>
        <row r="7120">
          <cell r="R7120" t="str">
            <v/>
          </cell>
          <cell r="S7120" t="str">
            <v/>
          </cell>
          <cell r="T7120" t="str">
            <v/>
          </cell>
          <cell r="U7120" t="str">
            <v/>
          </cell>
          <cell r="V7120" t="str">
            <v/>
          </cell>
        </row>
        <row r="7121">
          <cell r="R7121" t="str">
            <v/>
          </cell>
          <cell r="S7121" t="str">
            <v/>
          </cell>
          <cell r="T7121" t="str">
            <v/>
          </cell>
          <cell r="U7121" t="str">
            <v/>
          </cell>
          <cell r="V7121" t="str">
            <v/>
          </cell>
        </row>
        <row r="7122">
          <cell r="R7122" t="str">
            <v/>
          </cell>
          <cell r="S7122" t="str">
            <v/>
          </cell>
          <cell r="T7122" t="str">
            <v/>
          </cell>
          <cell r="U7122" t="str">
            <v/>
          </cell>
          <cell r="V7122" t="str">
            <v/>
          </cell>
        </row>
        <row r="7123">
          <cell r="R7123" t="str">
            <v/>
          </cell>
          <cell r="S7123" t="str">
            <v/>
          </cell>
          <cell r="T7123" t="str">
            <v/>
          </cell>
          <cell r="U7123" t="str">
            <v/>
          </cell>
          <cell r="V7123" t="str">
            <v/>
          </cell>
        </row>
        <row r="7124">
          <cell r="R7124" t="str">
            <v/>
          </cell>
          <cell r="S7124" t="str">
            <v/>
          </cell>
          <cell r="T7124" t="str">
            <v/>
          </cell>
          <cell r="U7124" t="str">
            <v/>
          </cell>
          <cell r="V7124" t="str">
            <v/>
          </cell>
        </row>
        <row r="7125">
          <cell r="R7125" t="str">
            <v/>
          </cell>
          <cell r="S7125" t="str">
            <v/>
          </cell>
          <cell r="T7125" t="str">
            <v/>
          </cell>
          <cell r="U7125" t="str">
            <v/>
          </cell>
          <cell r="V7125" t="str">
            <v/>
          </cell>
        </row>
        <row r="7126">
          <cell r="R7126" t="str">
            <v/>
          </cell>
          <cell r="S7126" t="str">
            <v/>
          </cell>
          <cell r="T7126" t="str">
            <v/>
          </cell>
          <cell r="U7126" t="str">
            <v/>
          </cell>
          <cell r="V7126" t="str">
            <v/>
          </cell>
        </row>
        <row r="7127">
          <cell r="R7127" t="str">
            <v/>
          </cell>
          <cell r="S7127" t="str">
            <v/>
          </cell>
          <cell r="T7127" t="str">
            <v/>
          </cell>
          <cell r="U7127" t="str">
            <v/>
          </cell>
          <cell r="V7127" t="str">
            <v/>
          </cell>
        </row>
        <row r="7128">
          <cell r="R7128" t="str">
            <v/>
          </cell>
          <cell r="S7128" t="str">
            <v/>
          </cell>
          <cell r="T7128" t="str">
            <v/>
          </cell>
          <cell r="U7128" t="str">
            <v/>
          </cell>
          <cell r="V7128" t="str">
            <v/>
          </cell>
        </row>
        <row r="7129">
          <cell r="R7129" t="str">
            <v/>
          </cell>
          <cell r="S7129" t="str">
            <v/>
          </cell>
          <cell r="T7129" t="str">
            <v/>
          </cell>
          <cell r="U7129" t="str">
            <v/>
          </cell>
          <cell r="V7129" t="str">
            <v/>
          </cell>
        </row>
        <row r="7130">
          <cell r="R7130" t="str">
            <v/>
          </cell>
          <cell r="S7130" t="str">
            <v/>
          </cell>
          <cell r="T7130" t="str">
            <v/>
          </cell>
          <cell r="U7130" t="str">
            <v/>
          </cell>
          <cell r="V7130" t="str">
            <v/>
          </cell>
        </row>
        <row r="7131">
          <cell r="R7131" t="str">
            <v/>
          </cell>
          <cell r="S7131" t="str">
            <v/>
          </cell>
          <cell r="T7131" t="str">
            <v/>
          </cell>
          <cell r="U7131" t="str">
            <v/>
          </cell>
          <cell r="V7131" t="str">
            <v/>
          </cell>
        </row>
        <row r="7132">
          <cell r="R7132" t="str">
            <v/>
          </cell>
          <cell r="S7132" t="str">
            <v/>
          </cell>
          <cell r="T7132" t="str">
            <v/>
          </cell>
          <cell r="U7132" t="str">
            <v/>
          </cell>
          <cell r="V7132" t="str">
            <v/>
          </cell>
        </row>
        <row r="7133">
          <cell r="R7133" t="str">
            <v/>
          </cell>
          <cell r="S7133" t="str">
            <v/>
          </cell>
          <cell r="T7133" t="str">
            <v/>
          </cell>
          <cell r="U7133" t="str">
            <v/>
          </cell>
          <cell r="V7133" t="str">
            <v/>
          </cell>
        </row>
        <row r="7134">
          <cell r="R7134" t="str">
            <v/>
          </cell>
          <cell r="S7134" t="str">
            <v/>
          </cell>
          <cell r="T7134" t="str">
            <v/>
          </cell>
          <cell r="U7134" t="str">
            <v/>
          </cell>
          <cell r="V7134" t="str">
            <v/>
          </cell>
        </row>
        <row r="7135">
          <cell r="R7135" t="str">
            <v/>
          </cell>
          <cell r="S7135" t="str">
            <v/>
          </cell>
          <cell r="T7135" t="str">
            <v/>
          </cell>
          <cell r="U7135" t="str">
            <v/>
          </cell>
          <cell r="V7135" t="str">
            <v/>
          </cell>
        </row>
        <row r="7136">
          <cell r="R7136" t="str">
            <v/>
          </cell>
          <cell r="S7136" t="str">
            <v/>
          </cell>
          <cell r="T7136" t="str">
            <v/>
          </cell>
          <cell r="U7136" t="str">
            <v/>
          </cell>
          <cell r="V7136" t="str">
            <v/>
          </cell>
        </row>
        <row r="7137">
          <cell r="R7137" t="str">
            <v/>
          </cell>
          <cell r="S7137" t="str">
            <v/>
          </cell>
          <cell r="T7137" t="str">
            <v/>
          </cell>
          <cell r="U7137" t="str">
            <v/>
          </cell>
          <cell r="V7137" t="str">
            <v/>
          </cell>
        </row>
        <row r="7138">
          <cell r="R7138" t="str">
            <v/>
          </cell>
          <cell r="S7138" t="str">
            <v/>
          </cell>
          <cell r="T7138" t="str">
            <v/>
          </cell>
          <cell r="U7138" t="str">
            <v/>
          </cell>
          <cell r="V7138" t="str">
            <v/>
          </cell>
        </row>
        <row r="7139">
          <cell r="R7139" t="str">
            <v/>
          </cell>
          <cell r="S7139" t="str">
            <v/>
          </cell>
          <cell r="T7139" t="str">
            <v/>
          </cell>
          <cell r="U7139" t="str">
            <v/>
          </cell>
          <cell r="V7139" t="str">
            <v/>
          </cell>
        </row>
        <row r="7140">
          <cell r="R7140" t="str">
            <v/>
          </cell>
          <cell r="S7140" t="str">
            <v/>
          </cell>
          <cell r="T7140" t="str">
            <v/>
          </cell>
          <cell r="U7140" t="str">
            <v/>
          </cell>
          <cell r="V7140" t="str">
            <v/>
          </cell>
        </row>
        <row r="7141">
          <cell r="R7141" t="str">
            <v/>
          </cell>
          <cell r="S7141" t="str">
            <v/>
          </cell>
          <cell r="T7141" t="str">
            <v/>
          </cell>
          <cell r="U7141" t="str">
            <v/>
          </cell>
          <cell r="V7141" t="str">
            <v/>
          </cell>
        </row>
        <row r="7142">
          <cell r="R7142" t="str">
            <v/>
          </cell>
          <cell r="S7142" t="str">
            <v/>
          </cell>
          <cell r="T7142" t="str">
            <v/>
          </cell>
          <cell r="U7142" t="str">
            <v/>
          </cell>
          <cell r="V7142" t="str">
            <v/>
          </cell>
        </row>
        <row r="7143">
          <cell r="R7143" t="str">
            <v/>
          </cell>
          <cell r="S7143" t="str">
            <v/>
          </cell>
          <cell r="T7143" t="str">
            <v/>
          </cell>
          <cell r="U7143" t="str">
            <v/>
          </cell>
          <cell r="V7143" t="str">
            <v/>
          </cell>
        </row>
        <row r="7144">
          <cell r="R7144" t="str">
            <v/>
          </cell>
          <cell r="S7144" t="str">
            <v/>
          </cell>
          <cell r="T7144" t="str">
            <v/>
          </cell>
          <cell r="U7144" t="str">
            <v/>
          </cell>
          <cell r="V7144" t="str">
            <v/>
          </cell>
        </row>
        <row r="7145">
          <cell r="R7145" t="str">
            <v/>
          </cell>
          <cell r="S7145" t="str">
            <v/>
          </cell>
          <cell r="T7145" t="str">
            <v/>
          </cell>
          <cell r="U7145" t="str">
            <v/>
          </cell>
          <cell r="V7145" t="str">
            <v/>
          </cell>
        </row>
        <row r="7146">
          <cell r="R7146" t="str">
            <v/>
          </cell>
          <cell r="S7146" t="str">
            <v/>
          </cell>
          <cell r="T7146" t="str">
            <v/>
          </cell>
          <cell r="U7146" t="str">
            <v/>
          </cell>
          <cell r="V7146" t="str">
            <v/>
          </cell>
        </row>
        <row r="7147">
          <cell r="R7147" t="str">
            <v/>
          </cell>
          <cell r="S7147" t="str">
            <v/>
          </cell>
          <cell r="T7147" t="str">
            <v/>
          </cell>
          <cell r="U7147" t="str">
            <v/>
          </cell>
          <cell r="V7147" t="str">
            <v/>
          </cell>
        </row>
        <row r="7148">
          <cell r="R7148" t="str">
            <v/>
          </cell>
          <cell r="S7148" t="str">
            <v/>
          </cell>
          <cell r="T7148" t="str">
            <v/>
          </cell>
          <cell r="U7148" t="str">
            <v/>
          </cell>
          <cell r="V7148" t="str">
            <v/>
          </cell>
        </row>
        <row r="7149">
          <cell r="R7149" t="str">
            <v/>
          </cell>
          <cell r="S7149" t="str">
            <v/>
          </cell>
          <cell r="T7149" t="str">
            <v/>
          </cell>
          <cell r="U7149" t="str">
            <v/>
          </cell>
          <cell r="V7149" t="str">
            <v/>
          </cell>
        </row>
        <row r="7150">
          <cell r="R7150" t="str">
            <v/>
          </cell>
          <cell r="S7150" t="str">
            <v/>
          </cell>
          <cell r="T7150" t="str">
            <v/>
          </cell>
          <cell r="U7150" t="str">
            <v/>
          </cell>
          <cell r="V7150" t="str">
            <v/>
          </cell>
        </row>
        <row r="7151">
          <cell r="R7151" t="str">
            <v/>
          </cell>
          <cell r="S7151" t="str">
            <v/>
          </cell>
          <cell r="T7151" t="str">
            <v/>
          </cell>
          <cell r="U7151" t="str">
            <v/>
          </cell>
          <cell r="V7151" t="str">
            <v/>
          </cell>
        </row>
        <row r="7152">
          <cell r="R7152" t="str">
            <v/>
          </cell>
          <cell r="S7152" t="str">
            <v/>
          </cell>
          <cell r="T7152" t="str">
            <v/>
          </cell>
          <cell r="U7152" t="str">
            <v/>
          </cell>
          <cell r="V7152" t="str">
            <v/>
          </cell>
        </row>
        <row r="7153">
          <cell r="R7153" t="str">
            <v/>
          </cell>
          <cell r="S7153" t="str">
            <v/>
          </cell>
          <cell r="T7153" t="str">
            <v/>
          </cell>
          <cell r="U7153" t="str">
            <v/>
          </cell>
          <cell r="V7153" t="str">
            <v/>
          </cell>
        </row>
        <row r="7154">
          <cell r="R7154" t="str">
            <v/>
          </cell>
          <cell r="S7154" t="str">
            <v/>
          </cell>
          <cell r="T7154" t="str">
            <v/>
          </cell>
          <cell r="U7154" t="str">
            <v/>
          </cell>
          <cell r="V7154" t="str">
            <v/>
          </cell>
        </row>
        <row r="7155">
          <cell r="R7155" t="str">
            <v/>
          </cell>
          <cell r="S7155" t="str">
            <v/>
          </cell>
          <cell r="T7155" t="str">
            <v/>
          </cell>
          <cell r="U7155" t="str">
            <v/>
          </cell>
          <cell r="V7155" t="str">
            <v/>
          </cell>
        </row>
        <row r="7156">
          <cell r="R7156" t="str">
            <v/>
          </cell>
          <cell r="S7156" t="str">
            <v/>
          </cell>
          <cell r="T7156" t="str">
            <v/>
          </cell>
          <cell r="U7156" t="str">
            <v/>
          </cell>
          <cell r="V7156" t="str">
            <v/>
          </cell>
        </row>
        <row r="7157">
          <cell r="R7157" t="str">
            <v/>
          </cell>
          <cell r="S7157" t="str">
            <v/>
          </cell>
          <cell r="T7157" t="str">
            <v/>
          </cell>
          <cell r="U7157" t="str">
            <v/>
          </cell>
          <cell r="V7157" t="str">
            <v/>
          </cell>
        </row>
        <row r="7158">
          <cell r="R7158" t="str">
            <v/>
          </cell>
          <cell r="S7158" t="str">
            <v/>
          </cell>
          <cell r="T7158" t="str">
            <v/>
          </cell>
          <cell r="U7158" t="str">
            <v/>
          </cell>
          <cell r="V7158" t="str">
            <v/>
          </cell>
        </row>
        <row r="7159">
          <cell r="R7159" t="str">
            <v/>
          </cell>
          <cell r="S7159" t="str">
            <v/>
          </cell>
          <cell r="T7159" t="str">
            <v/>
          </cell>
          <cell r="U7159" t="str">
            <v/>
          </cell>
          <cell r="V7159" t="str">
            <v/>
          </cell>
        </row>
        <row r="7160">
          <cell r="R7160" t="str">
            <v/>
          </cell>
          <cell r="S7160" t="str">
            <v/>
          </cell>
          <cell r="T7160" t="str">
            <v/>
          </cell>
          <cell r="U7160" t="str">
            <v/>
          </cell>
          <cell r="V7160" t="str">
            <v/>
          </cell>
        </row>
        <row r="7161">
          <cell r="R7161" t="str">
            <v/>
          </cell>
          <cell r="S7161" t="str">
            <v/>
          </cell>
          <cell r="T7161" t="str">
            <v/>
          </cell>
          <cell r="U7161" t="str">
            <v/>
          </cell>
          <cell r="V7161" t="str">
            <v/>
          </cell>
        </row>
        <row r="7162">
          <cell r="R7162" t="str">
            <v/>
          </cell>
          <cell r="S7162" t="str">
            <v/>
          </cell>
          <cell r="T7162" t="str">
            <v/>
          </cell>
          <cell r="U7162" t="str">
            <v/>
          </cell>
          <cell r="V7162" t="str">
            <v/>
          </cell>
        </row>
        <row r="7163">
          <cell r="R7163" t="str">
            <v/>
          </cell>
          <cell r="S7163" t="str">
            <v/>
          </cell>
          <cell r="T7163" t="str">
            <v/>
          </cell>
          <cell r="U7163" t="str">
            <v/>
          </cell>
          <cell r="V7163" t="str">
            <v/>
          </cell>
        </row>
        <row r="7164">
          <cell r="R7164" t="str">
            <v/>
          </cell>
          <cell r="S7164" t="str">
            <v/>
          </cell>
          <cell r="T7164" t="str">
            <v/>
          </cell>
          <cell r="U7164" t="str">
            <v/>
          </cell>
          <cell r="V7164" t="str">
            <v/>
          </cell>
        </row>
        <row r="7165">
          <cell r="R7165" t="str">
            <v/>
          </cell>
          <cell r="S7165" t="str">
            <v/>
          </cell>
          <cell r="T7165" t="str">
            <v/>
          </cell>
          <cell r="U7165" t="str">
            <v/>
          </cell>
          <cell r="V7165" t="str">
            <v/>
          </cell>
        </row>
        <row r="7166">
          <cell r="R7166" t="str">
            <v/>
          </cell>
          <cell r="S7166" t="str">
            <v/>
          </cell>
          <cell r="T7166" t="str">
            <v/>
          </cell>
          <cell r="U7166" t="str">
            <v/>
          </cell>
          <cell r="V7166" t="str">
            <v/>
          </cell>
        </row>
        <row r="7167">
          <cell r="R7167" t="str">
            <v/>
          </cell>
          <cell r="S7167" t="str">
            <v/>
          </cell>
          <cell r="T7167" t="str">
            <v/>
          </cell>
          <cell r="U7167" t="str">
            <v/>
          </cell>
          <cell r="V7167" t="str">
            <v/>
          </cell>
        </row>
        <row r="7168">
          <cell r="R7168" t="str">
            <v/>
          </cell>
          <cell r="S7168" t="str">
            <v/>
          </cell>
          <cell r="T7168" t="str">
            <v/>
          </cell>
          <cell r="U7168" t="str">
            <v/>
          </cell>
          <cell r="V7168" t="str">
            <v/>
          </cell>
        </row>
        <row r="7169">
          <cell r="R7169" t="str">
            <v/>
          </cell>
          <cell r="S7169" t="str">
            <v/>
          </cell>
          <cell r="T7169" t="str">
            <v/>
          </cell>
          <cell r="U7169" t="str">
            <v/>
          </cell>
          <cell r="V7169" t="str">
            <v/>
          </cell>
        </row>
        <row r="7170">
          <cell r="R7170" t="str">
            <v/>
          </cell>
          <cell r="S7170" t="str">
            <v/>
          </cell>
          <cell r="T7170" t="str">
            <v/>
          </cell>
          <cell r="U7170" t="str">
            <v/>
          </cell>
          <cell r="V7170" t="str">
            <v/>
          </cell>
        </row>
        <row r="7171">
          <cell r="R7171" t="str">
            <v/>
          </cell>
          <cell r="S7171" t="str">
            <v/>
          </cell>
          <cell r="T7171" t="str">
            <v/>
          </cell>
          <cell r="U7171" t="str">
            <v/>
          </cell>
          <cell r="V7171" t="str">
            <v/>
          </cell>
        </row>
        <row r="7172">
          <cell r="R7172" t="str">
            <v/>
          </cell>
          <cell r="S7172" t="str">
            <v/>
          </cell>
          <cell r="T7172" t="str">
            <v/>
          </cell>
          <cell r="U7172" t="str">
            <v/>
          </cell>
          <cell r="V7172" t="str">
            <v/>
          </cell>
        </row>
        <row r="7173">
          <cell r="R7173" t="str">
            <v/>
          </cell>
          <cell r="S7173" t="str">
            <v/>
          </cell>
          <cell r="T7173" t="str">
            <v/>
          </cell>
          <cell r="U7173" t="str">
            <v/>
          </cell>
          <cell r="V7173" t="str">
            <v/>
          </cell>
        </row>
        <row r="7174">
          <cell r="R7174" t="str">
            <v/>
          </cell>
          <cell r="S7174" t="str">
            <v/>
          </cell>
          <cell r="T7174" t="str">
            <v/>
          </cell>
          <cell r="U7174" t="str">
            <v/>
          </cell>
          <cell r="V7174" t="str">
            <v/>
          </cell>
        </row>
        <row r="7175">
          <cell r="R7175" t="str">
            <v/>
          </cell>
          <cell r="S7175" t="str">
            <v/>
          </cell>
          <cell r="T7175" t="str">
            <v/>
          </cell>
          <cell r="U7175" t="str">
            <v/>
          </cell>
          <cell r="V7175" t="str">
            <v/>
          </cell>
        </row>
        <row r="7176">
          <cell r="R7176" t="str">
            <v/>
          </cell>
          <cell r="S7176" t="str">
            <v/>
          </cell>
          <cell r="T7176" t="str">
            <v/>
          </cell>
          <cell r="U7176" t="str">
            <v/>
          </cell>
          <cell r="V7176" t="str">
            <v/>
          </cell>
        </row>
        <row r="7177">
          <cell r="R7177" t="str">
            <v/>
          </cell>
          <cell r="S7177" t="str">
            <v/>
          </cell>
          <cell r="T7177" t="str">
            <v/>
          </cell>
          <cell r="U7177" t="str">
            <v/>
          </cell>
          <cell r="V7177" t="str">
            <v/>
          </cell>
        </row>
        <row r="7178">
          <cell r="R7178" t="str">
            <v/>
          </cell>
          <cell r="S7178" t="str">
            <v/>
          </cell>
          <cell r="T7178" t="str">
            <v/>
          </cell>
          <cell r="U7178" t="str">
            <v/>
          </cell>
          <cell r="V7178" t="str">
            <v/>
          </cell>
        </row>
        <row r="7179">
          <cell r="R7179" t="str">
            <v/>
          </cell>
          <cell r="S7179" t="str">
            <v/>
          </cell>
          <cell r="T7179" t="str">
            <v/>
          </cell>
          <cell r="U7179" t="str">
            <v/>
          </cell>
          <cell r="V7179" t="str">
            <v/>
          </cell>
        </row>
        <row r="7180">
          <cell r="R7180" t="str">
            <v/>
          </cell>
          <cell r="S7180" t="str">
            <v/>
          </cell>
          <cell r="T7180" t="str">
            <v/>
          </cell>
          <cell r="U7180" t="str">
            <v/>
          </cell>
          <cell r="V7180" t="str">
            <v/>
          </cell>
        </row>
        <row r="7181">
          <cell r="R7181" t="str">
            <v/>
          </cell>
          <cell r="S7181" t="str">
            <v/>
          </cell>
          <cell r="T7181" t="str">
            <v/>
          </cell>
          <cell r="U7181" t="str">
            <v/>
          </cell>
          <cell r="V7181" t="str">
            <v/>
          </cell>
        </row>
        <row r="7182">
          <cell r="R7182" t="str">
            <v/>
          </cell>
          <cell r="S7182" t="str">
            <v/>
          </cell>
          <cell r="T7182" t="str">
            <v/>
          </cell>
          <cell r="U7182" t="str">
            <v/>
          </cell>
          <cell r="V7182" t="str">
            <v/>
          </cell>
        </row>
        <row r="7183">
          <cell r="R7183" t="str">
            <v/>
          </cell>
          <cell r="S7183" t="str">
            <v/>
          </cell>
          <cell r="T7183" t="str">
            <v/>
          </cell>
          <cell r="U7183" t="str">
            <v/>
          </cell>
          <cell r="V7183" t="str">
            <v/>
          </cell>
        </row>
        <row r="7184">
          <cell r="R7184" t="str">
            <v/>
          </cell>
          <cell r="S7184" t="str">
            <v/>
          </cell>
          <cell r="T7184" t="str">
            <v/>
          </cell>
          <cell r="U7184" t="str">
            <v/>
          </cell>
          <cell r="V7184" t="str">
            <v/>
          </cell>
        </row>
        <row r="7185">
          <cell r="R7185" t="str">
            <v/>
          </cell>
          <cell r="S7185" t="str">
            <v/>
          </cell>
          <cell r="T7185" t="str">
            <v/>
          </cell>
          <cell r="U7185" t="str">
            <v/>
          </cell>
          <cell r="V7185" t="str">
            <v/>
          </cell>
        </row>
        <row r="7186">
          <cell r="R7186" t="str">
            <v/>
          </cell>
          <cell r="S7186" t="str">
            <v/>
          </cell>
          <cell r="T7186" t="str">
            <v/>
          </cell>
          <cell r="U7186" t="str">
            <v/>
          </cell>
          <cell r="V7186" t="str">
            <v/>
          </cell>
        </row>
        <row r="7187">
          <cell r="R7187" t="str">
            <v/>
          </cell>
          <cell r="S7187" t="str">
            <v/>
          </cell>
          <cell r="T7187" t="str">
            <v/>
          </cell>
          <cell r="U7187" t="str">
            <v/>
          </cell>
          <cell r="V7187" t="str">
            <v/>
          </cell>
        </row>
        <row r="7188">
          <cell r="R7188" t="str">
            <v/>
          </cell>
          <cell r="S7188" t="str">
            <v/>
          </cell>
          <cell r="T7188" t="str">
            <v/>
          </cell>
          <cell r="U7188" t="str">
            <v/>
          </cell>
          <cell r="V7188" t="str">
            <v/>
          </cell>
        </row>
        <row r="7189">
          <cell r="R7189" t="str">
            <v/>
          </cell>
          <cell r="S7189" t="str">
            <v/>
          </cell>
          <cell r="T7189" t="str">
            <v/>
          </cell>
          <cell r="U7189" t="str">
            <v/>
          </cell>
          <cell r="V7189" t="str">
            <v/>
          </cell>
        </row>
        <row r="7190">
          <cell r="R7190" t="str">
            <v/>
          </cell>
          <cell r="S7190" t="str">
            <v/>
          </cell>
          <cell r="T7190" t="str">
            <v/>
          </cell>
          <cell r="U7190" t="str">
            <v/>
          </cell>
          <cell r="V7190" t="str">
            <v/>
          </cell>
        </row>
        <row r="7191">
          <cell r="R7191" t="str">
            <v/>
          </cell>
          <cell r="S7191" t="str">
            <v/>
          </cell>
          <cell r="T7191" t="str">
            <v/>
          </cell>
          <cell r="U7191" t="str">
            <v/>
          </cell>
          <cell r="V7191" t="str">
            <v/>
          </cell>
        </row>
        <row r="7192">
          <cell r="R7192" t="str">
            <v/>
          </cell>
          <cell r="S7192" t="str">
            <v/>
          </cell>
          <cell r="T7192" t="str">
            <v/>
          </cell>
          <cell r="U7192" t="str">
            <v/>
          </cell>
          <cell r="V7192" t="str">
            <v/>
          </cell>
        </row>
        <row r="7193">
          <cell r="R7193" t="str">
            <v/>
          </cell>
          <cell r="S7193" t="str">
            <v/>
          </cell>
          <cell r="T7193" t="str">
            <v/>
          </cell>
          <cell r="U7193" t="str">
            <v/>
          </cell>
          <cell r="V7193" t="str">
            <v/>
          </cell>
        </row>
        <row r="7194">
          <cell r="R7194" t="str">
            <v/>
          </cell>
          <cell r="S7194" t="str">
            <v/>
          </cell>
          <cell r="T7194" t="str">
            <v/>
          </cell>
          <cell r="U7194" t="str">
            <v/>
          </cell>
          <cell r="V7194" t="str">
            <v/>
          </cell>
        </row>
        <row r="7195">
          <cell r="R7195" t="str">
            <v/>
          </cell>
          <cell r="S7195" t="str">
            <v/>
          </cell>
          <cell r="T7195" t="str">
            <v/>
          </cell>
          <cell r="U7195" t="str">
            <v/>
          </cell>
          <cell r="V7195" t="str">
            <v/>
          </cell>
        </row>
        <row r="7196">
          <cell r="R7196" t="str">
            <v/>
          </cell>
          <cell r="S7196" t="str">
            <v/>
          </cell>
          <cell r="T7196" t="str">
            <v/>
          </cell>
          <cell r="U7196" t="str">
            <v/>
          </cell>
          <cell r="V7196" t="str">
            <v/>
          </cell>
        </row>
        <row r="7197">
          <cell r="R7197" t="str">
            <v/>
          </cell>
          <cell r="S7197" t="str">
            <v/>
          </cell>
          <cell r="T7197" t="str">
            <v/>
          </cell>
          <cell r="U7197" t="str">
            <v/>
          </cell>
          <cell r="V7197" t="str">
            <v/>
          </cell>
        </row>
        <row r="7198">
          <cell r="R7198" t="str">
            <v/>
          </cell>
          <cell r="S7198" t="str">
            <v/>
          </cell>
          <cell r="T7198" t="str">
            <v/>
          </cell>
          <cell r="U7198" t="str">
            <v/>
          </cell>
          <cell r="V7198" t="str">
            <v/>
          </cell>
        </row>
        <row r="7199">
          <cell r="R7199" t="str">
            <v/>
          </cell>
          <cell r="S7199" t="str">
            <v/>
          </cell>
          <cell r="T7199" t="str">
            <v/>
          </cell>
          <cell r="U7199" t="str">
            <v/>
          </cell>
          <cell r="V7199" t="str">
            <v/>
          </cell>
        </row>
        <row r="7200">
          <cell r="R7200" t="str">
            <v/>
          </cell>
          <cell r="S7200" t="str">
            <v/>
          </cell>
          <cell r="T7200" t="str">
            <v/>
          </cell>
          <cell r="U7200" t="str">
            <v/>
          </cell>
          <cell r="V7200" t="str">
            <v/>
          </cell>
        </row>
        <row r="7201">
          <cell r="R7201" t="str">
            <v/>
          </cell>
          <cell r="S7201" t="str">
            <v/>
          </cell>
          <cell r="T7201" t="str">
            <v/>
          </cell>
          <cell r="U7201" t="str">
            <v/>
          </cell>
          <cell r="V7201" t="str">
            <v/>
          </cell>
        </row>
        <row r="7202">
          <cell r="R7202" t="str">
            <v/>
          </cell>
          <cell r="S7202" t="str">
            <v/>
          </cell>
          <cell r="T7202" t="str">
            <v/>
          </cell>
          <cell r="U7202" t="str">
            <v/>
          </cell>
          <cell r="V7202" t="str">
            <v/>
          </cell>
        </row>
        <row r="7203">
          <cell r="R7203" t="str">
            <v/>
          </cell>
          <cell r="S7203" t="str">
            <v/>
          </cell>
          <cell r="T7203" t="str">
            <v/>
          </cell>
          <cell r="U7203" t="str">
            <v/>
          </cell>
          <cell r="V7203" t="str">
            <v/>
          </cell>
        </row>
        <row r="7204">
          <cell r="R7204" t="str">
            <v/>
          </cell>
          <cell r="S7204" t="str">
            <v/>
          </cell>
          <cell r="T7204" t="str">
            <v/>
          </cell>
          <cell r="U7204" t="str">
            <v/>
          </cell>
          <cell r="V7204" t="str">
            <v/>
          </cell>
        </row>
        <row r="7205">
          <cell r="R7205" t="str">
            <v/>
          </cell>
          <cell r="S7205" t="str">
            <v/>
          </cell>
          <cell r="T7205" t="str">
            <v/>
          </cell>
          <cell r="U7205" t="str">
            <v/>
          </cell>
          <cell r="V7205" t="str">
            <v/>
          </cell>
        </row>
        <row r="7206">
          <cell r="R7206" t="str">
            <v/>
          </cell>
          <cell r="S7206" t="str">
            <v/>
          </cell>
          <cell r="T7206" t="str">
            <v/>
          </cell>
          <cell r="U7206" t="str">
            <v/>
          </cell>
          <cell r="V7206" t="str">
            <v/>
          </cell>
        </row>
        <row r="7207">
          <cell r="R7207" t="str">
            <v/>
          </cell>
          <cell r="S7207" t="str">
            <v/>
          </cell>
          <cell r="T7207" t="str">
            <v/>
          </cell>
          <cell r="U7207" t="str">
            <v/>
          </cell>
          <cell r="V7207" t="str">
            <v/>
          </cell>
        </row>
        <row r="7208">
          <cell r="R7208" t="str">
            <v/>
          </cell>
          <cell r="S7208" t="str">
            <v/>
          </cell>
          <cell r="T7208" t="str">
            <v/>
          </cell>
          <cell r="U7208" t="str">
            <v/>
          </cell>
          <cell r="V7208" t="str">
            <v/>
          </cell>
        </row>
        <row r="7209">
          <cell r="R7209" t="str">
            <v/>
          </cell>
          <cell r="S7209" t="str">
            <v/>
          </cell>
          <cell r="T7209" t="str">
            <v/>
          </cell>
          <cell r="U7209" t="str">
            <v/>
          </cell>
          <cell r="V7209" t="str">
            <v/>
          </cell>
        </row>
        <row r="7210">
          <cell r="R7210" t="str">
            <v/>
          </cell>
          <cell r="S7210" t="str">
            <v/>
          </cell>
          <cell r="T7210" t="str">
            <v/>
          </cell>
          <cell r="U7210" t="str">
            <v/>
          </cell>
          <cell r="V7210" t="str">
            <v/>
          </cell>
        </row>
        <row r="7211">
          <cell r="R7211" t="str">
            <v/>
          </cell>
          <cell r="S7211" t="str">
            <v/>
          </cell>
          <cell r="T7211" t="str">
            <v/>
          </cell>
          <cell r="U7211" t="str">
            <v/>
          </cell>
          <cell r="V7211" t="str">
            <v/>
          </cell>
        </row>
        <row r="7212">
          <cell r="R7212" t="str">
            <v/>
          </cell>
          <cell r="S7212" t="str">
            <v/>
          </cell>
          <cell r="T7212" t="str">
            <v/>
          </cell>
          <cell r="U7212" t="str">
            <v/>
          </cell>
          <cell r="V7212" t="str">
            <v/>
          </cell>
        </row>
        <row r="7213">
          <cell r="R7213" t="str">
            <v/>
          </cell>
          <cell r="S7213" t="str">
            <v/>
          </cell>
          <cell r="T7213" t="str">
            <v/>
          </cell>
          <cell r="U7213" t="str">
            <v/>
          </cell>
          <cell r="V7213" t="str">
            <v/>
          </cell>
        </row>
        <row r="7214">
          <cell r="R7214" t="str">
            <v/>
          </cell>
          <cell r="S7214" t="str">
            <v/>
          </cell>
          <cell r="T7214" t="str">
            <v/>
          </cell>
          <cell r="U7214" t="str">
            <v/>
          </cell>
          <cell r="V7214" t="str">
            <v/>
          </cell>
        </row>
        <row r="7215">
          <cell r="R7215" t="str">
            <v/>
          </cell>
          <cell r="S7215" t="str">
            <v/>
          </cell>
          <cell r="T7215" t="str">
            <v/>
          </cell>
          <cell r="U7215" t="str">
            <v/>
          </cell>
          <cell r="V7215" t="str">
            <v/>
          </cell>
        </row>
        <row r="7216">
          <cell r="R7216" t="str">
            <v/>
          </cell>
          <cell r="S7216" t="str">
            <v/>
          </cell>
          <cell r="T7216" t="str">
            <v/>
          </cell>
          <cell r="U7216" t="str">
            <v/>
          </cell>
          <cell r="V7216" t="str">
            <v/>
          </cell>
        </row>
        <row r="7217">
          <cell r="R7217" t="str">
            <v/>
          </cell>
          <cell r="S7217" t="str">
            <v/>
          </cell>
          <cell r="T7217" t="str">
            <v/>
          </cell>
          <cell r="U7217" t="str">
            <v/>
          </cell>
          <cell r="V7217" t="str">
            <v/>
          </cell>
        </row>
        <row r="7218">
          <cell r="R7218" t="str">
            <v/>
          </cell>
          <cell r="S7218" t="str">
            <v/>
          </cell>
          <cell r="T7218" t="str">
            <v/>
          </cell>
          <cell r="U7218" t="str">
            <v/>
          </cell>
          <cell r="V7218" t="str">
            <v/>
          </cell>
        </row>
        <row r="7219">
          <cell r="R7219" t="str">
            <v/>
          </cell>
          <cell r="S7219" t="str">
            <v/>
          </cell>
          <cell r="T7219" t="str">
            <v/>
          </cell>
          <cell r="U7219" t="str">
            <v/>
          </cell>
          <cell r="V7219" t="str">
            <v/>
          </cell>
        </row>
        <row r="7220">
          <cell r="R7220" t="str">
            <v/>
          </cell>
          <cell r="S7220" t="str">
            <v/>
          </cell>
          <cell r="T7220" t="str">
            <v/>
          </cell>
          <cell r="U7220" t="str">
            <v/>
          </cell>
          <cell r="V7220" t="str">
            <v/>
          </cell>
        </row>
        <row r="7221">
          <cell r="R7221" t="str">
            <v/>
          </cell>
          <cell r="S7221" t="str">
            <v/>
          </cell>
          <cell r="T7221" t="str">
            <v/>
          </cell>
          <cell r="U7221" t="str">
            <v/>
          </cell>
          <cell r="V7221" t="str">
            <v/>
          </cell>
        </row>
        <row r="7222">
          <cell r="R7222" t="str">
            <v/>
          </cell>
          <cell r="S7222" t="str">
            <v/>
          </cell>
          <cell r="T7222" t="str">
            <v/>
          </cell>
          <cell r="U7222" t="str">
            <v/>
          </cell>
          <cell r="V7222" t="str">
            <v/>
          </cell>
        </row>
        <row r="7223">
          <cell r="R7223" t="str">
            <v/>
          </cell>
          <cell r="S7223" t="str">
            <v/>
          </cell>
          <cell r="T7223" t="str">
            <v/>
          </cell>
          <cell r="U7223" t="str">
            <v/>
          </cell>
          <cell r="V7223" t="str">
            <v/>
          </cell>
        </row>
        <row r="7224">
          <cell r="R7224" t="str">
            <v/>
          </cell>
          <cell r="S7224" t="str">
            <v/>
          </cell>
          <cell r="T7224" t="str">
            <v/>
          </cell>
          <cell r="U7224" t="str">
            <v/>
          </cell>
          <cell r="V7224" t="str">
            <v/>
          </cell>
        </row>
        <row r="7225">
          <cell r="R7225" t="str">
            <v/>
          </cell>
          <cell r="S7225" t="str">
            <v/>
          </cell>
          <cell r="T7225" t="str">
            <v/>
          </cell>
          <cell r="U7225" t="str">
            <v/>
          </cell>
          <cell r="V7225" t="str">
            <v/>
          </cell>
        </row>
        <row r="7226">
          <cell r="R7226" t="str">
            <v/>
          </cell>
          <cell r="S7226" t="str">
            <v/>
          </cell>
          <cell r="T7226" t="str">
            <v/>
          </cell>
          <cell r="U7226" t="str">
            <v/>
          </cell>
          <cell r="V7226" t="str">
            <v/>
          </cell>
        </row>
        <row r="7227">
          <cell r="R7227" t="str">
            <v/>
          </cell>
          <cell r="S7227" t="str">
            <v/>
          </cell>
          <cell r="T7227" t="str">
            <v/>
          </cell>
          <cell r="U7227" t="str">
            <v/>
          </cell>
          <cell r="V7227" t="str">
            <v/>
          </cell>
        </row>
        <row r="7228">
          <cell r="R7228" t="str">
            <v/>
          </cell>
          <cell r="S7228" t="str">
            <v/>
          </cell>
          <cell r="T7228" t="str">
            <v/>
          </cell>
          <cell r="U7228" t="str">
            <v/>
          </cell>
          <cell r="V7228" t="str">
            <v/>
          </cell>
        </row>
        <row r="7229">
          <cell r="R7229" t="str">
            <v/>
          </cell>
          <cell r="S7229" t="str">
            <v/>
          </cell>
          <cell r="T7229" t="str">
            <v/>
          </cell>
          <cell r="U7229" t="str">
            <v/>
          </cell>
          <cell r="V7229" t="str">
            <v/>
          </cell>
        </row>
        <row r="7230">
          <cell r="R7230" t="str">
            <v/>
          </cell>
          <cell r="S7230" t="str">
            <v/>
          </cell>
          <cell r="T7230" t="str">
            <v/>
          </cell>
          <cell r="U7230" t="str">
            <v/>
          </cell>
          <cell r="V7230" t="str">
            <v/>
          </cell>
        </row>
        <row r="7231">
          <cell r="R7231" t="str">
            <v/>
          </cell>
          <cell r="S7231" t="str">
            <v/>
          </cell>
          <cell r="T7231" t="str">
            <v/>
          </cell>
          <cell r="U7231" t="str">
            <v/>
          </cell>
          <cell r="V7231" t="str">
            <v/>
          </cell>
        </row>
        <row r="7232">
          <cell r="R7232" t="str">
            <v/>
          </cell>
          <cell r="S7232" t="str">
            <v/>
          </cell>
          <cell r="T7232" t="str">
            <v/>
          </cell>
          <cell r="U7232" t="str">
            <v/>
          </cell>
          <cell r="V7232" t="str">
            <v/>
          </cell>
        </row>
        <row r="7233">
          <cell r="R7233" t="str">
            <v/>
          </cell>
          <cell r="S7233" t="str">
            <v/>
          </cell>
          <cell r="T7233" t="str">
            <v/>
          </cell>
          <cell r="U7233" t="str">
            <v/>
          </cell>
          <cell r="V7233" t="str">
            <v/>
          </cell>
        </row>
        <row r="7234">
          <cell r="R7234" t="str">
            <v/>
          </cell>
          <cell r="S7234" t="str">
            <v/>
          </cell>
          <cell r="T7234" t="str">
            <v/>
          </cell>
          <cell r="U7234" t="str">
            <v/>
          </cell>
          <cell r="V7234" t="str">
            <v/>
          </cell>
        </row>
        <row r="7235">
          <cell r="R7235" t="str">
            <v/>
          </cell>
          <cell r="S7235" t="str">
            <v/>
          </cell>
          <cell r="T7235" t="str">
            <v/>
          </cell>
          <cell r="U7235" t="str">
            <v/>
          </cell>
          <cell r="V7235" t="str">
            <v/>
          </cell>
        </row>
        <row r="7236">
          <cell r="R7236" t="str">
            <v/>
          </cell>
          <cell r="S7236" t="str">
            <v/>
          </cell>
          <cell r="T7236" t="str">
            <v/>
          </cell>
          <cell r="U7236" t="str">
            <v/>
          </cell>
          <cell r="V7236" t="str">
            <v/>
          </cell>
        </row>
        <row r="7237">
          <cell r="R7237" t="str">
            <v/>
          </cell>
          <cell r="S7237" t="str">
            <v/>
          </cell>
          <cell r="T7237" t="str">
            <v/>
          </cell>
          <cell r="U7237" t="str">
            <v/>
          </cell>
          <cell r="V7237" t="str">
            <v/>
          </cell>
        </row>
        <row r="7238">
          <cell r="R7238" t="str">
            <v/>
          </cell>
          <cell r="S7238" t="str">
            <v/>
          </cell>
          <cell r="T7238" t="str">
            <v/>
          </cell>
          <cell r="U7238" t="str">
            <v/>
          </cell>
          <cell r="V7238" t="str">
            <v/>
          </cell>
        </row>
        <row r="7239">
          <cell r="R7239" t="str">
            <v/>
          </cell>
          <cell r="S7239" t="str">
            <v/>
          </cell>
          <cell r="T7239" t="str">
            <v/>
          </cell>
          <cell r="U7239" t="str">
            <v/>
          </cell>
          <cell r="V7239" t="str">
            <v/>
          </cell>
        </row>
        <row r="7240">
          <cell r="R7240" t="str">
            <v/>
          </cell>
          <cell r="S7240" t="str">
            <v/>
          </cell>
          <cell r="T7240" t="str">
            <v/>
          </cell>
          <cell r="U7240" t="str">
            <v/>
          </cell>
          <cell r="V7240" t="str">
            <v/>
          </cell>
        </row>
        <row r="7241">
          <cell r="R7241" t="str">
            <v/>
          </cell>
          <cell r="S7241" t="str">
            <v/>
          </cell>
          <cell r="T7241" t="str">
            <v/>
          </cell>
          <cell r="U7241" t="str">
            <v/>
          </cell>
          <cell r="V7241" t="str">
            <v/>
          </cell>
        </row>
        <row r="7242">
          <cell r="R7242" t="str">
            <v/>
          </cell>
          <cell r="S7242" t="str">
            <v/>
          </cell>
          <cell r="T7242" t="str">
            <v/>
          </cell>
          <cell r="U7242" t="str">
            <v/>
          </cell>
          <cell r="V7242" t="str">
            <v/>
          </cell>
        </row>
        <row r="7243">
          <cell r="R7243" t="str">
            <v/>
          </cell>
          <cell r="S7243" t="str">
            <v/>
          </cell>
          <cell r="T7243" t="str">
            <v/>
          </cell>
          <cell r="U7243" t="str">
            <v/>
          </cell>
          <cell r="V7243" t="str">
            <v/>
          </cell>
        </row>
        <row r="7244">
          <cell r="R7244" t="str">
            <v/>
          </cell>
          <cell r="S7244" t="str">
            <v/>
          </cell>
          <cell r="T7244" t="str">
            <v/>
          </cell>
          <cell r="U7244" t="str">
            <v/>
          </cell>
          <cell r="V7244" t="str">
            <v/>
          </cell>
        </row>
        <row r="7245">
          <cell r="R7245" t="str">
            <v/>
          </cell>
          <cell r="S7245" t="str">
            <v/>
          </cell>
          <cell r="T7245" t="str">
            <v/>
          </cell>
          <cell r="U7245" t="str">
            <v/>
          </cell>
          <cell r="V7245" t="str">
            <v/>
          </cell>
        </row>
        <row r="7246">
          <cell r="R7246" t="str">
            <v/>
          </cell>
          <cell r="S7246" t="str">
            <v/>
          </cell>
          <cell r="T7246" t="str">
            <v/>
          </cell>
          <cell r="U7246" t="str">
            <v/>
          </cell>
          <cell r="V7246" t="str">
            <v/>
          </cell>
        </row>
        <row r="7247">
          <cell r="R7247" t="str">
            <v/>
          </cell>
          <cell r="S7247" t="str">
            <v/>
          </cell>
          <cell r="T7247" t="str">
            <v/>
          </cell>
          <cell r="U7247" t="str">
            <v/>
          </cell>
          <cell r="V7247" t="str">
            <v/>
          </cell>
        </row>
        <row r="7248">
          <cell r="R7248" t="str">
            <v/>
          </cell>
          <cell r="S7248" t="str">
            <v/>
          </cell>
          <cell r="T7248" t="str">
            <v/>
          </cell>
          <cell r="U7248" t="str">
            <v/>
          </cell>
          <cell r="V7248" t="str">
            <v/>
          </cell>
        </row>
        <row r="7249">
          <cell r="R7249" t="str">
            <v/>
          </cell>
          <cell r="S7249" t="str">
            <v/>
          </cell>
          <cell r="T7249" t="str">
            <v/>
          </cell>
          <cell r="U7249" t="str">
            <v/>
          </cell>
          <cell r="V7249" t="str">
            <v/>
          </cell>
        </row>
        <row r="7250">
          <cell r="R7250" t="str">
            <v/>
          </cell>
          <cell r="S7250" t="str">
            <v/>
          </cell>
          <cell r="T7250" t="str">
            <v/>
          </cell>
          <cell r="U7250" t="str">
            <v/>
          </cell>
          <cell r="V7250" t="str">
            <v/>
          </cell>
        </row>
        <row r="7251">
          <cell r="R7251" t="str">
            <v/>
          </cell>
          <cell r="S7251" t="str">
            <v/>
          </cell>
          <cell r="T7251" t="str">
            <v/>
          </cell>
          <cell r="U7251" t="str">
            <v/>
          </cell>
          <cell r="V7251" t="str">
            <v/>
          </cell>
        </row>
        <row r="7252">
          <cell r="R7252" t="str">
            <v/>
          </cell>
          <cell r="S7252" t="str">
            <v/>
          </cell>
          <cell r="T7252" t="str">
            <v/>
          </cell>
          <cell r="U7252" t="str">
            <v/>
          </cell>
          <cell r="V7252" t="str">
            <v/>
          </cell>
        </row>
        <row r="7253">
          <cell r="R7253" t="str">
            <v/>
          </cell>
          <cell r="S7253" t="str">
            <v/>
          </cell>
          <cell r="T7253" t="str">
            <v/>
          </cell>
          <cell r="U7253" t="str">
            <v/>
          </cell>
          <cell r="V7253" t="str">
            <v/>
          </cell>
        </row>
        <row r="7254">
          <cell r="R7254" t="str">
            <v/>
          </cell>
          <cell r="S7254" t="str">
            <v/>
          </cell>
          <cell r="T7254" t="str">
            <v/>
          </cell>
          <cell r="U7254" t="str">
            <v/>
          </cell>
          <cell r="V7254" t="str">
            <v/>
          </cell>
        </row>
        <row r="7255">
          <cell r="R7255" t="str">
            <v/>
          </cell>
          <cell r="S7255" t="str">
            <v/>
          </cell>
          <cell r="T7255" t="str">
            <v/>
          </cell>
          <cell r="U7255" t="str">
            <v/>
          </cell>
          <cell r="V7255" t="str">
            <v/>
          </cell>
        </row>
        <row r="7256">
          <cell r="R7256" t="str">
            <v/>
          </cell>
          <cell r="S7256" t="str">
            <v/>
          </cell>
          <cell r="T7256" t="str">
            <v/>
          </cell>
          <cell r="U7256" t="str">
            <v/>
          </cell>
          <cell r="V7256" t="str">
            <v/>
          </cell>
        </row>
        <row r="7257">
          <cell r="R7257" t="str">
            <v/>
          </cell>
          <cell r="S7257" t="str">
            <v/>
          </cell>
          <cell r="T7257" t="str">
            <v/>
          </cell>
          <cell r="U7257" t="str">
            <v/>
          </cell>
          <cell r="V7257" t="str">
            <v/>
          </cell>
        </row>
        <row r="7258">
          <cell r="R7258" t="str">
            <v/>
          </cell>
          <cell r="S7258" t="str">
            <v/>
          </cell>
          <cell r="T7258" t="str">
            <v/>
          </cell>
          <cell r="U7258" t="str">
            <v/>
          </cell>
          <cell r="V7258" t="str">
            <v/>
          </cell>
        </row>
        <row r="7259">
          <cell r="R7259" t="str">
            <v/>
          </cell>
          <cell r="S7259" t="str">
            <v/>
          </cell>
          <cell r="T7259" t="str">
            <v/>
          </cell>
          <cell r="U7259" t="str">
            <v/>
          </cell>
          <cell r="V7259" t="str">
            <v/>
          </cell>
        </row>
        <row r="7260">
          <cell r="R7260" t="str">
            <v/>
          </cell>
          <cell r="S7260" t="str">
            <v/>
          </cell>
          <cell r="T7260" t="str">
            <v/>
          </cell>
          <cell r="U7260" t="str">
            <v/>
          </cell>
          <cell r="V7260" t="str">
            <v/>
          </cell>
        </row>
        <row r="7261">
          <cell r="R7261" t="str">
            <v/>
          </cell>
          <cell r="S7261" t="str">
            <v/>
          </cell>
          <cell r="T7261" t="str">
            <v/>
          </cell>
          <cell r="U7261" t="str">
            <v/>
          </cell>
          <cell r="V7261" t="str">
            <v/>
          </cell>
        </row>
        <row r="7262">
          <cell r="R7262" t="str">
            <v/>
          </cell>
          <cell r="S7262" t="str">
            <v/>
          </cell>
          <cell r="T7262" t="str">
            <v/>
          </cell>
          <cell r="U7262" t="str">
            <v/>
          </cell>
          <cell r="V7262" t="str">
            <v/>
          </cell>
        </row>
        <row r="7263">
          <cell r="R7263" t="str">
            <v/>
          </cell>
          <cell r="S7263" t="str">
            <v/>
          </cell>
          <cell r="T7263" t="str">
            <v/>
          </cell>
          <cell r="U7263" t="str">
            <v/>
          </cell>
          <cell r="V7263" t="str">
            <v/>
          </cell>
        </row>
        <row r="7264">
          <cell r="R7264" t="str">
            <v/>
          </cell>
          <cell r="S7264" t="str">
            <v/>
          </cell>
          <cell r="T7264" t="str">
            <v/>
          </cell>
          <cell r="U7264" t="str">
            <v/>
          </cell>
          <cell r="V7264" t="str">
            <v/>
          </cell>
        </row>
        <row r="7265">
          <cell r="R7265" t="str">
            <v/>
          </cell>
          <cell r="S7265" t="str">
            <v/>
          </cell>
          <cell r="T7265" t="str">
            <v/>
          </cell>
          <cell r="U7265" t="str">
            <v/>
          </cell>
          <cell r="V7265" t="str">
            <v/>
          </cell>
        </row>
        <row r="7266">
          <cell r="R7266" t="str">
            <v/>
          </cell>
          <cell r="S7266" t="str">
            <v/>
          </cell>
          <cell r="T7266" t="str">
            <v/>
          </cell>
          <cell r="U7266" t="str">
            <v/>
          </cell>
          <cell r="V7266" t="str">
            <v/>
          </cell>
        </row>
        <row r="7267">
          <cell r="R7267" t="str">
            <v/>
          </cell>
          <cell r="S7267" t="str">
            <v/>
          </cell>
          <cell r="T7267" t="str">
            <v/>
          </cell>
          <cell r="U7267" t="str">
            <v/>
          </cell>
          <cell r="V7267" t="str">
            <v/>
          </cell>
        </row>
        <row r="7268">
          <cell r="R7268" t="str">
            <v/>
          </cell>
          <cell r="S7268" t="str">
            <v/>
          </cell>
          <cell r="T7268" t="str">
            <v/>
          </cell>
          <cell r="U7268" t="str">
            <v/>
          </cell>
          <cell r="V7268" t="str">
            <v/>
          </cell>
        </row>
        <row r="7269">
          <cell r="R7269" t="str">
            <v/>
          </cell>
          <cell r="S7269" t="str">
            <v/>
          </cell>
          <cell r="T7269" t="str">
            <v/>
          </cell>
          <cell r="U7269" t="str">
            <v/>
          </cell>
          <cell r="V7269" t="str">
            <v/>
          </cell>
        </row>
        <row r="7270">
          <cell r="R7270" t="str">
            <v/>
          </cell>
          <cell r="S7270" t="str">
            <v/>
          </cell>
          <cell r="T7270" t="str">
            <v/>
          </cell>
          <cell r="U7270" t="str">
            <v/>
          </cell>
          <cell r="V7270" t="str">
            <v/>
          </cell>
        </row>
        <row r="7271">
          <cell r="R7271" t="str">
            <v/>
          </cell>
          <cell r="S7271" t="str">
            <v/>
          </cell>
          <cell r="T7271" t="str">
            <v/>
          </cell>
          <cell r="U7271" t="str">
            <v/>
          </cell>
          <cell r="V7271" t="str">
            <v/>
          </cell>
        </row>
        <row r="7272">
          <cell r="R7272" t="str">
            <v/>
          </cell>
          <cell r="S7272" t="str">
            <v/>
          </cell>
          <cell r="T7272" t="str">
            <v/>
          </cell>
          <cell r="U7272" t="str">
            <v/>
          </cell>
          <cell r="V7272" t="str">
            <v/>
          </cell>
        </row>
        <row r="7273">
          <cell r="R7273" t="str">
            <v/>
          </cell>
          <cell r="S7273" t="str">
            <v/>
          </cell>
          <cell r="T7273" t="str">
            <v/>
          </cell>
          <cell r="U7273" t="str">
            <v/>
          </cell>
          <cell r="V7273" t="str">
            <v/>
          </cell>
        </row>
        <row r="7274">
          <cell r="R7274" t="str">
            <v/>
          </cell>
          <cell r="S7274" t="str">
            <v/>
          </cell>
          <cell r="T7274" t="str">
            <v/>
          </cell>
          <cell r="U7274" t="str">
            <v/>
          </cell>
          <cell r="V7274" t="str">
            <v/>
          </cell>
        </row>
        <row r="7275">
          <cell r="R7275" t="str">
            <v/>
          </cell>
          <cell r="S7275" t="str">
            <v/>
          </cell>
          <cell r="T7275" t="str">
            <v/>
          </cell>
          <cell r="U7275" t="str">
            <v/>
          </cell>
          <cell r="V7275" t="str">
            <v/>
          </cell>
        </row>
        <row r="7276">
          <cell r="R7276" t="str">
            <v/>
          </cell>
          <cell r="S7276" t="str">
            <v/>
          </cell>
          <cell r="T7276" t="str">
            <v/>
          </cell>
          <cell r="U7276" t="str">
            <v/>
          </cell>
          <cell r="V7276" t="str">
            <v/>
          </cell>
        </row>
        <row r="7277">
          <cell r="R7277" t="str">
            <v/>
          </cell>
          <cell r="S7277" t="str">
            <v/>
          </cell>
          <cell r="T7277" t="str">
            <v/>
          </cell>
          <cell r="U7277" t="str">
            <v/>
          </cell>
          <cell r="V7277" t="str">
            <v/>
          </cell>
        </row>
        <row r="7278">
          <cell r="R7278" t="str">
            <v/>
          </cell>
          <cell r="S7278" t="str">
            <v/>
          </cell>
          <cell r="T7278" t="str">
            <v/>
          </cell>
          <cell r="U7278" t="str">
            <v/>
          </cell>
          <cell r="V7278" t="str">
            <v/>
          </cell>
        </row>
        <row r="7279">
          <cell r="R7279" t="str">
            <v/>
          </cell>
          <cell r="S7279" t="str">
            <v/>
          </cell>
          <cell r="T7279" t="str">
            <v/>
          </cell>
          <cell r="U7279" t="str">
            <v/>
          </cell>
          <cell r="V7279" t="str">
            <v/>
          </cell>
        </row>
        <row r="7280">
          <cell r="R7280" t="str">
            <v/>
          </cell>
          <cell r="S7280" t="str">
            <v/>
          </cell>
          <cell r="T7280" t="str">
            <v/>
          </cell>
          <cell r="U7280" t="str">
            <v/>
          </cell>
          <cell r="V7280" t="str">
            <v/>
          </cell>
        </row>
        <row r="7281">
          <cell r="R7281" t="str">
            <v/>
          </cell>
          <cell r="S7281" t="str">
            <v/>
          </cell>
          <cell r="T7281" t="str">
            <v/>
          </cell>
          <cell r="U7281" t="str">
            <v/>
          </cell>
          <cell r="V7281" t="str">
            <v/>
          </cell>
        </row>
        <row r="7282">
          <cell r="R7282" t="str">
            <v/>
          </cell>
          <cell r="S7282" t="str">
            <v/>
          </cell>
          <cell r="T7282" t="str">
            <v/>
          </cell>
          <cell r="U7282" t="str">
            <v/>
          </cell>
          <cell r="V7282" t="str">
            <v/>
          </cell>
        </row>
        <row r="7283">
          <cell r="R7283" t="str">
            <v/>
          </cell>
          <cell r="S7283" t="str">
            <v/>
          </cell>
          <cell r="T7283" t="str">
            <v/>
          </cell>
          <cell r="U7283" t="str">
            <v/>
          </cell>
          <cell r="V7283" t="str">
            <v/>
          </cell>
        </row>
        <row r="7284">
          <cell r="R7284" t="str">
            <v/>
          </cell>
          <cell r="S7284" t="str">
            <v/>
          </cell>
          <cell r="T7284" t="str">
            <v/>
          </cell>
          <cell r="U7284" t="str">
            <v/>
          </cell>
          <cell r="V7284" t="str">
            <v/>
          </cell>
        </row>
        <row r="7285">
          <cell r="R7285" t="str">
            <v/>
          </cell>
          <cell r="S7285" t="str">
            <v/>
          </cell>
          <cell r="T7285" t="str">
            <v/>
          </cell>
          <cell r="U7285" t="str">
            <v/>
          </cell>
          <cell r="V7285" t="str">
            <v/>
          </cell>
        </row>
        <row r="7286">
          <cell r="R7286" t="str">
            <v/>
          </cell>
          <cell r="S7286" t="str">
            <v/>
          </cell>
          <cell r="T7286" t="str">
            <v/>
          </cell>
          <cell r="U7286" t="str">
            <v/>
          </cell>
          <cell r="V7286" t="str">
            <v/>
          </cell>
        </row>
        <row r="7287">
          <cell r="R7287" t="str">
            <v/>
          </cell>
          <cell r="S7287" t="str">
            <v/>
          </cell>
          <cell r="T7287" t="str">
            <v/>
          </cell>
          <cell r="U7287" t="str">
            <v/>
          </cell>
          <cell r="V7287" t="str">
            <v/>
          </cell>
        </row>
        <row r="7288">
          <cell r="R7288" t="str">
            <v/>
          </cell>
          <cell r="S7288" t="str">
            <v/>
          </cell>
          <cell r="T7288" t="str">
            <v/>
          </cell>
          <cell r="U7288" t="str">
            <v/>
          </cell>
          <cell r="V7288" t="str">
            <v/>
          </cell>
        </row>
        <row r="7289">
          <cell r="R7289" t="str">
            <v/>
          </cell>
          <cell r="S7289" t="str">
            <v/>
          </cell>
          <cell r="T7289" t="str">
            <v/>
          </cell>
          <cell r="U7289" t="str">
            <v/>
          </cell>
          <cell r="V7289" t="str">
            <v/>
          </cell>
        </row>
        <row r="7290">
          <cell r="R7290" t="str">
            <v/>
          </cell>
          <cell r="S7290" t="str">
            <v/>
          </cell>
          <cell r="T7290" t="str">
            <v/>
          </cell>
          <cell r="U7290" t="str">
            <v/>
          </cell>
          <cell r="V7290" t="str">
            <v/>
          </cell>
        </row>
        <row r="7291">
          <cell r="R7291" t="str">
            <v/>
          </cell>
          <cell r="S7291" t="str">
            <v/>
          </cell>
          <cell r="T7291" t="str">
            <v/>
          </cell>
          <cell r="U7291" t="str">
            <v/>
          </cell>
          <cell r="V7291" t="str">
            <v/>
          </cell>
        </row>
        <row r="7292">
          <cell r="R7292" t="str">
            <v/>
          </cell>
          <cell r="S7292" t="str">
            <v/>
          </cell>
          <cell r="T7292" t="str">
            <v/>
          </cell>
          <cell r="U7292" t="str">
            <v/>
          </cell>
          <cell r="V7292" t="str">
            <v/>
          </cell>
        </row>
        <row r="7293">
          <cell r="R7293" t="str">
            <v/>
          </cell>
          <cell r="S7293" t="str">
            <v/>
          </cell>
          <cell r="T7293" t="str">
            <v/>
          </cell>
          <cell r="U7293" t="str">
            <v/>
          </cell>
          <cell r="V7293" t="str">
            <v/>
          </cell>
        </row>
        <row r="7294">
          <cell r="R7294" t="str">
            <v/>
          </cell>
          <cell r="S7294" t="str">
            <v/>
          </cell>
          <cell r="T7294" t="str">
            <v/>
          </cell>
          <cell r="U7294" t="str">
            <v/>
          </cell>
          <cell r="V7294" t="str">
            <v/>
          </cell>
        </row>
        <row r="7295">
          <cell r="R7295" t="str">
            <v/>
          </cell>
          <cell r="S7295" t="str">
            <v/>
          </cell>
          <cell r="T7295" t="str">
            <v/>
          </cell>
          <cell r="U7295" t="str">
            <v/>
          </cell>
          <cell r="V7295" t="str">
            <v/>
          </cell>
        </row>
        <row r="7296">
          <cell r="R7296" t="str">
            <v/>
          </cell>
          <cell r="S7296" t="str">
            <v/>
          </cell>
          <cell r="T7296" t="str">
            <v/>
          </cell>
          <cell r="U7296" t="str">
            <v/>
          </cell>
          <cell r="V7296" t="str">
            <v/>
          </cell>
        </row>
        <row r="7297">
          <cell r="R7297" t="str">
            <v/>
          </cell>
          <cell r="S7297" t="str">
            <v/>
          </cell>
          <cell r="T7297" t="str">
            <v/>
          </cell>
          <cell r="U7297" t="str">
            <v/>
          </cell>
          <cell r="V7297" t="str">
            <v/>
          </cell>
        </row>
        <row r="7298">
          <cell r="R7298" t="str">
            <v/>
          </cell>
          <cell r="S7298" t="str">
            <v/>
          </cell>
          <cell r="T7298" t="str">
            <v/>
          </cell>
          <cell r="U7298" t="str">
            <v/>
          </cell>
          <cell r="V7298" t="str">
            <v/>
          </cell>
        </row>
        <row r="7299">
          <cell r="R7299" t="str">
            <v/>
          </cell>
          <cell r="S7299" t="str">
            <v/>
          </cell>
          <cell r="T7299" t="str">
            <v/>
          </cell>
          <cell r="U7299" t="str">
            <v/>
          </cell>
          <cell r="V7299" t="str">
            <v/>
          </cell>
        </row>
        <row r="7300">
          <cell r="R7300" t="str">
            <v/>
          </cell>
          <cell r="S7300" t="str">
            <v/>
          </cell>
          <cell r="T7300" t="str">
            <v/>
          </cell>
          <cell r="U7300" t="str">
            <v/>
          </cell>
          <cell r="V7300" t="str">
            <v/>
          </cell>
        </row>
        <row r="7301">
          <cell r="R7301" t="str">
            <v/>
          </cell>
          <cell r="S7301" t="str">
            <v/>
          </cell>
          <cell r="T7301" t="str">
            <v/>
          </cell>
          <cell r="U7301" t="str">
            <v/>
          </cell>
          <cell r="V7301" t="str">
            <v/>
          </cell>
        </row>
        <row r="7302">
          <cell r="R7302" t="str">
            <v/>
          </cell>
          <cell r="S7302" t="str">
            <v/>
          </cell>
          <cell r="T7302" t="str">
            <v/>
          </cell>
          <cell r="U7302" t="str">
            <v/>
          </cell>
          <cell r="V7302" t="str">
            <v/>
          </cell>
        </row>
        <row r="7303">
          <cell r="R7303" t="str">
            <v/>
          </cell>
          <cell r="S7303" t="str">
            <v/>
          </cell>
          <cell r="T7303" t="str">
            <v/>
          </cell>
          <cell r="U7303" t="str">
            <v/>
          </cell>
          <cell r="V7303" t="str">
            <v/>
          </cell>
        </row>
        <row r="7304">
          <cell r="R7304" t="str">
            <v/>
          </cell>
          <cell r="S7304" t="str">
            <v/>
          </cell>
          <cell r="T7304" t="str">
            <v/>
          </cell>
          <cell r="U7304" t="str">
            <v/>
          </cell>
          <cell r="V7304" t="str">
            <v/>
          </cell>
        </row>
        <row r="7305">
          <cell r="R7305" t="str">
            <v/>
          </cell>
          <cell r="S7305" t="str">
            <v/>
          </cell>
          <cell r="T7305" t="str">
            <v/>
          </cell>
          <cell r="U7305" t="str">
            <v/>
          </cell>
          <cell r="V7305" t="str">
            <v/>
          </cell>
        </row>
        <row r="7306">
          <cell r="R7306" t="str">
            <v/>
          </cell>
          <cell r="S7306" t="str">
            <v/>
          </cell>
          <cell r="T7306" t="str">
            <v/>
          </cell>
          <cell r="U7306" t="str">
            <v/>
          </cell>
          <cell r="V7306" t="str">
            <v/>
          </cell>
        </row>
        <row r="7307">
          <cell r="R7307" t="str">
            <v/>
          </cell>
          <cell r="S7307" t="str">
            <v/>
          </cell>
          <cell r="T7307" t="str">
            <v/>
          </cell>
          <cell r="U7307" t="str">
            <v/>
          </cell>
          <cell r="V7307" t="str">
            <v/>
          </cell>
        </row>
        <row r="7308">
          <cell r="R7308" t="str">
            <v/>
          </cell>
          <cell r="S7308" t="str">
            <v/>
          </cell>
          <cell r="T7308" t="str">
            <v/>
          </cell>
          <cell r="U7308" t="str">
            <v/>
          </cell>
          <cell r="V7308" t="str">
            <v/>
          </cell>
        </row>
        <row r="7309">
          <cell r="R7309" t="str">
            <v/>
          </cell>
          <cell r="S7309" t="str">
            <v/>
          </cell>
          <cell r="T7309" t="str">
            <v/>
          </cell>
          <cell r="U7309" t="str">
            <v/>
          </cell>
          <cell r="V7309" t="str">
            <v/>
          </cell>
        </row>
        <row r="7310">
          <cell r="R7310" t="str">
            <v/>
          </cell>
          <cell r="S7310" t="str">
            <v/>
          </cell>
          <cell r="T7310" t="str">
            <v/>
          </cell>
          <cell r="U7310" t="str">
            <v/>
          </cell>
          <cell r="V7310" t="str">
            <v/>
          </cell>
        </row>
        <row r="7311">
          <cell r="R7311" t="str">
            <v/>
          </cell>
          <cell r="S7311" t="str">
            <v/>
          </cell>
          <cell r="T7311" t="str">
            <v/>
          </cell>
          <cell r="U7311" t="str">
            <v/>
          </cell>
          <cell r="V7311" t="str">
            <v/>
          </cell>
        </row>
        <row r="7312">
          <cell r="R7312" t="str">
            <v/>
          </cell>
          <cell r="S7312" t="str">
            <v/>
          </cell>
          <cell r="T7312" t="str">
            <v/>
          </cell>
          <cell r="U7312" t="str">
            <v/>
          </cell>
          <cell r="V7312" t="str">
            <v/>
          </cell>
        </row>
        <row r="7313">
          <cell r="R7313" t="str">
            <v/>
          </cell>
          <cell r="S7313" t="str">
            <v/>
          </cell>
          <cell r="T7313" t="str">
            <v/>
          </cell>
          <cell r="U7313" t="str">
            <v/>
          </cell>
          <cell r="V7313" t="str">
            <v/>
          </cell>
        </row>
        <row r="7314">
          <cell r="R7314" t="str">
            <v/>
          </cell>
          <cell r="S7314" t="str">
            <v/>
          </cell>
          <cell r="T7314" t="str">
            <v/>
          </cell>
          <cell r="U7314" t="str">
            <v/>
          </cell>
          <cell r="V7314" t="str">
            <v/>
          </cell>
        </row>
        <row r="7315">
          <cell r="R7315" t="str">
            <v/>
          </cell>
          <cell r="S7315" t="str">
            <v/>
          </cell>
          <cell r="T7315" t="str">
            <v/>
          </cell>
          <cell r="U7315" t="str">
            <v/>
          </cell>
          <cell r="V7315" t="str">
            <v/>
          </cell>
        </row>
        <row r="7316">
          <cell r="R7316" t="str">
            <v/>
          </cell>
          <cell r="S7316" t="str">
            <v/>
          </cell>
          <cell r="T7316" t="str">
            <v/>
          </cell>
          <cell r="U7316" t="str">
            <v/>
          </cell>
          <cell r="V7316" t="str">
            <v/>
          </cell>
        </row>
        <row r="7317">
          <cell r="R7317" t="str">
            <v/>
          </cell>
          <cell r="S7317" t="str">
            <v/>
          </cell>
          <cell r="T7317" t="str">
            <v/>
          </cell>
          <cell r="U7317" t="str">
            <v/>
          </cell>
          <cell r="V7317" t="str">
            <v/>
          </cell>
        </row>
        <row r="7318">
          <cell r="R7318" t="str">
            <v/>
          </cell>
          <cell r="S7318" t="str">
            <v/>
          </cell>
          <cell r="T7318" t="str">
            <v/>
          </cell>
          <cell r="U7318" t="str">
            <v/>
          </cell>
          <cell r="V7318" t="str">
            <v/>
          </cell>
        </row>
        <row r="7319">
          <cell r="R7319" t="str">
            <v/>
          </cell>
          <cell r="S7319" t="str">
            <v/>
          </cell>
          <cell r="T7319" t="str">
            <v/>
          </cell>
          <cell r="U7319" t="str">
            <v/>
          </cell>
          <cell r="V7319" t="str">
            <v/>
          </cell>
        </row>
        <row r="7320">
          <cell r="R7320" t="str">
            <v/>
          </cell>
          <cell r="S7320" t="str">
            <v/>
          </cell>
          <cell r="T7320" t="str">
            <v/>
          </cell>
          <cell r="U7320" t="str">
            <v/>
          </cell>
          <cell r="V7320" t="str">
            <v/>
          </cell>
        </row>
        <row r="7321">
          <cell r="R7321" t="str">
            <v/>
          </cell>
          <cell r="S7321" t="str">
            <v/>
          </cell>
          <cell r="T7321" t="str">
            <v/>
          </cell>
          <cell r="U7321" t="str">
            <v/>
          </cell>
          <cell r="V7321" t="str">
            <v/>
          </cell>
        </row>
        <row r="7322">
          <cell r="R7322" t="str">
            <v/>
          </cell>
          <cell r="S7322" t="str">
            <v/>
          </cell>
          <cell r="T7322" t="str">
            <v/>
          </cell>
          <cell r="U7322" t="str">
            <v/>
          </cell>
          <cell r="V7322" t="str">
            <v/>
          </cell>
        </row>
        <row r="7323">
          <cell r="R7323" t="str">
            <v/>
          </cell>
          <cell r="S7323" t="str">
            <v/>
          </cell>
          <cell r="T7323" t="str">
            <v/>
          </cell>
          <cell r="U7323" t="str">
            <v/>
          </cell>
          <cell r="V7323" t="str">
            <v/>
          </cell>
        </row>
        <row r="7324">
          <cell r="R7324" t="str">
            <v/>
          </cell>
          <cell r="S7324" t="str">
            <v/>
          </cell>
          <cell r="T7324" t="str">
            <v/>
          </cell>
          <cell r="U7324" t="str">
            <v/>
          </cell>
          <cell r="V7324" t="str">
            <v/>
          </cell>
        </row>
        <row r="7325">
          <cell r="R7325" t="str">
            <v/>
          </cell>
          <cell r="S7325" t="str">
            <v/>
          </cell>
          <cell r="T7325" t="str">
            <v/>
          </cell>
          <cell r="U7325" t="str">
            <v/>
          </cell>
          <cell r="V7325" t="str">
            <v/>
          </cell>
        </row>
        <row r="7326">
          <cell r="R7326" t="str">
            <v/>
          </cell>
          <cell r="S7326" t="str">
            <v/>
          </cell>
          <cell r="T7326" t="str">
            <v/>
          </cell>
          <cell r="U7326" t="str">
            <v/>
          </cell>
          <cell r="V7326" t="str">
            <v/>
          </cell>
        </row>
        <row r="7327">
          <cell r="R7327" t="str">
            <v/>
          </cell>
          <cell r="S7327" t="str">
            <v/>
          </cell>
          <cell r="T7327" t="str">
            <v/>
          </cell>
          <cell r="U7327" t="str">
            <v/>
          </cell>
          <cell r="V7327" t="str">
            <v/>
          </cell>
        </row>
        <row r="7328">
          <cell r="R7328" t="str">
            <v/>
          </cell>
          <cell r="S7328" t="str">
            <v/>
          </cell>
          <cell r="T7328" t="str">
            <v/>
          </cell>
          <cell r="U7328" t="str">
            <v/>
          </cell>
          <cell r="V7328" t="str">
            <v/>
          </cell>
        </row>
        <row r="7329">
          <cell r="R7329" t="str">
            <v/>
          </cell>
          <cell r="S7329" t="str">
            <v/>
          </cell>
          <cell r="T7329" t="str">
            <v/>
          </cell>
          <cell r="U7329" t="str">
            <v/>
          </cell>
          <cell r="V7329" t="str">
            <v/>
          </cell>
        </row>
        <row r="7330">
          <cell r="R7330" t="str">
            <v/>
          </cell>
          <cell r="S7330" t="str">
            <v/>
          </cell>
          <cell r="T7330" t="str">
            <v/>
          </cell>
          <cell r="U7330" t="str">
            <v/>
          </cell>
          <cell r="V7330" t="str">
            <v/>
          </cell>
        </row>
        <row r="7331">
          <cell r="R7331" t="str">
            <v/>
          </cell>
          <cell r="S7331" t="str">
            <v/>
          </cell>
          <cell r="T7331" t="str">
            <v/>
          </cell>
          <cell r="U7331" t="str">
            <v/>
          </cell>
          <cell r="V7331" t="str">
            <v/>
          </cell>
        </row>
        <row r="7332">
          <cell r="R7332" t="str">
            <v/>
          </cell>
          <cell r="S7332" t="str">
            <v/>
          </cell>
          <cell r="T7332" t="str">
            <v/>
          </cell>
          <cell r="U7332" t="str">
            <v/>
          </cell>
          <cell r="V7332" t="str">
            <v/>
          </cell>
        </row>
        <row r="7333">
          <cell r="R7333" t="str">
            <v/>
          </cell>
          <cell r="S7333" t="str">
            <v/>
          </cell>
          <cell r="T7333" t="str">
            <v/>
          </cell>
          <cell r="U7333" t="str">
            <v/>
          </cell>
          <cell r="V7333" t="str">
            <v/>
          </cell>
        </row>
        <row r="7334">
          <cell r="R7334" t="str">
            <v/>
          </cell>
          <cell r="S7334" t="str">
            <v/>
          </cell>
          <cell r="T7334" t="str">
            <v/>
          </cell>
          <cell r="U7334" t="str">
            <v/>
          </cell>
          <cell r="V7334" t="str">
            <v/>
          </cell>
        </row>
        <row r="7335">
          <cell r="R7335" t="str">
            <v/>
          </cell>
          <cell r="S7335" t="str">
            <v/>
          </cell>
          <cell r="T7335" t="str">
            <v/>
          </cell>
          <cell r="U7335" t="str">
            <v/>
          </cell>
          <cell r="V7335" t="str">
            <v/>
          </cell>
        </row>
        <row r="7336">
          <cell r="R7336" t="str">
            <v/>
          </cell>
          <cell r="S7336" t="str">
            <v/>
          </cell>
          <cell r="T7336" t="str">
            <v/>
          </cell>
          <cell r="U7336" t="str">
            <v/>
          </cell>
          <cell r="V7336" t="str">
            <v/>
          </cell>
        </row>
        <row r="7337">
          <cell r="R7337" t="str">
            <v/>
          </cell>
          <cell r="S7337" t="str">
            <v/>
          </cell>
          <cell r="T7337" t="str">
            <v/>
          </cell>
          <cell r="U7337" t="str">
            <v/>
          </cell>
          <cell r="V7337" t="str">
            <v/>
          </cell>
        </row>
        <row r="7338">
          <cell r="R7338" t="str">
            <v/>
          </cell>
          <cell r="S7338" t="str">
            <v/>
          </cell>
          <cell r="T7338" t="str">
            <v/>
          </cell>
          <cell r="U7338" t="str">
            <v/>
          </cell>
          <cell r="V7338" t="str">
            <v/>
          </cell>
        </row>
        <row r="7339">
          <cell r="R7339" t="str">
            <v/>
          </cell>
          <cell r="S7339" t="str">
            <v/>
          </cell>
          <cell r="T7339" t="str">
            <v/>
          </cell>
          <cell r="U7339" t="str">
            <v/>
          </cell>
          <cell r="V7339" t="str">
            <v/>
          </cell>
        </row>
        <row r="7340">
          <cell r="R7340" t="str">
            <v/>
          </cell>
          <cell r="S7340" t="str">
            <v/>
          </cell>
          <cell r="T7340" t="str">
            <v/>
          </cell>
          <cell r="U7340" t="str">
            <v/>
          </cell>
          <cell r="V7340" t="str">
            <v/>
          </cell>
        </row>
        <row r="7341">
          <cell r="R7341" t="str">
            <v/>
          </cell>
          <cell r="S7341" t="str">
            <v/>
          </cell>
          <cell r="T7341" t="str">
            <v/>
          </cell>
          <cell r="U7341" t="str">
            <v/>
          </cell>
          <cell r="V7341" t="str">
            <v/>
          </cell>
        </row>
        <row r="7342">
          <cell r="R7342" t="str">
            <v/>
          </cell>
          <cell r="S7342" t="str">
            <v/>
          </cell>
          <cell r="T7342" t="str">
            <v/>
          </cell>
          <cell r="U7342" t="str">
            <v/>
          </cell>
          <cell r="V7342" t="str">
            <v/>
          </cell>
        </row>
        <row r="7343">
          <cell r="R7343" t="str">
            <v/>
          </cell>
          <cell r="S7343" t="str">
            <v/>
          </cell>
          <cell r="T7343" t="str">
            <v/>
          </cell>
          <cell r="U7343" t="str">
            <v/>
          </cell>
          <cell r="V7343" t="str">
            <v/>
          </cell>
        </row>
        <row r="7344">
          <cell r="R7344" t="str">
            <v/>
          </cell>
          <cell r="S7344" t="str">
            <v/>
          </cell>
          <cell r="T7344" t="str">
            <v/>
          </cell>
          <cell r="U7344" t="str">
            <v/>
          </cell>
          <cell r="V7344" t="str">
            <v/>
          </cell>
        </row>
        <row r="7345">
          <cell r="R7345" t="str">
            <v/>
          </cell>
          <cell r="S7345" t="str">
            <v/>
          </cell>
          <cell r="T7345" t="str">
            <v/>
          </cell>
          <cell r="U7345" t="str">
            <v/>
          </cell>
          <cell r="V7345" t="str">
            <v/>
          </cell>
        </row>
        <row r="7346">
          <cell r="R7346" t="str">
            <v/>
          </cell>
          <cell r="S7346" t="str">
            <v/>
          </cell>
          <cell r="T7346" t="str">
            <v/>
          </cell>
          <cell r="U7346" t="str">
            <v/>
          </cell>
          <cell r="V7346" t="str">
            <v/>
          </cell>
        </row>
        <row r="7347">
          <cell r="R7347" t="str">
            <v/>
          </cell>
          <cell r="S7347" t="str">
            <v/>
          </cell>
          <cell r="T7347" t="str">
            <v/>
          </cell>
          <cell r="U7347" t="str">
            <v/>
          </cell>
          <cell r="V7347" t="str">
            <v/>
          </cell>
        </row>
        <row r="7348">
          <cell r="R7348" t="str">
            <v/>
          </cell>
          <cell r="S7348" t="str">
            <v/>
          </cell>
          <cell r="T7348" t="str">
            <v/>
          </cell>
          <cell r="U7348" t="str">
            <v/>
          </cell>
          <cell r="V7348" t="str">
            <v/>
          </cell>
        </row>
        <row r="7349">
          <cell r="R7349" t="str">
            <v/>
          </cell>
          <cell r="S7349" t="str">
            <v/>
          </cell>
          <cell r="T7349" t="str">
            <v/>
          </cell>
          <cell r="U7349" t="str">
            <v/>
          </cell>
          <cell r="V7349" t="str">
            <v/>
          </cell>
        </row>
        <row r="7350">
          <cell r="R7350" t="str">
            <v/>
          </cell>
          <cell r="S7350" t="str">
            <v/>
          </cell>
          <cell r="T7350" t="str">
            <v/>
          </cell>
          <cell r="U7350" t="str">
            <v/>
          </cell>
          <cell r="V7350" t="str">
            <v/>
          </cell>
        </row>
        <row r="7351">
          <cell r="R7351" t="str">
            <v/>
          </cell>
          <cell r="S7351" t="str">
            <v/>
          </cell>
          <cell r="T7351" t="str">
            <v/>
          </cell>
          <cell r="U7351" t="str">
            <v/>
          </cell>
          <cell r="V7351" t="str">
            <v/>
          </cell>
        </row>
        <row r="7352">
          <cell r="R7352" t="str">
            <v/>
          </cell>
          <cell r="S7352" t="str">
            <v/>
          </cell>
          <cell r="T7352" t="str">
            <v/>
          </cell>
          <cell r="U7352" t="str">
            <v/>
          </cell>
          <cell r="V7352" t="str">
            <v/>
          </cell>
        </row>
        <row r="7353">
          <cell r="R7353" t="str">
            <v/>
          </cell>
          <cell r="S7353" t="str">
            <v/>
          </cell>
          <cell r="T7353" t="str">
            <v/>
          </cell>
          <cell r="U7353" t="str">
            <v/>
          </cell>
          <cell r="V7353" t="str">
            <v/>
          </cell>
        </row>
        <row r="7354">
          <cell r="R7354" t="str">
            <v/>
          </cell>
          <cell r="S7354" t="str">
            <v/>
          </cell>
          <cell r="T7354" t="str">
            <v/>
          </cell>
          <cell r="U7354" t="str">
            <v/>
          </cell>
          <cell r="V7354" t="str">
            <v/>
          </cell>
        </row>
        <row r="7355">
          <cell r="R7355" t="str">
            <v/>
          </cell>
          <cell r="S7355" t="str">
            <v/>
          </cell>
          <cell r="T7355" t="str">
            <v/>
          </cell>
          <cell r="U7355" t="str">
            <v/>
          </cell>
          <cell r="V7355" t="str">
            <v/>
          </cell>
        </row>
        <row r="7356">
          <cell r="R7356" t="str">
            <v/>
          </cell>
          <cell r="S7356" t="str">
            <v/>
          </cell>
          <cell r="T7356" t="str">
            <v/>
          </cell>
          <cell r="U7356" t="str">
            <v/>
          </cell>
          <cell r="V7356" t="str">
            <v/>
          </cell>
        </row>
        <row r="7357">
          <cell r="R7357" t="str">
            <v/>
          </cell>
          <cell r="S7357" t="str">
            <v/>
          </cell>
          <cell r="T7357" t="str">
            <v/>
          </cell>
          <cell r="U7357" t="str">
            <v/>
          </cell>
          <cell r="V7357" t="str">
            <v/>
          </cell>
        </row>
        <row r="7358">
          <cell r="R7358" t="str">
            <v/>
          </cell>
          <cell r="S7358" t="str">
            <v/>
          </cell>
          <cell r="T7358" t="str">
            <v/>
          </cell>
          <cell r="U7358" t="str">
            <v/>
          </cell>
          <cell r="V7358" t="str">
            <v/>
          </cell>
        </row>
        <row r="7359">
          <cell r="R7359" t="str">
            <v/>
          </cell>
          <cell r="S7359" t="str">
            <v/>
          </cell>
          <cell r="T7359" t="str">
            <v/>
          </cell>
          <cell r="U7359" t="str">
            <v/>
          </cell>
          <cell r="V7359" t="str">
            <v/>
          </cell>
        </row>
        <row r="7360">
          <cell r="R7360" t="str">
            <v/>
          </cell>
          <cell r="S7360" t="str">
            <v/>
          </cell>
          <cell r="T7360" t="str">
            <v/>
          </cell>
          <cell r="U7360" t="str">
            <v/>
          </cell>
          <cell r="V7360" t="str">
            <v/>
          </cell>
        </row>
        <row r="7361">
          <cell r="R7361" t="str">
            <v/>
          </cell>
          <cell r="S7361" t="str">
            <v/>
          </cell>
          <cell r="T7361" t="str">
            <v/>
          </cell>
          <cell r="U7361" t="str">
            <v/>
          </cell>
          <cell r="V7361" t="str">
            <v/>
          </cell>
        </row>
        <row r="7362">
          <cell r="R7362" t="str">
            <v/>
          </cell>
          <cell r="S7362" t="str">
            <v/>
          </cell>
          <cell r="T7362" t="str">
            <v/>
          </cell>
          <cell r="U7362" t="str">
            <v/>
          </cell>
          <cell r="V7362" t="str">
            <v/>
          </cell>
        </row>
        <row r="7363">
          <cell r="R7363" t="str">
            <v/>
          </cell>
          <cell r="S7363" t="str">
            <v/>
          </cell>
          <cell r="T7363" t="str">
            <v/>
          </cell>
          <cell r="U7363" t="str">
            <v/>
          </cell>
          <cell r="V7363" t="str">
            <v/>
          </cell>
        </row>
        <row r="7364">
          <cell r="R7364" t="str">
            <v/>
          </cell>
          <cell r="S7364" t="str">
            <v/>
          </cell>
          <cell r="T7364" t="str">
            <v/>
          </cell>
          <cell r="U7364" t="str">
            <v/>
          </cell>
          <cell r="V7364" t="str">
            <v/>
          </cell>
        </row>
        <row r="7365">
          <cell r="R7365" t="str">
            <v/>
          </cell>
          <cell r="S7365" t="str">
            <v/>
          </cell>
          <cell r="T7365" t="str">
            <v/>
          </cell>
          <cell r="U7365" t="str">
            <v/>
          </cell>
          <cell r="V7365" t="str">
            <v/>
          </cell>
        </row>
        <row r="7366">
          <cell r="R7366" t="str">
            <v/>
          </cell>
          <cell r="S7366" t="str">
            <v/>
          </cell>
          <cell r="T7366" t="str">
            <v/>
          </cell>
          <cell r="U7366" t="str">
            <v/>
          </cell>
          <cell r="V7366" t="str">
            <v/>
          </cell>
        </row>
        <row r="7367">
          <cell r="R7367" t="str">
            <v/>
          </cell>
          <cell r="S7367" t="str">
            <v/>
          </cell>
          <cell r="T7367" t="str">
            <v/>
          </cell>
          <cell r="U7367" t="str">
            <v/>
          </cell>
          <cell r="V7367" t="str">
            <v/>
          </cell>
        </row>
        <row r="7368">
          <cell r="R7368" t="str">
            <v/>
          </cell>
          <cell r="S7368" t="str">
            <v/>
          </cell>
          <cell r="T7368" t="str">
            <v/>
          </cell>
          <cell r="U7368" t="str">
            <v/>
          </cell>
          <cell r="V7368" t="str">
            <v/>
          </cell>
        </row>
        <row r="7369">
          <cell r="R7369" t="str">
            <v/>
          </cell>
          <cell r="S7369" t="str">
            <v/>
          </cell>
          <cell r="T7369" t="str">
            <v/>
          </cell>
          <cell r="U7369" t="str">
            <v/>
          </cell>
          <cell r="V7369" t="str">
            <v/>
          </cell>
        </row>
        <row r="7370">
          <cell r="R7370" t="str">
            <v/>
          </cell>
          <cell r="S7370" t="str">
            <v/>
          </cell>
          <cell r="T7370" t="str">
            <v/>
          </cell>
          <cell r="U7370" t="str">
            <v/>
          </cell>
          <cell r="V7370" t="str">
            <v/>
          </cell>
        </row>
        <row r="7371">
          <cell r="R7371" t="str">
            <v/>
          </cell>
          <cell r="S7371" t="str">
            <v/>
          </cell>
          <cell r="T7371" t="str">
            <v/>
          </cell>
          <cell r="U7371" t="str">
            <v/>
          </cell>
          <cell r="V7371" t="str">
            <v/>
          </cell>
        </row>
        <row r="7372">
          <cell r="R7372" t="str">
            <v/>
          </cell>
          <cell r="S7372" t="str">
            <v/>
          </cell>
          <cell r="T7372" t="str">
            <v/>
          </cell>
          <cell r="U7372" t="str">
            <v/>
          </cell>
          <cell r="V7372" t="str">
            <v/>
          </cell>
        </row>
        <row r="7373">
          <cell r="R7373" t="str">
            <v/>
          </cell>
          <cell r="S7373" t="str">
            <v/>
          </cell>
          <cell r="T7373" t="str">
            <v/>
          </cell>
          <cell r="U7373" t="str">
            <v/>
          </cell>
          <cell r="V7373" t="str">
            <v/>
          </cell>
        </row>
        <row r="7374">
          <cell r="R7374" t="str">
            <v/>
          </cell>
          <cell r="S7374" t="str">
            <v/>
          </cell>
          <cell r="T7374" t="str">
            <v/>
          </cell>
          <cell r="U7374" t="str">
            <v/>
          </cell>
          <cell r="V7374" t="str">
            <v/>
          </cell>
        </row>
        <row r="7375">
          <cell r="R7375" t="str">
            <v/>
          </cell>
          <cell r="S7375" t="str">
            <v/>
          </cell>
          <cell r="T7375" t="str">
            <v/>
          </cell>
          <cell r="U7375" t="str">
            <v/>
          </cell>
          <cell r="V7375" t="str">
            <v/>
          </cell>
        </row>
        <row r="7376">
          <cell r="R7376" t="str">
            <v/>
          </cell>
          <cell r="S7376" t="str">
            <v/>
          </cell>
          <cell r="T7376" t="str">
            <v/>
          </cell>
          <cell r="U7376" t="str">
            <v/>
          </cell>
          <cell r="V7376" t="str">
            <v/>
          </cell>
        </row>
        <row r="7377">
          <cell r="R7377" t="str">
            <v/>
          </cell>
          <cell r="S7377" t="str">
            <v/>
          </cell>
          <cell r="T7377" t="str">
            <v/>
          </cell>
          <cell r="U7377" t="str">
            <v/>
          </cell>
          <cell r="V7377" t="str">
            <v/>
          </cell>
        </row>
        <row r="7378">
          <cell r="R7378" t="str">
            <v/>
          </cell>
          <cell r="S7378" t="str">
            <v/>
          </cell>
          <cell r="T7378" t="str">
            <v/>
          </cell>
          <cell r="U7378" t="str">
            <v/>
          </cell>
          <cell r="V7378" t="str">
            <v/>
          </cell>
        </row>
        <row r="7379">
          <cell r="R7379" t="str">
            <v/>
          </cell>
          <cell r="S7379" t="str">
            <v/>
          </cell>
          <cell r="T7379" t="str">
            <v/>
          </cell>
          <cell r="U7379" t="str">
            <v/>
          </cell>
          <cell r="V7379" t="str">
            <v/>
          </cell>
        </row>
        <row r="7380">
          <cell r="R7380" t="str">
            <v/>
          </cell>
          <cell r="S7380" t="str">
            <v/>
          </cell>
          <cell r="T7380" t="str">
            <v/>
          </cell>
          <cell r="U7380" t="str">
            <v/>
          </cell>
          <cell r="V7380" t="str">
            <v/>
          </cell>
        </row>
        <row r="7381">
          <cell r="R7381" t="str">
            <v/>
          </cell>
          <cell r="S7381" t="str">
            <v/>
          </cell>
          <cell r="T7381" t="str">
            <v/>
          </cell>
          <cell r="U7381" t="str">
            <v/>
          </cell>
          <cell r="V7381" t="str">
            <v/>
          </cell>
        </row>
        <row r="7382">
          <cell r="R7382" t="str">
            <v/>
          </cell>
          <cell r="S7382" t="str">
            <v/>
          </cell>
          <cell r="T7382" t="str">
            <v/>
          </cell>
          <cell r="U7382" t="str">
            <v/>
          </cell>
          <cell r="V7382" t="str">
            <v/>
          </cell>
        </row>
        <row r="7383">
          <cell r="R7383" t="str">
            <v/>
          </cell>
          <cell r="S7383" t="str">
            <v/>
          </cell>
          <cell r="T7383" t="str">
            <v/>
          </cell>
          <cell r="U7383" t="str">
            <v/>
          </cell>
          <cell r="V7383" t="str">
            <v/>
          </cell>
        </row>
        <row r="7384">
          <cell r="R7384" t="str">
            <v/>
          </cell>
          <cell r="S7384" t="str">
            <v/>
          </cell>
          <cell r="T7384" t="str">
            <v/>
          </cell>
          <cell r="U7384" t="str">
            <v/>
          </cell>
          <cell r="V7384" t="str">
            <v/>
          </cell>
        </row>
        <row r="7385">
          <cell r="R7385" t="str">
            <v/>
          </cell>
          <cell r="S7385" t="str">
            <v/>
          </cell>
          <cell r="T7385" t="str">
            <v/>
          </cell>
          <cell r="U7385" t="str">
            <v/>
          </cell>
          <cell r="V7385" t="str">
            <v/>
          </cell>
        </row>
        <row r="7386">
          <cell r="R7386" t="str">
            <v/>
          </cell>
          <cell r="S7386" t="str">
            <v/>
          </cell>
          <cell r="T7386" t="str">
            <v/>
          </cell>
          <cell r="U7386" t="str">
            <v/>
          </cell>
          <cell r="V7386" t="str">
            <v/>
          </cell>
        </row>
        <row r="7387">
          <cell r="R7387" t="str">
            <v/>
          </cell>
          <cell r="S7387" t="str">
            <v/>
          </cell>
          <cell r="T7387" t="str">
            <v/>
          </cell>
          <cell r="U7387" t="str">
            <v/>
          </cell>
          <cell r="V7387" t="str">
            <v/>
          </cell>
        </row>
        <row r="7388">
          <cell r="R7388" t="str">
            <v/>
          </cell>
          <cell r="S7388" t="str">
            <v/>
          </cell>
          <cell r="T7388" t="str">
            <v/>
          </cell>
          <cell r="U7388" t="str">
            <v/>
          </cell>
          <cell r="V7388" t="str">
            <v/>
          </cell>
        </row>
        <row r="7389">
          <cell r="R7389" t="str">
            <v/>
          </cell>
          <cell r="S7389" t="str">
            <v/>
          </cell>
          <cell r="T7389" t="str">
            <v/>
          </cell>
          <cell r="U7389" t="str">
            <v/>
          </cell>
          <cell r="V7389" t="str">
            <v/>
          </cell>
        </row>
        <row r="7390">
          <cell r="R7390" t="str">
            <v/>
          </cell>
          <cell r="S7390" t="str">
            <v/>
          </cell>
          <cell r="T7390" t="str">
            <v/>
          </cell>
          <cell r="U7390" t="str">
            <v/>
          </cell>
          <cell r="V7390" t="str">
            <v/>
          </cell>
        </row>
        <row r="7391">
          <cell r="R7391" t="str">
            <v/>
          </cell>
          <cell r="S7391" t="str">
            <v/>
          </cell>
          <cell r="T7391" t="str">
            <v/>
          </cell>
          <cell r="U7391" t="str">
            <v/>
          </cell>
          <cell r="V7391" t="str">
            <v/>
          </cell>
        </row>
        <row r="7392">
          <cell r="R7392" t="str">
            <v/>
          </cell>
          <cell r="S7392" t="str">
            <v/>
          </cell>
          <cell r="T7392" t="str">
            <v/>
          </cell>
          <cell r="U7392" t="str">
            <v/>
          </cell>
          <cell r="V7392" t="str">
            <v/>
          </cell>
        </row>
        <row r="7393">
          <cell r="R7393" t="str">
            <v/>
          </cell>
          <cell r="S7393" t="str">
            <v/>
          </cell>
          <cell r="T7393" t="str">
            <v/>
          </cell>
          <cell r="U7393" t="str">
            <v/>
          </cell>
          <cell r="V7393" t="str">
            <v/>
          </cell>
        </row>
        <row r="7394">
          <cell r="R7394" t="str">
            <v/>
          </cell>
          <cell r="S7394" t="str">
            <v/>
          </cell>
          <cell r="T7394" t="str">
            <v/>
          </cell>
          <cell r="U7394" t="str">
            <v/>
          </cell>
          <cell r="V7394" t="str">
            <v/>
          </cell>
        </row>
        <row r="7395">
          <cell r="R7395" t="str">
            <v/>
          </cell>
          <cell r="S7395" t="str">
            <v/>
          </cell>
          <cell r="T7395" t="str">
            <v/>
          </cell>
          <cell r="U7395" t="str">
            <v/>
          </cell>
          <cell r="V7395" t="str">
            <v/>
          </cell>
        </row>
        <row r="7396">
          <cell r="R7396" t="str">
            <v/>
          </cell>
          <cell r="S7396" t="str">
            <v/>
          </cell>
          <cell r="T7396" t="str">
            <v/>
          </cell>
          <cell r="U7396" t="str">
            <v/>
          </cell>
          <cell r="V7396" t="str">
            <v/>
          </cell>
        </row>
        <row r="7397">
          <cell r="R7397" t="str">
            <v/>
          </cell>
          <cell r="S7397" t="str">
            <v/>
          </cell>
          <cell r="T7397" t="str">
            <v/>
          </cell>
          <cell r="U7397" t="str">
            <v/>
          </cell>
          <cell r="V7397" t="str">
            <v/>
          </cell>
        </row>
        <row r="7398">
          <cell r="R7398" t="str">
            <v/>
          </cell>
          <cell r="S7398" t="str">
            <v/>
          </cell>
          <cell r="T7398" t="str">
            <v/>
          </cell>
          <cell r="U7398" t="str">
            <v/>
          </cell>
          <cell r="V7398" t="str">
            <v/>
          </cell>
        </row>
        <row r="7399">
          <cell r="R7399" t="str">
            <v/>
          </cell>
          <cell r="S7399" t="str">
            <v/>
          </cell>
          <cell r="T7399" t="str">
            <v/>
          </cell>
          <cell r="U7399" t="str">
            <v/>
          </cell>
          <cell r="V7399" t="str">
            <v/>
          </cell>
        </row>
        <row r="7400">
          <cell r="R7400" t="str">
            <v/>
          </cell>
          <cell r="S7400" t="str">
            <v/>
          </cell>
          <cell r="T7400" t="str">
            <v/>
          </cell>
          <cell r="U7400" t="str">
            <v/>
          </cell>
          <cell r="V7400" t="str">
            <v/>
          </cell>
        </row>
        <row r="7401">
          <cell r="R7401" t="str">
            <v/>
          </cell>
          <cell r="S7401" t="str">
            <v/>
          </cell>
          <cell r="T7401" t="str">
            <v/>
          </cell>
          <cell r="U7401" t="str">
            <v/>
          </cell>
          <cell r="V7401" t="str">
            <v/>
          </cell>
        </row>
        <row r="7402">
          <cell r="R7402" t="str">
            <v/>
          </cell>
          <cell r="S7402" t="str">
            <v/>
          </cell>
          <cell r="T7402" t="str">
            <v/>
          </cell>
          <cell r="U7402" t="str">
            <v/>
          </cell>
          <cell r="V7402" t="str">
            <v/>
          </cell>
        </row>
        <row r="7403">
          <cell r="R7403" t="str">
            <v/>
          </cell>
          <cell r="S7403" t="str">
            <v/>
          </cell>
          <cell r="T7403" t="str">
            <v/>
          </cell>
          <cell r="U7403" t="str">
            <v/>
          </cell>
          <cell r="V7403" t="str">
            <v/>
          </cell>
        </row>
        <row r="7404">
          <cell r="R7404" t="str">
            <v/>
          </cell>
          <cell r="S7404" t="str">
            <v/>
          </cell>
          <cell r="T7404" t="str">
            <v/>
          </cell>
          <cell r="U7404" t="str">
            <v/>
          </cell>
          <cell r="V7404" t="str">
            <v/>
          </cell>
        </row>
        <row r="7405">
          <cell r="R7405" t="str">
            <v/>
          </cell>
          <cell r="S7405" t="str">
            <v/>
          </cell>
          <cell r="T7405" t="str">
            <v/>
          </cell>
          <cell r="U7405" t="str">
            <v/>
          </cell>
          <cell r="V7405" t="str">
            <v/>
          </cell>
        </row>
        <row r="7406">
          <cell r="R7406" t="str">
            <v/>
          </cell>
          <cell r="S7406" t="str">
            <v/>
          </cell>
          <cell r="T7406" t="str">
            <v/>
          </cell>
          <cell r="U7406" t="str">
            <v/>
          </cell>
          <cell r="V7406" t="str">
            <v/>
          </cell>
        </row>
        <row r="7407">
          <cell r="R7407" t="str">
            <v/>
          </cell>
          <cell r="S7407" t="str">
            <v/>
          </cell>
          <cell r="T7407" t="str">
            <v/>
          </cell>
          <cell r="U7407" t="str">
            <v/>
          </cell>
          <cell r="V7407" t="str">
            <v/>
          </cell>
        </row>
        <row r="7408">
          <cell r="R7408" t="str">
            <v/>
          </cell>
          <cell r="S7408" t="str">
            <v/>
          </cell>
          <cell r="T7408" t="str">
            <v/>
          </cell>
          <cell r="U7408" t="str">
            <v/>
          </cell>
          <cell r="V7408" t="str">
            <v/>
          </cell>
        </row>
        <row r="7409">
          <cell r="R7409" t="str">
            <v/>
          </cell>
          <cell r="S7409" t="str">
            <v/>
          </cell>
          <cell r="T7409" t="str">
            <v/>
          </cell>
          <cell r="U7409" t="str">
            <v/>
          </cell>
          <cell r="V7409" t="str">
            <v/>
          </cell>
        </row>
        <row r="7410">
          <cell r="R7410" t="str">
            <v/>
          </cell>
          <cell r="S7410" t="str">
            <v/>
          </cell>
          <cell r="T7410" t="str">
            <v/>
          </cell>
          <cell r="U7410" t="str">
            <v/>
          </cell>
          <cell r="V7410" t="str">
            <v/>
          </cell>
        </row>
        <row r="7411">
          <cell r="R7411" t="str">
            <v/>
          </cell>
          <cell r="S7411" t="str">
            <v/>
          </cell>
          <cell r="T7411" t="str">
            <v/>
          </cell>
          <cell r="U7411" t="str">
            <v/>
          </cell>
          <cell r="V7411" t="str">
            <v/>
          </cell>
        </row>
        <row r="7412">
          <cell r="R7412" t="str">
            <v/>
          </cell>
          <cell r="S7412" t="str">
            <v/>
          </cell>
          <cell r="T7412" t="str">
            <v/>
          </cell>
          <cell r="U7412" t="str">
            <v/>
          </cell>
          <cell r="V7412" t="str">
            <v/>
          </cell>
        </row>
        <row r="7413">
          <cell r="R7413" t="str">
            <v/>
          </cell>
          <cell r="S7413" t="str">
            <v/>
          </cell>
          <cell r="T7413" t="str">
            <v/>
          </cell>
          <cell r="U7413" t="str">
            <v/>
          </cell>
          <cell r="V7413" t="str">
            <v/>
          </cell>
        </row>
        <row r="7414">
          <cell r="R7414" t="str">
            <v/>
          </cell>
          <cell r="S7414" t="str">
            <v/>
          </cell>
          <cell r="T7414" t="str">
            <v/>
          </cell>
          <cell r="U7414" t="str">
            <v/>
          </cell>
          <cell r="V7414" t="str">
            <v/>
          </cell>
        </row>
        <row r="7415">
          <cell r="R7415" t="str">
            <v/>
          </cell>
          <cell r="S7415" t="str">
            <v/>
          </cell>
          <cell r="T7415" t="str">
            <v/>
          </cell>
          <cell r="U7415" t="str">
            <v/>
          </cell>
          <cell r="V7415" t="str">
            <v/>
          </cell>
        </row>
        <row r="7416">
          <cell r="R7416" t="str">
            <v/>
          </cell>
          <cell r="S7416" t="str">
            <v/>
          </cell>
          <cell r="T7416" t="str">
            <v/>
          </cell>
          <cell r="U7416" t="str">
            <v/>
          </cell>
          <cell r="V7416" t="str">
            <v/>
          </cell>
        </row>
        <row r="7417">
          <cell r="R7417" t="str">
            <v/>
          </cell>
          <cell r="S7417" t="str">
            <v/>
          </cell>
          <cell r="T7417" t="str">
            <v/>
          </cell>
          <cell r="U7417" t="str">
            <v/>
          </cell>
          <cell r="V7417" t="str">
            <v/>
          </cell>
        </row>
        <row r="7418">
          <cell r="R7418" t="str">
            <v/>
          </cell>
          <cell r="S7418" t="str">
            <v/>
          </cell>
          <cell r="T7418" t="str">
            <v/>
          </cell>
          <cell r="U7418" t="str">
            <v/>
          </cell>
          <cell r="V7418" t="str">
            <v/>
          </cell>
        </row>
        <row r="7419">
          <cell r="R7419" t="str">
            <v/>
          </cell>
          <cell r="S7419" t="str">
            <v/>
          </cell>
          <cell r="T7419" t="str">
            <v/>
          </cell>
          <cell r="U7419" t="str">
            <v/>
          </cell>
          <cell r="V7419" t="str">
            <v/>
          </cell>
        </row>
        <row r="7420">
          <cell r="R7420" t="str">
            <v/>
          </cell>
          <cell r="S7420" t="str">
            <v/>
          </cell>
          <cell r="T7420" t="str">
            <v/>
          </cell>
          <cell r="U7420" t="str">
            <v/>
          </cell>
          <cell r="V7420" t="str">
            <v/>
          </cell>
        </row>
        <row r="7421">
          <cell r="R7421" t="str">
            <v/>
          </cell>
          <cell r="S7421" t="str">
            <v/>
          </cell>
          <cell r="T7421" t="str">
            <v/>
          </cell>
          <cell r="U7421" t="str">
            <v/>
          </cell>
          <cell r="V7421" t="str">
            <v/>
          </cell>
        </row>
        <row r="7422">
          <cell r="R7422" t="str">
            <v/>
          </cell>
          <cell r="S7422" t="str">
            <v/>
          </cell>
          <cell r="T7422" t="str">
            <v/>
          </cell>
          <cell r="U7422" t="str">
            <v/>
          </cell>
          <cell r="V7422" t="str">
            <v/>
          </cell>
        </row>
        <row r="7423">
          <cell r="R7423" t="str">
            <v/>
          </cell>
          <cell r="S7423" t="str">
            <v/>
          </cell>
          <cell r="T7423" t="str">
            <v/>
          </cell>
          <cell r="U7423" t="str">
            <v/>
          </cell>
          <cell r="V7423" t="str">
            <v/>
          </cell>
        </row>
        <row r="7424">
          <cell r="R7424" t="str">
            <v/>
          </cell>
          <cell r="S7424" t="str">
            <v/>
          </cell>
          <cell r="T7424" t="str">
            <v/>
          </cell>
          <cell r="U7424" t="str">
            <v/>
          </cell>
          <cell r="V7424" t="str">
            <v/>
          </cell>
        </row>
        <row r="7425">
          <cell r="R7425" t="str">
            <v/>
          </cell>
          <cell r="S7425" t="str">
            <v/>
          </cell>
          <cell r="T7425" t="str">
            <v/>
          </cell>
          <cell r="U7425" t="str">
            <v/>
          </cell>
          <cell r="V7425" t="str">
            <v/>
          </cell>
        </row>
        <row r="7426">
          <cell r="R7426" t="str">
            <v/>
          </cell>
          <cell r="S7426" t="str">
            <v/>
          </cell>
          <cell r="T7426" t="str">
            <v/>
          </cell>
          <cell r="U7426" t="str">
            <v/>
          </cell>
          <cell r="V7426" t="str">
            <v/>
          </cell>
        </row>
        <row r="7427">
          <cell r="R7427" t="str">
            <v/>
          </cell>
          <cell r="S7427" t="str">
            <v/>
          </cell>
          <cell r="T7427" t="str">
            <v/>
          </cell>
          <cell r="U7427" t="str">
            <v/>
          </cell>
          <cell r="V7427" t="str">
            <v/>
          </cell>
        </row>
        <row r="7428">
          <cell r="R7428" t="str">
            <v/>
          </cell>
          <cell r="S7428" t="str">
            <v/>
          </cell>
          <cell r="T7428" t="str">
            <v/>
          </cell>
          <cell r="U7428" t="str">
            <v/>
          </cell>
          <cell r="V7428" t="str">
            <v/>
          </cell>
        </row>
        <row r="7429">
          <cell r="R7429" t="str">
            <v/>
          </cell>
          <cell r="S7429" t="str">
            <v/>
          </cell>
          <cell r="T7429" t="str">
            <v/>
          </cell>
          <cell r="U7429" t="str">
            <v/>
          </cell>
          <cell r="V7429" t="str">
            <v/>
          </cell>
        </row>
        <row r="7430">
          <cell r="R7430" t="str">
            <v/>
          </cell>
          <cell r="S7430" t="str">
            <v/>
          </cell>
          <cell r="T7430" t="str">
            <v/>
          </cell>
          <cell r="U7430" t="str">
            <v/>
          </cell>
          <cell r="V7430" t="str">
            <v/>
          </cell>
        </row>
        <row r="7431">
          <cell r="R7431" t="str">
            <v/>
          </cell>
          <cell r="S7431" t="str">
            <v/>
          </cell>
          <cell r="T7431" t="str">
            <v/>
          </cell>
          <cell r="U7431" t="str">
            <v/>
          </cell>
          <cell r="V7431" t="str">
            <v/>
          </cell>
        </row>
        <row r="7432">
          <cell r="R7432" t="str">
            <v/>
          </cell>
          <cell r="S7432" t="str">
            <v/>
          </cell>
          <cell r="T7432" t="str">
            <v/>
          </cell>
          <cell r="U7432" t="str">
            <v/>
          </cell>
          <cell r="V7432" t="str">
            <v/>
          </cell>
        </row>
        <row r="7433">
          <cell r="R7433" t="str">
            <v/>
          </cell>
          <cell r="S7433" t="str">
            <v/>
          </cell>
          <cell r="T7433" t="str">
            <v/>
          </cell>
          <cell r="U7433" t="str">
            <v/>
          </cell>
          <cell r="V7433" t="str">
            <v/>
          </cell>
        </row>
        <row r="7434">
          <cell r="R7434" t="str">
            <v/>
          </cell>
          <cell r="S7434" t="str">
            <v/>
          </cell>
          <cell r="T7434" t="str">
            <v/>
          </cell>
          <cell r="U7434" t="str">
            <v/>
          </cell>
          <cell r="V7434" t="str">
            <v/>
          </cell>
        </row>
        <row r="7435">
          <cell r="R7435" t="str">
            <v/>
          </cell>
          <cell r="S7435" t="str">
            <v/>
          </cell>
          <cell r="T7435" t="str">
            <v/>
          </cell>
          <cell r="U7435" t="str">
            <v/>
          </cell>
          <cell r="V7435" t="str">
            <v/>
          </cell>
        </row>
        <row r="7436">
          <cell r="R7436" t="str">
            <v/>
          </cell>
          <cell r="S7436" t="str">
            <v/>
          </cell>
          <cell r="T7436" t="str">
            <v/>
          </cell>
          <cell r="U7436" t="str">
            <v/>
          </cell>
          <cell r="V7436" t="str">
            <v/>
          </cell>
        </row>
        <row r="7437">
          <cell r="R7437" t="str">
            <v/>
          </cell>
          <cell r="S7437" t="str">
            <v/>
          </cell>
          <cell r="T7437" t="str">
            <v/>
          </cell>
          <cell r="U7437" t="str">
            <v/>
          </cell>
          <cell r="V7437" t="str">
            <v/>
          </cell>
        </row>
        <row r="7438">
          <cell r="R7438" t="str">
            <v/>
          </cell>
          <cell r="S7438" t="str">
            <v/>
          </cell>
          <cell r="T7438" t="str">
            <v/>
          </cell>
          <cell r="U7438" t="str">
            <v/>
          </cell>
          <cell r="V7438" t="str">
            <v/>
          </cell>
        </row>
        <row r="7439">
          <cell r="R7439" t="str">
            <v/>
          </cell>
          <cell r="S7439" t="str">
            <v/>
          </cell>
          <cell r="T7439" t="str">
            <v/>
          </cell>
          <cell r="U7439" t="str">
            <v/>
          </cell>
          <cell r="V7439" t="str">
            <v/>
          </cell>
        </row>
        <row r="7440">
          <cell r="R7440" t="str">
            <v/>
          </cell>
          <cell r="S7440" t="str">
            <v/>
          </cell>
          <cell r="T7440" t="str">
            <v/>
          </cell>
          <cell r="U7440" t="str">
            <v/>
          </cell>
          <cell r="V7440" t="str">
            <v/>
          </cell>
        </row>
        <row r="7441">
          <cell r="R7441" t="str">
            <v/>
          </cell>
          <cell r="S7441" t="str">
            <v/>
          </cell>
          <cell r="T7441" t="str">
            <v/>
          </cell>
          <cell r="U7441" t="str">
            <v/>
          </cell>
          <cell r="V7441" t="str">
            <v/>
          </cell>
        </row>
        <row r="7442">
          <cell r="R7442" t="str">
            <v/>
          </cell>
          <cell r="S7442" t="str">
            <v/>
          </cell>
          <cell r="T7442" t="str">
            <v/>
          </cell>
          <cell r="U7442" t="str">
            <v/>
          </cell>
          <cell r="V7442" t="str">
            <v/>
          </cell>
        </row>
        <row r="7443">
          <cell r="R7443" t="str">
            <v/>
          </cell>
          <cell r="S7443" t="str">
            <v/>
          </cell>
          <cell r="T7443" t="str">
            <v/>
          </cell>
          <cell r="U7443" t="str">
            <v/>
          </cell>
          <cell r="V7443" t="str">
            <v/>
          </cell>
        </row>
        <row r="7444">
          <cell r="R7444" t="str">
            <v/>
          </cell>
          <cell r="S7444" t="str">
            <v/>
          </cell>
          <cell r="T7444" t="str">
            <v/>
          </cell>
          <cell r="U7444" t="str">
            <v/>
          </cell>
          <cell r="V7444" t="str">
            <v/>
          </cell>
        </row>
        <row r="7445">
          <cell r="R7445" t="str">
            <v/>
          </cell>
          <cell r="S7445" t="str">
            <v/>
          </cell>
          <cell r="T7445" t="str">
            <v/>
          </cell>
          <cell r="U7445" t="str">
            <v/>
          </cell>
          <cell r="V7445" t="str">
            <v/>
          </cell>
        </row>
        <row r="7446">
          <cell r="R7446" t="str">
            <v/>
          </cell>
          <cell r="S7446" t="str">
            <v/>
          </cell>
          <cell r="T7446" t="str">
            <v/>
          </cell>
          <cell r="U7446" t="str">
            <v/>
          </cell>
          <cell r="V7446" t="str">
            <v/>
          </cell>
        </row>
        <row r="7447">
          <cell r="R7447" t="str">
            <v/>
          </cell>
          <cell r="S7447" t="str">
            <v/>
          </cell>
          <cell r="T7447" t="str">
            <v/>
          </cell>
          <cell r="U7447" t="str">
            <v/>
          </cell>
          <cell r="V7447" t="str">
            <v/>
          </cell>
        </row>
        <row r="7448">
          <cell r="R7448" t="str">
            <v/>
          </cell>
          <cell r="S7448" t="str">
            <v/>
          </cell>
          <cell r="T7448" t="str">
            <v/>
          </cell>
          <cell r="U7448" t="str">
            <v/>
          </cell>
          <cell r="V7448" t="str">
            <v/>
          </cell>
        </row>
        <row r="7449">
          <cell r="R7449" t="str">
            <v/>
          </cell>
          <cell r="S7449" t="str">
            <v/>
          </cell>
          <cell r="T7449" t="str">
            <v/>
          </cell>
          <cell r="U7449" t="str">
            <v/>
          </cell>
          <cell r="V7449" t="str">
            <v/>
          </cell>
        </row>
        <row r="7450">
          <cell r="R7450" t="str">
            <v/>
          </cell>
          <cell r="S7450" t="str">
            <v/>
          </cell>
          <cell r="T7450" t="str">
            <v/>
          </cell>
          <cell r="U7450" t="str">
            <v/>
          </cell>
          <cell r="V7450" t="str">
            <v/>
          </cell>
        </row>
        <row r="7451">
          <cell r="R7451" t="str">
            <v/>
          </cell>
          <cell r="S7451" t="str">
            <v/>
          </cell>
          <cell r="T7451" t="str">
            <v/>
          </cell>
          <cell r="U7451" t="str">
            <v/>
          </cell>
          <cell r="V7451" t="str">
            <v/>
          </cell>
        </row>
        <row r="7452">
          <cell r="R7452" t="str">
            <v/>
          </cell>
          <cell r="S7452" t="str">
            <v/>
          </cell>
          <cell r="T7452" t="str">
            <v/>
          </cell>
          <cell r="U7452" t="str">
            <v/>
          </cell>
          <cell r="V7452" t="str">
            <v/>
          </cell>
        </row>
        <row r="7453">
          <cell r="R7453" t="str">
            <v/>
          </cell>
          <cell r="S7453" t="str">
            <v/>
          </cell>
          <cell r="T7453" t="str">
            <v/>
          </cell>
          <cell r="U7453" t="str">
            <v/>
          </cell>
          <cell r="V7453" t="str">
            <v/>
          </cell>
        </row>
        <row r="7454">
          <cell r="R7454" t="str">
            <v/>
          </cell>
          <cell r="S7454" t="str">
            <v/>
          </cell>
          <cell r="T7454" t="str">
            <v/>
          </cell>
          <cell r="U7454" t="str">
            <v/>
          </cell>
          <cell r="V7454" t="str">
            <v/>
          </cell>
        </row>
        <row r="7455">
          <cell r="R7455" t="str">
            <v/>
          </cell>
          <cell r="S7455" t="str">
            <v/>
          </cell>
          <cell r="T7455" t="str">
            <v/>
          </cell>
          <cell r="U7455" t="str">
            <v/>
          </cell>
          <cell r="V7455" t="str">
            <v/>
          </cell>
        </row>
        <row r="7456">
          <cell r="R7456" t="str">
            <v/>
          </cell>
          <cell r="S7456" t="str">
            <v/>
          </cell>
          <cell r="T7456" t="str">
            <v/>
          </cell>
          <cell r="U7456" t="str">
            <v/>
          </cell>
          <cell r="V7456" t="str">
            <v/>
          </cell>
        </row>
        <row r="7457">
          <cell r="R7457" t="str">
            <v/>
          </cell>
          <cell r="S7457" t="str">
            <v/>
          </cell>
          <cell r="T7457" t="str">
            <v/>
          </cell>
          <cell r="U7457" t="str">
            <v/>
          </cell>
          <cell r="V7457" t="str">
            <v/>
          </cell>
        </row>
        <row r="7458">
          <cell r="R7458" t="str">
            <v/>
          </cell>
          <cell r="S7458" t="str">
            <v/>
          </cell>
          <cell r="T7458" t="str">
            <v/>
          </cell>
          <cell r="U7458" t="str">
            <v/>
          </cell>
          <cell r="V7458" t="str">
            <v/>
          </cell>
        </row>
        <row r="7459">
          <cell r="R7459" t="str">
            <v/>
          </cell>
          <cell r="S7459" t="str">
            <v/>
          </cell>
          <cell r="T7459" t="str">
            <v/>
          </cell>
          <cell r="U7459" t="str">
            <v/>
          </cell>
          <cell r="V7459" t="str">
            <v/>
          </cell>
        </row>
        <row r="7460">
          <cell r="R7460" t="str">
            <v/>
          </cell>
          <cell r="S7460" t="str">
            <v/>
          </cell>
          <cell r="T7460" t="str">
            <v/>
          </cell>
          <cell r="U7460" t="str">
            <v/>
          </cell>
          <cell r="V7460" t="str">
            <v/>
          </cell>
        </row>
        <row r="7461">
          <cell r="R7461" t="str">
            <v/>
          </cell>
          <cell r="S7461" t="str">
            <v/>
          </cell>
          <cell r="T7461" t="str">
            <v/>
          </cell>
          <cell r="U7461" t="str">
            <v/>
          </cell>
          <cell r="V7461" t="str">
            <v/>
          </cell>
        </row>
        <row r="7462">
          <cell r="R7462" t="str">
            <v/>
          </cell>
          <cell r="S7462" t="str">
            <v/>
          </cell>
          <cell r="T7462" t="str">
            <v/>
          </cell>
          <cell r="U7462" t="str">
            <v/>
          </cell>
          <cell r="V7462" t="str">
            <v/>
          </cell>
        </row>
        <row r="7463">
          <cell r="R7463" t="str">
            <v/>
          </cell>
          <cell r="S7463" t="str">
            <v/>
          </cell>
          <cell r="T7463" t="str">
            <v/>
          </cell>
          <cell r="U7463" t="str">
            <v/>
          </cell>
          <cell r="V7463" t="str">
            <v/>
          </cell>
        </row>
        <row r="7464">
          <cell r="R7464" t="str">
            <v/>
          </cell>
          <cell r="S7464" t="str">
            <v/>
          </cell>
          <cell r="T7464" t="str">
            <v/>
          </cell>
          <cell r="U7464" t="str">
            <v/>
          </cell>
          <cell r="V7464" t="str">
            <v/>
          </cell>
        </row>
        <row r="7465">
          <cell r="R7465" t="str">
            <v/>
          </cell>
          <cell r="S7465" t="str">
            <v/>
          </cell>
          <cell r="T7465" t="str">
            <v/>
          </cell>
          <cell r="U7465" t="str">
            <v/>
          </cell>
          <cell r="V7465" t="str">
            <v/>
          </cell>
        </row>
        <row r="7466">
          <cell r="R7466" t="str">
            <v/>
          </cell>
          <cell r="S7466" t="str">
            <v/>
          </cell>
          <cell r="T7466" t="str">
            <v/>
          </cell>
          <cell r="U7466" t="str">
            <v/>
          </cell>
          <cell r="V7466" t="str">
            <v/>
          </cell>
        </row>
        <row r="7467">
          <cell r="R7467" t="str">
            <v/>
          </cell>
          <cell r="S7467" t="str">
            <v/>
          </cell>
          <cell r="T7467" t="str">
            <v/>
          </cell>
          <cell r="U7467" t="str">
            <v/>
          </cell>
          <cell r="V7467" t="str">
            <v/>
          </cell>
        </row>
        <row r="7468">
          <cell r="R7468" t="str">
            <v/>
          </cell>
          <cell r="S7468" t="str">
            <v/>
          </cell>
          <cell r="T7468" t="str">
            <v/>
          </cell>
          <cell r="U7468" t="str">
            <v/>
          </cell>
          <cell r="V7468" t="str">
            <v/>
          </cell>
        </row>
        <row r="7469">
          <cell r="R7469" t="str">
            <v/>
          </cell>
          <cell r="S7469" t="str">
            <v/>
          </cell>
          <cell r="T7469" t="str">
            <v/>
          </cell>
          <cell r="U7469" t="str">
            <v/>
          </cell>
          <cell r="V7469" t="str">
            <v/>
          </cell>
        </row>
        <row r="7470">
          <cell r="R7470" t="str">
            <v/>
          </cell>
          <cell r="S7470" t="str">
            <v/>
          </cell>
          <cell r="T7470" t="str">
            <v/>
          </cell>
          <cell r="U7470" t="str">
            <v/>
          </cell>
          <cell r="V7470" t="str">
            <v/>
          </cell>
        </row>
        <row r="7471">
          <cell r="R7471" t="str">
            <v/>
          </cell>
          <cell r="S7471" t="str">
            <v/>
          </cell>
          <cell r="T7471" t="str">
            <v/>
          </cell>
          <cell r="U7471" t="str">
            <v/>
          </cell>
          <cell r="V7471" t="str">
            <v/>
          </cell>
        </row>
        <row r="7472">
          <cell r="R7472" t="str">
            <v/>
          </cell>
          <cell r="S7472" t="str">
            <v/>
          </cell>
          <cell r="T7472" t="str">
            <v/>
          </cell>
          <cell r="U7472" t="str">
            <v/>
          </cell>
          <cell r="V7472" t="str">
            <v/>
          </cell>
        </row>
        <row r="7473">
          <cell r="R7473" t="str">
            <v/>
          </cell>
          <cell r="S7473" t="str">
            <v/>
          </cell>
          <cell r="T7473" t="str">
            <v/>
          </cell>
          <cell r="U7473" t="str">
            <v/>
          </cell>
          <cell r="V7473" t="str">
            <v/>
          </cell>
        </row>
        <row r="7474">
          <cell r="R7474" t="str">
            <v/>
          </cell>
          <cell r="S7474" t="str">
            <v/>
          </cell>
          <cell r="T7474" t="str">
            <v/>
          </cell>
          <cell r="U7474" t="str">
            <v/>
          </cell>
          <cell r="V7474" t="str">
            <v/>
          </cell>
        </row>
        <row r="7475">
          <cell r="R7475" t="str">
            <v/>
          </cell>
          <cell r="S7475" t="str">
            <v/>
          </cell>
          <cell r="T7475" t="str">
            <v/>
          </cell>
          <cell r="U7475" t="str">
            <v/>
          </cell>
          <cell r="V7475" t="str">
            <v/>
          </cell>
        </row>
        <row r="7476">
          <cell r="R7476" t="str">
            <v/>
          </cell>
          <cell r="S7476" t="str">
            <v/>
          </cell>
          <cell r="T7476" t="str">
            <v/>
          </cell>
          <cell r="U7476" t="str">
            <v/>
          </cell>
          <cell r="V7476" t="str">
            <v/>
          </cell>
        </row>
        <row r="7477">
          <cell r="R7477" t="str">
            <v/>
          </cell>
          <cell r="S7477" t="str">
            <v/>
          </cell>
          <cell r="T7477" t="str">
            <v/>
          </cell>
          <cell r="U7477" t="str">
            <v/>
          </cell>
          <cell r="V7477" t="str">
            <v/>
          </cell>
        </row>
        <row r="7478">
          <cell r="R7478" t="str">
            <v/>
          </cell>
          <cell r="S7478" t="str">
            <v/>
          </cell>
          <cell r="T7478" t="str">
            <v/>
          </cell>
          <cell r="U7478" t="str">
            <v/>
          </cell>
          <cell r="V7478" t="str">
            <v/>
          </cell>
        </row>
        <row r="7479">
          <cell r="R7479" t="str">
            <v/>
          </cell>
          <cell r="S7479" t="str">
            <v/>
          </cell>
          <cell r="T7479" t="str">
            <v/>
          </cell>
          <cell r="U7479" t="str">
            <v/>
          </cell>
          <cell r="V7479" t="str">
            <v/>
          </cell>
        </row>
        <row r="7480">
          <cell r="R7480" t="str">
            <v/>
          </cell>
          <cell r="S7480" t="str">
            <v/>
          </cell>
          <cell r="T7480" t="str">
            <v/>
          </cell>
          <cell r="U7480" t="str">
            <v/>
          </cell>
          <cell r="V7480" t="str">
            <v/>
          </cell>
        </row>
        <row r="7481">
          <cell r="R7481" t="str">
            <v/>
          </cell>
          <cell r="S7481" t="str">
            <v/>
          </cell>
          <cell r="T7481" t="str">
            <v/>
          </cell>
          <cell r="U7481" t="str">
            <v/>
          </cell>
          <cell r="V7481" t="str">
            <v/>
          </cell>
        </row>
        <row r="7482">
          <cell r="R7482" t="str">
            <v/>
          </cell>
          <cell r="S7482" t="str">
            <v/>
          </cell>
          <cell r="T7482" t="str">
            <v/>
          </cell>
          <cell r="U7482" t="str">
            <v/>
          </cell>
          <cell r="V7482" t="str">
            <v/>
          </cell>
        </row>
        <row r="7483">
          <cell r="R7483" t="str">
            <v/>
          </cell>
          <cell r="S7483" t="str">
            <v/>
          </cell>
          <cell r="T7483" t="str">
            <v/>
          </cell>
          <cell r="U7483" t="str">
            <v/>
          </cell>
          <cell r="V7483" t="str">
            <v/>
          </cell>
        </row>
        <row r="7484">
          <cell r="R7484" t="str">
            <v/>
          </cell>
          <cell r="S7484" t="str">
            <v/>
          </cell>
          <cell r="T7484" t="str">
            <v/>
          </cell>
          <cell r="U7484" t="str">
            <v/>
          </cell>
          <cell r="V7484" t="str">
            <v/>
          </cell>
        </row>
        <row r="7485">
          <cell r="R7485" t="str">
            <v/>
          </cell>
          <cell r="S7485" t="str">
            <v/>
          </cell>
          <cell r="T7485" t="str">
            <v/>
          </cell>
          <cell r="U7485" t="str">
            <v/>
          </cell>
          <cell r="V7485" t="str">
            <v/>
          </cell>
        </row>
        <row r="7486">
          <cell r="R7486" t="str">
            <v/>
          </cell>
          <cell r="S7486" t="str">
            <v/>
          </cell>
          <cell r="T7486" t="str">
            <v/>
          </cell>
          <cell r="U7486" t="str">
            <v/>
          </cell>
          <cell r="V7486" t="str">
            <v/>
          </cell>
        </row>
        <row r="7487">
          <cell r="R7487" t="str">
            <v/>
          </cell>
          <cell r="S7487" t="str">
            <v/>
          </cell>
          <cell r="T7487" t="str">
            <v/>
          </cell>
          <cell r="U7487" t="str">
            <v/>
          </cell>
          <cell r="V7487" t="str">
            <v/>
          </cell>
        </row>
        <row r="7488">
          <cell r="R7488" t="str">
            <v/>
          </cell>
          <cell r="S7488" t="str">
            <v/>
          </cell>
          <cell r="T7488" t="str">
            <v/>
          </cell>
          <cell r="U7488" t="str">
            <v/>
          </cell>
          <cell r="V7488" t="str">
            <v/>
          </cell>
        </row>
        <row r="7489">
          <cell r="R7489" t="str">
            <v/>
          </cell>
          <cell r="S7489" t="str">
            <v/>
          </cell>
          <cell r="T7489" t="str">
            <v/>
          </cell>
          <cell r="U7489" t="str">
            <v/>
          </cell>
          <cell r="V7489" t="str">
            <v/>
          </cell>
        </row>
        <row r="7490">
          <cell r="R7490" t="str">
            <v/>
          </cell>
          <cell r="S7490" t="str">
            <v/>
          </cell>
          <cell r="T7490" t="str">
            <v/>
          </cell>
          <cell r="U7490" t="str">
            <v/>
          </cell>
          <cell r="V7490" t="str">
            <v/>
          </cell>
        </row>
        <row r="7491">
          <cell r="R7491" t="str">
            <v/>
          </cell>
          <cell r="S7491" t="str">
            <v/>
          </cell>
          <cell r="T7491" t="str">
            <v/>
          </cell>
          <cell r="U7491" t="str">
            <v/>
          </cell>
          <cell r="V7491" t="str">
            <v/>
          </cell>
        </row>
        <row r="7492">
          <cell r="R7492" t="str">
            <v/>
          </cell>
          <cell r="S7492" t="str">
            <v/>
          </cell>
          <cell r="T7492" t="str">
            <v/>
          </cell>
          <cell r="U7492" t="str">
            <v/>
          </cell>
          <cell r="V7492" t="str">
            <v/>
          </cell>
        </row>
        <row r="7493">
          <cell r="R7493" t="str">
            <v/>
          </cell>
          <cell r="S7493" t="str">
            <v/>
          </cell>
          <cell r="T7493" t="str">
            <v/>
          </cell>
          <cell r="U7493" t="str">
            <v/>
          </cell>
          <cell r="V7493" t="str">
            <v/>
          </cell>
        </row>
        <row r="7494">
          <cell r="R7494" t="str">
            <v/>
          </cell>
          <cell r="S7494" t="str">
            <v/>
          </cell>
          <cell r="T7494" t="str">
            <v/>
          </cell>
          <cell r="U7494" t="str">
            <v/>
          </cell>
          <cell r="V7494" t="str">
            <v/>
          </cell>
        </row>
        <row r="7495">
          <cell r="R7495" t="str">
            <v/>
          </cell>
          <cell r="S7495" t="str">
            <v/>
          </cell>
          <cell r="T7495" t="str">
            <v/>
          </cell>
          <cell r="U7495" t="str">
            <v/>
          </cell>
          <cell r="V7495" t="str">
            <v/>
          </cell>
        </row>
        <row r="7496">
          <cell r="R7496" t="str">
            <v/>
          </cell>
          <cell r="S7496" t="str">
            <v/>
          </cell>
          <cell r="T7496" t="str">
            <v/>
          </cell>
          <cell r="U7496" t="str">
            <v/>
          </cell>
          <cell r="V7496" t="str">
            <v/>
          </cell>
        </row>
        <row r="7497">
          <cell r="R7497" t="str">
            <v/>
          </cell>
          <cell r="S7497" t="str">
            <v/>
          </cell>
          <cell r="T7497" t="str">
            <v/>
          </cell>
          <cell r="U7497" t="str">
            <v/>
          </cell>
          <cell r="V7497" t="str">
            <v/>
          </cell>
        </row>
        <row r="7498">
          <cell r="R7498" t="str">
            <v/>
          </cell>
          <cell r="S7498" t="str">
            <v/>
          </cell>
          <cell r="T7498" t="str">
            <v/>
          </cell>
          <cell r="U7498" t="str">
            <v/>
          </cell>
          <cell r="V7498" t="str">
            <v/>
          </cell>
        </row>
        <row r="7499">
          <cell r="R7499" t="str">
            <v/>
          </cell>
          <cell r="S7499" t="str">
            <v/>
          </cell>
          <cell r="T7499" t="str">
            <v/>
          </cell>
          <cell r="U7499" t="str">
            <v/>
          </cell>
          <cell r="V7499" t="str">
            <v/>
          </cell>
        </row>
        <row r="7500">
          <cell r="R7500" t="str">
            <v/>
          </cell>
          <cell r="S7500" t="str">
            <v/>
          </cell>
          <cell r="T7500" t="str">
            <v/>
          </cell>
          <cell r="U7500" t="str">
            <v/>
          </cell>
          <cell r="V7500" t="str">
            <v/>
          </cell>
        </row>
        <row r="7501">
          <cell r="R7501" t="str">
            <v/>
          </cell>
          <cell r="S7501" t="str">
            <v/>
          </cell>
          <cell r="T7501" t="str">
            <v/>
          </cell>
          <cell r="U7501" t="str">
            <v/>
          </cell>
          <cell r="V7501" t="str">
            <v/>
          </cell>
        </row>
        <row r="7502">
          <cell r="R7502" t="str">
            <v/>
          </cell>
          <cell r="S7502" t="str">
            <v/>
          </cell>
          <cell r="T7502" t="str">
            <v/>
          </cell>
          <cell r="U7502" t="str">
            <v/>
          </cell>
          <cell r="V7502" t="str">
            <v/>
          </cell>
        </row>
        <row r="7503">
          <cell r="R7503" t="str">
            <v/>
          </cell>
          <cell r="S7503" t="str">
            <v/>
          </cell>
          <cell r="T7503" t="str">
            <v/>
          </cell>
          <cell r="U7503" t="str">
            <v/>
          </cell>
          <cell r="V7503" t="str">
            <v/>
          </cell>
        </row>
        <row r="7504">
          <cell r="R7504" t="str">
            <v/>
          </cell>
          <cell r="S7504" t="str">
            <v/>
          </cell>
          <cell r="T7504" t="str">
            <v/>
          </cell>
          <cell r="U7504" t="str">
            <v/>
          </cell>
          <cell r="V7504" t="str">
            <v/>
          </cell>
        </row>
        <row r="7505">
          <cell r="R7505" t="str">
            <v/>
          </cell>
          <cell r="S7505" t="str">
            <v/>
          </cell>
          <cell r="T7505" t="str">
            <v/>
          </cell>
          <cell r="U7505" t="str">
            <v/>
          </cell>
          <cell r="V7505" t="str">
            <v/>
          </cell>
        </row>
        <row r="7506">
          <cell r="R7506" t="str">
            <v/>
          </cell>
          <cell r="S7506" t="str">
            <v/>
          </cell>
          <cell r="T7506" t="str">
            <v/>
          </cell>
          <cell r="U7506" t="str">
            <v/>
          </cell>
          <cell r="V7506" t="str">
            <v/>
          </cell>
        </row>
        <row r="7507">
          <cell r="R7507" t="str">
            <v/>
          </cell>
          <cell r="S7507" t="str">
            <v/>
          </cell>
          <cell r="T7507" t="str">
            <v/>
          </cell>
          <cell r="U7507" t="str">
            <v/>
          </cell>
          <cell r="V7507" t="str">
            <v/>
          </cell>
        </row>
        <row r="7508">
          <cell r="R7508" t="str">
            <v/>
          </cell>
          <cell r="S7508" t="str">
            <v/>
          </cell>
          <cell r="T7508" t="str">
            <v/>
          </cell>
          <cell r="U7508" t="str">
            <v/>
          </cell>
          <cell r="V7508" t="str">
            <v/>
          </cell>
        </row>
        <row r="7509">
          <cell r="R7509" t="str">
            <v/>
          </cell>
          <cell r="S7509" t="str">
            <v/>
          </cell>
          <cell r="T7509" t="str">
            <v/>
          </cell>
          <cell r="U7509" t="str">
            <v/>
          </cell>
          <cell r="V7509" t="str">
            <v/>
          </cell>
        </row>
        <row r="7510">
          <cell r="R7510" t="str">
            <v/>
          </cell>
          <cell r="S7510" t="str">
            <v/>
          </cell>
          <cell r="T7510" t="str">
            <v/>
          </cell>
          <cell r="U7510" t="str">
            <v/>
          </cell>
          <cell r="V7510" t="str">
            <v/>
          </cell>
        </row>
        <row r="7511">
          <cell r="R7511" t="str">
            <v/>
          </cell>
          <cell r="S7511" t="str">
            <v/>
          </cell>
          <cell r="T7511" t="str">
            <v/>
          </cell>
          <cell r="U7511" t="str">
            <v/>
          </cell>
          <cell r="V7511" t="str">
            <v/>
          </cell>
        </row>
        <row r="7512">
          <cell r="R7512" t="str">
            <v/>
          </cell>
          <cell r="S7512" t="str">
            <v/>
          </cell>
          <cell r="T7512" t="str">
            <v/>
          </cell>
          <cell r="U7512" t="str">
            <v/>
          </cell>
          <cell r="V7512" t="str">
            <v/>
          </cell>
        </row>
        <row r="7513">
          <cell r="R7513" t="str">
            <v/>
          </cell>
          <cell r="S7513" t="str">
            <v/>
          </cell>
          <cell r="T7513" t="str">
            <v/>
          </cell>
          <cell r="U7513" t="str">
            <v/>
          </cell>
          <cell r="V7513" t="str">
            <v/>
          </cell>
        </row>
        <row r="7514">
          <cell r="R7514" t="str">
            <v/>
          </cell>
          <cell r="S7514" t="str">
            <v/>
          </cell>
          <cell r="T7514" t="str">
            <v/>
          </cell>
          <cell r="U7514" t="str">
            <v/>
          </cell>
          <cell r="V7514" t="str">
            <v/>
          </cell>
        </row>
        <row r="7515">
          <cell r="R7515" t="str">
            <v/>
          </cell>
          <cell r="S7515" t="str">
            <v/>
          </cell>
          <cell r="T7515" t="str">
            <v/>
          </cell>
          <cell r="U7515" t="str">
            <v/>
          </cell>
          <cell r="V7515" t="str">
            <v/>
          </cell>
        </row>
        <row r="7516">
          <cell r="R7516" t="str">
            <v/>
          </cell>
          <cell r="S7516" t="str">
            <v/>
          </cell>
          <cell r="T7516" t="str">
            <v/>
          </cell>
          <cell r="U7516" t="str">
            <v/>
          </cell>
          <cell r="V7516" t="str">
            <v/>
          </cell>
        </row>
        <row r="7517">
          <cell r="R7517" t="str">
            <v/>
          </cell>
          <cell r="S7517" t="str">
            <v/>
          </cell>
          <cell r="T7517" t="str">
            <v/>
          </cell>
          <cell r="U7517" t="str">
            <v/>
          </cell>
          <cell r="V7517" t="str">
            <v/>
          </cell>
        </row>
        <row r="7518">
          <cell r="R7518" t="str">
            <v/>
          </cell>
          <cell r="S7518" t="str">
            <v/>
          </cell>
          <cell r="T7518" t="str">
            <v/>
          </cell>
          <cell r="U7518" t="str">
            <v/>
          </cell>
          <cell r="V7518" t="str">
            <v/>
          </cell>
        </row>
        <row r="7519">
          <cell r="R7519" t="str">
            <v/>
          </cell>
          <cell r="S7519" t="str">
            <v/>
          </cell>
          <cell r="T7519" t="str">
            <v/>
          </cell>
          <cell r="U7519" t="str">
            <v/>
          </cell>
          <cell r="V7519" t="str">
            <v/>
          </cell>
        </row>
        <row r="7520">
          <cell r="R7520" t="str">
            <v/>
          </cell>
          <cell r="S7520" t="str">
            <v/>
          </cell>
          <cell r="T7520" t="str">
            <v/>
          </cell>
          <cell r="U7520" t="str">
            <v/>
          </cell>
          <cell r="V7520" t="str">
            <v/>
          </cell>
        </row>
        <row r="7521">
          <cell r="R7521" t="str">
            <v/>
          </cell>
          <cell r="S7521" t="str">
            <v/>
          </cell>
          <cell r="T7521" t="str">
            <v/>
          </cell>
          <cell r="U7521" t="str">
            <v/>
          </cell>
          <cell r="V7521" t="str">
            <v/>
          </cell>
        </row>
        <row r="7522">
          <cell r="R7522" t="str">
            <v/>
          </cell>
          <cell r="S7522" t="str">
            <v/>
          </cell>
          <cell r="T7522" t="str">
            <v/>
          </cell>
          <cell r="U7522" t="str">
            <v/>
          </cell>
          <cell r="V7522" t="str">
            <v/>
          </cell>
        </row>
        <row r="7523">
          <cell r="R7523" t="str">
            <v/>
          </cell>
          <cell r="S7523" t="str">
            <v/>
          </cell>
          <cell r="T7523" t="str">
            <v/>
          </cell>
          <cell r="U7523" t="str">
            <v/>
          </cell>
          <cell r="V7523" t="str">
            <v/>
          </cell>
        </row>
        <row r="7524">
          <cell r="R7524" t="str">
            <v/>
          </cell>
          <cell r="S7524" t="str">
            <v/>
          </cell>
          <cell r="T7524" t="str">
            <v/>
          </cell>
          <cell r="U7524" t="str">
            <v/>
          </cell>
          <cell r="V7524" t="str">
            <v/>
          </cell>
        </row>
        <row r="7525">
          <cell r="R7525" t="str">
            <v/>
          </cell>
          <cell r="S7525" t="str">
            <v/>
          </cell>
          <cell r="T7525" t="str">
            <v/>
          </cell>
          <cell r="U7525" t="str">
            <v/>
          </cell>
          <cell r="V7525" t="str">
            <v/>
          </cell>
        </row>
        <row r="7526">
          <cell r="R7526" t="str">
            <v/>
          </cell>
          <cell r="S7526" t="str">
            <v/>
          </cell>
          <cell r="T7526" t="str">
            <v/>
          </cell>
          <cell r="U7526" t="str">
            <v/>
          </cell>
          <cell r="V7526" t="str">
            <v/>
          </cell>
        </row>
        <row r="7527">
          <cell r="R7527" t="str">
            <v/>
          </cell>
          <cell r="S7527" t="str">
            <v/>
          </cell>
          <cell r="T7527" t="str">
            <v/>
          </cell>
          <cell r="U7527" t="str">
            <v/>
          </cell>
          <cell r="V7527" t="str">
            <v/>
          </cell>
        </row>
        <row r="7528">
          <cell r="R7528" t="str">
            <v/>
          </cell>
          <cell r="S7528" t="str">
            <v/>
          </cell>
          <cell r="T7528" t="str">
            <v/>
          </cell>
          <cell r="U7528" t="str">
            <v/>
          </cell>
          <cell r="V7528" t="str">
            <v/>
          </cell>
        </row>
        <row r="7529">
          <cell r="R7529" t="str">
            <v/>
          </cell>
          <cell r="S7529" t="str">
            <v/>
          </cell>
          <cell r="T7529" t="str">
            <v/>
          </cell>
          <cell r="U7529" t="str">
            <v/>
          </cell>
          <cell r="V7529" t="str">
            <v/>
          </cell>
        </row>
        <row r="7530">
          <cell r="R7530" t="str">
            <v/>
          </cell>
          <cell r="S7530" t="str">
            <v/>
          </cell>
          <cell r="T7530" t="str">
            <v/>
          </cell>
          <cell r="U7530" t="str">
            <v/>
          </cell>
          <cell r="V7530" t="str">
            <v/>
          </cell>
        </row>
        <row r="7531">
          <cell r="R7531" t="str">
            <v/>
          </cell>
          <cell r="S7531" t="str">
            <v/>
          </cell>
          <cell r="T7531" t="str">
            <v/>
          </cell>
          <cell r="U7531" t="str">
            <v/>
          </cell>
          <cell r="V7531" t="str">
            <v/>
          </cell>
        </row>
        <row r="7532">
          <cell r="R7532" t="str">
            <v/>
          </cell>
          <cell r="S7532" t="str">
            <v/>
          </cell>
          <cell r="T7532" t="str">
            <v/>
          </cell>
          <cell r="U7532" t="str">
            <v/>
          </cell>
          <cell r="V7532" t="str">
            <v/>
          </cell>
        </row>
        <row r="7533">
          <cell r="R7533" t="str">
            <v/>
          </cell>
          <cell r="S7533" t="str">
            <v/>
          </cell>
          <cell r="T7533" t="str">
            <v/>
          </cell>
          <cell r="U7533" t="str">
            <v/>
          </cell>
          <cell r="V7533" t="str">
            <v/>
          </cell>
        </row>
        <row r="7534">
          <cell r="R7534" t="str">
            <v/>
          </cell>
          <cell r="S7534" t="str">
            <v/>
          </cell>
          <cell r="T7534" t="str">
            <v/>
          </cell>
          <cell r="U7534" t="str">
            <v/>
          </cell>
          <cell r="V7534" t="str">
            <v/>
          </cell>
        </row>
        <row r="7535">
          <cell r="R7535" t="str">
            <v/>
          </cell>
          <cell r="S7535" t="str">
            <v/>
          </cell>
          <cell r="T7535" t="str">
            <v/>
          </cell>
          <cell r="U7535" t="str">
            <v/>
          </cell>
          <cell r="V7535" t="str">
            <v/>
          </cell>
        </row>
        <row r="7536">
          <cell r="R7536" t="str">
            <v/>
          </cell>
          <cell r="S7536" t="str">
            <v/>
          </cell>
          <cell r="T7536" t="str">
            <v/>
          </cell>
          <cell r="U7536" t="str">
            <v/>
          </cell>
          <cell r="V7536" t="str">
            <v/>
          </cell>
        </row>
        <row r="7537">
          <cell r="R7537" t="str">
            <v/>
          </cell>
          <cell r="S7537" t="str">
            <v/>
          </cell>
          <cell r="T7537" t="str">
            <v/>
          </cell>
          <cell r="U7537" t="str">
            <v/>
          </cell>
          <cell r="V7537" t="str">
            <v/>
          </cell>
        </row>
        <row r="7538">
          <cell r="R7538" t="str">
            <v/>
          </cell>
          <cell r="S7538" t="str">
            <v/>
          </cell>
          <cell r="T7538" t="str">
            <v/>
          </cell>
          <cell r="U7538" t="str">
            <v/>
          </cell>
          <cell r="V7538" t="str">
            <v/>
          </cell>
        </row>
        <row r="7539">
          <cell r="R7539" t="str">
            <v/>
          </cell>
          <cell r="S7539" t="str">
            <v/>
          </cell>
          <cell r="T7539" t="str">
            <v/>
          </cell>
          <cell r="U7539" t="str">
            <v/>
          </cell>
          <cell r="V7539" t="str">
            <v/>
          </cell>
        </row>
        <row r="7540">
          <cell r="R7540" t="str">
            <v/>
          </cell>
          <cell r="S7540" t="str">
            <v/>
          </cell>
          <cell r="T7540" t="str">
            <v/>
          </cell>
          <cell r="U7540" t="str">
            <v/>
          </cell>
          <cell r="V7540" t="str">
            <v/>
          </cell>
        </row>
        <row r="7541">
          <cell r="R7541" t="str">
            <v/>
          </cell>
          <cell r="S7541" t="str">
            <v/>
          </cell>
          <cell r="T7541" t="str">
            <v/>
          </cell>
          <cell r="U7541" t="str">
            <v/>
          </cell>
          <cell r="V7541" t="str">
            <v/>
          </cell>
        </row>
        <row r="7542">
          <cell r="R7542" t="str">
            <v/>
          </cell>
          <cell r="S7542" t="str">
            <v/>
          </cell>
          <cell r="T7542" t="str">
            <v/>
          </cell>
          <cell r="U7542" t="str">
            <v/>
          </cell>
          <cell r="V7542" t="str">
            <v/>
          </cell>
        </row>
        <row r="7543">
          <cell r="R7543" t="str">
            <v/>
          </cell>
          <cell r="S7543" t="str">
            <v/>
          </cell>
          <cell r="T7543" t="str">
            <v/>
          </cell>
          <cell r="U7543" t="str">
            <v/>
          </cell>
          <cell r="V7543" t="str">
            <v/>
          </cell>
        </row>
        <row r="7544">
          <cell r="R7544" t="str">
            <v/>
          </cell>
          <cell r="S7544" t="str">
            <v/>
          </cell>
          <cell r="T7544" t="str">
            <v/>
          </cell>
          <cell r="U7544" t="str">
            <v/>
          </cell>
          <cell r="V7544" t="str">
            <v/>
          </cell>
        </row>
        <row r="7545">
          <cell r="R7545" t="str">
            <v/>
          </cell>
          <cell r="S7545" t="str">
            <v/>
          </cell>
          <cell r="T7545" t="str">
            <v/>
          </cell>
          <cell r="U7545" t="str">
            <v/>
          </cell>
          <cell r="V7545" t="str">
            <v/>
          </cell>
        </row>
        <row r="7546">
          <cell r="R7546" t="str">
            <v/>
          </cell>
          <cell r="S7546" t="str">
            <v/>
          </cell>
          <cell r="T7546" t="str">
            <v/>
          </cell>
          <cell r="U7546" t="str">
            <v/>
          </cell>
          <cell r="V7546" t="str">
            <v/>
          </cell>
        </row>
        <row r="7547">
          <cell r="R7547" t="str">
            <v/>
          </cell>
          <cell r="S7547" t="str">
            <v/>
          </cell>
          <cell r="T7547" t="str">
            <v/>
          </cell>
          <cell r="U7547" t="str">
            <v/>
          </cell>
          <cell r="V7547" t="str">
            <v/>
          </cell>
        </row>
        <row r="7548">
          <cell r="R7548" t="str">
            <v/>
          </cell>
          <cell r="S7548" t="str">
            <v/>
          </cell>
          <cell r="T7548" t="str">
            <v/>
          </cell>
          <cell r="U7548" t="str">
            <v/>
          </cell>
          <cell r="V7548" t="str">
            <v/>
          </cell>
        </row>
        <row r="7549">
          <cell r="R7549" t="str">
            <v/>
          </cell>
          <cell r="S7549" t="str">
            <v/>
          </cell>
          <cell r="T7549" t="str">
            <v/>
          </cell>
          <cell r="U7549" t="str">
            <v/>
          </cell>
          <cell r="V7549" t="str">
            <v/>
          </cell>
        </row>
        <row r="7550">
          <cell r="R7550" t="str">
            <v/>
          </cell>
          <cell r="S7550" t="str">
            <v/>
          </cell>
          <cell r="T7550" t="str">
            <v/>
          </cell>
          <cell r="U7550" t="str">
            <v/>
          </cell>
          <cell r="V7550" t="str">
            <v/>
          </cell>
        </row>
        <row r="7551">
          <cell r="R7551" t="str">
            <v/>
          </cell>
          <cell r="S7551" t="str">
            <v/>
          </cell>
          <cell r="T7551" t="str">
            <v/>
          </cell>
          <cell r="U7551" t="str">
            <v/>
          </cell>
          <cell r="V7551" t="str">
            <v/>
          </cell>
        </row>
        <row r="7552">
          <cell r="R7552" t="str">
            <v/>
          </cell>
          <cell r="S7552" t="str">
            <v/>
          </cell>
          <cell r="T7552" t="str">
            <v/>
          </cell>
          <cell r="U7552" t="str">
            <v/>
          </cell>
          <cell r="V7552" t="str">
            <v/>
          </cell>
        </row>
        <row r="7553">
          <cell r="R7553" t="str">
            <v/>
          </cell>
          <cell r="S7553" t="str">
            <v/>
          </cell>
          <cell r="T7553" t="str">
            <v/>
          </cell>
          <cell r="U7553" t="str">
            <v/>
          </cell>
          <cell r="V7553" t="str">
            <v/>
          </cell>
        </row>
        <row r="7554">
          <cell r="R7554" t="str">
            <v/>
          </cell>
          <cell r="S7554" t="str">
            <v/>
          </cell>
          <cell r="T7554" t="str">
            <v/>
          </cell>
          <cell r="U7554" t="str">
            <v/>
          </cell>
          <cell r="V7554" t="str">
            <v/>
          </cell>
        </row>
        <row r="7555">
          <cell r="R7555" t="str">
            <v/>
          </cell>
          <cell r="S7555" t="str">
            <v/>
          </cell>
          <cell r="T7555" t="str">
            <v/>
          </cell>
          <cell r="U7555" t="str">
            <v/>
          </cell>
          <cell r="V7555" t="str">
            <v/>
          </cell>
        </row>
        <row r="7556">
          <cell r="R7556" t="str">
            <v/>
          </cell>
          <cell r="S7556" t="str">
            <v/>
          </cell>
          <cell r="T7556" t="str">
            <v/>
          </cell>
          <cell r="U7556" t="str">
            <v/>
          </cell>
          <cell r="V7556" t="str">
            <v/>
          </cell>
        </row>
        <row r="7557">
          <cell r="R7557" t="str">
            <v/>
          </cell>
          <cell r="S7557" t="str">
            <v/>
          </cell>
          <cell r="T7557" t="str">
            <v/>
          </cell>
          <cell r="U7557" t="str">
            <v/>
          </cell>
          <cell r="V7557" t="str">
            <v/>
          </cell>
        </row>
        <row r="7558">
          <cell r="R7558" t="str">
            <v/>
          </cell>
          <cell r="S7558" t="str">
            <v/>
          </cell>
          <cell r="T7558" t="str">
            <v/>
          </cell>
          <cell r="U7558" t="str">
            <v/>
          </cell>
          <cell r="V7558" t="str">
            <v/>
          </cell>
        </row>
        <row r="7559">
          <cell r="R7559" t="str">
            <v/>
          </cell>
          <cell r="S7559" t="str">
            <v/>
          </cell>
          <cell r="T7559" t="str">
            <v/>
          </cell>
          <cell r="U7559" t="str">
            <v/>
          </cell>
          <cell r="V7559" t="str">
            <v/>
          </cell>
        </row>
        <row r="7560">
          <cell r="R7560" t="str">
            <v/>
          </cell>
          <cell r="S7560" t="str">
            <v/>
          </cell>
          <cell r="T7560" t="str">
            <v/>
          </cell>
          <cell r="U7560" t="str">
            <v/>
          </cell>
          <cell r="V7560" t="str">
            <v/>
          </cell>
        </row>
        <row r="7561">
          <cell r="R7561" t="str">
            <v/>
          </cell>
          <cell r="S7561" t="str">
            <v/>
          </cell>
          <cell r="T7561" t="str">
            <v/>
          </cell>
          <cell r="U7561" t="str">
            <v/>
          </cell>
          <cell r="V7561" t="str">
            <v/>
          </cell>
        </row>
        <row r="7562">
          <cell r="R7562" t="str">
            <v/>
          </cell>
          <cell r="S7562" t="str">
            <v/>
          </cell>
          <cell r="T7562" t="str">
            <v/>
          </cell>
          <cell r="U7562" t="str">
            <v/>
          </cell>
          <cell r="V7562" t="str">
            <v/>
          </cell>
        </row>
        <row r="7563">
          <cell r="R7563" t="str">
            <v/>
          </cell>
          <cell r="S7563" t="str">
            <v/>
          </cell>
          <cell r="T7563" t="str">
            <v/>
          </cell>
          <cell r="U7563" t="str">
            <v/>
          </cell>
          <cell r="V7563" t="str">
            <v/>
          </cell>
        </row>
        <row r="7564">
          <cell r="R7564" t="str">
            <v/>
          </cell>
          <cell r="S7564" t="str">
            <v/>
          </cell>
          <cell r="T7564" t="str">
            <v/>
          </cell>
          <cell r="U7564" t="str">
            <v/>
          </cell>
          <cell r="V7564" t="str">
            <v/>
          </cell>
        </row>
        <row r="7565">
          <cell r="R7565" t="str">
            <v/>
          </cell>
          <cell r="S7565" t="str">
            <v/>
          </cell>
          <cell r="T7565" t="str">
            <v/>
          </cell>
          <cell r="U7565" t="str">
            <v/>
          </cell>
          <cell r="V7565" t="str">
            <v/>
          </cell>
        </row>
        <row r="7566">
          <cell r="R7566" t="str">
            <v/>
          </cell>
          <cell r="S7566" t="str">
            <v/>
          </cell>
          <cell r="T7566" t="str">
            <v/>
          </cell>
          <cell r="U7566" t="str">
            <v/>
          </cell>
          <cell r="V7566" t="str">
            <v/>
          </cell>
        </row>
        <row r="7567">
          <cell r="R7567" t="str">
            <v/>
          </cell>
          <cell r="S7567" t="str">
            <v/>
          </cell>
          <cell r="T7567" t="str">
            <v/>
          </cell>
          <cell r="U7567" t="str">
            <v/>
          </cell>
          <cell r="V7567" t="str">
            <v/>
          </cell>
        </row>
        <row r="7568">
          <cell r="R7568" t="str">
            <v/>
          </cell>
          <cell r="S7568" t="str">
            <v/>
          </cell>
          <cell r="T7568" t="str">
            <v/>
          </cell>
          <cell r="U7568" t="str">
            <v/>
          </cell>
          <cell r="V7568" t="str">
            <v/>
          </cell>
        </row>
        <row r="7569">
          <cell r="R7569" t="str">
            <v/>
          </cell>
          <cell r="S7569" t="str">
            <v/>
          </cell>
          <cell r="T7569" t="str">
            <v/>
          </cell>
          <cell r="U7569" t="str">
            <v/>
          </cell>
          <cell r="V7569" t="str">
            <v/>
          </cell>
        </row>
        <row r="7570">
          <cell r="R7570" t="str">
            <v/>
          </cell>
          <cell r="S7570" t="str">
            <v/>
          </cell>
          <cell r="T7570" t="str">
            <v/>
          </cell>
          <cell r="U7570" t="str">
            <v/>
          </cell>
          <cell r="V7570" t="str">
            <v/>
          </cell>
        </row>
        <row r="7571">
          <cell r="R7571" t="str">
            <v/>
          </cell>
          <cell r="S7571" t="str">
            <v/>
          </cell>
          <cell r="T7571" t="str">
            <v/>
          </cell>
          <cell r="U7571" t="str">
            <v/>
          </cell>
          <cell r="V7571" t="str">
            <v/>
          </cell>
        </row>
        <row r="7572">
          <cell r="R7572" t="str">
            <v/>
          </cell>
          <cell r="S7572" t="str">
            <v/>
          </cell>
          <cell r="T7572" t="str">
            <v/>
          </cell>
          <cell r="U7572" t="str">
            <v/>
          </cell>
          <cell r="V7572" t="str">
            <v/>
          </cell>
        </row>
        <row r="7573">
          <cell r="R7573" t="str">
            <v/>
          </cell>
          <cell r="S7573" t="str">
            <v/>
          </cell>
          <cell r="T7573" t="str">
            <v/>
          </cell>
          <cell r="U7573" t="str">
            <v/>
          </cell>
          <cell r="V7573" t="str">
            <v/>
          </cell>
        </row>
        <row r="7574">
          <cell r="R7574" t="str">
            <v/>
          </cell>
          <cell r="S7574" t="str">
            <v/>
          </cell>
          <cell r="T7574" t="str">
            <v/>
          </cell>
          <cell r="U7574" t="str">
            <v/>
          </cell>
          <cell r="V7574" t="str">
            <v/>
          </cell>
        </row>
        <row r="7575">
          <cell r="R7575" t="str">
            <v/>
          </cell>
          <cell r="S7575" t="str">
            <v/>
          </cell>
          <cell r="T7575" t="str">
            <v/>
          </cell>
          <cell r="U7575" t="str">
            <v/>
          </cell>
          <cell r="V7575" t="str">
            <v/>
          </cell>
        </row>
        <row r="7576">
          <cell r="R7576" t="str">
            <v/>
          </cell>
          <cell r="S7576" t="str">
            <v/>
          </cell>
          <cell r="T7576" t="str">
            <v/>
          </cell>
          <cell r="U7576" t="str">
            <v/>
          </cell>
          <cell r="V7576" t="str">
            <v/>
          </cell>
        </row>
        <row r="7577">
          <cell r="R7577" t="str">
            <v/>
          </cell>
          <cell r="S7577" t="str">
            <v/>
          </cell>
          <cell r="T7577" t="str">
            <v/>
          </cell>
          <cell r="U7577" t="str">
            <v/>
          </cell>
          <cell r="V7577" t="str">
            <v/>
          </cell>
        </row>
        <row r="7578">
          <cell r="R7578" t="str">
            <v/>
          </cell>
          <cell r="S7578" t="str">
            <v/>
          </cell>
          <cell r="T7578" t="str">
            <v/>
          </cell>
          <cell r="U7578" t="str">
            <v/>
          </cell>
          <cell r="V7578" t="str">
            <v/>
          </cell>
        </row>
        <row r="7579">
          <cell r="R7579" t="str">
            <v/>
          </cell>
          <cell r="S7579" t="str">
            <v/>
          </cell>
          <cell r="T7579" t="str">
            <v/>
          </cell>
          <cell r="U7579" t="str">
            <v/>
          </cell>
          <cell r="V7579" t="str">
            <v/>
          </cell>
        </row>
        <row r="7580">
          <cell r="R7580" t="str">
            <v/>
          </cell>
          <cell r="S7580" t="str">
            <v/>
          </cell>
          <cell r="T7580" t="str">
            <v/>
          </cell>
          <cell r="U7580" t="str">
            <v/>
          </cell>
          <cell r="V7580" t="str">
            <v/>
          </cell>
        </row>
        <row r="7581">
          <cell r="R7581" t="str">
            <v/>
          </cell>
          <cell r="S7581" t="str">
            <v/>
          </cell>
          <cell r="T7581" t="str">
            <v/>
          </cell>
          <cell r="U7581" t="str">
            <v/>
          </cell>
          <cell r="V7581" t="str">
            <v/>
          </cell>
        </row>
        <row r="7582">
          <cell r="R7582" t="str">
            <v/>
          </cell>
          <cell r="S7582" t="str">
            <v/>
          </cell>
          <cell r="T7582" t="str">
            <v/>
          </cell>
          <cell r="U7582" t="str">
            <v/>
          </cell>
          <cell r="V7582" t="str">
            <v/>
          </cell>
        </row>
        <row r="7583">
          <cell r="R7583" t="str">
            <v/>
          </cell>
          <cell r="S7583" t="str">
            <v/>
          </cell>
          <cell r="T7583" t="str">
            <v/>
          </cell>
          <cell r="U7583" t="str">
            <v/>
          </cell>
          <cell r="V7583" t="str">
            <v/>
          </cell>
        </row>
        <row r="7584">
          <cell r="R7584" t="str">
            <v/>
          </cell>
          <cell r="S7584" t="str">
            <v/>
          </cell>
          <cell r="T7584" t="str">
            <v/>
          </cell>
          <cell r="U7584" t="str">
            <v/>
          </cell>
          <cell r="V7584" t="str">
            <v/>
          </cell>
        </row>
        <row r="7585">
          <cell r="R7585" t="str">
            <v/>
          </cell>
          <cell r="S7585" t="str">
            <v/>
          </cell>
          <cell r="T7585" t="str">
            <v/>
          </cell>
          <cell r="U7585" t="str">
            <v/>
          </cell>
          <cell r="V7585" t="str">
            <v/>
          </cell>
        </row>
        <row r="7586">
          <cell r="R7586" t="str">
            <v/>
          </cell>
          <cell r="S7586" t="str">
            <v/>
          </cell>
          <cell r="T7586" t="str">
            <v/>
          </cell>
          <cell r="U7586" t="str">
            <v/>
          </cell>
          <cell r="V7586" t="str">
            <v/>
          </cell>
        </row>
        <row r="7587">
          <cell r="R7587" t="str">
            <v/>
          </cell>
          <cell r="S7587" t="str">
            <v/>
          </cell>
          <cell r="T7587" t="str">
            <v/>
          </cell>
          <cell r="U7587" t="str">
            <v/>
          </cell>
          <cell r="V7587" t="str">
            <v/>
          </cell>
        </row>
        <row r="7588">
          <cell r="R7588" t="str">
            <v/>
          </cell>
          <cell r="S7588" t="str">
            <v/>
          </cell>
          <cell r="T7588" t="str">
            <v/>
          </cell>
          <cell r="U7588" t="str">
            <v/>
          </cell>
          <cell r="V7588" t="str">
            <v/>
          </cell>
        </row>
        <row r="7589">
          <cell r="R7589" t="str">
            <v/>
          </cell>
          <cell r="S7589" t="str">
            <v/>
          </cell>
          <cell r="T7589" t="str">
            <v/>
          </cell>
          <cell r="U7589" t="str">
            <v/>
          </cell>
          <cell r="V7589" t="str">
            <v/>
          </cell>
        </row>
        <row r="7590">
          <cell r="R7590" t="str">
            <v/>
          </cell>
          <cell r="S7590" t="str">
            <v/>
          </cell>
          <cell r="T7590" t="str">
            <v/>
          </cell>
          <cell r="U7590" t="str">
            <v/>
          </cell>
          <cell r="V7590" t="str">
            <v/>
          </cell>
        </row>
        <row r="7591">
          <cell r="R7591" t="str">
            <v/>
          </cell>
          <cell r="S7591" t="str">
            <v/>
          </cell>
          <cell r="T7591" t="str">
            <v/>
          </cell>
          <cell r="U7591" t="str">
            <v/>
          </cell>
          <cell r="V7591" t="str">
            <v/>
          </cell>
        </row>
        <row r="7592">
          <cell r="R7592" t="str">
            <v/>
          </cell>
          <cell r="S7592" t="str">
            <v/>
          </cell>
          <cell r="T7592" t="str">
            <v/>
          </cell>
          <cell r="U7592" t="str">
            <v/>
          </cell>
          <cell r="V7592" t="str">
            <v/>
          </cell>
        </row>
        <row r="7593">
          <cell r="R7593" t="str">
            <v/>
          </cell>
          <cell r="S7593" t="str">
            <v/>
          </cell>
          <cell r="T7593" t="str">
            <v/>
          </cell>
          <cell r="U7593" t="str">
            <v/>
          </cell>
          <cell r="V7593" t="str">
            <v/>
          </cell>
        </row>
        <row r="7594">
          <cell r="R7594" t="str">
            <v/>
          </cell>
          <cell r="S7594" t="str">
            <v/>
          </cell>
          <cell r="T7594" t="str">
            <v/>
          </cell>
          <cell r="U7594" t="str">
            <v/>
          </cell>
          <cell r="V7594" t="str">
            <v/>
          </cell>
        </row>
        <row r="7595">
          <cell r="R7595" t="str">
            <v/>
          </cell>
          <cell r="S7595" t="str">
            <v/>
          </cell>
          <cell r="T7595" t="str">
            <v/>
          </cell>
          <cell r="U7595" t="str">
            <v/>
          </cell>
          <cell r="V7595" t="str">
            <v/>
          </cell>
        </row>
        <row r="7596">
          <cell r="R7596" t="str">
            <v/>
          </cell>
          <cell r="S7596" t="str">
            <v/>
          </cell>
          <cell r="T7596" t="str">
            <v/>
          </cell>
          <cell r="U7596" t="str">
            <v/>
          </cell>
          <cell r="V7596" t="str">
            <v/>
          </cell>
        </row>
        <row r="7597">
          <cell r="R7597" t="str">
            <v/>
          </cell>
          <cell r="S7597" t="str">
            <v/>
          </cell>
          <cell r="T7597" t="str">
            <v/>
          </cell>
          <cell r="U7597" t="str">
            <v/>
          </cell>
          <cell r="V7597" t="str">
            <v/>
          </cell>
        </row>
        <row r="7598">
          <cell r="R7598" t="str">
            <v/>
          </cell>
          <cell r="S7598" t="str">
            <v/>
          </cell>
          <cell r="T7598" t="str">
            <v/>
          </cell>
          <cell r="U7598" t="str">
            <v/>
          </cell>
          <cell r="V7598" t="str">
            <v/>
          </cell>
        </row>
        <row r="7599">
          <cell r="R7599" t="str">
            <v/>
          </cell>
          <cell r="S7599" t="str">
            <v/>
          </cell>
          <cell r="T7599" t="str">
            <v/>
          </cell>
          <cell r="U7599" t="str">
            <v/>
          </cell>
          <cell r="V7599" t="str">
            <v/>
          </cell>
        </row>
        <row r="7600">
          <cell r="R7600" t="str">
            <v/>
          </cell>
          <cell r="S7600" t="str">
            <v/>
          </cell>
          <cell r="T7600" t="str">
            <v/>
          </cell>
          <cell r="U7600" t="str">
            <v/>
          </cell>
          <cell r="V7600" t="str">
            <v/>
          </cell>
        </row>
        <row r="7601">
          <cell r="R7601" t="str">
            <v/>
          </cell>
          <cell r="S7601" t="str">
            <v/>
          </cell>
          <cell r="T7601" t="str">
            <v/>
          </cell>
          <cell r="U7601" t="str">
            <v/>
          </cell>
          <cell r="V7601" t="str">
            <v/>
          </cell>
        </row>
        <row r="7602">
          <cell r="R7602" t="str">
            <v/>
          </cell>
          <cell r="S7602" t="str">
            <v/>
          </cell>
          <cell r="T7602" t="str">
            <v/>
          </cell>
          <cell r="U7602" t="str">
            <v/>
          </cell>
          <cell r="V7602" t="str">
            <v/>
          </cell>
        </row>
        <row r="7603">
          <cell r="R7603" t="str">
            <v/>
          </cell>
          <cell r="S7603" t="str">
            <v/>
          </cell>
          <cell r="T7603" t="str">
            <v/>
          </cell>
          <cell r="U7603" t="str">
            <v/>
          </cell>
          <cell r="V7603" t="str">
            <v/>
          </cell>
        </row>
        <row r="7604">
          <cell r="R7604" t="str">
            <v/>
          </cell>
          <cell r="S7604" t="str">
            <v/>
          </cell>
          <cell r="T7604" t="str">
            <v/>
          </cell>
          <cell r="U7604" t="str">
            <v/>
          </cell>
          <cell r="V7604" t="str">
            <v/>
          </cell>
        </row>
        <row r="7605">
          <cell r="R7605" t="str">
            <v/>
          </cell>
          <cell r="S7605" t="str">
            <v/>
          </cell>
          <cell r="T7605" t="str">
            <v/>
          </cell>
          <cell r="U7605" t="str">
            <v/>
          </cell>
          <cell r="V7605" t="str">
            <v/>
          </cell>
        </row>
        <row r="7606">
          <cell r="R7606" t="str">
            <v/>
          </cell>
          <cell r="S7606" t="str">
            <v/>
          </cell>
          <cell r="T7606" t="str">
            <v/>
          </cell>
          <cell r="U7606" t="str">
            <v/>
          </cell>
          <cell r="V7606" t="str">
            <v/>
          </cell>
        </row>
        <row r="7607">
          <cell r="R7607" t="str">
            <v/>
          </cell>
          <cell r="S7607" t="str">
            <v/>
          </cell>
          <cell r="T7607" t="str">
            <v/>
          </cell>
          <cell r="U7607" t="str">
            <v/>
          </cell>
          <cell r="V7607" t="str">
            <v/>
          </cell>
        </row>
        <row r="7608">
          <cell r="R7608" t="str">
            <v/>
          </cell>
          <cell r="S7608" t="str">
            <v/>
          </cell>
          <cell r="T7608" t="str">
            <v/>
          </cell>
          <cell r="U7608" t="str">
            <v/>
          </cell>
          <cell r="V7608" t="str">
            <v/>
          </cell>
        </row>
        <row r="7609">
          <cell r="R7609" t="str">
            <v/>
          </cell>
          <cell r="S7609" t="str">
            <v/>
          </cell>
          <cell r="T7609" t="str">
            <v/>
          </cell>
          <cell r="U7609" t="str">
            <v/>
          </cell>
          <cell r="V7609" t="str">
            <v/>
          </cell>
        </row>
        <row r="7610">
          <cell r="R7610" t="str">
            <v/>
          </cell>
          <cell r="S7610" t="str">
            <v/>
          </cell>
          <cell r="T7610" t="str">
            <v/>
          </cell>
          <cell r="U7610" t="str">
            <v/>
          </cell>
          <cell r="V7610" t="str">
            <v/>
          </cell>
        </row>
        <row r="7611">
          <cell r="R7611" t="str">
            <v/>
          </cell>
          <cell r="S7611" t="str">
            <v/>
          </cell>
          <cell r="T7611" t="str">
            <v/>
          </cell>
          <cell r="U7611" t="str">
            <v/>
          </cell>
          <cell r="V7611" t="str">
            <v/>
          </cell>
        </row>
        <row r="7612">
          <cell r="R7612" t="str">
            <v/>
          </cell>
          <cell r="S7612" t="str">
            <v/>
          </cell>
          <cell r="T7612" t="str">
            <v/>
          </cell>
          <cell r="U7612" t="str">
            <v/>
          </cell>
          <cell r="V7612" t="str">
            <v/>
          </cell>
        </row>
        <row r="7613">
          <cell r="R7613" t="str">
            <v/>
          </cell>
          <cell r="S7613" t="str">
            <v/>
          </cell>
          <cell r="T7613" t="str">
            <v/>
          </cell>
          <cell r="U7613" t="str">
            <v/>
          </cell>
          <cell r="V7613" t="str">
            <v/>
          </cell>
        </row>
        <row r="7614">
          <cell r="R7614" t="str">
            <v/>
          </cell>
          <cell r="S7614" t="str">
            <v/>
          </cell>
          <cell r="T7614" t="str">
            <v/>
          </cell>
          <cell r="U7614" t="str">
            <v/>
          </cell>
          <cell r="V7614" t="str">
            <v/>
          </cell>
        </row>
        <row r="7615">
          <cell r="R7615" t="str">
            <v/>
          </cell>
          <cell r="S7615" t="str">
            <v/>
          </cell>
          <cell r="T7615" t="str">
            <v/>
          </cell>
          <cell r="U7615" t="str">
            <v/>
          </cell>
          <cell r="V7615" t="str">
            <v/>
          </cell>
        </row>
        <row r="7616">
          <cell r="R7616" t="str">
            <v/>
          </cell>
          <cell r="S7616" t="str">
            <v/>
          </cell>
          <cell r="T7616" t="str">
            <v/>
          </cell>
          <cell r="U7616" t="str">
            <v/>
          </cell>
          <cell r="V7616" t="str">
            <v/>
          </cell>
        </row>
        <row r="7617">
          <cell r="R7617" t="str">
            <v/>
          </cell>
          <cell r="S7617" t="str">
            <v/>
          </cell>
          <cell r="T7617" t="str">
            <v/>
          </cell>
          <cell r="U7617" t="str">
            <v/>
          </cell>
          <cell r="V7617" t="str">
            <v/>
          </cell>
        </row>
        <row r="7618">
          <cell r="R7618" t="str">
            <v/>
          </cell>
          <cell r="S7618" t="str">
            <v/>
          </cell>
          <cell r="T7618" t="str">
            <v/>
          </cell>
          <cell r="U7618" t="str">
            <v/>
          </cell>
          <cell r="V7618" t="str">
            <v/>
          </cell>
        </row>
        <row r="7619">
          <cell r="R7619" t="str">
            <v/>
          </cell>
          <cell r="S7619" t="str">
            <v/>
          </cell>
          <cell r="T7619" t="str">
            <v/>
          </cell>
          <cell r="U7619" t="str">
            <v/>
          </cell>
          <cell r="V7619" t="str">
            <v/>
          </cell>
        </row>
        <row r="7620">
          <cell r="R7620" t="str">
            <v/>
          </cell>
          <cell r="S7620" t="str">
            <v/>
          </cell>
          <cell r="T7620" t="str">
            <v/>
          </cell>
          <cell r="U7620" t="str">
            <v/>
          </cell>
          <cell r="V7620" t="str">
            <v/>
          </cell>
        </row>
        <row r="7621">
          <cell r="R7621" t="str">
            <v/>
          </cell>
          <cell r="S7621" t="str">
            <v/>
          </cell>
          <cell r="T7621" t="str">
            <v/>
          </cell>
          <cell r="U7621" t="str">
            <v/>
          </cell>
          <cell r="V7621" t="str">
            <v/>
          </cell>
        </row>
        <row r="7622">
          <cell r="R7622" t="str">
            <v/>
          </cell>
          <cell r="S7622" t="str">
            <v/>
          </cell>
          <cell r="T7622" t="str">
            <v/>
          </cell>
          <cell r="U7622" t="str">
            <v/>
          </cell>
          <cell r="V7622" t="str">
            <v/>
          </cell>
        </row>
        <row r="7623">
          <cell r="R7623" t="str">
            <v/>
          </cell>
          <cell r="S7623" t="str">
            <v/>
          </cell>
          <cell r="T7623" t="str">
            <v/>
          </cell>
          <cell r="U7623" t="str">
            <v/>
          </cell>
          <cell r="V7623" t="str">
            <v/>
          </cell>
        </row>
        <row r="7624">
          <cell r="R7624" t="str">
            <v/>
          </cell>
          <cell r="S7624" t="str">
            <v/>
          </cell>
          <cell r="T7624" t="str">
            <v/>
          </cell>
          <cell r="U7624" t="str">
            <v/>
          </cell>
          <cell r="V7624" t="str">
            <v/>
          </cell>
        </row>
        <row r="7625">
          <cell r="R7625" t="str">
            <v/>
          </cell>
          <cell r="S7625" t="str">
            <v/>
          </cell>
          <cell r="T7625" t="str">
            <v/>
          </cell>
          <cell r="U7625" t="str">
            <v/>
          </cell>
          <cell r="V7625" t="str">
            <v/>
          </cell>
        </row>
        <row r="7626">
          <cell r="R7626" t="str">
            <v/>
          </cell>
          <cell r="S7626" t="str">
            <v/>
          </cell>
          <cell r="T7626" t="str">
            <v/>
          </cell>
          <cell r="U7626" t="str">
            <v/>
          </cell>
          <cell r="V7626" t="str">
            <v/>
          </cell>
        </row>
        <row r="7627">
          <cell r="R7627" t="str">
            <v/>
          </cell>
          <cell r="S7627" t="str">
            <v/>
          </cell>
          <cell r="T7627" t="str">
            <v/>
          </cell>
          <cell r="U7627" t="str">
            <v/>
          </cell>
          <cell r="V7627" t="str">
            <v/>
          </cell>
        </row>
        <row r="7628">
          <cell r="R7628" t="str">
            <v/>
          </cell>
          <cell r="S7628" t="str">
            <v/>
          </cell>
          <cell r="T7628" t="str">
            <v/>
          </cell>
          <cell r="U7628" t="str">
            <v/>
          </cell>
          <cell r="V7628" t="str">
            <v/>
          </cell>
        </row>
        <row r="7629">
          <cell r="R7629" t="str">
            <v/>
          </cell>
          <cell r="S7629" t="str">
            <v/>
          </cell>
          <cell r="T7629" t="str">
            <v/>
          </cell>
          <cell r="U7629" t="str">
            <v/>
          </cell>
          <cell r="V7629" t="str">
            <v/>
          </cell>
        </row>
        <row r="7630">
          <cell r="R7630" t="str">
            <v/>
          </cell>
          <cell r="S7630" t="str">
            <v/>
          </cell>
          <cell r="T7630" t="str">
            <v/>
          </cell>
          <cell r="U7630" t="str">
            <v/>
          </cell>
          <cell r="V7630" t="str">
            <v/>
          </cell>
        </row>
        <row r="7631">
          <cell r="R7631" t="str">
            <v/>
          </cell>
          <cell r="S7631" t="str">
            <v/>
          </cell>
          <cell r="T7631" t="str">
            <v/>
          </cell>
          <cell r="U7631" t="str">
            <v/>
          </cell>
          <cell r="V7631" t="str">
            <v/>
          </cell>
        </row>
        <row r="7632">
          <cell r="R7632" t="str">
            <v/>
          </cell>
          <cell r="S7632" t="str">
            <v/>
          </cell>
          <cell r="T7632" t="str">
            <v/>
          </cell>
          <cell r="U7632" t="str">
            <v/>
          </cell>
          <cell r="V7632" t="str">
            <v/>
          </cell>
        </row>
        <row r="7633">
          <cell r="R7633" t="str">
            <v/>
          </cell>
          <cell r="S7633" t="str">
            <v/>
          </cell>
          <cell r="T7633" t="str">
            <v/>
          </cell>
          <cell r="U7633" t="str">
            <v/>
          </cell>
          <cell r="V7633" t="str">
            <v/>
          </cell>
        </row>
        <row r="7634">
          <cell r="R7634" t="str">
            <v/>
          </cell>
          <cell r="S7634" t="str">
            <v/>
          </cell>
          <cell r="T7634" t="str">
            <v/>
          </cell>
          <cell r="U7634" t="str">
            <v/>
          </cell>
          <cell r="V7634" t="str">
            <v/>
          </cell>
        </row>
        <row r="7635">
          <cell r="R7635" t="str">
            <v/>
          </cell>
          <cell r="S7635" t="str">
            <v/>
          </cell>
          <cell r="T7635" t="str">
            <v/>
          </cell>
          <cell r="U7635" t="str">
            <v/>
          </cell>
          <cell r="V7635" t="str">
            <v/>
          </cell>
        </row>
        <row r="7636">
          <cell r="R7636" t="str">
            <v/>
          </cell>
          <cell r="S7636" t="str">
            <v/>
          </cell>
          <cell r="T7636" t="str">
            <v/>
          </cell>
          <cell r="U7636" t="str">
            <v/>
          </cell>
          <cell r="V7636" t="str">
            <v/>
          </cell>
        </row>
        <row r="7637">
          <cell r="R7637" t="str">
            <v/>
          </cell>
          <cell r="S7637" t="str">
            <v/>
          </cell>
          <cell r="T7637" t="str">
            <v/>
          </cell>
          <cell r="U7637" t="str">
            <v/>
          </cell>
          <cell r="V7637" t="str">
            <v/>
          </cell>
        </row>
        <row r="7638">
          <cell r="R7638" t="str">
            <v/>
          </cell>
          <cell r="S7638" t="str">
            <v/>
          </cell>
          <cell r="T7638" t="str">
            <v/>
          </cell>
          <cell r="U7638" t="str">
            <v/>
          </cell>
          <cell r="V7638" t="str">
            <v/>
          </cell>
        </row>
        <row r="7639">
          <cell r="R7639" t="str">
            <v/>
          </cell>
          <cell r="S7639" t="str">
            <v/>
          </cell>
          <cell r="T7639" t="str">
            <v/>
          </cell>
          <cell r="U7639" t="str">
            <v/>
          </cell>
          <cell r="V7639" t="str">
            <v/>
          </cell>
        </row>
        <row r="7640">
          <cell r="R7640" t="str">
            <v/>
          </cell>
          <cell r="S7640" t="str">
            <v/>
          </cell>
          <cell r="T7640" t="str">
            <v/>
          </cell>
          <cell r="U7640" t="str">
            <v/>
          </cell>
          <cell r="V7640" t="str">
            <v/>
          </cell>
        </row>
        <row r="7641">
          <cell r="R7641" t="str">
            <v/>
          </cell>
          <cell r="S7641" t="str">
            <v/>
          </cell>
          <cell r="T7641" t="str">
            <v/>
          </cell>
          <cell r="U7641" t="str">
            <v/>
          </cell>
          <cell r="V7641" t="str">
            <v/>
          </cell>
        </row>
        <row r="7642">
          <cell r="R7642" t="str">
            <v/>
          </cell>
          <cell r="S7642" t="str">
            <v/>
          </cell>
          <cell r="T7642" t="str">
            <v/>
          </cell>
          <cell r="U7642" t="str">
            <v/>
          </cell>
          <cell r="V7642" t="str">
            <v/>
          </cell>
        </row>
        <row r="7643">
          <cell r="R7643" t="str">
            <v/>
          </cell>
          <cell r="S7643" t="str">
            <v/>
          </cell>
          <cell r="T7643" t="str">
            <v/>
          </cell>
          <cell r="U7643" t="str">
            <v/>
          </cell>
          <cell r="V7643" t="str">
            <v/>
          </cell>
        </row>
        <row r="7644">
          <cell r="R7644" t="str">
            <v/>
          </cell>
          <cell r="S7644" t="str">
            <v/>
          </cell>
          <cell r="T7644" t="str">
            <v/>
          </cell>
          <cell r="U7644" t="str">
            <v/>
          </cell>
          <cell r="V7644" t="str">
            <v/>
          </cell>
        </row>
        <row r="7645">
          <cell r="R7645" t="str">
            <v/>
          </cell>
          <cell r="S7645" t="str">
            <v/>
          </cell>
          <cell r="T7645" t="str">
            <v/>
          </cell>
          <cell r="U7645" t="str">
            <v/>
          </cell>
          <cell r="V7645" t="str">
            <v/>
          </cell>
        </row>
        <row r="7646">
          <cell r="R7646" t="str">
            <v/>
          </cell>
          <cell r="S7646" t="str">
            <v/>
          </cell>
          <cell r="T7646" t="str">
            <v/>
          </cell>
          <cell r="U7646" t="str">
            <v/>
          </cell>
          <cell r="V7646" t="str">
            <v/>
          </cell>
        </row>
        <row r="7647">
          <cell r="R7647" t="str">
            <v/>
          </cell>
          <cell r="S7647" t="str">
            <v/>
          </cell>
          <cell r="T7647" t="str">
            <v/>
          </cell>
          <cell r="U7647" t="str">
            <v/>
          </cell>
          <cell r="V7647" t="str">
            <v/>
          </cell>
        </row>
        <row r="7648">
          <cell r="R7648" t="str">
            <v/>
          </cell>
          <cell r="S7648" t="str">
            <v/>
          </cell>
          <cell r="T7648" t="str">
            <v/>
          </cell>
          <cell r="U7648" t="str">
            <v/>
          </cell>
          <cell r="V7648" t="str">
            <v/>
          </cell>
        </row>
        <row r="7649">
          <cell r="R7649" t="str">
            <v/>
          </cell>
          <cell r="S7649" t="str">
            <v/>
          </cell>
          <cell r="T7649" t="str">
            <v/>
          </cell>
          <cell r="U7649" t="str">
            <v/>
          </cell>
          <cell r="V7649" t="str">
            <v/>
          </cell>
        </row>
        <row r="7650">
          <cell r="R7650" t="str">
            <v/>
          </cell>
          <cell r="S7650" t="str">
            <v/>
          </cell>
          <cell r="T7650" t="str">
            <v/>
          </cell>
          <cell r="U7650" t="str">
            <v/>
          </cell>
          <cell r="V7650" t="str">
            <v/>
          </cell>
        </row>
        <row r="7651">
          <cell r="R7651" t="str">
            <v/>
          </cell>
          <cell r="S7651" t="str">
            <v/>
          </cell>
          <cell r="T7651" t="str">
            <v/>
          </cell>
          <cell r="U7651" t="str">
            <v/>
          </cell>
          <cell r="V7651" t="str">
            <v/>
          </cell>
        </row>
        <row r="7652">
          <cell r="R7652" t="str">
            <v/>
          </cell>
          <cell r="S7652" t="str">
            <v/>
          </cell>
          <cell r="T7652" t="str">
            <v/>
          </cell>
          <cell r="U7652" t="str">
            <v/>
          </cell>
          <cell r="V7652" t="str">
            <v/>
          </cell>
        </row>
        <row r="7653">
          <cell r="R7653" t="str">
            <v/>
          </cell>
          <cell r="S7653" t="str">
            <v/>
          </cell>
          <cell r="T7653" t="str">
            <v/>
          </cell>
          <cell r="U7653" t="str">
            <v/>
          </cell>
          <cell r="V7653" t="str">
            <v/>
          </cell>
        </row>
        <row r="7654">
          <cell r="R7654" t="str">
            <v/>
          </cell>
          <cell r="S7654" t="str">
            <v/>
          </cell>
          <cell r="T7654" t="str">
            <v/>
          </cell>
          <cell r="U7654" t="str">
            <v/>
          </cell>
          <cell r="V7654" t="str">
            <v/>
          </cell>
        </row>
        <row r="7655">
          <cell r="R7655" t="str">
            <v/>
          </cell>
          <cell r="S7655" t="str">
            <v/>
          </cell>
          <cell r="T7655" t="str">
            <v/>
          </cell>
          <cell r="U7655" t="str">
            <v/>
          </cell>
          <cell r="V7655" t="str">
            <v/>
          </cell>
        </row>
        <row r="7656">
          <cell r="R7656" t="str">
            <v/>
          </cell>
          <cell r="S7656" t="str">
            <v/>
          </cell>
          <cell r="T7656" t="str">
            <v/>
          </cell>
          <cell r="U7656" t="str">
            <v/>
          </cell>
          <cell r="V7656" t="str">
            <v/>
          </cell>
        </row>
        <row r="7657">
          <cell r="R7657" t="str">
            <v/>
          </cell>
          <cell r="S7657" t="str">
            <v/>
          </cell>
          <cell r="T7657" t="str">
            <v/>
          </cell>
          <cell r="U7657" t="str">
            <v/>
          </cell>
          <cell r="V7657" t="str">
            <v/>
          </cell>
        </row>
        <row r="7658">
          <cell r="R7658" t="str">
            <v/>
          </cell>
          <cell r="S7658" t="str">
            <v/>
          </cell>
          <cell r="T7658" t="str">
            <v/>
          </cell>
          <cell r="U7658" t="str">
            <v/>
          </cell>
          <cell r="V7658" t="str">
            <v/>
          </cell>
        </row>
        <row r="7659">
          <cell r="R7659" t="str">
            <v/>
          </cell>
          <cell r="S7659" t="str">
            <v/>
          </cell>
          <cell r="T7659" t="str">
            <v/>
          </cell>
          <cell r="U7659" t="str">
            <v/>
          </cell>
          <cell r="V7659" t="str">
            <v/>
          </cell>
        </row>
        <row r="7660">
          <cell r="R7660" t="str">
            <v/>
          </cell>
          <cell r="S7660" t="str">
            <v/>
          </cell>
          <cell r="T7660" t="str">
            <v/>
          </cell>
          <cell r="U7660" t="str">
            <v/>
          </cell>
          <cell r="V7660" t="str">
            <v/>
          </cell>
        </row>
        <row r="7661">
          <cell r="R7661" t="str">
            <v/>
          </cell>
          <cell r="S7661" t="str">
            <v/>
          </cell>
          <cell r="T7661" t="str">
            <v/>
          </cell>
          <cell r="U7661" t="str">
            <v/>
          </cell>
          <cell r="V7661" t="str">
            <v/>
          </cell>
        </row>
        <row r="7662">
          <cell r="R7662" t="str">
            <v/>
          </cell>
          <cell r="S7662" t="str">
            <v/>
          </cell>
          <cell r="T7662" t="str">
            <v/>
          </cell>
          <cell r="U7662" t="str">
            <v/>
          </cell>
          <cell r="V7662" t="str">
            <v/>
          </cell>
        </row>
        <row r="7663">
          <cell r="R7663" t="str">
            <v/>
          </cell>
          <cell r="S7663" t="str">
            <v/>
          </cell>
          <cell r="T7663" t="str">
            <v/>
          </cell>
          <cell r="U7663" t="str">
            <v/>
          </cell>
          <cell r="V7663" t="str">
            <v/>
          </cell>
        </row>
        <row r="7664">
          <cell r="R7664" t="str">
            <v/>
          </cell>
          <cell r="S7664" t="str">
            <v/>
          </cell>
          <cell r="T7664" t="str">
            <v/>
          </cell>
          <cell r="U7664" t="str">
            <v/>
          </cell>
          <cell r="V7664" t="str">
            <v/>
          </cell>
        </row>
        <row r="7665">
          <cell r="R7665" t="str">
            <v/>
          </cell>
          <cell r="S7665" t="str">
            <v/>
          </cell>
          <cell r="T7665" t="str">
            <v/>
          </cell>
          <cell r="U7665" t="str">
            <v/>
          </cell>
          <cell r="V7665" t="str">
            <v/>
          </cell>
        </row>
        <row r="7666">
          <cell r="R7666" t="str">
            <v/>
          </cell>
          <cell r="S7666" t="str">
            <v/>
          </cell>
          <cell r="T7666" t="str">
            <v/>
          </cell>
          <cell r="U7666" t="str">
            <v/>
          </cell>
          <cell r="V7666" t="str">
            <v/>
          </cell>
        </row>
        <row r="7667">
          <cell r="R7667" t="str">
            <v/>
          </cell>
          <cell r="S7667" t="str">
            <v/>
          </cell>
          <cell r="T7667" t="str">
            <v/>
          </cell>
          <cell r="U7667" t="str">
            <v/>
          </cell>
          <cell r="V7667" t="str">
            <v/>
          </cell>
        </row>
        <row r="7668">
          <cell r="R7668" t="str">
            <v/>
          </cell>
          <cell r="S7668" t="str">
            <v/>
          </cell>
          <cell r="T7668" t="str">
            <v/>
          </cell>
          <cell r="U7668" t="str">
            <v/>
          </cell>
          <cell r="V7668" t="str">
            <v/>
          </cell>
        </row>
        <row r="7669">
          <cell r="R7669" t="str">
            <v/>
          </cell>
          <cell r="S7669" t="str">
            <v/>
          </cell>
          <cell r="T7669" t="str">
            <v/>
          </cell>
          <cell r="U7669" t="str">
            <v/>
          </cell>
          <cell r="V7669" t="str">
            <v/>
          </cell>
        </row>
        <row r="7670">
          <cell r="R7670" t="str">
            <v/>
          </cell>
          <cell r="S7670" t="str">
            <v/>
          </cell>
          <cell r="T7670" t="str">
            <v/>
          </cell>
          <cell r="U7670" t="str">
            <v/>
          </cell>
          <cell r="V7670" t="str">
            <v/>
          </cell>
        </row>
        <row r="7671">
          <cell r="R7671" t="str">
            <v/>
          </cell>
          <cell r="S7671" t="str">
            <v/>
          </cell>
          <cell r="T7671" t="str">
            <v/>
          </cell>
          <cell r="U7671" t="str">
            <v/>
          </cell>
          <cell r="V7671" t="str">
            <v/>
          </cell>
        </row>
        <row r="7672">
          <cell r="R7672" t="str">
            <v/>
          </cell>
          <cell r="S7672" t="str">
            <v/>
          </cell>
          <cell r="T7672" t="str">
            <v/>
          </cell>
          <cell r="U7672" t="str">
            <v/>
          </cell>
          <cell r="V7672" t="str">
            <v/>
          </cell>
        </row>
        <row r="7673">
          <cell r="R7673" t="str">
            <v/>
          </cell>
          <cell r="S7673" t="str">
            <v/>
          </cell>
          <cell r="T7673" t="str">
            <v/>
          </cell>
          <cell r="U7673" t="str">
            <v/>
          </cell>
          <cell r="V7673" t="str">
            <v/>
          </cell>
        </row>
        <row r="7674">
          <cell r="R7674" t="str">
            <v/>
          </cell>
          <cell r="S7674" t="str">
            <v/>
          </cell>
          <cell r="T7674" t="str">
            <v/>
          </cell>
          <cell r="U7674" t="str">
            <v/>
          </cell>
          <cell r="V7674" t="str">
            <v/>
          </cell>
        </row>
        <row r="7675">
          <cell r="R7675" t="str">
            <v/>
          </cell>
          <cell r="S7675" t="str">
            <v/>
          </cell>
          <cell r="T7675" t="str">
            <v/>
          </cell>
          <cell r="U7675" t="str">
            <v/>
          </cell>
          <cell r="V7675" t="str">
            <v/>
          </cell>
        </row>
        <row r="7676">
          <cell r="R7676" t="str">
            <v/>
          </cell>
          <cell r="S7676" t="str">
            <v/>
          </cell>
          <cell r="T7676" t="str">
            <v/>
          </cell>
          <cell r="U7676" t="str">
            <v/>
          </cell>
          <cell r="V7676" t="str">
            <v/>
          </cell>
        </row>
        <row r="7677">
          <cell r="R7677" t="str">
            <v/>
          </cell>
          <cell r="S7677" t="str">
            <v/>
          </cell>
          <cell r="T7677" t="str">
            <v/>
          </cell>
          <cell r="U7677" t="str">
            <v/>
          </cell>
          <cell r="V7677" t="str">
            <v/>
          </cell>
        </row>
        <row r="7678">
          <cell r="R7678" t="str">
            <v/>
          </cell>
          <cell r="S7678" t="str">
            <v/>
          </cell>
          <cell r="T7678" t="str">
            <v/>
          </cell>
          <cell r="U7678" t="str">
            <v/>
          </cell>
          <cell r="V7678" t="str">
            <v/>
          </cell>
        </row>
        <row r="7679">
          <cell r="R7679" t="str">
            <v/>
          </cell>
          <cell r="S7679" t="str">
            <v/>
          </cell>
          <cell r="T7679" t="str">
            <v/>
          </cell>
          <cell r="U7679" t="str">
            <v/>
          </cell>
          <cell r="V7679" t="str">
            <v/>
          </cell>
        </row>
        <row r="7680">
          <cell r="R7680" t="str">
            <v/>
          </cell>
          <cell r="S7680" t="str">
            <v/>
          </cell>
          <cell r="T7680" t="str">
            <v/>
          </cell>
          <cell r="U7680" t="str">
            <v/>
          </cell>
          <cell r="V7680" t="str">
            <v/>
          </cell>
        </row>
        <row r="7681">
          <cell r="R7681" t="str">
            <v/>
          </cell>
          <cell r="S7681" t="str">
            <v/>
          </cell>
          <cell r="T7681" t="str">
            <v/>
          </cell>
          <cell r="U7681" t="str">
            <v/>
          </cell>
          <cell r="V7681" t="str">
            <v/>
          </cell>
        </row>
        <row r="7682">
          <cell r="R7682" t="str">
            <v/>
          </cell>
          <cell r="S7682" t="str">
            <v/>
          </cell>
          <cell r="T7682" t="str">
            <v/>
          </cell>
          <cell r="U7682" t="str">
            <v/>
          </cell>
          <cell r="V7682" t="str">
            <v/>
          </cell>
        </row>
        <row r="7683">
          <cell r="R7683" t="str">
            <v/>
          </cell>
          <cell r="S7683" t="str">
            <v/>
          </cell>
          <cell r="T7683" t="str">
            <v/>
          </cell>
          <cell r="U7683" t="str">
            <v/>
          </cell>
          <cell r="V7683" t="str">
            <v/>
          </cell>
        </row>
        <row r="7684">
          <cell r="R7684" t="str">
            <v/>
          </cell>
          <cell r="S7684" t="str">
            <v/>
          </cell>
          <cell r="T7684" t="str">
            <v/>
          </cell>
          <cell r="U7684" t="str">
            <v/>
          </cell>
          <cell r="V7684" t="str">
            <v/>
          </cell>
        </row>
        <row r="7685">
          <cell r="R7685" t="str">
            <v/>
          </cell>
          <cell r="S7685" t="str">
            <v/>
          </cell>
          <cell r="T7685" t="str">
            <v/>
          </cell>
          <cell r="U7685" t="str">
            <v/>
          </cell>
          <cell r="V7685" t="str">
            <v/>
          </cell>
        </row>
        <row r="7686">
          <cell r="R7686" t="str">
            <v/>
          </cell>
          <cell r="S7686" t="str">
            <v/>
          </cell>
          <cell r="T7686" t="str">
            <v/>
          </cell>
          <cell r="U7686" t="str">
            <v/>
          </cell>
          <cell r="V7686" t="str">
            <v/>
          </cell>
        </row>
        <row r="7687">
          <cell r="R7687" t="str">
            <v/>
          </cell>
          <cell r="S7687" t="str">
            <v/>
          </cell>
          <cell r="T7687" t="str">
            <v/>
          </cell>
          <cell r="U7687" t="str">
            <v/>
          </cell>
          <cell r="V7687" t="str">
            <v/>
          </cell>
        </row>
        <row r="7688">
          <cell r="R7688" t="str">
            <v/>
          </cell>
          <cell r="S7688" t="str">
            <v/>
          </cell>
          <cell r="T7688" t="str">
            <v/>
          </cell>
          <cell r="U7688" t="str">
            <v/>
          </cell>
          <cell r="V7688" t="str">
            <v/>
          </cell>
        </row>
        <row r="7689">
          <cell r="R7689" t="str">
            <v/>
          </cell>
          <cell r="S7689" t="str">
            <v/>
          </cell>
          <cell r="T7689" t="str">
            <v/>
          </cell>
          <cell r="U7689" t="str">
            <v/>
          </cell>
          <cell r="V7689" t="str">
            <v/>
          </cell>
        </row>
        <row r="7690">
          <cell r="R7690" t="str">
            <v/>
          </cell>
          <cell r="S7690" t="str">
            <v/>
          </cell>
          <cell r="T7690" t="str">
            <v/>
          </cell>
          <cell r="U7690" t="str">
            <v/>
          </cell>
          <cell r="V7690" t="str">
            <v/>
          </cell>
        </row>
        <row r="7691">
          <cell r="R7691" t="str">
            <v/>
          </cell>
          <cell r="S7691" t="str">
            <v/>
          </cell>
          <cell r="T7691" t="str">
            <v/>
          </cell>
          <cell r="U7691" t="str">
            <v/>
          </cell>
          <cell r="V7691" t="str">
            <v/>
          </cell>
        </row>
        <row r="7692">
          <cell r="R7692" t="str">
            <v/>
          </cell>
          <cell r="S7692" t="str">
            <v/>
          </cell>
          <cell r="T7692" t="str">
            <v/>
          </cell>
          <cell r="U7692" t="str">
            <v/>
          </cell>
          <cell r="V7692" t="str">
            <v/>
          </cell>
        </row>
        <row r="7693">
          <cell r="R7693" t="str">
            <v/>
          </cell>
          <cell r="S7693" t="str">
            <v/>
          </cell>
          <cell r="T7693" t="str">
            <v/>
          </cell>
          <cell r="U7693" t="str">
            <v/>
          </cell>
          <cell r="V7693" t="str">
            <v/>
          </cell>
        </row>
        <row r="7694">
          <cell r="R7694" t="str">
            <v/>
          </cell>
          <cell r="S7694" t="str">
            <v/>
          </cell>
          <cell r="T7694" t="str">
            <v/>
          </cell>
          <cell r="U7694" t="str">
            <v/>
          </cell>
          <cell r="V7694" t="str">
            <v/>
          </cell>
        </row>
        <row r="7695">
          <cell r="R7695" t="str">
            <v/>
          </cell>
          <cell r="S7695" t="str">
            <v/>
          </cell>
          <cell r="T7695" t="str">
            <v/>
          </cell>
          <cell r="U7695" t="str">
            <v/>
          </cell>
          <cell r="V7695" t="str">
            <v/>
          </cell>
        </row>
        <row r="7696">
          <cell r="R7696" t="str">
            <v/>
          </cell>
          <cell r="S7696" t="str">
            <v/>
          </cell>
          <cell r="T7696" t="str">
            <v/>
          </cell>
          <cell r="U7696" t="str">
            <v/>
          </cell>
          <cell r="V7696" t="str">
            <v/>
          </cell>
        </row>
        <row r="7697">
          <cell r="R7697" t="str">
            <v/>
          </cell>
          <cell r="S7697" t="str">
            <v/>
          </cell>
          <cell r="T7697" t="str">
            <v/>
          </cell>
          <cell r="U7697" t="str">
            <v/>
          </cell>
          <cell r="V7697" t="str">
            <v/>
          </cell>
        </row>
        <row r="7698">
          <cell r="R7698" t="str">
            <v/>
          </cell>
          <cell r="S7698" t="str">
            <v/>
          </cell>
          <cell r="T7698" t="str">
            <v/>
          </cell>
          <cell r="U7698" t="str">
            <v/>
          </cell>
          <cell r="V7698" t="str">
            <v/>
          </cell>
        </row>
        <row r="7699">
          <cell r="R7699" t="str">
            <v/>
          </cell>
          <cell r="S7699" t="str">
            <v/>
          </cell>
          <cell r="T7699" t="str">
            <v/>
          </cell>
          <cell r="U7699" t="str">
            <v/>
          </cell>
          <cell r="V7699" t="str">
            <v/>
          </cell>
        </row>
        <row r="7700">
          <cell r="R7700" t="str">
            <v/>
          </cell>
          <cell r="S7700" t="str">
            <v/>
          </cell>
          <cell r="T7700" t="str">
            <v/>
          </cell>
          <cell r="U7700" t="str">
            <v/>
          </cell>
          <cell r="V7700" t="str">
            <v/>
          </cell>
        </row>
        <row r="7701">
          <cell r="R7701" t="str">
            <v/>
          </cell>
          <cell r="S7701" t="str">
            <v/>
          </cell>
          <cell r="T7701" t="str">
            <v/>
          </cell>
          <cell r="U7701" t="str">
            <v/>
          </cell>
          <cell r="V7701" t="str">
            <v/>
          </cell>
        </row>
        <row r="7702">
          <cell r="R7702" t="str">
            <v/>
          </cell>
          <cell r="S7702" t="str">
            <v/>
          </cell>
          <cell r="T7702" t="str">
            <v/>
          </cell>
          <cell r="U7702" t="str">
            <v/>
          </cell>
          <cell r="V7702" t="str">
            <v/>
          </cell>
        </row>
        <row r="7703">
          <cell r="R7703" t="str">
            <v/>
          </cell>
          <cell r="S7703" t="str">
            <v/>
          </cell>
          <cell r="T7703" t="str">
            <v/>
          </cell>
          <cell r="U7703" t="str">
            <v/>
          </cell>
          <cell r="V7703" t="str">
            <v/>
          </cell>
        </row>
        <row r="7704">
          <cell r="R7704" t="str">
            <v/>
          </cell>
          <cell r="S7704" t="str">
            <v/>
          </cell>
          <cell r="T7704" t="str">
            <v/>
          </cell>
          <cell r="U7704" t="str">
            <v/>
          </cell>
          <cell r="V7704" t="str">
            <v/>
          </cell>
        </row>
        <row r="7705">
          <cell r="R7705" t="str">
            <v/>
          </cell>
          <cell r="S7705" t="str">
            <v/>
          </cell>
          <cell r="T7705" t="str">
            <v/>
          </cell>
          <cell r="U7705" t="str">
            <v/>
          </cell>
          <cell r="V7705" t="str">
            <v/>
          </cell>
        </row>
        <row r="7706">
          <cell r="R7706" t="str">
            <v/>
          </cell>
          <cell r="S7706" t="str">
            <v/>
          </cell>
          <cell r="T7706" t="str">
            <v/>
          </cell>
          <cell r="U7706" t="str">
            <v/>
          </cell>
          <cell r="V7706" t="str">
            <v/>
          </cell>
        </row>
        <row r="7707">
          <cell r="R7707" t="str">
            <v/>
          </cell>
          <cell r="S7707" t="str">
            <v/>
          </cell>
          <cell r="T7707" t="str">
            <v/>
          </cell>
          <cell r="U7707" t="str">
            <v/>
          </cell>
          <cell r="V7707" t="str">
            <v/>
          </cell>
        </row>
        <row r="7708">
          <cell r="R7708" t="str">
            <v/>
          </cell>
          <cell r="S7708" t="str">
            <v/>
          </cell>
          <cell r="T7708" t="str">
            <v/>
          </cell>
          <cell r="U7708" t="str">
            <v/>
          </cell>
          <cell r="V7708" t="str">
            <v/>
          </cell>
        </row>
        <row r="7709">
          <cell r="R7709" t="str">
            <v/>
          </cell>
          <cell r="S7709" t="str">
            <v/>
          </cell>
          <cell r="T7709" t="str">
            <v/>
          </cell>
          <cell r="U7709" t="str">
            <v/>
          </cell>
          <cell r="V7709" t="str">
            <v/>
          </cell>
        </row>
        <row r="7710">
          <cell r="R7710" t="str">
            <v/>
          </cell>
          <cell r="S7710" t="str">
            <v/>
          </cell>
          <cell r="T7710" t="str">
            <v/>
          </cell>
          <cell r="U7710" t="str">
            <v/>
          </cell>
          <cell r="V7710" t="str">
            <v/>
          </cell>
        </row>
        <row r="7711">
          <cell r="R7711" t="str">
            <v/>
          </cell>
          <cell r="S7711" t="str">
            <v/>
          </cell>
          <cell r="T7711" t="str">
            <v/>
          </cell>
          <cell r="U7711" t="str">
            <v/>
          </cell>
          <cell r="V7711" t="str">
            <v/>
          </cell>
        </row>
        <row r="7712">
          <cell r="R7712" t="str">
            <v/>
          </cell>
          <cell r="S7712" t="str">
            <v/>
          </cell>
          <cell r="T7712" t="str">
            <v/>
          </cell>
          <cell r="U7712" t="str">
            <v/>
          </cell>
          <cell r="V7712" t="str">
            <v/>
          </cell>
        </row>
        <row r="7713">
          <cell r="R7713" t="str">
            <v/>
          </cell>
          <cell r="S7713" t="str">
            <v/>
          </cell>
          <cell r="T7713" t="str">
            <v/>
          </cell>
          <cell r="U7713" t="str">
            <v/>
          </cell>
          <cell r="V7713" t="str">
            <v/>
          </cell>
        </row>
        <row r="7714">
          <cell r="R7714" t="str">
            <v/>
          </cell>
          <cell r="S7714" t="str">
            <v/>
          </cell>
          <cell r="T7714" t="str">
            <v/>
          </cell>
          <cell r="U7714" t="str">
            <v/>
          </cell>
          <cell r="V7714" t="str">
            <v/>
          </cell>
        </row>
        <row r="7715">
          <cell r="R7715" t="str">
            <v/>
          </cell>
          <cell r="S7715" t="str">
            <v/>
          </cell>
          <cell r="T7715" t="str">
            <v/>
          </cell>
          <cell r="U7715" t="str">
            <v/>
          </cell>
          <cell r="V7715" t="str">
            <v/>
          </cell>
        </row>
        <row r="7716">
          <cell r="R7716" t="str">
            <v/>
          </cell>
          <cell r="S7716" t="str">
            <v/>
          </cell>
          <cell r="T7716" t="str">
            <v/>
          </cell>
          <cell r="U7716" t="str">
            <v/>
          </cell>
          <cell r="V7716" t="str">
            <v/>
          </cell>
        </row>
        <row r="7717">
          <cell r="R7717" t="str">
            <v/>
          </cell>
          <cell r="S7717" t="str">
            <v/>
          </cell>
          <cell r="T7717" t="str">
            <v/>
          </cell>
          <cell r="U7717" t="str">
            <v/>
          </cell>
          <cell r="V7717" t="str">
            <v/>
          </cell>
        </row>
        <row r="7718">
          <cell r="R7718" t="str">
            <v/>
          </cell>
          <cell r="S7718" t="str">
            <v/>
          </cell>
          <cell r="T7718" t="str">
            <v/>
          </cell>
          <cell r="U7718" t="str">
            <v/>
          </cell>
          <cell r="V7718" t="str">
            <v/>
          </cell>
        </row>
        <row r="7719">
          <cell r="R7719" t="str">
            <v/>
          </cell>
          <cell r="S7719" t="str">
            <v/>
          </cell>
          <cell r="T7719" t="str">
            <v/>
          </cell>
          <cell r="U7719" t="str">
            <v/>
          </cell>
          <cell r="V7719" t="str">
            <v/>
          </cell>
        </row>
        <row r="7720">
          <cell r="R7720" t="str">
            <v/>
          </cell>
          <cell r="S7720" t="str">
            <v/>
          </cell>
          <cell r="T7720" t="str">
            <v/>
          </cell>
          <cell r="U7720" t="str">
            <v/>
          </cell>
          <cell r="V7720" t="str">
            <v/>
          </cell>
        </row>
        <row r="7721">
          <cell r="R7721" t="str">
            <v/>
          </cell>
          <cell r="S7721" t="str">
            <v/>
          </cell>
          <cell r="T7721" t="str">
            <v/>
          </cell>
          <cell r="U7721" t="str">
            <v/>
          </cell>
          <cell r="V7721" t="str">
            <v/>
          </cell>
        </row>
        <row r="7722">
          <cell r="R7722" t="str">
            <v/>
          </cell>
          <cell r="S7722" t="str">
            <v/>
          </cell>
          <cell r="T7722" t="str">
            <v/>
          </cell>
          <cell r="U7722" t="str">
            <v/>
          </cell>
          <cell r="V7722" t="str">
            <v/>
          </cell>
        </row>
        <row r="7723">
          <cell r="R7723" t="str">
            <v/>
          </cell>
          <cell r="S7723" t="str">
            <v/>
          </cell>
          <cell r="T7723" t="str">
            <v/>
          </cell>
          <cell r="U7723" t="str">
            <v/>
          </cell>
          <cell r="V7723" t="str">
            <v/>
          </cell>
        </row>
        <row r="7724">
          <cell r="R7724" t="str">
            <v/>
          </cell>
          <cell r="S7724" t="str">
            <v/>
          </cell>
          <cell r="T7724" t="str">
            <v/>
          </cell>
          <cell r="U7724" t="str">
            <v/>
          </cell>
          <cell r="V7724" t="str">
            <v/>
          </cell>
        </row>
        <row r="7725">
          <cell r="R7725" t="str">
            <v/>
          </cell>
          <cell r="S7725" t="str">
            <v/>
          </cell>
          <cell r="T7725" t="str">
            <v/>
          </cell>
          <cell r="U7725" t="str">
            <v/>
          </cell>
          <cell r="V7725" t="str">
            <v/>
          </cell>
        </row>
        <row r="7726">
          <cell r="R7726" t="str">
            <v/>
          </cell>
          <cell r="S7726" t="str">
            <v/>
          </cell>
          <cell r="T7726" t="str">
            <v/>
          </cell>
          <cell r="U7726" t="str">
            <v/>
          </cell>
          <cell r="V7726" t="str">
            <v/>
          </cell>
        </row>
        <row r="7727">
          <cell r="R7727" t="str">
            <v/>
          </cell>
          <cell r="S7727" t="str">
            <v/>
          </cell>
          <cell r="T7727" t="str">
            <v/>
          </cell>
          <cell r="U7727" t="str">
            <v/>
          </cell>
          <cell r="V7727" t="str">
            <v/>
          </cell>
        </row>
        <row r="7728">
          <cell r="R7728" t="str">
            <v/>
          </cell>
          <cell r="S7728" t="str">
            <v/>
          </cell>
          <cell r="T7728" t="str">
            <v/>
          </cell>
          <cell r="U7728" t="str">
            <v/>
          </cell>
          <cell r="V7728" t="str">
            <v/>
          </cell>
        </row>
        <row r="7729">
          <cell r="R7729" t="str">
            <v/>
          </cell>
          <cell r="S7729" t="str">
            <v/>
          </cell>
          <cell r="T7729" t="str">
            <v/>
          </cell>
          <cell r="U7729" t="str">
            <v/>
          </cell>
          <cell r="V7729" t="str">
            <v/>
          </cell>
        </row>
        <row r="7730">
          <cell r="R7730" t="str">
            <v/>
          </cell>
          <cell r="S7730" t="str">
            <v/>
          </cell>
          <cell r="T7730" t="str">
            <v/>
          </cell>
          <cell r="U7730" t="str">
            <v/>
          </cell>
          <cell r="V7730" t="str">
            <v/>
          </cell>
        </row>
        <row r="7731">
          <cell r="R7731" t="str">
            <v/>
          </cell>
          <cell r="S7731" t="str">
            <v/>
          </cell>
          <cell r="T7731" t="str">
            <v/>
          </cell>
          <cell r="U7731" t="str">
            <v/>
          </cell>
          <cell r="V7731" t="str">
            <v/>
          </cell>
        </row>
        <row r="7732">
          <cell r="R7732" t="str">
            <v/>
          </cell>
          <cell r="S7732" t="str">
            <v/>
          </cell>
          <cell r="T7732" t="str">
            <v/>
          </cell>
          <cell r="U7732" t="str">
            <v/>
          </cell>
          <cell r="V7732" t="str">
            <v/>
          </cell>
        </row>
        <row r="7733">
          <cell r="R7733" t="str">
            <v/>
          </cell>
          <cell r="S7733" t="str">
            <v/>
          </cell>
          <cell r="T7733" t="str">
            <v/>
          </cell>
          <cell r="U7733" t="str">
            <v/>
          </cell>
          <cell r="V7733" t="str">
            <v/>
          </cell>
        </row>
        <row r="7734">
          <cell r="R7734" t="str">
            <v/>
          </cell>
          <cell r="S7734" t="str">
            <v/>
          </cell>
          <cell r="T7734" t="str">
            <v/>
          </cell>
          <cell r="U7734" t="str">
            <v/>
          </cell>
          <cell r="V7734" t="str">
            <v/>
          </cell>
        </row>
        <row r="7735">
          <cell r="R7735" t="str">
            <v/>
          </cell>
          <cell r="S7735" t="str">
            <v/>
          </cell>
          <cell r="T7735" t="str">
            <v/>
          </cell>
          <cell r="U7735" t="str">
            <v/>
          </cell>
          <cell r="V7735" t="str">
            <v/>
          </cell>
        </row>
        <row r="7736">
          <cell r="R7736" t="str">
            <v/>
          </cell>
          <cell r="S7736" t="str">
            <v/>
          </cell>
          <cell r="T7736" t="str">
            <v/>
          </cell>
          <cell r="U7736" t="str">
            <v/>
          </cell>
          <cell r="V7736" t="str">
            <v/>
          </cell>
        </row>
        <row r="7737">
          <cell r="R7737" t="str">
            <v/>
          </cell>
          <cell r="S7737" t="str">
            <v/>
          </cell>
          <cell r="T7737" t="str">
            <v/>
          </cell>
          <cell r="U7737" t="str">
            <v/>
          </cell>
          <cell r="V7737" t="str">
            <v/>
          </cell>
        </row>
        <row r="7738">
          <cell r="R7738" t="str">
            <v/>
          </cell>
          <cell r="S7738" t="str">
            <v/>
          </cell>
          <cell r="T7738" t="str">
            <v/>
          </cell>
          <cell r="U7738" t="str">
            <v/>
          </cell>
          <cell r="V7738" t="str">
            <v/>
          </cell>
        </row>
        <row r="7739">
          <cell r="R7739" t="str">
            <v/>
          </cell>
          <cell r="S7739" t="str">
            <v/>
          </cell>
          <cell r="T7739" t="str">
            <v/>
          </cell>
          <cell r="U7739" t="str">
            <v/>
          </cell>
          <cell r="V7739" t="str">
            <v/>
          </cell>
        </row>
        <row r="7740">
          <cell r="R7740" t="str">
            <v/>
          </cell>
          <cell r="S7740" t="str">
            <v/>
          </cell>
          <cell r="T7740" t="str">
            <v/>
          </cell>
          <cell r="U7740" t="str">
            <v/>
          </cell>
          <cell r="V7740" t="str">
            <v/>
          </cell>
        </row>
        <row r="7741">
          <cell r="R7741" t="str">
            <v/>
          </cell>
          <cell r="S7741" t="str">
            <v/>
          </cell>
          <cell r="T7741" t="str">
            <v/>
          </cell>
          <cell r="U7741" t="str">
            <v/>
          </cell>
          <cell r="V7741" t="str">
            <v/>
          </cell>
        </row>
        <row r="7742">
          <cell r="R7742" t="str">
            <v/>
          </cell>
          <cell r="S7742" t="str">
            <v/>
          </cell>
          <cell r="T7742" t="str">
            <v/>
          </cell>
          <cell r="U7742" t="str">
            <v/>
          </cell>
          <cell r="V7742" t="str">
            <v/>
          </cell>
        </row>
        <row r="7743">
          <cell r="R7743" t="str">
            <v/>
          </cell>
          <cell r="S7743" t="str">
            <v/>
          </cell>
          <cell r="T7743" t="str">
            <v/>
          </cell>
          <cell r="U7743" t="str">
            <v/>
          </cell>
          <cell r="V7743" t="str">
            <v/>
          </cell>
        </row>
        <row r="7744">
          <cell r="R7744" t="str">
            <v/>
          </cell>
          <cell r="S7744" t="str">
            <v/>
          </cell>
          <cell r="T7744" t="str">
            <v/>
          </cell>
          <cell r="U7744" t="str">
            <v/>
          </cell>
          <cell r="V7744" t="str">
            <v/>
          </cell>
        </row>
        <row r="7745">
          <cell r="R7745" t="str">
            <v/>
          </cell>
          <cell r="S7745" t="str">
            <v/>
          </cell>
          <cell r="T7745" t="str">
            <v/>
          </cell>
          <cell r="U7745" t="str">
            <v/>
          </cell>
          <cell r="V7745" t="str">
            <v/>
          </cell>
        </row>
        <row r="7746">
          <cell r="R7746" t="str">
            <v/>
          </cell>
          <cell r="S7746" t="str">
            <v/>
          </cell>
          <cell r="T7746" t="str">
            <v/>
          </cell>
          <cell r="U7746" t="str">
            <v/>
          </cell>
          <cell r="V7746" t="str">
            <v/>
          </cell>
        </row>
        <row r="7747">
          <cell r="R7747" t="str">
            <v/>
          </cell>
          <cell r="S7747" t="str">
            <v/>
          </cell>
          <cell r="T7747" t="str">
            <v/>
          </cell>
          <cell r="U7747" t="str">
            <v/>
          </cell>
          <cell r="V7747" t="str">
            <v/>
          </cell>
        </row>
        <row r="7748">
          <cell r="R7748" t="str">
            <v/>
          </cell>
          <cell r="S7748" t="str">
            <v/>
          </cell>
          <cell r="T7748" t="str">
            <v/>
          </cell>
          <cell r="U7748" t="str">
            <v/>
          </cell>
          <cell r="V7748" t="str">
            <v/>
          </cell>
        </row>
        <row r="7749">
          <cell r="R7749" t="str">
            <v/>
          </cell>
          <cell r="S7749" t="str">
            <v/>
          </cell>
          <cell r="T7749" t="str">
            <v/>
          </cell>
          <cell r="U7749" t="str">
            <v/>
          </cell>
          <cell r="V7749" t="str">
            <v/>
          </cell>
        </row>
        <row r="7750">
          <cell r="R7750" t="str">
            <v/>
          </cell>
          <cell r="S7750" t="str">
            <v/>
          </cell>
          <cell r="T7750" t="str">
            <v/>
          </cell>
          <cell r="U7750" t="str">
            <v/>
          </cell>
          <cell r="V7750" t="str">
            <v/>
          </cell>
        </row>
        <row r="7751">
          <cell r="R7751" t="str">
            <v/>
          </cell>
          <cell r="S7751" t="str">
            <v/>
          </cell>
          <cell r="T7751" t="str">
            <v/>
          </cell>
          <cell r="U7751" t="str">
            <v/>
          </cell>
          <cell r="V7751" t="str">
            <v/>
          </cell>
        </row>
        <row r="7752">
          <cell r="R7752" t="str">
            <v/>
          </cell>
          <cell r="S7752" t="str">
            <v/>
          </cell>
          <cell r="T7752" t="str">
            <v/>
          </cell>
          <cell r="U7752" t="str">
            <v/>
          </cell>
          <cell r="V7752" t="str">
            <v/>
          </cell>
        </row>
        <row r="7753">
          <cell r="R7753" t="str">
            <v/>
          </cell>
          <cell r="S7753" t="str">
            <v/>
          </cell>
          <cell r="T7753" t="str">
            <v/>
          </cell>
          <cell r="U7753" t="str">
            <v/>
          </cell>
          <cell r="V7753" t="str">
            <v/>
          </cell>
        </row>
        <row r="7754">
          <cell r="R7754" t="str">
            <v/>
          </cell>
          <cell r="S7754" t="str">
            <v/>
          </cell>
          <cell r="T7754" t="str">
            <v/>
          </cell>
          <cell r="U7754" t="str">
            <v/>
          </cell>
          <cell r="V7754" t="str">
            <v/>
          </cell>
        </row>
        <row r="7755">
          <cell r="R7755" t="str">
            <v/>
          </cell>
          <cell r="S7755" t="str">
            <v/>
          </cell>
          <cell r="T7755" t="str">
            <v/>
          </cell>
          <cell r="U7755" t="str">
            <v/>
          </cell>
          <cell r="V7755" t="str">
            <v/>
          </cell>
        </row>
        <row r="7756">
          <cell r="R7756" t="str">
            <v/>
          </cell>
          <cell r="S7756" t="str">
            <v/>
          </cell>
          <cell r="T7756" t="str">
            <v/>
          </cell>
          <cell r="U7756" t="str">
            <v/>
          </cell>
          <cell r="V7756" t="str">
            <v/>
          </cell>
        </row>
        <row r="7757">
          <cell r="R7757" t="str">
            <v/>
          </cell>
          <cell r="S7757" t="str">
            <v/>
          </cell>
          <cell r="T7757" t="str">
            <v/>
          </cell>
          <cell r="U7757" t="str">
            <v/>
          </cell>
          <cell r="V7757" t="str">
            <v/>
          </cell>
        </row>
        <row r="7758">
          <cell r="R7758" t="str">
            <v/>
          </cell>
          <cell r="S7758" t="str">
            <v/>
          </cell>
          <cell r="T7758" t="str">
            <v/>
          </cell>
          <cell r="U7758" t="str">
            <v/>
          </cell>
          <cell r="V7758" t="str">
            <v/>
          </cell>
        </row>
        <row r="7759">
          <cell r="R7759" t="str">
            <v/>
          </cell>
          <cell r="S7759" t="str">
            <v/>
          </cell>
          <cell r="T7759" t="str">
            <v/>
          </cell>
          <cell r="U7759" t="str">
            <v/>
          </cell>
          <cell r="V7759" t="str">
            <v/>
          </cell>
        </row>
        <row r="7760">
          <cell r="R7760" t="str">
            <v/>
          </cell>
          <cell r="S7760" t="str">
            <v/>
          </cell>
          <cell r="T7760" t="str">
            <v/>
          </cell>
          <cell r="U7760" t="str">
            <v/>
          </cell>
          <cell r="V7760" t="str">
            <v/>
          </cell>
        </row>
        <row r="7761">
          <cell r="R7761" t="str">
            <v/>
          </cell>
          <cell r="S7761" t="str">
            <v/>
          </cell>
          <cell r="T7761" t="str">
            <v/>
          </cell>
          <cell r="U7761" t="str">
            <v/>
          </cell>
          <cell r="V7761" t="str">
            <v/>
          </cell>
        </row>
        <row r="7762">
          <cell r="R7762" t="str">
            <v/>
          </cell>
          <cell r="S7762" t="str">
            <v/>
          </cell>
          <cell r="T7762" t="str">
            <v/>
          </cell>
          <cell r="U7762" t="str">
            <v/>
          </cell>
          <cell r="V7762" t="str">
            <v/>
          </cell>
        </row>
        <row r="7763">
          <cell r="R7763" t="str">
            <v/>
          </cell>
          <cell r="S7763" t="str">
            <v/>
          </cell>
          <cell r="T7763" t="str">
            <v/>
          </cell>
          <cell r="U7763" t="str">
            <v/>
          </cell>
          <cell r="V7763" t="str">
            <v/>
          </cell>
        </row>
        <row r="7764">
          <cell r="R7764" t="str">
            <v/>
          </cell>
          <cell r="S7764" t="str">
            <v/>
          </cell>
          <cell r="T7764" t="str">
            <v/>
          </cell>
          <cell r="U7764" t="str">
            <v/>
          </cell>
          <cell r="V7764" t="str">
            <v/>
          </cell>
        </row>
        <row r="7765">
          <cell r="R7765" t="str">
            <v/>
          </cell>
          <cell r="S7765" t="str">
            <v/>
          </cell>
          <cell r="T7765" t="str">
            <v/>
          </cell>
          <cell r="U7765" t="str">
            <v/>
          </cell>
          <cell r="V7765" t="str">
            <v/>
          </cell>
        </row>
        <row r="7766">
          <cell r="R7766" t="str">
            <v/>
          </cell>
          <cell r="S7766" t="str">
            <v/>
          </cell>
          <cell r="T7766" t="str">
            <v/>
          </cell>
          <cell r="U7766" t="str">
            <v/>
          </cell>
          <cell r="V7766" t="str">
            <v/>
          </cell>
        </row>
        <row r="7767">
          <cell r="R7767" t="str">
            <v/>
          </cell>
          <cell r="S7767" t="str">
            <v/>
          </cell>
          <cell r="T7767" t="str">
            <v/>
          </cell>
          <cell r="U7767" t="str">
            <v/>
          </cell>
          <cell r="V7767" t="str">
            <v/>
          </cell>
        </row>
        <row r="7768">
          <cell r="R7768" t="str">
            <v/>
          </cell>
          <cell r="S7768" t="str">
            <v/>
          </cell>
          <cell r="T7768" t="str">
            <v/>
          </cell>
          <cell r="U7768" t="str">
            <v/>
          </cell>
          <cell r="V7768" t="str">
            <v/>
          </cell>
        </row>
        <row r="7769">
          <cell r="R7769" t="str">
            <v/>
          </cell>
          <cell r="S7769" t="str">
            <v/>
          </cell>
          <cell r="T7769" t="str">
            <v/>
          </cell>
          <cell r="U7769" t="str">
            <v/>
          </cell>
          <cell r="V7769" t="str">
            <v/>
          </cell>
        </row>
        <row r="7770">
          <cell r="R7770" t="str">
            <v/>
          </cell>
          <cell r="S7770" t="str">
            <v/>
          </cell>
          <cell r="T7770" t="str">
            <v/>
          </cell>
          <cell r="U7770" t="str">
            <v/>
          </cell>
          <cell r="V7770" t="str">
            <v/>
          </cell>
        </row>
        <row r="7771">
          <cell r="R7771" t="str">
            <v/>
          </cell>
          <cell r="S7771" t="str">
            <v/>
          </cell>
          <cell r="T7771" t="str">
            <v/>
          </cell>
          <cell r="U7771" t="str">
            <v/>
          </cell>
          <cell r="V7771" t="str">
            <v/>
          </cell>
        </row>
        <row r="7772">
          <cell r="R7772" t="str">
            <v/>
          </cell>
          <cell r="S7772" t="str">
            <v/>
          </cell>
          <cell r="T7772" t="str">
            <v/>
          </cell>
          <cell r="U7772" t="str">
            <v/>
          </cell>
          <cell r="V7772" t="str">
            <v/>
          </cell>
        </row>
        <row r="7773">
          <cell r="R7773" t="str">
            <v/>
          </cell>
          <cell r="S7773" t="str">
            <v/>
          </cell>
          <cell r="T7773" t="str">
            <v/>
          </cell>
          <cell r="U7773" t="str">
            <v/>
          </cell>
          <cell r="V7773" t="str">
            <v/>
          </cell>
        </row>
        <row r="7774">
          <cell r="R7774" t="str">
            <v/>
          </cell>
          <cell r="S7774" t="str">
            <v/>
          </cell>
          <cell r="T7774" t="str">
            <v/>
          </cell>
          <cell r="U7774" t="str">
            <v/>
          </cell>
          <cell r="V7774" t="str">
            <v/>
          </cell>
        </row>
        <row r="7775">
          <cell r="R7775" t="str">
            <v/>
          </cell>
          <cell r="S7775" t="str">
            <v/>
          </cell>
          <cell r="T7775" t="str">
            <v/>
          </cell>
          <cell r="U7775" t="str">
            <v/>
          </cell>
          <cell r="V7775" t="str">
            <v/>
          </cell>
        </row>
        <row r="7776">
          <cell r="R7776" t="str">
            <v/>
          </cell>
          <cell r="S7776" t="str">
            <v/>
          </cell>
          <cell r="T7776" t="str">
            <v/>
          </cell>
          <cell r="U7776" t="str">
            <v/>
          </cell>
          <cell r="V7776" t="str">
            <v/>
          </cell>
        </row>
        <row r="7777">
          <cell r="R7777" t="str">
            <v/>
          </cell>
          <cell r="S7777" t="str">
            <v/>
          </cell>
          <cell r="T7777" t="str">
            <v/>
          </cell>
          <cell r="U7777" t="str">
            <v/>
          </cell>
          <cell r="V7777" t="str">
            <v/>
          </cell>
        </row>
        <row r="7778">
          <cell r="R7778" t="str">
            <v/>
          </cell>
          <cell r="S7778" t="str">
            <v/>
          </cell>
          <cell r="T7778" t="str">
            <v/>
          </cell>
          <cell r="U7778" t="str">
            <v/>
          </cell>
          <cell r="V7778" t="str">
            <v/>
          </cell>
        </row>
        <row r="7779">
          <cell r="R7779" t="str">
            <v/>
          </cell>
          <cell r="S7779" t="str">
            <v/>
          </cell>
          <cell r="T7779" t="str">
            <v/>
          </cell>
          <cell r="U7779" t="str">
            <v/>
          </cell>
          <cell r="V7779" t="str">
            <v/>
          </cell>
        </row>
        <row r="7780">
          <cell r="R7780" t="str">
            <v/>
          </cell>
          <cell r="S7780" t="str">
            <v/>
          </cell>
          <cell r="T7780" t="str">
            <v/>
          </cell>
          <cell r="U7780" t="str">
            <v/>
          </cell>
          <cell r="V7780" t="str">
            <v/>
          </cell>
        </row>
        <row r="7781">
          <cell r="R7781" t="str">
            <v/>
          </cell>
          <cell r="S7781" t="str">
            <v/>
          </cell>
          <cell r="T7781" t="str">
            <v/>
          </cell>
          <cell r="U7781" t="str">
            <v/>
          </cell>
          <cell r="V7781" t="str">
            <v/>
          </cell>
        </row>
        <row r="7782">
          <cell r="R7782" t="str">
            <v/>
          </cell>
          <cell r="S7782" t="str">
            <v/>
          </cell>
          <cell r="T7782" t="str">
            <v/>
          </cell>
          <cell r="U7782" t="str">
            <v/>
          </cell>
          <cell r="V7782" t="str">
            <v/>
          </cell>
        </row>
        <row r="7783">
          <cell r="R7783" t="str">
            <v/>
          </cell>
          <cell r="S7783" t="str">
            <v/>
          </cell>
          <cell r="T7783" t="str">
            <v/>
          </cell>
          <cell r="U7783" t="str">
            <v/>
          </cell>
          <cell r="V7783" t="str">
            <v/>
          </cell>
        </row>
        <row r="7784">
          <cell r="R7784" t="str">
            <v/>
          </cell>
          <cell r="S7784" t="str">
            <v/>
          </cell>
          <cell r="T7784" t="str">
            <v/>
          </cell>
          <cell r="U7784" t="str">
            <v/>
          </cell>
          <cell r="V7784" t="str">
            <v/>
          </cell>
        </row>
        <row r="7785">
          <cell r="R7785" t="str">
            <v/>
          </cell>
          <cell r="S7785" t="str">
            <v/>
          </cell>
          <cell r="T7785" t="str">
            <v/>
          </cell>
          <cell r="U7785" t="str">
            <v/>
          </cell>
          <cell r="V7785" t="str">
            <v/>
          </cell>
        </row>
        <row r="7786">
          <cell r="R7786" t="str">
            <v/>
          </cell>
          <cell r="S7786" t="str">
            <v/>
          </cell>
          <cell r="T7786" t="str">
            <v/>
          </cell>
          <cell r="U7786" t="str">
            <v/>
          </cell>
          <cell r="V7786" t="str">
            <v/>
          </cell>
        </row>
        <row r="7787">
          <cell r="R7787" t="str">
            <v/>
          </cell>
          <cell r="S7787" t="str">
            <v/>
          </cell>
          <cell r="T7787" t="str">
            <v/>
          </cell>
          <cell r="U7787" t="str">
            <v/>
          </cell>
          <cell r="V7787" t="str">
            <v/>
          </cell>
        </row>
        <row r="7788">
          <cell r="R7788" t="str">
            <v/>
          </cell>
          <cell r="S7788" t="str">
            <v/>
          </cell>
          <cell r="T7788" t="str">
            <v/>
          </cell>
          <cell r="U7788" t="str">
            <v/>
          </cell>
          <cell r="V7788" t="str">
            <v/>
          </cell>
        </row>
        <row r="7789">
          <cell r="R7789" t="str">
            <v/>
          </cell>
          <cell r="S7789" t="str">
            <v/>
          </cell>
          <cell r="T7789" t="str">
            <v/>
          </cell>
          <cell r="U7789" t="str">
            <v/>
          </cell>
          <cell r="V7789" t="str">
            <v/>
          </cell>
        </row>
        <row r="7790">
          <cell r="R7790" t="str">
            <v/>
          </cell>
          <cell r="S7790" t="str">
            <v/>
          </cell>
          <cell r="T7790" t="str">
            <v/>
          </cell>
          <cell r="U7790" t="str">
            <v/>
          </cell>
          <cell r="V7790" t="str">
            <v/>
          </cell>
        </row>
        <row r="7791">
          <cell r="R7791" t="str">
            <v/>
          </cell>
          <cell r="S7791" t="str">
            <v/>
          </cell>
          <cell r="T7791" t="str">
            <v/>
          </cell>
          <cell r="U7791" t="str">
            <v/>
          </cell>
          <cell r="V7791" t="str">
            <v/>
          </cell>
        </row>
        <row r="7792">
          <cell r="R7792" t="str">
            <v/>
          </cell>
          <cell r="S7792" t="str">
            <v/>
          </cell>
          <cell r="T7792" t="str">
            <v/>
          </cell>
          <cell r="U7792" t="str">
            <v/>
          </cell>
          <cell r="V7792" t="str">
            <v/>
          </cell>
        </row>
        <row r="7793">
          <cell r="R7793" t="str">
            <v/>
          </cell>
          <cell r="S7793" t="str">
            <v/>
          </cell>
          <cell r="T7793" t="str">
            <v/>
          </cell>
          <cell r="U7793" t="str">
            <v/>
          </cell>
          <cell r="V7793" t="str">
            <v/>
          </cell>
        </row>
        <row r="7794">
          <cell r="R7794" t="str">
            <v/>
          </cell>
          <cell r="S7794" t="str">
            <v/>
          </cell>
          <cell r="T7794" t="str">
            <v/>
          </cell>
          <cell r="U7794" t="str">
            <v/>
          </cell>
          <cell r="V7794" t="str">
            <v/>
          </cell>
        </row>
        <row r="7795">
          <cell r="R7795" t="str">
            <v/>
          </cell>
          <cell r="S7795" t="str">
            <v/>
          </cell>
          <cell r="T7795" t="str">
            <v/>
          </cell>
          <cell r="U7795" t="str">
            <v/>
          </cell>
          <cell r="V7795" t="str">
            <v/>
          </cell>
        </row>
        <row r="7796">
          <cell r="R7796" t="str">
            <v/>
          </cell>
          <cell r="S7796" t="str">
            <v/>
          </cell>
          <cell r="T7796" t="str">
            <v/>
          </cell>
          <cell r="U7796" t="str">
            <v/>
          </cell>
          <cell r="V7796" t="str">
            <v/>
          </cell>
        </row>
        <row r="7797">
          <cell r="R7797" t="str">
            <v/>
          </cell>
          <cell r="S7797" t="str">
            <v/>
          </cell>
          <cell r="T7797" t="str">
            <v/>
          </cell>
          <cell r="U7797" t="str">
            <v/>
          </cell>
          <cell r="V7797" t="str">
            <v/>
          </cell>
        </row>
        <row r="7798">
          <cell r="R7798" t="str">
            <v/>
          </cell>
          <cell r="S7798" t="str">
            <v/>
          </cell>
          <cell r="T7798" t="str">
            <v/>
          </cell>
          <cell r="U7798" t="str">
            <v/>
          </cell>
          <cell r="V7798" t="str">
            <v/>
          </cell>
        </row>
        <row r="7799">
          <cell r="R7799" t="str">
            <v/>
          </cell>
          <cell r="S7799" t="str">
            <v/>
          </cell>
          <cell r="T7799" t="str">
            <v/>
          </cell>
          <cell r="U7799" t="str">
            <v/>
          </cell>
          <cell r="V7799" t="str">
            <v/>
          </cell>
        </row>
        <row r="7800">
          <cell r="R7800" t="str">
            <v/>
          </cell>
          <cell r="S7800" t="str">
            <v/>
          </cell>
          <cell r="T7800" t="str">
            <v/>
          </cell>
          <cell r="U7800" t="str">
            <v/>
          </cell>
          <cell r="V7800" t="str">
            <v/>
          </cell>
        </row>
        <row r="7801">
          <cell r="R7801" t="str">
            <v/>
          </cell>
          <cell r="S7801" t="str">
            <v/>
          </cell>
          <cell r="T7801" t="str">
            <v/>
          </cell>
          <cell r="U7801" t="str">
            <v/>
          </cell>
          <cell r="V7801" t="str">
            <v/>
          </cell>
        </row>
        <row r="7802">
          <cell r="R7802" t="str">
            <v/>
          </cell>
          <cell r="S7802" t="str">
            <v/>
          </cell>
          <cell r="T7802" t="str">
            <v/>
          </cell>
          <cell r="U7802" t="str">
            <v/>
          </cell>
          <cell r="V7802" t="str">
            <v/>
          </cell>
        </row>
        <row r="7803">
          <cell r="R7803" t="str">
            <v/>
          </cell>
          <cell r="S7803" t="str">
            <v/>
          </cell>
          <cell r="T7803" t="str">
            <v/>
          </cell>
          <cell r="U7803" t="str">
            <v/>
          </cell>
          <cell r="V7803" t="str">
            <v/>
          </cell>
        </row>
        <row r="7804">
          <cell r="R7804" t="str">
            <v/>
          </cell>
          <cell r="S7804" t="str">
            <v/>
          </cell>
          <cell r="T7804" t="str">
            <v/>
          </cell>
          <cell r="U7804" t="str">
            <v/>
          </cell>
          <cell r="V7804" t="str">
            <v/>
          </cell>
        </row>
        <row r="7805">
          <cell r="R7805" t="str">
            <v/>
          </cell>
          <cell r="S7805" t="str">
            <v/>
          </cell>
          <cell r="T7805" t="str">
            <v/>
          </cell>
          <cell r="U7805" t="str">
            <v/>
          </cell>
          <cell r="V7805" t="str">
            <v/>
          </cell>
        </row>
        <row r="7806">
          <cell r="R7806" t="str">
            <v/>
          </cell>
          <cell r="S7806" t="str">
            <v/>
          </cell>
          <cell r="T7806" t="str">
            <v/>
          </cell>
          <cell r="U7806" t="str">
            <v/>
          </cell>
          <cell r="V7806" t="str">
            <v/>
          </cell>
        </row>
        <row r="7807">
          <cell r="R7807" t="str">
            <v/>
          </cell>
          <cell r="S7807" t="str">
            <v/>
          </cell>
          <cell r="T7807" t="str">
            <v/>
          </cell>
          <cell r="U7807" t="str">
            <v/>
          </cell>
          <cell r="V7807" t="str">
            <v/>
          </cell>
        </row>
        <row r="7808">
          <cell r="R7808" t="str">
            <v/>
          </cell>
          <cell r="S7808" t="str">
            <v/>
          </cell>
          <cell r="T7808" t="str">
            <v/>
          </cell>
          <cell r="U7808" t="str">
            <v/>
          </cell>
          <cell r="V7808" t="str">
            <v/>
          </cell>
        </row>
        <row r="7809">
          <cell r="R7809" t="str">
            <v/>
          </cell>
          <cell r="S7809" t="str">
            <v/>
          </cell>
          <cell r="T7809" t="str">
            <v/>
          </cell>
          <cell r="U7809" t="str">
            <v/>
          </cell>
          <cell r="V7809" t="str">
            <v/>
          </cell>
        </row>
        <row r="7810">
          <cell r="R7810" t="str">
            <v/>
          </cell>
          <cell r="S7810" t="str">
            <v/>
          </cell>
          <cell r="T7810" t="str">
            <v/>
          </cell>
          <cell r="U7810" t="str">
            <v/>
          </cell>
          <cell r="V7810" t="str">
            <v/>
          </cell>
        </row>
        <row r="7811">
          <cell r="R7811" t="str">
            <v/>
          </cell>
          <cell r="S7811" t="str">
            <v/>
          </cell>
          <cell r="T7811" t="str">
            <v/>
          </cell>
          <cell r="U7811" t="str">
            <v/>
          </cell>
          <cell r="V7811" t="str">
            <v/>
          </cell>
        </row>
        <row r="7812">
          <cell r="R7812" t="str">
            <v/>
          </cell>
          <cell r="S7812" t="str">
            <v/>
          </cell>
          <cell r="T7812" t="str">
            <v/>
          </cell>
          <cell r="U7812" t="str">
            <v/>
          </cell>
          <cell r="V7812" t="str">
            <v/>
          </cell>
        </row>
        <row r="7813">
          <cell r="R7813" t="str">
            <v/>
          </cell>
          <cell r="S7813" t="str">
            <v/>
          </cell>
          <cell r="T7813" t="str">
            <v/>
          </cell>
          <cell r="U7813" t="str">
            <v/>
          </cell>
          <cell r="V7813" t="str">
            <v/>
          </cell>
        </row>
        <row r="7814">
          <cell r="R7814" t="str">
            <v/>
          </cell>
          <cell r="S7814" t="str">
            <v/>
          </cell>
          <cell r="T7814" t="str">
            <v/>
          </cell>
          <cell r="U7814" t="str">
            <v/>
          </cell>
          <cell r="V7814" t="str">
            <v/>
          </cell>
        </row>
        <row r="7815">
          <cell r="R7815" t="str">
            <v/>
          </cell>
          <cell r="S7815" t="str">
            <v/>
          </cell>
          <cell r="T7815" t="str">
            <v/>
          </cell>
          <cell r="U7815" t="str">
            <v/>
          </cell>
          <cell r="V7815" t="str">
            <v/>
          </cell>
        </row>
        <row r="7816">
          <cell r="R7816" t="str">
            <v/>
          </cell>
          <cell r="S7816" t="str">
            <v/>
          </cell>
          <cell r="T7816" t="str">
            <v/>
          </cell>
          <cell r="U7816" t="str">
            <v/>
          </cell>
          <cell r="V7816" t="str">
            <v/>
          </cell>
        </row>
        <row r="7817">
          <cell r="R7817" t="str">
            <v/>
          </cell>
          <cell r="S7817" t="str">
            <v/>
          </cell>
          <cell r="T7817" t="str">
            <v/>
          </cell>
          <cell r="U7817" t="str">
            <v/>
          </cell>
          <cell r="V7817" t="str">
            <v/>
          </cell>
        </row>
        <row r="7818">
          <cell r="R7818" t="str">
            <v/>
          </cell>
          <cell r="S7818" t="str">
            <v/>
          </cell>
          <cell r="T7818" t="str">
            <v/>
          </cell>
          <cell r="U7818" t="str">
            <v/>
          </cell>
          <cell r="V7818" t="str">
            <v/>
          </cell>
        </row>
        <row r="7819">
          <cell r="R7819" t="str">
            <v/>
          </cell>
          <cell r="S7819" t="str">
            <v/>
          </cell>
          <cell r="T7819" t="str">
            <v/>
          </cell>
          <cell r="U7819" t="str">
            <v/>
          </cell>
          <cell r="V7819" t="str">
            <v/>
          </cell>
        </row>
        <row r="7820">
          <cell r="R7820" t="str">
            <v/>
          </cell>
          <cell r="S7820" t="str">
            <v/>
          </cell>
          <cell r="T7820" t="str">
            <v/>
          </cell>
          <cell r="U7820" t="str">
            <v/>
          </cell>
          <cell r="V7820" t="str">
            <v/>
          </cell>
        </row>
        <row r="7821">
          <cell r="R7821" t="str">
            <v/>
          </cell>
          <cell r="S7821" t="str">
            <v/>
          </cell>
          <cell r="T7821" t="str">
            <v/>
          </cell>
          <cell r="U7821" t="str">
            <v/>
          </cell>
          <cell r="V7821" t="str">
            <v/>
          </cell>
        </row>
        <row r="7822">
          <cell r="R7822" t="str">
            <v/>
          </cell>
          <cell r="S7822" t="str">
            <v/>
          </cell>
          <cell r="T7822" t="str">
            <v/>
          </cell>
          <cell r="U7822" t="str">
            <v/>
          </cell>
          <cell r="V7822" t="str">
            <v/>
          </cell>
        </row>
        <row r="7823">
          <cell r="R7823" t="str">
            <v/>
          </cell>
          <cell r="S7823" t="str">
            <v/>
          </cell>
          <cell r="T7823" t="str">
            <v/>
          </cell>
          <cell r="U7823" t="str">
            <v/>
          </cell>
          <cell r="V7823" t="str">
            <v/>
          </cell>
        </row>
        <row r="7824">
          <cell r="R7824" t="str">
            <v/>
          </cell>
          <cell r="S7824" t="str">
            <v/>
          </cell>
          <cell r="T7824" t="str">
            <v/>
          </cell>
          <cell r="U7824" t="str">
            <v/>
          </cell>
          <cell r="V7824" t="str">
            <v/>
          </cell>
        </row>
        <row r="7825">
          <cell r="R7825" t="str">
            <v/>
          </cell>
          <cell r="S7825" t="str">
            <v/>
          </cell>
          <cell r="T7825" t="str">
            <v/>
          </cell>
          <cell r="U7825" t="str">
            <v/>
          </cell>
          <cell r="V7825" t="str">
            <v/>
          </cell>
        </row>
        <row r="7826">
          <cell r="R7826" t="str">
            <v/>
          </cell>
          <cell r="S7826" t="str">
            <v/>
          </cell>
          <cell r="T7826" t="str">
            <v/>
          </cell>
          <cell r="U7826" t="str">
            <v/>
          </cell>
          <cell r="V7826" t="str">
            <v/>
          </cell>
        </row>
        <row r="7827">
          <cell r="R7827" t="str">
            <v/>
          </cell>
          <cell r="S7827" t="str">
            <v/>
          </cell>
          <cell r="T7827" t="str">
            <v/>
          </cell>
          <cell r="U7827" t="str">
            <v/>
          </cell>
          <cell r="V7827" t="str">
            <v/>
          </cell>
        </row>
        <row r="7828">
          <cell r="R7828" t="str">
            <v/>
          </cell>
          <cell r="S7828" t="str">
            <v/>
          </cell>
          <cell r="T7828" t="str">
            <v/>
          </cell>
          <cell r="U7828" t="str">
            <v/>
          </cell>
          <cell r="V7828" t="str">
            <v/>
          </cell>
        </row>
        <row r="7829">
          <cell r="R7829" t="str">
            <v/>
          </cell>
          <cell r="S7829" t="str">
            <v/>
          </cell>
          <cell r="T7829" t="str">
            <v/>
          </cell>
          <cell r="U7829" t="str">
            <v/>
          </cell>
          <cell r="V7829" t="str">
            <v/>
          </cell>
        </row>
        <row r="7830">
          <cell r="R7830" t="str">
            <v/>
          </cell>
          <cell r="S7830" t="str">
            <v/>
          </cell>
          <cell r="T7830" t="str">
            <v/>
          </cell>
          <cell r="U7830" t="str">
            <v/>
          </cell>
          <cell r="V7830" t="str">
            <v/>
          </cell>
        </row>
        <row r="7831">
          <cell r="R7831" t="str">
            <v/>
          </cell>
          <cell r="S7831" t="str">
            <v/>
          </cell>
          <cell r="T7831" t="str">
            <v/>
          </cell>
          <cell r="U7831" t="str">
            <v/>
          </cell>
          <cell r="V7831" t="str">
            <v/>
          </cell>
        </row>
        <row r="7832">
          <cell r="R7832" t="str">
            <v/>
          </cell>
          <cell r="S7832" t="str">
            <v/>
          </cell>
          <cell r="T7832" t="str">
            <v/>
          </cell>
          <cell r="U7832" t="str">
            <v/>
          </cell>
          <cell r="V7832" t="str">
            <v/>
          </cell>
        </row>
        <row r="7833">
          <cell r="R7833" t="str">
            <v/>
          </cell>
          <cell r="S7833" t="str">
            <v/>
          </cell>
          <cell r="T7833" t="str">
            <v/>
          </cell>
          <cell r="U7833" t="str">
            <v/>
          </cell>
          <cell r="V7833" t="str">
            <v/>
          </cell>
        </row>
        <row r="7834">
          <cell r="R7834" t="str">
            <v/>
          </cell>
          <cell r="S7834" t="str">
            <v/>
          </cell>
          <cell r="T7834" t="str">
            <v/>
          </cell>
          <cell r="U7834" t="str">
            <v/>
          </cell>
          <cell r="V7834" t="str">
            <v/>
          </cell>
        </row>
        <row r="7835">
          <cell r="R7835" t="str">
            <v/>
          </cell>
          <cell r="S7835" t="str">
            <v/>
          </cell>
          <cell r="T7835" t="str">
            <v/>
          </cell>
          <cell r="U7835" t="str">
            <v/>
          </cell>
          <cell r="V7835" t="str">
            <v/>
          </cell>
        </row>
        <row r="7836">
          <cell r="R7836" t="str">
            <v/>
          </cell>
          <cell r="S7836" t="str">
            <v/>
          </cell>
          <cell r="T7836" t="str">
            <v/>
          </cell>
          <cell r="U7836" t="str">
            <v/>
          </cell>
          <cell r="V7836" t="str">
            <v/>
          </cell>
        </row>
        <row r="7837">
          <cell r="R7837" t="str">
            <v/>
          </cell>
          <cell r="S7837" t="str">
            <v/>
          </cell>
          <cell r="T7837" t="str">
            <v/>
          </cell>
          <cell r="U7837" t="str">
            <v/>
          </cell>
          <cell r="V7837" t="str">
            <v/>
          </cell>
        </row>
        <row r="7838">
          <cell r="R7838" t="str">
            <v/>
          </cell>
          <cell r="S7838" t="str">
            <v/>
          </cell>
          <cell r="T7838" t="str">
            <v/>
          </cell>
          <cell r="U7838" t="str">
            <v/>
          </cell>
          <cell r="V7838" t="str">
            <v/>
          </cell>
        </row>
        <row r="7839">
          <cell r="R7839" t="str">
            <v/>
          </cell>
          <cell r="S7839" t="str">
            <v/>
          </cell>
          <cell r="T7839" t="str">
            <v/>
          </cell>
          <cell r="U7839" t="str">
            <v/>
          </cell>
          <cell r="V7839" t="str">
            <v/>
          </cell>
        </row>
        <row r="7840">
          <cell r="R7840" t="str">
            <v/>
          </cell>
          <cell r="S7840" t="str">
            <v/>
          </cell>
          <cell r="T7840" t="str">
            <v/>
          </cell>
          <cell r="U7840" t="str">
            <v/>
          </cell>
          <cell r="V7840" t="str">
            <v/>
          </cell>
        </row>
        <row r="7841">
          <cell r="R7841" t="str">
            <v/>
          </cell>
          <cell r="S7841" t="str">
            <v/>
          </cell>
          <cell r="T7841" t="str">
            <v/>
          </cell>
          <cell r="U7841" t="str">
            <v/>
          </cell>
          <cell r="V7841" t="str">
            <v/>
          </cell>
        </row>
        <row r="7842">
          <cell r="R7842" t="str">
            <v/>
          </cell>
          <cell r="S7842" t="str">
            <v/>
          </cell>
          <cell r="T7842" t="str">
            <v/>
          </cell>
          <cell r="U7842" t="str">
            <v/>
          </cell>
          <cell r="V7842" t="str">
            <v/>
          </cell>
        </row>
        <row r="7843">
          <cell r="R7843" t="str">
            <v/>
          </cell>
          <cell r="S7843" t="str">
            <v/>
          </cell>
          <cell r="T7843" t="str">
            <v/>
          </cell>
          <cell r="U7843" t="str">
            <v/>
          </cell>
          <cell r="V7843" t="str">
            <v/>
          </cell>
        </row>
        <row r="7844">
          <cell r="R7844" t="str">
            <v/>
          </cell>
          <cell r="S7844" t="str">
            <v/>
          </cell>
          <cell r="T7844" t="str">
            <v/>
          </cell>
          <cell r="U7844" t="str">
            <v/>
          </cell>
          <cell r="V7844" t="str">
            <v/>
          </cell>
        </row>
        <row r="7845">
          <cell r="R7845" t="str">
            <v/>
          </cell>
          <cell r="S7845" t="str">
            <v/>
          </cell>
          <cell r="T7845" t="str">
            <v/>
          </cell>
          <cell r="U7845" t="str">
            <v/>
          </cell>
          <cell r="V7845" t="str">
            <v/>
          </cell>
        </row>
        <row r="7846">
          <cell r="R7846" t="str">
            <v/>
          </cell>
          <cell r="S7846" t="str">
            <v/>
          </cell>
          <cell r="T7846" t="str">
            <v/>
          </cell>
          <cell r="U7846" t="str">
            <v/>
          </cell>
          <cell r="V7846" t="str">
            <v/>
          </cell>
        </row>
        <row r="7847">
          <cell r="R7847" t="str">
            <v/>
          </cell>
          <cell r="S7847" t="str">
            <v/>
          </cell>
          <cell r="T7847" t="str">
            <v/>
          </cell>
          <cell r="U7847" t="str">
            <v/>
          </cell>
          <cell r="V7847" t="str">
            <v/>
          </cell>
        </row>
        <row r="7848">
          <cell r="R7848" t="str">
            <v/>
          </cell>
          <cell r="S7848" t="str">
            <v/>
          </cell>
          <cell r="T7848" t="str">
            <v/>
          </cell>
          <cell r="U7848" t="str">
            <v/>
          </cell>
          <cell r="V7848" t="str">
            <v/>
          </cell>
        </row>
        <row r="7849">
          <cell r="R7849" t="str">
            <v/>
          </cell>
          <cell r="S7849" t="str">
            <v/>
          </cell>
          <cell r="T7849" t="str">
            <v/>
          </cell>
          <cell r="U7849" t="str">
            <v/>
          </cell>
          <cell r="V7849" t="str">
            <v/>
          </cell>
        </row>
        <row r="7850">
          <cell r="R7850" t="str">
            <v/>
          </cell>
          <cell r="S7850" t="str">
            <v/>
          </cell>
          <cell r="T7850" t="str">
            <v/>
          </cell>
          <cell r="U7850" t="str">
            <v/>
          </cell>
          <cell r="V7850" t="str">
            <v/>
          </cell>
        </row>
        <row r="7851">
          <cell r="R7851" t="str">
            <v/>
          </cell>
          <cell r="S7851" t="str">
            <v/>
          </cell>
          <cell r="T7851" t="str">
            <v/>
          </cell>
          <cell r="U7851" t="str">
            <v/>
          </cell>
          <cell r="V7851" t="str">
            <v/>
          </cell>
        </row>
        <row r="7852">
          <cell r="R7852" t="str">
            <v/>
          </cell>
          <cell r="S7852" t="str">
            <v/>
          </cell>
          <cell r="T7852" t="str">
            <v/>
          </cell>
          <cell r="U7852" t="str">
            <v/>
          </cell>
          <cell r="V7852" t="str">
            <v/>
          </cell>
        </row>
        <row r="7853">
          <cell r="R7853" t="str">
            <v/>
          </cell>
          <cell r="S7853" t="str">
            <v/>
          </cell>
          <cell r="T7853" t="str">
            <v/>
          </cell>
          <cell r="U7853" t="str">
            <v/>
          </cell>
          <cell r="V7853" t="str">
            <v/>
          </cell>
        </row>
        <row r="7854">
          <cell r="R7854" t="str">
            <v/>
          </cell>
          <cell r="S7854" t="str">
            <v/>
          </cell>
          <cell r="T7854" t="str">
            <v/>
          </cell>
          <cell r="U7854" t="str">
            <v/>
          </cell>
          <cell r="V7854" t="str">
            <v/>
          </cell>
        </row>
        <row r="7855">
          <cell r="R7855" t="str">
            <v/>
          </cell>
          <cell r="S7855" t="str">
            <v/>
          </cell>
          <cell r="T7855" t="str">
            <v/>
          </cell>
          <cell r="U7855" t="str">
            <v/>
          </cell>
          <cell r="V7855" t="str">
            <v/>
          </cell>
        </row>
        <row r="7856">
          <cell r="R7856" t="str">
            <v/>
          </cell>
          <cell r="S7856" t="str">
            <v/>
          </cell>
          <cell r="T7856" t="str">
            <v/>
          </cell>
          <cell r="U7856" t="str">
            <v/>
          </cell>
          <cell r="V7856" t="str">
            <v/>
          </cell>
        </row>
        <row r="7857">
          <cell r="R7857" t="str">
            <v/>
          </cell>
          <cell r="S7857" t="str">
            <v/>
          </cell>
          <cell r="T7857" t="str">
            <v/>
          </cell>
          <cell r="U7857" t="str">
            <v/>
          </cell>
          <cell r="V7857" t="str">
            <v/>
          </cell>
        </row>
        <row r="7858">
          <cell r="R7858" t="str">
            <v/>
          </cell>
          <cell r="S7858" t="str">
            <v/>
          </cell>
          <cell r="T7858" t="str">
            <v/>
          </cell>
          <cell r="U7858" t="str">
            <v/>
          </cell>
          <cell r="V7858" t="str">
            <v/>
          </cell>
        </row>
        <row r="7859">
          <cell r="R7859" t="str">
            <v/>
          </cell>
          <cell r="S7859" t="str">
            <v/>
          </cell>
          <cell r="T7859" t="str">
            <v/>
          </cell>
          <cell r="U7859" t="str">
            <v/>
          </cell>
          <cell r="V7859" t="str">
            <v/>
          </cell>
        </row>
        <row r="7860">
          <cell r="R7860" t="str">
            <v/>
          </cell>
          <cell r="S7860" t="str">
            <v/>
          </cell>
          <cell r="T7860" t="str">
            <v/>
          </cell>
          <cell r="U7860" t="str">
            <v/>
          </cell>
          <cell r="V7860" t="str">
            <v/>
          </cell>
        </row>
        <row r="7861">
          <cell r="R7861" t="str">
            <v/>
          </cell>
          <cell r="S7861" t="str">
            <v/>
          </cell>
          <cell r="T7861" t="str">
            <v/>
          </cell>
          <cell r="U7861" t="str">
            <v/>
          </cell>
          <cell r="V7861" t="str">
            <v/>
          </cell>
        </row>
        <row r="7862">
          <cell r="R7862" t="str">
            <v/>
          </cell>
          <cell r="S7862" t="str">
            <v/>
          </cell>
          <cell r="T7862" t="str">
            <v/>
          </cell>
          <cell r="U7862" t="str">
            <v/>
          </cell>
          <cell r="V7862" t="str">
            <v/>
          </cell>
        </row>
        <row r="7863">
          <cell r="R7863" t="str">
            <v/>
          </cell>
          <cell r="S7863" t="str">
            <v/>
          </cell>
          <cell r="T7863" t="str">
            <v/>
          </cell>
          <cell r="U7863" t="str">
            <v/>
          </cell>
          <cell r="V7863" t="str">
            <v/>
          </cell>
        </row>
        <row r="7864">
          <cell r="R7864" t="str">
            <v/>
          </cell>
          <cell r="S7864" t="str">
            <v/>
          </cell>
          <cell r="T7864" t="str">
            <v/>
          </cell>
          <cell r="U7864" t="str">
            <v/>
          </cell>
          <cell r="V7864" t="str">
            <v/>
          </cell>
        </row>
        <row r="7865">
          <cell r="R7865" t="str">
            <v/>
          </cell>
          <cell r="S7865" t="str">
            <v/>
          </cell>
          <cell r="T7865" t="str">
            <v/>
          </cell>
          <cell r="U7865" t="str">
            <v/>
          </cell>
          <cell r="V7865" t="str">
            <v/>
          </cell>
        </row>
        <row r="7866">
          <cell r="R7866" t="str">
            <v/>
          </cell>
          <cell r="S7866" t="str">
            <v/>
          </cell>
          <cell r="T7866" t="str">
            <v/>
          </cell>
          <cell r="U7866" t="str">
            <v/>
          </cell>
          <cell r="V7866" t="str">
            <v/>
          </cell>
        </row>
        <row r="7867">
          <cell r="R7867" t="str">
            <v/>
          </cell>
          <cell r="S7867" t="str">
            <v/>
          </cell>
          <cell r="T7867" t="str">
            <v/>
          </cell>
          <cell r="U7867" t="str">
            <v/>
          </cell>
          <cell r="V7867" t="str">
            <v/>
          </cell>
        </row>
        <row r="7868">
          <cell r="R7868" t="str">
            <v/>
          </cell>
          <cell r="S7868" t="str">
            <v/>
          </cell>
          <cell r="T7868" t="str">
            <v/>
          </cell>
          <cell r="U7868" t="str">
            <v/>
          </cell>
          <cell r="V7868" t="str">
            <v/>
          </cell>
        </row>
        <row r="7869">
          <cell r="R7869" t="str">
            <v/>
          </cell>
          <cell r="S7869" t="str">
            <v/>
          </cell>
          <cell r="T7869" t="str">
            <v/>
          </cell>
          <cell r="U7869" t="str">
            <v/>
          </cell>
          <cell r="V7869" t="str">
            <v/>
          </cell>
        </row>
        <row r="7870">
          <cell r="R7870" t="str">
            <v/>
          </cell>
          <cell r="S7870" t="str">
            <v/>
          </cell>
          <cell r="T7870" t="str">
            <v/>
          </cell>
          <cell r="U7870" t="str">
            <v/>
          </cell>
          <cell r="V7870" t="str">
            <v/>
          </cell>
        </row>
        <row r="7871">
          <cell r="R7871" t="str">
            <v/>
          </cell>
          <cell r="S7871" t="str">
            <v/>
          </cell>
          <cell r="T7871" t="str">
            <v/>
          </cell>
          <cell r="U7871" t="str">
            <v/>
          </cell>
          <cell r="V7871" t="str">
            <v/>
          </cell>
        </row>
        <row r="7872">
          <cell r="R7872" t="str">
            <v/>
          </cell>
          <cell r="S7872" t="str">
            <v/>
          </cell>
          <cell r="T7872" t="str">
            <v/>
          </cell>
          <cell r="U7872" t="str">
            <v/>
          </cell>
          <cell r="V7872" t="str">
            <v/>
          </cell>
        </row>
        <row r="7873">
          <cell r="R7873" t="str">
            <v/>
          </cell>
          <cell r="S7873" t="str">
            <v/>
          </cell>
          <cell r="T7873" t="str">
            <v/>
          </cell>
          <cell r="U7873" t="str">
            <v/>
          </cell>
          <cell r="V7873" t="str">
            <v/>
          </cell>
        </row>
        <row r="7874">
          <cell r="R7874" t="str">
            <v/>
          </cell>
          <cell r="S7874" t="str">
            <v/>
          </cell>
          <cell r="T7874" t="str">
            <v/>
          </cell>
          <cell r="U7874" t="str">
            <v/>
          </cell>
          <cell r="V7874" t="str">
            <v/>
          </cell>
        </row>
        <row r="7875">
          <cell r="R7875" t="str">
            <v/>
          </cell>
          <cell r="S7875" t="str">
            <v/>
          </cell>
          <cell r="T7875" t="str">
            <v/>
          </cell>
          <cell r="U7875" t="str">
            <v/>
          </cell>
          <cell r="V7875" t="str">
            <v/>
          </cell>
        </row>
        <row r="7876">
          <cell r="R7876" t="str">
            <v/>
          </cell>
          <cell r="S7876" t="str">
            <v/>
          </cell>
          <cell r="T7876" t="str">
            <v/>
          </cell>
          <cell r="U7876" t="str">
            <v/>
          </cell>
          <cell r="V7876" t="str">
            <v/>
          </cell>
        </row>
        <row r="7877">
          <cell r="R7877" t="str">
            <v/>
          </cell>
          <cell r="S7877" t="str">
            <v/>
          </cell>
          <cell r="T7877" t="str">
            <v/>
          </cell>
          <cell r="U7877" t="str">
            <v/>
          </cell>
          <cell r="V7877" t="str">
            <v/>
          </cell>
        </row>
        <row r="7878">
          <cell r="R7878" t="str">
            <v/>
          </cell>
          <cell r="S7878" t="str">
            <v/>
          </cell>
          <cell r="T7878" t="str">
            <v/>
          </cell>
          <cell r="U7878" t="str">
            <v/>
          </cell>
          <cell r="V7878" t="str">
            <v/>
          </cell>
        </row>
        <row r="7879">
          <cell r="R7879" t="str">
            <v/>
          </cell>
          <cell r="S7879" t="str">
            <v/>
          </cell>
          <cell r="T7879" t="str">
            <v/>
          </cell>
          <cell r="U7879" t="str">
            <v/>
          </cell>
          <cell r="V7879" t="str">
            <v/>
          </cell>
        </row>
        <row r="7880">
          <cell r="R7880" t="str">
            <v/>
          </cell>
          <cell r="S7880" t="str">
            <v/>
          </cell>
          <cell r="T7880" t="str">
            <v/>
          </cell>
          <cell r="U7880" t="str">
            <v/>
          </cell>
          <cell r="V7880" t="str">
            <v/>
          </cell>
        </row>
        <row r="7881">
          <cell r="R7881" t="str">
            <v/>
          </cell>
          <cell r="S7881" t="str">
            <v/>
          </cell>
          <cell r="T7881" t="str">
            <v/>
          </cell>
          <cell r="U7881" t="str">
            <v/>
          </cell>
          <cell r="V7881" t="str">
            <v/>
          </cell>
        </row>
        <row r="7882">
          <cell r="R7882" t="str">
            <v/>
          </cell>
          <cell r="S7882" t="str">
            <v/>
          </cell>
          <cell r="T7882" t="str">
            <v/>
          </cell>
          <cell r="U7882" t="str">
            <v/>
          </cell>
          <cell r="V7882" t="str">
            <v/>
          </cell>
        </row>
        <row r="7883">
          <cell r="R7883" t="str">
            <v/>
          </cell>
          <cell r="S7883" t="str">
            <v/>
          </cell>
          <cell r="T7883" t="str">
            <v/>
          </cell>
          <cell r="U7883" t="str">
            <v/>
          </cell>
          <cell r="V7883" t="str">
            <v/>
          </cell>
        </row>
        <row r="7884">
          <cell r="R7884" t="str">
            <v/>
          </cell>
          <cell r="S7884" t="str">
            <v/>
          </cell>
          <cell r="T7884" t="str">
            <v/>
          </cell>
          <cell r="U7884" t="str">
            <v/>
          </cell>
          <cell r="V7884" t="str">
            <v/>
          </cell>
        </row>
        <row r="7885">
          <cell r="R7885" t="str">
            <v/>
          </cell>
          <cell r="S7885" t="str">
            <v/>
          </cell>
          <cell r="T7885" t="str">
            <v/>
          </cell>
          <cell r="U7885" t="str">
            <v/>
          </cell>
          <cell r="V7885" t="str">
            <v/>
          </cell>
        </row>
        <row r="7886">
          <cell r="R7886" t="str">
            <v/>
          </cell>
          <cell r="S7886" t="str">
            <v/>
          </cell>
          <cell r="T7886" t="str">
            <v/>
          </cell>
          <cell r="U7886" t="str">
            <v/>
          </cell>
          <cell r="V7886" t="str">
            <v/>
          </cell>
        </row>
        <row r="7887">
          <cell r="R7887" t="str">
            <v/>
          </cell>
          <cell r="S7887" t="str">
            <v/>
          </cell>
          <cell r="T7887" t="str">
            <v/>
          </cell>
          <cell r="U7887" t="str">
            <v/>
          </cell>
          <cell r="V7887" t="str">
            <v/>
          </cell>
        </row>
        <row r="7888">
          <cell r="R7888" t="str">
            <v/>
          </cell>
          <cell r="S7888" t="str">
            <v/>
          </cell>
          <cell r="T7888" t="str">
            <v/>
          </cell>
          <cell r="U7888" t="str">
            <v/>
          </cell>
          <cell r="V7888" t="str">
            <v/>
          </cell>
        </row>
        <row r="7889">
          <cell r="R7889" t="str">
            <v/>
          </cell>
          <cell r="S7889" t="str">
            <v/>
          </cell>
          <cell r="T7889" t="str">
            <v/>
          </cell>
          <cell r="U7889" t="str">
            <v/>
          </cell>
          <cell r="V7889" t="str">
            <v/>
          </cell>
        </row>
        <row r="7890">
          <cell r="R7890" t="str">
            <v/>
          </cell>
          <cell r="S7890" t="str">
            <v/>
          </cell>
          <cell r="T7890" t="str">
            <v/>
          </cell>
          <cell r="U7890" t="str">
            <v/>
          </cell>
          <cell r="V7890" t="str">
            <v/>
          </cell>
        </row>
        <row r="7891">
          <cell r="R7891" t="str">
            <v/>
          </cell>
          <cell r="S7891" t="str">
            <v/>
          </cell>
          <cell r="T7891" t="str">
            <v/>
          </cell>
          <cell r="U7891" t="str">
            <v/>
          </cell>
          <cell r="V7891" t="str">
            <v/>
          </cell>
        </row>
        <row r="7892">
          <cell r="R7892" t="str">
            <v/>
          </cell>
          <cell r="S7892" t="str">
            <v/>
          </cell>
          <cell r="T7892" t="str">
            <v/>
          </cell>
          <cell r="U7892" t="str">
            <v/>
          </cell>
          <cell r="V7892" t="str">
            <v/>
          </cell>
        </row>
        <row r="7893">
          <cell r="R7893" t="str">
            <v/>
          </cell>
          <cell r="S7893" t="str">
            <v/>
          </cell>
          <cell r="T7893" t="str">
            <v/>
          </cell>
          <cell r="U7893" t="str">
            <v/>
          </cell>
          <cell r="V7893" t="str">
            <v/>
          </cell>
        </row>
        <row r="7894">
          <cell r="R7894" t="str">
            <v/>
          </cell>
          <cell r="S7894" t="str">
            <v/>
          </cell>
          <cell r="T7894" t="str">
            <v/>
          </cell>
          <cell r="U7894" t="str">
            <v/>
          </cell>
          <cell r="V7894" t="str">
            <v/>
          </cell>
        </row>
        <row r="7895">
          <cell r="R7895" t="str">
            <v/>
          </cell>
          <cell r="S7895" t="str">
            <v/>
          </cell>
          <cell r="T7895" t="str">
            <v/>
          </cell>
          <cell r="U7895" t="str">
            <v/>
          </cell>
          <cell r="V7895" t="str">
            <v/>
          </cell>
        </row>
        <row r="7896">
          <cell r="R7896" t="str">
            <v/>
          </cell>
          <cell r="S7896" t="str">
            <v/>
          </cell>
          <cell r="T7896" t="str">
            <v/>
          </cell>
          <cell r="U7896" t="str">
            <v/>
          </cell>
          <cell r="V7896" t="str">
            <v/>
          </cell>
        </row>
        <row r="7897">
          <cell r="R7897" t="str">
            <v/>
          </cell>
          <cell r="S7897" t="str">
            <v/>
          </cell>
          <cell r="T7897" t="str">
            <v/>
          </cell>
          <cell r="U7897" t="str">
            <v/>
          </cell>
          <cell r="V7897" t="str">
            <v/>
          </cell>
        </row>
        <row r="7898">
          <cell r="R7898" t="str">
            <v/>
          </cell>
          <cell r="S7898" t="str">
            <v/>
          </cell>
          <cell r="T7898" t="str">
            <v/>
          </cell>
          <cell r="U7898" t="str">
            <v/>
          </cell>
          <cell r="V7898" t="str">
            <v/>
          </cell>
        </row>
        <row r="7899">
          <cell r="R7899" t="str">
            <v/>
          </cell>
          <cell r="S7899" t="str">
            <v/>
          </cell>
          <cell r="T7899" t="str">
            <v/>
          </cell>
          <cell r="U7899" t="str">
            <v/>
          </cell>
          <cell r="V7899" t="str">
            <v/>
          </cell>
        </row>
        <row r="7900">
          <cell r="R7900" t="str">
            <v/>
          </cell>
          <cell r="S7900" t="str">
            <v/>
          </cell>
          <cell r="T7900" t="str">
            <v/>
          </cell>
          <cell r="U7900" t="str">
            <v/>
          </cell>
          <cell r="V7900" t="str">
            <v/>
          </cell>
        </row>
        <row r="7901">
          <cell r="R7901" t="str">
            <v/>
          </cell>
          <cell r="S7901" t="str">
            <v/>
          </cell>
          <cell r="T7901" t="str">
            <v/>
          </cell>
          <cell r="U7901" t="str">
            <v/>
          </cell>
          <cell r="V7901" t="str">
            <v/>
          </cell>
        </row>
        <row r="7902">
          <cell r="R7902" t="str">
            <v/>
          </cell>
          <cell r="S7902" t="str">
            <v/>
          </cell>
          <cell r="T7902" t="str">
            <v/>
          </cell>
          <cell r="U7902" t="str">
            <v/>
          </cell>
          <cell r="V7902" t="str">
            <v/>
          </cell>
        </row>
        <row r="7903">
          <cell r="R7903" t="str">
            <v/>
          </cell>
          <cell r="S7903" t="str">
            <v/>
          </cell>
          <cell r="T7903" t="str">
            <v/>
          </cell>
          <cell r="U7903" t="str">
            <v/>
          </cell>
          <cell r="V7903" t="str">
            <v/>
          </cell>
        </row>
        <row r="7904">
          <cell r="R7904" t="str">
            <v/>
          </cell>
          <cell r="S7904" t="str">
            <v/>
          </cell>
          <cell r="T7904" t="str">
            <v/>
          </cell>
          <cell r="U7904" t="str">
            <v/>
          </cell>
          <cell r="V7904" t="str">
            <v/>
          </cell>
        </row>
        <row r="7905">
          <cell r="R7905" t="str">
            <v/>
          </cell>
          <cell r="S7905" t="str">
            <v/>
          </cell>
          <cell r="T7905" t="str">
            <v/>
          </cell>
          <cell r="U7905" t="str">
            <v/>
          </cell>
          <cell r="V7905" t="str">
            <v/>
          </cell>
        </row>
        <row r="7906">
          <cell r="R7906" t="str">
            <v/>
          </cell>
          <cell r="S7906" t="str">
            <v/>
          </cell>
          <cell r="T7906" t="str">
            <v/>
          </cell>
          <cell r="U7906" t="str">
            <v/>
          </cell>
          <cell r="V7906" t="str">
            <v/>
          </cell>
        </row>
        <row r="7907">
          <cell r="R7907" t="str">
            <v/>
          </cell>
          <cell r="S7907" t="str">
            <v/>
          </cell>
          <cell r="T7907" t="str">
            <v/>
          </cell>
          <cell r="U7907" t="str">
            <v/>
          </cell>
          <cell r="V7907" t="str">
            <v/>
          </cell>
        </row>
        <row r="7908">
          <cell r="R7908" t="str">
            <v/>
          </cell>
          <cell r="S7908" t="str">
            <v/>
          </cell>
          <cell r="T7908" t="str">
            <v/>
          </cell>
          <cell r="U7908" t="str">
            <v/>
          </cell>
          <cell r="V7908" t="str">
            <v/>
          </cell>
        </row>
        <row r="7909">
          <cell r="R7909" t="str">
            <v/>
          </cell>
          <cell r="S7909" t="str">
            <v/>
          </cell>
          <cell r="T7909" t="str">
            <v/>
          </cell>
          <cell r="U7909" t="str">
            <v/>
          </cell>
          <cell r="V7909" t="str">
            <v/>
          </cell>
        </row>
        <row r="7910">
          <cell r="R7910" t="str">
            <v/>
          </cell>
          <cell r="S7910" t="str">
            <v/>
          </cell>
          <cell r="T7910" t="str">
            <v/>
          </cell>
          <cell r="U7910" t="str">
            <v/>
          </cell>
          <cell r="V7910" t="str">
            <v/>
          </cell>
        </row>
        <row r="7911">
          <cell r="R7911" t="str">
            <v/>
          </cell>
          <cell r="S7911" t="str">
            <v/>
          </cell>
          <cell r="T7911" t="str">
            <v/>
          </cell>
          <cell r="U7911" t="str">
            <v/>
          </cell>
          <cell r="V7911" t="str">
            <v/>
          </cell>
        </row>
        <row r="7912">
          <cell r="R7912" t="str">
            <v/>
          </cell>
          <cell r="S7912" t="str">
            <v/>
          </cell>
          <cell r="T7912" t="str">
            <v/>
          </cell>
          <cell r="U7912" t="str">
            <v/>
          </cell>
          <cell r="V7912" t="str">
            <v/>
          </cell>
        </row>
        <row r="7913">
          <cell r="R7913" t="str">
            <v/>
          </cell>
          <cell r="S7913" t="str">
            <v/>
          </cell>
          <cell r="T7913" t="str">
            <v/>
          </cell>
          <cell r="U7913" t="str">
            <v/>
          </cell>
          <cell r="V7913" t="str">
            <v/>
          </cell>
        </row>
        <row r="7914">
          <cell r="R7914" t="str">
            <v/>
          </cell>
          <cell r="S7914" t="str">
            <v/>
          </cell>
          <cell r="T7914" t="str">
            <v/>
          </cell>
          <cell r="U7914" t="str">
            <v/>
          </cell>
          <cell r="V7914" t="str">
            <v/>
          </cell>
        </row>
        <row r="7915">
          <cell r="R7915" t="str">
            <v/>
          </cell>
          <cell r="S7915" t="str">
            <v/>
          </cell>
          <cell r="T7915" t="str">
            <v/>
          </cell>
          <cell r="U7915" t="str">
            <v/>
          </cell>
          <cell r="V7915" t="str">
            <v/>
          </cell>
        </row>
        <row r="7916">
          <cell r="R7916" t="str">
            <v/>
          </cell>
          <cell r="S7916" t="str">
            <v/>
          </cell>
          <cell r="T7916" t="str">
            <v/>
          </cell>
          <cell r="U7916" t="str">
            <v/>
          </cell>
          <cell r="V7916" t="str">
            <v/>
          </cell>
        </row>
        <row r="7917">
          <cell r="R7917" t="str">
            <v/>
          </cell>
          <cell r="S7917" t="str">
            <v/>
          </cell>
          <cell r="T7917" t="str">
            <v/>
          </cell>
          <cell r="U7917" t="str">
            <v/>
          </cell>
          <cell r="V7917" t="str">
            <v/>
          </cell>
        </row>
        <row r="7918">
          <cell r="R7918" t="str">
            <v/>
          </cell>
          <cell r="S7918" t="str">
            <v/>
          </cell>
          <cell r="T7918" t="str">
            <v/>
          </cell>
          <cell r="U7918" t="str">
            <v/>
          </cell>
          <cell r="V7918" t="str">
            <v/>
          </cell>
        </row>
        <row r="7919">
          <cell r="R7919" t="str">
            <v/>
          </cell>
          <cell r="S7919" t="str">
            <v/>
          </cell>
          <cell r="T7919" t="str">
            <v/>
          </cell>
          <cell r="U7919" t="str">
            <v/>
          </cell>
          <cell r="V7919" t="str">
            <v/>
          </cell>
        </row>
        <row r="7920">
          <cell r="R7920" t="str">
            <v/>
          </cell>
          <cell r="S7920" t="str">
            <v/>
          </cell>
          <cell r="T7920" t="str">
            <v/>
          </cell>
          <cell r="U7920" t="str">
            <v/>
          </cell>
          <cell r="V7920" t="str">
            <v/>
          </cell>
        </row>
        <row r="7921">
          <cell r="R7921" t="str">
            <v/>
          </cell>
          <cell r="S7921" t="str">
            <v/>
          </cell>
          <cell r="T7921" t="str">
            <v/>
          </cell>
          <cell r="U7921" t="str">
            <v/>
          </cell>
          <cell r="V7921" t="str">
            <v/>
          </cell>
        </row>
        <row r="7922">
          <cell r="R7922" t="str">
            <v/>
          </cell>
          <cell r="S7922" t="str">
            <v/>
          </cell>
          <cell r="T7922" t="str">
            <v/>
          </cell>
          <cell r="U7922" t="str">
            <v/>
          </cell>
          <cell r="V7922" t="str">
            <v/>
          </cell>
        </row>
        <row r="7923">
          <cell r="R7923" t="str">
            <v/>
          </cell>
          <cell r="S7923" t="str">
            <v/>
          </cell>
          <cell r="T7923" t="str">
            <v/>
          </cell>
          <cell r="U7923" t="str">
            <v/>
          </cell>
          <cell r="V7923" t="str">
            <v/>
          </cell>
        </row>
        <row r="7924">
          <cell r="R7924" t="str">
            <v/>
          </cell>
          <cell r="S7924" t="str">
            <v/>
          </cell>
          <cell r="T7924" t="str">
            <v/>
          </cell>
          <cell r="U7924" t="str">
            <v/>
          </cell>
          <cell r="V7924" t="str">
            <v/>
          </cell>
        </row>
        <row r="7925">
          <cell r="R7925" t="str">
            <v/>
          </cell>
          <cell r="S7925" t="str">
            <v/>
          </cell>
          <cell r="T7925" t="str">
            <v/>
          </cell>
          <cell r="U7925" t="str">
            <v/>
          </cell>
          <cell r="V7925" t="str">
            <v/>
          </cell>
        </row>
        <row r="7926">
          <cell r="R7926" t="str">
            <v/>
          </cell>
          <cell r="S7926" t="str">
            <v/>
          </cell>
          <cell r="T7926" t="str">
            <v/>
          </cell>
          <cell r="U7926" t="str">
            <v/>
          </cell>
          <cell r="V7926" t="str">
            <v/>
          </cell>
        </row>
        <row r="7927">
          <cell r="R7927" t="str">
            <v/>
          </cell>
          <cell r="S7927" t="str">
            <v/>
          </cell>
          <cell r="T7927" t="str">
            <v/>
          </cell>
          <cell r="U7927" t="str">
            <v/>
          </cell>
          <cell r="V7927" t="str">
            <v/>
          </cell>
        </row>
        <row r="7928">
          <cell r="R7928" t="str">
            <v/>
          </cell>
          <cell r="S7928" t="str">
            <v/>
          </cell>
          <cell r="T7928" t="str">
            <v/>
          </cell>
          <cell r="U7928" t="str">
            <v/>
          </cell>
          <cell r="V7928" t="str">
            <v/>
          </cell>
        </row>
        <row r="7929">
          <cell r="R7929" t="str">
            <v/>
          </cell>
          <cell r="S7929" t="str">
            <v/>
          </cell>
          <cell r="T7929" t="str">
            <v/>
          </cell>
          <cell r="U7929" t="str">
            <v/>
          </cell>
          <cell r="V7929" t="str">
            <v/>
          </cell>
        </row>
        <row r="7930">
          <cell r="R7930" t="str">
            <v/>
          </cell>
          <cell r="S7930" t="str">
            <v/>
          </cell>
          <cell r="T7930" t="str">
            <v/>
          </cell>
          <cell r="U7930" t="str">
            <v/>
          </cell>
          <cell r="V7930" t="str">
            <v/>
          </cell>
        </row>
        <row r="7931">
          <cell r="R7931" t="str">
            <v/>
          </cell>
          <cell r="S7931" t="str">
            <v/>
          </cell>
          <cell r="T7931" t="str">
            <v/>
          </cell>
          <cell r="U7931" t="str">
            <v/>
          </cell>
          <cell r="V7931" t="str">
            <v/>
          </cell>
        </row>
        <row r="7932">
          <cell r="R7932" t="str">
            <v/>
          </cell>
          <cell r="S7932" t="str">
            <v/>
          </cell>
          <cell r="T7932" t="str">
            <v/>
          </cell>
          <cell r="U7932" t="str">
            <v/>
          </cell>
          <cell r="V7932" t="str">
            <v/>
          </cell>
        </row>
        <row r="7933">
          <cell r="R7933" t="str">
            <v/>
          </cell>
          <cell r="S7933" t="str">
            <v/>
          </cell>
          <cell r="T7933" t="str">
            <v/>
          </cell>
          <cell r="U7933" t="str">
            <v/>
          </cell>
          <cell r="V7933" t="str">
            <v/>
          </cell>
        </row>
        <row r="7934">
          <cell r="R7934" t="str">
            <v/>
          </cell>
          <cell r="S7934" t="str">
            <v/>
          </cell>
          <cell r="T7934" t="str">
            <v/>
          </cell>
          <cell r="U7934" t="str">
            <v/>
          </cell>
          <cell r="V7934" t="str">
            <v/>
          </cell>
        </row>
        <row r="7935">
          <cell r="R7935" t="str">
            <v/>
          </cell>
          <cell r="S7935" t="str">
            <v/>
          </cell>
          <cell r="T7935" t="str">
            <v/>
          </cell>
          <cell r="U7935" t="str">
            <v/>
          </cell>
          <cell r="V7935" t="str">
            <v/>
          </cell>
        </row>
        <row r="7936">
          <cell r="R7936" t="str">
            <v/>
          </cell>
          <cell r="S7936" t="str">
            <v/>
          </cell>
          <cell r="T7936" t="str">
            <v/>
          </cell>
          <cell r="U7936" t="str">
            <v/>
          </cell>
          <cell r="V7936" t="str">
            <v/>
          </cell>
        </row>
        <row r="7937">
          <cell r="R7937" t="str">
            <v/>
          </cell>
          <cell r="S7937" t="str">
            <v/>
          </cell>
          <cell r="T7937" t="str">
            <v/>
          </cell>
          <cell r="U7937" t="str">
            <v/>
          </cell>
          <cell r="V7937" t="str">
            <v/>
          </cell>
        </row>
        <row r="7938">
          <cell r="R7938" t="str">
            <v/>
          </cell>
          <cell r="S7938" t="str">
            <v/>
          </cell>
          <cell r="T7938" t="str">
            <v/>
          </cell>
          <cell r="U7938" t="str">
            <v/>
          </cell>
          <cell r="V7938" t="str">
            <v/>
          </cell>
        </row>
        <row r="7939">
          <cell r="R7939" t="str">
            <v/>
          </cell>
          <cell r="S7939" t="str">
            <v/>
          </cell>
          <cell r="T7939" t="str">
            <v/>
          </cell>
          <cell r="U7939" t="str">
            <v/>
          </cell>
          <cell r="V7939" t="str">
            <v/>
          </cell>
        </row>
        <row r="7940">
          <cell r="R7940" t="str">
            <v/>
          </cell>
          <cell r="S7940" t="str">
            <v/>
          </cell>
          <cell r="T7940" t="str">
            <v/>
          </cell>
          <cell r="U7940" t="str">
            <v/>
          </cell>
          <cell r="V7940" t="str">
            <v/>
          </cell>
        </row>
        <row r="7941">
          <cell r="R7941" t="str">
            <v/>
          </cell>
          <cell r="S7941" t="str">
            <v/>
          </cell>
          <cell r="T7941" t="str">
            <v/>
          </cell>
          <cell r="U7941" t="str">
            <v/>
          </cell>
          <cell r="V7941" t="str">
            <v/>
          </cell>
        </row>
        <row r="7942">
          <cell r="R7942" t="str">
            <v/>
          </cell>
          <cell r="S7942" t="str">
            <v/>
          </cell>
          <cell r="T7942" t="str">
            <v/>
          </cell>
          <cell r="U7942" t="str">
            <v/>
          </cell>
          <cell r="V7942" t="str">
            <v/>
          </cell>
        </row>
        <row r="7943">
          <cell r="R7943" t="str">
            <v/>
          </cell>
          <cell r="S7943" t="str">
            <v/>
          </cell>
          <cell r="T7943" t="str">
            <v/>
          </cell>
          <cell r="U7943" t="str">
            <v/>
          </cell>
          <cell r="V7943" t="str">
            <v/>
          </cell>
        </row>
        <row r="7944">
          <cell r="R7944" t="str">
            <v/>
          </cell>
          <cell r="S7944" t="str">
            <v/>
          </cell>
          <cell r="T7944" t="str">
            <v/>
          </cell>
          <cell r="U7944" t="str">
            <v/>
          </cell>
          <cell r="V7944" t="str">
            <v/>
          </cell>
        </row>
        <row r="7945">
          <cell r="R7945" t="str">
            <v/>
          </cell>
          <cell r="S7945" t="str">
            <v/>
          </cell>
          <cell r="T7945" t="str">
            <v/>
          </cell>
          <cell r="U7945" t="str">
            <v/>
          </cell>
          <cell r="V7945" t="str">
            <v/>
          </cell>
        </row>
        <row r="7946">
          <cell r="R7946" t="str">
            <v/>
          </cell>
          <cell r="S7946" t="str">
            <v/>
          </cell>
          <cell r="T7946" t="str">
            <v/>
          </cell>
          <cell r="U7946" t="str">
            <v/>
          </cell>
          <cell r="V7946" t="str">
            <v/>
          </cell>
        </row>
        <row r="7947">
          <cell r="R7947" t="str">
            <v/>
          </cell>
          <cell r="S7947" t="str">
            <v/>
          </cell>
          <cell r="T7947" t="str">
            <v/>
          </cell>
          <cell r="U7947" t="str">
            <v/>
          </cell>
          <cell r="V7947" t="str">
            <v/>
          </cell>
        </row>
        <row r="7948">
          <cell r="R7948" t="str">
            <v/>
          </cell>
          <cell r="S7948" t="str">
            <v/>
          </cell>
          <cell r="T7948" t="str">
            <v/>
          </cell>
          <cell r="U7948" t="str">
            <v/>
          </cell>
          <cell r="V7948" t="str">
            <v/>
          </cell>
        </row>
        <row r="7949">
          <cell r="R7949" t="str">
            <v/>
          </cell>
          <cell r="S7949" t="str">
            <v/>
          </cell>
          <cell r="T7949" t="str">
            <v/>
          </cell>
          <cell r="U7949" t="str">
            <v/>
          </cell>
          <cell r="V7949" t="str">
            <v/>
          </cell>
        </row>
        <row r="7950">
          <cell r="R7950" t="str">
            <v/>
          </cell>
          <cell r="S7950" t="str">
            <v/>
          </cell>
          <cell r="T7950" t="str">
            <v/>
          </cell>
          <cell r="U7950" t="str">
            <v/>
          </cell>
          <cell r="V7950" t="str">
            <v/>
          </cell>
        </row>
        <row r="7951">
          <cell r="R7951" t="str">
            <v/>
          </cell>
          <cell r="S7951" t="str">
            <v/>
          </cell>
          <cell r="T7951" t="str">
            <v/>
          </cell>
          <cell r="U7951" t="str">
            <v/>
          </cell>
          <cell r="V7951" t="str">
            <v/>
          </cell>
        </row>
        <row r="7952">
          <cell r="R7952" t="str">
            <v/>
          </cell>
          <cell r="S7952" t="str">
            <v/>
          </cell>
          <cell r="T7952" t="str">
            <v/>
          </cell>
          <cell r="U7952" t="str">
            <v/>
          </cell>
          <cell r="V7952" t="str">
            <v/>
          </cell>
        </row>
        <row r="7953">
          <cell r="R7953" t="str">
            <v/>
          </cell>
          <cell r="S7953" t="str">
            <v/>
          </cell>
          <cell r="T7953" t="str">
            <v/>
          </cell>
          <cell r="U7953" t="str">
            <v/>
          </cell>
          <cell r="V7953" t="str">
            <v/>
          </cell>
        </row>
        <row r="7954">
          <cell r="R7954" t="str">
            <v/>
          </cell>
          <cell r="S7954" t="str">
            <v/>
          </cell>
          <cell r="T7954" t="str">
            <v/>
          </cell>
          <cell r="U7954" t="str">
            <v/>
          </cell>
          <cell r="V7954" t="str">
            <v/>
          </cell>
        </row>
        <row r="7955">
          <cell r="R7955" t="str">
            <v/>
          </cell>
          <cell r="S7955" t="str">
            <v/>
          </cell>
          <cell r="T7955" t="str">
            <v/>
          </cell>
          <cell r="U7955" t="str">
            <v/>
          </cell>
          <cell r="V7955" t="str">
            <v/>
          </cell>
        </row>
        <row r="7956">
          <cell r="R7956" t="str">
            <v/>
          </cell>
          <cell r="S7956" t="str">
            <v/>
          </cell>
          <cell r="T7956" t="str">
            <v/>
          </cell>
          <cell r="U7956" t="str">
            <v/>
          </cell>
          <cell r="V7956" t="str">
            <v/>
          </cell>
        </row>
        <row r="7957">
          <cell r="R7957" t="str">
            <v/>
          </cell>
          <cell r="S7957" t="str">
            <v/>
          </cell>
          <cell r="T7957" t="str">
            <v/>
          </cell>
          <cell r="U7957" t="str">
            <v/>
          </cell>
          <cell r="V7957" t="str">
            <v/>
          </cell>
        </row>
        <row r="7958">
          <cell r="R7958" t="str">
            <v/>
          </cell>
          <cell r="S7958" t="str">
            <v/>
          </cell>
          <cell r="T7958" t="str">
            <v/>
          </cell>
          <cell r="U7958" t="str">
            <v/>
          </cell>
          <cell r="V7958" t="str">
            <v/>
          </cell>
        </row>
        <row r="7959">
          <cell r="R7959" t="str">
            <v/>
          </cell>
          <cell r="S7959" t="str">
            <v/>
          </cell>
          <cell r="T7959" t="str">
            <v/>
          </cell>
          <cell r="U7959" t="str">
            <v/>
          </cell>
          <cell r="V7959" t="str">
            <v/>
          </cell>
        </row>
        <row r="7960">
          <cell r="R7960" t="str">
            <v/>
          </cell>
          <cell r="S7960" t="str">
            <v/>
          </cell>
          <cell r="T7960" t="str">
            <v/>
          </cell>
          <cell r="U7960" t="str">
            <v/>
          </cell>
          <cell r="V7960" t="str">
            <v/>
          </cell>
        </row>
        <row r="7961">
          <cell r="R7961" t="str">
            <v/>
          </cell>
          <cell r="S7961" t="str">
            <v/>
          </cell>
          <cell r="T7961" t="str">
            <v/>
          </cell>
          <cell r="U7961" t="str">
            <v/>
          </cell>
          <cell r="V7961" t="str">
            <v/>
          </cell>
        </row>
        <row r="7962">
          <cell r="R7962" t="str">
            <v/>
          </cell>
          <cell r="S7962" t="str">
            <v/>
          </cell>
          <cell r="T7962" t="str">
            <v/>
          </cell>
          <cell r="U7962" t="str">
            <v/>
          </cell>
          <cell r="V7962" t="str">
            <v/>
          </cell>
        </row>
        <row r="7963">
          <cell r="R7963" t="str">
            <v/>
          </cell>
          <cell r="S7963" t="str">
            <v/>
          </cell>
          <cell r="T7963" t="str">
            <v/>
          </cell>
          <cell r="U7963" t="str">
            <v/>
          </cell>
          <cell r="V7963" t="str">
            <v/>
          </cell>
        </row>
        <row r="7964">
          <cell r="R7964" t="str">
            <v/>
          </cell>
          <cell r="S7964" t="str">
            <v/>
          </cell>
          <cell r="T7964" t="str">
            <v/>
          </cell>
          <cell r="U7964" t="str">
            <v/>
          </cell>
          <cell r="V7964" t="str">
            <v/>
          </cell>
        </row>
        <row r="7965">
          <cell r="R7965" t="str">
            <v/>
          </cell>
          <cell r="S7965" t="str">
            <v/>
          </cell>
          <cell r="T7965" t="str">
            <v/>
          </cell>
          <cell r="U7965" t="str">
            <v/>
          </cell>
          <cell r="V7965" t="str">
            <v/>
          </cell>
        </row>
        <row r="7966">
          <cell r="R7966" t="str">
            <v/>
          </cell>
          <cell r="S7966" t="str">
            <v/>
          </cell>
          <cell r="T7966" t="str">
            <v/>
          </cell>
          <cell r="U7966" t="str">
            <v/>
          </cell>
          <cell r="V7966" t="str">
            <v/>
          </cell>
        </row>
        <row r="7967">
          <cell r="R7967" t="str">
            <v/>
          </cell>
          <cell r="S7967" t="str">
            <v/>
          </cell>
          <cell r="T7967" t="str">
            <v/>
          </cell>
          <cell r="U7967" t="str">
            <v/>
          </cell>
          <cell r="V7967" t="str">
            <v/>
          </cell>
        </row>
        <row r="7968">
          <cell r="R7968" t="str">
            <v/>
          </cell>
          <cell r="S7968" t="str">
            <v/>
          </cell>
          <cell r="T7968" t="str">
            <v/>
          </cell>
          <cell r="U7968" t="str">
            <v/>
          </cell>
          <cell r="V7968" t="str">
            <v/>
          </cell>
        </row>
        <row r="7969">
          <cell r="R7969" t="str">
            <v/>
          </cell>
          <cell r="S7969" t="str">
            <v/>
          </cell>
          <cell r="T7969" t="str">
            <v/>
          </cell>
          <cell r="U7969" t="str">
            <v/>
          </cell>
          <cell r="V7969" t="str">
            <v/>
          </cell>
        </row>
        <row r="7970">
          <cell r="R7970" t="str">
            <v/>
          </cell>
          <cell r="S7970" t="str">
            <v/>
          </cell>
          <cell r="T7970" t="str">
            <v/>
          </cell>
          <cell r="U7970" t="str">
            <v/>
          </cell>
          <cell r="V7970" t="str">
            <v/>
          </cell>
        </row>
        <row r="7971">
          <cell r="R7971" t="str">
            <v/>
          </cell>
          <cell r="S7971" t="str">
            <v/>
          </cell>
          <cell r="T7971" t="str">
            <v/>
          </cell>
          <cell r="U7971" t="str">
            <v/>
          </cell>
          <cell r="V7971" t="str">
            <v/>
          </cell>
        </row>
        <row r="7972">
          <cell r="R7972" t="str">
            <v/>
          </cell>
          <cell r="S7972" t="str">
            <v/>
          </cell>
          <cell r="T7972" t="str">
            <v/>
          </cell>
          <cell r="U7972" t="str">
            <v/>
          </cell>
          <cell r="V7972" t="str">
            <v/>
          </cell>
        </row>
        <row r="7973">
          <cell r="R7973" t="str">
            <v/>
          </cell>
          <cell r="S7973" t="str">
            <v/>
          </cell>
          <cell r="T7973" t="str">
            <v/>
          </cell>
          <cell r="U7973" t="str">
            <v/>
          </cell>
          <cell r="V7973" t="str">
            <v/>
          </cell>
        </row>
        <row r="7974">
          <cell r="R7974" t="str">
            <v/>
          </cell>
          <cell r="S7974" t="str">
            <v/>
          </cell>
          <cell r="T7974" t="str">
            <v/>
          </cell>
          <cell r="U7974" t="str">
            <v/>
          </cell>
          <cell r="V7974" t="str">
            <v/>
          </cell>
        </row>
        <row r="7975">
          <cell r="R7975" t="str">
            <v/>
          </cell>
          <cell r="S7975" t="str">
            <v/>
          </cell>
          <cell r="T7975" t="str">
            <v/>
          </cell>
          <cell r="U7975" t="str">
            <v/>
          </cell>
          <cell r="V7975" t="str">
            <v/>
          </cell>
        </row>
        <row r="7976">
          <cell r="R7976" t="str">
            <v/>
          </cell>
          <cell r="S7976" t="str">
            <v/>
          </cell>
          <cell r="T7976" t="str">
            <v/>
          </cell>
          <cell r="U7976" t="str">
            <v/>
          </cell>
          <cell r="V7976" t="str">
            <v/>
          </cell>
        </row>
        <row r="7977">
          <cell r="R7977" t="str">
            <v/>
          </cell>
          <cell r="S7977" t="str">
            <v/>
          </cell>
          <cell r="T7977" t="str">
            <v/>
          </cell>
          <cell r="U7977" t="str">
            <v/>
          </cell>
          <cell r="V7977" t="str">
            <v/>
          </cell>
        </row>
        <row r="7978">
          <cell r="R7978" t="str">
            <v/>
          </cell>
          <cell r="S7978" t="str">
            <v/>
          </cell>
          <cell r="T7978" t="str">
            <v/>
          </cell>
          <cell r="U7978" t="str">
            <v/>
          </cell>
          <cell r="V7978" t="str">
            <v/>
          </cell>
        </row>
        <row r="7979">
          <cell r="R7979" t="str">
            <v/>
          </cell>
          <cell r="S7979" t="str">
            <v/>
          </cell>
          <cell r="T7979" t="str">
            <v/>
          </cell>
          <cell r="U7979" t="str">
            <v/>
          </cell>
          <cell r="V7979" t="str">
            <v/>
          </cell>
        </row>
        <row r="7980">
          <cell r="R7980" t="str">
            <v/>
          </cell>
          <cell r="S7980" t="str">
            <v/>
          </cell>
          <cell r="T7980" t="str">
            <v/>
          </cell>
          <cell r="U7980" t="str">
            <v/>
          </cell>
          <cell r="V7980" t="str">
            <v/>
          </cell>
        </row>
        <row r="7981">
          <cell r="R7981" t="str">
            <v/>
          </cell>
          <cell r="S7981" t="str">
            <v/>
          </cell>
          <cell r="T7981" t="str">
            <v/>
          </cell>
          <cell r="U7981" t="str">
            <v/>
          </cell>
          <cell r="V7981" t="str">
            <v/>
          </cell>
        </row>
        <row r="7982">
          <cell r="R7982" t="str">
            <v/>
          </cell>
          <cell r="S7982" t="str">
            <v/>
          </cell>
          <cell r="T7982" t="str">
            <v/>
          </cell>
          <cell r="U7982" t="str">
            <v/>
          </cell>
          <cell r="V7982" t="str">
            <v/>
          </cell>
        </row>
        <row r="7983">
          <cell r="R7983" t="str">
            <v/>
          </cell>
          <cell r="S7983" t="str">
            <v/>
          </cell>
          <cell r="T7983" t="str">
            <v/>
          </cell>
          <cell r="U7983" t="str">
            <v/>
          </cell>
          <cell r="V7983" t="str">
            <v/>
          </cell>
        </row>
        <row r="7984">
          <cell r="R7984" t="str">
            <v/>
          </cell>
          <cell r="S7984" t="str">
            <v/>
          </cell>
          <cell r="T7984" t="str">
            <v/>
          </cell>
          <cell r="U7984" t="str">
            <v/>
          </cell>
          <cell r="V7984" t="str">
            <v/>
          </cell>
        </row>
        <row r="7985">
          <cell r="R7985" t="str">
            <v/>
          </cell>
          <cell r="S7985" t="str">
            <v/>
          </cell>
          <cell r="T7985" t="str">
            <v/>
          </cell>
          <cell r="U7985" t="str">
            <v/>
          </cell>
          <cell r="V7985" t="str">
            <v/>
          </cell>
        </row>
        <row r="7986">
          <cell r="R7986" t="str">
            <v/>
          </cell>
          <cell r="S7986" t="str">
            <v/>
          </cell>
          <cell r="T7986" t="str">
            <v/>
          </cell>
          <cell r="U7986" t="str">
            <v/>
          </cell>
          <cell r="V7986" t="str">
            <v/>
          </cell>
        </row>
        <row r="7987">
          <cell r="R7987" t="str">
            <v/>
          </cell>
          <cell r="S7987" t="str">
            <v/>
          </cell>
          <cell r="T7987" t="str">
            <v/>
          </cell>
          <cell r="U7987" t="str">
            <v/>
          </cell>
          <cell r="V7987" t="str">
            <v/>
          </cell>
        </row>
        <row r="7988">
          <cell r="R7988" t="str">
            <v/>
          </cell>
          <cell r="S7988" t="str">
            <v/>
          </cell>
          <cell r="T7988" t="str">
            <v/>
          </cell>
          <cell r="U7988" t="str">
            <v/>
          </cell>
          <cell r="V7988" t="str">
            <v/>
          </cell>
        </row>
        <row r="7989">
          <cell r="R7989" t="str">
            <v/>
          </cell>
          <cell r="S7989" t="str">
            <v/>
          </cell>
          <cell r="T7989" t="str">
            <v/>
          </cell>
          <cell r="U7989" t="str">
            <v/>
          </cell>
          <cell r="V7989" t="str">
            <v/>
          </cell>
        </row>
        <row r="7990">
          <cell r="R7990" t="str">
            <v/>
          </cell>
          <cell r="S7990" t="str">
            <v/>
          </cell>
          <cell r="T7990" t="str">
            <v/>
          </cell>
          <cell r="U7990" t="str">
            <v/>
          </cell>
          <cell r="V7990" t="str">
            <v/>
          </cell>
        </row>
        <row r="7991">
          <cell r="R7991" t="str">
            <v/>
          </cell>
          <cell r="S7991" t="str">
            <v/>
          </cell>
          <cell r="T7991" t="str">
            <v/>
          </cell>
          <cell r="U7991" t="str">
            <v/>
          </cell>
          <cell r="V7991" t="str">
            <v/>
          </cell>
        </row>
        <row r="7992">
          <cell r="R7992" t="str">
            <v/>
          </cell>
          <cell r="S7992" t="str">
            <v/>
          </cell>
          <cell r="T7992" t="str">
            <v/>
          </cell>
          <cell r="U7992" t="str">
            <v/>
          </cell>
          <cell r="V7992" t="str">
            <v/>
          </cell>
        </row>
        <row r="7993">
          <cell r="R7993" t="str">
            <v/>
          </cell>
          <cell r="S7993" t="str">
            <v/>
          </cell>
          <cell r="T7993" t="str">
            <v/>
          </cell>
          <cell r="U7993" t="str">
            <v/>
          </cell>
          <cell r="V7993" t="str">
            <v/>
          </cell>
        </row>
        <row r="7994">
          <cell r="R7994" t="str">
            <v/>
          </cell>
          <cell r="S7994" t="str">
            <v/>
          </cell>
          <cell r="T7994" t="str">
            <v/>
          </cell>
          <cell r="U7994" t="str">
            <v/>
          </cell>
          <cell r="V7994" t="str">
            <v/>
          </cell>
        </row>
        <row r="7995">
          <cell r="R7995" t="str">
            <v/>
          </cell>
          <cell r="S7995" t="str">
            <v/>
          </cell>
          <cell r="T7995" t="str">
            <v/>
          </cell>
          <cell r="U7995" t="str">
            <v/>
          </cell>
          <cell r="V7995" t="str">
            <v/>
          </cell>
        </row>
        <row r="7996">
          <cell r="R7996" t="str">
            <v/>
          </cell>
          <cell r="S7996" t="str">
            <v/>
          </cell>
          <cell r="T7996" t="str">
            <v/>
          </cell>
          <cell r="U7996" t="str">
            <v/>
          </cell>
          <cell r="V7996" t="str">
            <v/>
          </cell>
        </row>
        <row r="7997">
          <cell r="R7997" t="str">
            <v/>
          </cell>
          <cell r="S7997" t="str">
            <v/>
          </cell>
          <cell r="T7997" t="str">
            <v/>
          </cell>
          <cell r="U7997" t="str">
            <v/>
          </cell>
          <cell r="V7997" t="str">
            <v/>
          </cell>
        </row>
        <row r="7998">
          <cell r="R7998" t="str">
            <v/>
          </cell>
          <cell r="S7998" t="str">
            <v/>
          </cell>
          <cell r="T7998" t="str">
            <v/>
          </cell>
          <cell r="U7998" t="str">
            <v/>
          </cell>
          <cell r="V7998" t="str">
            <v/>
          </cell>
        </row>
        <row r="7999">
          <cell r="R7999" t="str">
            <v/>
          </cell>
          <cell r="S7999" t="str">
            <v/>
          </cell>
          <cell r="T7999" t="str">
            <v/>
          </cell>
          <cell r="U7999" t="str">
            <v/>
          </cell>
          <cell r="V7999" t="str">
            <v/>
          </cell>
        </row>
        <row r="8000">
          <cell r="R8000" t="str">
            <v/>
          </cell>
          <cell r="S8000" t="str">
            <v/>
          </cell>
          <cell r="T8000" t="str">
            <v/>
          </cell>
          <cell r="U8000" t="str">
            <v/>
          </cell>
          <cell r="V8000" t="str">
            <v/>
          </cell>
        </row>
        <row r="8001">
          <cell r="R8001" t="str">
            <v/>
          </cell>
          <cell r="S8001" t="str">
            <v/>
          </cell>
          <cell r="T8001" t="str">
            <v/>
          </cell>
          <cell r="U8001" t="str">
            <v/>
          </cell>
          <cell r="V8001" t="str">
            <v/>
          </cell>
        </row>
        <row r="8002">
          <cell r="R8002" t="str">
            <v/>
          </cell>
          <cell r="S8002" t="str">
            <v/>
          </cell>
          <cell r="T8002" t="str">
            <v/>
          </cell>
          <cell r="U8002" t="str">
            <v/>
          </cell>
          <cell r="V8002" t="str">
            <v/>
          </cell>
        </row>
        <row r="8003">
          <cell r="R8003" t="str">
            <v/>
          </cell>
          <cell r="S8003" t="str">
            <v/>
          </cell>
          <cell r="T8003" t="str">
            <v/>
          </cell>
          <cell r="U8003" t="str">
            <v/>
          </cell>
          <cell r="V8003" t="str">
            <v/>
          </cell>
        </row>
        <row r="8004">
          <cell r="R8004" t="str">
            <v/>
          </cell>
          <cell r="S8004" t="str">
            <v/>
          </cell>
          <cell r="T8004" t="str">
            <v/>
          </cell>
          <cell r="U8004" t="str">
            <v/>
          </cell>
          <cell r="V8004" t="str">
            <v/>
          </cell>
        </row>
        <row r="8005">
          <cell r="R8005" t="str">
            <v/>
          </cell>
          <cell r="S8005" t="str">
            <v/>
          </cell>
          <cell r="T8005" t="str">
            <v/>
          </cell>
          <cell r="U8005" t="str">
            <v/>
          </cell>
          <cell r="V8005" t="str">
            <v/>
          </cell>
        </row>
        <row r="8006">
          <cell r="R8006" t="str">
            <v/>
          </cell>
          <cell r="S8006" t="str">
            <v/>
          </cell>
          <cell r="T8006" t="str">
            <v/>
          </cell>
          <cell r="U8006" t="str">
            <v/>
          </cell>
          <cell r="V8006" t="str">
            <v/>
          </cell>
        </row>
        <row r="8007">
          <cell r="R8007" t="str">
            <v/>
          </cell>
          <cell r="S8007" t="str">
            <v/>
          </cell>
          <cell r="T8007" t="str">
            <v/>
          </cell>
          <cell r="U8007" t="str">
            <v/>
          </cell>
          <cell r="V8007" t="str">
            <v/>
          </cell>
        </row>
        <row r="8008">
          <cell r="R8008" t="str">
            <v/>
          </cell>
          <cell r="S8008" t="str">
            <v/>
          </cell>
          <cell r="T8008" t="str">
            <v/>
          </cell>
          <cell r="U8008" t="str">
            <v/>
          </cell>
          <cell r="V8008" t="str">
            <v/>
          </cell>
        </row>
        <row r="8009">
          <cell r="R8009" t="str">
            <v/>
          </cell>
          <cell r="S8009" t="str">
            <v/>
          </cell>
          <cell r="T8009" t="str">
            <v/>
          </cell>
          <cell r="U8009" t="str">
            <v/>
          </cell>
          <cell r="V8009" t="str">
            <v/>
          </cell>
        </row>
        <row r="8010">
          <cell r="R8010" t="str">
            <v/>
          </cell>
          <cell r="S8010" t="str">
            <v/>
          </cell>
          <cell r="T8010" t="str">
            <v/>
          </cell>
          <cell r="U8010" t="str">
            <v/>
          </cell>
          <cell r="V8010" t="str">
            <v/>
          </cell>
        </row>
        <row r="8011">
          <cell r="R8011" t="str">
            <v/>
          </cell>
          <cell r="S8011" t="str">
            <v/>
          </cell>
          <cell r="T8011" t="str">
            <v/>
          </cell>
          <cell r="U8011" t="str">
            <v/>
          </cell>
          <cell r="V8011" t="str">
            <v/>
          </cell>
        </row>
        <row r="8012">
          <cell r="R8012" t="str">
            <v/>
          </cell>
          <cell r="S8012" t="str">
            <v/>
          </cell>
          <cell r="T8012" t="str">
            <v/>
          </cell>
          <cell r="U8012" t="str">
            <v/>
          </cell>
          <cell r="V8012" t="str">
            <v/>
          </cell>
        </row>
        <row r="8013">
          <cell r="R8013" t="str">
            <v/>
          </cell>
          <cell r="S8013" t="str">
            <v/>
          </cell>
          <cell r="T8013" t="str">
            <v/>
          </cell>
          <cell r="U8013" t="str">
            <v/>
          </cell>
          <cell r="V8013" t="str">
            <v/>
          </cell>
        </row>
        <row r="8014">
          <cell r="R8014" t="str">
            <v/>
          </cell>
          <cell r="S8014" t="str">
            <v/>
          </cell>
          <cell r="T8014" t="str">
            <v/>
          </cell>
          <cell r="U8014" t="str">
            <v/>
          </cell>
          <cell r="V8014" t="str">
            <v/>
          </cell>
        </row>
        <row r="8015">
          <cell r="R8015" t="str">
            <v/>
          </cell>
          <cell r="S8015" t="str">
            <v/>
          </cell>
          <cell r="T8015" t="str">
            <v/>
          </cell>
          <cell r="U8015" t="str">
            <v/>
          </cell>
          <cell r="V8015" t="str">
            <v/>
          </cell>
        </row>
        <row r="8016">
          <cell r="R8016" t="str">
            <v/>
          </cell>
          <cell r="S8016" t="str">
            <v/>
          </cell>
          <cell r="T8016" t="str">
            <v/>
          </cell>
          <cell r="U8016" t="str">
            <v/>
          </cell>
          <cell r="V8016" t="str">
            <v/>
          </cell>
        </row>
        <row r="8017">
          <cell r="R8017" t="str">
            <v/>
          </cell>
          <cell r="S8017" t="str">
            <v/>
          </cell>
          <cell r="T8017" t="str">
            <v/>
          </cell>
          <cell r="U8017" t="str">
            <v/>
          </cell>
          <cell r="V8017" t="str">
            <v/>
          </cell>
        </row>
        <row r="8018">
          <cell r="R8018" t="str">
            <v/>
          </cell>
          <cell r="S8018" t="str">
            <v/>
          </cell>
          <cell r="T8018" t="str">
            <v/>
          </cell>
          <cell r="U8018" t="str">
            <v/>
          </cell>
          <cell r="V8018" t="str">
            <v/>
          </cell>
        </row>
        <row r="8019">
          <cell r="R8019" t="str">
            <v/>
          </cell>
          <cell r="S8019" t="str">
            <v/>
          </cell>
          <cell r="T8019" t="str">
            <v/>
          </cell>
          <cell r="U8019" t="str">
            <v/>
          </cell>
          <cell r="V8019" t="str">
            <v/>
          </cell>
        </row>
        <row r="8020">
          <cell r="R8020" t="str">
            <v/>
          </cell>
          <cell r="S8020" t="str">
            <v/>
          </cell>
          <cell r="T8020" t="str">
            <v/>
          </cell>
          <cell r="U8020" t="str">
            <v/>
          </cell>
          <cell r="V8020" t="str">
            <v/>
          </cell>
        </row>
        <row r="8021">
          <cell r="R8021" t="str">
            <v/>
          </cell>
          <cell r="S8021" t="str">
            <v/>
          </cell>
          <cell r="T8021" t="str">
            <v/>
          </cell>
          <cell r="U8021" t="str">
            <v/>
          </cell>
          <cell r="V8021" t="str">
            <v/>
          </cell>
        </row>
        <row r="8022">
          <cell r="R8022" t="str">
            <v/>
          </cell>
          <cell r="S8022" t="str">
            <v/>
          </cell>
          <cell r="T8022" t="str">
            <v/>
          </cell>
          <cell r="U8022" t="str">
            <v/>
          </cell>
          <cell r="V8022" t="str">
            <v/>
          </cell>
        </row>
        <row r="8023">
          <cell r="R8023" t="str">
            <v/>
          </cell>
          <cell r="S8023" t="str">
            <v/>
          </cell>
          <cell r="T8023" t="str">
            <v/>
          </cell>
          <cell r="U8023" t="str">
            <v/>
          </cell>
          <cell r="V8023" t="str">
            <v/>
          </cell>
        </row>
        <row r="8024">
          <cell r="R8024" t="str">
            <v/>
          </cell>
          <cell r="S8024" t="str">
            <v/>
          </cell>
          <cell r="T8024" t="str">
            <v/>
          </cell>
          <cell r="U8024" t="str">
            <v/>
          </cell>
          <cell r="V8024" t="str">
            <v/>
          </cell>
        </row>
        <row r="8025">
          <cell r="R8025" t="str">
            <v/>
          </cell>
          <cell r="S8025" t="str">
            <v/>
          </cell>
          <cell r="T8025" t="str">
            <v/>
          </cell>
          <cell r="U8025" t="str">
            <v/>
          </cell>
          <cell r="V8025" t="str">
            <v/>
          </cell>
        </row>
        <row r="8026">
          <cell r="R8026" t="str">
            <v/>
          </cell>
          <cell r="S8026" t="str">
            <v/>
          </cell>
          <cell r="T8026" t="str">
            <v/>
          </cell>
          <cell r="U8026" t="str">
            <v/>
          </cell>
          <cell r="V8026" t="str">
            <v/>
          </cell>
        </row>
        <row r="8027">
          <cell r="R8027" t="str">
            <v/>
          </cell>
          <cell r="S8027" t="str">
            <v/>
          </cell>
          <cell r="T8027" t="str">
            <v/>
          </cell>
          <cell r="U8027" t="str">
            <v/>
          </cell>
          <cell r="V8027" t="str">
            <v/>
          </cell>
        </row>
        <row r="8028">
          <cell r="R8028" t="str">
            <v/>
          </cell>
          <cell r="S8028" t="str">
            <v/>
          </cell>
          <cell r="T8028" t="str">
            <v/>
          </cell>
          <cell r="U8028" t="str">
            <v/>
          </cell>
          <cell r="V8028" t="str">
            <v/>
          </cell>
        </row>
        <row r="8029">
          <cell r="R8029" t="str">
            <v/>
          </cell>
          <cell r="S8029" t="str">
            <v/>
          </cell>
          <cell r="T8029" t="str">
            <v/>
          </cell>
          <cell r="U8029" t="str">
            <v/>
          </cell>
          <cell r="V8029" t="str">
            <v/>
          </cell>
        </row>
        <row r="8030">
          <cell r="R8030" t="str">
            <v/>
          </cell>
          <cell r="S8030" t="str">
            <v/>
          </cell>
          <cell r="T8030" t="str">
            <v/>
          </cell>
          <cell r="U8030" t="str">
            <v/>
          </cell>
          <cell r="V8030" t="str">
            <v/>
          </cell>
        </row>
        <row r="8031">
          <cell r="R8031" t="str">
            <v/>
          </cell>
          <cell r="S8031" t="str">
            <v/>
          </cell>
          <cell r="T8031" t="str">
            <v/>
          </cell>
          <cell r="U8031" t="str">
            <v/>
          </cell>
          <cell r="V8031" t="str">
            <v/>
          </cell>
        </row>
        <row r="8032">
          <cell r="R8032" t="str">
            <v/>
          </cell>
          <cell r="S8032" t="str">
            <v/>
          </cell>
          <cell r="T8032" t="str">
            <v/>
          </cell>
          <cell r="U8032" t="str">
            <v/>
          </cell>
          <cell r="V8032" t="str">
            <v/>
          </cell>
        </row>
        <row r="8033">
          <cell r="R8033" t="str">
            <v/>
          </cell>
          <cell r="S8033" t="str">
            <v/>
          </cell>
          <cell r="T8033" t="str">
            <v/>
          </cell>
          <cell r="U8033" t="str">
            <v/>
          </cell>
          <cell r="V8033" t="str">
            <v/>
          </cell>
        </row>
        <row r="8034">
          <cell r="R8034" t="str">
            <v/>
          </cell>
          <cell r="S8034" t="str">
            <v/>
          </cell>
          <cell r="T8034" t="str">
            <v/>
          </cell>
          <cell r="U8034" t="str">
            <v/>
          </cell>
          <cell r="V8034" t="str">
            <v/>
          </cell>
        </row>
        <row r="8035">
          <cell r="R8035" t="str">
            <v/>
          </cell>
          <cell r="S8035" t="str">
            <v/>
          </cell>
          <cell r="T8035" t="str">
            <v/>
          </cell>
          <cell r="U8035" t="str">
            <v/>
          </cell>
          <cell r="V8035" t="str">
            <v/>
          </cell>
        </row>
        <row r="8036">
          <cell r="R8036" t="str">
            <v/>
          </cell>
          <cell r="S8036" t="str">
            <v/>
          </cell>
          <cell r="T8036" t="str">
            <v/>
          </cell>
          <cell r="U8036" t="str">
            <v/>
          </cell>
          <cell r="V8036" t="str">
            <v/>
          </cell>
        </row>
        <row r="8037">
          <cell r="R8037" t="str">
            <v/>
          </cell>
          <cell r="S8037" t="str">
            <v/>
          </cell>
          <cell r="T8037" t="str">
            <v/>
          </cell>
          <cell r="U8037" t="str">
            <v/>
          </cell>
          <cell r="V8037" t="str">
            <v/>
          </cell>
        </row>
        <row r="8038">
          <cell r="R8038" t="str">
            <v/>
          </cell>
          <cell r="S8038" t="str">
            <v/>
          </cell>
          <cell r="T8038" t="str">
            <v/>
          </cell>
          <cell r="U8038" t="str">
            <v/>
          </cell>
          <cell r="V8038" t="str">
            <v/>
          </cell>
        </row>
        <row r="8039">
          <cell r="R8039" t="str">
            <v/>
          </cell>
          <cell r="S8039" t="str">
            <v/>
          </cell>
          <cell r="T8039" t="str">
            <v/>
          </cell>
          <cell r="U8039" t="str">
            <v/>
          </cell>
          <cell r="V8039" t="str">
            <v/>
          </cell>
        </row>
        <row r="8040">
          <cell r="R8040" t="str">
            <v/>
          </cell>
          <cell r="S8040" t="str">
            <v/>
          </cell>
          <cell r="T8040" t="str">
            <v/>
          </cell>
          <cell r="U8040" t="str">
            <v/>
          </cell>
          <cell r="V8040" t="str">
            <v/>
          </cell>
        </row>
        <row r="8041">
          <cell r="R8041" t="str">
            <v/>
          </cell>
          <cell r="S8041" t="str">
            <v/>
          </cell>
          <cell r="T8041" t="str">
            <v/>
          </cell>
          <cell r="U8041" t="str">
            <v/>
          </cell>
          <cell r="V8041" t="str">
            <v/>
          </cell>
        </row>
        <row r="8042">
          <cell r="R8042" t="str">
            <v/>
          </cell>
          <cell r="S8042" t="str">
            <v/>
          </cell>
          <cell r="T8042" t="str">
            <v/>
          </cell>
          <cell r="U8042" t="str">
            <v/>
          </cell>
          <cell r="V8042" t="str">
            <v/>
          </cell>
        </row>
        <row r="8043">
          <cell r="R8043" t="str">
            <v/>
          </cell>
          <cell r="S8043" t="str">
            <v/>
          </cell>
          <cell r="T8043" t="str">
            <v/>
          </cell>
          <cell r="U8043" t="str">
            <v/>
          </cell>
          <cell r="V8043" t="str">
            <v/>
          </cell>
        </row>
        <row r="8044">
          <cell r="R8044" t="str">
            <v/>
          </cell>
          <cell r="S8044" t="str">
            <v/>
          </cell>
          <cell r="T8044" t="str">
            <v/>
          </cell>
          <cell r="U8044" t="str">
            <v/>
          </cell>
          <cell r="V8044" t="str">
            <v/>
          </cell>
        </row>
        <row r="8045">
          <cell r="R8045" t="str">
            <v/>
          </cell>
          <cell r="S8045" t="str">
            <v/>
          </cell>
          <cell r="T8045" t="str">
            <v/>
          </cell>
          <cell r="U8045" t="str">
            <v/>
          </cell>
          <cell r="V8045" t="str">
            <v/>
          </cell>
        </row>
        <row r="8046">
          <cell r="R8046" t="str">
            <v/>
          </cell>
          <cell r="S8046" t="str">
            <v/>
          </cell>
          <cell r="T8046" t="str">
            <v/>
          </cell>
          <cell r="U8046" t="str">
            <v/>
          </cell>
          <cell r="V8046" t="str">
            <v/>
          </cell>
        </row>
        <row r="8047">
          <cell r="R8047" t="str">
            <v/>
          </cell>
          <cell r="S8047" t="str">
            <v/>
          </cell>
          <cell r="T8047" t="str">
            <v/>
          </cell>
          <cell r="U8047" t="str">
            <v/>
          </cell>
          <cell r="V8047" t="str">
            <v/>
          </cell>
        </row>
        <row r="8048">
          <cell r="R8048" t="str">
            <v/>
          </cell>
          <cell r="S8048" t="str">
            <v/>
          </cell>
          <cell r="T8048" t="str">
            <v/>
          </cell>
          <cell r="U8048" t="str">
            <v/>
          </cell>
          <cell r="V8048" t="str">
            <v/>
          </cell>
        </row>
        <row r="8049">
          <cell r="R8049" t="str">
            <v/>
          </cell>
          <cell r="S8049" t="str">
            <v/>
          </cell>
          <cell r="T8049" t="str">
            <v/>
          </cell>
          <cell r="U8049" t="str">
            <v/>
          </cell>
          <cell r="V8049" t="str">
            <v/>
          </cell>
        </row>
        <row r="8050">
          <cell r="R8050" t="str">
            <v/>
          </cell>
          <cell r="S8050" t="str">
            <v/>
          </cell>
          <cell r="T8050" t="str">
            <v/>
          </cell>
          <cell r="U8050" t="str">
            <v/>
          </cell>
          <cell r="V8050" t="str">
            <v/>
          </cell>
        </row>
        <row r="8051">
          <cell r="R8051" t="str">
            <v/>
          </cell>
          <cell r="S8051" t="str">
            <v/>
          </cell>
          <cell r="T8051" t="str">
            <v/>
          </cell>
          <cell r="U8051" t="str">
            <v/>
          </cell>
          <cell r="V8051" t="str">
            <v/>
          </cell>
        </row>
        <row r="8052">
          <cell r="R8052" t="str">
            <v/>
          </cell>
          <cell r="S8052" t="str">
            <v/>
          </cell>
          <cell r="T8052" t="str">
            <v/>
          </cell>
          <cell r="U8052" t="str">
            <v/>
          </cell>
          <cell r="V8052" t="str">
            <v/>
          </cell>
        </row>
        <row r="8053">
          <cell r="R8053" t="str">
            <v/>
          </cell>
          <cell r="S8053" t="str">
            <v/>
          </cell>
          <cell r="T8053" t="str">
            <v/>
          </cell>
          <cell r="U8053" t="str">
            <v/>
          </cell>
          <cell r="V8053" t="str">
            <v/>
          </cell>
        </row>
        <row r="8054">
          <cell r="R8054" t="str">
            <v/>
          </cell>
          <cell r="S8054" t="str">
            <v/>
          </cell>
          <cell r="T8054" t="str">
            <v/>
          </cell>
          <cell r="U8054" t="str">
            <v/>
          </cell>
          <cell r="V8054" t="str">
            <v/>
          </cell>
        </row>
        <row r="8055">
          <cell r="R8055" t="str">
            <v/>
          </cell>
          <cell r="S8055" t="str">
            <v/>
          </cell>
          <cell r="T8055" t="str">
            <v/>
          </cell>
          <cell r="U8055" t="str">
            <v/>
          </cell>
          <cell r="V8055" t="str">
            <v/>
          </cell>
        </row>
        <row r="8056">
          <cell r="R8056" t="str">
            <v/>
          </cell>
          <cell r="S8056" t="str">
            <v/>
          </cell>
          <cell r="T8056" t="str">
            <v/>
          </cell>
          <cell r="U8056" t="str">
            <v/>
          </cell>
          <cell r="V8056" t="str">
            <v/>
          </cell>
        </row>
        <row r="8057">
          <cell r="R8057" t="str">
            <v/>
          </cell>
          <cell r="S8057" t="str">
            <v/>
          </cell>
          <cell r="T8057" t="str">
            <v/>
          </cell>
          <cell r="U8057" t="str">
            <v/>
          </cell>
          <cell r="V8057" t="str">
            <v/>
          </cell>
        </row>
        <row r="8058">
          <cell r="R8058" t="str">
            <v/>
          </cell>
          <cell r="S8058" t="str">
            <v/>
          </cell>
          <cell r="T8058" t="str">
            <v/>
          </cell>
          <cell r="U8058" t="str">
            <v/>
          </cell>
          <cell r="V8058" t="str">
            <v/>
          </cell>
        </row>
        <row r="8059">
          <cell r="R8059" t="str">
            <v/>
          </cell>
          <cell r="S8059" t="str">
            <v/>
          </cell>
          <cell r="T8059" t="str">
            <v/>
          </cell>
          <cell r="U8059" t="str">
            <v/>
          </cell>
          <cell r="V8059" t="str">
            <v/>
          </cell>
        </row>
        <row r="8060">
          <cell r="R8060" t="str">
            <v/>
          </cell>
          <cell r="S8060" t="str">
            <v/>
          </cell>
          <cell r="T8060" t="str">
            <v/>
          </cell>
          <cell r="U8060" t="str">
            <v/>
          </cell>
          <cell r="V8060" t="str">
            <v/>
          </cell>
        </row>
        <row r="8061">
          <cell r="R8061" t="str">
            <v/>
          </cell>
          <cell r="S8061" t="str">
            <v/>
          </cell>
          <cell r="T8061" t="str">
            <v/>
          </cell>
          <cell r="U8061" t="str">
            <v/>
          </cell>
          <cell r="V8061" t="str">
            <v/>
          </cell>
        </row>
        <row r="8062">
          <cell r="R8062" t="str">
            <v/>
          </cell>
          <cell r="S8062" t="str">
            <v/>
          </cell>
          <cell r="T8062" t="str">
            <v/>
          </cell>
          <cell r="U8062" t="str">
            <v/>
          </cell>
          <cell r="V8062" t="str">
            <v/>
          </cell>
        </row>
        <row r="8063">
          <cell r="R8063" t="str">
            <v/>
          </cell>
          <cell r="S8063" t="str">
            <v/>
          </cell>
          <cell r="T8063" t="str">
            <v/>
          </cell>
          <cell r="U8063" t="str">
            <v/>
          </cell>
          <cell r="V8063" t="str">
            <v/>
          </cell>
        </row>
        <row r="8064">
          <cell r="R8064" t="str">
            <v/>
          </cell>
          <cell r="S8064" t="str">
            <v/>
          </cell>
          <cell r="T8064" t="str">
            <v/>
          </cell>
          <cell r="U8064" t="str">
            <v/>
          </cell>
          <cell r="V8064" t="str">
            <v/>
          </cell>
        </row>
        <row r="8065">
          <cell r="R8065" t="str">
            <v/>
          </cell>
          <cell r="S8065" t="str">
            <v/>
          </cell>
          <cell r="T8065" t="str">
            <v/>
          </cell>
          <cell r="U8065" t="str">
            <v/>
          </cell>
          <cell r="V8065" t="str">
            <v/>
          </cell>
        </row>
        <row r="8066">
          <cell r="R8066" t="str">
            <v/>
          </cell>
          <cell r="S8066" t="str">
            <v/>
          </cell>
          <cell r="T8066" t="str">
            <v/>
          </cell>
          <cell r="U8066" t="str">
            <v/>
          </cell>
          <cell r="V8066" t="str">
            <v/>
          </cell>
        </row>
        <row r="8067">
          <cell r="R8067" t="str">
            <v/>
          </cell>
          <cell r="S8067" t="str">
            <v/>
          </cell>
          <cell r="T8067" t="str">
            <v/>
          </cell>
          <cell r="U8067" t="str">
            <v/>
          </cell>
          <cell r="V8067" t="str">
            <v/>
          </cell>
        </row>
        <row r="8068">
          <cell r="R8068" t="str">
            <v/>
          </cell>
          <cell r="S8068" t="str">
            <v/>
          </cell>
          <cell r="T8068" t="str">
            <v/>
          </cell>
          <cell r="U8068" t="str">
            <v/>
          </cell>
          <cell r="V8068" t="str">
            <v/>
          </cell>
        </row>
        <row r="8069">
          <cell r="R8069" t="str">
            <v/>
          </cell>
          <cell r="S8069" t="str">
            <v/>
          </cell>
          <cell r="T8069" t="str">
            <v/>
          </cell>
          <cell r="U8069" t="str">
            <v/>
          </cell>
          <cell r="V8069" t="str">
            <v/>
          </cell>
        </row>
        <row r="8070">
          <cell r="R8070" t="str">
            <v/>
          </cell>
          <cell r="S8070" t="str">
            <v/>
          </cell>
          <cell r="T8070" t="str">
            <v/>
          </cell>
          <cell r="U8070" t="str">
            <v/>
          </cell>
          <cell r="V8070" t="str">
            <v/>
          </cell>
        </row>
        <row r="8071">
          <cell r="R8071" t="str">
            <v/>
          </cell>
          <cell r="S8071" t="str">
            <v/>
          </cell>
          <cell r="T8071" t="str">
            <v/>
          </cell>
          <cell r="U8071" t="str">
            <v/>
          </cell>
          <cell r="V8071" t="str">
            <v/>
          </cell>
        </row>
        <row r="8072">
          <cell r="R8072" t="str">
            <v/>
          </cell>
          <cell r="S8072" t="str">
            <v/>
          </cell>
          <cell r="T8072" t="str">
            <v/>
          </cell>
          <cell r="U8072" t="str">
            <v/>
          </cell>
          <cell r="V8072" t="str">
            <v/>
          </cell>
        </row>
        <row r="8073">
          <cell r="R8073" t="str">
            <v/>
          </cell>
          <cell r="S8073" t="str">
            <v/>
          </cell>
          <cell r="T8073" t="str">
            <v/>
          </cell>
          <cell r="U8073" t="str">
            <v/>
          </cell>
          <cell r="V8073" t="str">
            <v/>
          </cell>
        </row>
        <row r="8074">
          <cell r="R8074" t="str">
            <v/>
          </cell>
          <cell r="S8074" t="str">
            <v/>
          </cell>
          <cell r="T8074" t="str">
            <v/>
          </cell>
          <cell r="U8074" t="str">
            <v/>
          </cell>
          <cell r="V8074" t="str">
            <v/>
          </cell>
        </row>
        <row r="8075">
          <cell r="R8075" t="str">
            <v/>
          </cell>
          <cell r="S8075" t="str">
            <v/>
          </cell>
          <cell r="T8075" t="str">
            <v/>
          </cell>
          <cell r="U8075" t="str">
            <v/>
          </cell>
          <cell r="V8075" t="str">
            <v/>
          </cell>
        </row>
        <row r="8076">
          <cell r="R8076" t="str">
            <v/>
          </cell>
          <cell r="S8076" t="str">
            <v/>
          </cell>
          <cell r="T8076" t="str">
            <v/>
          </cell>
          <cell r="U8076" t="str">
            <v/>
          </cell>
          <cell r="V8076" t="str">
            <v/>
          </cell>
        </row>
        <row r="8077">
          <cell r="R8077" t="str">
            <v/>
          </cell>
          <cell r="S8077" t="str">
            <v/>
          </cell>
          <cell r="T8077" t="str">
            <v/>
          </cell>
          <cell r="U8077" t="str">
            <v/>
          </cell>
          <cell r="V8077" t="str">
            <v/>
          </cell>
        </row>
        <row r="8078">
          <cell r="R8078" t="str">
            <v/>
          </cell>
          <cell r="S8078" t="str">
            <v/>
          </cell>
          <cell r="T8078" t="str">
            <v/>
          </cell>
          <cell r="U8078" t="str">
            <v/>
          </cell>
          <cell r="V8078" t="str">
            <v/>
          </cell>
        </row>
        <row r="8079">
          <cell r="R8079" t="str">
            <v/>
          </cell>
          <cell r="S8079" t="str">
            <v/>
          </cell>
          <cell r="T8079" t="str">
            <v/>
          </cell>
          <cell r="U8079" t="str">
            <v/>
          </cell>
          <cell r="V8079" t="str">
            <v/>
          </cell>
        </row>
        <row r="8080">
          <cell r="R8080" t="str">
            <v/>
          </cell>
          <cell r="S8080" t="str">
            <v/>
          </cell>
          <cell r="T8080" t="str">
            <v/>
          </cell>
          <cell r="U8080" t="str">
            <v/>
          </cell>
          <cell r="V8080" t="str">
            <v/>
          </cell>
        </row>
        <row r="8081">
          <cell r="R8081" t="str">
            <v/>
          </cell>
          <cell r="S8081" t="str">
            <v/>
          </cell>
          <cell r="T8081" t="str">
            <v/>
          </cell>
          <cell r="U8081" t="str">
            <v/>
          </cell>
          <cell r="V8081" t="str">
            <v/>
          </cell>
        </row>
        <row r="8082">
          <cell r="R8082" t="str">
            <v/>
          </cell>
          <cell r="S8082" t="str">
            <v/>
          </cell>
          <cell r="T8082" t="str">
            <v/>
          </cell>
          <cell r="U8082" t="str">
            <v/>
          </cell>
          <cell r="V8082" t="str">
            <v/>
          </cell>
        </row>
        <row r="8083">
          <cell r="R8083" t="str">
            <v/>
          </cell>
          <cell r="S8083" t="str">
            <v/>
          </cell>
          <cell r="T8083" t="str">
            <v/>
          </cell>
          <cell r="U8083" t="str">
            <v/>
          </cell>
          <cell r="V8083" t="str">
            <v/>
          </cell>
        </row>
        <row r="8084">
          <cell r="R8084" t="str">
            <v/>
          </cell>
          <cell r="S8084" t="str">
            <v/>
          </cell>
          <cell r="T8084" t="str">
            <v/>
          </cell>
          <cell r="U8084" t="str">
            <v/>
          </cell>
          <cell r="V8084" t="str">
            <v/>
          </cell>
        </row>
        <row r="8085">
          <cell r="R8085" t="str">
            <v/>
          </cell>
          <cell r="S8085" t="str">
            <v/>
          </cell>
          <cell r="T8085" t="str">
            <v/>
          </cell>
          <cell r="U8085" t="str">
            <v/>
          </cell>
          <cell r="V8085" t="str">
            <v/>
          </cell>
        </row>
        <row r="8086">
          <cell r="R8086" t="str">
            <v/>
          </cell>
          <cell r="S8086" t="str">
            <v/>
          </cell>
          <cell r="T8086" t="str">
            <v/>
          </cell>
          <cell r="U8086" t="str">
            <v/>
          </cell>
          <cell r="V8086" t="str">
            <v/>
          </cell>
        </row>
        <row r="8087">
          <cell r="R8087" t="str">
            <v/>
          </cell>
          <cell r="S8087" t="str">
            <v/>
          </cell>
          <cell r="T8087" t="str">
            <v/>
          </cell>
          <cell r="U8087" t="str">
            <v/>
          </cell>
          <cell r="V8087" t="str">
            <v/>
          </cell>
        </row>
        <row r="8088">
          <cell r="R8088" t="str">
            <v/>
          </cell>
          <cell r="S8088" t="str">
            <v/>
          </cell>
          <cell r="T8088" t="str">
            <v/>
          </cell>
          <cell r="U8088" t="str">
            <v/>
          </cell>
          <cell r="V8088" t="str">
            <v/>
          </cell>
        </row>
        <row r="8089">
          <cell r="R8089" t="str">
            <v/>
          </cell>
          <cell r="S8089" t="str">
            <v/>
          </cell>
          <cell r="T8089" t="str">
            <v/>
          </cell>
          <cell r="U8089" t="str">
            <v/>
          </cell>
          <cell r="V8089" t="str">
            <v/>
          </cell>
        </row>
        <row r="8090">
          <cell r="R8090" t="str">
            <v/>
          </cell>
          <cell r="S8090" t="str">
            <v/>
          </cell>
          <cell r="T8090" t="str">
            <v/>
          </cell>
          <cell r="U8090" t="str">
            <v/>
          </cell>
          <cell r="V8090" t="str">
            <v/>
          </cell>
        </row>
        <row r="8091">
          <cell r="R8091" t="str">
            <v/>
          </cell>
          <cell r="S8091" t="str">
            <v/>
          </cell>
          <cell r="T8091" t="str">
            <v/>
          </cell>
          <cell r="U8091" t="str">
            <v/>
          </cell>
          <cell r="V8091" t="str">
            <v/>
          </cell>
        </row>
        <row r="8092">
          <cell r="R8092" t="str">
            <v/>
          </cell>
          <cell r="S8092" t="str">
            <v/>
          </cell>
          <cell r="T8092" t="str">
            <v/>
          </cell>
          <cell r="U8092" t="str">
            <v/>
          </cell>
          <cell r="V8092" t="str">
            <v/>
          </cell>
        </row>
        <row r="8093">
          <cell r="R8093" t="str">
            <v/>
          </cell>
          <cell r="S8093" t="str">
            <v/>
          </cell>
          <cell r="T8093" t="str">
            <v/>
          </cell>
          <cell r="U8093" t="str">
            <v/>
          </cell>
          <cell r="V8093" t="str">
            <v/>
          </cell>
        </row>
        <row r="8094">
          <cell r="R8094" t="str">
            <v/>
          </cell>
          <cell r="S8094" t="str">
            <v/>
          </cell>
          <cell r="T8094" t="str">
            <v/>
          </cell>
          <cell r="U8094" t="str">
            <v/>
          </cell>
          <cell r="V8094" t="str">
            <v/>
          </cell>
        </row>
        <row r="8095">
          <cell r="R8095" t="str">
            <v/>
          </cell>
          <cell r="S8095" t="str">
            <v/>
          </cell>
          <cell r="T8095" t="str">
            <v/>
          </cell>
          <cell r="U8095" t="str">
            <v/>
          </cell>
          <cell r="V8095" t="str">
            <v/>
          </cell>
        </row>
        <row r="8096">
          <cell r="R8096" t="str">
            <v/>
          </cell>
          <cell r="S8096" t="str">
            <v/>
          </cell>
          <cell r="T8096" t="str">
            <v/>
          </cell>
          <cell r="U8096" t="str">
            <v/>
          </cell>
          <cell r="V8096" t="str">
            <v/>
          </cell>
        </row>
        <row r="8097">
          <cell r="R8097" t="str">
            <v/>
          </cell>
          <cell r="S8097" t="str">
            <v/>
          </cell>
          <cell r="T8097" t="str">
            <v/>
          </cell>
          <cell r="U8097" t="str">
            <v/>
          </cell>
          <cell r="V8097" t="str">
            <v/>
          </cell>
        </row>
        <row r="8098">
          <cell r="R8098" t="str">
            <v/>
          </cell>
          <cell r="S8098" t="str">
            <v/>
          </cell>
          <cell r="T8098" t="str">
            <v/>
          </cell>
          <cell r="U8098" t="str">
            <v/>
          </cell>
          <cell r="V8098" t="str">
            <v/>
          </cell>
        </row>
        <row r="8099">
          <cell r="R8099" t="str">
            <v/>
          </cell>
          <cell r="S8099" t="str">
            <v/>
          </cell>
          <cell r="T8099" t="str">
            <v/>
          </cell>
          <cell r="U8099" t="str">
            <v/>
          </cell>
          <cell r="V8099" t="str">
            <v/>
          </cell>
        </row>
        <row r="8100">
          <cell r="R8100" t="str">
            <v/>
          </cell>
          <cell r="S8100" t="str">
            <v/>
          </cell>
          <cell r="T8100" t="str">
            <v/>
          </cell>
          <cell r="U8100" t="str">
            <v/>
          </cell>
          <cell r="V8100" t="str">
            <v/>
          </cell>
        </row>
        <row r="8101">
          <cell r="R8101" t="str">
            <v/>
          </cell>
          <cell r="S8101" t="str">
            <v/>
          </cell>
          <cell r="T8101" t="str">
            <v/>
          </cell>
          <cell r="U8101" t="str">
            <v/>
          </cell>
          <cell r="V8101" t="str">
            <v/>
          </cell>
        </row>
        <row r="8102">
          <cell r="R8102" t="str">
            <v/>
          </cell>
          <cell r="S8102" t="str">
            <v/>
          </cell>
          <cell r="T8102" t="str">
            <v/>
          </cell>
          <cell r="U8102" t="str">
            <v/>
          </cell>
          <cell r="V8102" t="str">
            <v/>
          </cell>
        </row>
        <row r="8103">
          <cell r="R8103" t="str">
            <v/>
          </cell>
          <cell r="S8103" t="str">
            <v/>
          </cell>
          <cell r="T8103" t="str">
            <v/>
          </cell>
          <cell r="U8103" t="str">
            <v/>
          </cell>
          <cell r="V8103" t="str">
            <v/>
          </cell>
        </row>
        <row r="8104">
          <cell r="R8104" t="str">
            <v/>
          </cell>
          <cell r="S8104" t="str">
            <v/>
          </cell>
          <cell r="T8104" t="str">
            <v/>
          </cell>
          <cell r="U8104" t="str">
            <v/>
          </cell>
          <cell r="V8104" t="str">
            <v/>
          </cell>
        </row>
        <row r="8105">
          <cell r="R8105" t="str">
            <v/>
          </cell>
          <cell r="S8105" t="str">
            <v/>
          </cell>
          <cell r="T8105" t="str">
            <v/>
          </cell>
          <cell r="U8105" t="str">
            <v/>
          </cell>
          <cell r="V8105" t="str">
            <v/>
          </cell>
        </row>
        <row r="8106">
          <cell r="R8106" t="str">
            <v/>
          </cell>
          <cell r="S8106" t="str">
            <v/>
          </cell>
          <cell r="T8106" t="str">
            <v/>
          </cell>
          <cell r="U8106" t="str">
            <v/>
          </cell>
          <cell r="V8106" t="str">
            <v/>
          </cell>
        </row>
        <row r="8107">
          <cell r="R8107" t="str">
            <v/>
          </cell>
          <cell r="S8107" t="str">
            <v/>
          </cell>
          <cell r="T8107" t="str">
            <v/>
          </cell>
          <cell r="U8107" t="str">
            <v/>
          </cell>
          <cell r="V8107" t="str">
            <v/>
          </cell>
        </row>
        <row r="8108">
          <cell r="R8108" t="str">
            <v/>
          </cell>
          <cell r="S8108" t="str">
            <v/>
          </cell>
          <cell r="T8108" t="str">
            <v/>
          </cell>
          <cell r="U8108" t="str">
            <v/>
          </cell>
          <cell r="V8108" t="str">
            <v/>
          </cell>
        </row>
        <row r="8109">
          <cell r="R8109" t="str">
            <v/>
          </cell>
          <cell r="S8109" t="str">
            <v/>
          </cell>
          <cell r="T8109" t="str">
            <v/>
          </cell>
          <cell r="U8109" t="str">
            <v/>
          </cell>
          <cell r="V8109" t="str">
            <v/>
          </cell>
        </row>
        <row r="8110">
          <cell r="R8110" t="str">
            <v/>
          </cell>
          <cell r="S8110" t="str">
            <v/>
          </cell>
          <cell r="T8110" t="str">
            <v/>
          </cell>
          <cell r="U8110" t="str">
            <v/>
          </cell>
          <cell r="V8110" t="str">
            <v/>
          </cell>
        </row>
        <row r="8111">
          <cell r="R8111" t="str">
            <v/>
          </cell>
          <cell r="S8111" t="str">
            <v/>
          </cell>
          <cell r="T8111" t="str">
            <v/>
          </cell>
          <cell r="U8111" t="str">
            <v/>
          </cell>
          <cell r="V8111" t="str">
            <v/>
          </cell>
        </row>
        <row r="8112">
          <cell r="R8112" t="str">
            <v/>
          </cell>
          <cell r="S8112" t="str">
            <v/>
          </cell>
          <cell r="T8112" t="str">
            <v/>
          </cell>
          <cell r="U8112" t="str">
            <v/>
          </cell>
          <cell r="V8112" t="str">
            <v/>
          </cell>
        </row>
        <row r="8113">
          <cell r="R8113" t="str">
            <v/>
          </cell>
          <cell r="S8113" t="str">
            <v/>
          </cell>
          <cell r="T8113" t="str">
            <v/>
          </cell>
          <cell r="U8113" t="str">
            <v/>
          </cell>
          <cell r="V8113" t="str">
            <v/>
          </cell>
        </row>
        <row r="8114">
          <cell r="R8114" t="str">
            <v/>
          </cell>
          <cell r="S8114" t="str">
            <v/>
          </cell>
          <cell r="T8114" t="str">
            <v/>
          </cell>
          <cell r="U8114" t="str">
            <v/>
          </cell>
          <cell r="V8114" t="str">
            <v/>
          </cell>
        </row>
        <row r="8115">
          <cell r="R8115" t="str">
            <v/>
          </cell>
          <cell r="S8115" t="str">
            <v/>
          </cell>
          <cell r="T8115" t="str">
            <v/>
          </cell>
          <cell r="U8115" t="str">
            <v/>
          </cell>
          <cell r="V8115" t="str">
            <v/>
          </cell>
        </row>
        <row r="8116">
          <cell r="R8116" t="str">
            <v/>
          </cell>
          <cell r="S8116" t="str">
            <v/>
          </cell>
          <cell r="T8116" t="str">
            <v/>
          </cell>
          <cell r="U8116" t="str">
            <v/>
          </cell>
          <cell r="V8116" t="str">
            <v/>
          </cell>
        </row>
        <row r="8117">
          <cell r="R8117" t="str">
            <v/>
          </cell>
          <cell r="S8117" t="str">
            <v/>
          </cell>
          <cell r="T8117" t="str">
            <v/>
          </cell>
          <cell r="U8117" t="str">
            <v/>
          </cell>
          <cell r="V8117" t="str">
            <v/>
          </cell>
        </row>
        <row r="8118">
          <cell r="R8118" t="str">
            <v/>
          </cell>
          <cell r="S8118" t="str">
            <v/>
          </cell>
          <cell r="T8118" t="str">
            <v/>
          </cell>
          <cell r="U8118" t="str">
            <v/>
          </cell>
          <cell r="V8118" t="str">
            <v/>
          </cell>
        </row>
        <row r="8119">
          <cell r="R8119" t="str">
            <v/>
          </cell>
          <cell r="S8119" t="str">
            <v/>
          </cell>
          <cell r="T8119" t="str">
            <v/>
          </cell>
          <cell r="U8119" t="str">
            <v/>
          </cell>
          <cell r="V8119" t="str">
            <v/>
          </cell>
        </row>
        <row r="8120">
          <cell r="R8120" t="str">
            <v/>
          </cell>
          <cell r="S8120" t="str">
            <v/>
          </cell>
          <cell r="T8120" t="str">
            <v/>
          </cell>
          <cell r="U8120" t="str">
            <v/>
          </cell>
          <cell r="V8120" t="str">
            <v/>
          </cell>
        </row>
        <row r="8121">
          <cell r="R8121" t="str">
            <v/>
          </cell>
          <cell r="S8121" t="str">
            <v/>
          </cell>
          <cell r="T8121" t="str">
            <v/>
          </cell>
          <cell r="U8121" t="str">
            <v/>
          </cell>
          <cell r="V8121" t="str">
            <v/>
          </cell>
        </row>
        <row r="8122">
          <cell r="R8122" t="str">
            <v/>
          </cell>
          <cell r="S8122" t="str">
            <v/>
          </cell>
          <cell r="T8122" t="str">
            <v/>
          </cell>
          <cell r="U8122" t="str">
            <v/>
          </cell>
          <cell r="V8122" t="str">
            <v/>
          </cell>
        </row>
        <row r="8123">
          <cell r="R8123" t="str">
            <v/>
          </cell>
          <cell r="S8123" t="str">
            <v/>
          </cell>
          <cell r="T8123" t="str">
            <v/>
          </cell>
          <cell r="U8123" t="str">
            <v/>
          </cell>
          <cell r="V8123" t="str">
            <v/>
          </cell>
        </row>
        <row r="8124">
          <cell r="R8124" t="str">
            <v/>
          </cell>
          <cell r="S8124" t="str">
            <v/>
          </cell>
          <cell r="T8124" t="str">
            <v/>
          </cell>
          <cell r="U8124" t="str">
            <v/>
          </cell>
          <cell r="V8124" t="str">
            <v/>
          </cell>
        </row>
        <row r="8125">
          <cell r="R8125" t="str">
            <v/>
          </cell>
          <cell r="S8125" t="str">
            <v/>
          </cell>
          <cell r="T8125" t="str">
            <v/>
          </cell>
          <cell r="U8125" t="str">
            <v/>
          </cell>
          <cell r="V8125" t="str">
            <v/>
          </cell>
        </row>
        <row r="8126">
          <cell r="R8126" t="str">
            <v/>
          </cell>
          <cell r="S8126" t="str">
            <v/>
          </cell>
          <cell r="T8126" t="str">
            <v/>
          </cell>
          <cell r="U8126" t="str">
            <v/>
          </cell>
          <cell r="V8126" t="str">
            <v/>
          </cell>
        </row>
        <row r="8127">
          <cell r="R8127" t="str">
            <v/>
          </cell>
          <cell r="S8127" t="str">
            <v/>
          </cell>
          <cell r="T8127" t="str">
            <v/>
          </cell>
          <cell r="U8127" t="str">
            <v/>
          </cell>
          <cell r="V8127" t="str">
            <v/>
          </cell>
        </row>
        <row r="8128">
          <cell r="R8128" t="str">
            <v/>
          </cell>
          <cell r="S8128" t="str">
            <v/>
          </cell>
          <cell r="T8128" t="str">
            <v/>
          </cell>
          <cell r="U8128" t="str">
            <v/>
          </cell>
          <cell r="V8128" t="str">
            <v/>
          </cell>
        </row>
        <row r="8129">
          <cell r="R8129" t="str">
            <v/>
          </cell>
          <cell r="S8129" t="str">
            <v/>
          </cell>
          <cell r="T8129" t="str">
            <v/>
          </cell>
          <cell r="U8129" t="str">
            <v/>
          </cell>
          <cell r="V8129" t="str">
            <v/>
          </cell>
        </row>
        <row r="8130">
          <cell r="R8130" t="str">
            <v/>
          </cell>
          <cell r="S8130" t="str">
            <v/>
          </cell>
          <cell r="T8130" t="str">
            <v/>
          </cell>
          <cell r="U8130" t="str">
            <v/>
          </cell>
          <cell r="V8130" t="str">
            <v/>
          </cell>
        </row>
        <row r="8131">
          <cell r="R8131" t="str">
            <v/>
          </cell>
          <cell r="S8131" t="str">
            <v/>
          </cell>
          <cell r="T8131" t="str">
            <v/>
          </cell>
          <cell r="U8131" t="str">
            <v/>
          </cell>
          <cell r="V8131" t="str">
            <v/>
          </cell>
        </row>
        <row r="8132">
          <cell r="R8132" t="str">
            <v/>
          </cell>
          <cell r="S8132" t="str">
            <v/>
          </cell>
          <cell r="T8132" t="str">
            <v/>
          </cell>
          <cell r="U8132" t="str">
            <v/>
          </cell>
          <cell r="V8132" t="str">
            <v/>
          </cell>
        </row>
        <row r="8133">
          <cell r="R8133" t="str">
            <v/>
          </cell>
          <cell r="S8133" t="str">
            <v/>
          </cell>
          <cell r="T8133" t="str">
            <v/>
          </cell>
          <cell r="U8133" t="str">
            <v/>
          </cell>
          <cell r="V8133" t="str">
            <v/>
          </cell>
        </row>
        <row r="8134">
          <cell r="R8134" t="str">
            <v/>
          </cell>
          <cell r="S8134" t="str">
            <v/>
          </cell>
          <cell r="T8134" t="str">
            <v/>
          </cell>
          <cell r="U8134" t="str">
            <v/>
          </cell>
          <cell r="V8134" t="str">
            <v/>
          </cell>
        </row>
        <row r="8135">
          <cell r="R8135" t="str">
            <v/>
          </cell>
          <cell r="S8135" t="str">
            <v/>
          </cell>
          <cell r="T8135" t="str">
            <v/>
          </cell>
          <cell r="U8135" t="str">
            <v/>
          </cell>
          <cell r="V8135" t="str">
            <v/>
          </cell>
        </row>
        <row r="8136">
          <cell r="R8136" t="str">
            <v/>
          </cell>
          <cell r="S8136" t="str">
            <v/>
          </cell>
          <cell r="T8136" t="str">
            <v/>
          </cell>
          <cell r="U8136" t="str">
            <v/>
          </cell>
          <cell r="V8136" t="str">
            <v/>
          </cell>
        </row>
        <row r="8137">
          <cell r="R8137" t="str">
            <v/>
          </cell>
          <cell r="S8137" t="str">
            <v/>
          </cell>
          <cell r="T8137" t="str">
            <v/>
          </cell>
          <cell r="U8137" t="str">
            <v/>
          </cell>
          <cell r="V8137" t="str">
            <v/>
          </cell>
        </row>
        <row r="8138">
          <cell r="R8138" t="str">
            <v/>
          </cell>
          <cell r="S8138" t="str">
            <v/>
          </cell>
          <cell r="T8138" t="str">
            <v/>
          </cell>
          <cell r="U8138" t="str">
            <v/>
          </cell>
          <cell r="V8138" t="str">
            <v/>
          </cell>
        </row>
        <row r="8139">
          <cell r="R8139" t="str">
            <v/>
          </cell>
          <cell r="S8139" t="str">
            <v/>
          </cell>
          <cell r="T8139" t="str">
            <v/>
          </cell>
          <cell r="U8139" t="str">
            <v/>
          </cell>
          <cell r="V8139" t="str">
            <v/>
          </cell>
        </row>
        <row r="8140">
          <cell r="R8140" t="str">
            <v/>
          </cell>
          <cell r="S8140" t="str">
            <v/>
          </cell>
          <cell r="T8140" t="str">
            <v/>
          </cell>
          <cell r="U8140" t="str">
            <v/>
          </cell>
          <cell r="V8140" t="str">
            <v/>
          </cell>
        </row>
        <row r="8141">
          <cell r="R8141" t="str">
            <v/>
          </cell>
          <cell r="S8141" t="str">
            <v/>
          </cell>
          <cell r="T8141" t="str">
            <v/>
          </cell>
          <cell r="U8141" t="str">
            <v/>
          </cell>
          <cell r="V8141" t="str">
            <v/>
          </cell>
        </row>
        <row r="8142">
          <cell r="R8142" t="str">
            <v/>
          </cell>
          <cell r="S8142" t="str">
            <v/>
          </cell>
          <cell r="T8142" t="str">
            <v/>
          </cell>
          <cell r="U8142" t="str">
            <v/>
          </cell>
          <cell r="V8142" t="str">
            <v/>
          </cell>
        </row>
        <row r="8143">
          <cell r="R8143" t="str">
            <v/>
          </cell>
          <cell r="S8143" t="str">
            <v/>
          </cell>
          <cell r="T8143" t="str">
            <v/>
          </cell>
          <cell r="U8143" t="str">
            <v/>
          </cell>
          <cell r="V8143" t="str">
            <v/>
          </cell>
        </row>
        <row r="8144">
          <cell r="R8144" t="str">
            <v/>
          </cell>
          <cell r="S8144" t="str">
            <v/>
          </cell>
          <cell r="T8144" t="str">
            <v/>
          </cell>
          <cell r="U8144" t="str">
            <v/>
          </cell>
          <cell r="V8144" t="str">
            <v/>
          </cell>
        </row>
        <row r="8145">
          <cell r="R8145" t="str">
            <v/>
          </cell>
          <cell r="S8145" t="str">
            <v/>
          </cell>
          <cell r="T8145" t="str">
            <v/>
          </cell>
          <cell r="U8145" t="str">
            <v/>
          </cell>
          <cell r="V8145" t="str">
            <v/>
          </cell>
        </row>
        <row r="8146">
          <cell r="R8146" t="str">
            <v/>
          </cell>
          <cell r="S8146" t="str">
            <v/>
          </cell>
          <cell r="T8146" t="str">
            <v/>
          </cell>
          <cell r="U8146" t="str">
            <v/>
          </cell>
          <cell r="V8146" t="str">
            <v/>
          </cell>
        </row>
        <row r="8147">
          <cell r="R8147" t="str">
            <v/>
          </cell>
          <cell r="S8147" t="str">
            <v/>
          </cell>
          <cell r="T8147" t="str">
            <v/>
          </cell>
          <cell r="U8147" t="str">
            <v/>
          </cell>
          <cell r="V8147" t="str">
            <v/>
          </cell>
        </row>
        <row r="8148">
          <cell r="R8148" t="str">
            <v/>
          </cell>
          <cell r="S8148" t="str">
            <v/>
          </cell>
          <cell r="T8148" t="str">
            <v/>
          </cell>
          <cell r="U8148" t="str">
            <v/>
          </cell>
          <cell r="V8148" t="str">
            <v/>
          </cell>
        </row>
        <row r="8149">
          <cell r="R8149" t="str">
            <v/>
          </cell>
          <cell r="S8149" t="str">
            <v/>
          </cell>
          <cell r="T8149" t="str">
            <v/>
          </cell>
          <cell r="U8149" t="str">
            <v/>
          </cell>
          <cell r="V8149" t="str">
            <v/>
          </cell>
        </row>
        <row r="8150">
          <cell r="R8150" t="str">
            <v/>
          </cell>
          <cell r="S8150" t="str">
            <v/>
          </cell>
          <cell r="T8150" t="str">
            <v/>
          </cell>
          <cell r="U8150" t="str">
            <v/>
          </cell>
          <cell r="V8150" t="str">
            <v/>
          </cell>
        </row>
        <row r="8151">
          <cell r="R8151" t="str">
            <v/>
          </cell>
          <cell r="S8151" t="str">
            <v/>
          </cell>
          <cell r="T8151" t="str">
            <v/>
          </cell>
          <cell r="U8151" t="str">
            <v/>
          </cell>
          <cell r="V8151" t="str">
            <v/>
          </cell>
        </row>
        <row r="8152">
          <cell r="R8152" t="str">
            <v/>
          </cell>
          <cell r="S8152" t="str">
            <v/>
          </cell>
          <cell r="T8152" t="str">
            <v/>
          </cell>
          <cell r="U8152" t="str">
            <v/>
          </cell>
          <cell r="V8152" t="str">
            <v/>
          </cell>
        </row>
        <row r="8153">
          <cell r="R8153" t="str">
            <v/>
          </cell>
          <cell r="S8153" t="str">
            <v/>
          </cell>
          <cell r="T8153" t="str">
            <v/>
          </cell>
          <cell r="U8153" t="str">
            <v/>
          </cell>
          <cell r="V8153" t="str">
            <v/>
          </cell>
        </row>
        <row r="8154">
          <cell r="R8154" t="str">
            <v/>
          </cell>
          <cell r="S8154" t="str">
            <v/>
          </cell>
          <cell r="T8154" t="str">
            <v/>
          </cell>
          <cell r="U8154" t="str">
            <v/>
          </cell>
          <cell r="V8154" t="str">
            <v/>
          </cell>
        </row>
        <row r="8155">
          <cell r="R8155" t="str">
            <v/>
          </cell>
          <cell r="S8155" t="str">
            <v/>
          </cell>
          <cell r="T8155" t="str">
            <v/>
          </cell>
          <cell r="U8155" t="str">
            <v/>
          </cell>
          <cell r="V8155" t="str">
            <v/>
          </cell>
        </row>
        <row r="8156">
          <cell r="R8156" t="str">
            <v/>
          </cell>
          <cell r="S8156" t="str">
            <v/>
          </cell>
          <cell r="T8156" t="str">
            <v/>
          </cell>
          <cell r="U8156" t="str">
            <v/>
          </cell>
          <cell r="V8156" t="str">
            <v/>
          </cell>
        </row>
        <row r="8157">
          <cell r="R8157" t="str">
            <v/>
          </cell>
          <cell r="S8157" t="str">
            <v/>
          </cell>
          <cell r="T8157" t="str">
            <v/>
          </cell>
          <cell r="U8157" t="str">
            <v/>
          </cell>
          <cell r="V8157" t="str">
            <v/>
          </cell>
        </row>
        <row r="8158">
          <cell r="R8158" t="str">
            <v/>
          </cell>
          <cell r="S8158" t="str">
            <v/>
          </cell>
          <cell r="T8158" t="str">
            <v/>
          </cell>
          <cell r="U8158" t="str">
            <v/>
          </cell>
          <cell r="V8158" t="str">
            <v/>
          </cell>
        </row>
        <row r="8159">
          <cell r="R8159" t="str">
            <v/>
          </cell>
          <cell r="S8159" t="str">
            <v/>
          </cell>
          <cell r="T8159" t="str">
            <v/>
          </cell>
          <cell r="U8159" t="str">
            <v/>
          </cell>
          <cell r="V8159" t="str">
            <v/>
          </cell>
        </row>
        <row r="8160">
          <cell r="R8160" t="str">
            <v/>
          </cell>
          <cell r="S8160" t="str">
            <v/>
          </cell>
          <cell r="T8160" t="str">
            <v/>
          </cell>
          <cell r="U8160" t="str">
            <v/>
          </cell>
          <cell r="V8160" t="str">
            <v/>
          </cell>
        </row>
        <row r="8161">
          <cell r="R8161" t="str">
            <v/>
          </cell>
          <cell r="S8161" t="str">
            <v/>
          </cell>
          <cell r="T8161" t="str">
            <v/>
          </cell>
          <cell r="U8161" t="str">
            <v/>
          </cell>
          <cell r="V8161" t="str">
            <v/>
          </cell>
        </row>
        <row r="8162">
          <cell r="R8162" t="str">
            <v/>
          </cell>
          <cell r="S8162" t="str">
            <v/>
          </cell>
          <cell r="T8162" t="str">
            <v/>
          </cell>
          <cell r="U8162" t="str">
            <v/>
          </cell>
          <cell r="V8162" t="str">
            <v/>
          </cell>
        </row>
        <row r="8163">
          <cell r="R8163" t="str">
            <v/>
          </cell>
          <cell r="S8163" t="str">
            <v/>
          </cell>
          <cell r="T8163" t="str">
            <v/>
          </cell>
          <cell r="U8163" t="str">
            <v/>
          </cell>
          <cell r="V8163" t="str">
            <v/>
          </cell>
        </row>
        <row r="8164">
          <cell r="R8164" t="str">
            <v/>
          </cell>
          <cell r="S8164" t="str">
            <v/>
          </cell>
          <cell r="T8164" t="str">
            <v/>
          </cell>
          <cell r="U8164" t="str">
            <v/>
          </cell>
          <cell r="V8164" t="str">
            <v/>
          </cell>
        </row>
        <row r="8165">
          <cell r="R8165" t="str">
            <v/>
          </cell>
          <cell r="S8165" t="str">
            <v/>
          </cell>
          <cell r="T8165" t="str">
            <v/>
          </cell>
          <cell r="U8165" t="str">
            <v/>
          </cell>
          <cell r="V8165" t="str">
            <v/>
          </cell>
        </row>
        <row r="8166">
          <cell r="R8166" t="str">
            <v/>
          </cell>
          <cell r="S8166" t="str">
            <v/>
          </cell>
          <cell r="T8166" t="str">
            <v/>
          </cell>
          <cell r="U8166" t="str">
            <v/>
          </cell>
          <cell r="V8166" t="str">
            <v/>
          </cell>
        </row>
        <row r="8167">
          <cell r="R8167" t="str">
            <v/>
          </cell>
          <cell r="S8167" t="str">
            <v/>
          </cell>
          <cell r="T8167" t="str">
            <v/>
          </cell>
          <cell r="U8167" t="str">
            <v/>
          </cell>
          <cell r="V8167" t="str">
            <v/>
          </cell>
        </row>
        <row r="8168">
          <cell r="R8168" t="str">
            <v/>
          </cell>
          <cell r="S8168" t="str">
            <v/>
          </cell>
          <cell r="T8168" t="str">
            <v/>
          </cell>
          <cell r="U8168" t="str">
            <v/>
          </cell>
          <cell r="V8168" t="str">
            <v/>
          </cell>
        </row>
        <row r="8169">
          <cell r="R8169" t="str">
            <v/>
          </cell>
          <cell r="S8169" t="str">
            <v/>
          </cell>
          <cell r="T8169" t="str">
            <v/>
          </cell>
          <cell r="U8169" t="str">
            <v/>
          </cell>
          <cell r="V8169" t="str">
            <v/>
          </cell>
        </row>
        <row r="8170">
          <cell r="R8170" t="str">
            <v/>
          </cell>
          <cell r="S8170" t="str">
            <v/>
          </cell>
          <cell r="T8170" t="str">
            <v/>
          </cell>
          <cell r="U8170" t="str">
            <v/>
          </cell>
          <cell r="V8170" t="str">
            <v/>
          </cell>
        </row>
        <row r="8171">
          <cell r="R8171" t="str">
            <v/>
          </cell>
          <cell r="S8171" t="str">
            <v/>
          </cell>
          <cell r="T8171" t="str">
            <v/>
          </cell>
          <cell r="U8171" t="str">
            <v/>
          </cell>
          <cell r="V8171" t="str">
            <v/>
          </cell>
        </row>
        <row r="8172">
          <cell r="R8172" t="str">
            <v/>
          </cell>
          <cell r="S8172" t="str">
            <v/>
          </cell>
          <cell r="T8172" t="str">
            <v/>
          </cell>
          <cell r="U8172" t="str">
            <v/>
          </cell>
          <cell r="V8172" t="str">
            <v/>
          </cell>
        </row>
        <row r="8173">
          <cell r="R8173" t="str">
            <v/>
          </cell>
          <cell r="S8173" t="str">
            <v/>
          </cell>
          <cell r="T8173" t="str">
            <v/>
          </cell>
          <cell r="U8173" t="str">
            <v/>
          </cell>
          <cell r="V8173" t="str">
            <v/>
          </cell>
        </row>
        <row r="8174">
          <cell r="R8174" t="str">
            <v/>
          </cell>
          <cell r="S8174" t="str">
            <v/>
          </cell>
          <cell r="T8174" t="str">
            <v/>
          </cell>
          <cell r="U8174" t="str">
            <v/>
          </cell>
          <cell r="V8174" t="str">
            <v/>
          </cell>
        </row>
        <row r="8175">
          <cell r="R8175" t="str">
            <v/>
          </cell>
          <cell r="S8175" t="str">
            <v/>
          </cell>
          <cell r="T8175" t="str">
            <v/>
          </cell>
          <cell r="U8175" t="str">
            <v/>
          </cell>
          <cell r="V8175" t="str">
            <v/>
          </cell>
        </row>
        <row r="8176">
          <cell r="R8176" t="str">
            <v/>
          </cell>
          <cell r="S8176" t="str">
            <v/>
          </cell>
          <cell r="T8176" t="str">
            <v/>
          </cell>
          <cell r="U8176" t="str">
            <v/>
          </cell>
          <cell r="V8176" t="str">
            <v/>
          </cell>
        </row>
        <row r="8177">
          <cell r="R8177" t="str">
            <v/>
          </cell>
          <cell r="S8177" t="str">
            <v/>
          </cell>
          <cell r="T8177" t="str">
            <v/>
          </cell>
          <cell r="U8177" t="str">
            <v/>
          </cell>
          <cell r="V8177" t="str">
            <v/>
          </cell>
        </row>
        <row r="8178">
          <cell r="R8178" t="str">
            <v/>
          </cell>
          <cell r="S8178" t="str">
            <v/>
          </cell>
          <cell r="T8178" t="str">
            <v/>
          </cell>
          <cell r="U8178" t="str">
            <v/>
          </cell>
          <cell r="V8178" t="str">
            <v/>
          </cell>
        </row>
        <row r="8179">
          <cell r="R8179" t="str">
            <v/>
          </cell>
          <cell r="S8179" t="str">
            <v/>
          </cell>
          <cell r="T8179" t="str">
            <v/>
          </cell>
          <cell r="U8179" t="str">
            <v/>
          </cell>
          <cell r="V8179" t="str">
            <v/>
          </cell>
        </row>
        <row r="8180">
          <cell r="R8180" t="str">
            <v/>
          </cell>
          <cell r="S8180" t="str">
            <v/>
          </cell>
          <cell r="T8180" t="str">
            <v/>
          </cell>
          <cell r="U8180" t="str">
            <v/>
          </cell>
          <cell r="V8180" t="str">
            <v/>
          </cell>
        </row>
        <row r="8181">
          <cell r="R8181" t="str">
            <v/>
          </cell>
          <cell r="S8181" t="str">
            <v/>
          </cell>
          <cell r="T8181" t="str">
            <v/>
          </cell>
          <cell r="U8181" t="str">
            <v/>
          </cell>
          <cell r="V8181" t="str">
            <v/>
          </cell>
        </row>
        <row r="8182">
          <cell r="R8182" t="str">
            <v/>
          </cell>
          <cell r="S8182" t="str">
            <v/>
          </cell>
          <cell r="T8182" t="str">
            <v/>
          </cell>
          <cell r="U8182" t="str">
            <v/>
          </cell>
          <cell r="V8182" t="str">
            <v/>
          </cell>
        </row>
        <row r="8183">
          <cell r="R8183" t="str">
            <v/>
          </cell>
          <cell r="S8183" t="str">
            <v/>
          </cell>
          <cell r="T8183" t="str">
            <v/>
          </cell>
          <cell r="U8183" t="str">
            <v/>
          </cell>
          <cell r="V8183" t="str">
            <v/>
          </cell>
        </row>
        <row r="8184">
          <cell r="R8184" t="str">
            <v/>
          </cell>
          <cell r="S8184" t="str">
            <v/>
          </cell>
          <cell r="T8184" t="str">
            <v/>
          </cell>
          <cell r="U8184" t="str">
            <v/>
          </cell>
          <cell r="V8184" t="str">
            <v/>
          </cell>
        </row>
        <row r="8185">
          <cell r="R8185" t="str">
            <v/>
          </cell>
          <cell r="S8185" t="str">
            <v/>
          </cell>
          <cell r="T8185" t="str">
            <v/>
          </cell>
          <cell r="U8185" t="str">
            <v/>
          </cell>
          <cell r="V8185" t="str">
            <v/>
          </cell>
        </row>
        <row r="8186">
          <cell r="R8186" t="str">
            <v/>
          </cell>
          <cell r="S8186" t="str">
            <v/>
          </cell>
          <cell r="T8186" t="str">
            <v/>
          </cell>
          <cell r="U8186" t="str">
            <v/>
          </cell>
          <cell r="V8186" t="str">
            <v/>
          </cell>
        </row>
        <row r="8187">
          <cell r="R8187" t="str">
            <v/>
          </cell>
          <cell r="S8187" t="str">
            <v/>
          </cell>
          <cell r="T8187" t="str">
            <v/>
          </cell>
          <cell r="U8187" t="str">
            <v/>
          </cell>
          <cell r="V8187" t="str">
            <v/>
          </cell>
        </row>
        <row r="8188">
          <cell r="R8188" t="str">
            <v/>
          </cell>
          <cell r="S8188" t="str">
            <v/>
          </cell>
          <cell r="T8188" t="str">
            <v/>
          </cell>
          <cell r="U8188" t="str">
            <v/>
          </cell>
          <cell r="V8188" t="str">
            <v/>
          </cell>
        </row>
        <row r="8189">
          <cell r="R8189" t="str">
            <v/>
          </cell>
          <cell r="S8189" t="str">
            <v/>
          </cell>
          <cell r="T8189" t="str">
            <v/>
          </cell>
          <cell r="U8189" t="str">
            <v/>
          </cell>
          <cell r="V8189" t="str">
            <v/>
          </cell>
        </row>
        <row r="8190">
          <cell r="R8190" t="str">
            <v/>
          </cell>
          <cell r="S8190" t="str">
            <v/>
          </cell>
          <cell r="T8190" t="str">
            <v/>
          </cell>
          <cell r="U8190" t="str">
            <v/>
          </cell>
          <cell r="V8190" t="str">
            <v/>
          </cell>
        </row>
        <row r="8191">
          <cell r="R8191" t="str">
            <v/>
          </cell>
          <cell r="S8191" t="str">
            <v/>
          </cell>
          <cell r="T8191" t="str">
            <v/>
          </cell>
          <cell r="U8191" t="str">
            <v/>
          </cell>
          <cell r="V8191" t="str">
            <v/>
          </cell>
        </row>
        <row r="8192">
          <cell r="R8192" t="str">
            <v/>
          </cell>
          <cell r="S8192" t="str">
            <v/>
          </cell>
          <cell r="T8192" t="str">
            <v/>
          </cell>
          <cell r="U8192" t="str">
            <v/>
          </cell>
          <cell r="V8192" t="str">
            <v/>
          </cell>
        </row>
        <row r="8193">
          <cell r="R8193" t="str">
            <v/>
          </cell>
          <cell r="S8193" t="str">
            <v/>
          </cell>
          <cell r="T8193" t="str">
            <v/>
          </cell>
          <cell r="U8193" t="str">
            <v/>
          </cell>
          <cell r="V8193" t="str">
            <v/>
          </cell>
        </row>
        <row r="8194">
          <cell r="R8194" t="str">
            <v/>
          </cell>
          <cell r="S8194" t="str">
            <v/>
          </cell>
          <cell r="T8194" t="str">
            <v/>
          </cell>
          <cell r="U8194" t="str">
            <v/>
          </cell>
          <cell r="V8194" t="str">
            <v/>
          </cell>
        </row>
        <row r="8195">
          <cell r="R8195" t="str">
            <v/>
          </cell>
          <cell r="S8195" t="str">
            <v/>
          </cell>
          <cell r="T8195" t="str">
            <v/>
          </cell>
          <cell r="U8195" t="str">
            <v/>
          </cell>
          <cell r="V8195" t="str">
            <v/>
          </cell>
        </row>
        <row r="8196">
          <cell r="R8196" t="str">
            <v/>
          </cell>
          <cell r="S8196" t="str">
            <v/>
          </cell>
          <cell r="T8196" t="str">
            <v/>
          </cell>
          <cell r="U8196" t="str">
            <v/>
          </cell>
          <cell r="V8196" t="str">
            <v/>
          </cell>
        </row>
        <row r="8197">
          <cell r="R8197" t="str">
            <v/>
          </cell>
          <cell r="S8197" t="str">
            <v/>
          </cell>
          <cell r="T8197" t="str">
            <v/>
          </cell>
          <cell r="U8197" t="str">
            <v/>
          </cell>
          <cell r="V8197" t="str">
            <v/>
          </cell>
        </row>
        <row r="8198">
          <cell r="R8198" t="str">
            <v/>
          </cell>
          <cell r="S8198" t="str">
            <v/>
          </cell>
          <cell r="T8198" t="str">
            <v/>
          </cell>
          <cell r="U8198" t="str">
            <v/>
          </cell>
          <cell r="V8198" t="str">
            <v/>
          </cell>
        </row>
        <row r="8199">
          <cell r="R8199" t="str">
            <v/>
          </cell>
          <cell r="S8199" t="str">
            <v/>
          </cell>
          <cell r="T8199" t="str">
            <v/>
          </cell>
          <cell r="U8199" t="str">
            <v/>
          </cell>
          <cell r="V8199" t="str">
            <v/>
          </cell>
        </row>
        <row r="8200">
          <cell r="R8200" t="str">
            <v/>
          </cell>
          <cell r="S8200" t="str">
            <v/>
          </cell>
          <cell r="T8200" t="str">
            <v/>
          </cell>
          <cell r="U8200" t="str">
            <v/>
          </cell>
          <cell r="V8200" t="str">
            <v/>
          </cell>
        </row>
        <row r="8201">
          <cell r="R8201" t="str">
            <v/>
          </cell>
          <cell r="S8201" t="str">
            <v/>
          </cell>
          <cell r="T8201" t="str">
            <v/>
          </cell>
          <cell r="U8201" t="str">
            <v/>
          </cell>
          <cell r="V8201" t="str">
            <v/>
          </cell>
        </row>
        <row r="8202">
          <cell r="R8202" t="str">
            <v/>
          </cell>
          <cell r="S8202" t="str">
            <v/>
          </cell>
          <cell r="T8202" t="str">
            <v/>
          </cell>
          <cell r="U8202" t="str">
            <v/>
          </cell>
          <cell r="V8202" t="str">
            <v/>
          </cell>
        </row>
        <row r="8203">
          <cell r="R8203" t="str">
            <v/>
          </cell>
          <cell r="S8203" t="str">
            <v/>
          </cell>
          <cell r="T8203" t="str">
            <v/>
          </cell>
          <cell r="U8203" t="str">
            <v/>
          </cell>
          <cell r="V8203" t="str">
            <v/>
          </cell>
        </row>
        <row r="8204">
          <cell r="R8204" t="str">
            <v/>
          </cell>
          <cell r="S8204" t="str">
            <v/>
          </cell>
          <cell r="T8204" t="str">
            <v/>
          </cell>
          <cell r="U8204" t="str">
            <v/>
          </cell>
          <cell r="V8204" t="str">
            <v/>
          </cell>
        </row>
        <row r="8205">
          <cell r="R8205" t="str">
            <v/>
          </cell>
          <cell r="S8205" t="str">
            <v/>
          </cell>
          <cell r="T8205" t="str">
            <v/>
          </cell>
          <cell r="U8205" t="str">
            <v/>
          </cell>
          <cell r="V8205" t="str">
            <v/>
          </cell>
        </row>
        <row r="8206">
          <cell r="R8206" t="str">
            <v/>
          </cell>
          <cell r="S8206" t="str">
            <v/>
          </cell>
          <cell r="T8206" t="str">
            <v/>
          </cell>
          <cell r="U8206" t="str">
            <v/>
          </cell>
          <cell r="V8206" t="str">
            <v/>
          </cell>
        </row>
        <row r="8207">
          <cell r="R8207" t="str">
            <v/>
          </cell>
          <cell r="S8207" t="str">
            <v/>
          </cell>
          <cell r="T8207" t="str">
            <v/>
          </cell>
          <cell r="U8207" t="str">
            <v/>
          </cell>
          <cell r="V8207" t="str">
            <v/>
          </cell>
        </row>
        <row r="8208">
          <cell r="R8208" t="str">
            <v/>
          </cell>
          <cell r="S8208" t="str">
            <v/>
          </cell>
          <cell r="T8208" t="str">
            <v/>
          </cell>
          <cell r="U8208" t="str">
            <v/>
          </cell>
          <cell r="V8208" t="str">
            <v/>
          </cell>
        </row>
        <row r="8209">
          <cell r="R8209" t="str">
            <v/>
          </cell>
          <cell r="S8209" t="str">
            <v/>
          </cell>
          <cell r="T8209" t="str">
            <v/>
          </cell>
          <cell r="U8209" t="str">
            <v/>
          </cell>
          <cell r="V8209" t="str">
            <v/>
          </cell>
        </row>
        <row r="8210">
          <cell r="R8210" t="str">
            <v/>
          </cell>
          <cell r="S8210" t="str">
            <v/>
          </cell>
          <cell r="T8210" t="str">
            <v/>
          </cell>
          <cell r="U8210" t="str">
            <v/>
          </cell>
          <cell r="V8210" t="str">
            <v/>
          </cell>
        </row>
        <row r="8211">
          <cell r="R8211" t="str">
            <v/>
          </cell>
          <cell r="S8211" t="str">
            <v/>
          </cell>
          <cell r="T8211" t="str">
            <v/>
          </cell>
          <cell r="U8211" t="str">
            <v/>
          </cell>
          <cell r="V8211" t="str">
            <v/>
          </cell>
        </row>
        <row r="8212">
          <cell r="R8212" t="str">
            <v/>
          </cell>
          <cell r="S8212" t="str">
            <v/>
          </cell>
          <cell r="T8212" t="str">
            <v/>
          </cell>
          <cell r="U8212" t="str">
            <v/>
          </cell>
          <cell r="V8212" t="str">
            <v/>
          </cell>
        </row>
        <row r="8213">
          <cell r="R8213" t="str">
            <v/>
          </cell>
          <cell r="S8213" t="str">
            <v/>
          </cell>
          <cell r="T8213" t="str">
            <v/>
          </cell>
          <cell r="U8213" t="str">
            <v/>
          </cell>
          <cell r="V8213" t="str">
            <v/>
          </cell>
        </row>
        <row r="8214">
          <cell r="R8214" t="str">
            <v/>
          </cell>
          <cell r="S8214" t="str">
            <v/>
          </cell>
          <cell r="T8214" t="str">
            <v/>
          </cell>
          <cell r="U8214" t="str">
            <v/>
          </cell>
          <cell r="V8214" t="str">
            <v/>
          </cell>
        </row>
        <row r="8215">
          <cell r="R8215" t="str">
            <v/>
          </cell>
          <cell r="S8215" t="str">
            <v/>
          </cell>
          <cell r="T8215" t="str">
            <v/>
          </cell>
          <cell r="U8215" t="str">
            <v/>
          </cell>
          <cell r="V8215" t="str">
            <v/>
          </cell>
        </row>
        <row r="8216">
          <cell r="R8216" t="str">
            <v/>
          </cell>
          <cell r="S8216" t="str">
            <v/>
          </cell>
          <cell r="T8216" t="str">
            <v/>
          </cell>
          <cell r="U8216" t="str">
            <v/>
          </cell>
          <cell r="V8216" t="str">
            <v/>
          </cell>
        </row>
        <row r="8217">
          <cell r="R8217" t="str">
            <v/>
          </cell>
          <cell r="S8217" t="str">
            <v/>
          </cell>
          <cell r="T8217" t="str">
            <v/>
          </cell>
          <cell r="U8217" t="str">
            <v/>
          </cell>
          <cell r="V8217" t="str">
            <v/>
          </cell>
        </row>
        <row r="8218">
          <cell r="R8218" t="str">
            <v/>
          </cell>
          <cell r="S8218" t="str">
            <v/>
          </cell>
          <cell r="T8218" t="str">
            <v/>
          </cell>
          <cell r="U8218" t="str">
            <v/>
          </cell>
          <cell r="V8218" t="str">
            <v/>
          </cell>
        </row>
        <row r="8219">
          <cell r="R8219" t="str">
            <v/>
          </cell>
          <cell r="S8219" t="str">
            <v/>
          </cell>
          <cell r="T8219" t="str">
            <v/>
          </cell>
          <cell r="U8219" t="str">
            <v/>
          </cell>
          <cell r="V8219" t="str">
            <v/>
          </cell>
        </row>
        <row r="8220">
          <cell r="R8220" t="str">
            <v/>
          </cell>
          <cell r="S8220" t="str">
            <v/>
          </cell>
          <cell r="T8220" t="str">
            <v/>
          </cell>
          <cell r="U8220" t="str">
            <v/>
          </cell>
          <cell r="V8220" t="str">
            <v/>
          </cell>
        </row>
        <row r="8221">
          <cell r="R8221" t="str">
            <v/>
          </cell>
          <cell r="S8221" t="str">
            <v/>
          </cell>
          <cell r="T8221" t="str">
            <v/>
          </cell>
          <cell r="U8221" t="str">
            <v/>
          </cell>
          <cell r="V8221" t="str">
            <v/>
          </cell>
        </row>
        <row r="8222">
          <cell r="R8222" t="str">
            <v/>
          </cell>
          <cell r="S8222" t="str">
            <v/>
          </cell>
          <cell r="T8222" t="str">
            <v/>
          </cell>
          <cell r="U8222" t="str">
            <v/>
          </cell>
          <cell r="V8222" t="str">
            <v/>
          </cell>
        </row>
        <row r="8223">
          <cell r="R8223" t="str">
            <v/>
          </cell>
          <cell r="S8223" t="str">
            <v/>
          </cell>
          <cell r="T8223" t="str">
            <v/>
          </cell>
          <cell r="U8223" t="str">
            <v/>
          </cell>
          <cell r="V8223" t="str">
            <v/>
          </cell>
        </row>
        <row r="8224">
          <cell r="R8224" t="str">
            <v/>
          </cell>
          <cell r="S8224" t="str">
            <v/>
          </cell>
          <cell r="T8224" t="str">
            <v/>
          </cell>
          <cell r="U8224" t="str">
            <v/>
          </cell>
          <cell r="V8224" t="str">
            <v/>
          </cell>
        </row>
        <row r="8225">
          <cell r="R8225" t="str">
            <v/>
          </cell>
          <cell r="S8225" t="str">
            <v/>
          </cell>
          <cell r="T8225" t="str">
            <v/>
          </cell>
          <cell r="U8225" t="str">
            <v/>
          </cell>
          <cell r="V8225" t="str">
            <v/>
          </cell>
        </row>
        <row r="8226">
          <cell r="R8226" t="str">
            <v/>
          </cell>
          <cell r="S8226" t="str">
            <v/>
          </cell>
          <cell r="T8226" t="str">
            <v/>
          </cell>
          <cell r="U8226" t="str">
            <v/>
          </cell>
          <cell r="V8226" t="str">
            <v/>
          </cell>
        </row>
        <row r="8227">
          <cell r="R8227" t="str">
            <v/>
          </cell>
          <cell r="S8227" t="str">
            <v/>
          </cell>
          <cell r="T8227" t="str">
            <v/>
          </cell>
          <cell r="U8227" t="str">
            <v/>
          </cell>
          <cell r="V8227" t="str">
            <v/>
          </cell>
        </row>
        <row r="8228">
          <cell r="R8228" t="str">
            <v/>
          </cell>
          <cell r="S8228" t="str">
            <v/>
          </cell>
          <cell r="T8228" t="str">
            <v/>
          </cell>
          <cell r="U8228" t="str">
            <v/>
          </cell>
          <cell r="V8228" t="str">
            <v/>
          </cell>
        </row>
        <row r="8229">
          <cell r="R8229" t="str">
            <v/>
          </cell>
          <cell r="S8229" t="str">
            <v/>
          </cell>
          <cell r="T8229" t="str">
            <v/>
          </cell>
          <cell r="U8229" t="str">
            <v/>
          </cell>
          <cell r="V8229" t="str">
            <v/>
          </cell>
        </row>
        <row r="8230">
          <cell r="R8230" t="str">
            <v/>
          </cell>
          <cell r="S8230" t="str">
            <v/>
          </cell>
          <cell r="T8230" t="str">
            <v/>
          </cell>
          <cell r="U8230" t="str">
            <v/>
          </cell>
          <cell r="V8230" t="str">
            <v/>
          </cell>
        </row>
        <row r="8231">
          <cell r="R8231" t="str">
            <v/>
          </cell>
          <cell r="S8231" t="str">
            <v/>
          </cell>
          <cell r="T8231" t="str">
            <v/>
          </cell>
          <cell r="U8231" t="str">
            <v/>
          </cell>
          <cell r="V8231" t="str">
            <v/>
          </cell>
        </row>
        <row r="8232">
          <cell r="R8232" t="str">
            <v/>
          </cell>
          <cell r="S8232" t="str">
            <v/>
          </cell>
          <cell r="T8232" t="str">
            <v/>
          </cell>
          <cell r="U8232" t="str">
            <v/>
          </cell>
          <cell r="V8232" t="str">
            <v/>
          </cell>
        </row>
        <row r="8233">
          <cell r="R8233" t="str">
            <v/>
          </cell>
          <cell r="S8233" t="str">
            <v/>
          </cell>
          <cell r="T8233" t="str">
            <v/>
          </cell>
          <cell r="U8233" t="str">
            <v/>
          </cell>
          <cell r="V8233" t="str">
            <v/>
          </cell>
        </row>
        <row r="8234">
          <cell r="R8234" t="str">
            <v/>
          </cell>
          <cell r="S8234" t="str">
            <v/>
          </cell>
          <cell r="T8234" t="str">
            <v/>
          </cell>
          <cell r="U8234" t="str">
            <v/>
          </cell>
          <cell r="V8234" t="str">
            <v/>
          </cell>
        </row>
        <row r="8235">
          <cell r="R8235" t="str">
            <v/>
          </cell>
          <cell r="S8235" t="str">
            <v/>
          </cell>
          <cell r="T8235" t="str">
            <v/>
          </cell>
          <cell r="U8235" t="str">
            <v/>
          </cell>
          <cell r="V8235" t="str">
            <v/>
          </cell>
        </row>
        <row r="8236">
          <cell r="R8236" t="str">
            <v/>
          </cell>
          <cell r="S8236" t="str">
            <v/>
          </cell>
          <cell r="T8236" t="str">
            <v/>
          </cell>
          <cell r="U8236" t="str">
            <v/>
          </cell>
          <cell r="V8236" t="str">
            <v/>
          </cell>
        </row>
        <row r="8237">
          <cell r="R8237" t="str">
            <v/>
          </cell>
          <cell r="S8237" t="str">
            <v/>
          </cell>
          <cell r="T8237" t="str">
            <v/>
          </cell>
          <cell r="U8237" t="str">
            <v/>
          </cell>
          <cell r="V8237" t="str">
            <v/>
          </cell>
        </row>
        <row r="8238">
          <cell r="R8238" t="str">
            <v/>
          </cell>
          <cell r="S8238" t="str">
            <v/>
          </cell>
          <cell r="T8238" t="str">
            <v/>
          </cell>
          <cell r="U8238" t="str">
            <v/>
          </cell>
          <cell r="V8238" t="str">
            <v/>
          </cell>
        </row>
        <row r="8239">
          <cell r="R8239" t="str">
            <v/>
          </cell>
          <cell r="S8239" t="str">
            <v/>
          </cell>
          <cell r="T8239" t="str">
            <v/>
          </cell>
          <cell r="U8239" t="str">
            <v/>
          </cell>
          <cell r="V8239" t="str">
            <v/>
          </cell>
        </row>
        <row r="8240">
          <cell r="R8240" t="str">
            <v/>
          </cell>
          <cell r="S8240" t="str">
            <v/>
          </cell>
          <cell r="T8240" t="str">
            <v/>
          </cell>
          <cell r="U8240" t="str">
            <v/>
          </cell>
          <cell r="V8240" t="str">
            <v/>
          </cell>
        </row>
        <row r="8241">
          <cell r="R8241" t="str">
            <v/>
          </cell>
          <cell r="S8241" t="str">
            <v/>
          </cell>
          <cell r="T8241" t="str">
            <v/>
          </cell>
          <cell r="U8241" t="str">
            <v/>
          </cell>
          <cell r="V8241" t="str">
            <v/>
          </cell>
        </row>
        <row r="8242">
          <cell r="R8242" t="str">
            <v/>
          </cell>
          <cell r="S8242" t="str">
            <v/>
          </cell>
          <cell r="T8242" t="str">
            <v/>
          </cell>
          <cell r="U8242" t="str">
            <v/>
          </cell>
          <cell r="V8242" t="str">
            <v/>
          </cell>
        </row>
        <row r="8243">
          <cell r="R8243" t="str">
            <v/>
          </cell>
          <cell r="S8243" t="str">
            <v/>
          </cell>
          <cell r="T8243" t="str">
            <v/>
          </cell>
          <cell r="U8243" t="str">
            <v/>
          </cell>
          <cell r="V8243" t="str">
            <v/>
          </cell>
        </row>
        <row r="8244">
          <cell r="R8244" t="str">
            <v/>
          </cell>
          <cell r="S8244" t="str">
            <v/>
          </cell>
          <cell r="T8244" t="str">
            <v/>
          </cell>
          <cell r="U8244" t="str">
            <v/>
          </cell>
          <cell r="V8244" t="str">
            <v/>
          </cell>
        </row>
        <row r="8245">
          <cell r="R8245" t="str">
            <v/>
          </cell>
          <cell r="S8245" t="str">
            <v/>
          </cell>
          <cell r="T8245" t="str">
            <v/>
          </cell>
          <cell r="U8245" t="str">
            <v/>
          </cell>
          <cell r="V8245" t="str">
            <v/>
          </cell>
        </row>
        <row r="8246">
          <cell r="R8246" t="str">
            <v/>
          </cell>
          <cell r="S8246" t="str">
            <v/>
          </cell>
          <cell r="T8246" t="str">
            <v/>
          </cell>
          <cell r="U8246" t="str">
            <v/>
          </cell>
          <cell r="V8246" t="str">
            <v/>
          </cell>
        </row>
        <row r="8247">
          <cell r="R8247" t="str">
            <v/>
          </cell>
          <cell r="S8247" t="str">
            <v/>
          </cell>
          <cell r="T8247" t="str">
            <v/>
          </cell>
          <cell r="U8247" t="str">
            <v/>
          </cell>
          <cell r="V8247" t="str">
            <v/>
          </cell>
        </row>
        <row r="8248">
          <cell r="R8248" t="str">
            <v/>
          </cell>
          <cell r="S8248" t="str">
            <v/>
          </cell>
          <cell r="T8248" t="str">
            <v/>
          </cell>
          <cell r="U8248" t="str">
            <v/>
          </cell>
          <cell r="V8248" t="str">
            <v/>
          </cell>
        </row>
        <row r="8249">
          <cell r="R8249" t="str">
            <v/>
          </cell>
          <cell r="S8249" t="str">
            <v/>
          </cell>
          <cell r="T8249" t="str">
            <v/>
          </cell>
          <cell r="U8249" t="str">
            <v/>
          </cell>
          <cell r="V8249" t="str">
            <v/>
          </cell>
        </row>
        <row r="8250">
          <cell r="R8250" t="str">
            <v/>
          </cell>
          <cell r="S8250" t="str">
            <v/>
          </cell>
          <cell r="T8250" t="str">
            <v/>
          </cell>
          <cell r="U8250" t="str">
            <v/>
          </cell>
          <cell r="V8250" t="str">
            <v/>
          </cell>
        </row>
        <row r="8251">
          <cell r="R8251" t="str">
            <v/>
          </cell>
          <cell r="S8251" t="str">
            <v/>
          </cell>
          <cell r="T8251" t="str">
            <v/>
          </cell>
          <cell r="U8251" t="str">
            <v/>
          </cell>
          <cell r="V8251" t="str">
            <v/>
          </cell>
        </row>
        <row r="8252">
          <cell r="R8252" t="str">
            <v/>
          </cell>
          <cell r="S8252" t="str">
            <v/>
          </cell>
          <cell r="T8252" t="str">
            <v/>
          </cell>
          <cell r="U8252" t="str">
            <v/>
          </cell>
          <cell r="V8252" t="str">
            <v/>
          </cell>
        </row>
        <row r="8253">
          <cell r="R8253" t="str">
            <v/>
          </cell>
          <cell r="S8253" t="str">
            <v/>
          </cell>
          <cell r="T8253" t="str">
            <v/>
          </cell>
          <cell r="U8253" t="str">
            <v/>
          </cell>
          <cell r="V8253" t="str">
            <v/>
          </cell>
        </row>
        <row r="8254">
          <cell r="R8254" t="str">
            <v/>
          </cell>
          <cell r="S8254" t="str">
            <v/>
          </cell>
          <cell r="T8254" t="str">
            <v/>
          </cell>
          <cell r="U8254" t="str">
            <v/>
          </cell>
          <cell r="V8254" t="str">
            <v/>
          </cell>
        </row>
        <row r="8255">
          <cell r="R8255" t="str">
            <v/>
          </cell>
          <cell r="S8255" t="str">
            <v/>
          </cell>
          <cell r="T8255" t="str">
            <v/>
          </cell>
          <cell r="U8255" t="str">
            <v/>
          </cell>
          <cell r="V8255" t="str">
            <v/>
          </cell>
        </row>
        <row r="8256">
          <cell r="R8256" t="str">
            <v/>
          </cell>
          <cell r="S8256" t="str">
            <v/>
          </cell>
          <cell r="T8256" t="str">
            <v/>
          </cell>
          <cell r="U8256" t="str">
            <v/>
          </cell>
          <cell r="V8256" t="str">
            <v/>
          </cell>
        </row>
        <row r="8257">
          <cell r="R8257" t="str">
            <v/>
          </cell>
          <cell r="S8257" t="str">
            <v/>
          </cell>
          <cell r="T8257" t="str">
            <v/>
          </cell>
          <cell r="U8257" t="str">
            <v/>
          </cell>
          <cell r="V8257" t="str">
            <v/>
          </cell>
        </row>
        <row r="8258">
          <cell r="R8258" t="str">
            <v/>
          </cell>
          <cell r="S8258" t="str">
            <v/>
          </cell>
          <cell r="T8258" t="str">
            <v/>
          </cell>
          <cell r="U8258" t="str">
            <v/>
          </cell>
          <cell r="V8258" t="str">
            <v/>
          </cell>
        </row>
        <row r="8259">
          <cell r="R8259" t="str">
            <v/>
          </cell>
          <cell r="S8259" t="str">
            <v/>
          </cell>
          <cell r="T8259" t="str">
            <v/>
          </cell>
          <cell r="U8259" t="str">
            <v/>
          </cell>
          <cell r="V8259" t="str">
            <v/>
          </cell>
        </row>
        <row r="8260">
          <cell r="R8260" t="str">
            <v/>
          </cell>
          <cell r="S8260" t="str">
            <v/>
          </cell>
          <cell r="T8260" t="str">
            <v/>
          </cell>
          <cell r="U8260" t="str">
            <v/>
          </cell>
          <cell r="V8260" t="str">
            <v/>
          </cell>
        </row>
        <row r="8261">
          <cell r="R8261" t="str">
            <v/>
          </cell>
          <cell r="S8261" t="str">
            <v/>
          </cell>
          <cell r="T8261" t="str">
            <v/>
          </cell>
          <cell r="U8261" t="str">
            <v/>
          </cell>
          <cell r="V8261" t="str">
            <v/>
          </cell>
        </row>
        <row r="8262">
          <cell r="R8262" t="str">
            <v/>
          </cell>
          <cell r="S8262" t="str">
            <v/>
          </cell>
          <cell r="T8262" t="str">
            <v/>
          </cell>
          <cell r="U8262" t="str">
            <v/>
          </cell>
          <cell r="V8262" t="str">
            <v/>
          </cell>
        </row>
        <row r="8263">
          <cell r="R8263" t="str">
            <v/>
          </cell>
          <cell r="S8263" t="str">
            <v/>
          </cell>
          <cell r="T8263" t="str">
            <v/>
          </cell>
          <cell r="U8263" t="str">
            <v/>
          </cell>
          <cell r="V8263" t="str">
            <v/>
          </cell>
        </row>
        <row r="8264">
          <cell r="R8264" t="str">
            <v/>
          </cell>
          <cell r="S8264" t="str">
            <v/>
          </cell>
          <cell r="T8264" t="str">
            <v/>
          </cell>
          <cell r="U8264" t="str">
            <v/>
          </cell>
          <cell r="V8264" t="str">
            <v/>
          </cell>
        </row>
        <row r="8265">
          <cell r="R8265" t="str">
            <v/>
          </cell>
          <cell r="S8265" t="str">
            <v/>
          </cell>
          <cell r="T8265" t="str">
            <v/>
          </cell>
          <cell r="U8265" t="str">
            <v/>
          </cell>
          <cell r="V8265" t="str">
            <v/>
          </cell>
        </row>
        <row r="8266">
          <cell r="R8266" t="str">
            <v/>
          </cell>
          <cell r="S8266" t="str">
            <v/>
          </cell>
          <cell r="T8266" t="str">
            <v/>
          </cell>
          <cell r="U8266" t="str">
            <v/>
          </cell>
          <cell r="V8266" t="str">
            <v/>
          </cell>
        </row>
        <row r="8267">
          <cell r="R8267" t="str">
            <v/>
          </cell>
          <cell r="S8267" t="str">
            <v/>
          </cell>
          <cell r="T8267" t="str">
            <v/>
          </cell>
          <cell r="U8267" t="str">
            <v/>
          </cell>
          <cell r="V8267" t="str">
            <v/>
          </cell>
        </row>
        <row r="8268">
          <cell r="R8268" t="str">
            <v/>
          </cell>
          <cell r="S8268" t="str">
            <v/>
          </cell>
          <cell r="T8268" t="str">
            <v/>
          </cell>
          <cell r="U8268" t="str">
            <v/>
          </cell>
          <cell r="V8268" t="str">
            <v/>
          </cell>
        </row>
        <row r="8269">
          <cell r="R8269" t="str">
            <v/>
          </cell>
          <cell r="S8269" t="str">
            <v/>
          </cell>
          <cell r="T8269" t="str">
            <v/>
          </cell>
          <cell r="U8269" t="str">
            <v/>
          </cell>
          <cell r="V8269" t="str">
            <v/>
          </cell>
        </row>
        <row r="8270">
          <cell r="R8270" t="str">
            <v/>
          </cell>
          <cell r="S8270" t="str">
            <v/>
          </cell>
          <cell r="T8270" t="str">
            <v/>
          </cell>
          <cell r="U8270" t="str">
            <v/>
          </cell>
          <cell r="V8270" t="str">
            <v/>
          </cell>
        </row>
        <row r="8271">
          <cell r="R8271" t="str">
            <v/>
          </cell>
          <cell r="S8271" t="str">
            <v/>
          </cell>
          <cell r="T8271" t="str">
            <v/>
          </cell>
          <cell r="U8271" t="str">
            <v/>
          </cell>
          <cell r="V8271" t="str">
            <v/>
          </cell>
        </row>
        <row r="8272">
          <cell r="R8272" t="str">
            <v/>
          </cell>
          <cell r="S8272" t="str">
            <v/>
          </cell>
          <cell r="T8272" t="str">
            <v/>
          </cell>
          <cell r="U8272" t="str">
            <v/>
          </cell>
          <cell r="V8272" t="str">
            <v/>
          </cell>
        </row>
        <row r="8273">
          <cell r="R8273" t="str">
            <v/>
          </cell>
          <cell r="S8273" t="str">
            <v/>
          </cell>
          <cell r="T8273" t="str">
            <v/>
          </cell>
          <cell r="U8273" t="str">
            <v/>
          </cell>
          <cell r="V8273" t="str">
            <v/>
          </cell>
        </row>
        <row r="8274">
          <cell r="R8274" t="str">
            <v/>
          </cell>
          <cell r="S8274" t="str">
            <v/>
          </cell>
          <cell r="T8274" t="str">
            <v/>
          </cell>
          <cell r="U8274" t="str">
            <v/>
          </cell>
          <cell r="V8274" t="str">
            <v/>
          </cell>
        </row>
        <row r="8275">
          <cell r="R8275" t="str">
            <v/>
          </cell>
          <cell r="S8275" t="str">
            <v/>
          </cell>
          <cell r="T8275" t="str">
            <v/>
          </cell>
          <cell r="U8275" t="str">
            <v/>
          </cell>
          <cell r="V8275" t="str">
            <v/>
          </cell>
        </row>
        <row r="8276">
          <cell r="R8276" t="str">
            <v/>
          </cell>
          <cell r="S8276" t="str">
            <v/>
          </cell>
          <cell r="T8276" t="str">
            <v/>
          </cell>
          <cell r="U8276" t="str">
            <v/>
          </cell>
          <cell r="V8276" t="str">
            <v/>
          </cell>
        </row>
        <row r="8277">
          <cell r="R8277" t="str">
            <v/>
          </cell>
          <cell r="S8277" t="str">
            <v/>
          </cell>
          <cell r="T8277" t="str">
            <v/>
          </cell>
          <cell r="U8277" t="str">
            <v/>
          </cell>
          <cell r="V8277" t="str">
            <v/>
          </cell>
        </row>
        <row r="8278">
          <cell r="R8278" t="str">
            <v/>
          </cell>
          <cell r="S8278" t="str">
            <v/>
          </cell>
          <cell r="T8278" t="str">
            <v/>
          </cell>
          <cell r="U8278" t="str">
            <v/>
          </cell>
          <cell r="V8278" t="str">
            <v/>
          </cell>
        </row>
        <row r="8279">
          <cell r="R8279" t="str">
            <v/>
          </cell>
          <cell r="S8279" t="str">
            <v/>
          </cell>
          <cell r="T8279" t="str">
            <v/>
          </cell>
          <cell r="U8279" t="str">
            <v/>
          </cell>
          <cell r="V8279" t="str">
            <v/>
          </cell>
        </row>
        <row r="8280">
          <cell r="R8280" t="str">
            <v/>
          </cell>
          <cell r="S8280" t="str">
            <v/>
          </cell>
          <cell r="T8280" t="str">
            <v/>
          </cell>
          <cell r="U8280" t="str">
            <v/>
          </cell>
          <cell r="V8280" t="str">
            <v/>
          </cell>
        </row>
        <row r="8281">
          <cell r="R8281" t="str">
            <v/>
          </cell>
          <cell r="S8281" t="str">
            <v/>
          </cell>
          <cell r="T8281" t="str">
            <v/>
          </cell>
          <cell r="U8281" t="str">
            <v/>
          </cell>
          <cell r="V8281" t="str">
            <v/>
          </cell>
        </row>
        <row r="8282">
          <cell r="R8282" t="str">
            <v/>
          </cell>
          <cell r="S8282" t="str">
            <v/>
          </cell>
          <cell r="T8282" t="str">
            <v/>
          </cell>
          <cell r="U8282" t="str">
            <v/>
          </cell>
          <cell r="V8282" t="str">
            <v/>
          </cell>
        </row>
        <row r="8283">
          <cell r="R8283" t="str">
            <v/>
          </cell>
          <cell r="S8283" t="str">
            <v/>
          </cell>
          <cell r="T8283" t="str">
            <v/>
          </cell>
          <cell r="U8283" t="str">
            <v/>
          </cell>
          <cell r="V8283" t="str">
            <v/>
          </cell>
        </row>
        <row r="8284">
          <cell r="R8284" t="str">
            <v/>
          </cell>
          <cell r="S8284" t="str">
            <v/>
          </cell>
          <cell r="T8284" t="str">
            <v/>
          </cell>
          <cell r="U8284" t="str">
            <v/>
          </cell>
          <cell r="V8284" t="str">
            <v/>
          </cell>
        </row>
        <row r="8285">
          <cell r="R8285" t="str">
            <v/>
          </cell>
          <cell r="S8285" t="str">
            <v/>
          </cell>
          <cell r="T8285" t="str">
            <v/>
          </cell>
          <cell r="U8285" t="str">
            <v/>
          </cell>
          <cell r="V8285" t="str">
            <v/>
          </cell>
        </row>
        <row r="8286">
          <cell r="R8286" t="str">
            <v/>
          </cell>
          <cell r="S8286" t="str">
            <v/>
          </cell>
          <cell r="T8286" t="str">
            <v/>
          </cell>
          <cell r="U8286" t="str">
            <v/>
          </cell>
          <cell r="V8286" t="str">
            <v/>
          </cell>
        </row>
        <row r="8287">
          <cell r="R8287" t="str">
            <v/>
          </cell>
          <cell r="S8287" t="str">
            <v/>
          </cell>
          <cell r="T8287" t="str">
            <v/>
          </cell>
          <cell r="U8287" t="str">
            <v/>
          </cell>
          <cell r="V8287" t="str">
            <v/>
          </cell>
        </row>
        <row r="8288">
          <cell r="R8288" t="str">
            <v/>
          </cell>
          <cell r="S8288" t="str">
            <v/>
          </cell>
          <cell r="T8288" t="str">
            <v/>
          </cell>
          <cell r="U8288" t="str">
            <v/>
          </cell>
          <cell r="V8288" t="str">
            <v/>
          </cell>
        </row>
        <row r="8289">
          <cell r="R8289" t="str">
            <v/>
          </cell>
          <cell r="S8289" t="str">
            <v/>
          </cell>
          <cell r="T8289" t="str">
            <v/>
          </cell>
          <cell r="U8289" t="str">
            <v/>
          </cell>
          <cell r="V8289" t="str">
            <v/>
          </cell>
        </row>
        <row r="8290">
          <cell r="R8290" t="str">
            <v/>
          </cell>
          <cell r="S8290" t="str">
            <v/>
          </cell>
          <cell r="T8290" t="str">
            <v/>
          </cell>
          <cell r="U8290" t="str">
            <v/>
          </cell>
          <cell r="V8290" t="str">
            <v/>
          </cell>
        </row>
        <row r="8291">
          <cell r="R8291" t="str">
            <v/>
          </cell>
          <cell r="S8291" t="str">
            <v/>
          </cell>
          <cell r="T8291" t="str">
            <v/>
          </cell>
          <cell r="U8291" t="str">
            <v/>
          </cell>
          <cell r="V8291" t="str">
            <v/>
          </cell>
        </row>
        <row r="8292">
          <cell r="R8292" t="str">
            <v/>
          </cell>
          <cell r="S8292" t="str">
            <v/>
          </cell>
          <cell r="T8292" t="str">
            <v/>
          </cell>
          <cell r="U8292" t="str">
            <v/>
          </cell>
          <cell r="V8292" t="str">
            <v/>
          </cell>
        </row>
        <row r="8293">
          <cell r="R8293" t="str">
            <v/>
          </cell>
          <cell r="S8293" t="str">
            <v/>
          </cell>
          <cell r="T8293" t="str">
            <v/>
          </cell>
          <cell r="U8293" t="str">
            <v/>
          </cell>
          <cell r="V8293" t="str">
            <v/>
          </cell>
        </row>
        <row r="8294">
          <cell r="R8294" t="str">
            <v/>
          </cell>
          <cell r="S8294" t="str">
            <v/>
          </cell>
          <cell r="T8294" t="str">
            <v/>
          </cell>
          <cell r="U8294" t="str">
            <v/>
          </cell>
          <cell r="V8294" t="str">
            <v/>
          </cell>
        </row>
        <row r="8295">
          <cell r="R8295" t="str">
            <v/>
          </cell>
          <cell r="S8295" t="str">
            <v/>
          </cell>
          <cell r="T8295" t="str">
            <v/>
          </cell>
          <cell r="U8295" t="str">
            <v/>
          </cell>
          <cell r="V8295" t="str">
            <v/>
          </cell>
        </row>
        <row r="8296">
          <cell r="R8296" t="str">
            <v/>
          </cell>
          <cell r="S8296" t="str">
            <v/>
          </cell>
          <cell r="T8296" t="str">
            <v/>
          </cell>
          <cell r="U8296" t="str">
            <v/>
          </cell>
          <cell r="V8296" t="str">
            <v/>
          </cell>
        </row>
        <row r="8297">
          <cell r="R8297" t="str">
            <v/>
          </cell>
          <cell r="S8297" t="str">
            <v/>
          </cell>
          <cell r="T8297" t="str">
            <v/>
          </cell>
          <cell r="U8297" t="str">
            <v/>
          </cell>
          <cell r="V8297" t="str">
            <v/>
          </cell>
        </row>
        <row r="8298">
          <cell r="R8298" t="str">
            <v/>
          </cell>
          <cell r="S8298" t="str">
            <v/>
          </cell>
          <cell r="T8298" t="str">
            <v/>
          </cell>
          <cell r="U8298" t="str">
            <v/>
          </cell>
          <cell r="V8298" t="str">
            <v/>
          </cell>
        </row>
        <row r="8299">
          <cell r="R8299" t="str">
            <v/>
          </cell>
          <cell r="S8299" t="str">
            <v/>
          </cell>
          <cell r="T8299" t="str">
            <v/>
          </cell>
          <cell r="U8299" t="str">
            <v/>
          </cell>
          <cell r="V8299" t="str">
            <v/>
          </cell>
        </row>
        <row r="8300">
          <cell r="R8300" t="str">
            <v/>
          </cell>
          <cell r="S8300" t="str">
            <v/>
          </cell>
          <cell r="T8300" t="str">
            <v/>
          </cell>
          <cell r="U8300" t="str">
            <v/>
          </cell>
          <cell r="V8300" t="str">
            <v/>
          </cell>
        </row>
        <row r="8301">
          <cell r="R8301" t="str">
            <v/>
          </cell>
          <cell r="S8301" t="str">
            <v/>
          </cell>
          <cell r="T8301" t="str">
            <v/>
          </cell>
          <cell r="U8301" t="str">
            <v/>
          </cell>
          <cell r="V8301" t="str">
            <v/>
          </cell>
        </row>
        <row r="8302">
          <cell r="R8302" t="str">
            <v/>
          </cell>
          <cell r="S8302" t="str">
            <v/>
          </cell>
          <cell r="T8302" t="str">
            <v/>
          </cell>
          <cell r="U8302" t="str">
            <v/>
          </cell>
          <cell r="V8302" t="str">
            <v/>
          </cell>
        </row>
        <row r="8303">
          <cell r="R8303" t="str">
            <v/>
          </cell>
          <cell r="S8303" t="str">
            <v/>
          </cell>
          <cell r="T8303" t="str">
            <v/>
          </cell>
          <cell r="U8303" t="str">
            <v/>
          </cell>
          <cell r="V8303" t="str">
            <v/>
          </cell>
        </row>
        <row r="8304">
          <cell r="R8304" t="str">
            <v/>
          </cell>
          <cell r="S8304" t="str">
            <v/>
          </cell>
          <cell r="T8304" t="str">
            <v/>
          </cell>
          <cell r="U8304" t="str">
            <v/>
          </cell>
          <cell r="V8304" t="str">
            <v/>
          </cell>
        </row>
        <row r="8305">
          <cell r="R8305" t="str">
            <v/>
          </cell>
          <cell r="S8305" t="str">
            <v/>
          </cell>
          <cell r="T8305" t="str">
            <v/>
          </cell>
          <cell r="U8305" t="str">
            <v/>
          </cell>
          <cell r="V8305" t="str">
            <v/>
          </cell>
        </row>
        <row r="8306">
          <cell r="R8306" t="str">
            <v/>
          </cell>
          <cell r="S8306" t="str">
            <v/>
          </cell>
          <cell r="T8306" t="str">
            <v/>
          </cell>
          <cell r="U8306" t="str">
            <v/>
          </cell>
          <cell r="V8306" t="str">
            <v/>
          </cell>
        </row>
        <row r="8307">
          <cell r="R8307" t="str">
            <v/>
          </cell>
          <cell r="S8307" t="str">
            <v/>
          </cell>
          <cell r="T8307" t="str">
            <v/>
          </cell>
          <cell r="U8307" t="str">
            <v/>
          </cell>
          <cell r="V8307" t="str">
            <v/>
          </cell>
        </row>
        <row r="8308">
          <cell r="R8308" t="str">
            <v/>
          </cell>
          <cell r="S8308" t="str">
            <v/>
          </cell>
          <cell r="T8308" t="str">
            <v/>
          </cell>
          <cell r="U8308" t="str">
            <v/>
          </cell>
          <cell r="V8308" t="str">
            <v/>
          </cell>
        </row>
        <row r="8309">
          <cell r="R8309" t="str">
            <v/>
          </cell>
          <cell r="S8309" t="str">
            <v/>
          </cell>
          <cell r="T8309" t="str">
            <v/>
          </cell>
          <cell r="U8309" t="str">
            <v/>
          </cell>
          <cell r="V8309" t="str">
            <v/>
          </cell>
        </row>
        <row r="8310">
          <cell r="R8310" t="str">
            <v/>
          </cell>
          <cell r="S8310" t="str">
            <v/>
          </cell>
          <cell r="T8310" t="str">
            <v/>
          </cell>
          <cell r="U8310" t="str">
            <v/>
          </cell>
          <cell r="V8310" t="str">
            <v/>
          </cell>
        </row>
        <row r="8311">
          <cell r="R8311" t="str">
            <v/>
          </cell>
          <cell r="S8311" t="str">
            <v/>
          </cell>
          <cell r="T8311" t="str">
            <v/>
          </cell>
          <cell r="U8311" t="str">
            <v/>
          </cell>
          <cell r="V8311" t="str">
            <v/>
          </cell>
        </row>
        <row r="8312">
          <cell r="R8312" t="str">
            <v/>
          </cell>
          <cell r="S8312" t="str">
            <v/>
          </cell>
          <cell r="T8312" t="str">
            <v/>
          </cell>
          <cell r="U8312" t="str">
            <v/>
          </cell>
          <cell r="V8312" t="str">
            <v/>
          </cell>
        </row>
        <row r="8313">
          <cell r="R8313" t="str">
            <v/>
          </cell>
          <cell r="S8313" t="str">
            <v/>
          </cell>
          <cell r="T8313" t="str">
            <v/>
          </cell>
          <cell r="U8313" t="str">
            <v/>
          </cell>
          <cell r="V8313" t="str">
            <v/>
          </cell>
        </row>
        <row r="8314">
          <cell r="R8314" t="str">
            <v/>
          </cell>
          <cell r="S8314" t="str">
            <v/>
          </cell>
          <cell r="T8314" t="str">
            <v/>
          </cell>
          <cell r="U8314" t="str">
            <v/>
          </cell>
          <cell r="V8314" t="str">
            <v/>
          </cell>
        </row>
        <row r="8315">
          <cell r="R8315" t="str">
            <v/>
          </cell>
          <cell r="S8315" t="str">
            <v/>
          </cell>
          <cell r="T8315" t="str">
            <v/>
          </cell>
          <cell r="U8315" t="str">
            <v/>
          </cell>
          <cell r="V8315" t="str">
            <v/>
          </cell>
        </row>
        <row r="8316">
          <cell r="R8316" t="str">
            <v/>
          </cell>
          <cell r="S8316" t="str">
            <v/>
          </cell>
          <cell r="T8316" t="str">
            <v/>
          </cell>
          <cell r="U8316" t="str">
            <v/>
          </cell>
          <cell r="V8316" t="str">
            <v/>
          </cell>
        </row>
        <row r="8317">
          <cell r="R8317" t="str">
            <v/>
          </cell>
          <cell r="S8317" t="str">
            <v/>
          </cell>
          <cell r="T8317" t="str">
            <v/>
          </cell>
          <cell r="U8317" t="str">
            <v/>
          </cell>
          <cell r="V8317" t="str">
            <v/>
          </cell>
        </row>
        <row r="8318">
          <cell r="R8318" t="str">
            <v/>
          </cell>
          <cell r="S8318" t="str">
            <v/>
          </cell>
          <cell r="T8318" t="str">
            <v/>
          </cell>
          <cell r="U8318" t="str">
            <v/>
          </cell>
          <cell r="V8318" t="str">
            <v/>
          </cell>
        </row>
        <row r="8319">
          <cell r="R8319" t="str">
            <v/>
          </cell>
          <cell r="S8319" t="str">
            <v/>
          </cell>
          <cell r="T8319" t="str">
            <v/>
          </cell>
          <cell r="U8319" t="str">
            <v/>
          </cell>
          <cell r="V8319" t="str">
            <v/>
          </cell>
        </row>
        <row r="8320">
          <cell r="R8320" t="str">
            <v/>
          </cell>
          <cell r="S8320" t="str">
            <v/>
          </cell>
          <cell r="T8320" t="str">
            <v/>
          </cell>
          <cell r="U8320" t="str">
            <v/>
          </cell>
          <cell r="V8320" t="str">
            <v/>
          </cell>
        </row>
        <row r="8321">
          <cell r="R8321" t="str">
            <v/>
          </cell>
          <cell r="S8321" t="str">
            <v/>
          </cell>
          <cell r="T8321" t="str">
            <v/>
          </cell>
          <cell r="U8321" t="str">
            <v/>
          </cell>
          <cell r="V8321" t="str">
            <v/>
          </cell>
        </row>
        <row r="8322">
          <cell r="R8322" t="str">
            <v/>
          </cell>
          <cell r="S8322" t="str">
            <v/>
          </cell>
          <cell r="T8322" t="str">
            <v/>
          </cell>
          <cell r="U8322" t="str">
            <v/>
          </cell>
          <cell r="V8322" t="str">
            <v/>
          </cell>
        </row>
        <row r="8323">
          <cell r="R8323" t="str">
            <v/>
          </cell>
          <cell r="S8323" t="str">
            <v/>
          </cell>
          <cell r="T8323" t="str">
            <v/>
          </cell>
          <cell r="U8323" t="str">
            <v/>
          </cell>
          <cell r="V8323" t="str">
            <v/>
          </cell>
        </row>
        <row r="8324">
          <cell r="R8324" t="str">
            <v/>
          </cell>
          <cell r="S8324" t="str">
            <v/>
          </cell>
          <cell r="T8324" t="str">
            <v/>
          </cell>
          <cell r="U8324" t="str">
            <v/>
          </cell>
          <cell r="V8324" t="str">
            <v/>
          </cell>
        </row>
        <row r="8325">
          <cell r="R8325" t="str">
            <v/>
          </cell>
          <cell r="S8325" t="str">
            <v/>
          </cell>
          <cell r="T8325" t="str">
            <v/>
          </cell>
          <cell r="U8325" t="str">
            <v/>
          </cell>
          <cell r="V8325" t="str">
            <v/>
          </cell>
        </row>
        <row r="8326">
          <cell r="R8326" t="str">
            <v/>
          </cell>
          <cell r="S8326" t="str">
            <v/>
          </cell>
          <cell r="T8326" t="str">
            <v/>
          </cell>
          <cell r="U8326" t="str">
            <v/>
          </cell>
          <cell r="V8326" t="str">
            <v/>
          </cell>
        </row>
        <row r="8327">
          <cell r="R8327" t="str">
            <v/>
          </cell>
          <cell r="S8327" t="str">
            <v/>
          </cell>
          <cell r="T8327" t="str">
            <v/>
          </cell>
          <cell r="U8327" t="str">
            <v/>
          </cell>
          <cell r="V8327" t="str">
            <v/>
          </cell>
        </row>
        <row r="8328">
          <cell r="R8328" t="str">
            <v/>
          </cell>
          <cell r="S8328" t="str">
            <v/>
          </cell>
          <cell r="T8328" t="str">
            <v/>
          </cell>
          <cell r="U8328" t="str">
            <v/>
          </cell>
          <cell r="V8328" t="str">
            <v/>
          </cell>
        </row>
        <row r="8329">
          <cell r="R8329" t="str">
            <v/>
          </cell>
          <cell r="S8329" t="str">
            <v/>
          </cell>
          <cell r="T8329" t="str">
            <v/>
          </cell>
          <cell r="U8329" t="str">
            <v/>
          </cell>
          <cell r="V8329" t="str">
            <v/>
          </cell>
        </row>
        <row r="8330">
          <cell r="R8330" t="str">
            <v/>
          </cell>
          <cell r="S8330" t="str">
            <v/>
          </cell>
          <cell r="T8330" t="str">
            <v/>
          </cell>
          <cell r="U8330" t="str">
            <v/>
          </cell>
          <cell r="V8330" t="str">
            <v/>
          </cell>
        </row>
        <row r="8331">
          <cell r="R8331" t="str">
            <v/>
          </cell>
          <cell r="S8331" t="str">
            <v/>
          </cell>
          <cell r="T8331" t="str">
            <v/>
          </cell>
          <cell r="U8331" t="str">
            <v/>
          </cell>
          <cell r="V8331" t="str">
            <v/>
          </cell>
        </row>
        <row r="8332">
          <cell r="R8332" t="str">
            <v/>
          </cell>
          <cell r="S8332" t="str">
            <v/>
          </cell>
          <cell r="T8332" t="str">
            <v/>
          </cell>
          <cell r="U8332" t="str">
            <v/>
          </cell>
          <cell r="V8332" t="str">
            <v/>
          </cell>
        </row>
        <row r="8333">
          <cell r="R8333" t="str">
            <v/>
          </cell>
          <cell r="S8333" t="str">
            <v/>
          </cell>
          <cell r="T8333" t="str">
            <v/>
          </cell>
          <cell r="U8333" t="str">
            <v/>
          </cell>
          <cell r="V8333" t="str">
            <v/>
          </cell>
        </row>
        <row r="8334">
          <cell r="R8334" t="str">
            <v/>
          </cell>
          <cell r="S8334" t="str">
            <v/>
          </cell>
          <cell r="T8334" t="str">
            <v/>
          </cell>
          <cell r="U8334" t="str">
            <v/>
          </cell>
          <cell r="V8334" t="str">
            <v/>
          </cell>
        </row>
        <row r="8335">
          <cell r="R8335" t="str">
            <v/>
          </cell>
          <cell r="S8335" t="str">
            <v/>
          </cell>
          <cell r="T8335" t="str">
            <v/>
          </cell>
          <cell r="U8335" t="str">
            <v/>
          </cell>
          <cell r="V8335" t="str">
            <v/>
          </cell>
        </row>
        <row r="8336">
          <cell r="R8336" t="str">
            <v/>
          </cell>
          <cell r="S8336" t="str">
            <v/>
          </cell>
          <cell r="T8336" t="str">
            <v/>
          </cell>
          <cell r="U8336" t="str">
            <v/>
          </cell>
          <cell r="V8336" t="str">
            <v/>
          </cell>
        </row>
        <row r="8337">
          <cell r="R8337" t="str">
            <v/>
          </cell>
          <cell r="S8337" t="str">
            <v/>
          </cell>
          <cell r="T8337" t="str">
            <v/>
          </cell>
          <cell r="U8337" t="str">
            <v/>
          </cell>
          <cell r="V8337" t="str">
            <v/>
          </cell>
        </row>
        <row r="8338">
          <cell r="R8338" t="str">
            <v/>
          </cell>
          <cell r="S8338" t="str">
            <v/>
          </cell>
          <cell r="T8338" t="str">
            <v/>
          </cell>
          <cell r="U8338" t="str">
            <v/>
          </cell>
          <cell r="V8338" t="str">
            <v/>
          </cell>
        </row>
        <row r="8339">
          <cell r="R8339" t="str">
            <v/>
          </cell>
          <cell r="S8339" t="str">
            <v/>
          </cell>
          <cell r="T8339" t="str">
            <v/>
          </cell>
          <cell r="U8339" t="str">
            <v/>
          </cell>
          <cell r="V8339" t="str">
            <v/>
          </cell>
        </row>
        <row r="8340">
          <cell r="R8340" t="str">
            <v/>
          </cell>
          <cell r="S8340" t="str">
            <v/>
          </cell>
          <cell r="T8340" t="str">
            <v/>
          </cell>
          <cell r="U8340" t="str">
            <v/>
          </cell>
          <cell r="V8340" t="str">
            <v/>
          </cell>
        </row>
        <row r="8341">
          <cell r="R8341" t="str">
            <v/>
          </cell>
          <cell r="S8341" t="str">
            <v/>
          </cell>
          <cell r="T8341" t="str">
            <v/>
          </cell>
          <cell r="U8341" t="str">
            <v/>
          </cell>
          <cell r="V8341" t="str">
            <v/>
          </cell>
        </row>
        <row r="8342">
          <cell r="R8342" t="str">
            <v/>
          </cell>
          <cell r="S8342" t="str">
            <v/>
          </cell>
          <cell r="T8342" t="str">
            <v/>
          </cell>
          <cell r="U8342" t="str">
            <v/>
          </cell>
          <cell r="V8342" t="str">
            <v/>
          </cell>
        </row>
        <row r="8343">
          <cell r="R8343" t="str">
            <v/>
          </cell>
          <cell r="S8343" t="str">
            <v/>
          </cell>
          <cell r="T8343" t="str">
            <v/>
          </cell>
          <cell r="U8343" t="str">
            <v/>
          </cell>
          <cell r="V8343" t="str">
            <v/>
          </cell>
        </row>
        <row r="8344">
          <cell r="R8344" t="str">
            <v/>
          </cell>
          <cell r="S8344" t="str">
            <v/>
          </cell>
          <cell r="T8344" t="str">
            <v/>
          </cell>
          <cell r="U8344" t="str">
            <v/>
          </cell>
          <cell r="V8344" t="str">
            <v/>
          </cell>
        </row>
        <row r="8345">
          <cell r="R8345" t="str">
            <v/>
          </cell>
          <cell r="S8345" t="str">
            <v/>
          </cell>
          <cell r="T8345" t="str">
            <v/>
          </cell>
          <cell r="U8345" t="str">
            <v/>
          </cell>
          <cell r="V8345" t="str">
            <v/>
          </cell>
        </row>
        <row r="8346">
          <cell r="R8346" t="str">
            <v/>
          </cell>
          <cell r="S8346" t="str">
            <v/>
          </cell>
          <cell r="T8346" t="str">
            <v/>
          </cell>
          <cell r="U8346" t="str">
            <v/>
          </cell>
          <cell r="V8346" t="str">
            <v/>
          </cell>
        </row>
        <row r="8347">
          <cell r="R8347" t="str">
            <v/>
          </cell>
          <cell r="S8347" t="str">
            <v/>
          </cell>
          <cell r="T8347" t="str">
            <v/>
          </cell>
          <cell r="U8347" t="str">
            <v/>
          </cell>
          <cell r="V8347" t="str">
            <v/>
          </cell>
        </row>
        <row r="8348">
          <cell r="R8348" t="str">
            <v/>
          </cell>
          <cell r="S8348" t="str">
            <v/>
          </cell>
          <cell r="T8348" t="str">
            <v/>
          </cell>
          <cell r="U8348" t="str">
            <v/>
          </cell>
          <cell r="V8348" t="str">
            <v/>
          </cell>
        </row>
        <row r="8349">
          <cell r="R8349" t="str">
            <v/>
          </cell>
          <cell r="S8349" t="str">
            <v/>
          </cell>
          <cell r="T8349" t="str">
            <v/>
          </cell>
          <cell r="U8349" t="str">
            <v/>
          </cell>
          <cell r="V8349" t="str">
            <v/>
          </cell>
        </row>
        <row r="8350">
          <cell r="R8350" t="str">
            <v/>
          </cell>
          <cell r="S8350" t="str">
            <v/>
          </cell>
          <cell r="T8350" t="str">
            <v/>
          </cell>
          <cell r="U8350" t="str">
            <v/>
          </cell>
          <cell r="V8350" t="str">
            <v/>
          </cell>
        </row>
        <row r="8351">
          <cell r="R8351" t="str">
            <v/>
          </cell>
          <cell r="S8351" t="str">
            <v/>
          </cell>
          <cell r="T8351" t="str">
            <v/>
          </cell>
          <cell r="U8351" t="str">
            <v/>
          </cell>
          <cell r="V8351" t="str">
            <v/>
          </cell>
        </row>
        <row r="8352">
          <cell r="R8352" t="str">
            <v/>
          </cell>
          <cell r="S8352" t="str">
            <v/>
          </cell>
          <cell r="T8352" t="str">
            <v/>
          </cell>
          <cell r="U8352" t="str">
            <v/>
          </cell>
          <cell r="V8352" t="str">
            <v/>
          </cell>
        </row>
        <row r="8353">
          <cell r="R8353" t="str">
            <v/>
          </cell>
          <cell r="S8353" t="str">
            <v/>
          </cell>
          <cell r="T8353" t="str">
            <v/>
          </cell>
          <cell r="U8353" t="str">
            <v/>
          </cell>
          <cell r="V8353" t="str">
            <v/>
          </cell>
        </row>
        <row r="8354">
          <cell r="R8354" t="str">
            <v/>
          </cell>
          <cell r="S8354" t="str">
            <v/>
          </cell>
          <cell r="T8354" t="str">
            <v/>
          </cell>
          <cell r="U8354" t="str">
            <v/>
          </cell>
          <cell r="V8354" t="str">
            <v/>
          </cell>
        </row>
        <row r="8355">
          <cell r="R8355" t="str">
            <v/>
          </cell>
          <cell r="S8355" t="str">
            <v/>
          </cell>
          <cell r="T8355" t="str">
            <v/>
          </cell>
          <cell r="U8355" t="str">
            <v/>
          </cell>
          <cell r="V8355" t="str">
            <v/>
          </cell>
        </row>
        <row r="8356">
          <cell r="R8356" t="str">
            <v/>
          </cell>
          <cell r="S8356" t="str">
            <v/>
          </cell>
          <cell r="T8356" t="str">
            <v/>
          </cell>
          <cell r="U8356" t="str">
            <v/>
          </cell>
          <cell r="V8356" t="str">
            <v/>
          </cell>
        </row>
        <row r="8357">
          <cell r="R8357" t="str">
            <v/>
          </cell>
          <cell r="S8357" t="str">
            <v/>
          </cell>
          <cell r="T8357" t="str">
            <v/>
          </cell>
          <cell r="U8357" t="str">
            <v/>
          </cell>
          <cell r="V8357" t="str">
            <v/>
          </cell>
        </row>
        <row r="8358">
          <cell r="R8358" t="str">
            <v/>
          </cell>
          <cell r="S8358" t="str">
            <v/>
          </cell>
          <cell r="T8358" t="str">
            <v/>
          </cell>
          <cell r="U8358" t="str">
            <v/>
          </cell>
          <cell r="V8358" t="str">
            <v/>
          </cell>
        </row>
        <row r="8359">
          <cell r="R8359" t="str">
            <v/>
          </cell>
          <cell r="S8359" t="str">
            <v/>
          </cell>
          <cell r="T8359" t="str">
            <v/>
          </cell>
          <cell r="U8359" t="str">
            <v/>
          </cell>
          <cell r="V8359" t="str">
            <v/>
          </cell>
        </row>
        <row r="8360">
          <cell r="R8360" t="str">
            <v/>
          </cell>
          <cell r="S8360" t="str">
            <v/>
          </cell>
          <cell r="T8360" t="str">
            <v/>
          </cell>
          <cell r="U8360" t="str">
            <v/>
          </cell>
          <cell r="V8360" t="str">
            <v/>
          </cell>
        </row>
        <row r="8361">
          <cell r="R8361" t="str">
            <v/>
          </cell>
          <cell r="S8361" t="str">
            <v/>
          </cell>
          <cell r="T8361" t="str">
            <v/>
          </cell>
          <cell r="U8361" t="str">
            <v/>
          </cell>
          <cell r="V8361" t="str">
            <v/>
          </cell>
        </row>
        <row r="8362">
          <cell r="R8362" t="str">
            <v/>
          </cell>
          <cell r="S8362" t="str">
            <v/>
          </cell>
          <cell r="T8362" t="str">
            <v/>
          </cell>
          <cell r="U8362" t="str">
            <v/>
          </cell>
          <cell r="V8362" t="str">
            <v/>
          </cell>
        </row>
        <row r="8363">
          <cell r="R8363" t="str">
            <v/>
          </cell>
          <cell r="S8363" t="str">
            <v/>
          </cell>
          <cell r="T8363" t="str">
            <v/>
          </cell>
          <cell r="U8363" t="str">
            <v/>
          </cell>
          <cell r="V8363" t="str">
            <v/>
          </cell>
        </row>
        <row r="8364">
          <cell r="R8364" t="str">
            <v/>
          </cell>
          <cell r="S8364" t="str">
            <v/>
          </cell>
          <cell r="T8364" t="str">
            <v/>
          </cell>
          <cell r="U8364" t="str">
            <v/>
          </cell>
          <cell r="V8364" t="str">
            <v/>
          </cell>
        </row>
        <row r="8365">
          <cell r="R8365" t="str">
            <v/>
          </cell>
          <cell r="S8365" t="str">
            <v/>
          </cell>
          <cell r="T8365" t="str">
            <v/>
          </cell>
          <cell r="U8365" t="str">
            <v/>
          </cell>
          <cell r="V8365" t="str">
            <v/>
          </cell>
        </row>
        <row r="8366">
          <cell r="R8366" t="str">
            <v/>
          </cell>
          <cell r="S8366" t="str">
            <v/>
          </cell>
          <cell r="T8366" t="str">
            <v/>
          </cell>
          <cell r="U8366" t="str">
            <v/>
          </cell>
          <cell r="V8366" t="str">
            <v/>
          </cell>
        </row>
        <row r="8367">
          <cell r="R8367" t="str">
            <v/>
          </cell>
          <cell r="S8367" t="str">
            <v/>
          </cell>
          <cell r="T8367" t="str">
            <v/>
          </cell>
          <cell r="U8367" t="str">
            <v/>
          </cell>
          <cell r="V8367" t="str">
            <v/>
          </cell>
        </row>
        <row r="8368">
          <cell r="R8368" t="str">
            <v/>
          </cell>
          <cell r="S8368" t="str">
            <v/>
          </cell>
          <cell r="T8368" t="str">
            <v/>
          </cell>
          <cell r="U8368" t="str">
            <v/>
          </cell>
          <cell r="V8368" t="str">
            <v/>
          </cell>
        </row>
        <row r="8369">
          <cell r="R8369" t="str">
            <v/>
          </cell>
          <cell r="S8369" t="str">
            <v/>
          </cell>
          <cell r="T8369" t="str">
            <v/>
          </cell>
          <cell r="U8369" t="str">
            <v/>
          </cell>
          <cell r="V8369" t="str">
            <v/>
          </cell>
        </row>
        <row r="8370">
          <cell r="R8370" t="str">
            <v/>
          </cell>
          <cell r="S8370" t="str">
            <v/>
          </cell>
          <cell r="T8370" t="str">
            <v/>
          </cell>
          <cell r="U8370" t="str">
            <v/>
          </cell>
          <cell r="V8370" t="str">
            <v/>
          </cell>
        </row>
        <row r="8371">
          <cell r="R8371" t="str">
            <v/>
          </cell>
          <cell r="S8371" t="str">
            <v/>
          </cell>
          <cell r="T8371" t="str">
            <v/>
          </cell>
          <cell r="U8371" t="str">
            <v/>
          </cell>
          <cell r="V8371" t="str">
            <v/>
          </cell>
        </row>
        <row r="8372">
          <cell r="R8372" t="str">
            <v/>
          </cell>
          <cell r="S8372" t="str">
            <v/>
          </cell>
          <cell r="T8372" t="str">
            <v/>
          </cell>
          <cell r="U8372" t="str">
            <v/>
          </cell>
          <cell r="V8372" t="str">
            <v/>
          </cell>
        </row>
        <row r="8373">
          <cell r="R8373" t="str">
            <v/>
          </cell>
          <cell r="S8373" t="str">
            <v/>
          </cell>
          <cell r="T8373" t="str">
            <v/>
          </cell>
          <cell r="U8373" t="str">
            <v/>
          </cell>
          <cell r="V8373" t="str">
            <v/>
          </cell>
        </row>
        <row r="8374">
          <cell r="R8374" t="str">
            <v/>
          </cell>
          <cell r="S8374" t="str">
            <v/>
          </cell>
          <cell r="T8374" t="str">
            <v/>
          </cell>
          <cell r="U8374" t="str">
            <v/>
          </cell>
          <cell r="V8374" t="str">
            <v/>
          </cell>
        </row>
        <row r="8375">
          <cell r="R8375" t="str">
            <v/>
          </cell>
          <cell r="S8375" t="str">
            <v/>
          </cell>
          <cell r="T8375" t="str">
            <v/>
          </cell>
          <cell r="U8375" t="str">
            <v/>
          </cell>
          <cell r="V8375" t="str">
            <v/>
          </cell>
        </row>
        <row r="8376">
          <cell r="R8376" t="str">
            <v/>
          </cell>
          <cell r="S8376" t="str">
            <v/>
          </cell>
          <cell r="T8376" t="str">
            <v/>
          </cell>
          <cell r="U8376" t="str">
            <v/>
          </cell>
          <cell r="V8376" t="str">
            <v/>
          </cell>
        </row>
        <row r="8377">
          <cell r="R8377" t="str">
            <v/>
          </cell>
          <cell r="S8377" t="str">
            <v/>
          </cell>
          <cell r="T8377" t="str">
            <v/>
          </cell>
          <cell r="U8377" t="str">
            <v/>
          </cell>
          <cell r="V8377" t="str">
            <v/>
          </cell>
        </row>
        <row r="8378">
          <cell r="R8378" t="str">
            <v/>
          </cell>
          <cell r="S8378" t="str">
            <v/>
          </cell>
          <cell r="T8378" t="str">
            <v/>
          </cell>
          <cell r="U8378" t="str">
            <v/>
          </cell>
          <cell r="V8378" t="str">
            <v/>
          </cell>
        </row>
        <row r="8379">
          <cell r="R8379" t="str">
            <v/>
          </cell>
          <cell r="S8379" t="str">
            <v/>
          </cell>
          <cell r="T8379" t="str">
            <v/>
          </cell>
          <cell r="U8379" t="str">
            <v/>
          </cell>
          <cell r="V8379" t="str">
            <v/>
          </cell>
        </row>
        <row r="8380">
          <cell r="R8380" t="str">
            <v/>
          </cell>
          <cell r="S8380" t="str">
            <v/>
          </cell>
          <cell r="T8380" t="str">
            <v/>
          </cell>
          <cell r="U8380" t="str">
            <v/>
          </cell>
          <cell r="V8380" t="str">
            <v/>
          </cell>
        </row>
        <row r="8381">
          <cell r="R8381" t="str">
            <v/>
          </cell>
          <cell r="S8381" t="str">
            <v/>
          </cell>
          <cell r="T8381" t="str">
            <v/>
          </cell>
          <cell r="U8381" t="str">
            <v/>
          </cell>
          <cell r="V8381" t="str">
            <v/>
          </cell>
        </row>
        <row r="8382">
          <cell r="R8382" t="str">
            <v/>
          </cell>
          <cell r="S8382" t="str">
            <v/>
          </cell>
          <cell r="T8382" t="str">
            <v/>
          </cell>
          <cell r="U8382" t="str">
            <v/>
          </cell>
          <cell r="V8382" t="str">
            <v/>
          </cell>
        </row>
        <row r="8383">
          <cell r="R8383" t="str">
            <v/>
          </cell>
          <cell r="S8383" t="str">
            <v/>
          </cell>
          <cell r="T8383" t="str">
            <v/>
          </cell>
          <cell r="U8383" t="str">
            <v/>
          </cell>
          <cell r="V8383" t="str">
            <v/>
          </cell>
        </row>
        <row r="8384">
          <cell r="R8384" t="str">
            <v/>
          </cell>
          <cell r="S8384" t="str">
            <v/>
          </cell>
          <cell r="T8384" t="str">
            <v/>
          </cell>
          <cell r="U8384" t="str">
            <v/>
          </cell>
          <cell r="V8384" t="str">
            <v/>
          </cell>
        </row>
        <row r="8385">
          <cell r="R8385" t="str">
            <v/>
          </cell>
          <cell r="S8385" t="str">
            <v/>
          </cell>
          <cell r="T8385" t="str">
            <v/>
          </cell>
          <cell r="U8385" t="str">
            <v/>
          </cell>
          <cell r="V8385" t="str">
            <v/>
          </cell>
        </row>
        <row r="8386">
          <cell r="R8386" t="str">
            <v/>
          </cell>
          <cell r="S8386" t="str">
            <v/>
          </cell>
          <cell r="T8386" t="str">
            <v/>
          </cell>
          <cell r="U8386" t="str">
            <v/>
          </cell>
          <cell r="V8386" t="str">
            <v/>
          </cell>
        </row>
        <row r="8387">
          <cell r="R8387" t="str">
            <v/>
          </cell>
          <cell r="S8387" t="str">
            <v/>
          </cell>
          <cell r="T8387" t="str">
            <v/>
          </cell>
          <cell r="U8387" t="str">
            <v/>
          </cell>
          <cell r="V8387" t="str">
            <v/>
          </cell>
        </row>
        <row r="8388">
          <cell r="R8388" t="str">
            <v/>
          </cell>
          <cell r="S8388" t="str">
            <v/>
          </cell>
          <cell r="T8388" t="str">
            <v/>
          </cell>
          <cell r="U8388" t="str">
            <v/>
          </cell>
          <cell r="V8388" t="str">
            <v/>
          </cell>
        </row>
        <row r="8389">
          <cell r="R8389" t="str">
            <v/>
          </cell>
          <cell r="S8389" t="str">
            <v/>
          </cell>
          <cell r="T8389" t="str">
            <v/>
          </cell>
          <cell r="U8389" t="str">
            <v/>
          </cell>
          <cell r="V8389" t="str">
            <v/>
          </cell>
        </row>
        <row r="8390">
          <cell r="R8390" t="str">
            <v/>
          </cell>
          <cell r="S8390" t="str">
            <v/>
          </cell>
          <cell r="T8390" t="str">
            <v/>
          </cell>
          <cell r="U8390" t="str">
            <v/>
          </cell>
          <cell r="V8390" t="str">
            <v/>
          </cell>
        </row>
        <row r="8391">
          <cell r="R8391" t="str">
            <v/>
          </cell>
          <cell r="S8391" t="str">
            <v/>
          </cell>
          <cell r="T8391" t="str">
            <v/>
          </cell>
          <cell r="U8391" t="str">
            <v/>
          </cell>
          <cell r="V8391" t="str">
            <v/>
          </cell>
        </row>
        <row r="8392">
          <cell r="R8392" t="str">
            <v/>
          </cell>
          <cell r="S8392" t="str">
            <v/>
          </cell>
          <cell r="T8392" t="str">
            <v/>
          </cell>
          <cell r="U8392" t="str">
            <v/>
          </cell>
          <cell r="V8392" t="str">
            <v/>
          </cell>
        </row>
        <row r="8393">
          <cell r="R8393" t="str">
            <v/>
          </cell>
          <cell r="S8393" t="str">
            <v/>
          </cell>
          <cell r="T8393" t="str">
            <v/>
          </cell>
          <cell r="U8393" t="str">
            <v/>
          </cell>
          <cell r="V8393" t="str">
            <v/>
          </cell>
        </row>
        <row r="8394">
          <cell r="R8394" t="str">
            <v/>
          </cell>
          <cell r="S8394" t="str">
            <v/>
          </cell>
          <cell r="T8394" t="str">
            <v/>
          </cell>
          <cell r="U8394" t="str">
            <v/>
          </cell>
          <cell r="V8394" t="str">
            <v/>
          </cell>
        </row>
        <row r="8395">
          <cell r="R8395" t="str">
            <v/>
          </cell>
          <cell r="S8395" t="str">
            <v/>
          </cell>
          <cell r="T8395" t="str">
            <v/>
          </cell>
          <cell r="U8395" t="str">
            <v/>
          </cell>
          <cell r="V8395" t="str">
            <v/>
          </cell>
        </row>
        <row r="8396">
          <cell r="R8396" t="str">
            <v/>
          </cell>
          <cell r="S8396" t="str">
            <v/>
          </cell>
          <cell r="T8396" t="str">
            <v/>
          </cell>
          <cell r="U8396" t="str">
            <v/>
          </cell>
          <cell r="V8396" t="str">
            <v/>
          </cell>
        </row>
        <row r="8397">
          <cell r="R8397" t="str">
            <v/>
          </cell>
          <cell r="S8397" t="str">
            <v/>
          </cell>
          <cell r="T8397" t="str">
            <v/>
          </cell>
          <cell r="U8397" t="str">
            <v/>
          </cell>
          <cell r="V8397" t="str">
            <v/>
          </cell>
        </row>
        <row r="8398">
          <cell r="R8398" t="str">
            <v/>
          </cell>
          <cell r="S8398" t="str">
            <v/>
          </cell>
          <cell r="T8398" t="str">
            <v/>
          </cell>
          <cell r="U8398" t="str">
            <v/>
          </cell>
          <cell r="V8398" t="str">
            <v/>
          </cell>
        </row>
        <row r="8399">
          <cell r="R8399" t="str">
            <v/>
          </cell>
          <cell r="S8399" t="str">
            <v/>
          </cell>
          <cell r="T8399" t="str">
            <v/>
          </cell>
          <cell r="U8399" t="str">
            <v/>
          </cell>
          <cell r="V8399" t="str">
            <v/>
          </cell>
        </row>
        <row r="8400">
          <cell r="R8400" t="str">
            <v/>
          </cell>
          <cell r="S8400" t="str">
            <v/>
          </cell>
          <cell r="T8400" t="str">
            <v/>
          </cell>
          <cell r="U8400" t="str">
            <v/>
          </cell>
          <cell r="V8400" t="str">
            <v/>
          </cell>
        </row>
        <row r="8401">
          <cell r="R8401" t="str">
            <v/>
          </cell>
          <cell r="S8401" t="str">
            <v/>
          </cell>
          <cell r="T8401" t="str">
            <v/>
          </cell>
          <cell r="U8401" t="str">
            <v/>
          </cell>
          <cell r="V8401" t="str">
            <v/>
          </cell>
        </row>
        <row r="8402">
          <cell r="R8402" t="str">
            <v/>
          </cell>
          <cell r="S8402" t="str">
            <v/>
          </cell>
          <cell r="T8402" t="str">
            <v/>
          </cell>
          <cell r="U8402" t="str">
            <v/>
          </cell>
          <cell r="V8402" t="str">
            <v/>
          </cell>
        </row>
        <row r="8403">
          <cell r="R8403" t="str">
            <v/>
          </cell>
          <cell r="S8403" t="str">
            <v/>
          </cell>
          <cell r="T8403" t="str">
            <v/>
          </cell>
          <cell r="U8403" t="str">
            <v/>
          </cell>
          <cell r="V8403" t="str">
            <v/>
          </cell>
        </row>
        <row r="8404">
          <cell r="R8404" t="str">
            <v/>
          </cell>
          <cell r="S8404" t="str">
            <v/>
          </cell>
          <cell r="T8404" t="str">
            <v/>
          </cell>
          <cell r="U8404" t="str">
            <v/>
          </cell>
          <cell r="V8404" t="str">
            <v/>
          </cell>
        </row>
        <row r="8405">
          <cell r="R8405" t="str">
            <v/>
          </cell>
          <cell r="S8405" t="str">
            <v/>
          </cell>
          <cell r="T8405" t="str">
            <v/>
          </cell>
          <cell r="U8405" t="str">
            <v/>
          </cell>
          <cell r="V8405" t="str">
            <v/>
          </cell>
        </row>
        <row r="8406">
          <cell r="R8406" t="str">
            <v/>
          </cell>
          <cell r="S8406" t="str">
            <v/>
          </cell>
          <cell r="T8406" t="str">
            <v/>
          </cell>
          <cell r="U8406" t="str">
            <v/>
          </cell>
          <cell r="V8406" t="str">
            <v/>
          </cell>
        </row>
        <row r="8407">
          <cell r="R8407" t="str">
            <v/>
          </cell>
          <cell r="S8407" t="str">
            <v/>
          </cell>
          <cell r="T8407" t="str">
            <v/>
          </cell>
          <cell r="U8407" t="str">
            <v/>
          </cell>
          <cell r="V8407" t="str">
            <v/>
          </cell>
        </row>
        <row r="8408">
          <cell r="R8408" t="str">
            <v/>
          </cell>
          <cell r="S8408" t="str">
            <v/>
          </cell>
          <cell r="T8408" t="str">
            <v/>
          </cell>
          <cell r="U8408" t="str">
            <v/>
          </cell>
          <cell r="V8408" t="str">
            <v/>
          </cell>
        </row>
        <row r="8409">
          <cell r="R8409" t="str">
            <v/>
          </cell>
          <cell r="S8409" t="str">
            <v/>
          </cell>
          <cell r="T8409" t="str">
            <v/>
          </cell>
          <cell r="U8409" t="str">
            <v/>
          </cell>
          <cell r="V8409" t="str">
            <v/>
          </cell>
        </row>
        <row r="8410">
          <cell r="R8410" t="str">
            <v/>
          </cell>
          <cell r="S8410" t="str">
            <v/>
          </cell>
          <cell r="T8410" t="str">
            <v/>
          </cell>
          <cell r="U8410" t="str">
            <v/>
          </cell>
          <cell r="V8410" t="str">
            <v/>
          </cell>
        </row>
        <row r="8411">
          <cell r="R8411" t="str">
            <v/>
          </cell>
          <cell r="S8411" t="str">
            <v/>
          </cell>
          <cell r="T8411" t="str">
            <v/>
          </cell>
          <cell r="U8411" t="str">
            <v/>
          </cell>
          <cell r="V8411" t="str">
            <v/>
          </cell>
        </row>
        <row r="8412">
          <cell r="R8412" t="str">
            <v/>
          </cell>
          <cell r="S8412" t="str">
            <v/>
          </cell>
          <cell r="T8412" t="str">
            <v/>
          </cell>
          <cell r="U8412" t="str">
            <v/>
          </cell>
          <cell r="V8412" t="str">
            <v/>
          </cell>
        </row>
        <row r="8413">
          <cell r="R8413" t="str">
            <v/>
          </cell>
          <cell r="S8413" t="str">
            <v/>
          </cell>
          <cell r="T8413" t="str">
            <v/>
          </cell>
          <cell r="U8413" t="str">
            <v/>
          </cell>
          <cell r="V8413" t="str">
            <v/>
          </cell>
        </row>
        <row r="8414">
          <cell r="R8414" t="str">
            <v/>
          </cell>
          <cell r="S8414" t="str">
            <v/>
          </cell>
          <cell r="T8414" t="str">
            <v/>
          </cell>
          <cell r="U8414" t="str">
            <v/>
          </cell>
          <cell r="V8414" t="str">
            <v/>
          </cell>
        </row>
        <row r="8415">
          <cell r="R8415" t="str">
            <v/>
          </cell>
          <cell r="S8415" t="str">
            <v/>
          </cell>
          <cell r="T8415" t="str">
            <v/>
          </cell>
          <cell r="U8415" t="str">
            <v/>
          </cell>
          <cell r="V8415" t="str">
            <v/>
          </cell>
        </row>
        <row r="8416">
          <cell r="R8416" t="str">
            <v/>
          </cell>
          <cell r="S8416" t="str">
            <v/>
          </cell>
          <cell r="T8416" t="str">
            <v/>
          </cell>
          <cell r="U8416" t="str">
            <v/>
          </cell>
          <cell r="V8416" t="str">
            <v/>
          </cell>
        </row>
        <row r="8417">
          <cell r="R8417" t="str">
            <v/>
          </cell>
          <cell r="S8417" t="str">
            <v/>
          </cell>
          <cell r="T8417" t="str">
            <v/>
          </cell>
          <cell r="U8417" t="str">
            <v/>
          </cell>
          <cell r="V8417" t="str">
            <v/>
          </cell>
        </row>
        <row r="8418">
          <cell r="R8418" t="str">
            <v/>
          </cell>
          <cell r="S8418" t="str">
            <v/>
          </cell>
          <cell r="T8418" t="str">
            <v/>
          </cell>
          <cell r="U8418" t="str">
            <v/>
          </cell>
          <cell r="V8418" t="str">
            <v/>
          </cell>
        </row>
        <row r="8419">
          <cell r="R8419" t="str">
            <v/>
          </cell>
          <cell r="S8419" t="str">
            <v/>
          </cell>
          <cell r="T8419" t="str">
            <v/>
          </cell>
          <cell r="U8419" t="str">
            <v/>
          </cell>
          <cell r="V8419" t="str">
            <v/>
          </cell>
        </row>
        <row r="8420">
          <cell r="R8420" t="str">
            <v/>
          </cell>
          <cell r="S8420" t="str">
            <v/>
          </cell>
          <cell r="T8420" t="str">
            <v/>
          </cell>
          <cell r="U8420" t="str">
            <v/>
          </cell>
          <cell r="V8420" t="str">
            <v/>
          </cell>
        </row>
        <row r="8421">
          <cell r="R8421" t="str">
            <v/>
          </cell>
          <cell r="S8421" t="str">
            <v/>
          </cell>
          <cell r="T8421" t="str">
            <v/>
          </cell>
          <cell r="U8421" t="str">
            <v/>
          </cell>
          <cell r="V8421" t="str">
            <v/>
          </cell>
        </row>
        <row r="8422">
          <cell r="R8422" t="str">
            <v/>
          </cell>
          <cell r="S8422" t="str">
            <v/>
          </cell>
          <cell r="T8422" t="str">
            <v/>
          </cell>
          <cell r="U8422" t="str">
            <v/>
          </cell>
          <cell r="V8422" t="str">
            <v/>
          </cell>
        </row>
        <row r="8423">
          <cell r="R8423" t="str">
            <v/>
          </cell>
          <cell r="S8423" t="str">
            <v/>
          </cell>
          <cell r="T8423" t="str">
            <v/>
          </cell>
          <cell r="U8423" t="str">
            <v/>
          </cell>
          <cell r="V8423" t="str">
            <v/>
          </cell>
        </row>
        <row r="8424">
          <cell r="R8424" t="str">
            <v/>
          </cell>
          <cell r="S8424" t="str">
            <v/>
          </cell>
          <cell r="T8424" t="str">
            <v/>
          </cell>
          <cell r="U8424" t="str">
            <v/>
          </cell>
          <cell r="V8424" t="str">
            <v/>
          </cell>
        </row>
        <row r="8425">
          <cell r="R8425" t="str">
            <v/>
          </cell>
          <cell r="S8425" t="str">
            <v/>
          </cell>
          <cell r="T8425" t="str">
            <v/>
          </cell>
          <cell r="U8425" t="str">
            <v/>
          </cell>
          <cell r="V8425" t="str">
            <v/>
          </cell>
        </row>
        <row r="8426">
          <cell r="R8426" t="str">
            <v/>
          </cell>
          <cell r="S8426" t="str">
            <v/>
          </cell>
          <cell r="T8426" t="str">
            <v/>
          </cell>
          <cell r="U8426" t="str">
            <v/>
          </cell>
          <cell r="V8426" t="str">
            <v/>
          </cell>
        </row>
        <row r="8427">
          <cell r="R8427" t="str">
            <v/>
          </cell>
          <cell r="S8427" t="str">
            <v/>
          </cell>
          <cell r="T8427" t="str">
            <v/>
          </cell>
          <cell r="U8427" t="str">
            <v/>
          </cell>
          <cell r="V8427" t="str">
            <v/>
          </cell>
        </row>
        <row r="8428">
          <cell r="R8428" t="str">
            <v/>
          </cell>
          <cell r="S8428" t="str">
            <v/>
          </cell>
          <cell r="T8428" t="str">
            <v/>
          </cell>
          <cell r="U8428" t="str">
            <v/>
          </cell>
          <cell r="V8428" t="str">
            <v/>
          </cell>
        </row>
        <row r="8429">
          <cell r="R8429" t="str">
            <v/>
          </cell>
          <cell r="S8429" t="str">
            <v/>
          </cell>
          <cell r="T8429" t="str">
            <v/>
          </cell>
          <cell r="U8429" t="str">
            <v/>
          </cell>
          <cell r="V8429" t="str">
            <v/>
          </cell>
        </row>
        <row r="8430">
          <cell r="R8430" t="str">
            <v/>
          </cell>
          <cell r="S8430" t="str">
            <v/>
          </cell>
          <cell r="T8430" t="str">
            <v/>
          </cell>
          <cell r="U8430" t="str">
            <v/>
          </cell>
          <cell r="V8430" t="str">
            <v/>
          </cell>
        </row>
        <row r="8431">
          <cell r="R8431" t="str">
            <v/>
          </cell>
          <cell r="S8431" t="str">
            <v/>
          </cell>
          <cell r="T8431" t="str">
            <v/>
          </cell>
          <cell r="U8431" t="str">
            <v/>
          </cell>
          <cell r="V8431" t="str">
            <v/>
          </cell>
        </row>
        <row r="8432">
          <cell r="R8432" t="str">
            <v/>
          </cell>
          <cell r="S8432" t="str">
            <v/>
          </cell>
          <cell r="T8432" t="str">
            <v/>
          </cell>
          <cell r="U8432" t="str">
            <v/>
          </cell>
          <cell r="V8432" t="str">
            <v/>
          </cell>
        </row>
        <row r="8433">
          <cell r="R8433" t="str">
            <v/>
          </cell>
          <cell r="S8433" t="str">
            <v/>
          </cell>
          <cell r="T8433" t="str">
            <v/>
          </cell>
          <cell r="U8433" t="str">
            <v/>
          </cell>
          <cell r="V8433" t="str">
            <v/>
          </cell>
        </row>
        <row r="8434">
          <cell r="R8434" t="str">
            <v/>
          </cell>
          <cell r="S8434" t="str">
            <v/>
          </cell>
          <cell r="T8434" t="str">
            <v/>
          </cell>
          <cell r="U8434" t="str">
            <v/>
          </cell>
          <cell r="V8434" t="str">
            <v/>
          </cell>
        </row>
        <row r="8435">
          <cell r="R8435" t="str">
            <v/>
          </cell>
          <cell r="S8435" t="str">
            <v/>
          </cell>
          <cell r="T8435" t="str">
            <v/>
          </cell>
          <cell r="U8435" t="str">
            <v/>
          </cell>
          <cell r="V8435" t="str">
            <v/>
          </cell>
        </row>
        <row r="8436">
          <cell r="R8436" t="str">
            <v/>
          </cell>
          <cell r="S8436" t="str">
            <v/>
          </cell>
          <cell r="T8436" t="str">
            <v/>
          </cell>
          <cell r="U8436" t="str">
            <v/>
          </cell>
          <cell r="V8436" t="str">
            <v/>
          </cell>
        </row>
        <row r="8437">
          <cell r="R8437" t="str">
            <v/>
          </cell>
          <cell r="S8437" t="str">
            <v/>
          </cell>
          <cell r="T8437" t="str">
            <v/>
          </cell>
          <cell r="U8437" t="str">
            <v/>
          </cell>
          <cell r="V8437" t="str">
            <v/>
          </cell>
        </row>
        <row r="8438">
          <cell r="R8438" t="str">
            <v/>
          </cell>
          <cell r="S8438" t="str">
            <v/>
          </cell>
          <cell r="T8438" t="str">
            <v/>
          </cell>
          <cell r="U8438" t="str">
            <v/>
          </cell>
          <cell r="V8438" t="str">
            <v/>
          </cell>
        </row>
        <row r="8439">
          <cell r="R8439" t="str">
            <v/>
          </cell>
          <cell r="S8439" t="str">
            <v/>
          </cell>
          <cell r="T8439" t="str">
            <v/>
          </cell>
          <cell r="U8439" t="str">
            <v/>
          </cell>
          <cell r="V8439" t="str">
            <v/>
          </cell>
        </row>
        <row r="8440">
          <cell r="R8440" t="str">
            <v/>
          </cell>
          <cell r="S8440" t="str">
            <v/>
          </cell>
          <cell r="T8440" t="str">
            <v/>
          </cell>
          <cell r="U8440" t="str">
            <v/>
          </cell>
          <cell r="V8440" t="str">
            <v/>
          </cell>
        </row>
        <row r="8441">
          <cell r="R8441" t="str">
            <v/>
          </cell>
          <cell r="S8441" t="str">
            <v/>
          </cell>
          <cell r="T8441" t="str">
            <v/>
          </cell>
          <cell r="U8441" t="str">
            <v/>
          </cell>
          <cell r="V8441" t="str">
            <v/>
          </cell>
        </row>
        <row r="8442">
          <cell r="R8442" t="str">
            <v/>
          </cell>
          <cell r="S8442" t="str">
            <v/>
          </cell>
          <cell r="T8442" t="str">
            <v/>
          </cell>
          <cell r="U8442" t="str">
            <v/>
          </cell>
          <cell r="V8442" t="str">
            <v/>
          </cell>
        </row>
        <row r="8443">
          <cell r="R8443" t="str">
            <v/>
          </cell>
          <cell r="S8443" t="str">
            <v/>
          </cell>
          <cell r="T8443" t="str">
            <v/>
          </cell>
          <cell r="U8443" t="str">
            <v/>
          </cell>
          <cell r="V8443" t="str">
            <v/>
          </cell>
        </row>
        <row r="8444">
          <cell r="R8444" t="str">
            <v/>
          </cell>
          <cell r="S8444" t="str">
            <v/>
          </cell>
          <cell r="T8444" t="str">
            <v/>
          </cell>
          <cell r="U8444" t="str">
            <v/>
          </cell>
          <cell r="V8444" t="str">
            <v/>
          </cell>
        </row>
        <row r="8445">
          <cell r="R8445" t="str">
            <v/>
          </cell>
          <cell r="S8445" t="str">
            <v/>
          </cell>
          <cell r="T8445" t="str">
            <v/>
          </cell>
          <cell r="U8445" t="str">
            <v/>
          </cell>
          <cell r="V8445" t="str">
            <v/>
          </cell>
        </row>
        <row r="8446">
          <cell r="R8446" t="str">
            <v/>
          </cell>
          <cell r="S8446" t="str">
            <v/>
          </cell>
          <cell r="T8446" t="str">
            <v/>
          </cell>
          <cell r="U8446" t="str">
            <v/>
          </cell>
          <cell r="V8446" t="str">
            <v/>
          </cell>
        </row>
        <row r="8447">
          <cell r="R8447" t="str">
            <v/>
          </cell>
          <cell r="S8447" t="str">
            <v/>
          </cell>
          <cell r="T8447" t="str">
            <v/>
          </cell>
          <cell r="U8447" t="str">
            <v/>
          </cell>
          <cell r="V8447" t="str">
            <v/>
          </cell>
        </row>
        <row r="8448">
          <cell r="R8448" t="str">
            <v/>
          </cell>
          <cell r="S8448" t="str">
            <v/>
          </cell>
          <cell r="T8448" t="str">
            <v/>
          </cell>
          <cell r="U8448" t="str">
            <v/>
          </cell>
          <cell r="V8448" t="str">
            <v/>
          </cell>
        </row>
        <row r="8449">
          <cell r="R8449" t="str">
            <v/>
          </cell>
          <cell r="S8449" t="str">
            <v/>
          </cell>
          <cell r="T8449" t="str">
            <v/>
          </cell>
          <cell r="U8449" t="str">
            <v/>
          </cell>
          <cell r="V8449" t="str">
            <v/>
          </cell>
        </row>
        <row r="8450">
          <cell r="R8450" t="str">
            <v/>
          </cell>
          <cell r="S8450" t="str">
            <v/>
          </cell>
          <cell r="T8450" t="str">
            <v/>
          </cell>
          <cell r="U8450" t="str">
            <v/>
          </cell>
          <cell r="V8450" t="str">
            <v/>
          </cell>
        </row>
        <row r="8451">
          <cell r="R8451" t="str">
            <v/>
          </cell>
          <cell r="S8451" t="str">
            <v/>
          </cell>
          <cell r="T8451" t="str">
            <v/>
          </cell>
          <cell r="U8451" t="str">
            <v/>
          </cell>
          <cell r="V8451" t="str">
            <v/>
          </cell>
        </row>
        <row r="8452">
          <cell r="R8452" t="str">
            <v/>
          </cell>
          <cell r="S8452" t="str">
            <v/>
          </cell>
          <cell r="T8452" t="str">
            <v/>
          </cell>
          <cell r="U8452" t="str">
            <v/>
          </cell>
          <cell r="V8452" t="str">
            <v/>
          </cell>
        </row>
        <row r="8453">
          <cell r="R8453" t="str">
            <v/>
          </cell>
          <cell r="S8453" t="str">
            <v/>
          </cell>
          <cell r="T8453" t="str">
            <v/>
          </cell>
          <cell r="U8453" t="str">
            <v/>
          </cell>
          <cell r="V8453" t="str">
            <v/>
          </cell>
        </row>
        <row r="8454">
          <cell r="R8454" t="str">
            <v/>
          </cell>
          <cell r="S8454" t="str">
            <v/>
          </cell>
          <cell r="T8454" t="str">
            <v/>
          </cell>
          <cell r="U8454" t="str">
            <v/>
          </cell>
          <cell r="V8454" t="str">
            <v/>
          </cell>
        </row>
        <row r="8455">
          <cell r="R8455" t="str">
            <v/>
          </cell>
          <cell r="S8455" t="str">
            <v/>
          </cell>
          <cell r="T8455" t="str">
            <v/>
          </cell>
          <cell r="U8455" t="str">
            <v/>
          </cell>
          <cell r="V8455" t="str">
            <v/>
          </cell>
        </row>
        <row r="8456">
          <cell r="R8456" t="str">
            <v/>
          </cell>
          <cell r="S8456" t="str">
            <v/>
          </cell>
          <cell r="T8456" t="str">
            <v/>
          </cell>
          <cell r="U8456" t="str">
            <v/>
          </cell>
          <cell r="V8456" t="str">
            <v/>
          </cell>
        </row>
        <row r="8457">
          <cell r="R8457" t="str">
            <v/>
          </cell>
          <cell r="S8457" t="str">
            <v/>
          </cell>
          <cell r="T8457" t="str">
            <v/>
          </cell>
          <cell r="U8457" t="str">
            <v/>
          </cell>
          <cell r="V8457" t="str">
            <v/>
          </cell>
        </row>
        <row r="8458">
          <cell r="R8458" t="str">
            <v/>
          </cell>
          <cell r="S8458" t="str">
            <v/>
          </cell>
          <cell r="T8458" t="str">
            <v/>
          </cell>
          <cell r="U8458" t="str">
            <v/>
          </cell>
          <cell r="V8458" t="str">
            <v/>
          </cell>
        </row>
        <row r="8459">
          <cell r="R8459" t="str">
            <v/>
          </cell>
          <cell r="S8459" t="str">
            <v/>
          </cell>
          <cell r="T8459" t="str">
            <v/>
          </cell>
          <cell r="U8459" t="str">
            <v/>
          </cell>
          <cell r="V8459" t="str">
            <v/>
          </cell>
        </row>
        <row r="8460">
          <cell r="R8460" t="str">
            <v/>
          </cell>
          <cell r="S8460" t="str">
            <v/>
          </cell>
          <cell r="T8460" t="str">
            <v/>
          </cell>
          <cell r="U8460" t="str">
            <v/>
          </cell>
          <cell r="V8460" t="str">
            <v/>
          </cell>
        </row>
        <row r="8461">
          <cell r="R8461" t="str">
            <v/>
          </cell>
          <cell r="S8461" t="str">
            <v/>
          </cell>
          <cell r="T8461" t="str">
            <v/>
          </cell>
          <cell r="U8461" t="str">
            <v/>
          </cell>
          <cell r="V8461" t="str">
            <v/>
          </cell>
        </row>
        <row r="8462">
          <cell r="R8462" t="str">
            <v/>
          </cell>
          <cell r="S8462" t="str">
            <v/>
          </cell>
          <cell r="T8462" t="str">
            <v/>
          </cell>
          <cell r="U8462" t="str">
            <v/>
          </cell>
          <cell r="V8462" t="str">
            <v/>
          </cell>
        </row>
        <row r="8463">
          <cell r="R8463" t="str">
            <v/>
          </cell>
          <cell r="S8463" t="str">
            <v/>
          </cell>
          <cell r="T8463" t="str">
            <v/>
          </cell>
          <cell r="U8463" t="str">
            <v/>
          </cell>
          <cell r="V8463" t="str">
            <v/>
          </cell>
        </row>
        <row r="8464">
          <cell r="R8464" t="str">
            <v/>
          </cell>
          <cell r="S8464" t="str">
            <v/>
          </cell>
          <cell r="T8464" t="str">
            <v/>
          </cell>
          <cell r="U8464" t="str">
            <v/>
          </cell>
          <cell r="V8464" t="str">
            <v/>
          </cell>
        </row>
        <row r="8465">
          <cell r="R8465" t="str">
            <v/>
          </cell>
          <cell r="S8465" t="str">
            <v/>
          </cell>
          <cell r="T8465" t="str">
            <v/>
          </cell>
          <cell r="U8465" t="str">
            <v/>
          </cell>
          <cell r="V8465" t="str">
            <v/>
          </cell>
        </row>
        <row r="8466">
          <cell r="R8466" t="str">
            <v/>
          </cell>
          <cell r="S8466" t="str">
            <v/>
          </cell>
          <cell r="T8466" t="str">
            <v/>
          </cell>
          <cell r="U8466" t="str">
            <v/>
          </cell>
          <cell r="V8466" t="str">
            <v/>
          </cell>
        </row>
        <row r="8467">
          <cell r="R8467" t="str">
            <v/>
          </cell>
          <cell r="S8467" t="str">
            <v/>
          </cell>
          <cell r="T8467" t="str">
            <v/>
          </cell>
          <cell r="U8467" t="str">
            <v/>
          </cell>
          <cell r="V8467" t="str">
            <v/>
          </cell>
        </row>
        <row r="8468">
          <cell r="R8468" t="str">
            <v/>
          </cell>
          <cell r="S8468" t="str">
            <v/>
          </cell>
          <cell r="T8468" t="str">
            <v/>
          </cell>
          <cell r="U8468" t="str">
            <v/>
          </cell>
          <cell r="V8468" t="str">
            <v/>
          </cell>
        </row>
        <row r="8469">
          <cell r="R8469" t="str">
            <v/>
          </cell>
          <cell r="S8469" t="str">
            <v/>
          </cell>
          <cell r="T8469" t="str">
            <v/>
          </cell>
          <cell r="U8469" t="str">
            <v/>
          </cell>
          <cell r="V8469" t="str">
            <v/>
          </cell>
        </row>
        <row r="8470">
          <cell r="R8470" t="str">
            <v/>
          </cell>
          <cell r="S8470" t="str">
            <v/>
          </cell>
          <cell r="T8470" t="str">
            <v/>
          </cell>
          <cell r="U8470" t="str">
            <v/>
          </cell>
          <cell r="V8470" t="str">
            <v/>
          </cell>
        </row>
        <row r="8471">
          <cell r="R8471" t="str">
            <v/>
          </cell>
          <cell r="S8471" t="str">
            <v/>
          </cell>
          <cell r="T8471" t="str">
            <v/>
          </cell>
          <cell r="U8471" t="str">
            <v/>
          </cell>
          <cell r="V8471" t="str">
            <v/>
          </cell>
        </row>
        <row r="8472">
          <cell r="R8472" t="str">
            <v/>
          </cell>
          <cell r="S8472" t="str">
            <v/>
          </cell>
          <cell r="T8472" t="str">
            <v/>
          </cell>
          <cell r="U8472" t="str">
            <v/>
          </cell>
          <cell r="V8472" t="str">
            <v/>
          </cell>
        </row>
        <row r="8473">
          <cell r="R8473" t="str">
            <v/>
          </cell>
          <cell r="S8473" t="str">
            <v/>
          </cell>
          <cell r="T8473" t="str">
            <v/>
          </cell>
          <cell r="U8473" t="str">
            <v/>
          </cell>
          <cell r="V8473" t="str">
            <v/>
          </cell>
        </row>
        <row r="8474">
          <cell r="R8474" t="str">
            <v/>
          </cell>
          <cell r="S8474" t="str">
            <v/>
          </cell>
          <cell r="T8474" t="str">
            <v/>
          </cell>
          <cell r="U8474" t="str">
            <v/>
          </cell>
          <cell r="V8474" t="str">
            <v/>
          </cell>
        </row>
        <row r="8475">
          <cell r="R8475" t="str">
            <v/>
          </cell>
          <cell r="S8475" t="str">
            <v/>
          </cell>
          <cell r="T8475" t="str">
            <v/>
          </cell>
          <cell r="U8475" t="str">
            <v/>
          </cell>
          <cell r="V8475" t="str">
            <v/>
          </cell>
        </row>
        <row r="8476">
          <cell r="R8476" t="str">
            <v/>
          </cell>
          <cell r="S8476" t="str">
            <v/>
          </cell>
          <cell r="T8476" t="str">
            <v/>
          </cell>
          <cell r="U8476" t="str">
            <v/>
          </cell>
          <cell r="V8476" t="str">
            <v/>
          </cell>
        </row>
        <row r="8477">
          <cell r="R8477" t="str">
            <v/>
          </cell>
          <cell r="S8477" t="str">
            <v/>
          </cell>
          <cell r="T8477" t="str">
            <v/>
          </cell>
          <cell r="U8477" t="str">
            <v/>
          </cell>
          <cell r="V8477" t="str">
            <v/>
          </cell>
        </row>
        <row r="8478">
          <cell r="R8478" t="str">
            <v/>
          </cell>
          <cell r="S8478" t="str">
            <v/>
          </cell>
          <cell r="T8478" t="str">
            <v/>
          </cell>
          <cell r="U8478" t="str">
            <v/>
          </cell>
          <cell r="V8478" t="str">
            <v/>
          </cell>
        </row>
        <row r="8479">
          <cell r="R8479" t="str">
            <v/>
          </cell>
          <cell r="S8479" t="str">
            <v/>
          </cell>
          <cell r="T8479" t="str">
            <v/>
          </cell>
          <cell r="U8479" t="str">
            <v/>
          </cell>
          <cell r="V8479" t="str">
            <v/>
          </cell>
        </row>
        <row r="8480">
          <cell r="R8480" t="str">
            <v/>
          </cell>
          <cell r="S8480" t="str">
            <v/>
          </cell>
          <cell r="T8480" t="str">
            <v/>
          </cell>
          <cell r="U8480" t="str">
            <v/>
          </cell>
          <cell r="V8480" t="str">
            <v/>
          </cell>
        </row>
        <row r="8481">
          <cell r="R8481" t="str">
            <v/>
          </cell>
          <cell r="S8481" t="str">
            <v/>
          </cell>
          <cell r="T8481" t="str">
            <v/>
          </cell>
          <cell r="U8481" t="str">
            <v/>
          </cell>
          <cell r="V8481" t="str">
            <v/>
          </cell>
        </row>
        <row r="8482">
          <cell r="R8482" t="str">
            <v/>
          </cell>
          <cell r="S8482" t="str">
            <v/>
          </cell>
          <cell r="T8482" t="str">
            <v/>
          </cell>
          <cell r="U8482" t="str">
            <v/>
          </cell>
          <cell r="V8482" t="str">
            <v/>
          </cell>
        </row>
        <row r="8483">
          <cell r="R8483" t="str">
            <v/>
          </cell>
          <cell r="S8483" t="str">
            <v/>
          </cell>
          <cell r="T8483" t="str">
            <v/>
          </cell>
          <cell r="U8483" t="str">
            <v/>
          </cell>
          <cell r="V8483" t="str">
            <v/>
          </cell>
        </row>
        <row r="8484">
          <cell r="R8484" t="str">
            <v/>
          </cell>
          <cell r="S8484" t="str">
            <v/>
          </cell>
          <cell r="T8484" t="str">
            <v/>
          </cell>
          <cell r="U8484" t="str">
            <v/>
          </cell>
          <cell r="V8484" t="str">
            <v/>
          </cell>
        </row>
        <row r="8485">
          <cell r="R8485" t="str">
            <v/>
          </cell>
          <cell r="S8485" t="str">
            <v/>
          </cell>
          <cell r="T8485" t="str">
            <v/>
          </cell>
          <cell r="U8485" t="str">
            <v/>
          </cell>
          <cell r="V8485" t="str">
            <v/>
          </cell>
        </row>
        <row r="8486">
          <cell r="R8486" t="str">
            <v/>
          </cell>
          <cell r="S8486" t="str">
            <v/>
          </cell>
          <cell r="T8486" t="str">
            <v/>
          </cell>
          <cell r="U8486" t="str">
            <v/>
          </cell>
          <cell r="V8486" t="str">
            <v/>
          </cell>
        </row>
        <row r="8487">
          <cell r="R8487" t="str">
            <v/>
          </cell>
          <cell r="S8487" t="str">
            <v/>
          </cell>
          <cell r="T8487" t="str">
            <v/>
          </cell>
          <cell r="U8487" t="str">
            <v/>
          </cell>
          <cell r="V8487" t="str">
            <v/>
          </cell>
        </row>
        <row r="8488">
          <cell r="R8488" t="str">
            <v/>
          </cell>
          <cell r="S8488" t="str">
            <v/>
          </cell>
          <cell r="T8488" t="str">
            <v/>
          </cell>
          <cell r="U8488" t="str">
            <v/>
          </cell>
          <cell r="V8488" t="str">
            <v/>
          </cell>
        </row>
        <row r="8489">
          <cell r="R8489" t="str">
            <v/>
          </cell>
          <cell r="S8489" t="str">
            <v/>
          </cell>
          <cell r="T8489" t="str">
            <v/>
          </cell>
          <cell r="U8489" t="str">
            <v/>
          </cell>
          <cell r="V8489" t="str">
            <v/>
          </cell>
        </row>
        <row r="8490">
          <cell r="R8490" t="str">
            <v/>
          </cell>
          <cell r="S8490" t="str">
            <v/>
          </cell>
          <cell r="T8490" t="str">
            <v/>
          </cell>
          <cell r="U8490" t="str">
            <v/>
          </cell>
          <cell r="V8490" t="str">
            <v/>
          </cell>
        </row>
        <row r="8491">
          <cell r="R8491" t="str">
            <v/>
          </cell>
          <cell r="S8491" t="str">
            <v/>
          </cell>
          <cell r="T8491" t="str">
            <v/>
          </cell>
          <cell r="U8491" t="str">
            <v/>
          </cell>
          <cell r="V8491" t="str">
            <v/>
          </cell>
        </row>
        <row r="8492">
          <cell r="R8492" t="str">
            <v/>
          </cell>
          <cell r="S8492" t="str">
            <v/>
          </cell>
          <cell r="T8492" t="str">
            <v/>
          </cell>
          <cell r="U8492" t="str">
            <v/>
          </cell>
          <cell r="V8492" t="str">
            <v/>
          </cell>
        </row>
        <row r="8493">
          <cell r="R8493" t="str">
            <v/>
          </cell>
          <cell r="S8493" t="str">
            <v/>
          </cell>
          <cell r="T8493" t="str">
            <v/>
          </cell>
          <cell r="U8493" t="str">
            <v/>
          </cell>
          <cell r="V8493" t="str">
            <v/>
          </cell>
        </row>
        <row r="8494">
          <cell r="R8494" t="str">
            <v/>
          </cell>
          <cell r="S8494" t="str">
            <v/>
          </cell>
          <cell r="T8494" t="str">
            <v/>
          </cell>
          <cell r="U8494" t="str">
            <v/>
          </cell>
          <cell r="V8494" t="str">
            <v/>
          </cell>
        </row>
        <row r="8495">
          <cell r="R8495" t="str">
            <v/>
          </cell>
          <cell r="S8495" t="str">
            <v/>
          </cell>
          <cell r="T8495" t="str">
            <v/>
          </cell>
          <cell r="U8495" t="str">
            <v/>
          </cell>
          <cell r="V8495" t="str">
            <v/>
          </cell>
        </row>
        <row r="8496">
          <cell r="R8496" t="str">
            <v/>
          </cell>
          <cell r="S8496" t="str">
            <v/>
          </cell>
          <cell r="T8496" t="str">
            <v/>
          </cell>
          <cell r="U8496" t="str">
            <v/>
          </cell>
          <cell r="V8496" t="str">
            <v/>
          </cell>
        </row>
        <row r="8497">
          <cell r="R8497" t="str">
            <v/>
          </cell>
          <cell r="S8497" t="str">
            <v/>
          </cell>
          <cell r="T8497" t="str">
            <v/>
          </cell>
          <cell r="U8497" t="str">
            <v/>
          </cell>
          <cell r="V8497" t="str">
            <v/>
          </cell>
        </row>
        <row r="8498">
          <cell r="R8498" t="str">
            <v/>
          </cell>
          <cell r="S8498" t="str">
            <v/>
          </cell>
          <cell r="T8498" t="str">
            <v/>
          </cell>
          <cell r="U8498" t="str">
            <v/>
          </cell>
          <cell r="V8498" t="str">
            <v/>
          </cell>
        </row>
        <row r="8499">
          <cell r="R8499" t="str">
            <v/>
          </cell>
          <cell r="S8499" t="str">
            <v/>
          </cell>
          <cell r="T8499" t="str">
            <v/>
          </cell>
          <cell r="U8499" t="str">
            <v/>
          </cell>
          <cell r="V8499" t="str">
            <v/>
          </cell>
        </row>
        <row r="8500">
          <cell r="R8500" t="str">
            <v/>
          </cell>
          <cell r="S8500" t="str">
            <v/>
          </cell>
          <cell r="T8500" t="str">
            <v/>
          </cell>
          <cell r="U8500" t="str">
            <v/>
          </cell>
          <cell r="V8500" t="str">
            <v/>
          </cell>
        </row>
        <row r="8501">
          <cell r="R8501" t="str">
            <v/>
          </cell>
          <cell r="S8501" t="str">
            <v/>
          </cell>
          <cell r="T8501" t="str">
            <v/>
          </cell>
          <cell r="U8501" t="str">
            <v/>
          </cell>
          <cell r="V8501" t="str">
            <v/>
          </cell>
        </row>
        <row r="8502">
          <cell r="R8502" t="str">
            <v/>
          </cell>
          <cell r="S8502" t="str">
            <v/>
          </cell>
          <cell r="T8502" t="str">
            <v/>
          </cell>
          <cell r="U8502" t="str">
            <v/>
          </cell>
          <cell r="V8502" t="str">
            <v/>
          </cell>
        </row>
        <row r="8503">
          <cell r="R8503" t="str">
            <v/>
          </cell>
          <cell r="S8503" t="str">
            <v/>
          </cell>
          <cell r="T8503" t="str">
            <v/>
          </cell>
          <cell r="U8503" t="str">
            <v/>
          </cell>
          <cell r="V8503" t="str">
            <v/>
          </cell>
        </row>
        <row r="8504">
          <cell r="R8504" t="str">
            <v/>
          </cell>
          <cell r="S8504" t="str">
            <v/>
          </cell>
          <cell r="T8504" t="str">
            <v/>
          </cell>
          <cell r="U8504" t="str">
            <v/>
          </cell>
          <cell r="V8504" t="str">
            <v/>
          </cell>
        </row>
        <row r="8505">
          <cell r="R8505" t="str">
            <v/>
          </cell>
          <cell r="S8505" t="str">
            <v/>
          </cell>
          <cell r="T8505" t="str">
            <v/>
          </cell>
          <cell r="U8505" t="str">
            <v/>
          </cell>
          <cell r="V8505" t="str">
            <v/>
          </cell>
        </row>
        <row r="8506">
          <cell r="R8506" t="str">
            <v/>
          </cell>
          <cell r="S8506" t="str">
            <v/>
          </cell>
          <cell r="T8506" t="str">
            <v/>
          </cell>
          <cell r="U8506" t="str">
            <v/>
          </cell>
          <cell r="V8506" t="str">
            <v/>
          </cell>
        </row>
        <row r="8507">
          <cell r="R8507" t="str">
            <v/>
          </cell>
          <cell r="S8507" t="str">
            <v/>
          </cell>
          <cell r="T8507" t="str">
            <v/>
          </cell>
          <cell r="U8507" t="str">
            <v/>
          </cell>
          <cell r="V8507" t="str">
            <v/>
          </cell>
        </row>
        <row r="8508">
          <cell r="R8508" t="str">
            <v/>
          </cell>
          <cell r="S8508" t="str">
            <v/>
          </cell>
          <cell r="T8508" t="str">
            <v/>
          </cell>
          <cell r="U8508" t="str">
            <v/>
          </cell>
          <cell r="V8508" t="str">
            <v/>
          </cell>
        </row>
        <row r="8509">
          <cell r="R8509" t="str">
            <v/>
          </cell>
          <cell r="S8509" t="str">
            <v/>
          </cell>
          <cell r="T8509" t="str">
            <v/>
          </cell>
          <cell r="U8509" t="str">
            <v/>
          </cell>
          <cell r="V8509" t="str">
            <v/>
          </cell>
        </row>
        <row r="8510">
          <cell r="R8510" t="str">
            <v/>
          </cell>
          <cell r="S8510" t="str">
            <v/>
          </cell>
          <cell r="T8510" t="str">
            <v/>
          </cell>
          <cell r="U8510" t="str">
            <v/>
          </cell>
          <cell r="V8510" t="str">
            <v/>
          </cell>
        </row>
        <row r="8511">
          <cell r="R8511" t="str">
            <v/>
          </cell>
          <cell r="S8511" t="str">
            <v/>
          </cell>
          <cell r="T8511" t="str">
            <v/>
          </cell>
          <cell r="U8511" t="str">
            <v/>
          </cell>
          <cell r="V8511" t="str">
            <v/>
          </cell>
        </row>
        <row r="8512">
          <cell r="R8512" t="str">
            <v/>
          </cell>
          <cell r="S8512" t="str">
            <v/>
          </cell>
          <cell r="T8512" t="str">
            <v/>
          </cell>
          <cell r="U8512" t="str">
            <v/>
          </cell>
          <cell r="V8512" t="str">
            <v/>
          </cell>
        </row>
        <row r="8513">
          <cell r="R8513" t="str">
            <v/>
          </cell>
          <cell r="S8513" t="str">
            <v/>
          </cell>
          <cell r="T8513" t="str">
            <v/>
          </cell>
          <cell r="U8513" t="str">
            <v/>
          </cell>
          <cell r="V8513" t="str">
            <v/>
          </cell>
        </row>
        <row r="8514">
          <cell r="R8514" t="str">
            <v/>
          </cell>
          <cell r="S8514" t="str">
            <v/>
          </cell>
          <cell r="T8514" t="str">
            <v/>
          </cell>
          <cell r="U8514" t="str">
            <v/>
          </cell>
          <cell r="V8514" t="str">
            <v/>
          </cell>
        </row>
        <row r="8515">
          <cell r="R8515" t="str">
            <v/>
          </cell>
          <cell r="S8515" t="str">
            <v/>
          </cell>
          <cell r="T8515" t="str">
            <v/>
          </cell>
          <cell r="U8515" t="str">
            <v/>
          </cell>
          <cell r="V8515" t="str">
            <v/>
          </cell>
        </row>
        <row r="8516">
          <cell r="R8516" t="str">
            <v/>
          </cell>
          <cell r="S8516" t="str">
            <v/>
          </cell>
          <cell r="T8516" t="str">
            <v/>
          </cell>
          <cell r="U8516" t="str">
            <v/>
          </cell>
          <cell r="V8516" t="str">
            <v/>
          </cell>
        </row>
        <row r="8517">
          <cell r="R8517" t="str">
            <v/>
          </cell>
          <cell r="S8517" t="str">
            <v/>
          </cell>
          <cell r="T8517" t="str">
            <v/>
          </cell>
          <cell r="U8517" t="str">
            <v/>
          </cell>
          <cell r="V8517" t="str">
            <v/>
          </cell>
        </row>
        <row r="8518">
          <cell r="R8518" t="str">
            <v/>
          </cell>
          <cell r="S8518" t="str">
            <v/>
          </cell>
          <cell r="T8518" t="str">
            <v/>
          </cell>
          <cell r="U8518" t="str">
            <v/>
          </cell>
          <cell r="V8518" t="str">
            <v/>
          </cell>
        </row>
        <row r="8519">
          <cell r="R8519" t="str">
            <v/>
          </cell>
          <cell r="S8519" t="str">
            <v/>
          </cell>
          <cell r="T8519" t="str">
            <v/>
          </cell>
          <cell r="U8519" t="str">
            <v/>
          </cell>
          <cell r="V8519" t="str">
            <v/>
          </cell>
        </row>
        <row r="8520">
          <cell r="R8520" t="str">
            <v/>
          </cell>
          <cell r="S8520" t="str">
            <v/>
          </cell>
          <cell r="T8520" t="str">
            <v/>
          </cell>
          <cell r="U8520" t="str">
            <v/>
          </cell>
          <cell r="V8520" t="str">
            <v/>
          </cell>
        </row>
        <row r="8521">
          <cell r="R8521" t="str">
            <v/>
          </cell>
          <cell r="S8521" t="str">
            <v/>
          </cell>
          <cell r="T8521" t="str">
            <v/>
          </cell>
          <cell r="U8521" t="str">
            <v/>
          </cell>
          <cell r="V8521" t="str">
            <v/>
          </cell>
        </row>
        <row r="8522">
          <cell r="R8522" t="str">
            <v/>
          </cell>
          <cell r="S8522" t="str">
            <v/>
          </cell>
          <cell r="T8522" t="str">
            <v/>
          </cell>
          <cell r="U8522" t="str">
            <v/>
          </cell>
          <cell r="V8522" t="str">
            <v/>
          </cell>
        </row>
        <row r="8523">
          <cell r="R8523" t="str">
            <v/>
          </cell>
          <cell r="S8523" t="str">
            <v/>
          </cell>
          <cell r="T8523" t="str">
            <v/>
          </cell>
          <cell r="U8523" t="str">
            <v/>
          </cell>
          <cell r="V8523" t="str">
            <v/>
          </cell>
        </row>
        <row r="8524">
          <cell r="R8524" t="str">
            <v/>
          </cell>
          <cell r="S8524" t="str">
            <v/>
          </cell>
          <cell r="T8524" t="str">
            <v/>
          </cell>
          <cell r="U8524" t="str">
            <v/>
          </cell>
          <cell r="V8524" t="str">
            <v/>
          </cell>
        </row>
        <row r="8525">
          <cell r="R8525" t="str">
            <v/>
          </cell>
          <cell r="S8525" t="str">
            <v/>
          </cell>
          <cell r="T8525" t="str">
            <v/>
          </cell>
          <cell r="U8525" t="str">
            <v/>
          </cell>
          <cell r="V8525" t="str">
            <v/>
          </cell>
        </row>
        <row r="8526">
          <cell r="R8526" t="str">
            <v/>
          </cell>
          <cell r="S8526" t="str">
            <v/>
          </cell>
          <cell r="T8526" t="str">
            <v/>
          </cell>
          <cell r="U8526" t="str">
            <v/>
          </cell>
          <cell r="V8526" t="str">
            <v/>
          </cell>
        </row>
        <row r="8527">
          <cell r="R8527" t="str">
            <v/>
          </cell>
          <cell r="S8527" t="str">
            <v/>
          </cell>
          <cell r="T8527" t="str">
            <v/>
          </cell>
          <cell r="U8527" t="str">
            <v/>
          </cell>
          <cell r="V8527" t="str">
            <v/>
          </cell>
        </row>
        <row r="8528">
          <cell r="R8528" t="str">
            <v/>
          </cell>
          <cell r="S8528" t="str">
            <v/>
          </cell>
          <cell r="T8528" t="str">
            <v/>
          </cell>
          <cell r="U8528" t="str">
            <v/>
          </cell>
          <cell r="V8528" t="str">
            <v/>
          </cell>
        </row>
        <row r="8529">
          <cell r="R8529" t="str">
            <v/>
          </cell>
          <cell r="S8529" t="str">
            <v/>
          </cell>
          <cell r="T8529" t="str">
            <v/>
          </cell>
          <cell r="U8529" t="str">
            <v/>
          </cell>
          <cell r="V8529" t="str">
            <v/>
          </cell>
        </row>
        <row r="8530">
          <cell r="R8530" t="str">
            <v/>
          </cell>
          <cell r="S8530" t="str">
            <v/>
          </cell>
          <cell r="T8530" t="str">
            <v/>
          </cell>
          <cell r="U8530" t="str">
            <v/>
          </cell>
          <cell r="V8530" t="str">
            <v/>
          </cell>
        </row>
        <row r="8531">
          <cell r="R8531" t="str">
            <v/>
          </cell>
          <cell r="S8531" t="str">
            <v/>
          </cell>
          <cell r="T8531" t="str">
            <v/>
          </cell>
          <cell r="U8531" t="str">
            <v/>
          </cell>
          <cell r="V8531" t="str">
            <v/>
          </cell>
        </row>
        <row r="8532">
          <cell r="R8532" t="str">
            <v/>
          </cell>
          <cell r="S8532" t="str">
            <v/>
          </cell>
          <cell r="T8532" t="str">
            <v/>
          </cell>
          <cell r="U8532" t="str">
            <v/>
          </cell>
          <cell r="V8532" t="str">
            <v/>
          </cell>
        </row>
        <row r="8533">
          <cell r="R8533" t="str">
            <v/>
          </cell>
          <cell r="S8533" t="str">
            <v/>
          </cell>
          <cell r="T8533" t="str">
            <v/>
          </cell>
          <cell r="U8533" t="str">
            <v/>
          </cell>
          <cell r="V8533" t="str">
            <v/>
          </cell>
        </row>
        <row r="8534">
          <cell r="R8534" t="str">
            <v/>
          </cell>
          <cell r="S8534" t="str">
            <v/>
          </cell>
          <cell r="T8534" t="str">
            <v/>
          </cell>
          <cell r="U8534" t="str">
            <v/>
          </cell>
          <cell r="V8534" t="str">
            <v/>
          </cell>
        </row>
        <row r="8535">
          <cell r="R8535" t="str">
            <v/>
          </cell>
          <cell r="S8535" t="str">
            <v/>
          </cell>
          <cell r="T8535" t="str">
            <v/>
          </cell>
          <cell r="U8535" t="str">
            <v/>
          </cell>
          <cell r="V8535" t="str">
            <v/>
          </cell>
        </row>
        <row r="8536">
          <cell r="R8536" t="str">
            <v/>
          </cell>
          <cell r="S8536" t="str">
            <v/>
          </cell>
          <cell r="T8536" t="str">
            <v/>
          </cell>
          <cell r="U8536" t="str">
            <v/>
          </cell>
          <cell r="V8536" t="str">
            <v/>
          </cell>
        </row>
        <row r="8537">
          <cell r="R8537" t="str">
            <v/>
          </cell>
          <cell r="S8537" t="str">
            <v/>
          </cell>
          <cell r="T8537" t="str">
            <v/>
          </cell>
          <cell r="U8537" t="str">
            <v/>
          </cell>
          <cell r="V8537" t="str">
            <v/>
          </cell>
        </row>
        <row r="8538">
          <cell r="R8538" t="str">
            <v/>
          </cell>
          <cell r="S8538" t="str">
            <v/>
          </cell>
          <cell r="T8538" t="str">
            <v/>
          </cell>
          <cell r="U8538" t="str">
            <v/>
          </cell>
          <cell r="V8538" t="str">
            <v/>
          </cell>
        </row>
        <row r="8539">
          <cell r="R8539" t="str">
            <v/>
          </cell>
          <cell r="S8539" t="str">
            <v/>
          </cell>
          <cell r="T8539" t="str">
            <v/>
          </cell>
          <cell r="U8539" t="str">
            <v/>
          </cell>
          <cell r="V8539" t="str">
            <v/>
          </cell>
        </row>
        <row r="8540">
          <cell r="R8540" t="str">
            <v/>
          </cell>
          <cell r="S8540" t="str">
            <v/>
          </cell>
          <cell r="T8540" t="str">
            <v/>
          </cell>
          <cell r="U8540" t="str">
            <v/>
          </cell>
          <cell r="V8540" t="str">
            <v/>
          </cell>
        </row>
        <row r="8541">
          <cell r="R8541" t="str">
            <v/>
          </cell>
          <cell r="S8541" t="str">
            <v/>
          </cell>
          <cell r="T8541" t="str">
            <v/>
          </cell>
          <cell r="U8541" t="str">
            <v/>
          </cell>
          <cell r="V8541" t="str">
            <v/>
          </cell>
        </row>
        <row r="8542">
          <cell r="R8542" t="str">
            <v/>
          </cell>
          <cell r="S8542" t="str">
            <v/>
          </cell>
          <cell r="T8542" t="str">
            <v/>
          </cell>
          <cell r="U8542" t="str">
            <v/>
          </cell>
          <cell r="V8542" t="str">
            <v/>
          </cell>
        </row>
        <row r="8543">
          <cell r="R8543" t="str">
            <v/>
          </cell>
          <cell r="S8543" t="str">
            <v/>
          </cell>
          <cell r="T8543" t="str">
            <v/>
          </cell>
          <cell r="U8543" t="str">
            <v/>
          </cell>
          <cell r="V8543" t="str">
            <v/>
          </cell>
        </row>
        <row r="8544">
          <cell r="R8544" t="str">
            <v/>
          </cell>
          <cell r="S8544" t="str">
            <v/>
          </cell>
          <cell r="T8544" t="str">
            <v/>
          </cell>
          <cell r="U8544" t="str">
            <v/>
          </cell>
          <cell r="V8544" t="str">
            <v/>
          </cell>
        </row>
        <row r="8545">
          <cell r="R8545" t="str">
            <v/>
          </cell>
          <cell r="S8545" t="str">
            <v/>
          </cell>
          <cell r="T8545" t="str">
            <v/>
          </cell>
          <cell r="U8545" t="str">
            <v/>
          </cell>
          <cell r="V8545" t="str">
            <v/>
          </cell>
        </row>
        <row r="8546">
          <cell r="R8546" t="str">
            <v/>
          </cell>
          <cell r="S8546" t="str">
            <v/>
          </cell>
          <cell r="T8546" t="str">
            <v/>
          </cell>
          <cell r="U8546" t="str">
            <v/>
          </cell>
          <cell r="V8546" t="str">
            <v/>
          </cell>
        </row>
        <row r="8547">
          <cell r="R8547" t="str">
            <v/>
          </cell>
          <cell r="S8547" t="str">
            <v/>
          </cell>
          <cell r="T8547" t="str">
            <v/>
          </cell>
          <cell r="U8547" t="str">
            <v/>
          </cell>
          <cell r="V8547" t="str">
            <v/>
          </cell>
        </row>
        <row r="8548">
          <cell r="R8548" t="str">
            <v/>
          </cell>
          <cell r="S8548" t="str">
            <v/>
          </cell>
          <cell r="T8548" t="str">
            <v/>
          </cell>
          <cell r="U8548" t="str">
            <v/>
          </cell>
          <cell r="V8548" t="str">
            <v/>
          </cell>
        </row>
        <row r="8549">
          <cell r="R8549" t="str">
            <v/>
          </cell>
          <cell r="S8549" t="str">
            <v/>
          </cell>
          <cell r="T8549" t="str">
            <v/>
          </cell>
          <cell r="U8549" t="str">
            <v/>
          </cell>
          <cell r="V8549" t="str">
            <v/>
          </cell>
        </row>
        <row r="8550">
          <cell r="R8550" t="str">
            <v/>
          </cell>
          <cell r="S8550" t="str">
            <v/>
          </cell>
          <cell r="T8550" t="str">
            <v/>
          </cell>
          <cell r="U8550" t="str">
            <v/>
          </cell>
          <cell r="V8550" t="str">
            <v/>
          </cell>
        </row>
        <row r="8551">
          <cell r="R8551" t="str">
            <v/>
          </cell>
          <cell r="S8551" t="str">
            <v/>
          </cell>
          <cell r="T8551" t="str">
            <v/>
          </cell>
          <cell r="U8551" t="str">
            <v/>
          </cell>
          <cell r="V8551" t="str">
            <v/>
          </cell>
        </row>
        <row r="8552">
          <cell r="R8552" t="str">
            <v/>
          </cell>
          <cell r="S8552" t="str">
            <v/>
          </cell>
          <cell r="T8552" t="str">
            <v/>
          </cell>
          <cell r="U8552" t="str">
            <v/>
          </cell>
          <cell r="V8552" t="str">
            <v/>
          </cell>
        </row>
        <row r="8553">
          <cell r="R8553" t="str">
            <v/>
          </cell>
          <cell r="S8553" t="str">
            <v/>
          </cell>
          <cell r="T8553" t="str">
            <v/>
          </cell>
          <cell r="U8553" t="str">
            <v/>
          </cell>
          <cell r="V8553" t="str">
            <v/>
          </cell>
        </row>
        <row r="8554">
          <cell r="R8554" t="str">
            <v/>
          </cell>
          <cell r="S8554" t="str">
            <v/>
          </cell>
          <cell r="T8554" t="str">
            <v/>
          </cell>
          <cell r="U8554" t="str">
            <v/>
          </cell>
          <cell r="V8554" t="str">
            <v/>
          </cell>
        </row>
        <row r="8555">
          <cell r="R8555" t="str">
            <v/>
          </cell>
          <cell r="S8555" t="str">
            <v/>
          </cell>
          <cell r="T8555" t="str">
            <v/>
          </cell>
          <cell r="U8555" t="str">
            <v/>
          </cell>
          <cell r="V8555" t="str">
            <v/>
          </cell>
        </row>
        <row r="8556">
          <cell r="R8556" t="str">
            <v/>
          </cell>
          <cell r="S8556" t="str">
            <v/>
          </cell>
          <cell r="T8556" t="str">
            <v/>
          </cell>
          <cell r="U8556" t="str">
            <v/>
          </cell>
          <cell r="V8556" t="str">
            <v/>
          </cell>
        </row>
        <row r="8557">
          <cell r="R8557" t="str">
            <v/>
          </cell>
          <cell r="S8557" t="str">
            <v/>
          </cell>
          <cell r="T8557" t="str">
            <v/>
          </cell>
          <cell r="U8557" t="str">
            <v/>
          </cell>
          <cell r="V8557" t="str">
            <v/>
          </cell>
        </row>
        <row r="8558">
          <cell r="R8558" t="str">
            <v/>
          </cell>
          <cell r="S8558" t="str">
            <v/>
          </cell>
          <cell r="T8558" t="str">
            <v/>
          </cell>
          <cell r="U8558" t="str">
            <v/>
          </cell>
          <cell r="V8558" t="str">
            <v/>
          </cell>
        </row>
        <row r="8559">
          <cell r="R8559" t="str">
            <v/>
          </cell>
          <cell r="S8559" t="str">
            <v/>
          </cell>
          <cell r="T8559" t="str">
            <v/>
          </cell>
          <cell r="U8559" t="str">
            <v/>
          </cell>
          <cell r="V8559" t="str">
            <v/>
          </cell>
        </row>
        <row r="8560">
          <cell r="R8560" t="str">
            <v/>
          </cell>
          <cell r="S8560" t="str">
            <v/>
          </cell>
          <cell r="T8560" t="str">
            <v/>
          </cell>
          <cell r="U8560" t="str">
            <v/>
          </cell>
          <cell r="V8560" t="str">
            <v/>
          </cell>
        </row>
        <row r="8561">
          <cell r="R8561" t="str">
            <v/>
          </cell>
          <cell r="S8561" t="str">
            <v/>
          </cell>
          <cell r="T8561" t="str">
            <v/>
          </cell>
          <cell r="U8561" t="str">
            <v/>
          </cell>
          <cell r="V8561" t="str">
            <v/>
          </cell>
        </row>
        <row r="8562">
          <cell r="R8562" t="str">
            <v/>
          </cell>
          <cell r="S8562" t="str">
            <v/>
          </cell>
          <cell r="T8562" t="str">
            <v/>
          </cell>
          <cell r="U8562" t="str">
            <v/>
          </cell>
          <cell r="V8562" t="str">
            <v/>
          </cell>
        </row>
        <row r="8563">
          <cell r="R8563" t="str">
            <v/>
          </cell>
          <cell r="S8563" t="str">
            <v/>
          </cell>
          <cell r="T8563" t="str">
            <v/>
          </cell>
          <cell r="U8563" t="str">
            <v/>
          </cell>
          <cell r="V8563" t="str">
            <v/>
          </cell>
        </row>
        <row r="8564">
          <cell r="R8564" t="str">
            <v/>
          </cell>
          <cell r="S8564" t="str">
            <v/>
          </cell>
          <cell r="T8564" t="str">
            <v/>
          </cell>
          <cell r="U8564" t="str">
            <v/>
          </cell>
          <cell r="V8564" t="str">
            <v/>
          </cell>
        </row>
        <row r="8565">
          <cell r="R8565" t="str">
            <v/>
          </cell>
          <cell r="S8565" t="str">
            <v/>
          </cell>
          <cell r="T8565" t="str">
            <v/>
          </cell>
          <cell r="U8565" t="str">
            <v/>
          </cell>
          <cell r="V8565" t="str">
            <v/>
          </cell>
        </row>
        <row r="8566">
          <cell r="R8566" t="str">
            <v/>
          </cell>
          <cell r="S8566" t="str">
            <v/>
          </cell>
          <cell r="T8566" t="str">
            <v/>
          </cell>
          <cell r="U8566" t="str">
            <v/>
          </cell>
          <cell r="V8566" t="str">
            <v/>
          </cell>
        </row>
        <row r="8567">
          <cell r="R8567" t="str">
            <v/>
          </cell>
          <cell r="S8567" t="str">
            <v/>
          </cell>
          <cell r="T8567" t="str">
            <v/>
          </cell>
          <cell r="U8567" t="str">
            <v/>
          </cell>
          <cell r="V8567" t="str">
            <v/>
          </cell>
        </row>
        <row r="8568">
          <cell r="R8568" t="str">
            <v/>
          </cell>
          <cell r="S8568" t="str">
            <v/>
          </cell>
          <cell r="T8568" t="str">
            <v/>
          </cell>
          <cell r="U8568" t="str">
            <v/>
          </cell>
          <cell r="V8568" t="str">
            <v/>
          </cell>
        </row>
        <row r="8569">
          <cell r="R8569" t="str">
            <v/>
          </cell>
          <cell r="S8569" t="str">
            <v/>
          </cell>
          <cell r="T8569" t="str">
            <v/>
          </cell>
          <cell r="U8569" t="str">
            <v/>
          </cell>
          <cell r="V8569" t="str">
            <v/>
          </cell>
        </row>
        <row r="8570">
          <cell r="R8570" t="str">
            <v/>
          </cell>
          <cell r="S8570" t="str">
            <v/>
          </cell>
          <cell r="T8570" t="str">
            <v/>
          </cell>
          <cell r="U8570" t="str">
            <v/>
          </cell>
          <cell r="V8570" t="str">
            <v/>
          </cell>
        </row>
        <row r="8571">
          <cell r="R8571" t="str">
            <v/>
          </cell>
          <cell r="S8571" t="str">
            <v/>
          </cell>
          <cell r="T8571" t="str">
            <v/>
          </cell>
          <cell r="U8571" t="str">
            <v/>
          </cell>
          <cell r="V8571" t="str">
            <v/>
          </cell>
        </row>
        <row r="8572">
          <cell r="R8572" t="str">
            <v/>
          </cell>
          <cell r="S8572" t="str">
            <v/>
          </cell>
          <cell r="T8572" t="str">
            <v/>
          </cell>
          <cell r="U8572" t="str">
            <v/>
          </cell>
          <cell r="V8572" t="str">
            <v/>
          </cell>
        </row>
        <row r="8573">
          <cell r="R8573" t="str">
            <v/>
          </cell>
          <cell r="S8573" t="str">
            <v/>
          </cell>
          <cell r="T8573" t="str">
            <v/>
          </cell>
          <cell r="U8573" t="str">
            <v/>
          </cell>
          <cell r="V8573" t="str">
            <v/>
          </cell>
        </row>
        <row r="8574">
          <cell r="R8574" t="str">
            <v/>
          </cell>
          <cell r="S8574" t="str">
            <v/>
          </cell>
          <cell r="T8574" t="str">
            <v/>
          </cell>
          <cell r="U8574" t="str">
            <v/>
          </cell>
          <cell r="V8574" t="str">
            <v/>
          </cell>
        </row>
        <row r="8575">
          <cell r="R8575" t="str">
            <v/>
          </cell>
          <cell r="S8575" t="str">
            <v/>
          </cell>
          <cell r="T8575" t="str">
            <v/>
          </cell>
          <cell r="U8575" t="str">
            <v/>
          </cell>
          <cell r="V8575" t="str">
            <v/>
          </cell>
        </row>
        <row r="8576">
          <cell r="R8576" t="str">
            <v/>
          </cell>
          <cell r="S8576" t="str">
            <v/>
          </cell>
          <cell r="T8576" t="str">
            <v/>
          </cell>
          <cell r="U8576" t="str">
            <v/>
          </cell>
          <cell r="V8576" t="str">
            <v/>
          </cell>
        </row>
        <row r="8577">
          <cell r="R8577" t="str">
            <v/>
          </cell>
          <cell r="S8577" t="str">
            <v/>
          </cell>
          <cell r="T8577" t="str">
            <v/>
          </cell>
          <cell r="U8577" t="str">
            <v/>
          </cell>
          <cell r="V8577" t="str">
            <v/>
          </cell>
        </row>
        <row r="8578">
          <cell r="R8578" t="str">
            <v/>
          </cell>
          <cell r="S8578" t="str">
            <v/>
          </cell>
          <cell r="T8578" t="str">
            <v/>
          </cell>
          <cell r="U8578" t="str">
            <v/>
          </cell>
          <cell r="V8578" t="str">
            <v/>
          </cell>
        </row>
        <row r="8579">
          <cell r="R8579" t="str">
            <v/>
          </cell>
          <cell r="S8579" t="str">
            <v/>
          </cell>
          <cell r="T8579" t="str">
            <v/>
          </cell>
          <cell r="U8579" t="str">
            <v/>
          </cell>
          <cell r="V8579" t="str">
            <v/>
          </cell>
        </row>
        <row r="8580">
          <cell r="R8580" t="str">
            <v/>
          </cell>
          <cell r="S8580" t="str">
            <v/>
          </cell>
          <cell r="T8580" t="str">
            <v/>
          </cell>
          <cell r="U8580" t="str">
            <v/>
          </cell>
          <cell r="V8580" t="str">
            <v/>
          </cell>
        </row>
        <row r="8581">
          <cell r="R8581" t="str">
            <v/>
          </cell>
          <cell r="S8581" t="str">
            <v/>
          </cell>
          <cell r="T8581" t="str">
            <v/>
          </cell>
          <cell r="U8581" t="str">
            <v/>
          </cell>
          <cell r="V8581" t="str">
            <v/>
          </cell>
        </row>
        <row r="8582">
          <cell r="R8582" t="str">
            <v/>
          </cell>
          <cell r="S8582" t="str">
            <v/>
          </cell>
          <cell r="T8582" t="str">
            <v/>
          </cell>
          <cell r="U8582" t="str">
            <v/>
          </cell>
          <cell r="V8582" t="str">
            <v/>
          </cell>
        </row>
        <row r="8583">
          <cell r="R8583" t="str">
            <v/>
          </cell>
          <cell r="S8583" t="str">
            <v/>
          </cell>
          <cell r="T8583" t="str">
            <v/>
          </cell>
          <cell r="U8583" t="str">
            <v/>
          </cell>
          <cell r="V8583" t="str">
            <v/>
          </cell>
        </row>
        <row r="8584">
          <cell r="R8584" t="str">
            <v/>
          </cell>
          <cell r="S8584" t="str">
            <v/>
          </cell>
          <cell r="T8584" t="str">
            <v/>
          </cell>
          <cell r="U8584" t="str">
            <v/>
          </cell>
          <cell r="V8584" t="str">
            <v/>
          </cell>
        </row>
        <row r="8585">
          <cell r="R8585" t="str">
            <v/>
          </cell>
          <cell r="S8585" t="str">
            <v/>
          </cell>
          <cell r="T8585" t="str">
            <v/>
          </cell>
          <cell r="U8585" t="str">
            <v/>
          </cell>
          <cell r="V8585" t="str">
            <v/>
          </cell>
        </row>
        <row r="8586">
          <cell r="R8586" t="str">
            <v/>
          </cell>
          <cell r="S8586" t="str">
            <v/>
          </cell>
          <cell r="T8586" t="str">
            <v/>
          </cell>
          <cell r="U8586" t="str">
            <v/>
          </cell>
          <cell r="V8586" t="str">
            <v/>
          </cell>
        </row>
        <row r="8587">
          <cell r="R8587" t="str">
            <v/>
          </cell>
          <cell r="S8587" t="str">
            <v/>
          </cell>
          <cell r="T8587" t="str">
            <v/>
          </cell>
          <cell r="U8587" t="str">
            <v/>
          </cell>
          <cell r="V8587" t="str">
            <v/>
          </cell>
        </row>
        <row r="8588">
          <cell r="R8588" t="str">
            <v/>
          </cell>
          <cell r="S8588" t="str">
            <v/>
          </cell>
          <cell r="T8588" t="str">
            <v/>
          </cell>
          <cell r="U8588" t="str">
            <v/>
          </cell>
          <cell r="V8588" t="str">
            <v/>
          </cell>
        </row>
        <row r="8589">
          <cell r="R8589" t="str">
            <v/>
          </cell>
          <cell r="S8589" t="str">
            <v/>
          </cell>
          <cell r="T8589" t="str">
            <v/>
          </cell>
          <cell r="U8589" t="str">
            <v/>
          </cell>
          <cell r="V8589" t="str">
            <v/>
          </cell>
        </row>
        <row r="8590">
          <cell r="R8590" t="str">
            <v/>
          </cell>
          <cell r="S8590" t="str">
            <v/>
          </cell>
          <cell r="T8590" t="str">
            <v/>
          </cell>
          <cell r="U8590" t="str">
            <v/>
          </cell>
          <cell r="V8590" t="str">
            <v/>
          </cell>
        </row>
        <row r="8591">
          <cell r="R8591" t="str">
            <v/>
          </cell>
          <cell r="S8591" t="str">
            <v/>
          </cell>
          <cell r="T8591" t="str">
            <v/>
          </cell>
          <cell r="U8591" t="str">
            <v/>
          </cell>
          <cell r="V8591" t="str">
            <v/>
          </cell>
        </row>
        <row r="8592">
          <cell r="R8592" t="str">
            <v/>
          </cell>
          <cell r="S8592" t="str">
            <v/>
          </cell>
          <cell r="T8592" t="str">
            <v/>
          </cell>
          <cell r="U8592" t="str">
            <v/>
          </cell>
          <cell r="V8592" t="str">
            <v/>
          </cell>
        </row>
        <row r="8593">
          <cell r="R8593" t="str">
            <v/>
          </cell>
          <cell r="S8593" t="str">
            <v/>
          </cell>
          <cell r="T8593" t="str">
            <v/>
          </cell>
          <cell r="U8593" t="str">
            <v/>
          </cell>
          <cell r="V8593" t="str">
            <v/>
          </cell>
        </row>
        <row r="8594">
          <cell r="R8594" t="str">
            <v/>
          </cell>
          <cell r="S8594" t="str">
            <v/>
          </cell>
          <cell r="T8594" t="str">
            <v/>
          </cell>
          <cell r="U8594" t="str">
            <v/>
          </cell>
          <cell r="V8594" t="str">
            <v/>
          </cell>
        </row>
        <row r="8595">
          <cell r="R8595" t="str">
            <v/>
          </cell>
          <cell r="S8595" t="str">
            <v/>
          </cell>
          <cell r="T8595" t="str">
            <v/>
          </cell>
          <cell r="U8595" t="str">
            <v/>
          </cell>
          <cell r="V8595" t="str">
            <v/>
          </cell>
        </row>
        <row r="8596">
          <cell r="R8596" t="str">
            <v/>
          </cell>
          <cell r="S8596" t="str">
            <v/>
          </cell>
          <cell r="T8596" t="str">
            <v/>
          </cell>
          <cell r="U8596" t="str">
            <v/>
          </cell>
          <cell r="V8596" t="str">
            <v/>
          </cell>
        </row>
        <row r="8597">
          <cell r="R8597" t="str">
            <v/>
          </cell>
          <cell r="S8597" t="str">
            <v/>
          </cell>
          <cell r="T8597" t="str">
            <v/>
          </cell>
          <cell r="U8597" t="str">
            <v/>
          </cell>
          <cell r="V8597" t="str">
            <v/>
          </cell>
        </row>
        <row r="8598">
          <cell r="R8598" t="str">
            <v/>
          </cell>
          <cell r="S8598" t="str">
            <v/>
          </cell>
          <cell r="T8598" t="str">
            <v/>
          </cell>
          <cell r="U8598" t="str">
            <v/>
          </cell>
          <cell r="V8598" t="str">
            <v/>
          </cell>
        </row>
        <row r="8599">
          <cell r="R8599" t="str">
            <v/>
          </cell>
          <cell r="S8599" t="str">
            <v/>
          </cell>
          <cell r="T8599" t="str">
            <v/>
          </cell>
          <cell r="U8599" t="str">
            <v/>
          </cell>
          <cell r="V8599" t="str">
            <v/>
          </cell>
        </row>
        <row r="8600">
          <cell r="R8600" t="str">
            <v/>
          </cell>
          <cell r="S8600" t="str">
            <v/>
          </cell>
          <cell r="T8600" t="str">
            <v/>
          </cell>
          <cell r="U8600" t="str">
            <v/>
          </cell>
          <cell r="V8600" t="str">
            <v/>
          </cell>
        </row>
        <row r="8601">
          <cell r="R8601" t="str">
            <v/>
          </cell>
          <cell r="S8601" t="str">
            <v/>
          </cell>
          <cell r="T8601" t="str">
            <v/>
          </cell>
          <cell r="U8601" t="str">
            <v/>
          </cell>
          <cell r="V8601" t="str">
            <v/>
          </cell>
        </row>
        <row r="8602">
          <cell r="R8602" t="str">
            <v/>
          </cell>
          <cell r="S8602" t="str">
            <v/>
          </cell>
          <cell r="T8602" t="str">
            <v/>
          </cell>
          <cell r="U8602" t="str">
            <v/>
          </cell>
          <cell r="V8602" t="str">
            <v/>
          </cell>
        </row>
        <row r="8603">
          <cell r="R8603" t="str">
            <v/>
          </cell>
          <cell r="S8603" t="str">
            <v/>
          </cell>
          <cell r="T8603" t="str">
            <v/>
          </cell>
          <cell r="U8603" t="str">
            <v/>
          </cell>
          <cell r="V8603" t="str">
            <v/>
          </cell>
        </row>
        <row r="8604">
          <cell r="R8604" t="str">
            <v/>
          </cell>
          <cell r="S8604" t="str">
            <v/>
          </cell>
          <cell r="T8604" t="str">
            <v/>
          </cell>
          <cell r="U8604" t="str">
            <v/>
          </cell>
          <cell r="V8604" t="str">
            <v/>
          </cell>
        </row>
        <row r="8605">
          <cell r="R8605" t="str">
            <v/>
          </cell>
          <cell r="S8605" t="str">
            <v/>
          </cell>
          <cell r="T8605" t="str">
            <v/>
          </cell>
          <cell r="U8605" t="str">
            <v/>
          </cell>
          <cell r="V8605" t="str">
            <v/>
          </cell>
        </row>
        <row r="8606">
          <cell r="R8606" t="str">
            <v/>
          </cell>
          <cell r="S8606" t="str">
            <v/>
          </cell>
          <cell r="T8606" t="str">
            <v/>
          </cell>
          <cell r="U8606" t="str">
            <v/>
          </cell>
          <cell r="V8606" t="str">
            <v/>
          </cell>
        </row>
        <row r="8607">
          <cell r="R8607" t="str">
            <v/>
          </cell>
          <cell r="S8607" t="str">
            <v/>
          </cell>
          <cell r="T8607" t="str">
            <v/>
          </cell>
          <cell r="U8607" t="str">
            <v/>
          </cell>
          <cell r="V8607" t="str">
            <v/>
          </cell>
        </row>
        <row r="8608">
          <cell r="R8608" t="str">
            <v/>
          </cell>
          <cell r="S8608" t="str">
            <v/>
          </cell>
          <cell r="T8608" t="str">
            <v/>
          </cell>
          <cell r="U8608" t="str">
            <v/>
          </cell>
          <cell r="V8608" t="str">
            <v/>
          </cell>
        </row>
        <row r="8609">
          <cell r="R8609" t="str">
            <v/>
          </cell>
          <cell r="S8609" t="str">
            <v/>
          </cell>
          <cell r="T8609" t="str">
            <v/>
          </cell>
          <cell r="U8609" t="str">
            <v/>
          </cell>
          <cell r="V8609" t="str">
            <v/>
          </cell>
        </row>
        <row r="8610">
          <cell r="R8610" t="str">
            <v/>
          </cell>
          <cell r="S8610" t="str">
            <v/>
          </cell>
          <cell r="T8610" t="str">
            <v/>
          </cell>
          <cell r="U8610" t="str">
            <v/>
          </cell>
          <cell r="V8610" t="str">
            <v/>
          </cell>
        </row>
        <row r="8611">
          <cell r="R8611" t="str">
            <v/>
          </cell>
          <cell r="S8611" t="str">
            <v/>
          </cell>
          <cell r="T8611" t="str">
            <v/>
          </cell>
          <cell r="U8611" t="str">
            <v/>
          </cell>
          <cell r="V8611" t="str">
            <v/>
          </cell>
        </row>
        <row r="8612">
          <cell r="R8612" t="str">
            <v/>
          </cell>
          <cell r="S8612" t="str">
            <v/>
          </cell>
          <cell r="T8612" t="str">
            <v/>
          </cell>
          <cell r="U8612" t="str">
            <v/>
          </cell>
          <cell r="V8612" t="str">
            <v/>
          </cell>
        </row>
        <row r="8613">
          <cell r="R8613" t="str">
            <v/>
          </cell>
          <cell r="S8613" t="str">
            <v/>
          </cell>
          <cell r="T8613" t="str">
            <v/>
          </cell>
          <cell r="U8613" t="str">
            <v/>
          </cell>
          <cell r="V8613" t="str">
            <v/>
          </cell>
        </row>
        <row r="8614">
          <cell r="R8614" t="str">
            <v/>
          </cell>
          <cell r="S8614" t="str">
            <v/>
          </cell>
          <cell r="T8614" t="str">
            <v/>
          </cell>
          <cell r="U8614" t="str">
            <v/>
          </cell>
          <cell r="V8614" t="str">
            <v/>
          </cell>
        </row>
        <row r="8615">
          <cell r="R8615" t="str">
            <v/>
          </cell>
          <cell r="S8615" t="str">
            <v/>
          </cell>
          <cell r="T8615" t="str">
            <v/>
          </cell>
          <cell r="U8615" t="str">
            <v/>
          </cell>
          <cell r="V8615" t="str">
            <v/>
          </cell>
        </row>
        <row r="8616">
          <cell r="R8616" t="str">
            <v/>
          </cell>
          <cell r="S8616" t="str">
            <v/>
          </cell>
          <cell r="T8616" t="str">
            <v/>
          </cell>
          <cell r="U8616" t="str">
            <v/>
          </cell>
          <cell r="V8616" t="str">
            <v/>
          </cell>
        </row>
        <row r="8617">
          <cell r="R8617" t="str">
            <v/>
          </cell>
          <cell r="S8617" t="str">
            <v/>
          </cell>
          <cell r="T8617" t="str">
            <v/>
          </cell>
          <cell r="U8617" t="str">
            <v/>
          </cell>
          <cell r="V8617" t="str">
            <v/>
          </cell>
        </row>
        <row r="8618">
          <cell r="R8618" t="str">
            <v/>
          </cell>
          <cell r="S8618" t="str">
            <v/>
          </cell>
          <cell r="T8618" t="str">
            <v/>
          </cell>
          <cell r="U8618" t="str">
            <v/>
          </cell>
          <cell r="V8618" t="str">
            <v/>
          </cell>
        </row>
        <row r="8619">
          <cell r="R8619" t="str">
            <v/>
          </cell>
          <cell r="S8619" t="str">
            <v/>
          </cell>
          <cell r="T8619" t="str">
            <v/>
          </cell>
          <cell r="U8619" t="str">
            <v/>
          </cell>
          <cell r="V8619" t="str">
            <v/>
          </cell>
        </row>
        <row r="8620">
          <cell r="R8620" t="str">
            <v/>
          </cell>
          <cell r="S8620" t="str">
            <v/>
          </cell>
          <cell r="T8620" t="str">
            <v/>
          </cell>
          <cell r="U8620" t="str">
            <v/>
          </cell>
          <cell r="V8620" t="str">
            <v/>
          </cell>
        </row>
        <row r="8621">
          <cell r="R8621" t="str">
            <v/>
          </cell>
          <cell r="S8621" t="str">
            <v/>
          </cell>
          <cell r="T8621" t="str">
            <v/>
          </cell>
          <cell r="U8621" t="str">
            <v/>
          </cell>
          <cell r="V8621" t="str">
            <v/>
          </cell>
        </row>
        <row r="8622">
          <cell r="R8622" t="str">
            <v/>
          </cell>
          <cell r="S8622" t="str">
            <v/>
          </cell>
          <cell r="T8622" t="str">
            <v/>
          </cell>
          <cell r="U8622" t="str">
            <v/>
          </cell>
          <cell r="V8622" t="str">
            <v/>
          </cell>
        </row>
        <row r="8623">
          <cell r="R8623" t="str">
            <v/>
          </cell>
          <cell r="S8623" t="str">
            <v/>
          </cell>
          <cell r="T8623" t="str">
            <v/>
          </cell>
          <cell r="U8623" t="str">
            <v/>
          </cell>
          <cell r="V8623" t="str">
            <v/>
          </cell>
        </row>
        <row r="8624">
          <cell r="R8624" t="str">
            <v/>
          </cell>
          <cell r="S8624" t="str">
            <v/>
          </cell>
          <cell r="T8624" t="str">
            <v/>
          </cell>
          <cell r="U8624" t="str">
            <v/>
          </cell>
          <cell r="V8624" t="str">
            <v/>
          </cell>
        </row>
        <row r="8625">
          <cell r="R8625" t="str">
            <v/>
          </cell>
          <cell r="S8625" t="str">
            <v/>
          </cell>
          <cell r="T8625" t="str">
            <v/>
          </cell>
          <cell r="U8625" t="str">
            <v/>
          </cell>
          <cell r="V8625" t="str">
            <v/>
          </cell>
        </row>
        <row r="8626">
          <cell r="R8626" t="str">
            <v/>
          </cell>
          <cell r="S8626" t="str">
            <v/>
          </cell>
          <cell r="T8626" t="str">
            <v/>
          </cell>
          <cell r="U8626" t="str">
            <v/>
          </cell>
          <cell r="V8626" t="str">
            <v/>
          </cell>
        </row>
        <row r="8627">
          <cell r="R8627" t="str">
            <v/>
          </cell>
          <cell r="S8627" t="str">
            <v/>
          </cell>
          <cell r="T8627" t="str">
            <v/>
          </cell>
          <cell r="U8627" t="str">
            <v/>
          </cell>
          <cell r="V8627" t="str">
            <v/>
          </cell>
        </row>
        <row r="8628">
          <cell r="R8628" t="str">
            <v/>
          </cell>
          <cell r="S8628" t="str">
            <v/>
          </cell>
          <cell r="T8628" t="str">
            <v/>
          </cell>
          <cell r="U8628" t="str">
            <v/>
          </cell>
          <cell r="V8628" t="str">
            <v/>
          </cell>
        </row>
        <row r="8629">
          <cell r="R8629" t="str">
            <v/>
          </cell>
          <cell r="S8629" t="str">
            <v/>
          </cell>
          <cell r="T8629" t="str">
            <v/>
          </cell>
          <cell r="U8629" t="str">
            <v/>
          </cell>
          <cell r="V8629" t="str">
            <v/>
          </cell>
        </row>
        <row r="8630">
          <cell r="R8630" t="str">
            <v/>
          </cell>
          <cell r="S8630" t="str">
            <v/>
          </cell>
          <cell r="T8630" t="str">
            <v/>
          </cell>
          <cell r="U8630" t="str">
            <v/>
          </cell>
          <cell r="V8630" t="str">
            <v/>
          </cell>
        </row>
        <row r="8631">
          <cell r="R8631" t="str">
            <v/>
          </cell>
          <cell r="S8631" t="str">
            <v/>
          </cell>
          <cell r="T8631" t="str">
            <v/>
          </cell>
          <cell r="U8631" t="str">
            <v/>
          </cell>
          <cell r="V8631" t="str">
            <v/>
          </cell>
        </row>
        <row r="8632">
          <cell r="R8632" t="str">
            <v/>
          </cell>
          <cell r="S8632" t="str">
            <v/>
          </cell>
          <cell r="T8632" t="str">
            <v/>
          </cell>
          <cell r="U8632" t="str">
            <v/>
          </cell>
          <cell r="V8632" t="str">
            <v/>
          </cell>
        </row>
        <row r="8633">
          <cell r="R8633" t="str">
            <v/>
          </cell>
          <cell r="S8633" t="str">
            <v/>
          </cell>
          <cell r="T8633" t="str">
            <v/>
          </cell>
          <cell r="U8633" t="str">
            <v/>
          </cell>
          <cell r="V8633" t="str">
            <v/>
          </cell>
        </row>
        <row r="8634">
          <cell r="R8634" t="str">
            <v/>
          </cell>
          <cell r="S8634" t="str">
            <v/>
          </cell>
          <cell r="T8634" t="str">
            <v/>
          </cell>
          <cell r="U8634" t="str">
            <v/>
          </cell>
          <cell r="V8634" t="str">
            <v/>
          </cell>
        </row>
        <row r="8635">
          <cell r="R8635" t="str">
            <v/>
          </cell>
          <cell r="S8635" t="str">
            <v/>
          </cell>
          <cell r="T8635" t="str">
            <v/>
          </cell>
          <cell r="U8635" t="str">
            <v/>
          </cell>
          <cell r="V8635" t="str">
            <v/>
          </cell>
        </row>
        <row r="8636">
          <cell r="R8636" t="str">
            <v/>
          </cell>
          <cell r="S8636" t="str">
            <v/>
          </cell>
          <cell r="T8636" t="str">
            <v/>
          </cell>
          <cell r="U8636" t="str">
            <v/>
          </cell>
          <cell r="V8636" t="str">
            <v/>
          </cell>
        </row>
        <row r="8637">
          <cell r="R8637" t="str">
            <v/>
          </cell>
          <cell r="S8637" t="str">
            <v/>
          </cell>
          <cell r="T8637" t="str">
            <v/>
          </cell>
          <cell r="U8637" t="str">
            <v/>
          </cell>
          <cell r="V8637" t="str">
            <v/>
          </cell>
        </row>
        <row r="8638">
          <cell r="R8638" t="str">
            <v/>
          </cell>
          <cell r="S8638" t="str">
            <v/>
          </cell>
          <cell r="T8638" t="str">
            <v/>
          </cell>
          <cell r="U8638" t="str">
            <v/>
          </cell>
          <cell r="V8638" t="str">
            <v/>
          </cell>
        </row>
        <row r="8639">
          <cell r="R8639" t="str">
            <v/>
          </cell>
          <cell r="S8639" t="str">
            <v/>
          </cell>
          <cell r="T8639" t="str">
            <v/>
          </cell>
          <cell r="U8639" t="str">
            <v/>
          </cell>
          <cell r="V8639" t="str">
            <v/>
          </cell>
        </row>
        <row r="8640">
          <cell r="R8640" t="str">
            <v/>
          </cell>
          <cell r="S8640" t="str">
            <v/>
          </cell>
          <cell r="T8640" t="str">
            <v/>
          </cell>
          <cell r="U8640" t="str">
            <v/>
          </cell>
          <cell r="V8640" t="str">
            <v/>
          </cell>
        </row>
        <row r="8641">
          <cell r="R8641" t="str">
            <v/>
          </cell>
          <cell r="S8641" t="str">
            <v/>
          </cell>
          <cell r="T8641" t="str">
            <v/>
          </cell>
          <cell r="U8641" t="str">
            <v/>
          </cell>
          <cell r="V8641" t="str">
            <v/>
          </cell>
        </row>
        <row r="8642">
          <cell r="R8642" t="str">
            <v/>
          </cell>
          <cell r="S8642" t="str">
            <v/>
          </cell>
          <cell r="T8642" t="str">
            <v/>
          </cell>
          <cell r="U8642" t="str">
            <v/>
          </cell>
          <cell r="V8642" t="str">
            <v/>
          </cell>
        </row>
        <row r="8643">
          <cell r="R8643" t="str">
            <v/>
          </cell>
          <cell r="S8643" t="str">
            <v/>
          </cell>
          <cell r="T8643" t="str">
            <v/>
          </cell>
          <cell r="U8643" t="str">
            <v/>
          </cell>
          <cell r="V8643" t="str">
            <v/>
          </cell>
        </row>
        <row r="8644">
          <cell r="R8644" t="str">
            <v/>
          </cell>
          <cell r="S8644" t="str">
            <v/>
          </cell>
          <cell r="T8644" t="str">
            <v/>
          </cell>
          <cell r="U8644" t="str">
            <v/>
          </cell>
          <cell r="V8644" t="str">
            <v/>
          </cell>
        </row>
        <row r="8645">
          <cell r="R8645" t="str">
            <v/>
          </cell>
          <cell r="S8645" t="str">
            <v/>
          </cell>
          <cell r="T8645" t="str">
            <v/>
          </cell>
          <cell r="U8645" t="str">
            <v/>
          </cell>
          <cell r="V8645" t="str">
            <v/>
          </cell>
        </row>
        <row r="8646">
          <cell r="R8646" t="str">
            <v/>
          </cell>
          <cell r="S8646" t="str">
            <v/>
          </cell>
          <cell r="T8646" t="str">
            <v/>
          </cell>
          <cell r="U8646" t="str">
            <v/>
          </cell>
          <cell r="V8646" t="str">
            <v/>
          </cell>
        </row>
        <row r="8647">
          <cell r="R8647" t="str">
            <v/>
          </cell>
          <cell r="S8647" t="str">
            <v/>
          </cell>
          <cell r="T8647" t="str">
            <v/>
          </cell>
          <cell r="U8647" t="str">
            <v/>
          </cell>
          <cell r="V8647" t="str">
            <v/>
          </cell>
        </row>
        <row r="8648">
          <cell r="R8648" t="str">
            <v/>
          </cell>
          <cell r="S8648" t="str">
            <v/>
          </cell>
          <cell r="T8648" t="str">
            <v/>
          </cell>
          <cell r="U8648" t="str">
            <v/>
          </cell>
          <cell r="V8648" t="str">
            <v/>
          </cell>
        </row>
        <row r="8649">
          <cell r="R8649" t="str">
            <v/>
          </cell>
          <cell r="S8649" t="str">
            <v/>
          </cell>
          <cell r="T8649" t="str">
            <v/>
          </cell>
          <cell r="U8649" t="str">
            <v/>
          </cell>
          <cell r="V8649" t="str">
            <v/>
          </cell>
        </row>
        <row r="8650">
          <cell r="R8650" t="str">
            <v/>
          </cell>
          <cell r="S8650" t="str">
            <v/>
          </cell>
          <cell r="T8650" t="str">
            <v/>
          </cell>
          <cell r="U8650" t="str">
            <v/>
          </cell>
          <cell r="V8650" t="str">
            <v/>
          </cell>
        </row>
        <row r="8651">
          <cell r="R8651" t="str">
            <v/>
          </cell>
          <cell r="S8651" t="str">
            <v/>
          </cell>
          <cell r="T8651" t="str">
            <v/>
          </cell>
          <cell r="U8651" t="str">
            <v/>
          </cell>
          <cell r="V8651" t="str">
            <v/>
          </cell>
        </row>
        <row r="8652">
          <cell r="R8652" t="str">
            <v/>
          </cell>
          <cell r="S8652" t="str">
            <v/>
          </cell>
          <cell r="T8652" t="str">
            <v/>
          </cell>
          <cell r="U8652" t="str">
            <v/>
          </cell>
          <cell r="V8652" t="str">
            <v/>
          </cell>
        </row>
        <row r="8653">
          <cell r="R8653" t="str">
            <v/>
          </cell>
          <cell r="S8653" t="str">
            <v/>
          </cell>
          <cell r="T8653" t="str">
            <v/>
          </cell>
          <cell r="U8653" t="str">
            <v/>
          </cell>
          <cell r="V8653" t="str">
            <v/>
          </cell>
        </row>
        <row r="8654">
          <cell r="R8654" t="str">
            <v/>
          </cell>
          <cell r="S8654" t="str">
            <v/>
          </cell>
          <cell r="T8654" t="str">
            <v/>
          </cell>
          <cell r="U8654" t="str">
            <v/>
          </cell>
          <cell r="V8654" t="str">
            <v/>
          </cell>
        </row>
        <row r="8655">
          <cell r="R8655" t="str">
            <v/>
          </cell>
          <cell r="S8655" t="str">
            <v/>
          </cell>
          <cell r="T8655" t="str">
            <v/>
          </cell>
          <cell r="U8655" t="str">
            <v/>
          </cell>
          <cell r="V8655" t="str">
            <v/>
          </cell>
        </row>
        <row r="8656">
          <cell r="R8656" t="str">
            <v/>
          </cell>
          <cell r="S8656" t="str">
            <v/>
          </cell>
          <cell r="T8656" t="str">
            <v/>
          </cell>
          <cell r="U8656" t="str">
            <v/>
          </cell>
          <cell r="V8656" t="str">
            <v/>
          </cell>
        </row>
        <row r="8657">
          <cell r="R8657" t="str">
            <v/>
          </cell>
          <cell r="S8657" t="str">
            <v/>
          </cell>
          <cell r="T8657" t="str">
            <v/>
          </cell>
          <cell r="U8657" t="str">
            <v/>
          </cell>
          <cell r="V8657" t="str">
            <v/>
          </cell>
        </row>
        <row r="8658">
          <cell r="R8658" t="str">
            <v/>
          </cell>
          <cell r="S8658" t="str">
            <v/>
          </cell>
          <cell r="T8658" t="str">
            <v/>
          </cell>
          <cell r="U8658" t="str">
            <v/>
          </cell>
          <cell r="V8658" t="str">
            <v/>
          </cell>
        </row>
        <row r="8659">
          <cell r="R8659" t="str">
            <v/>
          </cell>
          <cell r="S8659" t="str">
            <v/>
          </cell>
          <cell r="T8659" t="str">
            <v/>
          </cell>
          <cell r="U8659" t="str">
            <v/>
          </cell>
          <cell r="V8659" t="str">
            <v/>
          </cell>
        </row>
        <row r="8660">
          <cell r="R8660" t="str">
            <v/>
          </cell>
          <cell r="S8660" t="str">
            <v/>
          </cell>
          <cell r="T8660" t="str">
            <v/>
          </cell>
          <cell r="U8660" t="str">
            <v/>
          </cell>
          <cell r="V8660" t="str">
            <v/>
          </cell>
        </row>
        <row r="8661">
          <cell r="R8661" t="str">
            <v/>
          </cell>
          <cell r="S8661" t="str">
            <v/>
          </cell>
          <cell r="T8661" t="str">
            <v/>
          </cell>
          <cell r="U8661" t="str">
            <v/>
          </cell>
          <cell r="V8661" t="str">
            <v/>
          </cell>
        </row>
        <row r="8662">
          <cell r="R8662" t="str">
            <v/>
          </cell>
          <cell r="S8662" t="str">
            <v/>
          </cell>
          <cell r="T8662" t="str">
            <v/>
          </cell>
          <cell r="U8662" t="str">
            <v/>
          </cell>
          <cell r="V8662" t="str">
            <v/>
          </cell>
        </row>
        <row r="8663">
          <cell r="R8663" t="str">
            <v/>
          </cell>
          <cell r="S8663" t="str">
            <v/>
          </cell>
          <cell r="T8663" t="str">
            <v/>
          </cell>
          <cell r="U8663" t="str">
            <v/>
          </cell>
          <cell r="V8663" t="str">
            <v/>
          </cell>
        </row>
        <row r="8664">
          <cell r="R8664" t="str">
            <v/>
          </cell>
          <cell r="S8664" t="str">
            <v/>
          </cell>
          <cell r="T8664" t="str">
            <v/>
          </cell>
          <cell r="U8664" t="str">
            <v/>
          </cell>
          <cell r="V8664" t="str">
            <v/>
          </cell>
        </row>
        <row r="8665">
          <cell r="R8665" t="str">
            <v/>
          </cell>
          <cell r="S8665" t="str">
            <v/>
          </cell>
          <cell r="T8665" t="str">
            <v/>
          </cell>
          <cell r="U8665" t="str">
            <v/>
          </cell>
          <cell r="V8665" t="str">
            <v/>
          </cell>
        </row>
        <row r="8666">
          <cell r="R8666" t="str">
            <v/>
          </cell>
          <cell r="S8666" t="str">
            <v/>
          </cell>
          <cell r="T8666" t="str">
            <v/>
          </cell>
          <cell r="U8666" t="str">
            <v/>
          </cell>
          <cell r="V8666" t="str">
            <v/>
          </cell>
        </row>
        <row r="8667">
          <cell r="R8667" t="str">
            <v/>
          </cell>
          <cell r="S8667" t="str">
            <v/>
          </cell>
          <cell r="T8667" t="str">
            <v/>
          </cell>
          <cell r="U8667" t="str">
            <v/>
          </cell>
          <cell r="V8667" t="str">
            <v/>
          </cell>
        </row>
        <row r="8668">
          <cell r="R8668" t="str">
            <v/>
          </cell>
          <cell r="S8668" t="str">
            <v/>
          </cell>
          <cell r="T8668" t="str">
            <v/>
          </cell>
          <cell r="U8668" t="str">
            <v/>
          </cell>
          <cell r="V8668" t="str">
            <v/>
          </cell>
        </row>
        <row r="8669">
          <cell r="R8669" t="str">
            <v/>
          </cell>
          <cell r="S8669" t="str">
            <v/>
          </cell>
          <cell r="T8669" t="str">
            <v/>
          </cell>
          <cell r="U8669" t="str">
            <v/>
          </cell>
          <cell r="V8669" t="str">
            <v/>
          </cell>
        </row>
        <row r="8670">
          <cell r="R8670" t="str">
            <v/>
          </cell>
          <cell r="S8670" t="str">
            <v/>
          </cell>
          <cell r="T8670" t="str">
            <v/>
          </cell>
          <cell r="U8670" t="str">
            <v/>
          </cell>
          <cell r="V8670" t="str">
            <v/>
          </cell>
        </row>
        <row r="8671">
          <cell r="R8671" t="str">
            <v/>
          </cell>
          <cell r="S8671" t="str">
            <v/>
          </cell>
          <cell r="T8671" t="str">
            <v/>
          </cell>
          <cell r="U8671" t="str">
            <v/>
          </cell>
          <cell r="V8671" t="str">
            <v/>
          </cell>
        </row>
        <row r="8672">
          <cell r="R8672" t="str">
            <v/>
          </cell>
          <cell r="S8672" t="str">
            <v/>
          </cell>
          <cell r="T8672" t="str">
            <v/>
          </cell>
          <cell r="U8672" t="str">
            <v/>
          </cell>
          <cell r="V8672" t="str">
            <v/>
          </cell>
        </row>
        <row r="8673">
          <cell r="R8673" t="str">
            <v/>
          </cell>
          <cell r="S8673" t="str">
            <v/>
          </cell>
          <cell r="T8673" t="str">
            <v/>
          </cell>
          <cell r="U8673" t="str">
            <v/>
          </cell>
          <cell r="V8673" t="str">
            <v/>
          </cell>
        </row>
        <row r="8674">
          <cell r="R8674" t="str">
            <v/>
          </cell>
          <cell r="S8674" t="str">
            <v/>
          </cell>
          <cell r="T8674" t="str">
            <v/>
          </cell>
          <cell r="U8674" t="str">
            <v/>
          </cell>
          <cell r="V8674" t="str">
            <v/>
          </cell>
        </row>
        <row r="8675">
          <cell r="R8675" t="str">
            <v/>
          </cell>
          <cell r="S8675" t="str">
            <v/>
          </cell>
          <cell r="T8675" t="str">
            <v/>
          </cell>
          <cell r="U8675" t="str">
            <v/>
          </cell>
          <cell r="V8675" t="str">
            <v/>
          </cell>
        </row>
        <row r="8676">
          <cell r="R8676" t="str">
            <v/>
          </cell>
          <cell r="S8676" t="str">
            <v/>
          </cell>
          <cell r="T8676" t="str">
            <v/>
          </cell>
          <cell r="U8676" t="str">
            <v/>
          </cell>
          <cell r="V8676" t="str">
            <v/>
          </cell>
        </row>
        <row r="8677">
          <cell r="R8677" t="str">
            <v/>
          </cell>
          <cell r="S8677" t="str">
            <v/>
          </cell>
          <cell r="T8677" t="str">
            <v/>
          </cell>
          <cell r="U8677" t="str">
            <v/>
          </cell>
          <cell r="V8677" t="str">
            <v/>
          </cell>
        </row>
        <row r="8678">
          <cell r="R8678" t="str">
            <v/>
          </cell>
          <cell r="S8678" t="str">
            <v/>
          </cell>
          <cell r="T8678" t="str">
            <v/>
          </cell>
          <cell r="U8678" t="str">
            <v/>
          </cell>
          <cell r="V8678" t="str">
            <v/>
          </cell>
        </row>
        <row r="8679">
          <cell r="R8679" t="str">
            <v/>
          </cell>
          <cell r="S8679" t="str">
            <v/>
          </cell>
          <cell r="T8679" t="str">
            <v/>
          </cell>
          <cell r="U8679" t="str">
            <v/>
          </cell>
          <cell r="V8679" t="str">
            <v/>
          </cell>
        </row>
        <row r="8680">
          <cell r="R8680" t="str">
            <v/>
          </cell>
          <cell r="S8680" t="str">
            <v/>
          </cell>
          <cell r="T8680" t="str">
            <v/>
          </cell>
          <cell r="U8680" t="str">
            <v/>
          </cell>
          <cell r="V8680" t="str">
            <v/>
          </cell>
        </row>
        <row r="8681">
          <cell r="R8681" t="str">
            <v/>
          </cell>
          <cell r="S8681" t="str">
            <v/>
          </cell>
          <cell r="T8681" t="str">
            <v/>
          </cell>
          <cell r="U8681" t="str">
            <v/>
          </cell>
          <cell r="V8681" t="str">
            <v/>
          </cell>
        </row>
        <row r="8682">
          <cell r="R8682" t="str">
            <v/>
          </cell>
          <cell r="S8682" t="str">
            <v/>
          </cell>
          <cell r="T8682" t="str">
            <v/>
          </cell>
          <cell r="U8682" t="str">
            <v/>
          </cell>
          <cell r="V8682" t="str">
            <v/>
          </cell>
        </row>
        <row r="8683">
          <cell r="R8683" t="str">
            <v/>
          </cell>
          <cell r="S8683" t="str">
            <v/>
          </cell>
          <cell r="T8683" t="str">
            <v/>
          </cell>
          <cell r="U8683" t="str">
            <v/>
          </cell>
          <cell r="V8683" t="str">
            <v/>
          </cell>
        </row>
        <row r="8684">
          <cell r="R8684" t="str">
            <v/>
          </cell>
          <cell r="S8684" t="str">
            <v/>
          </cell>
          <cell r="T8684" t="str">
            <v/>
          </cell>
          <cell r="U8684" t="str">
            <v/>
          </cell>
          <cell r="V8684" t="str">
            <v/>
          </cell>
        </row>
        <row r="8685">
          <cell r="R8685" t="str">
            <v/>
          </cell>
          <cell r="S8685" t="str">
            <v/>
          </cell>
          <cell r="T8685" t="str">
            <v/>
          </cell>
          <cell r="U8685" t="str">
            <v/>
          </cell>
          <cell r="V8685" t="str">
            <v/>
          </cell>
        </row>
        <row r="8686">
          <cell r="R8686" t="str">
            <v/>
          </cell>
          <cell r="S8686" t="str">
            <v/>
          </cell>
          <cell r="T8686" t="str">
            <v/>
          </cell>
          <cell r="U8686" t="str">
            <v/>
          </cell>
          <cell r="V8686" t="str">
            <v/>
          </cell>
        </row>
        <row r="8687">
          <cell r="R8687" t="str">
            <v/>
          </cell>
          <cell r="S8687" t="str">
            <v/>
          </cell>
          <cell r="T8687" t="str">
            <v/>
          </cell>
          <cell r="U8687" t="str">
            <v/>
          </cell>
          <cell r="V8687" t="str">
            <v/>
          </cell>
        </row>
        <row r="8688">
          <cell r="R8688" t="str">
            <v/>
          </cell>
          <cell r="S8688" t="str">
            <v/>
          </cell>
          <cell r="T8688" t="str">
            <v/>
          </cell>
          <cell r="U8688" t="str">
            <v/>
          </cell>
          <cell r="V8688" t="str">
            <v/>
          </cell>
        </row>
        <row r="8689">
          <cell r="R8689" t="str">
            <v/>
          </cell>
          <cell r="S8689" t="str">
            <v/>
          </cell>
          <cell r="T8689" t="str">
            <v/>
          </cell>
          <cell r="U8689" t="str">
            <v/>
          </cell>
          <cell r="V8689" t="str">
            <v/>
          </cell>
        </row>
        <row r="8690">
          <cell r="R8690" t="str">
            <v/>
          </cell>
          <cell r="S8690" t="str">
            <v/>
          </cell>
          <cell r="T8690" t="str">
            <v/>
          </cell>
          <cell r="U8690" t="str">
            <v/>
          </cell>
          <cell r="V8690" t="str">
            <v/>
          </cell>
        </row>
        <row r="8691">
          <cell r="R8691" t="str">
            <v/>
          </cell>
          <cell r="S8691" t="str">
            <v/>
          </cell>
          <cell r="T8691" t="str">
            <v/>
          </cell>
          <cell r="U8691" t="str">
            <v/>
          </cell>
          <cell r="V8691" t="str">
            <v/>
          </cell>
        </row>
        <row r="8692">
          <cell r="R8692" t="str">
            <v/>
          </cell>
          <cell r="S8692" t="str">
            <v/>
          </cell>
          <cell r="T8692" t="str">
            <v/>
          </cell>
          <cell r="U8692" t="str">
            <v/>
          </cell>
          <cell r="V8692" t="str">
            <v/>
          </cell>
        </row>
        <row r="8693">
          <cell r="R8693" t="str">
            <v/>
          </cell>
          <cell r="S8693" t="str">
            <v/>
          </cell>
          <cell r="T8693" t="str">
            <v/>
          </cell>
          <cell r="U8693" t="str">
            <v/>
          </cell>
          <cell r="V8693" t="str">
            <v/>
          </cell>
        </row>
        <row r="8694">
          <cell r="R8694" t="str">
            <v/>
          </cell>
          <cell r="S8694" t="str">
            <v/>
          </cell>
          <cell r="T8694" t="str">
            <v/>
          </cell>
          <cell r="U8694" t="str">
            <v/>
          </cell>
          <cell r="V8694" t="str">
            <v/>
          </cell>
        </row>
        <row r="8695">
          <cell r="R8695" t="str">
            <v/>
          </cell>
          <cell r="S8695" t="str">
            <v/>
          </cell>
          <cell r="T8695" t="str">
            <v/>
          </cell>
          <cell r="U8695" t="str">
            <v/>
          </cell>
          <cell r="V8695" t="str">
            <v/>
          </cell>
        </row>
        <row r="8696">
          <cell r="R8696" t="str">
            <v/>
          </cell>
          <cell r="S8696" t="str">
            <v/>
          </cell>
          <cell r="T8696" t="str">
            <v/>
          </cell>
          <cell r="U8696" t="str">
            <v/>
          </cell>
          <cell r="V8696" t="str">
            <v/>
          </cell>
        </row>
        <row r="8697">
          <cell r="R8697" t="str">
            <v/>
          </cell>
          <cell r="S8697" t="str">
            <v/>
          </cell>
          <cell r="T8697" t="str">
            <v/>
          </cell>
          <cell r="U8697" t="str">
            <v/>
          </cell>
          <cell r="V8697" t="str">
            <v/>
          </cell>
        </row>
        <row r="8698">
          <cell r="R8698" t="str">
            <v/>
          </cell>
          <cell r="S8698" t="str">
            <v/>
          </cell>
          <cell r="T8698" t="str">
            <v/>
          </cell>
          <cell r="U8698" t="str">
            <v/>
          </cell>
          <cell r="V8698" t="str">
            <v/>
          </cell>
        </row>
        <row r="8699">
          <cell r="R8699" t="str">
            <v/>
          </cell>
          <cell r="S8699" t="str">
            <v/>
          </cell>
          <cell r="T8699" t="str">
            <v/>
          </cell>
          <cell r="U8699" t="str">
            <v/>
          </cell>
          <cell r="V8699" t="str">
            <v/>
          </cell>
        </row>
        <row r="8700">
          <cell r="R8700" t="str">
            <v/>
          </cell>
          <cell r="S8700" t="str">
            <v/>
          </cell>
          <cell r="T8700" t="str">
            <v/>
          </cell>
          <cell r="U8700" t="str">
            <v/>
          </cell>
          <cell r="V8700" t="str">
            <v/>
          </cell>
        </row>
        <row r="8701">
          <cell r="R8701" t="str">
            <v/>
          </cell>
          <cell r="S8701" t="str">
            <v/>
          </cell>
          <cell r="T8701" t="str">
            <v/>
          </cell>
          <cell r="U8701" t="str">
            <v/>
          </cell>
          <cell r="V8701" t="str">
            <v/>
          </cell>
        </row>
        <row r="8702">
          <cell r="R8702" t="str">
            <v/>
          </cell>
          <cell r="S8702" t="str">
            <v/>
          </cell>
          <cell r="T8702" t="str">
            <v/>
          </cell>
          <cell r="U8702" t="str">
            <v/>
          </cell>
          <cell r="V8702" t="str">
            <v/>
          </cell>
        </row>
        <row r="8703">
          <cell r="R8703" t="str">
            <v/>
          </cell>
          <cell r="S8703" t="str">
            <v/>
          </cell>
          <cell r="T8703" t="str">
            <v/>
          </cell>
          <cell r="U8703" t="str">
            <v/>
          </cell>
          <cell r="V8703" t="str">
            <v/>
          </cell>
        </row>
        <row r="8704">
          <cell r="R8704" t="str">
            <v/>
          </cell>
          <cell r="S8704" t="str">
            <v/>
          </cell>
          <cell r="T8704" t="str">
            <v/>
          </cell>
          <cell r="U8704" t="str">
            <v/>
          </cell>
          <cell r="V8704" t="str">
            <v/>
          </cell>
        </row>
        <row r="8705">
          <cell r="R8705" t="str">
            <v/>
          </cell>
          <cell r="S8705" t="str">
            <v/>
          </cell>
          <cell r="T8705" t="str">
            <v/>
          </cell>
          <cell r="U8705" t="str">
            <v/>
          </cell>
          <cell r="V8705" t="str">
            <v/>
          </cell>
        </row>
        <row r="8706">
          <cell r="R8706" t="str">
            <v/>
          </cell>
          <cell r="S8706" t="str">
            <v/>
          </cell>
          <cell r="T8706" t="str">
            <v/>
          </cell>
          <cell r="U8706" t="str">
            <v/>
          </cell>
          <cell r="V8706" t="str">
            <v/>
          </cell>
        </row>
        <row r="8707">
          <cell r="R8707" t="str">
            <v/>
          </cell>
          <cell r="S8707" t="str">
            <v/>
          </cell>
          <cell r="T8707" t="str">
            <v/>
          </cell>
          <cell r="U8707" t="str">
            <v/>
          </cell>
          <cell r="V8707" t="str">
            <v/>
          </cell>
        </row>
        <row r="8708">
          <cell r="R8708" t="str">
            <v/>
          </cell>
          <cell r="S8708" t="str">
            <v/>
          </cell>
          <cell r="T8708" t="str">
            <v/>
          </cell>
          <cell r="U8708" t="str">
            <v/>
          </cell>
          <cell r="V8708" t="str">
            <v/>
          </cell>
        </row>
        <row r="8709">
          <cell r="R8709" t="str">
            <v/>
          </cell>
          <cell r="S8709" t="str">
            <v/>
          </cell>
          <cell r="T8709" t="str">
            <v/>
          </cell>
          <cell r="U8709" t="str">
            <v/>
          </cell>
          <cell r="V8709" t="str">
            <v/>
          </cell>
        </row>
        <row r="8710">
          <cell r="R8710" t="str">
            <v/>
          </cell>
          <cell r="S8710" t="str">
            <v/>
          </cell>
          <cell r="T8710" t="str">
            <v/>
          </cell>
          <cell r="U8710" t="str">
            <v/>
          </cell>
          <cell r="V8710" t="str">
            <v/>
          </cell>
        </row>
        <row r="8711">
          <cell r="R8711" t="str">
            <v/>
          </cell>
          <cell r="S8711" t="str">
            <v/>
          </cell>
          <cell r="T8711" t="str">
            <v/>
          </cell>
          <cell r="U8711" t="str">
            <v/>
          </cell>
          <cell r="V8711" t="str">
            <v/>
          </cell>
        </row>
        <row r="8712">
          <cell r="R8712" t="str">
            <v/>
          </cell>
          <cell r="S8712" t="str">
            <v/>
          </cell>
          <cell r="T8712" t="str">
            <v/>
          </cell>
          <cell r="U8712" t="str">
            <v/>
          </cell>
          <cell r="V8712" t="str">
            <v/>
          </cell>
        </row>
        <row r="8713">
          <cell r="R8713" t="str">
            <v/>
          </cell>
          <cell r="S8713" t="str">
            <v/>
          </cell>
          <cell r="T8713" t="str">
            <v/>
          </cell>
          <cell r="U8713" t="str">
            <v/>
          </cell>
          <cell r="V8713" t="str">
            <v/>
          </cell>
        </row>
        <row r="8714">
          <cell r="R8714" t="str">
            <v/>
          </cell>
          <cell r="S8714" t="str">
            <v/>
          </cell>
          <cell r="T8714" t="str">
            <v/>
          </cell>
          <cell r="U8714" t="str">
            <v/>
          </cell>
          <cell r="V8714" t="str">
            <v/>
          </cell>
        </row>
        <row r="8715">
          <cell r="R8715" t="str">
            <v/>
          </cell>
          <cell r="S8715" t="str">
            <v/>
          </cell>
          <cell r="T8715" t="str">
            <v/>
          </cell>
          <cell r="U8715" t="str">
            <v/>
          </cell>
          <cell r="V8715" t="str">
            <v/>
          </cell>
        </row>
        <row r="8716">
          <cell r="R8716" t="str">
            <v/>
          </cell>
          <cell r="S8716" t="str">
            <v/>
          </cell>
          <cell r="T8716" t="str">
            <v/>
          </cell>
          <cell r="U8716" t="str">
            <v/>
          </cell>
          <cell r="V8716" t="str">
            <v/>
          </cell>
        </row>
        <row r="8717">
          <cell r="R8717" t="str">
            <v/>
          </cell>
          <cell r="S8717" t="str">
            <v/>
          </cell>
          <cell r="T8717" t="str">
            <v/>
          </cell>
          <cell r="U8717" t="str">
            <v/>
          </cell>
          <cell r="V8717" t="str">
            <v/>
          </cell>
        </row>
        <row r="8718">
          <cell r="R8718" t="str">
            <v/>
          </cell>
          <cell r="S8718" t="str">
            <v/>
          </cell>
          <cell r="T8718" t="str">
            <v/>
          </cell>
          <cell r="U8718" t="str">
            <v/>
          </cell>
          <cell r="V8718" t="str">
            <v/>
          </cell>
        </row>
        <row r="8719">
          <cell r="R8719" t="str">
            <v/>
          </cell>
          <cell r="S8719" t="str">
            <v/>
          </cell>
          <cell r="T8719" t="str">
            <v/>
          </cell>
          <cell r="U8719" t="str">
            <v/>
          </cell>
          <cell r="V8719" t="str">
            <v/>
          </cell>
        </row>
        <row r="8720">
          <cell r="R8720" t="str">
            <v/>
          </cell>
          <cell r="S8720" t="str">
            <v/>
          </cell>
          <cell r="T8720" t="str">
            <v/>
          </cell>
          <cell r="U8720" t="str">
            <v/>
          </cell>
          <cell r="V8720" t="str">
            <v/>
          </cell>
        </row>
        <row r="8721">
          <cell r="R8721" t="str">
            <v/>
          </cell>
          <cell r="S8721" t="str">
            <v/>
          </cell>
          <cell r="T8721" t="str">
            <v/>
          </cell>
          <cell r="U8721" t="str">
            <v/>
          </cell>
          <cell r="V8721" t="str">
            <v/>
          </cell>
        </row>
        <row r="8722">
          <cell r="R8722" t="str">
            <v/>
          </cell>
          <cell r="S8722" t="str">
            <v/>
          </cell>
          <cell r="T8722" t="str">
            <v/>
          </cell>
          <cell r="U8722" t="str">
            <v/>
          </cell>
          <cell r="V8722" t="str">
            <v/>
          </cell>
        </row>
        <row r="8723">
          <cell r="R8723" t="str">
            <v/>
          </cell>
          <cell r="S8723" t="str">
            <v/>
          </cell>
          <cell r="T8723" t="str">
            <v/>
          </cell>
          <cell r="U8723" t="str">
            <v/>
          </cell>
          <cell r="V8723" t="str">
            <v/>
          </cell>
        </row>
        <row r="8724">
          <cell r="R8724" t="str">
            <v/>
          </cell>
          <cell r="S8724" t="str">
            <v/>
          </cell>
          <cell r="T8724" t="str">
            <v/>
          </cell>
          <cell r="U8724" t="str">
            <v/>
          </cell>
          <cell r="V8724" t="str">
            <v/>
          </cell>
        </row>
        <row r="8725">
          <cell r="R8725" t="str">
            <v/>
          </cell>
          <cell r="S8725" t="str">
            <v/>
          </cell>
          <cell r="T8725" t="str">
            <v/>
          </cell>
          <cell r="U8725" t="str">
            <v/>
          </cell>
          <cell r="V8725" t="str">
            <v/>
          </cell>
        </row>
        <row r="8726">
          <cell r="R8726" t="str">
            <v/>
          </cell>
          <cell r="S8726" t="str">
            <v/>
          </cell>
          <cell r="T8726" t="str">
            <v/>
          </cell>
          <cell r="U8726" t="str">
            <v/>
          </cell>
          <cell r="V8726" t="str">
            <v/>
          </cell>
        </row>
        <row r="8727">
          <cell r="R8727" t="str">
            <v/>
          </cell>
          <cell r="S8727" t="str">
            <v/>
          </cell>
          <cell r="T8727" t="str">
            <v/>
          </cell>
          <cell r="U8727" t="str">
            <v/>
          </cell>
          <cell r="V8727" t="str">
            <v/>
          </cell>
        </row>
        <row r="8728">
          <cell r="R8728" t="str">
            <v/>
          </cell>
          <cell r="S8728" t="str">
            <v/>
          </cell>
          <cell r="T8728" t="str">
            <v/>
          </cell>
          <cell r="U8728" t="str">
            <v/>
          </cell>
          <cell r="V8728" t="str">
            <v/>
          </cell>
        </row>
        <row r="8729">
          <cell r="R8729" t="str">
            <v/>
          </cell>
          <cell r="S8729" t="str">
            <v/>
          </cell>
          <cell r="T8729" t="str">
            <v/>
          </cell>
          <cell r="U8729" t="str">
            <v/>
          </cell>
          <cell r="V8729" t="str">
            <v/>
          </cell>
        </row>
        <row r="8730">
          <cell r="R8730" t="str">
            <v/>
          </cell>
          <cell r="S8730" t="str">
            <v/>
          </cell>
          <cell r="T8730" t="str">
            <v/>
          </cell>
          <cell r="U8730" t="str">
            <v/>
          </cell>
          <cell r="V8730" t="str">
            <v/>
          </cell>
        </row>
        <row r="8731">
          <cell r="R8731" t="str">
            <v/>
          </cell>
          <cell r="S8731" t="str">
            <v/>
          </cell>
          <cell r="T8731" t="str">
            <v/>
          </cell>
          <cell r="U8731" t="str">
            <v/>
          </cell>
          <cell r="V8731" t="str">
            <v/>
          </cell>
        </row>
        <row r="8732">
          <cell r="R8732" t="str">
            <v/>
          </cell>
          <cell r="S8732" t="str">
            <v/>
          </cell>
          <cell r="T8732" t="str">
            <v/>
          </cell>
          <cell r="U8732" t="str">
            <v/>
          </cell>
          <cell r="V8732" t="str">
            <v/>
          </cell>
        </row>
        <row r="8733">
          <cell r="R8733" t="str">
            <v/>
          </cell>
          <cell r="S8733" t="str">
            <v/>
          </cell>
          <cell r="T8733" t="str">
            <v/>
          </cell>
          <cell r="U8733" t="str">
            <v/>
          </cell>
          <cell r="V8733" t="str">
            <v/>
          </cell>
        </row>
        <row r="8734">
          <cell r="R8734" t="str">
            <v/>
          </cell>
          <cell r="S8734" t="str">
            <v/>
          </cell>
          <cell r="T8734" t="str">
            <v/>
          </cell>
          <cell r="U8734" t="str">
            <v/>
          </cell>
          <cell r="V8734" t="str">
            <v/>
          </cell>
        </row>
        <row r="8735">
          <cell r="R8735" t="str">
            <v/>
          </cell>
          <cell r="S8735" t="str">
            <v/>
          </cell>
          <cell r="T8735" t="str">
            <v/>
          </cell>
          <cell r="U8735" t="str">
            <v/>
          </cell>
          <cell r="V8735" t="str">
            <v/>
          </cell>
        </row>
        <row r="8736">
          <cell r="R8736" t="str">
            <v/>
          </cell>
          <cell r="S8736" t="str">
            <v/>
          </cell>
          <cell r="T8736" t="str">
            <v/>
          </cell>
          <cell r="U8736" t="str">
            <v/>
          </cell>
          <cell r="V8736" t="str">
            <v/>
          </cell>
        </row>
        <row r="8737">
          <cell r="R8737" t="str">
            <v/>
          </cell>
          <cell r="S8737" t="str">
            <v/>
          </cell>
          <cell r="T8737" t="str">
            <v/>
          </cell>
          <cell r="U8737" t="str">
            <v/>
          </cell>
          <cell r="V8737" t="str">
            <v/>
          </cell>
        </row>
        <row r="8738">
          <cell r="R8738" t="str">
            <v/>
          </cell>
          <cell r="S8738" t="str">
            <v/>
          </cell>
          <cell r="T8738" t="str">
            <v/>
          </cell>
          <cell r="U8738" t="str">
            <v/>
          </cell>
          <cell r="V8738" t="str">
            <v/>
          </cell>
        </row>
        <row r="8739">
          <cell r="R8739" t="str">
            <v/>
          </cell>
          <cell r="S8739" t="str">
            <v/>
          </cell>
          <cell r="T8739" t="str">
            <v/>
          </cell>
          <cell r="U8739" t="str">
            <v/>
          </cell>
          <cell r="V8739" t="str">
            <v/>
          </cell>
        </row>
        <row r="8740">
          <cell r="R8740" t="str">
            <v/>
          </cell>
          <cell r="S8740" t="str">
            <v/>
          </cell>
          <cell r="T8740" t="str">
            <v/>
          </cell>
          <cell r="U8740" t="str">
            <v/>
          </cell>
          <cell r="V8740" t="str">
            <v/>
          </cell>
        </row>
        <row r="8741">
          <cell r="R8741" t="str">
            <v/>
          </cell>
          <cell r="S8741" t="str">
            <v/>
          </cell>
          <cell r="T8741" t="str">
            <v/>
          </cell>
          <cell r="U8741" t="str">
            <v/>
          </cell>
          <cell r="V8741" t="str">
            <v/>
          </cell>
        </row>
        <row r="8742">
          <cell r="R8742" t="str">
            <v/>
          </cell>
          <cell r="S8742" t="str">
            <v/>
          </cell>
          <cell r="T8742" t="str">
            <v/>
          </cell>
          <cell r="U8742" t="str">
            <v/>
          </cell>
          <cell r="V8742" t="str">
            <v/>
          </cell>
        </row>
        <row r="8743">
          <cell r="R8743" t="str">
            <v/>
          </cell>
          <cell r="S8743" t="str">
            <v/>
          </cell>
          <cell r="T8743" t="str">
            <v/>
          </cell>
          <cell r="U8743" t="str">
            <v/>
          </cell>
          <cell r="V8743" t="str">
            <v/>
          </cell>
        </row>
        <row r="8744">
          <cell r="R8744" t="str">
            <v/>
          </cell>
          <cell r="S8744" t="str">
            <v/>
          </cell>
          <cell r="T8744" t="str">
            <v/>
          </cell>
          <cell r="U8744" t="str">
            <v/>
          </cell>
          <cell r="V8744" t="str">
            <v/>
          </cell>
        </row>
        <row r="8745">
          <cell r="R8745" t="str">
            <v/>
          </cell>
          <cell r="S8745" t="str">
            <v/>
          </cell>
          <cell r="T8745" t="str">
            <v/>
          </cell>
          <cell r="U8745" t="str">
            <v/>
          </cell>
          <cell r="V8745" t="str">
            <v/>
          </cell>
        </row>
        <row r="8746">
          <cell r="R8746" t="str">
            <v/>
          </cell>
          <cell r="S8746" t="str">
            <v/>
          </cell>
          <cell r="T8746" t="str">
            <v/>
          </cell>
          <cell r="U8746" t="str">
            <v/>
          </cell>
          <cell r="V8746" t="str">
            <v/>
          </cell>
        </row>
        <row r="8747">
          <cell r="R8747" t="str">
            <v/>
          </cell>
          <cell r="S8747" t="str">
            <v/>
          </cell>
          <cell r="T8747" t="str">
            <v/>
          </cell>
          <cell r="U8747" t="str">
            <v/>
          </cell>
          <cell r="V8747" t="str">
            <v/>
          </cell>
        </row>
        <row r="8748">
          <cell r="R8748" t="str">
            <v/>
          </cell>
          <cell r="S8748" t="str">
            <v/>
          </cell>
          <cell r="T8748" t="str">
            <v/>
          </cell>
          <cell r="U8748" t="str">
            <v/>
          </cell>
          <cell r="V8748" t="str">
            <v/>
          </cell>
        </row>
        <row r="8749">
          <cell r="R8749" t="str">
            <v/>
          </cell>
          <cell r="S8749" t="str">
            <v/>
          </cell>
          <cell r="T8749" t="str">
            <v/>
          </cell>
          <cell r="U8749" t="str">
            <v/>
          </cell>
          <cell r="V8749" t="str">
            <v/>
          </cell>
        </row>
        <row r="8750">
          <cell r="R8750" t="str">
            <v/>
          </cell>
          <cell r="S8750" t="str">
            <v/>
          </cell>
          <cell r="T8750" t="str">
            <v/>
          </cell>
          <cell r="U8750" t="str">
            <v/>
          </cell>
          <cell r="V8750" t="str">
            <v/>
          </cell>
        </row>
        <row r="8751">
          <cell r="R8751" t="str">
            <v/>
          </cell>
          <cell r="S8751" t="str">
            <v/>
          </cell>
          <cell r="T8751" t="str">
            <v/>
          </cell>
          <cell r="U8751" t="str">
            <v/>
          </cell>
          <cell r="V8751" t="str">
            <v/>
          </cell>
        </row>
        <row r="8752">
          <cell r="R8752" t="str">
            <v/>
          </cell>
          <cell r="S8752" t="str">
            <v/>
          </cell>
          <cell r="T8752" t="str">
            <v/>
          </cell>
          <cell r="U8752" t="str">
            <v/>
          </cell>
          <cell r="V8752" t="str">
            <v/>
          </cell>
        </row>
        <row r="8753">
          <cell r="R8753" t="str">
            <v/>
          </cell>
          <cell r="S8753" t="str">
            <v/>
          </cell>
          <cell r="T8753" t="str">
            <v/>
          </cell>
          <cell r="U8753" t="str">
            <v/>
          </cell>
          <cell r="V8753" t="str">
            <v/>
          </cell>
        </row>
        <row r="8754">
          <cell r="R8754" t="str">
            <v/>
          </cell>
          <cell r="S8754" t="str">
            <v/>
          </cell>
          <cell r="T8754" t="str">
            <v/>
          </cell>
          <cell r="U8754" t="str">
            <v/>
          </cell>
          <cell r="V8754" t="str">
            <v/>
          </cell>
        </row>
        <row r="8755">
          <cell r="R8755" t="str">
            <v/>
          </cell>
          <cell r="S8755" t="str">
            <v/>
          </cell>
          <cell r="T8755" t="str">
            <v/>
          </cell>
          <cell r="U8755" t="str">
            <v/>
          </cell>
          <cell r="V8755" t="str">
            <v/>
          </cell>
        </row>
        <row r="8756">
          <cell r="R8756" t="str">
            <v/>
          </cell>
          <cell r="S8756" t="str">
            <v/>
          </cell>
          <cell r="T8756" t="str">
            <v/>
          </cell>
          <cell r="U8756" t="str">
            <v/>
          </cell>
          <cell r="V8756" t="str">
            <v/>
          </cell>
        </row>
        <row r="8757">
          <cell r="R8757" t="str">
            <v/>
          </cell>
          <cell r="S8757" t="str">
            <v/>
          </cell>
          <cell r="T8757" t="str">
            <v/>
          </cell>
          <cell r="U8757" t="str">
            <v/>
          </cell>
          <cell r="V8757" t="str">
            <v/>
          </cell>
        </row>
        <row r="8758">
          <cell r="R8758" t="str">
            <v/>
          </cell>
          <cell r="S8758" t="str">
            <v/>
          </cell>
          <cell r="T8758" t="str">
            <v/>
          </cell>
          <cell r="U8758" t="str">
            <v/>
          </cell>
          <cell r="V8758" t="str">
            <v/>
          </cell>
        </row>
        <row r="8759">
          <cell r="R8759" t="str">
            <v/>
          </cell>
          <cell r="S8759" t="str">
            <v/>
          </cell>
          <cell r="T8759" t="str">
            <v/>
          </cell>
          <cell r="U8759" t="str">
            <v/>
          </cell>
          <cell r="V8759" t="str">
            <v/>
          </cell>
        </row>
        <row r="8760">
          <cell r="R8760" t="str">
            <v/>
          </cell>
          <cell r="S8760" t="str">
            <v/>
          </cell>
          <cell r="T8760" t="str">
            <v/>
          </cell>
          <cell r="U8760" t="str">
            <v/>
          </cell>
          <cell r="V8760" t="str">
            <v/>
          </cell>
        </row>
        <row r="8761">
          <cell r="R8761" t="str">
            <v/>
          </cell>
          <cell r="S8761" t="str">
            <v/>
          </cell>
          <cell r="T8761" t="str">
            <v/>
          </cell>
          <cell r="U8761" t="str">
            <v/>
          </cell>
          <cell r="V8761" t="str">
            <v/>
          </cell>
        </row>
        <row r="8762">
          <cell r="R8762" t="str">
            <v/>
          </cell>
          <cell r="S8762" t="str">
            <v/>
          </cell>
          <cell r="T8762" t="str">
            <v/>
          </cell>
          <cell r="U8762" t="str">
            <v/>
          </cell>
          <cell r="V8762" t="str">
            <v/>
          </cell>
        </row>
        <row r="8763">
          <cell r="R8763" t="str">
            <v/>
          </cell>
          <cell r="S8763" t="str">
            <v/>
          </cell>
          <cell r="T8763" t="str">
            <v/>
          </cell>
          <cell r="U8763" t="str">
            <v/>
          </cell>
          <cell r="V8763" t="str">
            <v/>
          </cell>
        </row>
        <row r="8764">
          <cell r="R8764" t="str">
            <v/>
          </cell>
          <cell r="S8764" t="str">
            <v/>
          </cell>
          <cell r="T8764" t="str">
            <v/>
          </cell>
          <cell r="U8764" t="str">
            <v/>
          </cell>
          <cell r="V8764" t="str">
            <v/>
          </cell>
        </row>
        <row r="8765">
          <cell r="R8765" t="str">
            <v/>
          </cell>
          <cell r="S8765" t="str">
            <v/>
          </cell>
          <cell r="T8765" t="str">
            <v/>
          </cell>
          <cell r="U8765" t="str">
            <v/>
          </cell>
          <cell r="V8765" t="str">
            <v/>
          </cell>
        </row>
        <row r="8766">
          <cell r="R8766" t="str">
            <v/>
          </cell>
          <cell r="S8766" t="str">
            <v/>
          </cell>
          <cell r="T8766" t="str">
            <v/>
          </cell>
          <cell r="U8766" t="str">
            <v/>
          </cell>
          <cell r="V8766" t="str">
            <v/>
          </cell>
        </row>
        <row r="8767">
          <cell r="R8767" t="str">
            <v/>
          </cell>
          <cell r="S8767" t="str">
            <v/>
          </cell>
          <cell r="T8767" t="str">
            <v/>
          </cell>
          <cell r="U8767" t="str">
            <v/>
          </cell>
          <cell r="V8767" t="str">
            <v/>
          </cell>
        </row>
        <row r="8768">
          <cell r="R8768" t="str">
            <v/>
          </cell>
          <cell r="S8768" t="str">
            <v/>
          </cell>
          <cell r="T8768" t="str">
            <v/>
          </cell>
          <cell r="U8768" t="str">
            <v/>
          </cell>
          <cell r="V8768" t="str">
            <v/>
          </cell>
        </row>
        <row r="8769">
          <cell r="R8769" t="str">
            <v/>
          </cell>
          <cell r="S8769" t="str">
            <v/>
          </cell>
          <cell r="T8769" t="str">
            <v/>
          </cell>
          <cell r="U8769" t="str">
            <v/>
          </cell>
          <cell r="V8769" t="str">
            <v/>
          </cell>
        </row>
        <row r="8770">
          <cell r="R8770" t="str">
            <v/>
          </cell>
          <cell r="S8770" t="str">
            <v/>
          </cell>
          <cell r="T8770" t="str">
            <v/>
          </cell>
          <cell r="U8770" t="str">
            <v/>
          </cell>
          <cell r="V8770" t="str">
            <v/>
          </cell>
        </row>
        <row r="8771">
          <cell r="R8771" t="str">
            <v/>
          </cell>
          <cell r="S8771" t="str">
            <v/>
          </cell>
          <cell r="T8771" t="str">
            <v/>
          </cell>
          <cell r="U8771" t="str">
            <v/>
          </cell>
          <cell r="V8771" t="str">
            <v/>
          </cell>
        </row>
        <row r="8772">
          <cell r="R8772" t="str">
            <v/>
          </cell>
          <cell r="S8772" t="str">
            <v/>
          </cell>
          <cell r="T8772" t="str">
            <v/>
          </cell>
          <cell r="U8772" t="str">
            <v/>
          </cell>
          <cell r="V8772" t="str">
            <v/>
          </cell>
        </row>
        <row r="8773">
          <cell r="R8773" t="str">
            <v/>
          </cell>
          <cell r="S8773" t="str">
            <v/>
          </cell>
          <cell r="T8773" t="str">
            <v/>
          </cell>
          <cell r="U8773" t="str">
            <v/>
          </cell>
          <cell r="V8773" t="str">
            <v/>
          </cell>
        </row>
        <row r="8774">
          <cell r="R8774" t="str">
            <v/>
          </cell>
          <cell r="S8774" t="str">
            <v/>
          </cell>
          <cell r="T8774" t="str">
            <v/>
          </cell>
          <cell r="U8774" t="str">
            <v/>
          </cell>
          <cell r="V8774" t="str">
            <v/>
          </cell>
        </row>
        <row r="8775">
          <cell r="R8775" t="str">
            <v/>
          </cell>
          <cell r="S8775" t="str">
            <v/>
          </cell>
          <cell r="T8775" t="str">
            <v/>
          </cell>
          <cell r="U8775" t="str">
            <v/>
          </cell>
          <cell r="V8775" t="str">
            <v/>
          </cell>
        </row>
        <row r="8776">
          <cell r="R8776" t="str">
            <v/>
          </cell>
          <cell r="S8776" t="str">
            <v/>
          </cell>
          <cell r="T8776" t="str">
            <v/>
          </cell>
          <cell r="U8776" t="str">
            <v/>
          </cell>
          <cell r="V8776" t="str">
            <v/>
          </cell>
        </row>
        <row r="8777">
          <cell r="R8777" t="str">
            <v/>
          </cell>
          <cell r="S8777" t="str">
            <v/>
          </cell>
          <cell r="T8777" t="str">
            <v/>
          </cell>
          <cell r="U8777" t="str">
            <v/>
          </cell>
          <cell r="V8777" t="str">
            <v/>
          </cell>
        </row>
        <row r="8778">
          <cell r="R8778" t="str">
            <v/>
          </cell>
          <cell r="S8778" t="str">
            <v/>
          </cell>
          <cell r="T8778" t="str">
            <v/>
          </cell>
          <cell r="U8778" t="str">
            <v/>
          </cell>
          <cell r="V8778" t="str">
            <v/>
          </cell>
        </row>
        <row r="8779">
          <cell r="R8779" t="str">
            <v/>
          </cell>
          <cell r="S8779" t="str">
            <v/>
          </cell>
          <cell r="T8779" t="str">
            <v/>
          </cell>
          <cell r="U8779" t="str">
            <v/>
          </cell>
          <cell r="V8779" t="str">
            <v/>
          </cell>
        </row>
        <row r="8780">
          <cell r="R8780" t="str">
            <v/>
          </cell>
          <cell r="S8780" t="str">
            <v/>
          </cell>
          <cell r="T8780" t="str">
            <v/>
          </cell>
          <cell r="U8780" t="str">
            <v/>
          </cell>
          <cell r="V8780" t="str">
            <v/>
          </cell>
        </row>
        <row r="8781">
          <cell r="R8781" t="str">
            <v/>
          </cell>
          <cell r="S8781" t="str">
            <v/>
          </cell>
          <cell r="T8781" t="str">
            <v/>
          </cell>
          <cell r="U8781" t="str">
            <v/>
          </cell>
          <cell r="V8781" t="str">
            <v/>
          </cell>
        </row>
        <row r="8782">
          <cell r="R8782" t="str">
            <v/>
          </cell>
          <cell r="S8782" t="str">
            <v/>
          </cell>
          <cell r="T8782" t="str">
            <v/>
          </cell>
          <cell r="U8782" t="str">
            <v/>
          </cell>
          <cell r="V8782" t="str">
            <v/>
          </cell>
        </row>
        <row r="8783">
          <cell r="R8783" t="str">
            <v/>
          </cell>
          <cell r="S8783" t="str">
            <v/>
          </cell>
          <cell r="T8783" t="str">
            <v/>
          </cell>
          <cell r="U8783" t="str">
            <v/>
          </cell>
          <cell r="V8783" t="str">
            <v/>
          </cell>
        </row>
        <row r="8784">
          <cell r="R8784" t="str">
            <v/>
          </cell>
          <cell r="S8784" t="str">
            <v/>
          </cell>
          <cell r="T8784" t="str">
            <v/>
          </cell>
          <cell r="U8784" t="str">
            <v/>
          </cell>
          <cell r="V8784" t="str">
            <v/>
          </cell>
        </row>
        <row r="8785">
          <cell r="R8785" t="str">
            <v/>
          </cell>
          <cell r="S8785" t="str">
            <v/>
          </cell>
          <cell r="T8785" t="str">
            <v/>
          </cell>
          <cell r="U8785" t="str">
            <v/>
          </cell>
          <cell r="V8785" t="str">
            <v/>
          </cell>
        </row>
        <row r="8786">
          <cell r="R8786" t="str">
            <v/>
          </cell>
          <cell r="S8786" t="str">
            <v/>
          </cell>
          <cell r="T8786" t="str">
            <v/>
          </cell>
          <cell r="U8786" t="str">
            <v/>
          </cell>
          <cell r="V8786" t="str">
            <v/>
          </cell>
        </row>
        <row r="8787">
          <cell r="R8787" t="str">
            <v/>
          </cell>
          <cell r="S8787" t="str">
            <v/>
          </cell>
          <cell r="T8787" t="str">
            <v/>
          </cell>
          <cell r="U8787" t="str">
            <v/>
          </cell>
          <cell r="V8787" t="str">
            <v/>
          </cell>
        </row>
        <row r="8788">
          <cell r="R8788" t="str">
            <v/>
          </cell>
          <cell r="S8788" t="str">
            <v/>
          </cell>
          <cell r="T8788" t="str">
            <v/>
          </cell>
          <cell r="U8788" t="str">
            <v/>
          </cell>
          <cell r="V8788" t="str">
            <v/>
          </cell>
        </row>
        <row r="8789">
          <cell r="R8789" t="str">
            <v/>
          </cell>
          <cell r="S8789" t="str">
            <v/>
          </cell>
          <cell r="T8789" t="str">
            <v/>
          </cell>
          <cell r="U8789" t="str">
            <v/>
          </cell>
          <cell r="V8789" t="str">
            <v/>
          </cell>
        </row>
        <row r="8790">
          <cell r="R8790" t="str">
            <v/>
          </cell>
          <cell r="S8790" t="str">
            <v/>
          </cell>
          <cell r="T8790" t="str">
            <v/>
          </cell>
          <cell r="U8790" t="str">
            <v/>
          </cell>
          <cell r="V8790" t="str">
            <v/>
          </cell>
        </row>
        <row r="8791">
          <cell r="R8791" t="str">
            <v/>
          </cell>
          <cell r="S8791" t="str">
            <v/>
          </cell>
          <cell r="T8791" t="str">
            <v/>
          </cell>
          <cell r="U8791" t="str">
            <v/>
          </cell>
          <cell r="V8791" t="str">
            <v/>
          </cell>
        </row>
        <row r="8792">
          <cell r="R8792" t="str">
            <v/>
          </cell>
          <cell r="S8792" t="str">
            <v/>
          </cell>
          <cell r="T8792" t="str">
            <v/>
          </cell>
          <cell r="U8792" t="str">
            <v/>
          </cell>
          <cell r="V8792" t="str">
            <v/>
          </cell>
        </row>
        <row r="8793">
          <cell r="R8793" t="str">
            <v/>
          </cell>
          <cell r="S8793" t="str">
            <v/>
          </cell>
          <cell r="T8793" t="str">
            <v/>
          </cell>
          <cell r="U8793" t="str">
            <v/>
          </cell>
          <cell r="V8793" t="str">
            <v/>
          </cell>
        </row>
        <row r="8794">
          <cell r="R8794" t="str">
            <v/>
          </cell>
          <cell r="S8794" t="str">
            <v/>
          </cell>
          <cell r="T8794" t="str">
            <v/>
          </cell>
          <cell r="U8794" t="str">
            <v/>
          </cell>
          <cell r="V8794" t="str">
            <v/>
          </cell>
        </row>
        <row r="8795">
          <cell r="R8795" t="str">
            <v/>
          </cell>
          <cell r="S8795" t="str">
            <v/>
          </cell>
          <cell r="T8795" t="str">
            <v/>
          </cell>
          <cell r="U8795" t="str">
            <v/>
          </cell>
          <cell r="V8795" t="str">
            <v/>
          </cell>
        </row>
        <row r="8796">
          <cell r="R8796" t="str">
            <v/>
          </cell>
          <cell r="S8796" t="str">
            <v/>
          </cell>
          <cell r="T8796" t="str">
            <v/>
          </cell>
          <cell r="U8796" t="str">
            <v/>
          </cell>
          <cell r="V8796" t="str">
            <v/>
          </cell>
        </row>
        <row r="8797">
          <cell r="R8797" t="str">
            <v/>
          </cell>
          <cell r="S8797" t="str">
            <v/>
          </cell>
          <cell r="T8797" t="str">
            <v/>
          </cell>
          <cell r="U8797" t="str">
            <v/>
          </cell>
          <cell r="V8797" t="str">
            <v/>
          </cell>
        </row>
        <row r="8798">
          <cell r="R8798" t="str">
            <v/>
          </cell>
          <cell r="S8798" t="str">
            <v/>
          </cell>
          <cell r="T8798" t="str">
            <v/>
          </cell>
          <cell r="U8798" t="str">
            <v/>
          </cell>
          <cell r="V8798" t="str">
            <v/>
          </cell>
        </row>
        <row r="8799">
          <cell r="R8799" t="str">
            <v/>
          </cell>
          <cell r="S8799" t="str">
            <v/>
          </cell>
          <cell r="T8799" t="str">
            <v/>
          </cell>
          <cell r="U8799" t="str">
            <v/>
          </cell>
          <cell r="V8799" t="str">
            <v/>
          </cell>
        </row>
        <row r="8800">
          <cell r="R8800" t="str">
            <v/>
          </cell>
          <cell r="S8800" t="str">
            <v/>
          </cell>
          <cell r="T8800" t="str">
            <v/>
          </cell>
          <cell r="U8800" t="str">
            <v/>
          </cell>
          <cell r="V8800" t="str">
            <v/>
          </cell>
        </row>
        <row r="8801">
          <cell r="R8801" t="str">
            <v/>
          </cell>
          <cell r="S8801" t="str">
            <v/>
          </cell>
          <cell r="T8801" t="str">
            <v/>
          </cell>
          <cell r="U8801" t="str">
            <v/>
          </cell>
          <cell r="V8801" t="str">
            <v/>
          </cell>
        </row>
        <row r="8802">
          <cell r="R8802" t="str">
            <v/>
          </cell>
          <cell r="S8802" t="str">
            <v/>
          </cell>
          <cell r="T8802" t="str">
            <v/>
          </cell>
          <cell r="U8802" t="str">
            <v/>
          </cell>
          <cell r="V8802" t="str">
            <v/>
          </cell>
        </row>
        <row r="8803">
          <cell r="R8803" t="str">
            <v/>
          </cell>
          <cell r="S8803" t="str">
            <v/>
          </cell>
          <cell r="T8803" t="str">
            <v/>
          </cell>
          <cell r="U8803" t="str">
            <v/>
          </cell>
          <cell r="V8803" t="str">
            <v/>
          </cell>
        </row>
        <row r="8804">
          <cell r="R8804" t="str">
            <v/>
          </cell>
          <cell r="S8804" t="str">
            <v/>
          </cell>
          <cell r="T8804" t="str">
            <v/>
          </cell>
          <cell r="U8804" t="str">
            <v/>
          </cell>
          <cell r="V8804" t="str">
            <v/>
          </cell>
        </row>
        <row r="8805">
          <cell r="R8805" t="str">
            <v/>
          </cell>
          <cell r="S8805" t="str">
            <v/>
          </cell>
          <cell r="T8805" t="str">
            <v/>
          </cell>
          <cell r="U8805" t="str">
            <v/>
          </cell>
          <cell r="V8805" t="str">
            <v/>
          </cell>
        </row>
        <row r="8806">
          <cell r="R8806" t="str">
            <v/>
          </cell>
          <cell r="S8806" t="str">
            <v/>
          </cell>
          <cell r="T8806" t="str">
            <v/>
          </cell>
          <cell r="U8806" t="str">
            <v/>
          </cell>
          <cell r="V8806" t="str">
            <v/>
          </cell>
        </row>
        <row r="8807">
          <cell r="R8807" t="str">
            <v/>
          </cell>
          <cell r="S8807" t="str">
            <v/>
          </cell>
          <cell r="T8807" t="str">
            <v/>
          </cell>
          <cell r="U8807" t="str">
            <v/>
          </cell>
          <cell r="V8807" t="str">
            <v/>
          </cell>
        </row>
        <row r="8808">
          <cell r="R8808" t="str">
            <v/>
          </cell>
          <cell r="S8808" t="str">
            <v/>
          </cell>
          <cell r="T8808" t="str">
            <v/>
          </cell>
          <cell r="U8808" t="str">
            <v/>
          </cell>
          <cell r="V8808" t="str">
            <v/>
          </cell>
        </row>
        <row r="8809">
          <cell r="R8809" t="str">
            <v/>
          </cell>
          <cell r="S8809" t="str">
            <v/>
          </cell>
          <cell r="T8809" t="str">
            <v/>
          </cell>
          <cell r="U8809" t="str">
            <v/>
          </cell>
          <cell r="V8809" t="str">
            <v/>
          </cell>
        </row>
        <row r="8810">
          <cell r="R8810" t="str">
            <v/>
          </cell>
          <cell r="S8810" t="str">
            <v/>
          </cell>
          <cell r="T8810" t="str">
            <v/>
          </cell>
          <cell r="U8810" t="str">
            <v/>
          </cell>
          <cell r="V8810" t="str">
            <v/>
          </cell>
        </row>
        <row r="8811">
          <cell r="R8811" t="str">
            <v/>
          </cell>
          <cell r="S8811" t="str">
            <v/>
          </cell>
          <cell r="T8811" t="str">
            <v/>
          </cell>
          <cell r="U8811" t="str">
            <v/>
          </cell>
          <cell r="V8811" t="str">
            <v/>
          </cell>
        </row>
        <row r="8812">
          <cell r="R8812" t="str">
            <v/>
          </cell>
          <cell r="S8812" t="str">
            <v/>
          </cell>
          <cell r="T8812" t="str">
            <v/>
          </cell>
          <cell r="U8812" t="str">
            <v/>
          </cell>
          <cell r="V8812" t="str">
            <v/>
          </cell>
        </row>
        <row r="8813">
          <cell r="R8813" t="str">
            <v/>
          </cell>
          <cell r="S8813" t="str">
            <v/>
          </cell>
          <cell r="T8813" t="str">
            <v/>
          </cell>
          <cell r="U8813" t="str">
            <v/>
          </cell>
          <cell r="V8813" t="str">
            <v/>
          </cell>
        </row>
        <row r="8814">
          <cell r="R8814" t="str">
            <v/>
          </cell>
          <cell r="S8814" t="str">
            <v/>
          </cell>
          <cell r="T8814" t="str">
            <v/>
          </cell>
          <cell r="U8814" t="str">
            <v/>
          </cell>
          <cell r="V8814" t="str">
            <v/>
          </cell>
        </row>
        <row r="8815">
          <cell r="R8815" t="str">
            <v/>
          </cell>
          <cell r="S8815" t="str">
            <v/>
          </cell>
          <cell r="T8815" t="str">
            <v/>
          </cell>
          <cell r="U8815" t="str">
            <v/>
          </cell>
          <cell r="V8815" t="str">
            <v/>
          </cell>
        </row>
        <row r="8816">
          <cell r="R8816" t="str">
            <v/>
          </cell>
          <cell r="S8816" t="str">
            <v/>
          </cell>
          <cell r="T8816" t="str">
            <v/>
          </cell>
          <cell r="U8816" t="str">
            <v/>
          </cell>
          <cell r="V8816" t="str">
            <v/>
          </cell>
        </row>
        <row r="8817">
          <cell r="R8817" t="str">
            <v/>
          </cell>
          <cell r="S8817" t="str">
            <v/>
          </cell>
          <cell r="T8817" t="str">
            <v/>
          </cell>
          <cell r="U8817" t="str">
            <v/>
          </cell>
          <cell r="V8817" t="str">
            <v/>
          </cell>
        </row>
        <row r="8818">
          <cell r="R8818" t="str">
            <v/>
          </cell>
          <cell r="S8818" t="str">
            <v/>
          </cell>
          <cell r="T8818" t="str">
            <v/>
          </cell>
          <cell r="U8818" t="str">
            <v/>
          </cell>
          <cell r="V8818" t="str">
            <v/>
          </cell>
        </row>
        <row r="8819">
          <cell r="R8819" t="str">
            <v/>
          </cell>
          <cell r="S8819" t="str">
            <v/>
          </cell>
          <cell r="T8819" t="str">
            <v/>
          </cell>
          <cell r="U8819" t="str">
            <v/>
          </cell>
          <cell r="V8819" t="str">
            <v/>
          </cell>
        </row>
        <row r="8820">
          <cell r="R8820" t="str">
            <v/>
          </cell>
          <cell r="S8820" t="str">
            <v/>
          </cell>
          <cell r="T8820" t="str">
            <v/>
          </cell>
          <cell r="U8820" t="str">
            <v/>
          </cell>
          <cell r="V8820" t="str">
            <v/>
          </cell>
        </row>
        <row r="8821">
          <cell r="R8821" t="str">
            <v/>
          </cell>
          <cell r="S8821" t="str">
            <v/>
          </cell>
          <cell r="T8821" t="str">
            <v/>
          </cell>
          <cell r="U8821" t="str">
            <v/>
          </cell>
          <cell r="V8821" t="str">
            <v/>
          </cell>
        </row>
        <row r="8822">
          <cell r="R8822" t="str">
            <v/>
          </cell>
          <cell r="S8822" t="str">
            <v/>
          </cell>
          <cell r="T8822" t="str">
            <v/>
          </cell>
          <cell r="U8822" t="str">
            <v/>
          </cell>
          <cell r="V8822" t="str">
            <v/>
          </cell>
        </row>
        <row r="8823">
          <cell r="R8823" t="str">
            <v/>
          </cell>
          <cell r="S8823" t="str">
            <v/>
          </cell>
          <cell r="T8823" t="str">
            <v/>
          </cell>
          <cell r="U8823" t="str">
            <v/>
          </cell>
          <cell r="V8823" t="str">
            <v/>
          </cell>
        </row>
        <row r="8824">
          <cell r="R8824" t="str">
            <v/>
          </cell>
          <cell r="S8824" t="str">
            <v/>
          </cell>
          <cell r="T8824" t="str">
            <v/>
          </cell>
          <cell r="U8824" t="str">
            <v/>
          </cell>
          <cell r="V8824" t="str">
            <v/>
          </cell>
        </row>
        <row r="8825">
          <cell r="R8825" t="str">
            <v/>
          </cell>
          <cell r="S8825" t="str">
            <v/>
          </cell>
          <cell r="T8825" t="str">
            <v/>
          </cell>
          <cell r="U8825" t="str">
            <v/>
          </cell>
          <cell r="V8825" t="str">
            <v/>
          </cell>
        </row>
        <row r="8826">
          <cell r="R8826" t="str">
            <v/>
          </cell>
          <cell r="S8826" t="str">
            <v/>
          </cell>
          <cell r="T8826" t="str">
            <v/>
          </cell>
          <cell r="U8826" t="str">
            <v/>
          </cell>
          <cell r="V8826" t="str">
            <v/>
          </cell>
        </row>
        <row r="8827">
          <cell r="R8827" t="str">
            <v/>
          </cell>
          <cell r="S8827" t="str">
            <v/>
          </cell>
          <cell r="T8827" t="str">
            <v/>
          </cell>
          <cell r="U8827" t="str">
            <v/>
          </cell>
          <cell r="V8827" t="str">
            <v/>
          </cell>
        </row>
        <row r="8828">
          <cell r="R8828" t="str">
            <v/>
          </cell>
          <cell r="S8828" t="str">
            <v/>
          </cell>
          <cell r="T8828" t="str">
            <v/>
          </cell>
          <cell r="U8828" t="str">
            <v/>
          </cell>
          <cell r="V8828" t="str">
            <v/>
          </cell>
        </row>
        <row r="8829">
          <cell r="R8829" t="str">
            <v/>
          </cell>
          <cell r="S8829" t="str">
            <v/>
          </cell>
          <cell r="T8829" t="str">
            <v/>
          </cell>
          <cell r="U8829" t="str">
            <v/>
          </cell>
          <cell r="V8829" t="str">
            <v/>
          </cell>
        </row>
        <row r="8830">
          <cell r="R8830" t="str">
            <v/>
          </cell>
          <cell r="S8830" t="str">
            <v/>
          </cell>
          <cell r="T8830" t="str">
            <v/>
          </cell>
          <cell r="U8830" t="str">
            <v/>
          </cell>
          <cell r="V8830" t="str">
            <v/>
          </cell>
        </row>
        <row r="8831">
          <cell r="R8831" t="str">
            <v/>
          </cell>
          <cell r="S8831" t="str">
            <v/>
          </cell>
          <cell r="T8831" t="str">
            <v/>
          </cell>
          <cell r="U8831" t="str">
            <v/>
          </cell>
          <cell r="V8831" t="str">
            <v/>
          </cell>
        </row>
        <row r="8832">
          <cell r="R8832" t="str">
            <v/>
          </cell>
          <cell r="S8832" t="str">
            <v/>
          </cell>
          <cell r="T8832" t="str">
            <v/>
          </cell>
          <cell r="U8832" t="str">
            <v/>
          </cell>
          <cell r="V8832" t="str">
            <v/>
          </cell>
        </row>
        <row r="8833">
          <cell r="R8833" t="str">
            <v/>
          </cell>
          <cell r="S8833" t="str">
            <v/>
          </cell>
          <cell r="T8833" t="str">
            <v/>
          </cell>
          <cell r="U8833" t="str">
            <v/>
          </cell>
          <cell r="V8833" t="str">
            <v/>
          </cell>
        </row>
        <row r="8834">
          <cell r="R8834" t="str">
            <v/>
          </cell>
          <cell r="S8834" t="str">
            <v/>
          </cell>
          <cell r="T8834" t="str">
            <v/>
          </cell>
          <cell r="U8834" t="str">
            <v/>
          </cell>
          <cell r="V8834" t="str">
            <v/>
          </cell>
        </row>
        <row r="8835">
          <cell r="R8835" t="str">
            <v/>
          </cell>
          <cell r="S8835" t="str">
            <v/>
          </cell>
          <cell r="T8835" t="str">
            <v/>
          </cell>
          <cell r="U8835" t="str">
            <v/>
          </cell>
          <cell r="V8835" t="str">
            <v/>
          </cell>
        </row>
        <row r="8836">
          <cell r="R8836" t="str">
            <v/>
          </cell>
          <cell r="S8836" t="str">
            <v/>
          </cell>
          <cell r="T8836" t="str">
            <v/>
          </cell>
          <cell r="U8836" t="str">
            <v/>
          </cell>
          <cell r="V8836" t="str">
            <v/>
          </cell>
        </row>
        <row r="8837">
          <cell r="R8837" t="str">
            <v/>
          </cell>
          <cell r="S8837" t="str">
            <v/>
          </cell>
          <cell r="T8837" t="str">
            <v/>
          </cell>
          <cell r="U8837" t="str">
            <v/>
          </cell>
          <cell r="V8837" t="str">
            <v/>
          </cell>
        </row>
        <row r="8838">
          <cell r="R8838" t="str">
            <v/>
          </cell>
          <cell r="S8838" t="str">
            <v/>
          </cell>
          <cell r="T8838" t="str">
            <v/>
          </cell>
          <cell r="U8838" t="str">
            <v/>
          </cell>
          <cell r="V8838" t="str">
            <v/>
          </cell>
        </row>
        <row r="8839">
          <cell r="R8839" t="str">
            <v/>
          </cell>
          <cell r="S8839" t="str">
            <v/>
          </cell>
          <cell r="T8839" t="str">
            <v/>
          </cell>
          <cell r="U8839" t="str">
            <v/>
          </cell>
          <cell r="V8839" t="str">
            <v/>
          </cell>
        </row>
        <row r="8840">
          <cell r="R8840" t="str">
            <v/>
          </cell>
          <cell r="S8840" t="str">
            <v/>
          </cell>
          <cell r="T8840" t="str">
            <v/>
          </cell>
          <cell r="U8840" t="str">
            <v/>
          </cell>
          <cell r="V8840" t="str">
            <v/>
          </cell>
        </row>
        <row r="8841">
          <cell r="R8841" t="str">
            <v/>
          </cell>
          <cell r="S8841" t="str">
            <v/>
          </cell>
          <cell r="T8841" t="str">
            <v/>
          </cell>
          <cell r="U8841" t="str">
            <v/>
          </cell>
          <cell r="V8841" t="str">
            <v/>
          </cell>
        </row>
        <row r="8842">
          <cell r="R8842" t="str">
            <v/>
          </cell>
          <cell r="S8842" t="str">
            <v/>
          </cell>
          <cell r="T8842" t="str">
            <v/>
          </cell>
          <cell r="U8842" t="str">
            <v/>
          </cell>
          <cell r="V8842" t="str">
            <v/>
          </cell>
        </row>
        <row r="8843">
          <cell r="R8843" t="str">
            <v/>
          </cell>
          <cell r="S8843" t="str">
            <v/>
          </cell>
          <cell r="T8843" t="str">
            <v/>
          </cell>
          <cell r="U8843" t="str">
            <v/>
          </cell>
          <cell r="V8843" t="str">
            <v/>
          </cell>
        </row>
        <row r="8844">
          <cell r="R8844" t="str">
            <v/>
          </cell>
          <cell r="S8844" t="str">
            <v/>
          </cell>
          <cell r="T8844" t="str">
            <v/>
          </cell>
          <cell r="U8844" t="str">
            <v/>
          </cell>
          <cell r="V8844" t="str">
            <v/>
          </cell>
        </row>
        <row r="8845">
          <cell r="R8845" t="str">
            <v/>
          </cell>
          <cell r="S8845" t="str">
            <v/>
          </cell>
          <cell r="T8845" t="str">
            <v/>
          </cell>
          <cell r="U8845" t="str">
            <v/>
          </cell>
          <cell r="V8845" t="str">
            <v/>
          </cell>
        </row>
        <row r="8846">
          <cell r="R8846" t="str">
            <v/>
          </cell>
          <cell r="S8846" t="str">
            <v/>
          </cell>
          <cell r="T8846" t="str">
            <v/>
          </cell>
          <cell r="U8846" t="str">
            <v/>
          </cell>
          <cell r="V8846" t="str">
            <v/>
          </cell>
        </row>
        <row r="8847">
          <cell r="R8847" t="str">
            <v/>
          </cell>
          <cell r="S8847" t="str">
            <v/>
          </cell>
          <cell r="T8847" t="str">
            <v/>
          </cell>
          <cell r="U8847" t="str">
            <v/>
          </cell>
          <cell r="V8847" t="str">
            <v/>
          </cell>
        </row>
        <row r="8848">
          <cell r="R8848" t="str">
            <v/>
          </cell>
          <cell r="S8848" t="str">
            <v/>
          </cell>
          <cell r="T8848" t="str">
            <v/>
          </cell>
          <cell r="U8848" t="str">
            <v/>
          </cell>
          <cell r="V8848" t="str">
            <v/>
          </cell>
        </row>
        <row r="8849">
          <cell r="R8849" t="str">
            <v/>
          </cell>
          <cell r="S8849" t="str">
            <v/>
          </cell>
          <cell r="T8849" t="str">
            <v/>
          </cell>
          <cell r="U8849" t="str">
            <v/>
          </cell>
          <cell r="V8849" t="str">
            <v/>
          </cell>
        </row>
        <row r="8850">
          <cell r="R8850" t="str">
            <v/>
          </cell>
          <cell r="S8850" t="str">
            <v/>
          </cell>
          <cell r="T8850" t="str">
            <v/>
          </cell>
          <cell r="U8850" t="str">
            <v/>
          </cell>
          <cell r="V8850" t="str">
            <v/>
          </cell>
        </row>
        <row r="8851">
          <cell r="R8851" t="str">
            <v/>
          </cell>
          <cell r="S8851" t="str">
            <v/>
          </cell>
          <cell r="T8851" t="str">
            <v/>
          </cell>
          <cell r="U8851" t="str">
            <v/>
          </cell>
          <cell r="V8851" t="str">
            <v/>
          </cell>
        </row>
        <row r="8852">
          <cell r="R8852" t="str">
            <v/>
          </cell>
          <cell r="S8852" t="str">
            <v/>
          </cell>
          <cell r="T8852" t="str">
            <v/>
          </cell>
          <cell r="U8852" t="str">
            <v/>
          </cell>
          <cell r="V8852" t="str">
            <v/>
          </cell>
        </row>
        <row r="8853">
          <cell r="R8853" t="str">
            <v/>
          </cell>
          <cell r="S8853" t="str">
            <v/>
          </cell>
          <cell r="T8853" t="str">
            <v/>
          </cell>
          <cell r="U8853" t="str">
            <v/>
          </cell>
          <cell r="V8853" t="str">
            <v/>
          </cell>
        </row>
        <row r="8854">
          <cell r="R8854" t="str">
            <v/>
          </cell>
          <cell r="S8854" t="str">
            <v/>
          </cell>
          <cell r="T8854" t="str">
            <v/>
          </cell>
          <cell r="U8854" t="str">
            <v/>
          </cell>
          <cell r="V8854" t="str">
            <v/>
          </cell>
        </row>
        <row r="8855">
          <cell r="R8855" t="str">
            <v/>
          </cell>
          <cell r="S8855" t="str">
            <v/>
          </cell>
          <cell r="T8855" t="str">
            <v/>
          </cell>
          <cell r="U8855" t="str">
            <v/>
          </cell>
          <cell r="V8855" t="str">
            <v/>
          </cell>
        </row>
        <row r="8856">
          <cell r="R8856" t="str">
            <v/>
          </cell>
          <cell r="S8856" t="str">
            <v/>
          </cell>
          <cell r="T8856" t="str">
            <v/>
          </cell>
          <cell r="U8856" t="str">
            <v/>
          </cell>
          <cell r="V8856" t="str">
            <v/>
          </cell>
        </row>
        <row r="8857">
          <cell r="R8857" t="str">
            <v/>
          </cell>
          <cell r="S8857" t="str">
            <v/>
          </cell>
          <cell r="T8857" t="str">
            <v/>
          </cell>
          <cell r="U8857" t="str">
            <v/>
          </cell>
          <cell r="V8857" t="str">
            <v/>
          </cell>
        </row>
        <row r="8858">
          <cell r="R8858" t="str">
            <v/>
          </cell>
          <cell r="S8858" t="str">
            <v/>
          </cell>
          <cell r="T8858" t="str">
            <v/>
          </cell>
          <cell r="U8858" t="str">
            <v/>
          </cell>
          <cell r="V8858" t="str">
            <v/>
          </cell>
        </row>
        <row r="8859">
          <cell r="R8859" t="str">
            <v/>
          </cell>
          <cell r="S8859" t="str">
            <v/>
          </cell>
          <cell r="T8859" t="str">
            <v/>
          </cell>
          <cell r="U8859" t="str">
            <v/>
          </cell>
          <cell r="V8859" t="str">
            <v/>
          </cell>
        </row>
        <row r="8860">
          <cell r="R8860" t="str">
            <v/>
          </cell>
          <cell r="S8860" t="str">
            <v/>
          </cell>
          <cell r="T8860" t="str">
            <v/>
          </cell>
          <cell r="U8860" t="str">
            <v/>
          </cell>
          <cell r="V8860" t="str">
            <v/>
          </cell>
        </row>
        <row r="8861">
          <cell r="R8861" t="str">
            <v/>
          </cell>
          <cell r="S8861" t="str">
            <v/>
          </cell>
          <cell r="T8861" t="str">
            <v/>
          </cell>
          <cell r="U8861" t="str">
            <v/>
          </cell>
          <cell r="V8861" t="str">
            <v/>
          </cell>
        </row>
        <row r="8862">
          <cell r="R8862" t="str">
            <v/>
          </cell>
          <cell r="S8862" t="str">
            <v/>
          </cell>
          <cell r="T8862" t="str">
            <v/>
          </cell>
          <cell r="U8862" t="str">
            <v/>
          </cell>
          <cell r="V8862" t="str">
            <v/>
          </cell>
        </row>
        <row r="8863">
          <cell r="R8863" t="str">
            <v/>
          </cell>
          <cell r="S8863" t="str">
            <v/>
          </cell>
          <cell r="T8863" t="str">
            <v/>
          </cell>
          <cell r="U8863" t="str">
            <v/>
          </cell>
          <cell r="V8863" t="str">
            <v/>
          </cell>
        </row>
        <row r="8864">
          <cell r="R8864" t="str">
            <v/>
          </cell>
          <cell r="S8864" t="str">
            <v/>
          </cell>
          <cell r="T8864" t="str">
            <v/>
          </cell>
          <cell r="U8864" t="str">
            <v/>
          </cell>
          <cell r="V8864" t="str">
            <v/>
          </cell>
        </row>
        <row r="8865">
          <cell r="R8865" t="str">
            <v/>
          </cell>
          <cell r="S8865" t="str">
            <v/>
          </cell>
          <cell r="T8865" t="str">
            <v/>
          </cell>
          <cell r="U8865" t="str">
            <v/>
          </cell>
          <cell r="V8865" t="str">
            <v/>
          </cell>
        </row>
        <row r="8866">
          <cell r="R8866" t="str">
            <v/>
          </cell>
          <cell r="S8866" t="str">
            <v/>
          </cell>
          <cell r="T8866" t="str">
            <v/>
          </cell>
          <cell r="U8866" t="str">
            <v/>
          </cell>
          <cell r="V8866" t="str">
            <v/>
          </cell>
        </row>
        <row r="8867">
          <cell r="R8867" t="str">
            <v/>
          </cell>
          <cell r="S8867" t="str">
            <v/>
          </cell>
          <cell r="T8867" t="str">
            <v/>
          </cell>
          <cell r="U8867" t="str">
            <v/>
          </cell>
          <cell r="V8867" t="str">
            <v/>
          </cell>
        </row>
        <row r="8868">
          <cell r="R8868" t="str">
            <v/>
          </cell>
          <cell r="S8868" t="str">
            <v/>
          </cell>
          <cell r="T8868" t="str">
            <v/>
          </cell>
          <cell r="U8868" t="str">
            <v/>
          </cell>
          <cell r="V8868" t="str">
            <v/>
          </cell>
        </row>
        <row r="8869">
          <cell r="R8869" t="str">
            <v/>
          </cell>
          <cell r="S8869" t="str">
            <v/>
          </cell>
          <cell r="T8869" t="str">
            <v/>
          </cell>
          <cell r="U8869" t="str">
            <v/>
          </cell>
          <cell r="V8869" t="str">
            <v/>
          </cell>
        </row>
        <row r="8870">
          <cell r="R8870" t="str">
            <v/>
          </cell>
          <cell r="S8870" t="str">
            <v/>
          </cell>
          <cell r="T8870" t="str">
            <v/>
          </cell>
          <cell r="U8870" t="str">
            <v/>
          </cell>
          <cell r="V8870" t="str">
            <v/>
          </cell>
        </row>
        <row r="8871">
          <cell r="R8871" t="str">
            <v/>
          </cell>
          <cell r="S8871" t="str">
            <v/>
          </cell>
          <cell r="T8871" t="str">
            <v/>
          </cell>
          <cell r="U8871" t="str">
            <v/>
          </cell>
          <cell r="V8871" t="str">
            <v/>
          </cell>
        </row>
        <row r="8872">
          <cell r="R8872" t="str">
            <v/>
          </cell>
          <cell r="S8872" t="str">
            <v/>
          </cell>
          <cell r="T8872" t="str">
            <v/>
          </cell>
          <cell r="U8872" t="str">
            <v/>
          </cell>
          <cell r="V8872" t="str">
            <v/>
          </cell>
        </row>
        <row r="8873">
          <cell r="R8873" t="str">
            <v/>
          </cell>
          <cell r="S8873" t="str">
            <v/>
          </cell>
          <cell r="T8873" t="str">
            <v/>
          </cell>
          <cell r="U8873" t="str">
            <v/>
          </cell>
          <cell r="V8873" t="str">
            <v/>
          </cell>
        </row>
        <row r="8874">
          <cell r="R8874" t="str">
            <v/>
          </cell>
          <cell r="S8874" t="str">
            <v/>
          </cell>
          <cell r="T8874" t="str">
            <v/>
          </cell>
          <cell r="U8874" t="str">
            <v/>
          </cell>
          <cell r="V8874" t="str">
            <v/>
          </cell>
        </row>
        <row r="8875">
          <cell r="R8875" t="str">
            <v/>
          </cell>
          <cell r="S8875" t="str">
            <v/>
          </cell>
          <cell r="T8875" t="str">
            <v/>
          </cell>
          <cell r="U8875" t="str">
            <v/>
          </cell>
          <cell r="V8875" t="str">
            <v/>
          </cell>
        </row>
        <row r="8876">
          <cell r="R8876" t="str">
            <v/>
          </cell>
          <cell r="S8876" t="str">
            <v/>
          </cell>
          <cell r="T8876" t="str">
            <v/>
          </cell>
          <cell r="U8876" t="str">
            <v/>
          </cell>
          <cell r="V8876" t="str">
            <v/>
          </cell>
        </row>
        <row r="8877">
          <cell r="R8877" t="str">
            <v/>
          </cell>
          <cell r="S8877" t="str">
            <v/>
          </cell>
          <cell r="T8877" t="str">
            <v/>
          </cell>
          <cell r="U8877" t="str">
            <v/>
          </cell>
          <cell r="V8877" t="str">
            <v/>
          </cell>
        </row>
        <row r="8878">
          <cell r="R8878" t="str">
            <v/>
          </cell>
          <cell r="S8878" t="str">
            <v/>
          </cell>
          <cell r="T8878" t="str">
            <v/>
          </cell>
          <cell r="U8878" t="str">
            <v/>
          </cell>
          <cell r="V8878" t="str">
            <v/>
          </cell>
        </row>
        <row r="8879">
          <cell r="R8879" t="str">
            <v/>
          </cell>
          <cell r="S8879" t="str">
            <v/>
          </cell>
          <cell r="T8879" t="str">
            <v/>
          </cell>
          <cell r="U8879" t="str">
            <v/>
          </cell>
          <cell r="V8879" t="str">
            <v/>
          </cell>
        </row>
        <row r="8880">
          <cell r="R8880" t="str">
            <v/>
          </cell>
          <cell r="S8880" t="str">
            <v/>
          </cell>
          <cell r="T8880" t="str">
            <v/>
          </cell>
          <cell r="U8880" t="str">
            <v/>
          </cell>
          <cell r="V8880" t="str">
            <v/>
          </cell>
        </row>
        <row r="8881">
          <cell r="R8881" t="str">
            <v/>
          </cell>
          <cell r="S8881" t="str">
            <v/>
          </cell>
          <cell r="T8881" t="str">
            <v/>
          </cell>
          <cell r="U8881" t="str">
            <v/>
          </cell>
          <cell r="V8881" t="str">
            <v/>
          </cell>
        </row>
        <row r="8882">
          <cell r="R8882" t="str">
            <v/>
          </cell>
          <cell r="S8882" t="str">
            <v/>
          </cell>
          <cell r="T8882" t="str">
            <v/>
          </cell>
          <cell r="U8882" t="str">
            <v/>
          </cell>
          <cell r="V8882" t="str">
            <v/>
          </cell>
        </row>
        <row r="8883">
          <cell r="R8883" t="str">
            <v/>
          </cell>
          <cell r="S8883" t="str">
            <v/>
          </cell>
          <cell r="T8883" t="str">
            <v/>
          </cell>
          <cell r="U8883" t="str">
            <v/>
          </cell>
          <cell r="V8883" t="str">
            <v/>
          </cell>
        </row>
        <row r="8884">
          <cell r="R8884" t="str">
            <v/>
          </cell>
          <cell r="S8884" t="str">
            <v/>
          </cell>
          <cell r="T8884" t="str">
            <v/>
          </cell>
          <cell r="U8884" t="str">
            <v/>
          </cell>
          <cell r="V8884" t="str">
            <v/>
          </cell>
        </row>
        <row r="8885">
          <cell r="R8885" t="str">
            <v/>
          </cell>
          <cell r="S8885" t="str">
            <v/>
          </cell>
          <cell r="T8885" t="str">
            <v/>
          </cell>
          <cell r="U8885" t="str">
            <v/>
          </cell>
          <cell r="V8885" t="str">
            <v/>
          </cell>
        </row>
        <row r="8886">
          <cell r="R8886" t="str">
            <v/>
          </cell>
          <cell r="S8886" t="str">
            <v/>
          </cell>
          <cell r="T8886" t="str">
            <v/>
          </cell>
          <cell r="U8886" t="str">
            <v/>
          </cell>
          <cell r="V8886" t="str">
            <v/>
          </cell>
        </row>
        <row r="8887">
          <cell r="R8887" t="str">
            <v/>
          </cell>
          <cell r="S8887" t="str">
            <v/>
          </cell>
          <cell r="T8887" t="str">
            <v/>
          </cell>
          <cell r="U8887" t="str">
            <v/>
          </cell>
          <cell r="V8887" t="str">
            <v/>
          </cell>
        </row>
        <row r="8888">
          <cell r="R8888" t="str">
            <v/>
          </cell>
          <cell r="S8888" t="str">
            <v/>
          </cell>
          <cell r="T8888" t="str">
            <v/>
          </cell>
          <cell r="U8888" t="str">
            <v/>
          </cell>
          <cell r="V8888" t="str">
            <v/>
          </cell>
        </row>
        <row r="8889">
          <cell r="R8889" t="str">
            <v/>
          </cell>
          <cell r="S8889" t="str">
            <v/>
          </cell>
          <cell r="T8889" t="str">
            <v/>
          </cell>
          <cell r="U8889" t="str">
            <v/>
          </cell>
          <cell r="V8889" t="str">
            <v/>
          </cell>
        </row>
        <row r="8890">
          <cell r="R8890" t="str">
            <v/>
          </cell>
          <cell r="S8890" t="str">
            <v/>
          </cell>
          <cell r="T8890" t="str">
            <v/>
          </cell>
          <cell r="U8890" t="str">
            <v/>
          </cell>
          <cell r="V8890" t="str">
            <v/>
          </cell>
        </row>
        <row r="8891">
          <cell r="R8891" t="str">
            <v/>
          </cell>
          <cell r="S8891" t="str">
            <v/>
          </cell>
          <cell r="T8891" t="str">
            <v/>
          </cell>
          <cell r="U8891" t="str">
            <v/>
          </cell>
          <cell r="V8891" t="str">
            <v/>
          </cell>
        </row>
        <row r="8892">
          <cell r="R8892" t="str">
            <v/>
          </cell>
          <cell r="S8892" t="str">
            <v/>
          </cell>
          <cell r="T8892" t="str">
            <v/>
          </cell>
          <cell r="U8892" t="str">
            <v/>
          </cell>
          <cell r="V8892" t="str">
            <v/>
          </cell>
        </row>
        <row r="8893">
          <cell r="R8893" t="str">
            <v/>
          </cell>
          <cell r="S8893" t="str">
            <v/>
          </cell>
          <cell r="T8893" t="str">
            <v/>
          </cell>
          <cell r="U8893" t="str">
            <v/>
          </cell>
          <cell r="V8893" t="str">
            <v/>
          </cell>
        </row>
        <row r="8894">
          <cell r="R8894" t="str">
            <v/>
          </cell>
          <cell r="S8894" t="str">
            <v/>
          </cell>
          <cell r="T8894" t="str">
            <v/>
          </cell>
          <cell r="U8894" t="str">
            <v/>
          </cell>
          <cell r="V8894" t="str">
            <v/>
          </cell>
        </row>
        <row r="8895">
          <cell r="R8895" t="str">
            <v/>
          </cell>
          <cell r="S8895" t="str">
            <v/>
          </cell>
          <cell r="T8895" t="str">
            <v/>
          </cell>
          <cell r="U8895" t="str">
            <v/>
          </cell>
          <cell r="V8895" t="str">
            <v/>
          </cell>
        </row>
        <row r="8896">
          <cell r="R8896" t="str">
            <v/>
          </cell>
          <cell r="S8896" t="str">
            <v/>
          </cell>
          <cell r="T8896" t="str">
            <v/>
          </cell>
          <cell r="U8896" t="str">
            <v/>
          </cell>
          <cell r="V8896" t="str">
            <v/>
          </cell>
        </row>
        <row r="8897">
          <cell r="R8897" t="str">
            <v/>
          </cell>
          <cell r="S8897" t="str">
            <v/>
          </cell>
          <cell r="T8897" t="str">
            <v/>
          </cell>
          <cell r="U8897" t="str">
            <v/>
          </cell>
          <cell r="V8897" t="str">
            <v/>
          </cell>
        </row>
        <row r="8898">
          <cell r="R8898" t="str">
            <v/>
          </cell>
          <cell r="S8898" t="str">
            <v/>
          </cell>
          <cell r="T8898" t="str">
            <v/>
          </cell>
          <cell r="U8898" t="str">
            <v/>
          </cell>
          <cell r="V8898" t="str">
            <v/>
          </cell>
        </row>
        <row r="8899">
          <cell r="R8899" t="str">
            <v/>
          </cell>
          <cell r="S8899" t="str">
            <v/>
          </cell>
          <cell r="T8899" t="str">
            <v/>
          </cell>
          <cell r="U8899" t="str">
            <v/>
          </cell>
          <cell r="V8899" t="str">
            <v/>
          </cell>
        </row>
        <row r="8900">
          <cell r="R8900" t="str">
            <v/>
          </cell>
          <cell r="S8900" t="str">
            <v/>
          </cell>
          <cell r="T8900" t="str">
            <v/>
          </cell>
          <cell r="U8900" t="str">
            <v/>
          </cell>
          <cell r="V8900" t="str">
            <v/>
          </cell>
        </row>
        <row r="8901">
          <cell r="R8901" t="str">
            <v/>
          </cell>
          <cell r="S8901" t="str">
            <v/>
          </cell>
          <cell r="T8901" t="str">
            <v/>
          </cell>
          <cell r="U8901" t="str">
            <v/>
          </cell>
          <cell r="V8901" t="str">
            <v/>
          </cell>
        </row>
        <row r="8902">
          <cell r="R8902" t="str">
            <v/>
          </cell>
          <cell r="S8902" t="str">
            <v/>
          </cell>
          <cell r="T8902" t="str">
            <v/>
          </cell>
          <cell r="U8902" t="str">
            <v/>
          </cell>
          <cell r="V8902" t="str">
            <v/>
          </cell>
        </row>
        <row r="8903">
          <cell r="R8903" t="str">
            <v/>
          </cell>
          <cell r="S8903" t="str">
            <v/>
          </cell>
          <cell r="T8903" t="str">
            <v/>
          </cell>
          <cell r="U8903" t="str">
            <v/>
          </cell>
          <cell r="V8903" t="str">
            <v/>
          </cell>
        </row>
        <row r="8904">
          <cell r="R8904" t="str">
            <v/>
          </cell>
          <cell r="S8904" t="str">
            <v/>
          </cell>
          <cell r="T8904" t="str">
            <v/>
          </cell>
          <cell r="U8904" t="str">
            <v/>
          </cell>
          <cell r="V8904" t="str">
            <v/>
          </cell>
        </row>
        <row r="8905">
          <cell r="R8905" t="str">
            <v/>
          </cell>
          <cell r="S8905" t="str">
            <v/>
          </cell>
          <cell r="T8905" t="str">
            <v/>
          </cell>
          <cell r="U8905" t="str">
            <v/>
          </cell>
          <cell r="V8905" t="str">
            <v/>
          </cell>
        </row>
        <row r="8906">
          <cell r="R8906" t="str">
            <v/>
          </cell>
          <cell r="S8906" t="str">
            <v/>
          </cell>
          <cell r="T8906" t="str">
            <v/>
          </cell>
          <cell r="U8906" t="str">
            <v/>
          </cell>
          <cell r="V8906" t="str">
            <v/>
          </cell>
        </row>
        <row r="8907">
          <cell r="R8907" t="str">
            <v/>
          </cell>
          <cell r="S8907" t="str">
            <v/>
          </cell>
          <cell r="T8907" t="str">
            <v/>
          </cell>
          <cell r="U8907" t="str">
            <v/>
          </cell>
          <cell r="V8907" t="str">
            <v/>
          </cell>
        </row>
        <row r="8908">
          <cell r="R8908" t="str">
            <v/>
          </cell>
          <cell r="S8908" t="str">
            <v/>
          </cell>
          <cell r="T8908" t="str">
            <v/>
          </cell>
          <cell r="U8908" t="str">
            <v/>
          </cell>
          <cell r="V8908" t="str">
            <v/>
          </cell>
        </row>
        <row r="8909">
          <cell r="R8909" t="str">
            <v/>
          </cell>
          <cell r="S8909" t="str">
            <v/>
          </cell>
          <cell r="T8909" t="str">
            <v/>
          </cell>
          <cell r="U8909" t="str">
            <v/>
          </cell>
          <cell r="V8909" t="str">
            <v/>
          </cell>
        </row>
        <row r="8910">
          <cell r="R8910" t="str">
            <v/>
          </cell>
          <cell r="S8910" t="str">
            <v/>
          </cell>
          <cell r="T8910" t="str">
            <v/>
          </cell>
          <cell r="U8910" t="str">
            <v/>
          </cell>
          <cell r="V8910" t="str">
            <v/>
          </cell>
        </row>
        <row r="8911">
          <cell r="R8911" t="str">
            <v/>
          </cell>
          <cell r="S8911" t="str">
            <v/>
          </cell>
          <cell r="T8911" t="str">
            <v/>
          </cell>
          <cell r="U8911" t="str">
            <v/>
          </cell>
          <cell r="V8911" t="str">
            <v/>
          </cell>
        </row>
        <row r="8912">
          <cell r="R8912" t="str">
            <v/>
          </cell>
          <cell r="S8912" t="str">
            <v/>
          </cell>
          <cell r="T8912" t="str">
            <v/>
          </cell>
          <cell r="U8912" t="str">
            <v/>
          </cell>
          <cell r="V8912" t="str">
            <v/>
          </cell>
        </row>
        <row r="8913">
          <cell r="R8913" t="str">
            <v/>
          </cell>
          <cell r="S8913" t="str">
            <v/>
          </cell>
          <cell r="T8913" t="str">
            <v/>
          </cell>
          <cell r="U8913" t="str">
            <v/>
          </cell>
          <cell r="V8913" t="str">
            <v/>
          </cell>
        </row>
        <row r="8914">
          <cell r="R8914" t="str">
            <v/>
          </cell>
          <cell r="S8914" t="str">
            <v/>
          </cell>
          <cell r="T8914" t="str">
            <v/>
          </cell>
          <cell r="U8914" t="str">
            <v/>
          </cell>
          <cell r="V8914" t="str">
            <v/>
          </cell>
        </row>
        <row r="8915">
          <cell r="R8915" t="str">
            <v/>
          </cell>
          <cell r="S8915" t="str">
            <v/>
          </cell>
          <cell r="T8915" t="str">
            <v/>
          </cell>
          <cell r="U8915" t="str">
            <v/>
          </cell>
          <cell r="V8915" t="str">
            <v/>
          </cell>
        </row>
        <row r="8916">
          <cell r="R8916" t="str">
            <v/>
          </cell>
          <cell r="S8916" t="str">
            <v/>
          </cell>
          <cell r="T8916" t="str">
            <v/>
          </cell>
          <cell r="U8916" t="str">
            <v/>
          </cell>
          <cell r="V8916" t="str">
            <v/>
          </cell>
        </row>
        <row r="8917">
          <cell r="R8917" t="str">
            <v/>
          </cell>
          <cell r="S8917" t="str">
            <v/>
          </cell>
          <cell r="T8917" t="str">
            <v/>
          </cell>
          <cell r="U8917" t="str">
            <v/>
          </cell>
          <cell r="V8917" t="str">
            <v/>
          </cell>
        </row>
        <row r="8918">
          <cell r="R8918" t="str">
            <v/>
          </cell>
          <cell r="S8918" t="str">
            <v/>
          </cell>
          <cell r="T8918" t="str">
            <v/>
          </cell>
          <cell r="U8918" t="str">
            <v/>
          </cell>
          <cell r="V8918" t="str">
            <v/>
          </cell>
        </row>
        <row r="8919">
          <cell r="R8919" t="str">
            <v/>
          </cell>
          <cell r="S8919" t="str">
            <v/>
          </cell>
          <cell r="T8919" t="str">
            <v/>
          </cell>
          <cell r="U8919" t="str">
            <v/>
          </cell>
          <cell r="V8919" t="str">
            <v/>
          </cell>
        </row>
        <row r="8920">
          <cell r="R8920" t="str">
            <v/>
          </cell>
          <cell r="S8920" t="str">
            <v/>
          </cell>
          <cell r="T8920" t="str">
            <v/>
          </cell>
          <cell r="U8920" t="str">
            <v/>
          </cell>
          <cell r="V8920" t="str">
            <v/>
          </cell>
        </row>
        <row r="8921">
          <cell r="R8921" t="str">
            <v/>
          </cell>
          <cell r="S8921" t="str">
            <v/>
          </cell>
          <cell r="T8921" t="str">
            <v/>
          </cell>
          <cell r="U8921" t="str">
            <v/>
          </cell>
          <cell r="V8921" t="str">
            <v/>
          </cell>
        </row>
        <row r="8922">
          <cell r="R8922" t="str">
            <v/>
          </cell>
          <cell r="S8922" t="str">
            <v/>
          </cell>
          <cell r="T8922" t="str">
            <v/>
          </cell>
          <cell r="U8922" t="str">
            <v/>
          </cell>
          <cell r="V8922" t="str">
            <v/>
          </cell>
        </row>
        <row r="8923">
          <cell r="R8923" t="str">
            <v/>
          </cell>
          <cell r="S8923" t="str">
            <v/>
          </cell>
          <cell r="T8923" t="str">
            <v/>
          </cell>
          <cell r="U8923" t="str">
            <v/>
          </cell>
          <cell r="V8923" t="str">
            <v/>
          </cell>
        </row>
        <row r="8924">
          <cell r="R8924" t="str">
            <v/>
          </cell>
          <cell r="S8924" t="str">
            <v/>
          </cell>
          <cell r="T8924" t="str">
            <v/>
          </cell>
          <cell r="U8924" t="str">
            <v/>
          </cell>
          <cell r="V8924" t="str">
            <v/>
          </cell>
        </row>
        <row r="8925">
          <cell r="R8925" t="str">
            <v/>
          </cell>
          <cell r="S8925" t="str">
            <v/>
          </cell>
          <cell r="T8925" t="str">
            <v/>
          </cell>
          <cell r="U8925" t="str">
            <v/>
          </cell>
          <cell r="V8925" t="str">
            <v/>
          </cell>
        </row>
        <row r="8926">
          <cell r="R8926" t="str">
            <v/>
          </cell>
          <cell r="S8926" t="str">
            <v/>
          </cell>
          <cell r="T8926" t="str">
            <v/>
          </cell>
          <cell r="U8926" t="str">
            <v/>
          </cell>
          <cell r="V8926" t="str">
            <v/>
          </cell>
        </row>
        <row r="8927">
          <cell r="R8927" t="str">
            <v/>
          </cell>
          <cell r="S8927" t="str">
            <v/>
          </cell>
          <cell r="T8927" t="str">
            <v/>
          </cell>
          <cell r="U8927" t="str">
            <v/>
          </cell>
          <cell r="V8927" t="str">
            <v/>
          </cell>
        </row>
        <row r="8928">
          <cell r="R8928" t="str">
            <v/>
          </cell>
          <cell r="S8928" t="str">
            <v/>
          </cell>
          <cell r="T8928" t="str">
            <v/>
          </cell>
          <cell r="U8928" t="str">
            <v/>
          </cell>
          <cell r="V8928" t="str">
            <v/>
          </cell>
        </row>
        <row r="8929">
          <cell r="R8929" t="str">
            <v/>
          </cell>
          <cell r="S8929" t="str">
            <v/>
          </cell>
          <cell r="T8929" t="str">
            <v/>
          </cell>
          <cell r="U8929" t="str">
            <v/>
          </cell>
          <cell r="V8929" t="str">
            <v/>
          </cell>
        </row>
        <row r="8930">
          <cell r="R8930" t="str">
            <v/>
          </cell>
          <cell r="S8930" t="str">
            <v/>
          </cell>
          <cell r="T8930" t="str">
            <v/>
          </cell>
          <cell r="U8930" t="str">
            <v/>
          </cell>
          <cell r="V8930" t="str">
            <v/>
          </cell>
        </row>
        <row r="8931">
          <cell r="R8931" t="str">
            <v/>
          </cell>
          <cell r="S8931" t="str">
            <v/>
          </cell>
          <cell r="T8931" t="str">
            <v/>
          </cell>
          <cell r="U8931" t="str">
            <v/>
          </cell>
          <cell r="V8931" t="str">
            <v/>
          </cell>
        </row>
        <row r="8932">
          <cell r="R8932" t="str">
            <v/>
          </cell>
          <cell r="S8932" t="str">
            <v/>
          </cell>
          <cell r="T8932" t="str">
            <v/>
          </cell>
          <cell r="U8932" t="str">
            <v/>
          </cell>
          <cell r="V8932" t="str">
            <v/>
          </cell>
        </row>
        <row r="8933">
          <cell r="R8933" t="str">
            <v/>
          </cell>
          <cell r="S8933" t="str">
            <v/>
          </cell>
          <cell r="T8933" t="str">
            <v/>
          </cell>
          <cell r="U8933" t="str">
            <v/>
          </cell>
          <cell r="V8933" t="str">
            <v/>
          </cell>
        </row>
        <row r="8934">
          <cell r="R8934" t="str">
            <v/>
          </cell>
          <cell r="S8934" t="str">
            <v/>
          </cell>
          <cell r="T8934" t="str">
            <v/>
          </cell>
          <cell r="U8934" t="str">
            <v/>
          </cell>
          <cell r="V8934" t="str">
            <v/>
          </cell>
        </row>
        <row r="8935">
          <cell r="R8935" t="str">
            <v/>
          </cell>
          <cell r="S8935" t="str">
            <v/>
          </cell>
          <cell r="T8935" t="str">
            <v/>
          </cell>
          <cell r="U8935" t="str">
            <v/>
          </cell>
          <cell r="V8935" t="str">
            <v/>
          </cell>
        </row>
        <row r="8936">
          <cell r="R8936" t="str">
            <v/>
          </cell>
          <cell r="S8936" t="str">
            <v/>
          </cell>
          <cell r="T8936" t="str">
            <v/>
          </cell>
          <cell r="U8936" t="str">
            <v/>
          </cell>
          <cell r="V8936" t="str">
            <v/>
          </cell>
        </row>
        <row r="8937">
          <cell r="R8937" t="str">
            <v/>
          </cell>
          <cell r="S8937" t="str">
            <v/>
          </cell>
          <cell r="T8937" t="str">
            <v/>
          </cell>
          <cell r="U8937" t="str">
            <v/>
          </cell>
          <cell r="V8937" t="str">
            <v/>
          </cell>
        </row>
        <row r="8938">
          <cell r="R8938" t="str">
            <v/>
          </cell>
          <cell r="S8938" t="str">
            <v/>
          </cell>
          <cell r="T8938" t="str">
            <v/>
          </cell>
          <cell r="U8938" t="str">
            <v/>
          </cell>
          <cell r="V8938" t="str">
            <v/>
          </cell>
        </row>
        <row r="8939">
          <cell r="R8939" t="str">
            <v/>
          </cell>
          <cell r="S8939" t="str">
            <v/>
          </cell>
          <cell r="T8939" t="str">
            <v/>
          </cell>
          <cell r="U8939" t="str">
            <v/>
          </cell>
          <cell r="V8939" t="str">
            <v/>
          </cell>
        </row>
        <row r="8940">
          <cell r="R8940" t="str">
            <v/>
          </cell>
          <cell r="S8940" t="str">
            <v/>
          </cell>
          <cell r="T8940" t="str">
            <v/>
          </cell>
          <cell r="U8940" t="str">
            <v/>
          </cell>
          <cell r="V8940" t="str">
            <v/>
          </cell>
        </row>
        <row r="8941">
          <cell r="R8941" t="str">
            <v/>
          </cell>
          <cell r="S8941" t="str">
            <v/>
          </cell>
          <cell r="T8941" t="str">
            <v/>
          </cell>
          <cell r="U8941" t="str">
            <v/>
          </cell>
          <cell r="V8941" t="str">
            <v/>
          </cell>
        </row>
        <row r="8942">
          <cell r="R8942" t="str">
            <v/>
          </cell>
          <cell r="S8942" t="str">
            <v/>
          </cell>
          <cell r="T8942" t="str">
            <v/>
          </cell>
          <cell r="U8942" t="str">
            <v/>
          </cell>
          <cell r="V8942" t="str">
            <v/>
          </cell>
        </row>
        <row r="8943">
          <cell r="R8943" t="str">
            <v/>
          </cell>
          <cell r="S8943" t="str">
            <v/>
          </cell>
          <cell r="T8943" t="str">
            <v/>
          </cell>
          <cell r="U8943" t="str">
            <v/>
          </cell>
          <cell r="V8943" t="str">
            <v/>
          </cell>
        </row>
        <row r="8944">
          <cell r="R8944" t="str">
            <v/>
          </cell>
          <cell r="S8944" t="str">
            <v/>
          </cell>
          <cell r="T8944" t="str">
            <v/>
          </cell>
          <cell r="U8944" t="str">
            <v/>
          </cell>
          <cell r="V8944" t="str">
            <v/>
          </cell>
        </row>
        <row r="8945">
          <cell r="R8945" t="str">
            <v/>
          </cell>
          <cell r="S8945" t="str">
            <v/>
          </cell>
          <cell r="T8945" t="str">
            <v/>
          </cell>
          <cell r="U8945" t="str">
            <v/>
          </cell>
          <cell r="V8945" t="str">
            <v/>
          </cell>
        </row>
        <row r="8946">
          <cell r="R8946" t="str">
            <v/>
          </cell>
          <cell r="S8946" t="str">
            <v/>
          </cell>
          <cell r="T8946" t="str">
            <v/>
          </cell>
          <cell r="U8946" t="str">
            <v/>
          </cell>
          <cell r="V8946" t="str">
            <v/>
          </cell>
        </row>
        <row r="8947">
          <cell r="R8947" t="str">
            <v/>
          </cell>
          <cell r="S8947" t="str">
            <v/>
          </cell>
          <cell r="T8947" t="str">
            <v/>
          </cell>
          <cell r="U8947" t="str">
            <v/>
          </cell>
          <cell r="V8947" t="str">
            <v/>
          </cell>
        </row>
        <row r="8948">
          <cell r="R8948" t="str">
            <v/>
          </cell>
          <cell r="S8948" t="str">
            <v/>
          </cell>
          <cell r="T8948" t="str">
            <v/>
          </cell>
          <cell r="U8948" t="str">
            <v/>
          </cell>
          <cell r="V8948" t="str">
            <v/>
          </cell>
        </row>
        <row r="8949">
          <cell r="R8949" t="str">
            <v/>
          </cell>
          <cell r="S8949" t="str">
            <v/>
          </cell>
          <cell r="T8949" t="str">
            <v/>
          </cell>
          <cell r="U8949" t="str">
            <v/>
          </cell>
          <cell r="V8949" t="str">
            <v/>
          </cell>
        </row>
        <row r="8950">
          <cell r="R8950" t="str">
            <v/>
          </cell>
          <cell r="S8950" t="str">
            <v/>
          </cell>
          <cell r="T8950" t="str">
            <v/>
          </cell>
          <cell r="U8950" t="str">
            <v/>
          </cell>
          <cell r="V8950" t="str">
            <v/>
          </cell>
        </row>
        <row r="8951">
          <cell r="R8951" t="str">
            <v/>
          </cell>
          <cell r="S8951" t="str">
            <v/>
          </cell>
          <cell r="T8951" t="str">
            <v/>
          </cell>
          <cell r="U8951" t="str">
            <v/>
          </cell>
          <cell r="V8951" t="str">
            <v/>
          </cell>
        </row>
        <row r="8952">
          <cell r="R8952" t="str">
            <v/>
          </cell>
          <cell r="S8952" t="str">
            <v/>
          </cell>
          <cell r="T8952" t="str">
            <v/>
          </cell>
          <cell r="U8952" t="str">
            <v/>
          </cell>
          <cell r="V8952" t="str">
            <v/>
          </cell>
        </row>
        <row r="8953">
          <cell r="R8953" t="str">
            <v/>
          </cell>
          <cell r="S8953" t="str">
            <v/>
          </cell>
          <cell r="T8953" t="str">
            <v/>
          </cell>
          <cell r="U8953" t="str">
            <v/>
          </cell>
          <cell r="V8953" t="str">
            <v/>
          </cell>
        </row>
        <row r="8954">
          <cell r="R8954" t="str">
            <v/>
          </cell>
          <cell r="S8954" t="str">
            <v/>
          </cell>
          <cell r="T8954" t="str">
            <v/>
          </cell>
          <cell r="U8954" t="str">
            <v/>
          </cell>
          <cell r="V8954" t="str">
            <v/>
          </cell>
        </row>
        <row r="8955">
          <cell r="R8955" t="str">
            <v/>
          </cell>
          <cell r="S8955" t="str">
            <v/>
          </cell>
          <cell r="T8955" t="str">
            <v/>
          </cell>
          <cell r="U8955" t="str">
            <v/>
          </cell>
          <cell r="V8955" t="str">
            <v/>
          </cell>
        </row>
        <row r="8956">
          <cell r="R8956" t="str">
            <v/>
          </cell>
          <cell r="S8956" t="str">
            <v/>
          </cell>
          <cell r="T8956" t="str">
            <v/>
          </cell>
          <cell r="U8956" t="str">
            <v/>
          </cell>
          <cell r="V8956" t="str">
            <v/>
          </cell>
        </row>
        <row r="8957">
          <cell r="R8957" t="str">
            <v/>
          </cell>
          <cell r="S8957" t="str">
            <v/>
          </cell>
          <cell r="T8957" t="str">
            <v/>
          </cell>
          <cell r="U8957" t="str">
            <v/>
          </cell>
          <cell r="V8957" t="str">
            <v/>
          </cell>
        </row>
        <row r="8958">
          <cell r="R8958" t="str">
            <v/>
          </cell>
          <cell r="S8958" t="str">
            <v/>
          </cell>
          <cell r="T8958" t="str">
            <v/>
          </cell>
          <cell r="U8958" t="str">
            <v/>
          </cell>
          <cell r="V8958" t="str">
            <v/>
          </cell>
        </row>
        <row r="8959">
          <cell r="R8959" t="str">
            <v/>
          </cell>
          <cell r="S8959" t="str">
            <v/>
          </cell>
          <cell r="T8959" t="str">
            <v/>
          </cell>
          <cell r="U8959" t="str">
            <v/>
          </cell>
          <cell r="V8959" t="str">
            <v/>
          </cell>
        </row>
        <row r="8960">
          <cell r="R8960" t="str">
            <v/>
          </cell>
          <cell r="S8960" t="str">
            <v/>
          </cell>
          <cell r="T8960" t="str">
            <v/>
          </cell>
          <cell r="U8960" t="str">
            <v/>
          </cell>
          <cell r="V8960" t="str">
            <v/>
          </cell>
        </row>
        <row r="8961">
          <cell r="R8961" t="str">
            <v/>
          </cell>
          <cell r="S8961" t="str">
            <v/>
          </cell>
          <cell r="T8961" t="str">
            <v/>
          </cell>
          <cell r="U8961" t="str">
            <v/>
          </cell>
          <cell r="V8961" t="str">
            <v/>
          </cell>
        </row>
        <row r="8962">
          <cell r="R8962" t="str">
            <v/>
          </cell>
          <cell r="S8962" t="str">
            <v/>
          </cell>
          <cell r="T8962" t="str">
            <v/>
          </cell>
          <cell r="U8962" t="str">
            <v/>
          </cell>
          <cell r="V8962" t="str">
            <v/>
          </cell>
        </row>
        <row r="8963">
          <cell r="R8963" t="str">
            <v/>
          </cell>
          <cell r="S8963" t="str">
            <v/>
          </cell>
          <cell r="T8963" t="str">
            <v/>
          </cell>
          <cell r="U8963" t="str">
            <v/>
          </cell>
          <cell r="V8963" t="str">
            <v/>
          </cell>
        </row>
        <row r="8964">
          <cell r="R8964" t="str">
            <v/>
          </cell>
          <cell r="S8964" t="str">
            <v/>
          </cell>
          <cell r="T8964" t="str">
            <v/>
          </cell>
          <cell r="U8964" t="str">
            <v/>
          </cell>
          <cell r="V8964" t="str">
            <v/>
          </cell>
        </row>
        <row r="8965">
          <cell r="R8965" t="str">
            <v/>
          </cell>
          <cell r="S8965" t="str">
            <v/>
          </cell>
          <cell r="T8965" t="str">
            <v/>
          </cell>
          <cell r="U8965" t="str">
            <v/>
          </cell>
          <cell r="V8965" t="str">
            <v/>
          </cell>
        </row>
        <row r="8966">
          <cell r="R8966" t="str">
            <v/>
          </cell>
          <cell r="S8966" t="str">
            <v/>
          </cell>
          <cell r="T8966" t="str">
            <v/>
          </cell>
          <cell r="U8966" t="str">
            <v/>
          </cell>
          <cell r="V8966" t="str">
            <v/>
          </cell>
        </row>
        <row r="8967">
          <cell r="R8967" t="str">
            <v/>
          </cell>
          <cell r="S8967" t="str">
            <v/>
          </cell>
          <cell r="T8967" t="str">
            <v/>
          </cell>
          <cell r="U8967" t="str">
            <v/>
          </cell>
          <cell r="V8967" t="str">
            <v/>
          </cell>
        </row>
        <row r="8968">
          <cell r="R8968" t="str">
            <v/>
          </cell>
          <cell r="S8968" t="str">
            <v/>
          </cell>
          <cell r="T8968" t="str">
            <v/>
          </cell>
          <cell r="U8968" t="str">
            <v/>
          </cell>
          <cell r="V8968" t="str">
            <v/>
          </cell>
        </row>
        <row r="8969">
          <cell r="R8969" t="str">
            <v/>
          </cell>
          <cell r="S8969" t="str">
            <v/>
          </cell>
          <cell r="T8969" t="str">
            <v/>
          </cell>
          <cell r="U8969" t="str">
            <v/>
          </cell>
          <cell r="V8969" t="str">
            <v/>
          </cell>
        </row>
        <row r="8970">
          <cell r="R8970" t="str">
            <v/>
          </cell>
          <cell r="S8970" t="str">
            <v/>
          </cell>
          <cell r="T8970" t="str">
            <v/>
          </cell>
          <cell r="U8970" t="str">
            <v/>
          </cell>
          <cell r="V8970" t="str">
            <v/>
          </cell>
        </row>
        <row r="8971">
          <cell r="R8971" t="str">
            <v/>
          </cell>
          <cell r="S8971" t="str">
            <v/>
          </cell>
          <cell r="T8971" t="str">
            <v/>
          </cell>
          <cell r="U8971" t="str">
            <v/>
          </cell>
          <cell r="V8971" t="str">
            <v/>
          </cell>
        </row>
        <row r="8972">
          <cell r="R8972" t="str">
            <v/>
          </cell>
          <cell r="S8972" t="str">
            <v/>
          </cell>
          <cell r="T8972" t="str">
            <v/>
          </cell>
          <cell r="U8972" t="str">
            <v/>
          </cell>
          <cell r="V8972" t="str">
            <v/>
          </cell>
        </row>
        <row r="8973">
          <cell r="R8973" t="str">
            <v/>
          </cell>
          <cell r="S8973" t="str">
            <v/>
          </cell>
          <cell r="T8973" t="str">
            <v/>
          </cell>
          <cell r="U8973" t="str">
            <v/>
          </cell>
          <cell r="V8973" t="str">
            <v/>
          </cell>
        </row>
        <row r="8974">
          <cell r="R8974" t="str">
            <v/>
          </cell>
          <cell r="S8974" t="str">
            <v/>
          </cell>
          <cell r="T8974" t="str">
            <v/>
          </cell>
          <cell r="U8974" t="str">
            <v/>
          </cell>
          <cell r="V8974" t="str">
            <v/>
          </cell>
        </row>
        <row r="8975">
          <cell r="R8975" t="str">
            <v/>
          </cell>
          <cell r="S8975" t="str">
            <v/>
          </cell>
          <cell r="T8975" t="str">
            <v/>
          </cell>
          <cell r="U8975" t="str">
            <v/>
          </cell>
          <cell r="V8975" t="str">
            <v/>
          </cell>
        </row>
        <row r="8976">
          <cell r="R8976" t="str">
            <v/>
          </cell>
          <cell r="S8976" t="str">
            <v/>
          </cell>
          <cell r="T8976" t="str">
            <v/>
          </cell>
          <cell r="U8976" t="str">
            <v/>
          </cell>
          <cell r="V8976" t="str">
            <v/>
          </cell>
        </row>
        <row r="8977">
          <cell r="R8977" t="str">
            <v/>
          </cell>
          <cell r="S8977" t="str">
            <v/>
          </cell>
          <cell r="T8977" t="str">
            <v/>
          </cell>
          <cell r="U8977" t="str">
            <v/>
          </cell>
          <cell r="V8977" t="str">
            <v/>
          </cell>
        </row>
        <row r="8978">
          <cell r="R8978" t="str">
            <v/>
          </cell>
          <cell r="S8978" t="str">
            <v/>
          </cell>
          <cell r="T8978" t="str">
            <v/>
          </cell>
          <cell r="U8978" t="str">
            <v/>
          </cell>
          <cell r="V8978" t="str">
            <v/>
          </cell>
        </row>
        <row r="8979">
          <cell r="R8979" t="str">
            <v/>
          </cell>
          <cell r="S8979" t="str">
            <v/>
          </cell>
          <cell r="T8979" t="str">
            <v/>
          </cell>
          <cell r="U8979" t="str">
            <v/>
          </cell>
          <cell r="V8979" t="str">
            <v/>
          </cell>
        </row>
        <row r="8980">
          <cell r="R8980" t="str">
            <v/>
          </cell>
          <cell r="S8980" t="str">
            <v/>
          </cell>
          <cell r="T8980" t="str">
            <v/>
          </cell>
          <cell r="U8980" t="str">
            <v/>
          </cell>
          <cell r="V8980" t="str">
            <v/>
          </cell>
        </row>
        <row r="8981">
          <cell r="R8981" t="str">
            <v/>
          </cell>
          <cell r="S8981" t="str">
            <v/>
          </cell>
          <cell r="T8981" t="str">
            <v/>
          </cell>
          <cell r="U8981" t="str">
            <v/>
          </cell>
          <cell r="V8981" t="str">
            <v/>
          </cell>
        </row>
        <row r="8982">
          <cell r="R8982" t="str">
            <v/>
          </cell>
          <cell r="S8982" t="str">
            <v/>
          </cell>
          <cell r="T8982" t="str">
            <v/>
          </cell>
          <cell r="U8982" t="str">
            <v/>
          </cell>
          <cell r="V8982" t="str">
            <v/>
          </cell>
        </row>
        <row r="8983">
          <cell r="R8983" t="str">
            <v/>
          </cell>
          <cell r="S8983" t="str">
            <v/>
          </cell>
          <cell r="T8983" t="str">
            <v/>
          </cell>
          <cell r="U8983" t="str">
            <v/>
          </cell>
          <cell r="V8983" t="str">
            <v/>
          </cell>
        </row>
        <row r="8984">
          <cell r="R8984" t="str">
            <v/>
          </cell>
          <cell r="S8984" t="str">
            <v/>
          </cell>
          <cell r="T8984" t="str">
            <v/>
          </cell>
          <cell r="U8984" t="str">
            <v/>
          </cell>
          <cell r="V8984" t="str">
            <v/>
          </cell>
        </row>
        <row r="8985">
          <cell r="R8985" t="str">
            <v/>
          </cell>
          <cell r="S8985" t="str">
            <v/>
          </cell>
          <cell r="T8985" t="str">
            <v/>
          </cell>
          <cell r="U8985" t="str">
            <v/>
          </cell>
          <cell r="V8985" t="str">
            <v/>
          </cell>
        </row>
        <row r="8986">
          <cell r="R8986" t="str">
            <v/>
          </cell>
          <cell r="S8986" t="str">
            <v/>
          </cell>
          <cell r="T8986" t="str">
            <v/>
          </cell>
          <cell r="U8986" t="str">
            <v/>
          </cell>
          <cell r="V8986" t="str">
            <v/>
          </cell>
        </row>
        <row r="8987">
          <cell r="R8987" t="str">
            <v/>
          </cell>
          <cell r="S8987" t="str">
            <v/>
          </cell>
          <cell r="T8987" t="str">
            <v/>
          </cell>
          <cell r="U8987" t="str">
            <v/>
          </cell>
          <cell r="V8987" t="str">
            <v/>
          </cell>
        </row>
        <row r="8988">
          <cell r="R8988" t="str">
            <v/>
          </cell>
          <cell r="S8988" t="str">
            <v/>
          </cell>
          <cell r="T8988" t="str">
            <v/>
          </cell>
          <cell r="U8988" t="str">
            <v/>
          </cell>
          <cell r="V8988" t="str">
            <v/>
          </cell>
        </row>
        <row r="8989">
          <cell r="R8989" t="str">
            <v/>
          </cell>
          <cell r="S8989" t="str">
            <v/>
          </cell>
          <cell r="T8989" t="str">
            <v/>
          </cell>
          <cell r="U8989" t="str">
            <v/>
          </cell>
          <cell r="V8989" t="str">
            <v/>
          </cell>
        </row>
        <row r="8990">
          <cell r="R8990" t="str">
            <v/>
          </cell>
          <cell r="S8990" t="str">
            <v/>
          </cell>
          <cell r="T8990" t="str">
            <v/>
          </cell>
          <cell r="U8990" t="str">
            <v/>
          </cell>
          <cell r="V8990" t="str">
            <v/>
          </cell>
        </row>
        <row r="8991">
          <cell r="R8991" t="str">
            <v/>
          </cell>
          <cell r="S8991" t="str">
            <v/>
          </cell>
          <cell r="T8991" t="str">
            <v/>
          </cell>
          <cell r="U8991" t="str">
            <v/>
          </cell>
          <cell r="V8991" t="str">
            <v/>
          </cell>
        </row>
        <row r="8992">
          <cell r="R8992" t="str">
            <v/>
          </cell>
          <cell r="S8992" t="str">
            <v/>
          </cell>
          <cell r="T8992" t="str">
            <v/>
          </cell>
          <cell r="U8992" t="str">
            <v/>
          </cell>
          <cell r="V8992" t="str">
            <v/>
          </cell>
        </row>
        <row r="8993">
          <cell r="R8993" t="str">
            <v/>
          </cell>
          <cell r="S8993" t="str">
            <v/>
          </cell>
          <cell r="T8993" t="str">
            <v/>
          </cell>
          <cell r="U8993" t="str">
            <v/>
          </cell>
          <cell r="V8993" t="str">
            <v/>
          </cell>
        </row>
        <row r="8994">
          <cell r="R8994" t="str">
            <v/>
          </cell>
          <cell r="S8994" t="str">
            <v/>
          </cell>
          <cell r="T8994" t="str">
            <v/>
          </cell>
          <cell r="U8994" t="str">
            <v/>
          </cell>
          <cell r="V8994" t="str">
            <v/>
          </cell>
        </row>
        <row r="8995">
          <cell r="R8995" t="str">
            <v/>
          </cell>
          <cell r="S8995" t="str">
            <v/>
          </cell>
          <cell r="T8995" t="str">
            <v/>
          </cell>
          <cell r="U8995" t="str">
            <v/>
          </cell>
          <cell r="V8995" t="str">
            <v/>
          </cell>
        </row>
        <row r="8996">
          <cell r="R8996" t="str">
            <v/>
          </cell>
          <cell r="S8996" t="str">
            <v/>
          </cell>
          <cell r="T8996" t="str">
            <v/>
          </cell>
          <cell r="U8996" t="str">
            <v/>
          </cell>
          <cell r="V8996" t="str">
            <v/>
          </cell>
        </row>
        <row r="8997">
          <cell r="R8997" t="str">
            <v/>
          </cell>
          <cell r="S8997" t="str">
            <v/>
          </cell>
          <cell r="T8997" t="str">
            <v/>
          </cell>
          <cell r="U8997" t="str">
            <v/>
          </cell>
          <cell r="V8997" t="str">
            <v/>
          </cell>
        </row>
        <row r="8998">
          <cell r="R8998" t="str">
            <v/>
          </cell>
          <cell r="S8998" t="str">
            <v/>
          </cell>
          <cell r="T8998" t="str">
            <v/>
          </cell>
          <cell r="U8998" t="str">
            <v/>
          </cell>
          <cell r="V8998" t="str">
            <v/>
          </cell>
        </row>
        <row r="8999">
          <cell r="R8999" t="str">
            <v/>
          </cell>
          <cell r="S8999" t="str">
            <v/>
          </cell>
          <cell r="T8999" t="str">
            <v/>
          </cell>
          <cell r="U8999" t="str">
            <v/>
          </cell>
          <cell r="V8999" t="str">
            <v/>
          </cell>
        </row>
        <row r="9000">
          <cell r="R9000" t="str">
            <v/>
          </cell>
          <cell r="S9000" t="str">
            <v/>
          </cell>
          <cell r="T9000" t="str">
            <v/>
          </cell>
          <cell r="U9000" t="str">
            <v/>
          </cell>
          <cell r="V9000" t="str">
            <v/>
          </cell>
        </row>
        <row r="9001">
          <cell r="R9001" t="str">
            <v/>
          </cell>
          <cell r="S9001" t="str">
            <v/>
          </cell>
          <cell r="T9001" t="str">
            <v/>
          </cell>
          <cell r="U9001" t="str">
            <v/>
          </cell>
          <cell r="V9001" t="str">
            <v/>
          </cell>
        </row>
        <row r="9002">
          <cell r="R9002" t="str">
            <v/>
          </cell>
          <cell r="S9002" t="str">
            <v/>
          </cell>
          <cell r="T9002" t="str">
            <v/>
          </cell>
          <cell r="U9002" t="str">
            <v/>
          </cell>
          <cell r="V9002" t="str">
            <v/>
          </cell>
        </row>
        <row r="9003">
          <cell r="R9003" t="str">
            <v/>
          </cell>
          <cell r="S9003" t="str">
            <v/>
          </cell>
          <cell r="T9003" t="str">
            <v/>
          </cell>
          <cell r="U9003" t="str">
            <v/>
          </cell>
          <cell r="V9003" t="str">
            <v/>
          </cell>
        </row>
        <row r="9004">
          <cell r="R9004" t="str">
            <v/>
          </cell>
          <cell r="S9004" t="str">
            <v/>
          </cell>
          <cell r="T9004" t="str">
            <v/>
          </cell>
          <cell r="U9004" t="str">
            <v/>
          </cell>
          <cell r="V9004" t="str">
            <v/>
          </cell>
        </row>
        <row r="9005">
          <cell r="R9005" t="str">
            <v/>
          </cell>
          <cell r="S9005" t="str">
            <v/>
          </cell>
          <cell r="T9005" t="str">
            <v/>
          </cell>
          <cell r="U9005" t="str">
            <v/>
          </cell>
          <cell r="V9005" t="str">
            <v/>
          </cell>
        </row>
        <row r="9006">
          <cell r="R9006" t="str">
            <v/>
          </cell>
          <cell r="S9006" t="str">
            <v/>
          </cell>
          <cell r="T9006" t="str">
            <v/>
          </cell>
          <cell r="U9006" t="str">
            <v/>
          </cell>
          <cell r="V9006" t="str">
            <v/>
          </cell>
        </row>
        <row r="9007">
          <cell r="R9007" t="str">
            <v/>
          </cell>
          <cell r="S9007" t="str">
            <v/>
          </cell>
          <cell r="T9007" t="str">
            <v/>
          </cell>
          <cell r="U9007" t="str">
            <v/>
          </cell>
          <cell r="V9007" t="str">
            <v/>
          </cell>
        </row>
        <row r="9008">
          <cell r="R9008" t="str">
            <v/>
          </cell>
          <cell r="S9008" t="str">
            <v/>
          </cell>
          <cell r="T9008" t="str">
            <v/>
          </cell>
          <cell r="U9008" t="str">
            <v/>
          </cell>
          <cell r="V9008" t="str">
            <v/>
          </cell>
        </row>
        <row r="9009">
          <cell r="R9009" t="str">
            <v/>
          </cell>
          <cell r="S9009" t="str">
            <v/>
          </cell>
          <cell r="T9009" t="str">
            <v/>
          </cell>
          <cell r="U9009" t="str">
            <v/>
          </cell>
          <cell r="V9009" t="str">
            <v/>
          </cell>
        </row>
        <row r="9010">
          <cell r="R9010" t="str">
            <v/>
          </cell>
          <cell r="S9010" t="str">
            <v/>
          </cell>
          <cell r="T9010" t="str">
            <v/>
          </cell>
          <cell r="U9010" t="str">
            <v/>
          </cell>
          <cell r="V9010" t="str">
            <v/>
          </cell>
        </row>
        <row r="9011">
          <cell r="R9011" t="str">
            <v/>
          </cell>
          <cell r="S9011" t="str">
            <v/>
          </cell>
          <cell r="T9011" t="str">
            <v/>
          </cell>
          <cell r="U9011" t="str">
            <v/>
          </cell>
          <cell r="V9011" t="str">
            <v/>
          </cell>
        </row>
        <row r="9012">
          <cell r="R9012" t="str">
            <v/>
          </cell>
          <cell r="S9012" t="str">
            <v/>
          </cell>
          <cell r="T9012" t="str">
            <v/>
          </cell>
          <cell r="U9012" t="str">
            <v/>
          </cell>
          <cell r="V9012" t="str">
            <v/>
          </cell>
        </row>
        <row r="9013">
          <cell r="R9013" t="str">
            <v/>
          </cell>
          <cell r="S9013" t="str">
            <v/>
          </cell>
          <cell r="T9013" t="str">
            <v/>
          </cell>
          <cell r="U9013" t="str">
            <v/>
          </cell>
          <cell r="V9013" t="str">
            <v/>
          </cell>
        </row>
        <row r="9014">
          <cell r="R9014" t="str">
            <v/>
          </cell>
          <cell r="S9014" t="str">
            <v/>
          </cell>
          <cell r="T9014" t="str">
            <v/>
          </cell>
          <cell r="U9014" t="str">
            <v/>
          </cell>
          <cell r="V9014" t="str">
            <v/>
          </cell>
        </row>
        <row r="9015">
          <cell r="R9015" t="str">
            <v/>
          </cell>
          <cell r="S9015" t="str">
            <v/>
          </cell>
          <cell r="T9015" t="str">
            <v/>
          </cell>
          <cell r="U9015" t="str">
            <v/>
          </cell>
          <cell r="V9015" t="str">
            <v/>
          </cell>
        </row>
        <row r="9016">
          <cell r="R9016" t="str">
            <v/>
          </cell>
          <cell r="S9016" t="str">
            <v/>
          </cell>
          <cell r="T9016" t="str">
            <v/>
          </cell>
          <cell r="U9016" t="str">
            <v/>
          </cell>
          <cell r="V9016" t="str">
            <v/>
          </cell>
        </row>
        <row r="9017">
          <cell r="R9017" t="str">
            <v/>
          </cell>
          <cell r="S9017" t="str">
            <v/>
          </cell>
          <cell r="T9017" t="str">
            <v/>
          </cell>
          <cell r="U9017" t="str">
            <v/>
          </cell>
          <cell r="V9017" t="str">
            <v/>
          </cell>
        </row>
        <row r="9018">
          <cell r="R9018" t="str">
            <v/>
          </cell>
          <cell r="S9018" t="str">
            <v/>
          </cell>
          <cell r="T9018" t="str">
            <v/>
          </cell>
          <cell r="U9018" t="str">
            <v/>
          </cell>
          <cell r="V9018" t="str">
            <v/>
          </cell>
        </row>
        <row r="9019">
          <cell r="R9019" t="str">
            <v/>
          </cell>
          <cell r="S9019" t="str">
            <v/>
          </cell>
          <cell r="T9019" t="str">
            <v/>
          </cell>
          <cell r="U9019" t="str">
            <v/>
          </cell>
          <cell r="V9019" t="str">
            <v/>
          </cell>
        </row>
        <row r="9020">
          <cell r="R9020" t="str">
            <v/>
          </cell>
          <cell r="S9020" t="str">
            <v/>
          </cell>
          <cell r="T9020" t="str">
            <v/>
          </cell>
          <cell r="U9020" t="str">
            <v/>
          </cell>
          <cell r="V9020" t="str">
            <v/>
          </cell>
        </row>
        <row r="9021">
          <cell r="R9021" t="str">
            <v/>
          </cell>
          <cell r="S9021" t="str">
            <v/>
          </cell>
          <cell r="T9021" t="str">
            <v/>
          </cell>
          <cell r="U9021" t="str">
            <v/>
          </cell>
          <cell r="V9021" t="str">
            <v/>
          </cell>
        </row>
        <row r="9022">
          <cell r="R9022" t="str">
            <v/>
          </cell>
          <cell r="S9022" t="str">
            <v/>
          </cell>
          <cell r="T9022" t="str">
            <v/>
          </cell>
          <cell r="U9022" t="str">
            <v/>
          </cell>
          <cell r="V9022" t="str">
            <v/>
          </cell>
        </row>
        <row r="9023">
          <cell r="R9023" t="str">
            <v/>
          </cell>
          <cell r="S9023" t="str">
            <v/>
          </cell>
          <cell r="T9023" t="str">
            <v/>
          </cell>
          <cell r="U9023" t="str">
            <v/>
          </cell>
          <cell r="V9023" t="str">
            <v/>
          </cell>
        </row>
        <row r="9024">
          <cell r="R9024" t="str">
            <v/>
          </cell>
          <cell r="S9024" t="str">
            <v/>
          </cell>
          <cell r="T9024" t="str">
            <v/>
          </cell>
          <cell r="U9024" t="str">
            <v/>
          </cell>
          <cell r="V9024" t="str">
            <v/>
          </cell>
        </row>
        <row r="9025">
          <cell r="R9025" t="str">
            <v/>
          </cell>
          <cell r="S9025" t="str">
            <v/>
          </cell>
          <cell r="T9025" t="str">
            <v/>
          </cell>
          <cell r="U9025" t="str">
            <v/>
          </cell>
          <cell r="V9025" t="str">
            <v/>
          </cell>
        </row>
        <row r="9026">
          <cell r="R9026" t="str">
            <v/>
          </cell>
          <cell r="S9026" t="str">
            <v/>
          </cell>
          <cell r="T9026" t="str">
            <v/>
          </cell>
          <cell r="U9026" t="str">
            <v/>
          </cell>
          <cell r="V9026" t="str">
            <v/>
          </cell>
        </row>
        <row r="9027">
          <cell r="R9027" t="str">
            <v/>
          </cell>
          <cell r="S9027" t="str">
            <v/>
          </cell>
          <cell r="T9027" t="str">
            <v/>
          </cell>
          <cell r="U9027" t="str">
            <v/>
          </cell>
          <cell r="V9027" t="str">
            <v/>
          </cell>
        </row>
        <row r="9028">
          <cell r="R9028" t="str">
            <v/>
          </cell>
          <cell r="S9028" t="str">
            <v/>
          </cell>
          <cell r="T9028" t="str">
            <v/>
          </cell>
          <cell r="U9028" t="str">
            <v/>
          </cell>
          <cell r="V9028" t="str">
            <v/>
          </cell>
        </row>
        <row r="9029">
          <cell r="R9029" t="str">
            <v/>
          </cell>
          <cell r="S9029" t="str">
            <v/>
          </cell>
          <cell r="T9029" t="str">
            <v/>
          </cell>
          <cell r="U9029" t="str">
            <v/>
          </cell>
          <cell r="V9029" t="str">
            <v/>
          </cell>
        </row>
        <row r="9030">
          <cell r="R9030" t="str">
            <v/>
          </cell>
          <cell r="S9030" t="str">
            <v/>
          </cell>
          <cell r="T9030" t="str">
            <v/>
          </cell>
          <cell r="U9030" t="str">
            <v/>
          </cell>
          <cell r="V9030" t="str">
            <v/>
          </cell>
        </row>
        <row r="9031">
          <cell r="R9031" t="str">
            <v/>
          </cell>
          <cell r="S9031" t="str">
            <v/>
          </cell>
          <cell r="T9031" t="str">
            <v/>
          </cell>
          <cell r="U9031" t="str">
            <v/>
          </cell>
          <cell r="V9031" t="str">
            <v/>
          </cell>
        </row>
        <row r="9032">
          <cell r="R9032" t="str">
            <v/>
          </cell>
          <cell r="S9032" t="str">
            <v/>
          </cell>
          <cell r="T9032" t="str">
            <v/>
          </cell>
          <cell r="U9032" t="str">
            <v/>
          </cell>
          <cell r="V9032" t="str">
            <v/>
          </cell>
        </row>
        <row r="9033">
          <cell r="R9033" t="str">
            <v/>
          </cell>
          <cell r="S9033" t="str">
            <v/>
          </cell>
          <cell r="T9033" t="str">
            <v/>
          </cell>
          <cell r="U9033" t="str">
            <v/>
          </cell>
          <cell r="V9033" t="str">
            <v/>
          </cell>
        </row>
        <row r="9034">
          <cell r="R9034" t="str">
            <v/>
          </cell>
          <cell r="S9034" t="str">
            <v/>
          </cell>
          <cell r="T9034" t="str">
            <v/>
          </cell>
          <cell r="U9034" t="str">
            <v/>
          </cell>
          <cell r="V9034" t="str">
            <v/>
          </cell>
        </row>
        <row r="9035">
          <cell r="R9035" t="str">
            <v/>
          </cell>
          <cell r="S9035" t="str">
            <v/>
          </cell>
          <cell r="T9035" t="str">
            <v/>
          </cell>
          <cell r="U9035" t="str">
            <v/>
          </cell>
          <cell r="V9035" t="str">
            <v/>
          </cell>
        </row>
        <row r="9036">
          <cell r="R9036" t="str">
            <v/>
          </cell>
          <cell r="S9036" t="str">
            <v/>
          </cell>
          <cell r="T9036" t="str">
            <v/>
          </cell>
          <cell r="U9036" t="str">
            <v/>
          </cell>
          <cell r="V9036" t="str">
            <v/>
          </cell>
        </row>
        <row r="9037">
          <cell r="R9037" t="str">
            <v/>
          </cell>
          <cell r="S9037" t="str">
            <v/>
          </cell>
          <cell r="T9037" t="str">
            <v/>
          </cell>
          <cell r="U9037" t="str">
            <v/>
          </cell>
          <cell r="V9037" t="str">
            <v/>
          </cell>
        </row>
        <row r="9038">
          <cell r="R9038" t="str">
            <v/>
          </cell>
          <cell r="S9038" t="str">
            <v/>
          </cell>
          <cell r="T9038" t="str">
            <v/>
          </cell>
          <cell r="U9038" t="str">
            <v/>
          </cell>
          <cell r="V9038" t="str">
            <v/>
          </cell>
        </row>
        <row r="9039">
          <cell r="R9039" t="str">
            <v/>
          </cell>
          <cell r="S9039" t="str">
            <v/>
          </cell>
          <cell r="T9039" t="str">
            <v/>
          </cell>
          <cell r="U9039" t="str">
            <v/>
          </cell>
          <cell r="V9039" t="str">
            <v/>
          </cell>
        </row>
        <row r="9040">
          <cell r="R9040" t="str">
            <v/>
          </cell>
          <cell r="S9040" t="str">
            <v/>
          </cell>
          <cell r="T9040" t="str">
            <v/>
          </cell>
          <cell r="U9040" t="str">
            <v/>
          </cell>
          <cell r="V9040" t="str">
            <v/>
          </cell>
        </row>
        <row r="9041">
          <cell r="R9041" t="str">
            <v/>
          </cell>
          <cell r="S9041" t="str">
            <v/>
          </cell>
          <cell r="T9041" t="str">
            <v/>
          </cell>
          <cell r="U9041" t="str">
            <v/>
          </cell>
          <cell r="V9041" t="str">
            <v/>
          </cell>
        </row>
        <row r="9042">
          <cell r="R9042" t="str">
            <v/>
          </cell>
          <cell r="S9042" t="str">
            <v/>
          </cell>
          <cell r="T9042" t="str">
            <v/>
          </cell>
          <cell r="U9042" t="str">
            <v/>
          </cell>
          <cell r="V9042" t="str">
            <v/>
          </cell>
        </row>
        <row r="9043">
          <cell r="R9043" t="str">
            <v/>
          </cell>
          <cell r="S9043" t="str">
            <v/>
          </cell>
          <cell r="T9043" t="str">
            <v/>
          </cell>
          <cell r="U9043" t="str">
            <v/>
          </cell>
          <cell r="V9043" t="str">
            <v/>
          </cell>
        </row>
        <row r="9044">
          <cell r="R9044" t="str">
            <v/>
          </cell>
          <cell r="S9044" t="str">
            <v/>
          </cell>
          <cell r="T9044" t="str">
            <v/>
          </cell>
          <cell r="U9044" t="str">
            <v/>
          </cell>
          <cell r="V9044" t="str">
            <v/>
          </cell>
        </row>
        <row r="9045">
          <cell r="R9045" t="str">
            <v/>
          </cell>
          <cell r="S9045" t="str">
            <v/>
          </cell>
          <cell r="T9045" t="str">
            <v/>
          </cell>
          <cell r="U9045" t="str">
            <v/>
          </cell>
          <cell r="V9045" t="str">
            <v/>
          </cell>
        </row>
        <row r="9046">
          <cell r="R9046" t="str">
            <v/>
          </cell>
          <cell r="S9046" t="str">
            <v/>
          </cell>
          <cell r="T9046" t="str">
            <v/>
          </cell>
          <cell r="U9046" t="str">
            <v/>
          </cell>
          <cell r="V9046" t="str">
            <v/>
          </cell>
        </row>
        <row r="9047">
          <cell r="R9047" t="str">
            <v/>
          </cell>
          <cell r="S9047" t="str">
            <v/>
          </cell>
          <cell r="T9047" t="str">
            <v/>
          </cell>
          <cell r="U9047" t="str">
            <v/>
          </cell>
          <cell r="V9047" t="str">
            <v/>
          </cell>
        </row>
        <row r="9048">
          <cell r="R9048" t="str">
            <v/>
          </cell>
          <cell r="S9048" t="str">
            <v/>
          </cell>
          <cell r="T9048" t="str">
            <v/>
          </cell>
          <cell r="U9048" t="str">
            <v/>
          </cell>
          <cell r="V9048" t="str">
            <v/>
          </cell>
        </row>
        <row r="9049">
          <cell r="R9049" t="str">
            <v/>
          </cell>
          <cell r="S9049" t="str">
            <v/>
          </cell>
          <cell r="T9049" t="str">
            <v/>
          </cell>
          <cell r="U9049" t="str">
            <v/>
          </cell>
          <cell r="V9049" t="str">
            <v/>
          </cell>
        </row>
        <row r="9050">
          <cell r="R9050" t="str">
            <v/>
          </cell>
          <cell r="S9050" t="str">
            <v/>
          </cell>
          <cell r="T9050" t="str">
            <v/>
          </cell>
          <cell r="U9050" t="str">
            <v/>
          </cell>
          <cell r="V9050" t="str">
            <v/>
          </cell>
        </row>
        <row r="9051">
          <cell r="R9051" t="str">
            <v/>
          </cell>
          <cell r="S9051" t="str">
            <v/>
          </cell>
          <cell r="T9051" t="str">
            <v/>
          </cell>
          <cell r="U9051" t="str">
            <v/>
          </cell>
          <cell r="V9051" t="str">
            <v/>
          </cell>
        </row>
        <row r="9052">
          <cell r="R9052" t="str">
            <v/>
          </cell>
          <cell r="S9052" t="str">
            <v/>
          </cell>
          <cell r="T9052" t="str">
            <v/>
          </cell>
          <cell r="U9052" t="str">
            <v/>
          </cell>
          <cell r="V9052" t="str">
            <v/>
          </cell>
        </row>
        <row r="9053">
          <cell r="R9053" t="str">
            <v/>
          </cell>
          <cell r="S9053" t="str">
            <v/>
          </cell>
          <cell r="T9053" t="str">
            <v/>
          </cell>
          <cell r="U9053" t="str">
            <v/>
          </cell>
          <cell r="V9053" t="str">
            <v/>
          </cell>
        </row>
        <row r="9054">
          <cell r="R9054" t="str">
            <v/>
          </cell>
          <cell r="S9054" t="str">
            <v/>
          </cell>
          <cell r="T9054" t="str">
            <v/>
          </cell>
          <cell r="U9054" t="str">
            <v/>
          </cell>
          <cell r="V9054" t="str">
            <v/>
          </cell>
        </row>
        <row r="9055">
          <cell r="R9055" t="str">
            <v/>
          </cell>
          <cell r="S9055" t="str">
            <v/>
          </cell>
          <cell r="T9055" t="str">
            <v/>
          </cell>
          <cell r="U9055" t="str">
            <v/>
          </cell>
          <cell r="V9055" t="str">
            <v/>
          </cell>
        </row>
        <row r="9056">
          <cell r="R9056" t="str">
            <v/>
          </cell>
          <cell r="S9056" t="str">
            <v/>
          </cell>
          <cell r="T9056" t="str">
            <v/>
          </cell>
          <cell r="U9056" t="str">
            <v/>
          </cell>
          <cell r="V9056" t="str">
            <v/>
          </cell>
        </row>
        <row r="9057">
          <cell r="R9057" t="str">
            <v/>
          </cell>
          <cell r="S9057" t="str">
            <v/>
          </cell>
          <cell r="T9057" t="str">
            <v/>
          </cell>
          <cell r="U9057" t="str">
            <v/>
          </cell>
          <cell r="V9057" t="str">
            <v/>
          </cell>
        </row>
        <row r="9058">
          <cell r="R9058" t="str">
            <v/>
          </cell>
          <cell r="S9058" t="str">
            <v/>
          </cell>
          <cell r="T9058" t="str">
            <v/>
          </cell>
          <cell r="U9058" t="str">
            <v/>
          </cell>
          <cell r="V9058" t="str">
            <v/>
          </cell>
        </row>
        <row r="9059">
          <cell r="R9059" t="str">
            <v/>
          </cell>
          <cell r="S9059" t="str">
            <v/>
          </cell>
          <cell r="T9059" t="str">
            <v/>
          </cell>
          <cell r="U9059" t="str">
            <v/>
          </cell>
          <cell r="V9059" t="str">
            <v/>
          </cell>
        </row>
        <row r="9060">
          <cell r="R9060" t="str">
            <v/>
          </cell>
          <cell r="S9060" t="str">
            <v/>
          </cell>
          <cell r="T9060" t="str">
            <v/>
          </cell>
          <cell r="U9060" t="str">
            <v/>
          </cell>
          <cell r="V9060" t="str">
            <v/>
          </cell>
        </row>
        <row r="9061">
          <cell r="R9061" t="str">
            <v/>
          </cell>
          <cell r="S9061" t="str">
            <v/>
          </cell>
          <cell r="T9061" t="str">
            <v/>
          </cell>
          <cell r="U9061" t="str">
            <v/>
          </cell>
          <cell r="V9061" t="str">
            <v/>
          </cell>
        </row>
        <row r="9062">
          <cell r="R9062" t="str">
            <v/>
          </cell>
          <cell r="S9062" t="str">
            <v/>
          </cell>
          <cell r="T9062" t="str">
            <v/>
          </cell>
          <cell r="U9062" t="str">
            <v/>
          </cell>
          <cell r="V9062" t="str">
            <v/>
          </cell>
        </row>
        <row r="9063">
          <cell r="R9063" t="str">
            <v/>
          </cell>
          <cell r="S9063" t="str">
            <v/>
          </cell>
          <cell r="T9063" t="str">
            <v/>
          </cell>
          <cell r="U9063" t="str">
            <v/>
          </cell>
          <cell r="V9063" t="str">
            <v/>
          </cell>
        </row>
        <row r="9064">
          <cell r="R9064" t="str">
            <v/>
          </cell>
          <cell r="S9064" t="str">
            <v/>
          </cell>
          <cell r="T9064" t="str">
            <v/>
          </cell>
          <cell r="U9064" t="str">
            <v/>
          </cell>
          <cell r="V9064" t="str">
            <v/>
          </cell>
        </row>
        <row r="9065">
          <cell r="R9065" t="str">
            <v/>
          </cell>
          <cell r="S9065" t="str">
            <v/>
          </cell>
          <cell r="T9065" t="str">
            <v/>
          </cell>
          <cell r="U9065" t="str">
            <v/>
          </cell>
          <cell r="V9065" t="str">
            <v/>
          </cell>
        </row>
        <row r="9066">
          <cell r="R9066" t="str">
            <v/>
          </cell>
          <cell r="S9066" t="str">
            <v/>
          </cell>
          <cell r="T9066" t="str">
            <v/>
          </cell>
          <cell r="U9066" t="str">
            <v/>
          </cell>
          <cell r="V9066" t="str">
            <v/>
          </cell>
        </row>
        <row r="9067">
          <cell r="R9067" t="str">
            <v/>
          </cell>
          <cell r="S9067" t="str">
            <v/>
          </cell>
          <cell r="T9067" t="str">
            <v/>
          </cell>
          <cell r="U9067" t="str">
            <v/>
          </cell>
          <cell r="V9067" t="str">
            <v/>
          </cell>
        </row>
        <row r="9068">
          <cell r="R9068" t="str">
            <v/>
          </cell>
          <cell r="S9068" t="str">
            <v/>
          </cell>
          <cell r="T9068" t="str">
            <v/>
          </cell>
          <cell r="U9068" t="str">
            <v/>
          </cell>
          <cell r="V9068" t="str">
            <v/>
          </cell>
        </row>
        <row r="9069">
          <cell r="R9069" t="str">
            <v/>
          </cell>
          <cell r="S9069" t="str">
            <v/>
          </cell>
          <cell r="T9069" t="str">
            <v/>
          </cell>
          <cell r="U9069" t="str">
            <v/>
          </cell>
          <cell r="V9069" t="str">
            <v/>
          </cell>
        </row>
        <row r="9070">
          <cell r="R9070" t="str">
            <v/>
          </cell>
          <cell r="S9070" t="str">
            <v/>
          </cell>
          <cell r="T9070" t="str">
            <v/>
          </cell>
          <cell r="U9070" t="str">
            <v/>
          </cell>
          <cell r="V9070" t="str">
            <v/>
          </cell>
        </row>
        <row r="9071">
          <cell r="R9071" t="str">
            <v/>
          </cell>
          <cell r="S9071" t="str">
            <v/>
          </cell>
          <cell r="T9071" t="str">
            <v/>
          </cell>
          <cell r="U9071" t="str">
            <v/>
          </cell>
          <cell r="V9071" t="str">
            <v/>
          </cell>
        </row>
        <row r="9072">
          <cell r="R9072" t="str">
            <v/>
          </cell>
          <cell r="S9072" t="str">
            <v/>
          </cell>
          <cell r="T9072" t="str">
            <v/>
          </cell>
          <cell r="U9072" t="str">
            <v/>
          </cell>
          <cell r="V9072" t="str">
            <v/>
          </cell>
        </row>
        <row r="9073">
          <cell r="R9073" t="str">
            <v/>
          </cell>
          <cell r="S9073" t="str">
            <v/>
          </cell>
          <cell r="T9073" t="str">
            <v/>
          </cell>
          <cell r="U9073" t="str">
            <v/>
          </cell>
          <cell r="V9073" t="str">
            <v/>
          </cell>
        </row>
        <row r="9074">
          <cell r="R9074" t="str">
            <v/>
          </cell>
          <cell r="S9074" t="str">
            <v/>
          </cell>
          <cell r="T9074" t="str">
            <v/>
          </cell>
          <cell r="U9074" t="str">
            <v/>
          </cell>
          <cell r="V9074" t="str">
            <v/>
          </cell>
        </row>
        <row r="9075">
          <cell r="R9075" t="str">
            <v/>
          </cell>
          <cell r="S9075" t="str">
            <v/>
          </cell>
          <cell r="T9075" t="str">
            <v/>
          </cell>
          <cell r="U9075" t="str">
            <v/>
          </cell>
          <cell r="V9075" t="str">
            <v/>
          </cell>
        </row>
        <row r="9076">
          <cell r="R9076" t="str">
            <v/>
          </cell>
          <cell r="S9076" t="str">
            <v/>
          </cell>
          <cell r="T9076" t="str">
            <v/>
          </cell>
          <cell r="U9076" t="str">
            <v/>
          </cell>
          <cell r="V9076" t="str">
            <v/>
          </cell>
        </row>
        <row r="9077">
          <cell r="R9077" t="str">
            <v/>
          </cell>
          <cell r="S9077" t="str">
            <v/>
          </cell>
          <cell r="T9077" t="str">
            <v/>
          </cell>
          <cell r="U9077" t="str">
            <v/>
          </cell>
          <cell r="V9077" t="str">
            <v/>
          </cell>
        </row>
        <row r="9078">
          <cell r="R9078" t="str">
            <v/>
          </cell>
          <cell r="S9078" t="str">
            <v/>
          </cell>
          <cell r="T9078" t="str">
            <v/>
          </cell>
          <cell r="U9078" t="str">
            <v/>
          </cell>
          <cell r="V9078" t="str">
            <v/>
          </cell>
        </row>
        <row r="9079">
          <cell r="R9079" t="str">
            <v/>
          </cell>
          <cell r="S9079" t="str">
            <v/>
          </cell>
          <cell r="T9079" t="str">
            <v/>
          </cell>
          <cell r="U9079" t="str">
            <v/>
          </cell>
          <cell r="V9079" t="str">
            <v/>
          </cell>
        </row>
        <row r="9080">
          <cell r="R9080" t="str">
            <v/>
          </cell>
          <cell r="S9080" t="str">
            <v/>
          </cell>
          <cell r="T9080" t="str">
            <v/>
          </cell>
          <cell r="U9080" t="str">
            <v/>
          </cell>
          <cell r="V9080" t="str">
            <v/>
          </cell>
        </row>
        <row r="9081">
          <cell r="R9081" t="str">
            <v/>
          </cell>
          <cell r="S9081" t="str">
            <v/>
          </cell>
          <cell r="T9081" t="str">
            <v/>
          </cell>
          <cell r="U9081" t="str">
            <v/>
          </cell>
          <cell r="V9081" t="str">
            <v/>
          </cell>
        </row>
        <row r="9082">
          <cell r="R9082" t="str">
            <v/>
          </cell>
          <cell r="S9082" t="str">
            <v/>
          </cell>
          <cell r="T9082" t="str">
            <v/>
          </cell>
          <cell r="U9082" t="str">
            <v/>
          </cell>
          <cell r="V9082" t="str">
            <v/>
          </cell>
        </row>
        <row r="9083">
          <cell r="R9083" t="str">
            <v/>
          </cell>
          <cell r="S9083" t="str">
            <v/>
          </cell>
          <cell r="T9083" t="str">
            <v/>
          </cell>
          <cell r="U9083" t="str">
            <v/>
          </cell>
          <cell r="V9083" t="str">
            <v/>
          </cell>
        </row>
        <row r="9084">
          <cell r="R9084" t="str">
            <v/>
          </cell>
          <cell r="S9084" t="str">
            <v/>
          </cell>
          <cell r="T9084" t="str">
            <v/>
          </cell>
          <cell r="U9084" t="str">
            <v/>
          </cell>
          <cell r="V9084" t="str">
            <v/>
          </cell>
        </row>
        <row r="9085">
          <cell r="R9085" t="str">
            <v/>
          </cell>
          <cell r="S9085" t="str">
            <v/>
          </cell>
          <cell r="T9085" t="str">
            <v/>
          </cell>
          <cell r="U9085" t="str">
            <v/>
          </cell>
          <cell r="V9085" t="str">
            <v/>
          </cell>
        </row>
        <row r="9086">
          <cell r="R9086" t="str">
            <v/>
          </cell>
          <cell r="S9086" t="str">
            <v/>
          </cell>
          <cell r="T9086" t="str">
            <v/>
          </cell>
          <cell r="U9086" t="str">
            <v/>
          </cell>
          <cell r="V9086" t="str">
            <v/>
          </cell>
        </row>
        <row r="9087">
          <cell r="R9087" t="str">
            <v/>
          </cell>
          <cell r="S9087" t="str">
            <v/>
          </cell>
          <cell r="T9087" t="str">
            <v/>
          </cell>
          <cell r="U9087" t="str">
            <v/>
          </cell>
          <cell r="V9087" t="str">
            <v/>
          </cell>
        </row>
        <row r="9088">
          <cell r="R9088" t="str">
            <v/>
          </cell>
          <cell r="S9088" t="str">
            <v/>
          </cell>
          <cell r="T9088" t="str">
            <v/>
          </cell>
          <cell r="U9088" t="str">
            <v/>
          </cell>
          <cell r="V9088" t="str">
            <v/>
          </cell>
        </row>
        <row r="9089">
          <cell r="R9089" t="str">
            <v/>
          </cell>
          <cell r="S9089" t="str">
            <v/>
          </cell>
          <cell r="T9089" t="str">
            <v/>
          </cell>
          <cell r="U9089" t="str">
            <v/>
          </cell>
          <cell r="V9089" t="str">
            <v/>
          </cell>
        </row>
        <row r="9090">
          <cell r="R9090" t="str">
            <v/>
          </cell>
          <cell r="S9090" t="str">
            <v/>
          </cell>
          <cell r="T9090" t="str">
            <v/>
          </cell>
          <cell r="U9090" t="str">
            <v/>
          </cell>
          <cell r="V9090" t="str">
            <v/>
          </cell>
        </row>
        <row r="9091">
          <cell r="R9091" t="str">
            <v/>
          </cell>
          <cell r="S9091" t="str">
            <v/>
          </cell>
          <cell r="T9091" t="str">
            <v/>
          </cell>
          <cell r="U9091" t="str">
            <v/>
          </cell>
          <cell r="V9091" t="str">
            <v/>
          </cell>
        </row>
        <row r="9092">
          <cell r="R9092" t="str">
            <v/>
          </cell>
          <cell r="S9092" t="str">
            <v/>
          </cell>
          <cell r="T9092" t="str">
            <v/>
          </cell>
          <cell r="U9092" t="str">
            <v/>
          </cell>
          <cell r="V9092" t="str">
            <v/>
          </cell>
        </row>
        <row r="9093">
          <cell r="R9093" t="str">
            <v/>
          </cell>
          <cell r="S9093" t="str">
            <v/>
          </cell>
          <cell r="T9093" t="str">
            <v/>
          </cell>
          <cell r="U9093" t="str">
            <v/>
          </cell>
          <cell r="V9093" t="str">
            <v/>
          </cell>
        </row>
        <row r="9094">
          <cell r="R9094" t="str">
            <v/>
          </cell>
          <cell r="S9094" t="str">
            <v/>
          </cell>
          <cell r="T9094" t="str">
            <v/>
          </cell>
          <cell r="U9094" t="str">
            <v/>
          </cell>
          <cell r="V9094" t="str">
            <v/>
          </cell>
        </row>
        <row r="9095">
          <cell r="R9095" t="str">
            <v/>
          </cell>
          <cell r="S9095" t="str">
            <v/>
          </cell>
          <cell r="T9095" t="str">
            <v/>
          </cell>
          <cell r="U9095" t="str">
            <v/>
          </cell>
          <cell r="V9095" t="str">
            <v/>
          </cell>
        </row>
        <row r="9096">
          <cell r="R9096" t="str">
            <v/>
          </cell>
          <cell r="S9096" t="str">
            <v/>
          </cell>
          <cell r="T9096" t="str">
            <v/>
          </cell>
          <cell r="U9096" t="str">
            <v/>
          </cell>
          <cell r="V9096" t="str">
            <v/>
          </cell>
        </row>
        <row r="9097">
          <cell r="R9097" t="str">
            <v/>
          </cell>
          <cell r="S9097" t="str">
            <v/>
          </cell>
          <cell r="T9097" t="str">
            <v/>
          </cell>
          <cell r="U9097" t="str">
            <v/>
          </cell>
          <cell r="V9097" t="str">
            <v/>
          </cell>
        </row>
        <row r="9098">
          <cell r="R9098" t="str">
            <v/>
          </cell>
          <cell r="S9098" t="str">
            <v/>
          </cell>
          <cell r="T9098" t="str">
            <v/>
          </cell>
          <cell r="U9098" t="str">
            <v/>
          </cell>
          <cell r="V9098" t="str">
            <v/>
          </cell>
        </row>
        <row r="9099">
          <cell r="R9099" t="str">
            <v/>
          </cell>
          <cell r="S9099" t="str">
            <v/>
          </cell>
          <cell r="T9099" t="str">
            <v/>
          </cell>
          <cell r="U9099" t="str">
            <v/>
          </cell>
          <cell r="V9099" t="str">
            <v/>
          </cell>
        </row>
        <row r="9100">
          <cell r="R9100" t="str">
            <v/>
          </cell>
          <cell r="S9100" t="str">
            <v/>
          </cell>
          <cell r="T9100" t="str">
            <v/>
          </cell>
          <cell r="U9100" t="str">
            <v/>
          </cell>
          <cell r="V9100" t="str">
            <v/>
          </cell>
        </row>
        <row r="9101">
          <cell r="R9101" t="str">
            <v/>
          </cell>
          <cell r="S9101" t="str">
            <v/>
          </cell>
          <cell r="T9101" t="str">
            <v/>
          </cell>
          <cell r="U9101" t="str">
            <v/>
          </cell>
          <cell r="V9101" t="str">
            <v/>
          </cell>
        </row>
        <row r="9102">
          <cell r="R9102" t="str">
            <v/>
          </cell>
          <cell r="S9102" t="str">
            <v/>
          </cell>
          <cell r="T9102" t="str">
            <v/>
          </cell>
          <cell r="U9102" t="str">
            <v/>
          </cell>
          <cell r="V9102" t="str">
            <v/>
          </cell>
        </row>
        <row r="9103">
          <cell r="R9103" t="str">
            <v/>
          </cell>
          <cell r="S9103" t="str">
            <v/>
          </cell>
          <cell r="T9103" t="str">
            <v/>
          </cell>
          <cell r="U9103" t="str">
            <v/>
          </cell>
          <cell r="V9103" t="str">
            <v/>
          </cell>
        </row>
        <row r="9104">
          <cell r="R9104" t="str">
            <v/>
          </cell>
          <cell r="S9104" t="str">
            <v/>
          </cell>
          <cell r="T9104" t="str">
            <v/>
          </cell>
          <cell r="U9104" t="str">
            <v/>
          </cell>
          <cell r="V9104" t="str">
            <v/>
          </cell>
        </row>
        <row r="9105">
          <cell r="R9105" t="str">
            <v/>
          </cell>
          <cell r="S9105" t="str">
            <v/>
          </cell>
          <cell r="T9105" t="str">
            <v/>
          </cell>
          <cell r="U9105" t="str">
            <v/>
          </cell>
          <cell r="V9105" t="str">
            <v/>
          </cell>
        </row>
        <row r="9106">
          <cell r="R9106" t="str">
            <v/>
          </cell>
          <cell r="S9106" t="str">
            <v/>
          </cell>
          <cell r="T9106" t="str">
            <v/>
          </cell>
          <cell r="U9106" t="str">
            <v/>
          </cell>
          <cell r="V9106" t="str">
            <v/>
          </cell>
        </row>
        <row r="9107">
          <cell r="R9107" t="str">
            <v/>
          </cell>
          <cell r="S9107" t="str">
            <v/>
          </cell>
          <cell r="T9107" t="str">
            <v/>
          </cell>
          <cell r="U9107" t="str">
            <v/>
          </cell>
          <cell r="V9107" t="str">
            <v/>
          </cell>
        </row>
        <row r="9108">
          <cell r="R9108" t="str">
            <v/>
          </cell>
          <cell r="S9108" t="str">
            <v/>
          </cell>
          <cell r="T9108" t="str">
            <v/>
          </cell>
          <cell r="U9108" t="str">
            <v/>
          </cell>
          <cell r="V9108" t="str">
            <v/>
          </cell>
        </row>
        <row r="9109">
          <cell r="R9109" t="str">
            <v/>
          </cell>
          <cell r="S9109" t="str">
            <v/>
          </cell>
          <cell r="T9109" t="str">
            <v/>
          </cell>
          <cell r="U9109" t="str">
            <v/>
          </cell>
          <cell r="V9109" t="str">
            <v/>
          </cell>
        </row>
        <row r="9110">
          <cell r="R9110" t="str">
            <v/>
          </cell>
          <cell r="S9110" t="str">
            <v/>
          </cell>
          <cell r="T9110" t="str">
            <v/>
          </cell>
          <cell r="U9110" t="str">
            <v/>
          </cell>
          <cell r="V9110" t="str">
            <v/>
          </cell>
        </row>
        <row r="9111">
          <cell r="R9111" t="str">
            <v/>
          </cell>
          <cell r="S9111" t="str">
            <v/>
          </cell>
          <cell r="T9111" t="str">
            <v/>
          </cell>
          <cell r="U9111" t="str">
            <v/>
          </cell>
          <cell r="V9111" t="str">
            <v/>
          </cell>
        </row>
        <row r="9112">
          <cell r="R9112" t="str">
            <v/>
          </cell>
          <cell r="S9112" t="str">
            <v/>
          </cell>
          <cell r="T9112" t="str">
            <v/>
          </cell>
          <cell r="U9112" t="str">
            <v/>
          </cell>
          <cell r="V9112" t="str">
            <v/>
          </cell>
        </row>
        <row r="9113">
          <cell r="R9113" t="str">
            <v/>
          </cell>
          <cell r="S9113" t="str">
            <v/>
          </cell>
          <cell r="T9113" t="str">
            <v/>
          </cell>
          <cell r="U9113" t="str">
            <v/>
          </cell>
          <cell r="V9113" t="str">
            <v/>
          </cell>
        </row>
        <row r="9114">
          <cell r="R9114" t="str">
            <v/>
          </cell>
          <cell r="S9114" t="str">
            <v/>
          </cell>
          <cell r="T9114" t="str">
            <v/>
          </cell>
          <cell r="U9114" t="str">
            <v/>
          </cell>
          <cell r="V9114" t="str">
            <v/>
          </cell>
        </row>
        <row r="9115">
          <cell r="R9115" t="str">
            <v/>
          </cell>
          <cell r="S9115" t="str">
            <v/>
          </cell>
          <cell r="T9115" t="str">
            <v/>
          </cell>
          <cell r="U9115" t="str">
            <v/>
          </cell>
          <cell r="V9115" t="str">
            <v/>
          </cell>
        </row>
        <row r="9116">
          <cell r="R9116" t="str">
            <v/>
          </cell>
          <cell r="S9116" t="str">
            <v/>
          </cell>
          <cell r="T9116" t="str">
            <v/>
          </cell>
          <cell r="U9116" t="str">
            <v/>
          </cell>
          <cell r="V9116" t="str">
            <v/>
          </cell>
        </row>
        <row r="9117">
          <cell r="R9117" t="str">
            <v/>
          </cell>
          <cell r="S9117" t="str">
            <v/>
          </cell>
          <cell r="T9117" t="str">
            <v/>
          </cell>
          <cell r="U9117" t="str">
            <v/>
          </cell>
          <cell r="V9117" t="str">
            <v/>
          </cell>
        </row>
        <row r="9118">
          <cell r="R9118" t="str">
            <v/>
          </cell>
          <cell r="S9118" t="str">
            <v/>
          </cell>
          <cell r="T9118" t="str">
            <v/>
          </cell>
          <cell r="U9118" t="str">
            <v/>
          </cell>
          <cell r="V9118" t="str">
            <v/>
          </cell>
        </row>
        <row r="9119">
          <cell r="R9119" t="str">
            <v/>
          </cell>
          <cell r="S9119" t="str">
            <v/>
          </cell>
          <cell r="T9119" t="str">
            <v/>
          </cell>
          <cell r="U9119" t="str">
            <v/>
          </cell>
          <cell r="V9119" t="str">
            <v/>
          </cell>
        </row>
        <row r="9120">
          <cell r="R9120" t="str">
            <v/>
          </cell>
          <cell r="S9120" t="str">
            <v/>
          </cell>
          <cell r="T9120" t="str">
            <v/>
          </cell>
          <cell r="U9120" t="str">
            <v/>
          </cell>
          <cell r="V9120" t="str">
            <v/>
          </cell>
        </row>
        <row r="9121">
          <cell r="R9121" t="str">
            <v/>
          </cell>
          <cell r="S9121" t="str">
            <v/>
          </cell>
          <cell r="T9121" t="str">
            <v/>
          </cell>
          <cell r="U9121" t="str">
            <v/>
          </cell>
          <cell r="V9121" t="str">
            <v/>
          </cell>
        </row>
        <row r="9122">
          <cell r="R9122" t="str">
            <v/>
          </cell>
          <cell r="S9122" t="str">
            <v/>
          </cell>
          <cell r="T9122" t="str">
            <v/>
          </cell>
          <cell r="U9122" t="str">
            <v/>
          </cell>
          <cell r="V9122" t="str">
            <v/>
          </cell>
        </row>
        <row r="9123">
          <cell r="R9123" t="str">
            <v/>
          </cell>
          <cell r="S9123" t="str">
            <v/>
          </cell>
          <cell r="T9123" t="str">
            <v/>
          </cell>
          <cell r="U9123" t="str">
            <v/>
          </cell>
          <cell r="V9123" t="str">
            <v/>
          </cell>
        </row>
        <row r="9124">
          <cell r="R9124" t="str">
            <v/>
          </cell>
          <cell r="S9124" t="str">
            <v/>
          </cell>
          <cell r="T9124" t="str">
            <v/>
          </cell>
          <cell r="U9124" t="str">
            <v/>
          </cell>
          <cell r="V9124" t="str">
            <v/>
          </cell>
        </row>
        <row r="9125">
          <cell r="R9125" t="str">
            <v/>
          </cell>
          <cell r="S9125" t="str">
            <v/>
          </cell>
          <cell r="T9125" t="str">
            <v/>
          </cell>
          <cell r="U9125" t="str">
            <v/>
          </cell>
          <cell r="V9125" t="str">
            <v/>
          </cell>
        </row>
        <row r="9126">
          <cell r="R9126" t="str">
            <v/>
          </cell>
          <cell r="S9126" t="str">
            <v/>
          </cell>
          <cell r="T9126" t="str">
            <v/>
          </cell>
          <cell r="U9126" t="str">
            <v/>
          </cell>
          <cell r="V9126" t="str">
            <v/>
          </cell>
        </row>
        <row r="9127">
          <cell r="R9127" t="str">
            <v/>
          </cell>
          <cell r="S9127" t="str">
            <v/>
          </cell>
          <cell r="T9127" t="str">
            <v/>
          </cell>
          <cell r="U9127" t="str">
            <v/>
          </cell>
          <cell r="V9127" t="str">
            <v/>
          </cell>
        </row>
        <row r="9128">
          <cell r="R9128" t="str">
            <v/>
          </cell>
          <cell r="S9128" t="str">
            <v/>
          </cell>
          <cell r="T9128" t="str">
            <v/>
          </cell>
          <cell r="U9128" t="str">
            <v/>
          </cell>
          <cell r="V9128" t="str">
            <v/>
          </cell>
        </row>
        <row r="9129">
          <cell r="R9129" t="str">
            <v/>
          </cell>
          <cell r="S9129" t="str">
            <v/>
          </cell>
          <cell r="T9129" t="str">
            <v/>
          </cell>
          <cell r="U9129" t="str">
            <v/>
          </cell>
          <cell r="V9129" t="str">
            <v/>
          </cell>
        </row>
        <row r="9130">
          <cell r="R9130" t="str">
            <v/>
          </cell>
          <cell r="S9130" t="str">
            <v/>
          </cell>
          <cell r="T9130" t="str">
            <v/>
          </cell>
          <cell r="U9130" t="str">
            <v/>
          </cell>
          <cell r="V9130" t="str">
            <v/>
          </cell>
        </row>
        <row r="9131">
          <cell r="R9131" t="str">
            <v/>
          </cell>
          <cell r="S9131" t="str">
            <v/>
          </cell>
          <cell r="T9131" t="str">
            <v/>
          </cell>
          <cell r="U9131" t="str">
            <v/>
          </cell>
          <cell r="V9131" t="str">
            <v/>
          </cell>
        </row>
        <row r="9132">
          <cell r="R9132" t="str">
            <v/>
          </cell>
          <cell r="S9132" t="str">
            <v/>
          </cell>
          <cell r="T9132" t="str">
            <v/>
          </cell>
          <cell r="U9132" t="str">
            <v/>
          </cell>
          <cell r="V9132" t="str">
            <v/>
          </cell>
        </row>
        <row r="9133">
          <cell r="R9133" t="str">
            <v/>
          </cell>
          <cell r="S9133" t="str">
            <v/>
          </cell>
          <cell r="T9133" t="str">
            <v/>
          </cell>
          <cell r="U9133" t="str">
            <v/>
          </cell>
          <cell r="V9133" t="str">
            <v/>
          </cell>
        </row>
        <row r="9134">
          <cell r="R9134" t="str">
            <v/>
          </cell>
          <cell r="S9134" t="str">
            <v/>
          </cell>
          <cell r="T9134" t="str">
            <v/>
          </cell>
          <cell r="U9134" t="str">
            <v/>
          </cell>
          <cell r="V9134" t="str">
            <v/>
          </cell>
        </row>
        <row r="9135">
          <cell r="R9135" t="str">
            <v/>
          </cell>
          <cell r="S9135" t="str">
            <v/>
          </cell>
          <cell r="T9135" t="str">
            <v/>
          </cell>
          <cell r="U9135" t="str">
            <v/>
          </cell>
          <cell r="V9135" t="str">
            <v/>
          </cell>
        </row>
        <row r="9136">
          <cell r="R9136" t="str">
            <v/>
          </cell>
          <cell r="S9136" t="str">
            <v/>
          </cell>
          <cell r="T9136" t="str">
            <v/>
          </cell>
          <cell r="U9136" t="str">
            <v/>
          </cell>
          <cell r="V9136" t="str">
            <v/>
          </cell>
        </row>
        <row r="9137">
          <cell r="R9137" t="str">
            <v/>
          </cell>
          <cell r="S9137" t="str">
            <v/>
          </cell>
          <cell r="T9137" t="str">
            <v/>
          </cell>
          <cell r="U9137" t="str">
            <v/>
          </cell>
          <cell r="V9137" t="str">
            <v/>
          </cell>
        </row>
        <row r="9138">
          <cell r="R9138" t="str">
            <v/>
          </cell>
          <cell r="S9138" t="str">
            <v/>
          </cell>
          <cell r="T9138" t="str">
            <v/>
          </cell>
          <cell r="U9138" t="str">
            <v/>
          </cell>
          <cell r="V9138" t="str">
            <v/>
          </cell>
        </row>
        <row r="9139">
          <cell r="R9139" t="str">
            <v/>
          </cell>
          <cell r="S9139" t="str">
            <v/>
          </cell>
          <cell r="T9139" t="str">
            <v/>
          </cell>
          <cell r="U9139" t="str">
            <v/>
          </cell>
          <cell r="V9139" t="str">
            <v/>
          </cell>
        </row>
        <row r="9140">
          <cell r="R9140" t="str">
            <v/>
          </cell>
          <cell r="S9140" t="str">
            <v/>
          </cell>
          <cell r="T9140" t="str">
            <v/>
          </cell>
          <cell r="U9140" t="str">
            <v/>
          </cell>
          <cell r="V9140" t="str">
            <v/>
          </cell>
        </row>
        <row r="9141">
          <cell r="R9141" t="str">
            <v/>
          </cell>
          <cell r="S9141" t="str">
            <v/>
          </cell>
          <cell r="T9141" t="str">
            <v/>
          </cell>
          <cell r="U9141" t="str">
            <v/>
          </cell>
          <cell r="V9141" t="str">
            <v/>
          </cell>
        </row>
        <row r="9142">
          <cell r="R9142" t="str">
            <v/>
          </cell>
          <cell r="S9142" t="str">
            <v/>
          </cell>
          <cell r="T9142" t="str">
            <v/>
          </cell>
          <cell r="U9142" t="str">
            <v/>
          </cell>
          <cell r="V9142" t="str">
            <v/>
          </cell>
        </row>
        <row r="9143">
          <cell r="R9143" t="str">
            <v/>
          </cell>
          <cell r="S9143" t="str">
            <v/>
          </cell>
          <cell r="T9143" t="str">
            <v/>
          </cell>
          <cell r="U9143" t="str">
            <v/>
          </cell>
          <cell r="V9143" t="str">
            <v/>
          </cell>
        </row>
        <row r="9144">
          <cell r="R9144" t="str">
            <v/>
          </cell>
          <cell r="S9144" t="str">
            <v/>
          </cell>
          <cell r="T9144" t="str">
            <v/>
          </cell>
          <cell r="U9144" t="str">
            <v/>
          </cell>
          <cell r="V9144" t="str">
            <v/>
          </cell>
        </row>
        <row r="9145">
          <cell r="R9145" t="str">
            <v/>
          </cell>
          <cell r="S9145" t="str">
            <v/>
          </cell>
          <cell r="T9145" t="str">
            <v/>
          </cell>
          <cell r="U9145" t="str">
            <v/>
          </cell>
          <cell r="V9145" t="str">
            <v/>
          </cell>
        </row>
        <row r="9146">
          <cell r="R9146" t="str">
            <v/>
          </cell>
          <cell r="S9146" t="str">
            <v/>
          </cell>
          <cell r="T9146" t="str">
            <v/>
          </cell>
          <cell r="U9146" t="str">
            <v/>
          </cell>
          <cell r="V9146" t="str">
            <v/>
          </cell>
        </row>
        <row r="9147">
          <cell r="R9147" t="str">
            <v/>
          </cell>
          <cell r="S9147" t="str">
            <v/>
          </cell>
          <cell r="T9147" t="str">
            <v/>
          </cell>
          <cell r="U9147" t="str">
            <v/>
          </cell>
          <cell r="V9147" t="str">
            <v/>
          </cell>
        </row>
        <row r="9148">
          <cell r="R9148" t="str">
            <v/>
          </cell>
          <cell r="S9148" t="str">
            <v/>
          </cell>
          <cell r="T9148" t="str">
            <v/>
          </cell>
          <cell r="U9148" t="str">
            <v/>
          </cell>
          <cell r="V9148" t="str">
            <v/>
          </cell>
        </row>
        <row r="9149">
          <cell r="R9149" t="str">
            <v/>
          </cell>
          <cell r="S9149" t="str">
            <v/>
          </cell>
          <cell r="T9149" t="str">
            <v/>
          </cell>
          <cell r="U9149" t="str">
            <v/>
          </cell>
          <cell r="V9149" t="str">
            <v/>
          </cell>
        </row>
        <row r="9150">
          <cell r="R9150" t="str">
            <v/>
          </cell>
          <cell r="S9150" t="str">
            <v/>
          </cell>
          <cell r="T9150" t="str">
            <v/>
          </cell>
          <cell r="U9150" t="str">
            <v/>
          </cell>
          <cell r="V9150" t="str">
            <v/>
          </cell>
        </row>
        <row r="9151">
          <cell r="R9151" t="str">
            <v/>
          </cell>
          <cell r="S9151" t="str">
            <v/>
          </cell>
          <cell r="T9151" t="str">
            <v/>
          </cell>
          <cell r="U9151" t="str">
            <v/>
          </cell>
          <cell r="V9151" t="str">
            <v/>
          </cell>
        </row>
        <row r="9152">
          <cell r="R9152" t="str">
            <v/>
          </cell>
          <cell r="S9152" t="str">
            <v/>
          </cell>
          <cell r="T9152" t="str">
            <v/>
          </cell>
          <cell r="U9152" t="str">
            <v/>
          </cell>
          <cell r="V9152" t="str">
            <v/>
          </cell>
        </row>
        <row r="9153">
          <cell r="R9153" t="str">
            <v/>
          </cell>
          <cell r="S9153" t="str">
            <v/>
          </cell>
          <cell r="T9153" t="str">
            <v/>
          </cell>
          <cell r="U9153" t="str">
            <v/>
          </cell>
          <cell r="V9153" t="str">
            <v/>
          </cell>
        </row>
        <row r="9154">
          <cell r="R9154" t="str">
            <v/>
          </cell>
          <cell r="S9154" t="str">
            <v/>
          </cell>
          <cell r="T9154" t="str">
            <v/>
          </cell>
          <cell r="U9154" t="str">
            <v/>
          </cell>
          <cell r="V9154" t="str">
            <v/>
          </cell>
        </row>
        <row r="9155">
          <cell r="R9155" t="str">
            <v/>
          </cell>
          <cell r="S9155" t="str">
            <v/>
          </cell>
          <cell r="T9155" t="str">
            <v/>
          </cell>
          <cell r="U9155" t="str">
            <v/>
          </cell>
          <cell r="V9155" t="str">
            <v/>
          </cell>
        </row>
        <row r="9156">
          <cell r="R9156" t="str">
            <v/>
          </cell>
          <cell r="S9156" t="str">
            <v/>
          </cell>
          <cell r="T9156" t="str">
            <v/>
          </cell>
          <cell r="U9156" t="str">
            <v/>
          </cell>
          <cell r="V9156" t="str">
            <v/>
          </cell>
        </row>
        <row r="9157">
          <cell r="R9157" t="str">
            <v/>
          </cell>
          <cell r="S9157" t="str">
            <v/>
          </cell>
          <cell r="T9157" t="str">
            <v/>
          </cell>
          <cell r="U9157" t="str">
            <v/>
          </cell>
          <cell r="V9157" t="str">
            <v/>
          </cell>
        </row>
        <row r="9158">
          <cell r="R9158" t="str">
            <v/>
          </cell>
          <cell r="S9158" t="str">
            <v/>
          </cell>
          <cell r="T9158" t="str">
            <v/>
          </cell>
          <cell r="U9158" t="str">
            <v/>
          </cell>
          <cell r="V9158" t="str">
            <v/>
          </cell>
        </row>
        <row r="9159">
          <cell r="R9159" t="str">
            <v/>
          </cell>
          <cell r="S9159" t="str">
            <v/>
          </cell>
          <cell r="T9159" t="str">
            <v/>
          </cell>
          <cell r="U9159" t="str">
            <v/>
          </cell>
          <cell r="V9159" t="str">
            <v/>
          </cell>
        </row>
        <row r="9160">
          <cell r="R9160" t="str">
            <v/>
          </cell>
          <cell r="S9160" t="str">
            <v/>
          </cell>
          <cell r="T9160" t="str">
            <v/>
          </cell>
          <cell r="U9160" t="str">
            <v/>
          </cell>
          <cell r="V9160" t="str">
            <v/>
          </cell>
        </row>
        <row r="9161">
          <cell r="R9161" t="str">
            <v/>
          </cell>
          <cell r="S9161" t="str">
            <v/>
          </cell>
          <cell r="T9161" t="str">
            <v/>
          </cell>
          <cell r="U9161" t="str">
            <v/>
          </cell>
          <cell r="V9161" t="str">
            <v/>
          </cell>
        </row>
        <row r="9162">
          <cell r="R9162" t="str">
            <v/>
          </cell>
          <cell r="S9162" t="str">
            <v/>
          </cell>
          <cell r="T9162" t="str">
            <v/>
          </cell>
          <cell r="U9162" t="str">
            <v/>
          </cell>
          <cell r="V9162" t="str">
            <v/>
          </cell>
        </row>
        <row r="9163">
          <cell r="R9163" t="str">
            <v/>
          </cell>
          <cell r="S9163" t="str">
            <v/>
          </cell>
          <cell r="T9163" t="str">
            <v/>
          </cell>
          <cell r="U9163" t="str">
            <v/>
          </cell>
          <cell r="V9163" t="str">
            <v/>
          </cell>
        </row>
        <row r="9164">
          <cell r="R9164" t="str">
            <v/>
          </cell>
          <cell r="S9164" t="str">
            <v/>
          </cell>
          <cell r="T9164" t="str">
            <v/>
          </cell>
          <cell r="U9164" t="str">
            <v/>
          </cell>
          <cell r="V9164" t="str">
            <v/>
          </cell>
        </row>
        <row r="9165">
          <cell r="R9165" t="str">
            <v/>
          </cell>
          <cell r="S9165" t="str">
            <v/>
          </cell>
          <cell r="T9165" t="str">
            <v/>
          </cell>
          <cell r="U9165" t="str">
            <v/>
          </cell>
          <cell r="V9165" t="str">
            <v/>
          </cell>
        </row>
        <row r="9166">
          <cell r="R9166" t="str">
            <v/>
          </cell>
          <cell r="S9166" t="str">
            <v/>
          </cell>
          <cell r="T9166" t="str">
            <v/>
          </cell>
          <cell r="U9166" t="str">
            <v/>
          </cell>
          <cell r="V9166" t="str">
            <v/>
          </cell>
        </row>
        <row r="9167">
          <cell r="R9167" t="str">
            <v/>
          </cell>
          <cell r="S9167" t="str">
            <v/>
          </cell>
          <cell r="T9167" t="str">
            <v/>
          </cell>
          <cell r="U9167" t="str">
            <v/>
          </cell>
          <cell r="V9167" t="str">
            <v/>
          </cell>
        </row>
        <row r="9168">
          <cell r="R9168" t="str">
            <v/>
          </cell>
          <cell r="S9168" t="str">
            <v/>
          </cell>
          <cell r="T9168" t="str">
            <v/>
          </cell>
          <cell r="U9168" t="str">
            <v/>
          </cell>
          <cell r="V9168" t="str">
            <v/>
          </cell>
        </row>
        <row r="9169">
          <cell r="R9169" t="str">
            <v/>
          </cell>
          <cell r="S9169" t="str">
            <v/>
          </cell>
          <cell r="T9169" t="str">
            <v/>
          </cell>
          <cell r="U9169" t="str">
            <v/>
          </cell>
          <cell r="V9169" t="str">
            <v/>
          </cell>
        </row>
        <row r="9170">
          <cell r="R9170" t="str">
            <v/>
          </cell>
          <cell r="S9170" t="str">
            <v/>
          </cell>
          <cell r="T9170" t="str">
            <v/>
          </cell>
          <cell r="U9170" t="str">
            <v/>
          </cell>
          <cell r="V9170" t="str">
            <v/>
          </cell>
        </row>
        <row r="9171">
          <cell r="R9171" t="str">
            <v/>
          </cell>
          <cell r="S9171" t="str">
            <v/>
          </cell>
          <cell r="T9171" t="str">
            <v/>
          </cell>
          <cell r="U9171" t="str">
            <v/>
          </cell>
          <cell r="V9171" t="str">
            <v/>
          </cell>
        </row>
        <row r="9172">
          <cell r="R9172" t="str">
            <v/>
          </cell>
          <cell r="S9172" t="str">
            <v/>
          </cell>
          <cell r="T9172" t="str">
            <v/>
          </cell>
          <cell r="U9172" t="str">
            <v/>
          </cell>
          <cell r="V9172" t="str">
            <v/>
          </cell>
        </row>
        <row r="9173">
          <cell r="R9173" t="str">
            <v/>
          </cell>
          <cell r="S9173" t="str">
            <v/>
          </cell>
          <cell r="T9173" t="str">
            <v/>
          </cell>
          <cell r="U9173" t="str">
            <v/>
          </cell>
          <cell r="V9173" t="str">
            <v/>
          </cell>
        </row>
        <row r="9174">
          <cell r="R9174" t="str">
            <v/>
          </cell>
          <cell r="S9174" t="str">
            <v/>
          </cell>
          <cell r="T9174" t="str">
            <v/>
          </cell>
          <cell r="U9174" t="str">
            <v/>
          </cell>
          <cell r="V9174" t="str">
            <v/>
          </cell>
        </row>
        <row r="9175">
          <cell r="R9175" t="str">
            <v/>
          </cell>
          <cell r="S9175" t="str">
            <v/>
          </cell>
          <cell r="T9175" t="str">
            <v/>
          </cell>
          <cell r="U9175" t="str">
            <v/>
          </cell>
          <cell r="V9175" t="str">
            <v/>
          </cell>
        </row>
        <row r="9176">
          <cell r="R9176" t="str">
            <v/>
          </cell>
          <cell r="S9176" t="str">
            <v/>
          </cell>
          <cell r="T9176" t="str">
            <v/>
          </cell>
          <cell r="U9176" t="str">
            <v/>
          </cell>
          <cell r="V9176" t="str">
            <v/>
          </cell>
        </row>
        <row r="9177">
          <cell r="R9177" t="str">
            <v/>
          </cell>
          <cell r="S9177" t="str">
            <v/>
          </cell>
          <cell r="T9177" t="str">
            <v/>
          </cell>
          <cell r="U9177" t="str">
            <v/>
          </cell>
          <cell r="V9177" t="str">
            <v/>
          </cell>
        </row>
        <row r="9178">
          <cell r="R9178" t="str">
            <v/>
          </cell>
          <cell r="S9178" t="str">
            <v/>
          </cell>
          <cell r="T9178" t="str">
            <v/>
          </cell>
          <cell r="U9178" t="str">
            <v/>
          </cell>
          <cell r="V9178" t="str">
            <v/>
          </cell>
        </row>
        <row r="9179">
          <cell r="R9179" t="str">
            <v/>
          </cell>
          <cell r="S9179" t="str">
            <v/>
          </cell>
          <cell r="T9179" t="str">
            <v/>
          </cell>
          <cell r="U9179" t="str">
            <v/>
          </cell>
          <cell r="V9179" t="str">
            <v/>
          </cell>
        </row>
        <row r="9180">
          <cell r="R9180" t="str">
            <v/>
          </cell>
          <cell r="S9180" t="str">
            <v/>
          </cell>
          <cell r="T9180" t="str">
            <v/>
          </cell>
          <cell r="U9180" t="str">
            <v/>
          </cell>
          <cell r="V9180" t="str">
            <v/>
          </cell>
        </row>
        <row r="9181">
          <cell r="R9181" t="str">
            <v/>
          </cell>
          <cell r="S9181" t="str">
            <v/>
          </cell>
          <cell r="T9181" t="str">
            <v/>
          </cell>
          <cell r="U9181" t="str">
            <v/>
          </cell>
          <cell r="V9181" t="str">
            <v/>
          </cell>
        </row>
        <row r="9182">
          <cell r="R9182" t="str">
            <v/>
          </cell>
          <cell r="S9182" t="str">
            <v/>
          </cell>
          <cell r="T9182" t="str">
            <v/>
          </cell>
          <cell r="U9182" t="str">
            <v/>
          </cell>
          <cell r="V9182" t="str">
            <v/>
          </cell>
        </row>
        <row r="9183">
          <cell r="R9183" t="str">
            <v/>
          </cell>
          <cell r="S9183" t="str">
            <v/>
          </cell>
          <cell r="T9183" t="str">
            <v/>
          </cell>
          <cell r="U9183" t="str">
            <v/>
          </cell>
          <cell r="V9183" t="str">
            <v/>
          </cell>
        </row>
        <row r="9184">
          <cell r="R9184" t="str">
            <v/>
          </cell>
          <cell r="S9184" t="str">
            <v/>
          </cell>
          <cell r="T9184" t="str">
            <v/>
          </cell>
          <cell r="U9184" t="str">
            <v/>
          </cell>
          <cell r="V9184" t="str">
            <v/>
          </cell>
        </row>
        <row r="9185">
          <cell r="R9185" t="str">
            <v/>
          </cell>
          <cell r="S9185" t="str">
            <v/>
          </cell>
          <cell r="T9185" t="str">
            <v/>
          </cell>
          <cell r="U9185" t="str">
            <v/>
          </cell>
          <cell r="V9185" t="str">
            <v/>
          </cell>
        </row>
        <row r="9186">
          <cell r="R9186" t="str">
            <v/>
          </cell>
          <cell r="S9186" t="str">
            <v/>
          </cell>
          <cell r="T9186" t="str">
            <v/>
          </cell>
          <cell r="U9186" t="str">
            <v/>
          </cell>
          <cell r="V9186" t="str">
            <v/>
          </cell>
        </row>
        <row r="9187">
          <cell r="R9187" t="str">
            <v/>
          </cell>
          <cell r="S9187" t="str">
            <v/>
          </cell>
          <cell r="T9187" t="str">
            <v/>
          </cell>
          <cell r="U9187" t="str">
            <v/>
          </cell>
          <cell r="V9187" t="str">
            <v/>
          </cell>
        </row>
        <row r="9188">
          <cell r="R9188" t="str">
            <v/>
          </cell>
          <cell r="S9188" t="str">
            <v/>
          </cell>
          <cell r="T9188" t="str">
            <v/>
          </cell>
          <cell r="U9188" t="str">
            <v/>
          </cell>
          <cell r="V9188" t="str">
            <v/>
          </cell>
        </row>
        <row r="9189">
          <cell r="R9189" t="str">
            <v/>
          </cell>
          <cell r="S9189" t="str">
            <v/>
          </cell>
          <cell r="T9189" t="str">
            <v/>
          </cell>
          <cell r="U9189" t="str">
            <v/>
          </cell>
          <cell r="V9189" t="str">
            <v/>
          </cell>
        </row>
        <row r="9190">
          <cell r="R9190" t="str">
            <v/>
          </cell>
          <cell r="S9190" t="str">
            <v/>
          </cell>
          <cell r="T9190" t="str">
            <v/>
          </cell>
          <cell r="U9190" t="str">
            <v/>
          </cell>
          <cell r="V9190" t="str">
            <v/>
          </cell>
        </row>
        <row r="9191">
          <cell r="R9191" t="str">
            <v/>
          </cell>
          <cell r="S9191" t="str">
            <v/>
          </cell>
          <cell r="T9191" t="str">
            <v/>
          </cell>
          <cell r="U9191" t="str">
            <v/>
          </cell>
          <cell r="V9191" t="str">
            <v/>
          </cell>
        </row>
        <row r="9192">
          <cell r="R9192" t="str">
            <v/>
          </cell>
          <cell r="S9192" t="str">
            <v/>
          </cell>
          <cell r="T9192" t="str">
            <v/>
          </cell>
          <cell r="U9192" t="str">
            <v/>
          </cell>
          <cell r="V9192" t="str">
            <v/>
          </cell>
        </row>
        <row r="9193">
          <cell r="R9193" t="str">
            <v/>
          </cell>
          <cell r="S9193" t="str">
            <v/>
          </cell>
          <cell r="T9193" t="str">
            <v/>
          </cell>
          <cell r="U9193" t="str">
            <v/>
          </cell>
          <cell r="V9193" t="str">
            <v/>
          </cell>
        </row>
        <row r="9194">
          <cell r="R9194" t="str">
            <v/>
          </cell>
          <cell r="S9194" t="str">
            <v/>
          </cell>
          <cell r="T9194" t="str">
            <v/>
          </cell>
          <cell r="U9194" t="str">
            <v/>
          </cell>
          <cell r="V9194" t="str">
            <v/>
          </cell>
        </row>
        <row r="9195">
          <cell r="R9195" t="str">
            <v/>
          </cell>
          <cell r="S9195" t="str">
            <v/>
          </cell>
          <cell r="T9195" t="str">
            <v/>
          </cell>
          <cell r="U9195" t="str">
            <v/>
          </cell>
          <cell r="V9195" t="str">
            <v/>
          </cell>
        </row>
        <row r="9196">
          <cell r="R9196" t="str">
            <v/>
          </cell>
          <cell r="S9196" t="str">
            <v/>
          </cell>
          <cell r="T9196" t="str">
            <v/>
          </cell>
          <cell r="U9196" t="str">
            <v/>
          </cell>
          <cell r="V9196" t="str">
            <v/>
          </cell>
        </row>
        <row r="9197">
          <cell r="R9197" t="str">
            <v/>
          </cell>
          <cell r="S9197" t="str">
            <v/>
          </cell>
          <cell r="T9197" t="str">
            <v/>
          </cell>
          <cell r="U9197" t="str">
            <v/>
          </cell>
          <cell r="V9197" t="str">
            <v/>
          </cell>
        </row>
        <row r="9198">
          <cell r="R9198" t="str">
            <v/>
          </cell>
          <cell r="S9198" t="str">
            <v/>
          </cell>
          <cell r="T9198" t="str">
            <v/>
          </cell>
          <cell r="U9198" t="str">
            <v/>
          </cell>
          <cell r="V9198" t="str">
            <v/>
          </cell>
        </row>
        <row r="9199">
          <cell r="R9199" t="str">
            <v/>
          </cell>
          <cell r="S9199" t="str">
            <v/>
          </cell>
          <cell r="T9199" t="str">
            <v/>
          </cell>
          <cell r="U9199" t="str">
            <v/>
          </cell>
          <cell r="V9199" t="str">
            <v/>
          </cell>
        </row>
        <row r="9200">
          <cell r="R9200" t="str">
            <v/>
          </cell>
          <cell r="S9200" t="str">
            <v/>
          </cell>
          <cell r="T9200" t="str">
            <v/>
          </cell>
          <cell r="U9200" t="str">
            <v/>
          </cell>
          <cell r="V9200" t="str">
            <v/>
          </cell>
        </row>
        <row r="9201">
          <cell r="R9201" t="str">
            <v/>
          </cell>
          <cell r="S9201" t="str">
            <v/>
          </cell>
          <cell r="T9201" t="str">
            <v/>
          </cell>
          <cell r="U9201" t="str">
            <v/>
          </cell>
          <cell r="V9201" t="str">
            <v/>
          </cell>
        </row>
        <row r="9202">
          <cell r="R9202" t="str">
            <v/>
          </cell>
          <cell r="S9202" t="str">
            <v/>
          </cell>
          <cell r="T9202" t="str">
            <v/>
          </cell>
          <cell r="U9202" t="str">
            <v/>
          </cell>
          <cell r="V9202" t="str">
            <v/>
          </cell>
        </row>
        <row r="9203">
          <cell r="R9203" t="str">
            <v/>
          </cell>
          <cell r="S9203" t="str">
            <v/>
          </cell>
          <cell r="T9203" t="str">
            <v/>
          </cell>
          <cell r="U9203" t="str">
            <v/>
          </cell>
          <cell r="V9203" t="str">
            <v/>
          </cell>
        </row>
        <row r="9204">
          <cell r="R9204" t="str">
            <v/>
          </cell>
          <cell r="S9204" t="str">
            <v/>
          </cell>
          <cell r="T9204" t="str">
            <v/>
          </cell>
          <cell r="U9204" t="str">
            <v/>
          </cell>
          <cell r="V9204" t="str">
            <v/>
          </cell>
        </row>
        <row r="9205">
          <cell r="R9205" t="str">
            <v/>
          </cell>
          <cell r="S9205" t="str">
            <v/>
          </cell>
          <cell r="T9205" t="str">
            <v/>
          </cell>
          <cell r="U9205" t="str">
            <v/>
          </cell>
          <cell r="V9205" t="str">
            <v/>
          </cell>
        </row>
        <row r="9206">
          <cell r="R9206" t="str">
            <v/>
          </cell>
          <cell r="S9206" t="str">
            <v/>
          </cell>
          <cell r="T9206" t="str">
            <v/>
          </cell>
          <cell r="U9206" t="str">
            <v/>
          </cell>
          <cell r="V9206" t="str">
            <v/>
          </cell>
        </row>
        <row r="9207">
          <cell r="R9207" t="str">
            <v/>
          </cell>
          <cell r="S9207" t="str">
            <v/>
          </cell>
          <cell r="T9207" t="str">
            <v/>
          </cell>
          <cell r="U9207" t="str">
            <v/>
          </cell>
          <cell r="V9207" t="str">
            <v/>
          </cell>
        </row>
        <row r="9208">
          <cell r="R9208" t="str">
            <v/>
          </cell>
          <cell r="S9208" t="str">
            <v/>
          </cell>
          <cell r="T9208" t="str">
            <v/>
          </cell>
          <cell r="U9208" t="str">
            <v/>
          </cell>
          <cell r="V9208" t="str">
            <v/>
          </cell>
        </row>
        <row r="9209">
          <cell r="R9209" t="str">
            <v/>
          </cell>
          <cell r="S9209" t="str">
            <v/>
          </cell>
          <cell r="T9209" t="str">
            <v/>
          </cell>
          <cell r="U9209" t="str">
            <v/>
          </cell>
          <cell r="V9209" t="str">
            <v/>
          </cell>
        </row>
        <row r="9210">
          <cell r="R9210" t="str">
            <v/>
          </cell>
          <cell r="S9210" t="str">
            <v/>
          </cell>
          <cell r="T9210" t="str">
            <v/>
          </cell>
          <cell r="U9210" t="str">
            <v/>
          </cell>
          <cell r="V9210" t="str">
            <v/>
          </cell>
        </row>
        <row r="9211">
          <cell r="R9211" t="str">
            <v/>
          </cell>
          <cell r="S9211" t="str">
            <v/>
          </cell>
          <cell r="T9211" t="str">
            <v/>
          </cell>
          <cell r="U9211" t="str">
            <v/>
          </cell>
          <cell r="V9211" t="str">
            <v/>
          </cell>
        </row>
        <row r="9212">
          <cell r="R9212" t="str">
            <v/>
          </cell>
          <cell r="S9212" t="str">
            <v/>
          </cell>
          <cell r="T9212" t="str">
            <v/>
          </cell>
          <cell r="U9212" t="str">
            <v/>
          </cell>
          <cell r="V9212" t="str">
            <v/>
          </cell>
        </row>
        <row r="9213">
          <cell r="R9213" t="str">
            <v/>
          </cell>
          <cell r="S9213" t="str">
            <v/>
          </cell>
          <cell r="T9213" t="str">
            <v/>
          </cell>
          <cell r="U9213" t="str">
            <v/>
          </cell>
          <cell r="V9213" t="str">
            <v/>
          </cell>
        </row>
        <row r="9214">
          <cell r="R9214" t="str">
            <v/>
          </cell>
          <cell r="S9214" t="str">
            <v/>
          </cell>
          <cell r="T9214" t="str">
            <v/>
          </cell>
          <cell r="U9214" t="str">
            <v/>
          </cell>
          <cell r="V9214" t="str">
            <v/>
          </cell>
        </row>
        <row r="9215">
          <cell r="R9215" t="str">
            <v/>
          </cell>
          <cell r="S9215" t="str">
            <v/>
          </cell>
          <cell r="T9215" t="str">
            <v/>
          </cell>
          <cell r="U9215" t="str">
            <v/>
          </cell>
          <cell r="V9215" t="str">
            <v/>
          </cell>
        </row>
        <row r="9216">
          <cell r="R9216" t="str">
            <v/>
          </cell>
          <cell r="S9216" t="str">
            <v/>
          </cell>
          <cell r="T9216" t="str">
            <v/>
          </cell>
          <cell r="U9216" t="str">
            <v/>
          </cell>
          <cell r="V9216" t="str">
            <v/>
          </cell>
        </row>
        <row r="9217">
          <cell r="R9217" t="str">
            <v/>
          </cell>
          <cell r="S9217" t="str">
            <v/>
          </cell>
          <cell r="T9217" t="str">
            <v/>
          </cell>
          <cell r="U9217" t="str">
            <v/>
          </cell>
          <cell r="V9217" t="str">
            <v/>
          </cell>
        </row>
        <row r="9218">
          <cell r="R9218" t="str">
            <v/>
          </cell>
          <cell r="S9218" t="str">
            <v/>
          </cell>
          <cell r="T9218" t="str">
            <v/>
          </cell>
          <cell r="U9218" t="str">
            <v/>
          </cell>
          <cell r="V9218" t="str">
            <v/>
          </cell>
        </row>
        <row r="9219">
          <cell r="R9219" t="str">
            <v/>
          </cell>
          <cell r="S9219" t="str">
            <v/>
          </cell>
          <cell r="T9219" t="str">
            <v/>
          </cell>
          <cell r="U9219" t="str">
            <v/>
          </cell>
          <cell r="V9219" t="str">
            <v/>
          </cell>
        </row>
        <row r="9220">
          <cell r="R9220" t="str">
            <v/>
          </cell>
          <cell r="S9220" t="str">
            <v/>
          </cell>
          <cell r="T9220" t="str">
            <v/>
          </cell>
          <cell r="U9220" t="str">
            <v/>
          </cell>
          <cell r="V9220" t="str">
            <v/>
          </cell>
        </row>
        <row r="9221">
          <cell r="R9221" t="str">
            <v/>
          </cell>
          <cell r="S9221" t="str">
            <v/>
          </cell>
          <cell r="T9221" t="str">
            <v/>
          </cell>
          <cell r="U9221" t="str">
            <v/>
          </cell>
          <cell r="V9221" t="str">
            <v/>
          </cell>
        </row>
        <row r="9222">
          <cell r="R9222" t="str">
            <v/>
          </cell>
          <cell r="S9222" t="str">
            <v/>
          </cell>
          <cell r="T9222" t="str">
            <v/>
          </cell>
          <cell r="U9222" t="str">
            <v/>
          </cell>
          <cell r="V9222" t="str">
            <v/>
          </cell>
        </row>
        <row r="9223">
          <cell r="R9223" t="str">
            <v/>
          </cell>
          <cell r="S9223" t="str">
            <v/>
          </cell>
          <cell r="T9223" t="str">
            <v/>
          </cell>
          <cell r="U9223" t="str">
            <v/>
          </cell>
          <cell r="V9223" t="str">
            <v/>
          </cell>
        </row>
        <row r="9224">
          <cell r="R9224" t="str">
            <v/>
          </cell>
          <cell r="S9224" t="str">
            <v/>
          </cell>
          <cell r="T9224" t="str">
            <v/>
          </cell>
          <cell r="U9224" t="str">
            <v/>
          </cell>
          <cell r="V9224" t="str">
            <v/>
          </cell>
        </row>
        <row r="9225">
          <cell r="R9225" t="str">
            <v/>
          </cell>
          <cell r="S9225" t="str">
            <v/>
          </cell>
          <cell r="T9225" t="str">
            <v/>
          </cell>
          <cell r="U9225" t="str">
            <v/>
          </cell>
          <cell r="V9225" t="str">
            <v/>
          </cell>
        </row>
        <row r="9226">
          <cell r="R9226" t="str">
            <v/>
          </cell>
          <cell r="S9226" t="str">
            <v/>
          </cell>
          <cell r="T9226" t="str">
            <v/>
          </cell>
          <cell r="U9226" t="str">
            <v/>
          </cell>
          <cell r="V9226" t="str">
            <v/>
          </cell>
        </row>
        <row r="9227">
          <cell r="R9227" t="str">
            <v/>
          </cell>
          <cell r="S9227" t="str">
            <v/>
          </cell>
          <cell r="T9227" t="str">
            <v/>
          </cell>
          <cell r="U9227" t="str">
            <v/>
          </cell>
          <cell r="V9227" t="str">
            <v/>
          </cell>
        </row>
        <row r="9228">
          <cell r="R9228" t="str">
            <v/>
          </cell>
          <cell r="S9228" t="str">
            <v/>
          </cell>
          <cell r="T9228" t="str">
            <v/>
          </cell>
          <cell r="U9228" t="str">
            <v/>
          </cell>
          <cell r="V9228" t="str">
            <v/>
          </cell>
        </row>
        <row r="9229">
          <cell r="R9229" t="str">
            <v/>
          </cell>
          <cell r="S9229" t="str">
            <v/>
          </cell>
          <cell r="T9229" t="str">
            <v/>
          </cell>
          <cell r="U9229" t="str">
            <v/>
          </cell>
          <cell r="V9229" t="str">
            <v/>
          </cell>
        </row>
        <row r="9230">
          <cell r="R9230" t="str">
            <v/>
          </cell>
          <cell r="S9230" t="str">
            <v/>
          </cell>
          <cell r="T9230" t="str">
            <v/>
          </cell>
          <cell r="U9230" t="str">
            <v/>
          </cell>
          <cell r="V9230" t="str">
            <v/>
          </cell>
        </row>
        <row r="9231">
          <cell r="R9231" t="str">
            <v/>
          </cell>
          <cell r="S9231" t="str">
            <v/>
          </cell>
          <cell r="T9231" t="str">
            <v/>
          </cell>
          <cell r="U9231" t="str">
            <v/>
          </cell>
          <cell r="V9231" t="str">
            <v/>
          </cell>
        </row>
        <row r="9232">
          <cell r="R9232" t="str">
            <v/>
          </cell>
          <cell r="S9232" t="str">
            <v/>
          </cell>
          <cell r="T9232" t="str">
            <v/>
          </cell>
          <cell r="U9232" t="str">
            <v/>
          </cell>
          <cell r="V9232" t="str">
            <v/>
          </cell>
        </row>
        <row r="9233">
          <cell r="R9233" t="str">
            <v/>
          </cell>
          <cell r="S9233" t="str">
            <v/>
          </cell>
          <cell r="T9233" t="str">
            <v/>
          </cell>
          <cell r="U9233" t="str">
            <v/>
          </cell>
          <cell r="V9233" t="str">
            <v/>
          </cell>
        </row>
        <row r="9234">
          <cell r="R9234" t="str">
            <v/>
          </cell>
          <cell r="S9234" t="str">
            <v/>
          </cell>
          <cell r="T9234" t="str">
            <v/>
          </cell>
          <cell r="U9234" t="str">
            <v/>
          </cell>
          <cell r="V9234" t="str">
            <v/>
          </cell>
        </row>
        <row r="9235">
          <cell r="R9235" t="str">
            <v/>
          </cell>
          <cell r="S9235" t="str">
            <v/>
          </cell>
          <cell r="T9235" t="str">
            <v/>
          </cell>
          <cell r="U9235" t="str">
            <v/>
          </cell>
          <cell r="V9235" t="str">
            <v/>
          </cell>
        </row>
        <row r="9236">
          <cell r="R9236" t="str">
            <v/>
          </cell>
          <cell r="S9236" t="str">
            <v/>
          </cell>
          <cell r="T9236" t="str">
            <v/>
          </cell>
          <cell r="U9236" t="str">
            <v/>
          </cell>
          <cell r="V9236" t="str">
            <v/>
          </cell>
        </row>
        <row r="9237">
          <cell r="R9237" t="str">
            <v/>
          </cell>
          <cell r="S9237" t="str">
            <v/>
          </cell>
          <cell r="T9237" t="str">
            <v/>
          </cell>
          <cell r="U9237" t="str">
            <v/>
          </cell>
          <cell r="V9237" t="str">
            <v/>
          </cell>
        </row>
        <row r="9238">
          <cell r="R9238" t="str">
            <v/>
          </cell>
          <cell r="S9238" t="str">
            <v/>
          </cell>
          <cell r="T9238" t="str">
            <v/>
          </cell>
          <cell r="U9238" t="str">
            <v/>
          </cell>
          <cell r="V9238" t="str">
            <v/>
          </cell>
        </row>
        <row r="9239">
          <cell r="R9239" t="str">
            <v/>
          </cell>
          <cell r="S9239" t="str">
            <v/>
          </cell>
          <cell r="T9239" t="str">
            <v/>
          </cell>
          <cell r="U9239" t="str">
            <v/>
          </cell>
          <cell r="V9239" t="str">
            <v/>
          </cell>
        </row>
        <row r="9240">
          <cell r="R9240" t="str">
            <v/>
          </cell>
          <cell r="S9240" t="str">
            <v/>
          </cell>
          <cell r="T9240" t="str">
            <v/>
          </cell>
          <cell r="U9240" t="str">
            <v/>
          </cell>
          <cell r="V9240" t="str">
            <v/>
          </cell>
        </row>
        <row r="9241">
          <cell r="R9241" t="str">
            <v/>
          </cell>
          <cell r="S9241" t="str">
            <v/>
          </cell>
          <cell r="T9241" t="str">
            <v/>
          </cell>
          <cell r="U9241" t="str">
            <v/>
          </cell>
          <cell r="V9241" t="str">
            <v/>
          </cell>
        </row>
        <row r="9242">
          <cell r="R9242" t="str">
            <v/>
          </cell>
          <cell r="S9242" t="str">
            <v/>
          </cell>
          <cell r="T9242" t="str">
            <v/>
          </cell>
          <cell r="U9242" t="str">
            <v/>
          </cell>
          <cell r="V9242" t="str">
            <v/>
          </cell>
        </row>
        <row r="9243">
          <cell r="R9243" t="str">
            <v/>
          </cell>
          <cell r="S9243" t="str">
            <v/>
          </cell>
          <cell r="T9243" t="str">
            <v/>
          </cell>
          <cell r="U9243" t="str">
            <v/>
          </cell>
          <cell r="V9243" t="str">
            <v/>
          </cell>
        </row>
        <row r="9244">
          <cell r="R9244" t="str">
            <v/>
          </cell>
          <cell r="S9244" t="str">
            <v/>
          </cell>
          <cell r="T9244" t="str">
            <v/>
          </cell>
          <cell r="U9244" t="str">
            <v/>
          </cell>
          <cell r="V9244" t="str">
            <v/>
          </cell>
        </row>
        <row r="9245">
          <cell r="R9245" t="str">
            <v/>
          </cell>
          <cell r="S9245" t="str">
            <v/>
          </cell>
          <cell r="T9245" t="str">
            <v/>
          </cell>
          <cell r="U9245" t="str">
            <v/>
          </cell>
          <cell r="V9245" t="str">
            <v/>
          </cell>
        </row>
        <row r="9246">
          <cell r="R9246" t="str">
            <v/>
          </cell>
          <cell r="S9246" t="str">
            <v/>
          </cell>
          <cell r="T9246" t="str">
            <v/>
          </cell>
          <cell r="U9246" t="str">
            <v/>
          </cell>
          <cell r="V9246" t="str">
            <v/>
          </cell>
        </row>
        <row r="9247">
          <cell r="R9247" t="str">
            <v/>
          </cell>
          <cell r="S9247" t="str">
            <v/>
          </cell>
          <cell r="T9247" t="str">
            <v/>
          </cell>
          <cell r="U9247" t="str">
            <v/>
          </cell>
          <cell r="V9247" t="str">
            <v/>
          </cell>
        </row>
        <row r="9248">
          <cell r="R9248" t="str">
            <v/>
          </cell>
          <cell r="S9248" t="str">
            <v/>
          </cell>
          <cell r="T9248" t="str">
            <v/>
          </cell>
          <cell r="U9248" t="str">
            <v/>
          </cell>
          <cell r="V9248" t="str">
            <v/>
          </cell>
        </row>
        <row r="9249">
          <cell r="R9249" t="str">
            <v/>
          </cell>
          <cell r="S9249" t="str">
            <v/>
          </cell>
          <cell r="T9249" t="str">
            <v/>
          </cell>
          <cell r="U9249" t="str">
            <v/>
          </cell>
          <cell r="V9249" t="str">
            <v/>
          </cell>
        </row>
        <row r="9250">
          <cell r="R9250" t="str">
            <v/>
          </cell>
          <cell r="S9250" t="str">
            <v/>
          </cell>
          <cell r="T9250" t="str">
            <v/>
          </cell>
          <cell r="U9250" t="str">
            <v/>
          </cell>
          <cell r="V9250" t="str">
            <v/>
          </cell>
        </row>
        <row r="9251">
          <cell r="R9251" t="str">
            <v/>
          </cell>
          <cell r="S9251" t="str">
            <v/>
          </cell>
          <cell r="T9251" t="str">
            <v/>
          </cell>
          <cell r="U9251" t="str">
            <v/>
          </cell>
          <cell r="V9251" t="str">
            <v/>
          </cell>
        </row>
        <row r="9252">
          <cell r="R9252" t="str">
            <v/>
          </cell>
          <cell r="S9252" t="str">
            <v/>
          </cell>
          <cell r="T9252" t="str">
            <v/>
          </cell>
          <cell r="U9252" t="str">
            <v/>
          </cell>
          <cell r="V9252" t="str">
            <v/>
          </cell>
        </row>
        <row r="9253">
          <cell r="R9253" t="str">
            <v/>
          </cell>
          <cell r="S9253" t="str">
            <v/>
          </cell>
          <cell r="T9253" t="str">
            <v/>
          </cell>
          <cell r="U9253" t="str">
            <v/>
          </cell>
          <cell r="V9253" t="str">
            <v/>
          </cell>
        </row>
        <row r="9254">
          <cell r="R9254" t="str">
            <v/>
          </cell>
          <cell r="S9254" t="str">
            <v/>
          </cell>
          <cell r="T9254" t="str">
            <v/>
          </cell>
          <cell r="U9254" t="str">
            <v/>
          </cell>
          <cell r="V9254" t="str">
            <v/>
          </cell>
        </row>
        <row r="9255">
          <cell r="R9255" t="str">
            <v/>
          </cell>
          <cell r="S9255" t="str">
            <v/>
          </cell>
          <cell r="T9255" t="str">
            <v/>
          </cell>
          <cell r="U9255" t="str">
            <v/>
          </cell>
          <cell r="V9255" t="str">
            <v/>
          </cell>
        </row>
        <row r="9256">
          <cell r="R9256" t="str">
            <v/>
          </cell>
          <cell r="S9256" t="str">
            <v/>
          </cell>
          <cell r="T9256" t="str">
            <v/>
          </cell>
          <cell r="U9256" t="str">
            <v/>
          </cell>
          <cell r="V9256" t="str">
            <v/>
          </cell>
        </row>
        <row r="9257">
          <cell r="R9257" t="str">
            <v/>
          </cell>
          <cell r="S9257" t="str">
            <v/>
          </cell>
          <cell r="T9257" t="str">
            <v/>
          </cell>
          <cell r="U9257" t="str">
            <v/>
          </cell>
          <cell r="V9257" t="str">
            <v/>
          </cell>
        </row>
        <row r="9258">
          <cell r="R9258" t="str">
            <v/>
          </cell>
          <cell r="S9258" t="str">
            <v/>
          </cell>
          <cell r="T9258" t="str">
            <v/>
          </cell>
          <cell r="U9258" t="str">
            <v/>
          </cell>
          <cell r="V9258" t="str">
            <v/>
          </cell>
        </row>
        <row r="9259">
          <cell r="R9259" t="str">
            <v/>
          </cell>
          <cell r="S9259" t="str">
            <v/>
          </cell>
          <cell r="T9259" t="str">
            <v/>
          </cell>
          <cell r="U9259" t="str">
            <v/>
          </cell>
          <cell r="V9259" t="str">
            <v/>
          </cell>
        </row>
        <row r="9260">
          <cell r="R9260" t="str">
            <v/>
          </cell>
          <cell r="S9260" t="str">
            <v/>
          </cell>
          <cell r="T9260" t="str">
            <v/>
          </cell>
          <cell r="U9260" t="str">
            <v/>
          </cell>
          <cell r="V9260" t="str">
            <v/>
          </cell>
        </row>
        <row r="9261">
          <cell r="R9261" t="str">
            <v/>
          </cell>
          <cell r="S9261" t="str">
            <v/>
          </cell>
          <cell r="T9261" t="str">
            <v/>
          </cell>
          <cell r="U9261" t="str">
            <v/>
          </cell>
          <cell r="V9261" t="str">
            <v/>
          </cell>
        </row>
        <row r="9262">
          <cell r="R9262" t="str">
            <v/>
          </cell>
          <cell r="S9262" t="str">
            <v/>
          </cell>
          <cell r="T9262" t="str">
            <v/>
          </cell>
          <cell r="U9262" t="str">
            <v/>
          </cell>
          <cell r="V9262" t="str">
            <v/>
          </cell>
        </row>
        <row r="9263">
          <cell r="R9263" t="str">
            <v/>
          </cell>
          <cell r="S9263" t="str">
            <v/>
          </cell>
          <cell r="T9263" t="str">
            <v/>
          </cell>
          <cell r="U9263" t="str">
            <v/>
          </cell>
          <cell r="V9263" t="str">
            <v/>
          </cell>
        </row>
        <row r="9264">
          <cell r="R9264" t="str">
            <v/>
          </cell>
          <cell r="S9264" t="str">
            <v/>
          </cell>
          <cell r="T9264" t="str">
            <v/>
          </cell>
          <cell r="U9264" t="str">
            <v/>
          </cell>
          <cell r="V9264" t="str">
            <v/>
          </cell>
        </row>
        <row r="9265">
          <cell r="R9265" t="str">
            <v/>
          </cell>
          <cell r="S9265" t="str">
            <v/>
          </cell>
          <cell r="T9265" t="str">
            <v/>
          </cell>
          <cell r="U9265" t="str">
            <v/>
          </cell>
          <cell r="V9265" t="str">
            <v/>
          </cell>
        </row>
        <row r="9266">
          <cell r="R9266" t="str">
            <v/>
          </cell>
          <cell r="S9266" t="str">
            <v/>
          </cell>
          <cell r="T9266" t="str">
            <v/>
          </cell>
          <cell r="U9266" t="str">
            <v/>
          </cell>
          <cell r="V9266" t="str">
            <v/>
          </cell>
        </row>
        <row r="9267">
          <cell r="R9267" t="str">
            <v/>
          </cell>
          <cell r="S9267" t="str">
            <v/>
          </cell>
          <cell r="T9267" t="str">
            <v/>
          </cell>
          <cell r="U9267" t="str">
            <v/>
          </cell>
          <cell r="V9267" t="str">
            <v/>
          </cell>
        </row>
        <row r="9268">
          <cell r="R9268" t="str">
            <v/>
          </cell>
          <cell r="S9268" t="str">
            <v/>
          </cell>
          <cell r="T9268" t="str">
            <v/>
          </cell>
          <cell r="U9268" t="str">
            <v/>
          </cell>
          <cell r="V9268" t="str">
            <v/>
          </cell>
        </row>
        <row r="9269">
          <cell r="R9269" t="str">
            <v/>
          </cell>
          <cell r="S9269" t="str">
            <v/>
          </cell>
          <cell r="T9269" t="str">
            <v/>
          </cell>
          <cell r="U9269" t="str">
            <v/>
          </cell>
          <cell r="V9269" t="str">
            <v/>
          </cell>
        </row>
        <row r="9270">
          <cell r="R9270" t="str">
            <v/>
          </cell>
          <cell r="S9270" t="str">
            <v/>
          </cell>
          <cell r="T9270" t="str">
            <v/>
          </cell>
          <cell r="U9270" t="str">
            <v/>
          </cell>
          <cell r="V9270" t="str">
            <v/>
          </cell>
        </row>
        <row r="9271">
          <cell r="R9271" t="str">
            <v/>
          </cell>
          <cell r="S9271" t="str">
            <v/>
          </cell>
          <cell r="T9271" t="str">
            <v/>
          </cell>
          <cell r="U9271" t="str">
            <v/>
          </cell>
          <cell r="V9271" t="str">
            <v/>
          </cell>
        </row>
        <row r="9272">
          <cell r="R9272" t="str">
            <v/>
          </cell>
          <cell r="S9272" t="str">
            <v/>
          </cell>
          <cell r="T9272" t="str">
            <v/>
          </cell>
          <cell r="U9272" t="str">
            <v/>
          </cell>
          <cell r="V9272" t="str">
            <v/>
          </cell>
        </row>
        <row r="9273">
          <cell r="R9273" t="str">
            <v/>
          </cell>
          <cell r="S9273" t="str">
            <v/>
          </cell>
          <cell r="T9273" t="str">
            <v/>
          </cell>
          <cell r="U9273" t="str">
            <v/>
          </cell>
          <cell r="V9273" t="str">
            <v/>
          </cell>
        </row>
        <row r="9274">
          <cell r="R9274" t="str">
            <v/>
          </cell>
          <cell r="S9274" t="str">
            <v/>
          </cell>
          <cell r="T9274" t="str">
            <v/>
          </cell>
          <cell r="U9274" t="str">
            <v/>
          </cell>
          <cell r="V9274" t="str">
            <v/>
          </cell>
        </row>
        <row r="9275">
          <cell r="R9275" t="str">
            <v/>
          </cell>
          <cell r="S9275" t="str">
            <v/>
          </cell>
          <cell r="T9275" t="str">
            <v/>
          </cell>
          <cell r="U9275" t="str">
            <v/>
          </cell>
          <cell r="V9275" t="str">
            <v/>
          </cell>
        </row>
        <row r="9276">
          <cell r="R9276" t="str">
            <v/>
          </cell>
          <cell r="S9276" t="str">
            <v/>
          </cell>
          <cell r="T9276" t="str">
            <v/>
          </cell>
          <cell r="U9276" t="str">
            <v/>
          </cell>
          <cell r="V9276" t="str">
            <v/>
          </cell>
        </row>
        <row r="9277">
          <cell r="R9277" t="str">
            <v/>
          </cell>
          <cell r="S9277" t="str">
            <v/>
          </cell>
          <cell r="T9277" t="str">
            <v/>
          </cell>
          <cell r="U9277" t="str">
            <v/>
          </cell>
          <cell r="V9277" t="str">
            <v/>
          </cell>
        </row>
        <row r="9278">
          <cell r="R9278" t="str">
            <v/>
          </cell>
          <cell r="S9278" t="str">
            <v/>
          </cell>
          <cell r="T9278" t="str">
            <v/>
          </cell>
          <cell r="U9278" t="str">
            <v/>
          </cell>
          <cell r="V9278" t="str">
            <v/>
          </cell>
        </row>
        <row r="9279">
          <cell r="R9279" t="str">
            <v/>
          </cell>
          <cell r="S9279" t="str">
            <v/>
          </cell>
          <cell r="T9279" t="str">
            <v/>
          </cell>
          <cell r="U9279" t="str">
            <v/>
          </cell>
          <cell r="V9279" t="str">
            <v/>
          </cell>
        </row>
        <row r="9280">
          <cell r="R9280" t="str">
            <v/>
          </cell>
          <cell r="S9280" t="str">
            <v/>
          </cell>
          <cell r="T9280" t="str">
            <v/>
          </cell>
          <cell r="U9280" t="str">
            <v/>
          </cell>
          <cell r="V9280" t="str">
            <v/>
          </cell>
        </row>
        <row r="9281">
          <cell r="R9281" t="str">
            <v/>
          </cell>
          <cell r="S9281" t="str">
            <v/>
          </cell>
          <cell r="T9281" t="str">
            <v/>
          </cell>
          <cell r="U9281" t="str">
            <v/>
          </cell>
          <cell r="V9281" t="str">
            <v/>
          </cell>
        </row>
        <row r="9282">
          <cell r="R9282" t="str">
            <v/>
          </cell>
          <cell r="S9282" t="str">
            <v/>
          </cell>
          <cell r="T9282" t="str">
            <v/>
          </cell>
          <cell r="U9282" t="str">
            <v/>
          </cell>
          <cell r="V9282" t="str">
            <v/>
          </cell>
        </row>
        <row r="9283">
          <cell r="R9283" t="str">
            <v/>
          </cell>
          <cell r="S9283" t="str">
            <v/>
          </cell>
          <cell r="T9283" t="str">
            <v/>
          </cell>
          <cell r="U9283" t="str">
            <v/>
          </cell>
          <cell r="V9283" t="str">
            <v/>
          </cell>
        </row>
        <row r="9284">
          <cell r="R9284" t="str">
            <v/>
          </cell>
          <cell r="S9284" t="str">
            <v/>
          </cell>
          <cell r="T9284" t="str">
            <v/>
          </cell>
          <cell r="U9284" t="str">
            <v/>
          </cell>
          <cell r="V9284" t="str">
            <v/>
          </cell>
        </row>
        <row r="9285">
          <cell r="R9285" t="str">
            <v/>
          </cell>
          <cell r="S9285" t="str">
            <v/>
          </cell>
          <cell r="T9285" t="str">
            <v/>
          </cell>
          <cell r="U9285" t="str">
            <v/>
          </cell>
          <cell r="V9285" t="str">
            <v/>
          </cell>
        </row>
        <row r="9286">
          <cell r="R9286" t="str">
            <v/>
          </cell>
          <cell r="S9286" t="str">
            <v/>
          </cell>
          <cell r="T9286" t="str">
            <v/>
          </cell>
          <cell r="U9286" t="str">
            <v/>
          </cell>
          <cell r="V9286" t="str">
            <v/>
          </cell>
        </row>
        <row r="9287">
          <cell r="R9287" t="str">
            <v/>
          </cell>
          <cell r="S9287" t="str">
            <v/>
          </cell>
          <cell r="T9287" t="str">
            <v/>
          </cell>
          <cell r="U9287" t="str">
            <v/>
          </cell>
          <cell r="V9287" t="str">
            <v/>
          </cell>
        </row>
        <row r="9288">
          <cell r="R9288" t="str">
            <v/>
          </cell>
          <cell r="S9288" t="str">
            <v/>
          </cell>
          <cell r="T9288" t="str">
            <v/>
          </cell>
          <cell r="U9288" t="str">
            <v/>
          </cell>
          <cell r="V9288" t="str">
            <v/>
          </cell>
        </row>
        <row r="9289">
          <cell r="R9289" t="str">
            <v/>
          </cell>
          <cell r="S9289" t="str">
            <v/>
          </cell>
          <cell r="T9289" t="str">
            <v/>
          </cell>
          <cell r="U9289" t="str">
            <v/>
          </cell>
          <cell r="V9289" t="str">
            <v/>
          </cell>
        </row>
        <row r="9290">
          <cell r="R9290" t="str">
            <v/>
          </cell>
          <cell r="S9290" t="str">
            <v/>
          </cell>
          <cell r="T9290" t="str">
            <v/>
          </cell>
          <cell r="U9290" t="str">
            <v/>
          </cell>
          <cell r="V9290" t="str">
            <v/>
          </cell>
        </row>
        <row r="9291">
          <cell r="R9291" t="str">
            <v/>
          </cell>
          <cell r="S9291" t="str">
            <v/>
          </cell>
          <cell r="T9291" t="str">
            <v/>
          </cell>
          <cell r="U9291" t="str">
            <v/>
          </cell>
          <cell r="V9291" t="str">
            <v/>
          </cell>
        </row>
        <row r="9292">
          <cell r="R9292" t="str">
            <v/>
          </cell>
          <cell r="S9292" t="str">
            <v/>
          </cell>
          <cell r="T9292" t="str">
            <v/>
          </cell>
          <cell r="U9292" t="str">
            <v/>
          </cell>
          <cell r="V9292" t="str">
            <v/>
          </cell>
        </row>
        <row r="9293">
          <cell r="R9293" t="str">
            <v/>
          </cell>
          <cell r="S9293" t="str">
            <v/>
          </cell>
          <cell r="T9293" t="str">
            <v/>
          </cell>
          <cell r="U9293" t="str">
            <v/>
          </cell>
          <cell r="V9293" t="str">
            <v/>
          </cell>
        </row>
        <row r="9294">
          <cell r="R9294" t="str">
            <v/>
          </cell>
          <cell r="S9294" t="str">
            <v/>
          </cell>
          <cell r="T9294" t="str">
            <v/>
          </cell>
          <cell r="U9294" t="str">
            <v/>
          </cell>
          <cell r="V9294" t="str">
            <v/>
          </cell>
        </row>
        <row r="9295">
          <cell r="R9295" t="str">
            <v/>
          </cell>
          <cell r="S9295" t="str">
            <v/>
          </cell>
          <cell r="T9295" t="str">
            <v/>
          </cell>
          <cell r="U9295" t="str">
            <v/>
          </cell>
          <cell r="V9295" t="str">
            <v/>
          </cell>
        </row>
        <row r="9296">
          <cell r="R9296" t="str">
            <v/>
          </cell>
          <cell r="S9296" t="str">
            <v/>
          </cell>
          <cell r="T9296" t="str">
            <v/>
          </cell>
          <cell r="U9296" t="str">
            <v/>
          </cell>
          <cell r="V9296" t="str">
            <v/>
          </cell>
        </row>
        <row r="9297">
          <cell r="R9297" t="str">
            <v/>
          </cell>
          <cell r="S9297" t="str">
            <v/>
          </cell>
          <cell r="T9297" t="str">
            <v/>
          </cell>
          <cell r="U9297" t="str">
            <v/>
          </cell>
          <cell r="V9297" t="str">
            <v/>
          </cell>
        </row>
        <row r="9298">
          <cell r="R9298" t="str">
            <v/>
          </cell>
          <cell r="S9298" t="str">
            <v/>
          </cell>
          <cell r="T9298" t="str">
            <v/>
          </cell>
          <cell r="U9298" t="str">
            <v/>
          </cell>
          <cell r="V9298" t="str">
            <v/>
          </cell>
        </row>
        <row r="9299">
          <cell r="R9299" t="str">
            <v/>
          </cell>
          <cell r="S9299" t="str">
            <v/>
          </cell>
          <cell r="T9299" t="str">
            <v/>
          </cell>
          <cell r="U9299" t="str">
            <v/>
          </cell>
          <cell r="V9299" t="str">
            <v/>
          </cell>
        </row>
        <row r="9300">
          <cell r="R9300" t="str">
            <v/>
          </cell>
          <cell r="S9300" t="str">
            <v/>
          </cell>
          <cell r="T9300" t="str">
            <v/>
          </cell>
          <cell r="U9300" t="str">
            <v/>
          </cell>
          <cell r="V9300" t="str">
            <v/>
          </cell>
        </row>
        <row r="9301">
          <cell r="R9301" t="str">
            <v/>
          </cell>
          <cell r="S9301" t="str">
            <v/>
          </cell>
          <cell r="T9301" t="str">
            <v/>
          </cell>
          <cell r="U9301" t="str">
            <v/>
          </cell>
          <cell r="V9301" t="str">
            <v/>
          </cell>
        </row>
        <row r="9302">
          <cell r="R9302" t="str">
            <v/>
          </cell>
          <cell r="S9302" t="str">
            <v/>
          </cell>
          <cell r="T9302" t="str">
            <v/>
          </cell>
          <cell r="U9302" t="str">
            <v/>
          </cell>
          <cell r="V9302" t="str">
            <v/>
          </cell>
        </row>
        <row r="9303">
          <cell r="R9303" t="str">
            <v/>
          </cell>
          <cell r="S9303" t="str">
            <v/>
          </cell>
          <cell r="T9303" t="str">
            <v/>
          </cell>
          <cell r="U9303" t="str">
            <v/>
          </cell>
          <cell r="V9303" t="str">
            <v/>
          </cell>
        </row>
        <row r="9304">
          <cell r="R9304" t="str">
            <v/>
          </cell>
          <cell r="S9304" t="str">
            <v/>
          </cell>
          <cell r="T9304" t="str">
            <v/>
          </cell>
          <cell r="U9304" t="str">
            <v/>
          </cell>
          <cell r="V9304" t="str">
            <v/>
          </cell>
        </row>
        <row r="9305">
          <cell r="R9305" t="str">
            <v/>
          </cell>
          <cell r="S9305" t="str">
            <v/>
          </cell>
          <cell r="T9305" t="str">
            <v/>
          </cell>
          <cell r="U9305" t="str">
            <v/>
          </cell>
          <cell r="V9305" t="str">
            <v/>
          </cell>
        </row>
        <row r="9306">
          <cell r="R9306" t="str">
            <v/>
          </cell>
          <cell r="S9306" t="str">
            <v/>
          </cell>
          <cell r="T9306" t="str">
            <v/>
          </cell>
          <cell r="U9306" t="str">
            <v/>
          </cell>
          <cell r="V9306" t="str">
            <v/>
          </cell>
        </row>
        <row r="9307">
          <cell r="R9307" t="str">
            <v/>
          </cell>
          <cell r="S9307" t="str">
            <v/>
          </cell>
          <cell r="T9307" t="str">
            <v/>
          </cell>
          <cell r="U9307" t="str">
            <v/>
          </cell>
          <cell r="V9307" t="str">
            <v/>
          </cell>
        </row>
        <row r="9308">
          <cell r="R9308" t="str">
            <v/>
          </cell>
          <cell r="S9308" t="str">
            <v/>
          </cell>
          <cell r="T9308" t="str">
            <v/>
          </cell>
          <cell r="U9308" t="str">
            <v/>
          </cell>
          <cell r="V9308" t="str">
            <v/>
          </cell>
        </row>
        <row r="9309">
          <cell r="R9309" t="str">
            <v/>
          </cell>
          <cell r="S9309" t="str">
            <v/>
          </cell>
          <cell r="T9309" t="str">
            <v/>
          </cell>
          <cell r="U9309" t="str">
            <v/>
          </cell>
          <cell r="V9309" t="str">
            <v/>
          </cell>
        </row>
        <row r="9310">
          <cell r="R9310" t="str">
            <v/>
          </cell>
          <cell r="S9310" t="str">
            <v/>
          </cell>
          <cell r="T9310" t="str">
            <v/>
          </cell>
          <cell r="U9310" t="str">
            <v/>
          </cell>
          <cell r="V9310" t="str">
            <v/>
          </cell>
        </row>
        <row r="9311">
          <cell r="R9311" t="str">
            <v/>
          </cell>
          <cell r="S9311" t="str">
            <v/>
          </cell>
          <cell r="T9311" t="str">
            <v/>
          </cell>
          <cell r="U9311" t="str">
            <v/>
          </cell>
          <cell r="V9311" t="str">
            <v/>
          </cell>
        </row>
        <row r="9312">
          <cell r="R9312" t="str">
            <v/>
          </cell>
          <cell r="S9312" t="str">
            <v/>
          </cell>
          <cell r="T9312" t="str">
            <v/>
          </cell>
          <cell r="U9312" t="str">
            <v/>
          </cell>
          <cell r="V9312" t="str">
            <v/>
          </cell>
        </row>
        <row r="9313">
          <cell r="R9313" t="str">
            <v/>
          </cell>
          <cell r="S9313" t="str">
            <v/>
          </cell>
          <cell r="T9313" t="str">
            <v/>
          </cell>
          <cell r="U9313" t="str">
            <v/>
          </cell>
          <cell r="V9313" t="str">
            <v/>
          </cell>
        </row>
        <row r="9314">
          <cell r="R9314" t="str">
            <v/>
          </cell>
          <cell r="S9314" t="str">
            <v/>
          </cell>
          <cell r="T9314" t="str">
            <v/>
          </cell>
          <cell r="U9314" t="str">
            <v/>
          </cell>
          <cell r="V9314" t="str">
            <v/>
          </cell>
        </row>
        <row r="9315">
          <cell r="R9315" t="str">
            <v/>
          </cell>
          <cell r="S9315" t="str">
            <v/>
          </cell>
          <cell r="T9315" t="str">
            <v/>
          </cell>
          <cell r="U9315" t="str">
            <v/>
          </cell>
          <cell r="V9315" t="str">
            <v/>
          </cell>
        </row>
        <row r="9316">
          <cell r="R9316" t="str">
            <v/>
          </cell>
          <cell r="S9316" t="str">
            <v/>
          </cell>
          <cell r="T9316" t="str">
            <v/>
          </cell>
          <cell r="U9316" t="str">
            <v/>
          </cell>
          <cell r="V9316" t="str">
            <v/>
          </cell>
        </row>
        <row r="9317">
          <cell r="R9317" t="str">
            <v/>
          </cell>
          <cell r="S9317" t="str">
            <v/>
          </cell>
          <cell r="T9317" t="str">
            <v/>
          </cell>
          <cell r="U9317" t="str">
            <v/>
          </cell>
          <cell r="V9317" t="str">
            <v/>
          </cell>
        </row>
        <row r="9318">
          <cell r="R9318" t="str">
            <v/>
          </cell>
          <cell r="S9318" t="str">
            <v/>
          </cell>
          <cell r="T9318" t="str">
            <v/>
          </cell>
          <cell r="U9318" t="str">
            <v/>
          </cell>
          <cell r="V9318" t="str">
            <v/>
          </cell>
        </row>
        <row r="9319">
          <cell r="R9319" t="str">
            <v/>
          </cell>
          <cell r="S9319" t="str">
            <v/>
          </cell>
          <cell r="T9319" t="str">
            <v/>
          </cell>
          <cell r="U9319" t="str">
            <v/>
          </cell>
          <cell r="V9319" t="str">
            <v/>
          </cell>
        </row>
        <row r="9320">
          <cell r="R9320" t="str">
            <v/>
          </cell>
          <cell r="S9320" t="str">
            <v/>
          </cell>
          <cell r="T9320" t="str">
            <v/>
          </cell>
          <cell r="U9320" t="str">
            <v/>
          </cell>
          <cell r="V9320" t="str">
            <v/>
          </cell>
        </row>
        <row r="9321">
          <cell r="R9321" t="str">
            <v/>
          </cell>
          <cell r="S9321" t="str">
            <v/>
          </cell>
          <cell r="T9321" t="str">
            <v/>
          </cell>
          <cell r="U9321" t="str">
            <v/>
          </cell>
          <cell r="V9321" t="str">
            <v/>
          </cell>
        </row>
        <row r="9322">
          <cell r="R9322" t="str">
            <v/>
          </cell>
          <cell r="S9322" t="str">
            <v/>
          </cell>
          <cell r="T9322" t="str">
            <v/>
          </cell>
          <cell r="U9322" t="str">
            <v/>
          </cell>
          <cell r="V9322" t="str">
            <v/>
          </cell>
        </row>
        <row r="9323">
          <cell r="R9323" t="str">
            <v/>
          </cell>
          <cell r="S9323" t="str">
            <v/>
          </cell>
          <cell r="T9323" t="str">
            <v/>
          </cell>
          <cell r="U9323" t="str">
            <v/>
          </cell>
          <cell r="V9323" t="str">
            <v/>
          </cell>
        </row>
        <row r="9324">
          <cell r="R9324" t="str">
            <v/>
          </cell>
          <cell r="S9324" t="str">
            <v/>
          </cell>
          <cell r="T9324" t="str">
            <v/>
          </cell>
          <cell r="U9324" t="str">
            <v/>
          </cell>
          <cell r="V9324" t="str">
            <v/>
          </cell>
        </row>
        <row r="9325">
          <cell r="R9325" t="str">
            <v/>
          </cell>
          <cell r="S9325" t="str">
            <v/>
          </cell>
          <cell r="T9325" t="str">
            <v/>
          </cell>
          <cell r="U9325" t="str">
            <v/>
          </cell>
          <cell r="V9325" t="str">
            <v/>
          </cell>
        </row>
        <row r="9326">
          <cell r="R9326" t="str">
            <v/>
          </cell>
          <cell r="S9326" t="str">
            <v/>
          </cell>
          <cell r="T9326" t="str">
            <v/>
          </cell>
          <cell r="U9326" t="str">
            <v/>
          </cell>
          <cell r="V9326" t="str">
            <v/>
          </cell>
        </row>
        <row r="9327">
          <cell r="R9327" t="str">
            <v/>
          </cell>
          <cell r="S9327" t="str">
            <v/>
          </cell>
          <cell r="T9327" t="str">
            <v/>
          </cell>
          <cell r="U9327" t="str">
            <v/>
          </cell>
          <cell r="V9327" t="str">
            <v/>
          </cell>
        </row>
        <row r="9328">
          <cell r="R9328" t="str">
            <v/>
          </cell>
          <cell r="S9328" t="str">
            <v/>
          </cell>
          <cell r="T9328" t="str">
            <v/>
          </cell>
          <cell r="U9328" t="str">
            <v/>
          </cell>
          <cell r="V9328" t="str">
            <v/>
          </cell>
        </row>
        <row r="9329">
          <cell r="R9329" t="str">
            <v/>
          </cell>
          <cell r="S9329" t="str">
            <v/>
          </cell>
          <cell r="T9329" t="str">
            <v/>
          </cell>
          <cell r="U9329" t="str">
            <v/>
          </cell>
          <cell r="V9329" t="str">
            <v/>
          </cell>
        </row>
        <row r="9330">
          <cell r="R9330" t="str">
            <v/>
          </cell>
          <cell r="S9330" t="str">
            <v/>
          </cell>
          <cell r="T9330" t="str">
            <v/>
          </cell>
          <cell r="U9330" t="str">
            <v/>
          </cell>
          <cell r="V9330" t="str">
            <v/>
          </cell>
        </row>
        <row r="9331">
          <cell r="R9331" t="str">
            <v/>
          </cell>
          <cell r="S9331" t="str">
            <v/>
          </cell>
          <cell r="T9331" t="str">
            <v/>
          </cell>
          <cell r="U9331" t="str">
            <v/>
          </cell>
          <cell r="V9331" t="str">
            <v/>
          </cell>
        </row>
        <row r="9332">
          <cell r="R9332" t="str">
            <v/>
          </cell>
          <cell r="S9332" t="str">
            <v/>
          </cell>
          <cell r="T9332" t="str">
            <v/>
          </cell>
          <cell r="U9332" t="str">
            <v/>
          </cell>
          <cell r="V9332" t="str">
            <v/>
          </cell>
        </row>
        <row r="9333">
          <cell r="R9333" t="str">
            <v/>
          </cell>
          <cell r="S9333" t="str">
            <v/>
          </cell>
          <cell r="T9333" t="str">
            <v/>
          </cell>
          <cell r="U9333" t="str">
            <v/>
          </cell>
          <cell r="V9333" t="str">
            <v/>
          </cell>
        </row>
        <row r="9334">
          <cell r="R9334" t="str">
            <v/>
          </cell>
          <cell r="S9334" t="str">
            <v/>
          </cell>
          <cell r="T9334" t="str">
            <v/>
          </cell>
          <cell r="U9334" t="str">
            <v/>
          </cell>
          <cell r="V9334" t="str">
            <v/>
          </cell>
        </row>
        <row r="9335">
          <cell r="R9335" t="str">
            <v/>
          </cell>
          <cell r="S9335" t="str">
            <v/>
          </cell>
          <cell r="T9335" t="str">
            <v/>
          </cell>
          <cell r="U9335" t="str">
            <v/>
          </cell>
          <cell r="V9335" t="str">
            <v/>
          </cell>
        </row>
        <row r="9336">
          <cell r="R9336" t="str">
            <v/>
          </cell>
          <cell r="S9336" t="str">
            <v/>
          </cell>
          <cell r="T9336" t="str">
            <v/>
          </cell>
          <cell r="U9336" t="str">
            <v/>
          </cell>
          <cell r="V9336" t="str">
            <v/>
          </cell>
        </row>
        <row r="9337">
          <cell r="R9337" t="str">
            <v/>
          </cell>
          <cell r="S9337" t="str">
            <v/>
          </cell>
          <cell r="T9337" t="str">
            <v/>
          </cell>
          <cell r="U9337" t="str">
            <v/>
          </cell>
          <cell r="V9337" t="str">
            <v/>
          </cell>
        </row>
        <row r="9338">
          <cell r="R9338" t="str">
            <v/>
          </cell>
          <cell r="S9338" t="str">
            <v/>
          </cell>
          <cell r="T9338" t="str">
            <v/>
          </cell>
          <cell r="U9338" t="str">
            <v/>
          </cell>
          <cell r="V9338" t="str">
            <v/>
          </cell>
        </row>
        <row r="9339">
          <cell r="R9339" t="str">
            <v/>
          </cell>
          <cell r="S9339" t="str">
            <v/>
          </cell>
          <cell r="T9339" t="str">
            <v/>
          </cell>
          <cell r="U9339" t="str">
            <v/>
          </cell>
          <cell r="V9339" t="str">
            <v/>
          </cell>
        </row>
        <row r="9340">
          <cell r="R9340" t="str">
            <v/>
          </cell>
          <cell r="S9340" t="str">
            <v/>
          </cell>
          <cell r="T9340" t="str">
            <v/>
          </cell>
          <cell r="U9340" t="str">
            <v/>
          </cell>
          <cell r="V9340" t="str">
            <v/>
          </cell>
        </row>
        <row r="9341">
          <cell r="R9341" t="str">
            <v/>
          </cell>
          <cell r="S9341" t="str">
            <v/>
          </cell>
          <cell r="T9341" t="str">
            <v/>
          </cell>
          <cell r="U9341" t="str">
            <v/>
          </cell>
          <cell r="V9341" t="str">
            <v/>
          </cell>
        </row>
        <row r="9342">
          <cell r="R9342" t="str">
            <v/>
          </cell>
          <cell r="S9342" t="str">
            <v/>
          </cell>
          <cell r="T9342" t="str">
            <v/>
          </cell>
          <cell r="U9342" t="str">
            <v/>
          </cell>
          <cell r="V9342" t="str">
            <v/>
          </cell>
        </row>
        <row r="9343">
          <cell r="R9343" t="str">
            <v/>
          </cell>
          <cell r="S9343" t="str">
            <v/>
          </cell>
          <cell r="T9343" t="str">
            <v/>
          </cell>
          <cell r="U9343" t="str">
            <v/>
          </cell>
          <cell r="V9343" t="str">
            <v/>
          </cell>
        </row>
        <row r="9344">
          <cell r="R9344" t="str">
            <v/>
          </cell>
          <cell r="S9344" t="str">
            <v/>
          </cell>
          <cell r="T9344" t="str">
            <v/>
          </cell>
          <cell r="U9344" t="str">
            <v/>
          </cell>
          <cell r="V9344" t="str">
            <v/>
          </cell>
        </row>
        <row r="9345">
          <cell r="R9345" t="str">
            <v/>
          </cell>
          <cell r="S9345" t="str">
            <v/>
          </cell>
          <cell r="T9345" t="str">
            <v/>
          </cell>
          <cell r="U9345" t="str">
            <v/>
          </cell>
          <cell r="V9345" t="str">
            <v/>
          </cell>
        </row>
        <row r="9346">
          <cell r="R9346" t="str">
            <v/>
          </cell>
          <cell r="S9346" t="str">
            <v/>
          </cell>
          <cell r="T9346" t="str">
            <v/>
          </cell>
          <cell r="U9346" t="str">
            <v/>
          </cell>
          <cell r="V9346" t="str">
            <v/>
          </cell>
        </row>
        <row r="9347">
          <cell r="R9347" t="str">
            <v/>
          </cell>
          <cell r="S9347" t="str">
            <v/>
          </cell>
          <cell r="T9347" t="str">
            <v/>
          </cell>
          <cell r="U9347" t="str">
            <v/>
          </cell>
          <cell r="V9347" t="str">
            <v/>
          </cell>
        </row>
        <row r="9348">
          <cell r="R9348" t="str">
            <v/>
          </cell>
          <cell r="S9348" t="str">
            <v/>
          </cell>
          <cell r="T9348" t="str">
            <v/>
          </cell>
          <cell r="U9348" t="str">
            <v/>
          </cell>
          <cell r="V9348" t="str">
            <v/>
          </cell>
        </row>
        <row r="9349">
          <cell r="R9349" t="str">
            <v/>
          </cell>
          <cell r="S9349" t="str">
            <v/>
          </cell>
          <cell r="T9349" t="str">
            <v/>
          </cell>
          <cell r="U9349" t="str">
            <v/>
          </cell>
          <cell r="V9349" t="str">
            <v/>
          </cell>
        </row>
        <row r="9350">
          <cell r="R9350" t="str">
            <v/>
          </cell>
          <cell r="S9350" t="str">
            <v/>
          </cell>
          <cell r="T9350" t="str">
            <v/>
          </cell>
          <cell r="U9350" t="str">
            <v/>
          </cell>
          <cell r="V9350" t="str">
            <v/>
          </cell>
        </row>
        <row r="9351">
          <cell r="R9351" t="str">
            <v/>
          </cell>
          <cell r="S9351" t="str">
            <v/>
          </cell>
          <cell r="T9351" t="str">
            <v/>
          </cell>
          <cell r="U9351" t="str">
            <v/>
          </cell>
          <cell r="V9351" t="str">
            <v/>
          </cell>
        </row>
        <row r="9352">
          <cell r="R9352" t="str">
            <v/>
          </cell>
          <cell r="S9352" t="str">
            <v/>
          </cell>
          <cell r="T9352" t="str">
            <v/>
          </cell>
          <cell r="U9352" t="str">
            <v/>
          </cell>
          <cell r="V9352" t="str">
            <v/>
          </cell>
        </row>
        <row r="9353">
          <cell r="R9353" t="str">
            <v/>
          </cell>
          <cell r="S9353" t="str">
            <v/>
          </cell>
          <cell r="T9353" t="str">
            <v/>
          </cell>
          <cell r="U9353" t="str">
            <v/>
          </cell>
          <cell r="V9353" t="str">
            <v/>
          </cell>
        </row>
        <row r="9354">
          <cell r="R9354" t="str">
            <v/>
          </cell>
          <cell r="S9354" t="str">
            <v/>
          </cell>
          <cell r="T9354" t="str">
            <v/>
          </cell>
          <cell r="U9354" t="str">
            <v/>
          </cell>
          <cell r="V9354" t="str">
            <v/>
          </cell>
        </row>
        <row r="9355">
          <cell r="R9355" t="str">
            <v/>
          </cell>
          <cell r="S9355" t="str">
            <v/>
          </cell>
          <cell r="T9355" t="str">
            <v/>
          </cell>
          <cell r="U9355" t="str">
            <v/>
          </cell>
          <cell r="V9355" t="str">
            <v/>
          </cell>
        </row>
        <row r="9356">
          <cell r="R9356" t="str">
            <v/>
          </cell>
          <cell r="S9356" t="str">
            <v/>
          </cell>
          <cell r="T9356" t="str">
            <v/>
          </cell>
          <cell r="U9356" t="str">
            <v/>
          </cell>
          <cell r="V9356" t="str">
            <v/>
          </cell>
        </row>
        <row r="9357">
          <cell r="R9357" t="str">
            <v/>
          </cell>
          <cell r="S9357" t="str">
            <v/>
          </cell>
          <cell r="T9357" t="str">
            <v/>
          </cell>
          <cell r="U9357" t="str">
            <v/>
          </cell>
          <cell r="V9357" t="str">
            <v/>
          </cell>
        </row>
        <row r="9358">
          <cell r="R9358" t="str">
            <v/>
          </cell>
          <cell r="S9358" t="str">
            <v/>
          </cell>
          <cell r="T9358" t="str">
            <v/>
          </cell>
          <cell r="U9358" t="str">
            <v/>
          </cell>
          <cell r="V9358" t="str">
            <v/>
          </cell>
        </row>
        <row r="9359">
          <cell r="R9359" t="str">
            <v/>
          </cell>
          <cell r="S9359" t="str">
            <v/>
          </cell>
          <cell r="T9359" t="str">
            <v/>
          </cell>
          <cell r="U9359" t="str">
            <v/>
          </cell>
          <cell r="V9359" t="str">
            <v/>
          </cell>
        </row>
        <row r="9360">
          <cell r="R9360" t="str">
            <v/>
          </cell>
          <cell r="S9360" t="str">
            <v/>
          </cell>
          <cell r="T9360" t="str">
            <v/>
          </cell>
          <cell r="U9360" t="str">
            <v/>
          </cell>
          <cell r="V9360" t="str">
            <v/>
          </cell>
        </row>
        <row r="9361">
          <cell r="R9361" t="str">
            <v/>
          </cell>
          <cell r="S9361" t="str">
            <v/>
          </cell>
          <cell r="T9361" t="str">
            <v/>
          </cell>
          <cell r="U9361" t="str">
            <v/>
          </cell>
          <cell r="V9361" t="str">
            <v/>
          </cell>
        </row>
        <row r="9362">
          <cell r="R9362" t="str">
            <v/>
          </cell>
          <cell r="S9362" t="str">
            <v/>
          </cell>
          <cell r="T9362" t="str">
            <v/>
          </cell>
          <cell r="U9362" t="str">
            <v/>
          </cell>
          <cell r="V9362" t="str">
            <v/>
          </cell>
        </row>
        <row r="9363">
          <cell r="R9363" t="str">
            <v/>
          </cell>
          <cell r="S9363" t="str">
            <v/>
          </cell>
          <cell r="T9363" t="str">
            <v/>
          </cell>
          <cell r="U9363" t="str">
            <v/>
          </cell>
          <cell r="V9363" t="str">
            <v/>
          </cell>
        </row>
        <row r="9364">
          <cell r="R9364" t="str">
            <v/>
          </cell>
          <cell r="S9364" t="str">
            <v/>
          </cell>
          <cell r="T9364" t="str">
            <v/>
          </cell>
          <cell r="U9364" t="str">
            <v/>
          </cell>
          <cell r="V9364" t="str">
            <v/>
          </cell>
        </row>
        <row r="9365">
          <cell r="R9365" t="str">
            <v/>
          </cell>
          <cell r="S9365" t="str">
            <v/>
          </cell>
          <cell r="T9365" t="str">
            <v/>
          </cell>
          <cell r="U9365" t="str">
            <v/>
          </cell>
          <cell r="V9365" t="str">
            <v/>
          </cell>
        </row>
        <row r="9366">
          <cell r="R9366" t="str">
            <v/>
          </cell>
          <cell r="S9366" t="str">
            <v/>
          </cell>
          <cell r="T9366" t="str">
            <v/>
          </cell>
          <cell r="U9366" t="str">
            <v/>
          </cell>
          <cell r="V9366" t="str">
            <v/>
          </cell>
        </row>
        <row r="9367">
          <cell r="R9367" t="str">
            <v/>
          </cell>
          <cell r="S9367" t="str">
            <v/>
          </cell>
          <cell r="T9367" t="str">
            <v/>
          </cell>
          <cell r="U9367" t="str">
            <v/>
          </cell>
          <cell r="V9367" t="str">
            <v/>
          </cell>
        </row>
        <row r="9368">
          <cell r="R9368" t="str">
            <v/>
          </cell>
          <cell r="S9368" t="str">
            <v/>
          </cell>
          <cell r="T9368" t="str">
            <v/>
          </cell>
          <cell r="U9368" t="str">
            <v/>
          </cell>
          <cell r="V9368" t="str">
            <v/>
          </cell>
        </row>
        <row r="9369">
          <cell r="R9369" t="str">
            <v/>
          </cell>
          <cell r="S9369" t="str">
            <v/>
          </cell>
          <cell r="T9369" t="str">
            <v/>
          </cell>
          <cell r="U9369" t="str">
            <v/>
          </cell>
          <cell r="V9369" t="str">
            <v/>
          </cell>
        </row>
        <row r="9370">
          <cell r="R9370" t="str">
            <v/>
          </cell>
          <cell r="S9370" t="str">
            <v/>
          </cell>
          <cell r="T9370" t="str">
            <v/>
          </cell>
          <cell r="U9370" t="str">
            <v/>
          </cell>
          <cell r="V9370" t="str">
            <v/>
          </cell>
        </row>
        <row r="9371">
          <cell r="R9371" t="str">
            <v/>
          </cell>
          <cell r="S9371" t="str">
            <v/>
          </cell>
          <cell r="T9371" t="str">
            <v/>
          </cell>
          <cell r="U9371" t="str">
            <v/>
          </cell>
          <cell r="V9371" t="str">
            <v/>
          </cell>
        </row>
        <row r="9372">
          <cell r="R9372" t="str">
            <v/>
          </cell>
          <cell r="S9372" t="str">
            <v/>
          </cell>
          <cell r="T9372" t="str">
            <v/>
          </cell>
          <cell r="U9372" t="str">
            <v/>
          </cell>
          <cell r="V9372" t="str">
            <v/>
          </cell>
        </row>
        <row r="9373">
          <cell r="R9373" t="str">
            <v/>
          </cell>
          <cell r="S9373" t="str">
            <v/>
          </cell>
          <cell r="T9373" t="str">
            <v/>
          </cell>
          <cell r="U9373" t="str">
            <v/>
          </cell>
          <cell r="V9373" t="str">
            <v/>
          </cell>
        </row>
        <row r="9374">
          <cell r="R9374" t="str">
            <v/>
          </cell>
          <cell r="S9374" t="str">
            <v/>
          </cell>
          <cell r="T9374" t="str">
            <v/>
          </cell>
          <cell r="U9374" t="str">
            <v/>
          </cell>
          <cell r="V9374" t="str">
            <v/>
          </cell>
        </row>
        <row r="9375">
          <cell r="R9375" t="str">
            <v/>
          </cell>
          <cell r="S9375" t="str">
            <v/>
          </cell>
          <cell r="T9375" t="str">
            <v/>
          </cell>
          <cell r="U9375" t="str">
            <v/>
          </cell>
          <cell r="V9375" t="str">
            <v/>
          </cell>
        </row>
        <row r="9376">
          <cell r="R9376" t="str">
            <v/>
          </cell>
          <cell r="S9376" t="str">
            <v/>
          </cell>
          <cell r="T9376" t="str">
            <v/>
          </cell>
          <cell r="U9376" t="str">
            <v/>
          </cell>
          <cell r="V9376" t="str">
            <v/>
          </cell>
        </row>
        <row r="9377">
          <cell r="R9377" t="str">
            <v/>
          </cell>
          <cell r="S9377" t="str">
            <v/>
          </cell>
          <cell r="T9377" t="str">
            <v/>
          </cell>
          <cell r="U9377" t="str">
            <v/>
          </cell>
          <cell r="V9377" t="str">
            <v/>
          </cell>
        </row>
        <row r="9378">
          <cell r="R9378" t="str">
            <v/>
          </cell>
          <cell r="S9378" t="str">
            <v/>
          </cell>
          <cell r="T9378" t="str">
            <v/>
          </cell>
          <cell r="U9378" t="str">
            <v/>
          </cell>
          <cell r="V9378" t="str">
            <v/>
          </cell>
        </row>
        <row r="9379">
          <cell r="R9379" t="str">
            <v/>
          </cell>
          <cell r="S9379" t="str">
            <v/>
          </cell>
          <cell r="T9379" t="str">
            <v/>
          </cell>
          <cell r="U9379" t="str">
            <v/>
          </cell>
          <cell r="V9379" t="str">
            <v/>
          </cell>
        </row>
        <row r="9380">
          <cell r="R9380" t="str">
            <v/>
          </cell>
          <cell r="S9380" t="str">
            <v/>
          </cell>
          <cell r="T9380" t="str">
            <v/>
          </cell>
          <cell r="U9380" t="str">
            <v/>
          </cell>
          <cell r="V9380" t="str">
            <v/>
          </cell>
        </row>
        <row r="9381">
          <cell r="R9381" t="str">
            <v/>
          </cell>
          <cell r="S9381" t="str">
            <v/>
          </cell>
          <cell r="T9381" t="str">
            <v/>
          </cell>
          <cell r="U9381" t="str">
            <v/>
          </cell>
          <cell r="V9381" t="str">
            <v/>
          </cell>
        </row>
        <row r="9382">
          <cell r="R9382" t="str">
            <v/>
          </cell>
          <cell r="S9382" t="str">
            <v/>
          </cell>
          <cell r="T9382" t="str">
            <v/>
          </cell>
          <cell r="U9382" t="str">
            <v/>
          </cell>
          <cell r="V9382" t="str">
            <v/>
          </cell>
        </row>
        <row r="9383">
          <cell r="R9383" t="str">
            <v/>
          </cell>
          <cell r="S9383" t="str">
            <v/>
          </cell>
          <cell r="T9383" t="str">
            <v/>
          </cell>
          <cell r="U9383" t="str">
            <v/>
          </cell>
          <cell r="V9383" t="str">
            <v/>
          </cell>
        </row>
        <row r="9384">
          <cell r="R9384" t="str">
            <v/>
          </cell>
          <cell r="S9384" t="str">
            <v/>
          </cell>
          <cell r="T9384" t="str">
            <v/>
          </cell>
          <cell r="U9384" t="str">
            <v/>
          </cell>
          <cell r="V9384" t="str">
            <v/>
          </cell>
        </row>
        <row r="9385">
          <cell r="R9385" t="str">
            <v/>
          </cell>
          <cell r="S9385" t="str">
            <v/>
          </cell>
          <cell r="T9385" t="str">
            <v/>
          </cell>
          <cell r="U9385" t="str">
            <v/>
          </cell>
          <cell r="V9385" t="str">
            <v/>
          </cell>
        </row>
        <row r="9386">
          <cell r="R9386" t="str">
            <v/>
          </cell>
          <cell r="S9386" t="str">
            <v/>
          </cell>
          <cell r="T9386" t="str">
            <v/>
          </cell>
          <cell r="U9386" t="str">
            <v/>
          </cell>
          <cell r="V9386" t="str">
            <v/>
          </cell>
        </row>
        <row r="9387">
          <cell r="R9387" t="str">
            <v/>
          </cell>
          <cell r="S9387" t="str">
            <v/>
          </cell>
          <cell r="T9387" t="str">
            <v/>
          </cell>
          <cell r="U9387" t="str">
            <v/>
          </cell>
          <cell r="V9387" t="str">
            <v/>
          </cell>
        </row>
        <row r="9388">
          <cell r="R9388" t="str">
            <v/>
          </cell>
          <cell r="S9388" t="str">
            <v/>
          </cell>
          <cell r="T9388" t="str">
            <v/>
          </cell>
          <cell r="U9388" t="str">
            <v/>
          </cell>
          <cell r="V9388" t="str">
            <v/>
          </cell>
        </row>
        <row r="9389">
          <cell r="R9389" t="str">
            <v/>
          </cell>
          <cell r="S9389" t="str">
            <v/>
          </cell>
          <cell r="T9389" t="str">
            <v/>
          </cell>
          <cell r="U9389" t="str">
            <v/>
          </cell>
          <cell r="V9389" t="str">
            <v/>
          </cell>
        </row>
        <row r="9390">
          <cell r="R9390" t="str">
            <v/>
          </cell>
          <cell r="S9390" t="str">
            <v/>
          </cell>
          <cell r="T9390" t="str">
            <v/>
          </cell>
          <cell r="U9390" t="str">
            <v/>
          </cell>
          <cell r="V9390" t="str">
            <v/>
          </cell>
        </row>
        <row r="9391">
          <cell r="R9391" t="str">
            <v/>
          </cell>
          <cell r="S9391" t="str">
            <v/>
          </cell>
          <cell r="T9391" t="str">
            <v/>
          </cell>
          <cell r="U9391" t="str">
            <v/>
          </cell>
          <cell r="V9391" t="str">
            <v/>
          </cell>
        </row>
        <row r="9392">
          <cell r="R9392" t="str">
            <v/>
          </cell>
          <cell r="S9392" t="str">
            <v/>
          </cell>
          <cell r="T9392" t="str">
            <v/>
          </cell>
          <cell r="U9392" t="str">
            <v/>
          </cell>
          <cell r="V9392" t="str">
            <v/>
          </cell>
        </row>
        <row r="9393">
          <cell r="R9393" t="str">
            <v/>
          </cell>
          <cell r="S9393" t="str">
            <v/>
          </cell>
          <cell r="T9393" t="str">
            <v/>
          </cell>
          <cell r="U9393" t="str">
            <v/>
          </cell>
          <cell r="V9393" t="str">
            <v/>
          </cell>
        </row>
        <row r="9394">
          <cell r="R9394" t="str">
            <v/>
          </cell>
          <cell r="S9394" t="str">
            <v/>
          </cell>
          <cell r="T9394" t="str">
            <v/>
          </cell>
          <cell r="U9394" t="str">
            <v/>
          </cell>
          <cell r="V9394" t="str">
            <v/>
          </cell>
        </row>
        <row r="9395">
          <cell r="R9395" t="str">
            <v/>
          </cell>
          <cell r="S9395" t="str">
            <v/>
          </cell>
          <cell r="T9395" t="str">
            <v/>
          </cell>
          <cell r="U9395" t="str">
            <v/>
          </cell>
          <cell r="V9395" t="str">
            <v/>
          </cell>
        </row>
        <row r="9396">
          <cell r="R9396" t="str">
            <v/>
          </cell>
          <cell r="S9396" t="str">
            <v/>
          </cell>
          <cell r="T9396" t="str">
            <v/>
          </cell>
          <cell r="U9396" t="str">
            <v/>
          </cell>
          <cell r="V9396" t="str">
            <v/>
          </cell>
        </row>
        <row r="9397">
          <cell r="R9397" t="str">
            <v/>
          </cell>
          <cell r="S9397" t="str">
            <v/>
          </cell>
          <cell r="T9397" t="str">
            <v/>
          </cell>
          <cell r="U9397" t="str">
            <v/>
          </cell>
          <cell r="V9397" t="str">
            <v/>
          </cell>
        </row>
        <row r="9398">
          <cell r="R9398" t="str">
            <v/>
          </cell>
          <cell r="S9398" t="str">
            <v/>
          </cell>
          <cell r="T9398" t="str">
            <v/>
          </cell>
          <cell r="U9398" t="str">
            <v/>
          </cell>
          <cell r="V9398" t="str">
            <v/>
          </cell>
        </row>
        <row r="9399">
          <cell r="R9399" t="str">
            <v/>
          </cell>
          <cell r="S9399" t="str">
            <v/>
          </cell>
          <cell r="T9399" t="str">
            <v/>
          </cell>
          <cell r="U9399" t="str">
            <v/>
          </cell>
          <cell r="V9399" t="str">
            <v/>
          </cell>
        </row>
        <row r="9400">
          <cell r="R9400" t="str">
            <v/>
          </cell>
          <cell r="S9400" t="str">
            <v/>
          </cell>
          <cell r="T9400" t="str">
            <v/>
          </cell>
          <cell r="U9400" t="str">
            <v/>
          </cell>
          <cell r="V9400" t="str">
            <v/>
          </cell>
        </row>
        <row r="9401">
          <cell r="R9401" t="str">
            <v/>
          </cell>
          <cell r="S9401" t="str">
            <v/>
          </cell>
          <cell r="T9401" t="str">
            <v/>
          </cell>
          <cell r="U9401" t="str">
            <v/>
          </cell>
          <cell r="V9401" t="str">
            <v/>
          </cell>
        </row>
        <row r="9402">
          <cell r="R9402" t="str">
            <v/>
          </cell>
          <cell r="S9402" t="str">
            <v/>
          </cell>
          <cell r="T9402" t="str">
            <v/>
          </cell>
          <cell r="U9402" t="str">
            <v/>
          </cell>
          <cell r="V9402" t="str">
            <v/>
          </cell>
        </row>
        <row r="9403">
          <cell r="R9403" t="str">
            <v/>
          </cell>
          <cell r="S9403" t="str">
            <v/>
          </cell>
          <cell r="T9403" t="str">
            <v/>
          </cell>
          <cell r="U9403" t="str">
            <v/>
          </cell>
          <cell r="V9403" t="str">
            <v/>
          </cell>
        </row>
        <row r="9404">
          <cell r="R9404" t="str">
            <v/>
          </cell>
          <cell r="S9404" t="str">
            <v/>
          </cell>
          <cell r="T9404" t="str">
            <v/>
          </cell>
          <cell r="U9404" t="str">
            <v/>
          </cell>
          <cell r="V9404" t="str">
            <v/>
          </cell>
        </row>
        <row r="9405">
          <cell r="R9405" t="str">
            <v/>
          </cell>
          <cell r="S9405" t="str">
            <v/>
          </cell>
          <cell r="T9405" t="str">
            <v/>
          </cell>
          <cell r="U9405" t="str">
            <v/>
          </cell>
          <cell r="V9405" t="str">
            <v/>
          </cell>
        </row>
        <row r="9406">
          <cell r="R9406" t="str">
            <v/>
          </cell>
          <cell r="S9406" t="str">
            <v/>
          </cell>
          <cell r="T9406" t="str">
            <v/>
          </cell>
          <cell r="U9406" t="str">
            <v/>
          </cell>
          <cell r="V9406" t="str">
            <v/>
          </cell>
        </row>
        <row r="9407">
          <cell r="R9407" t="str">
            <v/>
          </cell>
          <cell r="S9407" t="str">
            <v/>
          </cell>
          <cell r="T9407" t="str">
            <v/>
          </cell>
          <cell r="U9407" t="str">
            <v/>
          </cell>
          <cell r="V9407" t="str">
            <v/>
          </cell>
        </row>
        <row r="9408">
          <cell r="R9408" t="str">
            <v/>
          </cell>
          <cell r="S9408" t="str">
            <v/>
          </cell>
          <cell r="T9408" t="str">
            <v/>
          </cell>
          <cell r="U9408" t="str">
            <v/>
          </cell>
          <cell r="V9408" t="str">
            <v/>
          </cell>
        </row>
        <row r="9409">
          <cell r="R9409" t="str">
            <v/>
          </cell>
          <cell r="S9409" t="str">
            <v/>
          </cell>
          <cell r="T9409" t="str">
            <v/>
          </cell>
          <cell r="U9409" t="str">
            <v/>
          </cell>
          <cell r="V9409" t="str">
            <v/>
          </cell>
        </row>
        <row r="9410">
          <cell r="R9410" t="str">
            <v/>
          </cell>
          <cell r="S9410" t="str">
            <v/>
          </cell>
          <cell r="T9410" t="str">
            <v/>
          </cell>
          <cell r="U9410" t="str">
            <v/>
          </cell>
          <cell r="V9410" t="str">
            <v/>
          </cell>
        </row>
        <row r="9411">
          <cell r="R9411" t="str">
            <v/>
          </cell>
          <cell r="S9411" t="str">
            <v/>
          </cell>
          <cell r="T9411" t="str">
            <v/>
          </cell>
          <cell r="U9411" t="str">
            <v/>
          </cell>
          <cell r="V9411" t="str">
            <v/>
          </cell>
        </row>
        <row r="9412">
          <cell r="R9412" t="str">
            <v/>
          </cell>
          <cell r="S9412" t="str">
            <v/>
          </cell>
          <cell r="T9412" t="str">
            <v/>
          </cell>
          <cell r="U9412" t="str">
            <v/>
          </cell>
          <cell r="V9412" t="str">
            <v/>
          </cell>
        </row>
        <row r="9413">
          <cell r="R9413" t="str">
            <v/>
          </cell>
          <cell r="S9413" t="str">
            <v/>
          </cell>
          <cell r="T9413" t="str">
            <v/>
          </cell>
          <cell r="U9413" t="str">
            <v/>
          </cell>
          <cell r="V9413" t="str">
            <v/>
          </cell>
        </row>
        <row r="9414">
          <cell r="R9414" t="str">
            <v/>
          </cell>
          <cell r="S9414" t="str">
            <v/>
          </cell>
          <cell r="T9414" t="str">
            <v/>
          </cell>
          <cell r="U9414" t="str">
            <v/>
          </cell>
          <cell r="V9414" t="str">
            <v/>
          </cell>
        </row>
        <row r="9415">
          <cell r="R9415" t="str">
            <v/>
          </cell>
          <cell r="S9415" t="str">
            <v/>
          </cell>
          <cell r="T9415" t="str">
            <v/>
          </cell>
          <cell r="U9415" t="str">
            <v/>
          </cell>
          <cell r="V9415" t="str">
            <v/>
          </cell>
        </row>
        <row r="9416">
          <cell r="R9416" t="str">
            <v/>
          </cell>
          <cell r="S9416" t="str">
            <v/>
          </cell>
          <cell r="T9416" t="str">
            <v/>
          </cell>
          <cell r="U9416" t="str">
            <v/>
          </cell>
          <cell r="V9416" t="str">
            <v/>
          </cell>
        </row>
        <row r="9417">
          <cell r="R9417" t="str">
            <v/>
          </cell>
          <cell r="S9417" t="str">
            <v/>
          </cell>
          <cell r="T9417" t="str">
            <v/>
          </cell>
          <cell r="U9417" t="str">
            <v/>
          </cell>
          <cell r="V9417" t="str">
            <v/>
          </cell>
        </row>
        <row r="9418">
          <cell r="R9418" t="str">
            <v/>
          </cell>
          <cell r="S9418" t="str">
            <v/>
          </cell>
          <cell r="T9418" t="str">
            <v/>
          </cell>
          <cell r="U9418" t="str">
            <v/>
          </cell>
          <cell r="V9418" t="str">
            <v/>
          </cell>
        </row>
        <row r="9419">
          <cell r="R9419" t="str">
            <v/>
          </cell>
          <cell r="S9419" t="str">
            <v/>
          </cell>
          <cell r="T9419" t="str">
            <v/>
          </cell>
          <cell r="U9419" t="str">
            <v/>
          </cell>
          <cell r="V9419" t="str">
            <v/>
          </cell>
        </row>
        <row r="9420">
          <cell r="R9420" t="str">
            <v/>
          </cell>
          <cell r="S9420" t="str">
            <v/>
          </cell>
          <cell r="T9420" t="str">
            <v/>
          </cell>
          <cell r="U9420" t="str">
            <v/>
          </cell>
          <cell r="V9420" t="str">
            <v/>
          </cell>
        </row>
        <row r="9421">
          <cell r="R9421" t="str">
            <v/>
          </cell>
          <cell r="S9421" t="str">
            <v/>
          </cell>
          <cell r="T9421" t="str">
            <v/>
          </cell>
          <cell r="U9421" t="str">
            <v/>
          </cell>
          <cell r="V9421" t="str">
            <v/>
          </cell>
        </row>
        <row r="9422">
          <cell r="R9422" t="str">
            <v/>
          </cell>
          <cell r="S9422" t="str">
            <v/>
          </cell>
          <cell r="T9422" t="str">
            <v/>
          </cell>
          <cell r="U9422" t="str">
            <v/>
          </cell>
          <cell r="V9422" t="str">
            <v/>
          </cell>
        </row>
        <row r="9423">
          <cell r="R9423" t="str">
            <v/>
          </cell>
          <cell r="S9423" t="str">
            <v/>
          </cell>
          <cell r="T9423" t="str">
            <v/>
          </cell>
          <cell r="U9423" t="str">
            <v/>
          </cell>
          <cell r="V9423" t="str">
            <v/>
          </cell>
        </row>
        <row r="9424">
          <cell r="R9424" t="str">
            <v/>
          </cell>
          <cell r="S9424" t="str">
            <v/>
          </cell>
          <cell r="T9424" t="str">
            <v/>
          </cell>
          <cell r="U9424" t="str">
            <v/>
          </cell>
          <cell r="V9424" t="str">
            <v/>
          </cell>
        </row>
        <row r="9425">
          <cell r="R9425" t="str">
            <v/>
          </cell>
          <cell r="S9425" t="str">
            <v/>
          </cell>
          <cell r="T9425" t="str">
            <v/>
          </cell>
          <cell r="U9425" t="str">
            <v/>
          </cell>
          <cell r="V9425" t="str">
            <v/>
          </cell>
        </row>
        <row r="9426">
          <cell r="R9426" t="str">
            <v/>
          </cell>
          <cell r="S9426" t="str">
            <v/>
          </cell>
          <cell r="T9426" t="str">
            <v/>
          </cell>
          <cell r="U9426" t="str">
            <v/>
          </cell>
          <cell r="V9426" t="str">
            <v/>
          </cell>
        </row>
        <row r="9427">
          <cell r="R9427" t="str">
            <v/>
          </cell>
          <cell r="S9427" t="str">
            <v/>
          </cell>
          <cell r="T9427" t="str">
            <v/>
          </cell>
          <cell r="U9427" t="str">
            <v/>
          </cell>
          <cell r="V9427" t="str">
            <v/>
          </cell>
        </row>
        <row r="9428">
          <cell r="R9428" t="str">
            <v/>
          </cell>
          <cell r="S9428" t="str">
            <v/>
          </cell>
          <cell r="T9428" t="str">
            <v/>
          </cell>
          <cell r="U9428" t="str">
            <v/>
          </cell>
          <cell r="V9428" t="str">
            <v/>
          </cell>
        </row>
        <row r="9429">
          <cell r="R9429" t="str">
            <v/>
          </cell>
          <cell r="S9429" t="str">
            <v/>
          </cell>
          <cell r="T9429" t="str">
            <v/>
          </cell>
          <cell r="U9429" t="str">
            <v/>
          </cell>
          <cell r="V9429" t="str">
            <v/>
          </cell>
        </row>
        <row r="9430">
          <cell r="R9430" t="str">
            <v/>
          </cell>
          <cell r="S9430" t="str">
            <v/>
          </cell>
          <cell r="T9430" t="str">
            <v/>
          </cell>
          <cell r="U9430" t="str">
            <v/>
          </cell>
          <cell r="V9430" t="str">
            <v/>
          </cell>
        </row>
        <row r="9431">
          <cell r="R9431" t="str">
            <v/>
          </cell>
          <cell r="S9431" t="str">
            <v/>
          </cell>
          <cell r="T9431" t="str">
            <v/>
          </cell>
          <cell r="U9431" t="str">
            <v/>
          </cell>
          <cell r="V9431" t="str">
            <v/>
          </cell>
        </row>
        <row r="9432">
          <cell r="R9432" t="str">
            <v/>
          </cell>
          <cell r="S9432" t="str">
            <v/>
          </cell>
          <cell r="T9432" t="str">
            <v/>
          </cell>
          <cell r="U9432" t="str">
            <v/>
          </cell>
          <cell r="V9432" t="str">
            <v/>
          </cell>
        </row>
        <row r="9433">
          <cell r="R9433" t="str">
            <v/>
          </cell>
          <cell r="S9433" t="str">
            <v/>
          </cell>
          <cell r="T9433" t="str">
            <v/>
          </cell>
          <cell r="U9433" t="str">
            <v/>
          </cell>
          <cell r="V9433" t="str">
            <v/>
          </cell>
        </row>
        <row r="9434">
          <cell r="R9434" t="str">
            <v/>
          </cell>
          <cell r="S9434" t="str">
            <v/>
          </cell>
          <cell r="T9434" t="str">
            <v/>
          </cell>
          <cell r="U9434" t="str">
            <v/>
          </cell>
          <cell r="V9434" t="str">
            <v/>
          </cell>
        </row>
        <row r="9435">
          <cell r="R9435" t="str">
            <v/>
          </cell>
          <cell r="S9435" t="str">
            <v/>
          </cell>
          <cell r="T9435" t="str">
            <v/>
          </cell>
          <cell r="U9435" t="str">
            <v/>
          </cell>
          <cell r="V9435" t="str">
            <v/>
          </cell>
        </row>
        <row r="9436">
          <cell r="R9436" t="str">
            <v/>
          </cell>
          <cell r="S9436" t="str">
            <v/>
          </cell>
          <cell r="T9436" t="str">
            <v/>
          </cell>
          <cell r="U9436" t="str">
            <v/>
          </cell>
          <cell r="V9436" t="str">
            <v/>
          </cell>
        </row>
        <row r="9437">
          <cell r="R9437" t="str">
            <v/>
          </cell>
          <cell r="S9437" t="str">
            <v/>
          </cell>
          <cell r="T9437" t="str">
            <v/>
          </cell>
          <cell r="U9437" t="str">
            <v/>
          </cell>
          <cell r="V9437" t="str">
            <v/>
          </cell>
        </row>
        <row r="9438">
          <cell r="R9438" t="str">
            <v/>
          </cell>
          <cell r="S9438" t="str">
            <v/>
          </cell>
          <cell r="T9438" t="str">
            <v/>
          </cell>
          <cell r="U9438" t="str">
            <v/>
          </cell>
          <cell r="V9438" t="str">
            <v/>
          </cell>
        </row>
        <row r="9439">
          <cell r="R9439" t="str">
            <v/>
          </cell>
          <cell r="S9439" t="str">
            <v/>
          </cell>
          <cell r="T9439" t="str">
            <v/>
          </cell>
          <cell r="U9439" t="str">
            <v/>
          </cell>
          <cell r="V9439" t="str">
            <v/>
          </cell>
        </row>
        <row r="9440">
          <cell r="R9440" t="str">
            <v/>
          </cell>
          <cell r="S9440" t="str">
            <v/>
          </cell>
          <cell r="T9440" t="str">
            <v/>
          </cell>
          <cell r="U9440" t="str">
            <v/>
          </cell>
          <cell r="V9440" t="str">
            <v/>
          </cell>
        </row>
        <row r="9441">
          <cell r="R9441" t="str">
            <v/>
          </cell>
          <cell r="S9441" t="str">
            <v/>
          </cell>
          <cell r="T9441" t="str">
            <v/>
          </cell>
          <cell r="U9441" t="str">
            <v/>
          </cell>
          <cell r="V9441" t="str">
            <v/>
          </cell>
        </row>
        <row r="9442">
          <cell r="R9442" t="str">
            <v/>
          </cell>
          <cell r="S9442" t="str">
            <v/>
          </cell>
          <cell r="T9442" t="str">
            <v/>
          </cell>
          <cell r="U9442" t="str">
            <v/>
          </cell>
          <cell r="V9442" t="str">
            <v/>
          </cell>
        </row>
        <row r="9443">
          <cell r="R9443" t="str">
            <v/>
          </cell>
          <cell r="S9443" t="str">
            <v/>
          </cell>
          <cell r="T9443" t="str">
            <v/>
          </cell>
          <cell r="U9443" t="str">
            <v/>
          </cell>
          <cell r="V9443" t="str">
            <v/>
          </cell>
        </row>
        <row r="9444">
          <cell r="R9444" t="str">
            <v/>
          </cell>
          <cell r="S9444" t="str">
            <v/>
          </cell>
          <cell r="T9444" t="str">
            <v/>
          </cell>
          <cell r="U9444" t="str">
            <v/>
          </cell>
          <cell r="V9444" t="str">
            <v/>
          </cell>
        </row>
        <row r="9445">
          <cell r="R9445" t="str">
            <v/>
          </cell>
          <cell r="S9445" t="str">
            <v/>
          </cell>
          <cell r="T9445" t="str">
            <v/>
          </cell>
          <cell r="U9445" t="str">
            <v/>
          </cell>
          <cell r="V9445" t="str">
            <v/>
          </cell>
        </row>
        <row r="9446">
          <cell r="R9446" t="str">
            <v/>
          </cell>
          <cell r="S9446" t="str">
            <v/>
          </cell>
          <cell r="T9446" t="str">
            <v/>
          </cell>
          <cell r="U9446" t="str">
            <v/>
          </cell>
          <cell r="V9446" t="str">
            <v/>
          </cell>
        </row>
        <row r="9447">
          <cell r="R9447" t="str">
            <v/>
          </cell>
          <cell r="S9447" t="str">
            <v/>
          </cell>
          <cell r="T9447" t="str">
            <v/>
          </cell>
          <cell r="U9447" t="str">
            <v/>
          </cell>
          <cell r="V9447" t="str">
            <v/>
          </cell>
        </row>
        <row r="9448">
          <cell r="R9448" t="str">
            <v/>
          </cell>
          <cell r="S9448" t="str">
            <v/>
          </cell>
          <cell r="T9448" t="str">
            <v/>
          </cell>
          <cell r="U9448" t="str">
            <v/>
          </cell>
          <cell r="V9448" t="str">
            <v/>
          </cell>
        </row>
        <row r="9449">
          <cell r="R9449" t="str">
            <v/>
          </cell>
          <cell r="S9449" t="str">
            <v/>
          </cell>
          <cell r="T9449" t="str">
            <v/>
          </cell>
          <cell r="U9449" t="str">
            <v/>
          </cell>
          <cell r="V9449" t="str">
            <v/>
          </cell>
        </row>
        <row r="9450">
          <cell r="R9450" t="str">
            <v/>
          </cell>
          <cell r="S9450" t="str">
            <v/>
          </cell>
          <cell r="T9450" t="str">
            <v/>
          </cell>
          <cell r="U9450" t="str">
            <v/>
          </cell>
          <cell r="V9450" t="str">
            <v/>
          </cell>
        </row>
        <row r="9451">
          <cell r="R9451" t="str">
            <v/>
          </cell>
          <cell r="S9451" t="str">
            <v/>
          </cell>
          <cell r="T9451" t="str">
            <v/>
          </cell>
          <cell r="U9451" t="str">
            <v/>
          </cell>
          <cell r="V9451" t="str">
            <v/>
          </cell>
        </row>
        <row r="9452">
          <cell r="R9452" t="str">
            <v/>
          </cell>
          <cell r="S9452" t="str">
            <v/>
          </cell>
          <cell r="T9452" t="str">
            <v/>
          </cell>
          <cell r="U9452" t="str">
            <v/>
          </cell>
          <cell r="V9452" t="str">
            <v/>
          </cell>
        </row>
        <row r="9453">
          <cell r="R9453" t="str">
            <v/>
          </cell>
          <cell r="S9453" t="str">
            <v/>
          </cell>
          <cell r="T9453" t="str">
            <v/>
          </cell>
          <cell r="U9453" t="str">
            <v/>
          </cell>
          <cell r="V9453" t="str">
            <v/>
          </cell>
        </row>
        <row r="9454">
          <cell r="R9454" t="str">
            <v/>
          </cell>
          <cell r="S9454" t="str">
            <v/>
          </cell>
          <cell r="T9454" t="str">
            <v/>
          </cell>
          <cell r="U9454" t="str">
            <v/>
          </cell>
          <cell r="V9454" t="str">
            <v/>
          </cell>
        </row>
        <row r="9455">
          <cell r="R9455" t="str">
            <v/>
          </cell>
          <cell r="S9455" t="str">
            <v/>
          </cell>
          <cell r="T9455" t="str">
            <v/>
          </cell>
          <cell r="U9455" t="str">
            <v/>
          </cell>
          <cell r="V9455" t="str">
            <v/>
          </cell>
        </row>
        <row r="9456">
          <cell r="R9456" t="str">
            <v/>
          </cell>
          <cell r="S9456" t="str">
            <v/>
          </cell>
          <cell r="T9456" t="str">
            <v/>
          </cell>
          <cell r="U9456" t="str">
            <v/>
          </cell>
          <cell r="V9456" t="str">
            <v/>
          </cell>
        </row>
        <row r="9457">
          <cell r="R9457" t="str">
            <v/>
          </cell>
          <cell r="S9457" t="str">
            <v/>
          </cell>
          <cell r="T9457" t="str">
            <v/>
          </cell>
          <cell r="U9457" t="str">
            <v/>
          </cell>
          <cell r="V9457" t="str">
            <v/>
          </cell>
        </row>
        <row r="9458">
          <cell r="R9458" t="str">
            <v/>
          </cell>
          <cell r="S9458" t="str">
            <v/>
          </cell>
          <cell r="T9458" t="str">
            <v/>
          </cell>
          <cell r="U9458" t="str">
            <v/>
          </cell>
          <cell r="V9458" t="str">
            <v/>
          </cell>
        </row>
        <row r="9459">
          <cell r="R9459" t="str">
            <v/>
          </cell>
          <cell r="S9459" t="str">
            <v/>
          </cell>
          <cell r="T9459" t="str">
            <v/>
          </cell>
          <cell r="U9459" t="str">
            <v/>
          </cell>
          <cell r="V9459" t="str">
            <v/>
          </cell>
        </row>
        <row r="9460">
          <cell r="R9460" t="str">
            <v/>
          </cell>
          <cell r="S9460" t="str">
            <v/>
          </cell>
          <cell r="T9460" t="str">
            <v/>
          </cell>
          <cell r="U9460" t="str">
            <v/>
          </cell>
          <cell r="V9460" t="str">
            <v/>
          </cell>
        </row>
        <row r="9461">
          <cell r="R9461" t="str">
            <v/>
          </cell>
          <cell r="S9461" t="str">
            <v/>
          </cell>
          <cell r="T9461" t="str">
            <v/>
          </cell>
          <cell r="U9461" t="str">
            <v/>
          </cell>
          <cell r="V9461" t="str">
            <v/>
          </cell>
        </row>
        <row r="9462">
          <cell r="R9462" t="str">
            <v/>
          </cell>
          <cell r="S9462" t="str">
            <v/>
          </cell>
          <cell r="T9462" t="str">
            <v/>
          </cell>
          <cell r="U9462" t="str">
            <v/>
          </cell>
          <cell r="V9462" t="str">
            <v/>
          </cell>
        </row>
        <row r="9463">
          <cell r="R9463" t="str">
            <v/>
          </cell>
          <cell r="S9463" t="str">
            <v/>
          </cell>
          <cell r="T9463" t="str">
            <v/>
          </cell>
          <cell r="U9463" t="str">
            <v/>
          </cell>
          <cell r="V9463" t="str">
            <v/>
          </cell>
        </row>
        <row r="9464">
          <cell r="R9464" t="str">
            <v/>
          </cell>
          <cell r="S9464" t="str">
            <v/>
          </cell>
          <cell r="T9464" t="str">
            <v/>
          </cell>
          <cell r="U9464" t="str">
            <v/>
          </cell>
          <cell r="V9464" t="str">
            <v/>
          </cell>
        </row>
        <row r="9465">
          <cell r="R9465" t="str">
            <v/>
          </cell>
          <cell r="S9465" t="str">
            <v/>
          </cell>
          <cell r="T9465" t="str">
            <v/>
          </cell>
          <cell r="U9465" t="str">
            <v/>
          </cell>
          <cell r="V9465" t="str">
            <v/>
          </cell>
        </row>
        <row r="9466">
          <cell r="R9466" t="str">
            <v/>
          </cell>
          <cell r="S9466" t="str">
            <v/>
          </cell>
          <cell r="T9466" t="str">
            <v/>
          </cell>
          <cell r="U9466" t="str">
            <v/>
          </cell>
          <cell r="V9466" t="str">
            <v/>
          </cell>
        </row>
        <row r="9467">
          <cell r="R9467" t="str">
            <v/>
          </cell>
          <cell r="S9467" t="str">
            <v/>
          </cell>
          <cell r="T9467" t="str">
            <v/>
          </cell>
          <cell r="U9467" t="str">
            <v/>
          </cell>
          <cell r="V9467" t="str">
            <v/>
          </cell>
        </row>
        <row r="9468">
          <cell r="R9468" t="str">
            <v/>
          </cell>
          <cell r="S9468" t="str">
            <v/>
          </cell>
          <cell r="T9468" t="str">
            <v/>
          </cell>
          <cell r="U9468" t="str">
            <v/>
          </cell>
          <cell r="V9468" t="str">
            <v/>
          </cell>
        </row>
        <row r="9469">
          <cell r="R9469" t="str">
            <v/>
          </cell>
          <cell r="S9469" t="str">
            <v/>
          </cell>
          <cell r="T9469" t="str">
            <v/>
          </cell>
          <cell r="U9469" t="str">
            <v/>
          </cell>
          <cell r="V9469" t="str">
            <v/>
          </cell>
        </row>
        <row r="9470">
          <cell r="R9470" t="str">
            <v/>
          </cell>
          <cell r="S9470" t="str">
            <v/>
          </cell>
          <cell r="T9470" t="str">
            <v/>
          </cell>
          <cell r="U9470" t="str">
            <v/>
          </cell>
          <cell r="V9470" t="str">
            <v/>
          </cell>
        </row>
        <row r="9471">
          <cell r="R9471" t="str">
            <v/>
          </cell>
          <cell r="S9471" t="str">
            <v/>
          </cell>
          <cell r="T9471" t="str">
            <v/>
          </cell>
          <cell r="U9471" t="str">
            <v/>
          </cell>
          <cell r="V9471" t="str">
            <v/>
          </cell>
        </row>
        <row r="9472">
          <cell r="R9472" t="str">
            <v/>
          </cell>
          <cell r="S9472" t="str">
            <v/>
          </cell>
          <cell r="T9472" t="str">
            <v/>
          </cell>
          <cell r="U9472" t="str">
            <v/>
          </cell>
          <cell r="V9472" t="str">
            <v/>
          </cell>
        </row>
        <row r="9473">
          <cell r="R9473" t="str">
            <v/>
          </cell>
          <cell r="S9473" t="str">
            <v/>
          </cell>
          <cell r="T9473" t="str">
            <v/>
          </cell>
          <cell r="U9473" t="str">
            <v/>
          </cell>
          <cell r="V9473" t="str">
            <v/>
          </cell>
        </row>
        <row r="9474">
          <cell r="R9474" t="str">
            <v/>
          </cell>
          <cell r="S9474" t="str">
            <v/>
          </cell>
          <cell r="T9474" t="str">
            <v/>
          </cell>
          <cell r="U9474" t="str">
            <v/>
          </cell>
          <cell r="V9474" t="str">
            <v/>
          </cell>
        </row>
        <row r="9475">
          <cell r="R9475" t="str">
            <v/>
          </cell>
          <cell r="S9475" t="str">
            <v/>
          </cell>
          <cell r="T9475" t="str">
            <v/>
          </cell>
          <cell r="U9475" t="str">
            <v/>
          </cell>
          <cell r="V9475" t="str">
            <v/>
          </cell>
        </row>
        <row r="9476">
          <cell r="R9476" t="str">
            <v/>
          </cell>
          <cell r="S9476" t="str">
            <v/>
          </cell>
          <cell r="T9476" t="str">
            <v/>
          </cell>
          <cell r="U9476" t="str">
            <v/>
          </cell>
          <cell r="V9476" t="str">
            <v/>
          </cell>
        </row>
        <row r="9477">
          <cell r="R9477" t="str">
            <v/>
          </cell>
          <cell r="S9477" t="str">
            <v/>
          </cell>
          <cell r="T9477" t="str">
            <v/>
          </cell>
          <cell r="U9477" t="str">
            <v/>
          </cell>
          <cell r="V9477" t="str">
            <v/>
          </cell>
        </row>
        <row r="9478">
          <cell r="R9478" t="str">
            <v/>
          </cell>
          <cell r="S9478" t="str">
            <v/>
          </cell>
          <cell r="T9478" t="str">
            <v/>
          </cell>
          <cell r="U9478" t="str">
            <v/>
          </cell>
          <cell r="V9478" t="str">
            <v/>
          </cell>
        </row>
        <row r="9479">
          <cell r="R9479" t="str">
            <v/>
          </cell>
          <cell r="S9479" t="str">
            <v/>
          </cell>
          <cell r="T9479" t="str">
            <v/>
          </cell>
          <cell r="U9479" t="str">
            <v/>
          </cell>
          <cell r="V9479" t="str">
            <v/>
          </cell>
        </row>
        <row r="9480">
          <cell r="R9480" t="str">
            <v/>
          </cell>
          <cell r="S9480" t="str">
            <v/>
          </cell>
          <cell r="T9480" t="str">
            <v/>
          </cell>
          <cell r="U9480" t="str">
            <v/>
          </cell>
          <cell r="V9480" t="str">
            <v/>
          </cell>
        </row>
        <row r="9481">
          <cell r="R9481" t="str">
            <v/>
          </cell>
          <cell r="S9481" t="str">
            <v/>
          </cell>
          <cell r="T9481" t="str">
            <v/>
          </cell>
          <cell r="U9481" t="str">
            <v/>
          </cell>
          <cell r="V9481" t="str">
            <v/>
          </cell>
        </row>
        <row r="9482">
          <cell r="R9482" t="str">
            <v/>
          </cell>
          <cell r="S9482" t="str">
            <v/>
          </cell>
          <cell r="T9482" t="str">
            <v/>
          </cell>
          <cell r="U9482" t="str">
            <v/>
          </cell>
          <cell r="V9482" t="str">
            <v/>
          </cell>
        </row>
        <row r="9483">
          <cell r="R9483" t="str">
            <v/>
          </cell>
          <cell r="S9483" t="str">
            <v/>
          </cell>
          <cell r="T9483" t="str">
            <v/>
          </cell>
          <cell r="U9483" t="str">
            <v/>
          </cell>
          <cell r="V9483" t="str">
            <v/>
          </cell>
        </row>
        <row r="9484">
          <cell r="R9484" t="str">
            <v/>
          </cell>
          <cell r="S9484" t="str">
            <v/>
          </cell>
          <cell r="T9484" t="str">
            <v/>
          </cell>
          <cell r="U9484" t="str">
            <v/>
          </cell>
          <cell r="V9484" t="str">
            <v/>
          </cell>
        </row>
        <row r="9485">
          <cell r="R9485" t="str">
            <v/>
          </cell>
          <cell r="S9485" t="str">
            <v/>
          </cell>
          <cell r="T9485" t="str">
            <v/>
          </cell>
          <cell r="U9485" t="str">
            <v/>
          </cell>
          <cell r="V9485" t="str">
            <v/>
          </cell>
        </row>
        <row r="9486">
          <cell r="R9486" t="str">
            <v/>
          </cell>
          <cell r="S9486" t="str">
            <v/>
          </cell>
          <cell r="T9486" t="str">
            <v/>
          </cell>
          <cell r="U9486" t="str">
            <v/>
          </cell>
          <cell r="V9486" t="str">
            <v/>
          </cell>
        </row>
        <row r="9487">
          <cell r="R9487" t="str">
            <v/>
          </cell>
          <cell r="S9487" t="str">
            <v/>
          </cell>
          <cell r="T9487" t="str">
            <v/>
          </cell>
          <cell r="U9487" t="str">
            <v/>
          </cell>
          <cell r="V9487" t="str">
            <v/>
          </cell>
        </row>
        <row r="9488">
          <cell r="R9488" t="str">
            <v/>
          </cell>
          <cell r="S9488" t="str">
            <v/>
          </cell>
          <cell r="T9488" t="str">
            <v/>
          </cell>
          <cell r="U9488" t="str">
            <v/>
          </cell>
          <cell r="V9488" t="str">
            <v/>
          </cell>
        </row>
        <row r="9489">
          <cell r="R9489" t="str">
            <v/>
          </cell>
          <cell r="S9489" t="str">
            <v/>
          </cell>
          <cell r="T9489" t="str">
            <v/>
          </cell>
          <cell r="U9489" t="str">
            <v/>
          </cell>
          <cell r="V9489" t="str">
            <v/>
          </cell>
        </row>
        <row r="9490">
          <cell r="R9490" t="str">
            <v/>
          </cell>
          <cell r="S9490" t="str">
            <v/>
          </cell>
          <cell r="T9490" t="str">
            <v/>
          </cell>
          <cell r="U9490" t="str">
            <v/>
          </cell>
          <cell r="V9490" t="str">
            <v/>
          </cell>
        </row>
        <row r="9491">
          <cell r="R9491" t="str">
            <v/>
          </cell>
          <cell r="S9491" t="str">
            <v/>
          </cell>
          <cell r="T9491" t="str">
            <v/>
          </cell>
          <cell r="U9491" t="str">
            <v/>
          </cell>
          <cell r="V9491" t="str">
            <v/>
          </cell>
        </row>
        <row r="9492">
          <cell r="R9492" t="str">
            <v/>
          </cell>
          <cell r="S9492" t="str">
            <v/>
          </cell>
          <cell r="T9492" t="str">
            <v/>
          </cell>
          <cell r="U9492" t="str">
            <v/>
          </cell>
          <cell r="V9492" t="str">
            <v/>
          </cell>
        </row>
        <row r="9493">
          <cell r="R9493" t="str">
            <v/>
          </cell>
          <cell r="S9493" t="str">
            <v/>
          </cell>
          <cell r="T9493" t="str">
            <v/>
          </cell>
          <cell r="U9493" t="str">
            <v/>
          </cell>
          <cell r="V9493" t="str">
            <v/>
          </cell>
        </row>
        <row r="9494">
          <cell r="R9494" t="str">
            <v/>
          </cell>
          <cell r="S9494" t="str">
            <v/>
          </cell>
          <cell r="T9494" t="str">
            <v/>
          </cell>
          <cell r="U9494" t="str">
            <v/>
          </cell>
          <cell r="V9494" t="str">
            <v/>
          </cell>
        </row>
        <row r="9495">
          <cell r="R9495" t="str">
            <v/>
          </cell>
          <cell r="S9495" t="str">
            <v/>
          </cell>
          <cell r="T9495" t="str">
            <v/>
          </cell>
          <cell r="U9495" t="str">
            <v/>
          </cell>
          <cell r="V9495" t="str">
            <v/>
          </cell>
        </row>
        <row r="9496">
          <cell r="R9496" t="str">
            <v/>
          </cell>
          <cell r="S9496" t="str">
            <v/>
          </cell>
          <cell r="T9496" t="str">
            <v/>
          </cell>
          <cell r="U9496" t="str">
            <v/>
          </cell>
          <cell r="V9496" t="str">
            <v/>
          </cell>
        </row>
        <row r="9497">
          <cell r="R9497" t="str">
            <v/>
          </cell>
          <cell r="S9497" t="str">
            <v/>
          </cell>
          <cell r="T9497" t="str">
            <v/>
          </cell>
          <cell r="U9497" t="str">
            <v/>
          </cell>
          <cell r="V9497" t="str">
            <v/>
          </cell>
        </row>
        <row r="9498">
          <cell r="R9498" t="str">
            <v/>
          </cell>
          <cell r="S9498" t="str">
            <v/>
          </cell>
          <cell r="T9498" t="str">
            <v/>
          </cell>
          <cell r="U9498" t="str">
            <v/>
          </cell>
          <cell r="V9498" t="str">
            <v/>
          </cell>
        </row>
        <row r="9499">
          <cell r="R9499" t="str">
            <v/>
          </cell>
          <cell r="S9499" t="str">
            <v/>
          </cell>
          <cell r="T9499" t="str">
            <v/>
          </cell>
          <cell r="U9499" t="str">
            <v/>
          </cell>
          <cell r="V9499" t="str">
            <v/>
          </cell>
        </row>
        <row r="9500">
          <cell r="R9500" t="str">
            <v/>
          </cell>
          <cell r="S9500" t="str">
            <v/>
          </cell>
          <cell r="T9500" t="str">
            <v/>
          </cell>
          <cell r="U9500" t="str">
            <v/>
          </cell>
          <cell r="V9500" t="str">
            <v/>
          </cell>
        </row>
        <row r="9501">
          <cell r="R9501" t="str">
            <v/>
          </cell>
          <cell r="S9501" t="str">
            <v/>
          </cell>
          <cell r="T9501" t="str">
            <v/>
          </cell>
          <cell r="U9501" t="str">
            <v/>
          </cell>
          <cell r="V9501" t="str">
            <v/>
          </cell>
        </row>
        <row r="9502">
          <cell r="R9502" t="str">
            <v/>
          </cell>
          <cell r="S9502" t="str">
            <v/>
          </cell>
          <cell r="T9502" t="str">
            <v/>
          </cell>
          <cell r="U9502" t="str">
            <v/>
          </cell>
          <cell r="V9502" t="str">
            <v/>
          </cell>
        </row>
        <row r="9503">
          <cell r="R9503" t="str">
            <v/>
          </cell>
          <cell r="S9503" t="str">
            <v/>
          </cell>
          <cell r="T9503" t="str">
            <v/>
          </cell>
          <cell r="U9503" t="str">
            <v/>
          </cell>
          <cell r="V9503" t="str">
            <v/>
          </cell>
        </row>
        <row r="9504">
          <cell r="R9504" t="str">
            <v/>
          </cell>
          <cell r="S9504" t="str">
            <v/>
          </cell>
          <cell r="T9504" t="str">
            <v/>
          </cell>
          <cell r="U9504" t="str">
            <v/>
          </cell>
          <cell r="V9504" t="str">
            <v/>
          </cell>
        </row>
        <row r="9505">
          <cell r="R9505" t="str">
            <v/>
          </cell>
          <cell r="S9505" t="str">
            <v/>
          </cell>
          <cell r="T9505" t="str">
            <v/>
          </cell>
          <cell r="U9505" t="str">
            <v/>
          </cell>
          <cell r="V9505" t="str">
            <v/>
          </cell>
        </row>
        <row r="9506">
          <cell r="R9506" t="str">
            <v/>
          </cell>
          <cell r="S9506" t="str">
            <v/>
          </cell>
          <cell r="T9506" t="str">
            <v/>
          </cell>
          <cell r="U9506" t="str">
            <v/>
          </cell>
          <cell r="V9506" t="str">
            <v/>
          </cell>
        </row>
        <row r="9507">
          <cell r="R9507" t="str">
            <v/>
          </cell>
          <cell r="S9507" t="str">
            <v/>
          </cell>
          <cell r="T9507" t="str">
            <v/>
          </cell>
          <cell r="U9507" t="str">
            <v/>
          </cell>
          <cell r="V9507" t="str">
            <v/>
          </cell>
        </row>
        <row r="9508">
          <cell r="R9508" t="str">
            <v/>
          </cell>
          <cell r="S9508" t="str">
            <v/>
          </cell>
          <cell r="T9508" t="str">
            <v/>
          </cell>
          <cell r="U9508" t="str">
            <v/>
          </cell>
          <cell r="V9508" t="str">
            <v/>
          </cell>
        </row>
        <row r="9509">
          <cell r="R9509" t="str">
            <v/>
          </cell>
          <cell r="S9509" t="str">
            <v/>
          </cell>
          <cell r="T9509" t="str">
            <v/>
          </cell>
          <cell r="U9509" t="str">
            <v/>
          </cell>
          <cell r="V9509" t="str">
            <v/>
          </cell>
        </row>
        <row r="9510">
          <cell r="R9510" t="str">
            <v/>
          </cell>
          <cell r="S9510" t="str">
            <v/>
          </cell>
          <cell r="T9510" t="str">
            <v/>
          </cell>
          <cell r="U9510" t="str">
            <v/>
          </cell>
          <cell r="V9510" t="str">
            <v/>
          </cell>
        </row>
        <row r="9511">
          <cell r="R9511" t="str">
            <v/>
          </cell>
          <cell r="S9511" t="str">
            <v/>
          </cell>
          <cell r="T9511" t="str">
            <v/>
          </cell>
          <cell r="U9511" t="str">
            <v/>
          </cell>
          <cell r="V9511" t="str">
            <v/>
          </cell>
        </row>
        <row r="9512">
          <cell r="R9512" t="str">
            <v/>
          </cell>
          <cell r="S9512" t="str">
            <v/>
          </cell>
          <cell r="T9512" t="str">
            <v/>
          </cell>
          <cell r="U9512" t="str">
            <v/>
          </cell>
          <cell r="V9512" t="str">
            <v/>
          </cell>
        </row>
        <row r="9513">
          <cell r="R9513" t="str">
            <v/>
          </cell>
          <cell r="S9513" t="str">
            <v/>
          </cell>
          <cell r="T9513" t="str">
            <v/>
          </cell>
          <cell r="U9513" t="str">
            <v/>
          </cell>
          <cell r="V9513" t="str">
            <v/>
          </cell>
        </row>
        <row r="9514">
          <cell r="R9514" t="str">
            <v/>
          </cell>
          <cell r="S9514" t="str">
            <v/>
          </cell>
          <cell r="T9514" t="str">
            <v/>
          </cell>
          <cell r="U9514" t="str">
            <v/>
          </cell>
          <cell r="V9514" t="str">
            <v/>
          </cell>
        </row>
        <row r="9515">
          <cell r="R9515" t="str">
            <v/>
          </cell>
          <cell r="S9515" t="str">
            <v/>
          </cell>
          <cell r="T9515" t="str">
            <v/>
          </cell>
          <cell r="U9515" t="str">
            <v/>
          </cell>
          <cell r="V9515" t="str">
            <v/>
          </cell>
        </row>
        <row r="9516">
          <cell r="R9516" t="str">
            <v/>
          </cell>
          <cell r="S9516" t="str">
            <v/>
          </cell>
          <cell r="T9516" t="str">
            <v/>
          </cell>
          <cell r="U9516" t="str">
            <v/>
          </cell>
          <cell r="V9516" t="str">
            <v/>
          </cell>
        </row>
        <row r="9517">
          <cell r="R9517" t="str">
            <v/>
          </cell>
          <cell r="S9517" t="str">
            <v/>
          </cell>
          <cell r="T9517" t="str">
            <v/>
          </cell>
          <cell r="U9517" t="str">
            <v/>
          </cell>
          <cell r="V9517" t="str">
            <v/>
          </cell>
        </row>
        <row r="9518">
          <cell r="R9518" t="str">
            <v/>
          </cell>
          <cell r="S9518" t="str">
            <v/>
          </cell>
          <cell r="T9518" t="str">
            <v/>
          </cell>
          <cell r="U9518" t="str">
            <v/>
          </cell>
          <cell r="V9518" t="str">
            <v/>
          </cell>
        </row>
        <row r="9519">
          <cell r="R9519" t="str">
            <v/>
          </cell>
          <cell r="S9519" t="str">
            <v/>
          </cell>
          <cell r="T9519" t="str">
            <v/>
          </cell>
          <cell r="U9519" t="str">
            <v/>
          </cell>
          <cell r="V9519" t="str">
            <v/>
          </cell>
        </row>
        <row r="9520">
          <cell r="R9520" t="str">
            <v/>
          </cell>
          <cell r="S9520" t="str">
            <v/>
          </cell>
          <cell r="T9520" t="str">
            <v/>
          </cell>
          <cell r="U9520" t="str">
            <v/>
          </cell>
          <cell r="V9520" t="str">
            <v/>
          </cell>
        </row>
        <row r="9521">
          <cell r="R9521" t="str">
            <v/>
          </cell>
          <cell r="S9521" t="str">
            <v/>
          </cell>
          <cell r="T9521" t="str">
            <v/>
          </cell>
          <cell r="U9521" t="str">
            <v/>
          </cell>
          <cell r="V9521" t="str">
            <v/>
          </cell>
        </row>
        <row r="9522">
          <cell r="R9522" t="str">
            <v/>
          </cell>
          <cell r="S9522" t="str">
            <v/>
          </cell>
          <cell r="T9522" t="str">
            <v/>
          </cell>
          <cell r="U9522" t="str">
            <v/>
          </cell>
          <cell r="V9522" t="str">
            <v/>
          </cell>
        </row>
        <row r="9523">
          <cell r="R9523" t="str">
            <v/>
          </cell>
          <cell r="S9523" t="str">
            <v/>
          </cell>
          <cell r="T9523" t="str">
            <v/>
          </cell>
          <cell r="U9523" t="str">
            <v/>
          </cell>
          <cell r="V9523" t="str">
            <v/>
          </cell>
        </row>
        <row r="9524">
          <cell r="R9524" t="str">
            <v/>
          </cell>
          <cell r="S9524" t="str">
            <v/>
          </cell>
          <cell r="T9524" t="str">
            <v/>
          </cell>
          <cell r="U9524" t="str">
            <v/>
          </cell>
          <cell r="V9524" t="str">
            <v/>
          </cell>
        </row>
        <row r="9525">
          <cell r="R9525" t="str">
            <v/>
          </cell>
          <cell r="S9525" t="str">
            <v/>
          </cell>
          <cell r="T9525" t="str">
            <v/>
          </cell>
          <cell r="U9525" t="str">
            <v/>
          </cell>
          <cell r="V9525" t="str">
            <v/>
          </cell>
        </row>
        <row r="9526">
          <cell r="R9526" t="str">
            <v/>
          </cell>
          <cell r="S9526" t="str">
            <v/>
          </cell>
          <cell r="T9526" t="str">
            <v/>
          </cell>
          <cell r="U9526" t="str">
            <v/>
          </cell>
          <cell r="V9526" t="str">
            <v/>
          </cell>
        </row>
        <row r="9527">
          <cell r="R9527" t="str">
            <v/>
          </cell>
          <cell r="S9527" t="str">
            <v/>
          </cell>
          <cell r="T9527" t="str">
            <v/>
          </cell>
          <cell r="U9527" t="str">
            <v/>
          </cell>
          <cell r="V9527" t="str">
            <v/>
          </cell>
        </row>
        <row r="9528">
          <cell r="R9528" t="str">
            <v/>
          </cell>
          <cell r="S9528" t="str">
            <v/>
          </cell>
          <cell r="T9528" t="str">
            <v/>
          </cell>
          <cell r="U9528" t="str">
            <v/>
          </cell>
          <cell r="V9528" t="str">
            <v/>
          </cell>
        </row>
        <row r="9529">
          <cell r="R9529" t="str">
            <v/>
          </cell>
          <cell r="S9529" t="str">
            <v/>
          </cell>
          <cell r="T9529" t="str">
            <v/>
          </cell>
          <cell r="U9529" t="str">
            <v/>
          </cell>
          <cell r="V9529" t="str">
            <v/>
          </cell>
        </row>
        <row r="9530">
          <cell r="R9530" t="str">
            <v/>
          </cell>
          <cell r="S9530" t="str">
            <v/>
          </cell>
          <cell r="T9530" t="str">
            <v/>
          </cell>
          <cell r="U9530" t="str">
            <v/>
          </cell>
          <cell r="V9530" t="str">
            <v/>
          </cell>
        </row>
        <row r="9531">
          <cell r="R9531" t="str">
            <v/>
          </cell>
          <cell r="S9531" t="str">
            <v/>
          </cell>
          <cell r="T9531" t="str">
            <v/>
          </cell>
          <cell r="U9531" t="str">
            <v/>
          </cell>
          <cell r="V9531" t="str">
            <v/>
          </cell>
        </row>
        <row r="9532">
          <cell r="R9532" t="str">
            <v/>
          </cell>
          <cell r="S9532" t="str">
            <v/>
          </cell>
          <cell r="T9532" t="str">
            <v/>
          </cell>
          <cell r="U9532" t="str">
            <v/>
          </cell>
          <cell r="V9532" t="str">
            <v/>
          </cell>
        </row>
        <row r="9533">
          <cell r="R9533" t="str">
            <v/>
          </cell>
          <cell r="S9533" t="str">
            <v/>
          </cell>
          <cell r="T9533" t="str">
            <v/>
          </cell>
          <cell r="U9533" t="str">
            <v/>
          </cell>
          <cell r="V9533" t="str">
            <v/>
          </cell>
        </row>
        <row r="9534">
          <cell r="R9534" t="str">
            <v/>
          </cell>
          <cell r="S9534" t="str">
            <v/>
          </cell>
          <cell r="T9534" t="str">
            <v/>
          </cell>
          <cell r="U9534" t="str">
            <v/>
          </cell>
          <cell r="V9534" t="str">
            <v/>
          </cell>
        </row>
        <row r="9535">
          <cell r="R9535" t="str">
            <v/>
          </cell>
          <cell r="S9535" t="str">
            <v/>
          </cell>
          <cell r="T9535" t="str">
            <v/>
          </cell>
          <cell r="U9535" t="str">
            <v/>
          </cell>
          <cell r="V9535" t="str">
            <v/>
          </cell>
        </row>
        <row r="9536">
          <cell r="R9536" t="str">
            <v/>
          </cell>
          <cell r="S9536" t="str">
            <v/>
          </cell>
          <cell r="T9536" t="str">
            <v/>
          </cell>
          <cell r="U9536" t="str">
            <v/>
          </cell>
          <cell r="V9536" t="str">
            <v/>
          </cell>
        </row>
        <row r="9537">
          <cell r="R9537" t="str">
            <v/>
          </cell>
          <cell r="S9537" t="str">
            <v/>
          </cell>
          <cell r="T9537" t="str">
            <v/>
          </cell>
          <cell r="U9537" t="str">
            <v/>
          </cell>
          <cell r="V9537" t="str">
            <v/>
          </cell>
        </row>
        <row r="9538">
          <cell r="R9538" t="str">
            <v/>
          </cell>
          <cell r="S9538" t="str">
            <v/>
          </cell>
          <cell r="T9538" t="str">
            <v/>
          </cell>
          <cell r="U9538" t="str">
            <v/>
          </cell>
          <cell r="V9538" t="str">
            <v/>
          </cell>
        </row>
        <row r="9539">
          <cell r="R9539" t="str">
            <v/>
          </cell>
          <cell r="S9539" t="str">
            <v/>
          </cell>
          <cell r="T9539" t="str">
            <v/>
          </cell>
          <cell r="U9539" t="str">
            <v/>
          </cell>
          <cell r="V9539" t="str">
            <v/>
          </cell>
        </row>
        <row r="9540">
          <cell r="R9540" t="str">
            <v/>
          </cell>
          <cell r="S9540" t="str">
            <v/>
          </cell>
          <cell r="T9540" t="str">
            <v/>
          </cell>
          <cell r="U9540" t="str">
            <v/>
          </cell>
          <cell r="V9540" t="str">
            <v/>
          </cell>
        </row>
        <row r="9541">
          <cell r="R9541" t="str">
            <v/>
          </cell>
          <cell r="S9541" t="str">
            <v/>
          </cell>
          <cell r="T9541" t="str">
            <v/>
          </cell>
          <cell r="U9541" t="str">
            <v/>
          </cell>
          <cell r="V9541" t="str">
            <v/>
          </cell>
        </row>
        <row r="9542">
          <cell r="R9542" t="str">
            <v/>
          </cell>
          <cell r="S9542" t="str">
            <v/>
          </cell>
          <cell r="T9542" t="str">
            <v/>
          </cell>
          <cell r="U9542" t="str">
            <v/>
          </cell>
          <cell r="V9542" t="str">
            <v/>
          </cell>
        </row>
        <row r="9543">
          <cell r="R9543" t="str">
            <v/>
          </cell>
          <cell r="S9543" t="str">
            <v/>
          </cell>
          <cell r="T9543" t="str">
            <v/>
          </cell>
          <cell r="U9543" t="str">
            <v/>
          </cell>
          <cell r="V9543" t="str">
            <v/>
          </cell>
        </row>
        <row r="9544">
          <cell r="R9544" t="str">
            <v/>
          </cell>
          <cell r="S9544" t="str">
            <v/>
          </cell>
          <cell r="T9544" t="str">
            <v/>
          </cell>
          <cell r="U9544" t="str">
            <v/>
          </cell>
          <cell r="V9544" t="str">
            <v/>
          </cell>
        </row>
        <row r="9545">
          <cell r="R9545" t="str">
            <v/>
          </cell>
          <cell r="S9545" t="str">
            <v/>
          </cell>
          <cell r="T9545" t="str">
            <v/>
          </cell>
          <cell r="U9545" t="str">
            <v/>
          </cell>
          <cell r="V9545" t="str">
            <v/>
          </cell>
        </row>
        <row r="9546">
          <cell r="R9546" t="str">
            <v/>
          </cell>
          <cell r="S9546" t="str">
            <v/>
          </cell>
          <cell r="T9546" t="str">
            <v/>
          </cell>
          <cell r="U9546" t="str">
            <v/>
          </cell>
          <cell r="V9546" t="str">
            <v/>
          </cell>
        </row>
        <row r="9547">
          <cell r="R9547" t="str">
            <v/>
          </cell>
          <cell r="S9547" t="str">
            <v/>
          </cell>
          <cell r="T9547" t="str">
            <v/>
          </cell>
          <cell r="U9547" t="str">
            <v/>
          </cell>
          <cell r="V9547" t="str">
            <v/>
          </cell>
        </row>
        <row r="9548">
          <cell r="R9548" t="str">
            <v/>
          </cell>
          <cell r="S9548" t="str">
            <v/>
          </cell>
          <cell r="T9548" t="str">
            <v/>
          </cell>
          <cell r="U9548" t="str">
            <v/>
          </cell>
          <cell r="V9548" t="str">
            <v/>
          </cell>
        </row>
        <row r="9549">
          <cell r="R9549" t="str">
            <v/>
          </cell>
          <cell r="S9549" t="str">
            <v/>
          </cell>
          <cell r="T9549" t="str">
            <v/>
          </cell>
          <cell r="U9549" t="str">
            <v/>
          </cell>
          <cell r="V9549" t="str">
            <v/>
          </cell>
        </row>
        <row r="9550">
          <cell r="R9550" t="str">
            <v/>
          </cell>
          <cell r="S9550" t="str">
            <v/>
          </cell>
          <cell r="T9550" t="str">
            <v/>
          </cell>
          <cell r="U9550" t="str">
            <v/>
          </cell>
          <cell r="V9550" t="str">
            <v/>
          </cell>
        </row>
        <row r="9551">
          <cell r="R9551" t="str">
            <v/>
          </cell>
          <cell r="S9551" t="str">
            <v/>
          </cell>
          <cell r="T9551" t="str">
            <v/>
          </cell>
          <cell r="U9551" t="str">
            <v/>
          </cell>
          <cell r="V9551" t="str">
            <v/>
          </cell>
        </row>
        <row r="9552">
          <cell r="R9552" t="str">
            <v/>
          </cell>
          <cell r="S9552" t="str">
            <v/>
          </cell>
          <cell r="T9552" t="str">
            <v/>
          </cell>
          <cell r="U9552" t="str">
            <v/>
          </cell>
          <cell r="V9552" t="str">
            <v/>
          </cell>
        </row>
        <row r="9553">
          <cell r="R9553" t="str">
            <v/>
          </cell>
          <cell r="S9553" t="str">
            <v/>
          </cell>
          <cell r="T9553" t="str">
            <v/>
          </cell>
          <cell r="U9553" t="str">
            <v/>
          </cell>
          <cell r="V9553" t="str">
            <v/>
          </cell>
        </row>
        <row r="9554">
          <cell r="R9554" t="str">
            <v/>
          </cell>
          <cell r="S9554" t="str">
            <v/>
          </cell>
          <cell r="T9554" t="str">
            <v/>
          </cell>
          <cell r="U9554" t="str">
            <v/>
          </cell>
          <cell r="V9554" t="str">
            <v/>
          </cell>
        </row>
        <row r="9555">
          <cell r="R9555" t="str">
            <v/>
          </cell>
          <cell r="S9555" t="str">
            <v/>
          </cell>
          <cell r="T9555" t="str">
            <v/>
          </cell>
          <cell r="U9555" t="str">
            <v/>
          </cell>
          <cell r="V9555" t="str">
            <v/>
          </cell>
        </row>
        <row r="9556">
          <cell r="R9556" t="str">
            <v/>
          </cell>
          <cell r="S9556" t="str">
            <v/>
          </cell>
          <cell r="T9556" t="str">
            <v/>
          </cell>
          <cell r="U9556" t="str">
            <v/>
          </cell>
          <cell r="V9556" t="str">
            <v/>
          </cell>
        </row>
        <row r="9557">
          <cell r="R9557" t="str">
            <v/>
          </cell>
          <cell r="S9557" t="str">
            <v/>
          </cell>
          <cell r="T9557" t="str">
            <v/>
          </cell>
          <cell r="U9557" t="str">
            <v/>
          </cell>
          <cell r="V9557" t="str">
            <v/>
          </cell>
        </row>
        <row r="9558">
          <cell r="R9558" t="str">
            <v/>
          </cell>
          <cell r="S9558" t="str">
            <v/>
          </cell>
          <cell r="T9558" t="str">
            <v/>
          </cell>
          <cell r="U9558" t="str">
            <v/>
          </cell>
          <cell r="V9558" t="str">
            <v/>
          </cell>
        </row>
        <row r="9559">
          <cell r="R9559" t="str">
            <v/>
          </cell>
          <cell r="S9559" t="str">
            <v/>
          </cell>
          <cell r="T9559" t="str">
            <v/>
          </cell>
          <cell r="U9559" t="str">
            <v/>
          </cell>
          <cell r="V9559" t="str">
            <v/>
          </cell>
        </row>
        <row r="9560">
          <cell r="R9560" t="str">
            <v/>
          </cell>
          <cell r="S9560" t="str">
            <v/>
          </cell>
          <cell r="T9560" t="str">
            <v/>
          </cell>
          <cell r="U9560" t="str">
            <v/>
          </cell>
          <cell r="V9560" t="str">
            <v/>
          </cell>
        </row>
        <row r="9561">
          <cell r="R9561" t="str">
            <v/>
          </cell>
          <cell r="S9561" t="str">
            <v/>
          </cell>
          <cell r="T9561" t="str">
            <v/>
          </cell>
          <cell r="U9561" t="str">
            <v/>
          </cell>
          <cell r="V9561" t="str">
            <v/>
          </cell>
        </row>
        <row r="9562">
          <cell r="R9562" t="str">
            <v/>
          </cell>
          <cell r="S9562" t="str">
            <v/>
          </cell>
          <cell r="T9562" t="str">
            <v/>
          </cell>
          <cell r="U9562" t="str">
            <v/>
          </cell>
          <cell r="V9562" t="str">
            <v/>
          </cell>
        </row>
        <row r="9563">
          <cell r="R9563" t="str">
            <v/>
          </cell>
          <cell r="S9563" t="str">
            <v/>
          </cell>
          <cell r="T9563" t="str">
            <v/>
          </cell>
          <cell r="U9563" t="str">
            <v/>
          </cell>
          <cell r="V9563" t="str">
            <v/>
          </cell>
        </row>
        <row r="9564">
          <cell r="R9564" t="str">
            <v/>
          </cell>
          <cell r="S9564" t="str">
            <v/>
          </cell>
          <cell r="T9564" t="str">
            <v/>
          </cell>
          <cell r="U9564" t="str">
            <v/>
          </cell>
          <cell r="V9564" t="str">
            <v/>
          </cell>
        </row>
        <row r="9565">
          <cell r="R9565" t="str">
            <v/>
          </cell>
          <cell r="S9565" t="str">
            <v/>
          </cell>
          <cell r="T9565" t="str">
            <v/>
          </cell>
          <cell r="U9565" t="str">
            <v/>
          </cell>
          <cell r="V9565" t="str">
            <v/>
          </cell>
        </row>
        <row r="9566">
          <cell r="R9566" t="str">
            <v/>
          </cell>
          <cell r="S9566" t="str">
            <v/>
          </cell>
          <cell r="T9566" t="str">
            <v/>
          </cell>
          <cell r="U9566" t="str">
            <v/>
          </cell>
          <cell r="V9566" t="str">
            <v/>
          </cell>
        </row>
        <row r="9567">
          <cell r="R9567" t="str">
            <v/>
          </cell>
          <cell r="S9567" t="str">
            <v/>
          </cell>
          <cell r="T9567" t="str">
            <v/>
          </cell>
          <cell r="U9567" t="str">
            <v/>
          </cell>
          <cell r="V9567" t="str">
            <v/>
          </cell>
        </row>
        <row r="9568">
          <cell r="R9568" t="str">
            <v/>
          </cell>
          <cell r="S9568" t="str">
            <v/>
          </cell>
          <cell r="T9568" t="str">
            <v/>
          </cell>
          <cell r="U9568" t="str">
            <v/>
          </cell>
          <cell r="V9568" t="str">
            <v/>
          </cell>
        </row>
        <row r="9569">
          <cell r="R9569" t="str">
            <v/>
          </cell>
          <cell r="S9569" t="str">
            <v/>
          </cell>
          <cell r="T9569" t="str">
            <v/>
          </cell>
          <cell r="U9569" t="str">
            <v/>
          </cell>
          <cell r="V9569" t="str">
            <v/>
          </cell>
        </row>
        <row r="9570">
          <cell r="R9570" t="str">
            <v/>
          </cell>
          <cell r="S9570" t="str">
            <v/>
          </cell>
          <cell r="T9570" t="str">
            <v/>
          </cell>
          <cell r="U9570" t="str">
            <v/>
          </cell>
          <cell r="V9570" t="str">
            <v/>
          </cell>
        </row>
        <row r="9571">
          <cell r="R9571" t="str">
            <v/>
          </cell>
          <cell r="S9571" t="str">
            <v/>
          </cell>
          <cell r="T9571" t="str">
            <v/>
          </cell>
          <cell r="U9571" t="str">
            <v/>
          </cell>
          <cell r="V9571" t="str">
            <v/>
          </cell>
        </row>
        <row r="9572">
          <cell r="R9572" t="str">
            <v/>
          </cell>
          <cell r="S9572" t="str">
            <v/>
          </cell>
          <cell r="T9572" t="str">
            <v/>
          </cell>
          <cell r="U9572" t="str">
            <v/>
          </cell>
          <cell r="V9572" t="str">
            <v/>
          </cell>
        </row>
        <row r="9573">
          <cell r="R9573" t="str">
            <v/>
          </cell>
          <cell r="S9573" t="str">
            <v/>
          </cell>
          <cell r="T9573" t="str">
            <v/>
          </cell>
          <cell r="U9573" t="str">
            <v/>
          </cell>
          <cell r="V9573" t="str">
            <v/>
          </cell>
        </row>
        <row r="9574">
          <cell r="R9574" t="str">
            <v/>
          </cell>
          <cell r="S9574" t="str">
            <v/>
          </cell>
          <cell r="T9574" t="str">
            <v/>
          </cell>
          <cell r="U9574" t="str">
            <v/>
          </cell>
          <cell r="V9574" t="str">
            <v/>
          </cell>
        </row>
        <row r="9575">
          <cell r="R9575" t="str">
            <v/>
          </cell>
          <cell r="S9575" t="str">
            <v/>
          </cell>
          <cell r="T9575" t="str">
            <v/>
          </cell>
          <cell r="U9575" t="str">
            <v/>
          </cell>
          <cell r="V9575" t="str">
            <v/>
          </cell>
        </row>
        <row r="9576">
          <cell r="R9576" t="str">
            <v/>
          </cell>
          <cell r="S9576" t="str">
            <v/>
          </cell>
          <cell r="T9576" t="str">
            <v/>
          </cell>
          <cell r="U9576" t="str">
            <v/>
          </cell>
          <cell r="V9576" t="str">
            <v/>
          </cell>
        </row>
        <row r="9577">
          <cell r="R9577" t="str">
            <v/>
          </cell>
          <cell r="S9577" t="str">
            <v/>
          </cell>
          <cell r="T9577" t="str">
            <v/>
          </cell>
          <cell r="U9577" t="str">
            <v/>
          </cell>
          <cell r="V9577" t="str">
            <v/>
          </cell>
        </row>
        <row r="9578">
          <cell r="R9578" t="str">
            <v/>
          </cell>
          <cell r="S9578" t="str">
            <v/>
          </cell>
          <cell r="T9578" t="str">
            <v/>
          </cell>
          <cell r="U9578" t="str">
            <v/>
          </cell>
          <cell r="V9578" t="str">
            <v/>
          </cell>
        </row>
        <row r="9579">
          <cell r="R9579" t="str">
            <v/>
          </cell>
          <cell r="S9579" t="str">
            <v/>
          </cell>
          <cell r="T9579" t="str">
            <v/>
          </cell>
          <cell r="U9579" t="str">
            <v/>
          </cell>
          <cell r="V9579" t="str">
            <v/>
          </cell>
        </row>
        <row r="9580">
          <cell r="R9580" t="str">
            <v/>
          </cell>
          <cell r="S9580" t="str">
            <v/>
          </cell>
          <cell r="T9580" t="str">
            <v/>
          </cell>
          <cell r="U9580" t="str">
            <v/>
          </cell>
          <cell r="V9580" t="str">
            <v/>
          </cell>
        </row>
        <row r="9581">
          <cell r="R9581" t="str">
            <v/>
          </cell>
          <cell r="S9581" t="str">
            <v/>
          </cell>
          <cell r="T9581" t="str">
            <v/>
          </cell>
          <cell r="U9581" t="str">
            <v/>
          </cell>
          <cell r="V9581" t="str">
            <v/>
          </cell>
        </row>
        <row r="9582">
          <cell r="R9582" t="str">
            <v/>
          </cell>
          <cell r="S9582" t="str">
            <v/>
          </cell>
          <cell r="T9582" t="str">
            <v/>
          </cell>
          <cell r="U9582" t="str">
            <v/>
          </cell>
          <cell r="V9582" t="str">
            <v/>
          </cell>
        </row>
        <row r="9583">
          <cell r="R9583" t="str">
            <v/>
          </cell>
          <cell r="S9583" t="str">
            <v/>
          </cell>
          <cell r="T9583" t="str">
            <v/>
          </cell>
          <cell r="U9583" t="str">
            <v/>
          </cell>
          <cell r="V9583" t="str">
            <v/>
          </cell>
        </row>
        <row r="9584">
          <cell r="R9584" t="str">
            <v/>
          </cell>
          <cell r="S9584" t="str">
            <v/>
          </cell>
          <cell r="T9584" t="str">
            <v/>
          </cell>
          <cell r="U9584" t="str">
            <v/>
          </cell>
          <cell r="V9584" t="str">
            <v/>
          </cell>
        </row>
        <row r="9585">
          <cell r="R9585" t="str">
            <v/>
          </cell>
          <cell r="S9585" t="str">
            <v/>
          </cell>
          <cell r="T9585" t="str">
            <v/>
          </cell>
          <cell r="U9585" t="str">
            <v/>
          </cell>
          <cell r="V9585" t="str">
            <v/>
          </cell>
        </row>
        <row r="9586">
          <cell r="R9586" t="str">
            <v/>
          </cell>
          <cell r="S9586" t="str">
            <v/>
          </cell>
          <cell r="T9586" t="str">
            <v/>
          </cell>
          <cell r="U9586" t="str">
            <v/>
          </cell>
          <cell r="V9586" t="str">
            <v/>
          </cell>
        </row>
        <row r="9587">
          <cell r="R9587" t="str">
            <v/>
          </cell>
          <cell r="S9587" t="str">
            <v/>
          </cell>
          <cell r="T9587" t="str">
            <v/>
          </cell>
          <cell r="U9587" t="str">
            <v/>
          </cell>
          <cell r="V9587" t="str">
            <v/>
          </cell>
        </row>
        <row r="9588">
          <cell r="R9588" t="str">
            <v/>
          </cell>
          <cell r="S9588" t="str">
            <v/>
          </cell>
          <cell r="T9588" t="str">
            <v/>
          </cell>
          <cell r="U9588" t="str">
            <v/>
          </cell>
          <cell r="V9588" t="str">
            <v/>
          </cell>
        </row>
        <row r="9589">
          <cell r="R9589" t="str">
            <v/>
          </cell>
          <cell r="S9589" t="str">
            <v/>
          </cell>
          <cell r="T9589" t="str">
            <v/>
          </cell>
          <cell r="U9589" t="str">
            <v/>
          </cell>
          <cell r="V9589" t="str">
            <v/>
          </cell>
        </row>
        <row r="9590">
          <cell r="R9590" t="str">
            <v/>
          </cell>
          <cell r="S9590" t="str">
            <v/>
          </cell>
          <cell r="T9590" t="str">
            <v/>
          </cell>
          <cell r="U9590" t="str">
            <v/>
          </cell>
          <cell r="V9590" t="str">
            <v/>
          </cell>
        </row>
        <row r="9591">
          <cell r="R9591" t="str">
            <v/>
          </cell>
          <cell r="S9591" t="str">
            <v/>
          </cell>
          <cell r="T9591" t="str">
            <v/>
          </cell>
          <cell r="U9591" t="str">
            <v/>
          </cell>
          <cell r="V9591" t="str">
            <v/>
          </cell>
        </row>
        <row r="9592">
          <cell r="R9592" t="str">
            <v/>
          </cell>
          <cell r="S9592" t="str">
            <v/>
          </cell>
          <cell r="T9592" t="str">
            <v/>
          </cell>
          <cell r="U9592" t="str">
            <v/>
          </cell>
          <cell r="V9592" t="str">
            <v/>
          </cell>
        </row>
        <row r="9593">
          <cell r="R9593" t="str">
            <v/>
          </cell>
          <cell r="S9593" t="str">
            <v/>
          </cell>
          <cell r="T9593" t="str">
            <v/>
          </cell>
          <cell r="U9593" t="str">
            <v/>
          </cell>
          <cell r="V9593" t="str">
            <v/>
          </cell>
        </row>
        <row r="9594">
          <cell r="R9594" t="str">
            <v/>
          </cell>
          <cell r="S9594" t="str">
            <v/>
          </cell>
          <cell r="T9594" t="str">
            <v/>
          </cell>
          <cell r="U9594" t="str">
            <v/>
          </cell>
          <cell r="V9594" t="str">
            <v/>
          </cell>
        </row>
        <row r="9595">
          <cell r="R9595" t="str">
            <v/>
          </cell>
          <cell r="S9595" t="str">
            <v/>
          </cell>
          <cell r="T9595" t="str">
            <v/>
          </cell>
          <cell r="U9595" t="str">
            <v/>
          </cell>
          <cell r="V9595" t="str">
            <v/>
          </cell>
        </row>
        <row r="9596">
          <cell r="R9596" t="str">
            <v/>
          </cell>
          <cell r="S9596" t="str">
            <v/>
          </cell>
          <cell r="T9596" t="str">
            <v/>
          </cell>
          <cell r="U9596" t="str">
            <v/>
          </cell>
          <cell r="V9596" t="str">
            <v/>
          </cell>
        </row>
        <row r="9597">
          <cell r="R9597" t="str">
            <v/>
          </cell>
          <cell r="S9597" t="str">
            <v/>
          </cell>
          <cell r="T9597" t="str">
            <v/>
          </cell>
          <cell r="U9597" t="str">
            <v/>
          </cell>
          <cell r="V9597" t="str">
            <v/>
          </cell>
        </row>
        <row r="9598">
          <cell r="R9598" t="str">
            <v/>
          </cell>
          <cell r="S9598" t="str">
            <v/>
          </cell>
          <cell r="T9598" t="str">
            <v/>
          </cell>
          <cell r="U9598" t="str">
            <v/>
          </cell>
          <cell r="V9598" t="str">
            <v/>
          </cell>
        </row>
        <row r="9599">
          <cell r="R9599" t="str">
            <v/>
          </cell>
          <cell r="S9599" t="str">
            <v/>
          </cell>
          <cell r="T9599" t="str">
            <v/>
          </cell>
          <cell r="U9599" t="str">
            <v/>
          </cell>
          <cell r="V9599" t="str">
            <v/>
          </cell>
        </row>
        <row r="9600">
          <cell r="R9600" t="str">
            <v/>
          </cell>
          <cell r="S9600" t="str">
            <v/>
          </cell>
          <cell r="T9600" t="str">
            <v/>
          </cell>
          <cell r="U9600" t="str">
            <v/>
          </cell>
          <cell r="V9600" t="str">
            <v/>
          </cell>
        </row>
        <row r="9601">
          <cell r="R9601" t="str">
            <v/>
          </cell>
          <cell r="S9601" t="str">
            <v/>
          </cell>
          <cell r="T9601" t="str">
            <v/>
          </cell>
          <cell r="U9601" t="str">
            <v/>
          </cell>
          <cell r="V9601" t="str">
            <v/>
          </cell>
        </row>
        <row r="9602">
          <cell r="R9602" t="str">
            <v/>
          </cell>
          <cell r="S9602" t="str">
            <v/>
          </cell>
          <cell r="T9602" t="str">
            <v/>
          </cell>
          <cell r="U9602" t="str">
            <v/>
          </cell>
          <cell r="V9602" t="str">
            <v/>
          </cell>
        </row>
        <row r="9603">
          <cell r="R9603" t="str">
            <v/>
          </cell>
          <cell r="S9603" t="str">
            <v/>
          </cell>
          <cell r="T9603" t="str">
            <v/>
          </cell>
          <cell r="U9603" t="str">
            <v/>
          </cell>
          <cell r="V9603" t="str">
            <v/>
          </cell>
        </row>
        <row r="9604">
          <cell r="R9604" t="str">
            <v/>
          </cell>
          <cell r="S9604" t="str">
            <v/>
          </cell>
          <cell r="T9604" t="str">
            <v/>
          </cell>
          <cell r="U9604" t="str">
            <v/>
          </cell>
          <cell r="V9604" t="str">
            <v/>
          </cell>
        </row>
        <row r="9605">
          <cell r="R9605" t="str">
            <v/>
          </cell>
          <cell r="S9605" t="str">
            <v/>
          </cell>
          <cell r="T9605" t="str">
            <v/>
          </cell>
          <cell r="U9605" t="str">
            <v/>
          </cell>
          <cell r="V9605" t="str">
            <v/>
          </cell>
        </row>
        <row r="9606">
          <cell r="R9606" t="str">
            <v/>
          </cell>
          <cell r="S9606" t="str">
            <v/>
          </cell>
          <cell r="T9606" t="str">
            <v/>
          </cell>
          <cell r="U9606" t="str">
            <v/>
          </cell>
          <cell r="V9606" t="str">
            <v/>
          </cell>
        </row>
        <row r="9607">
          <cell r="R9607" t="str">
            <v/>
          </cell>
          <cell r="S9607" t="str">
            <v/>
          </cell>
          <cell r="T9607" t="str">
            <v/>
          </cell>
          <cell r="U9607" t="str">
            <v/>
          </cell>
          <cell r="V9607" t="str">
            <v/>
          </cell>
        </row>
        <row r="9608">
          <cell r="R9608" t="str">
            <v/>
          </cell>
          <cell r="S9608" t="str">
            <v/>
          </cell>
          <cell r="T9608" t="str">
            <v/>
          </cell>
          <cell r="U9608" t="str">
            <v/>
          </cell>
          <cell r="V9608" t="str">
            <v/>
          </cell>
        </row>
        <row r="9609">
          <cell r="R9609" t="str">
            <v/>
          </cell>
          <cell r="S9609" t="str">
            <v/>
          </cell>
          <cell r="T9609" t="str">
            <v/>
          </cell>
          <cell r="U9609" t="str">
            <v/>
          </cell>
          <cell r="V9609" t="str">
            <v/>
          </cell>
        </row>
        <row r="9610">
          <cell r="R9610" t="str">
            <v/>
          </cell>
          <cell r="S9610" t="str">
            <v/>
          </cell>
          <cell r="T9610" t="str">
            <v/>
          </cell>
          <cell r="U9610" t="str">
            <v/>
          </cell>
          <cell r="V9610" t="str">
            <v/>
          </cell>
        </row>
        <row r="9611">
          <cell r="R9611" t="str">
            <v/>
          </cell>
          <cell r="S9611" t="str">
            <v/>
          </cell>
          <cell r="T9611" t="str">
            <v/>
          </cell>
          <cell r="U9611" t="str">
            <v/>
          </cell>
          <cell r="V9611" t="str">
            <v/>
          </cell>
        </row>
        <row r="9612">
          <cell r="R9612" t="str">
            <v/>
          </cell>
          <cell r="S9612" t="str">
            <v/>
          </cell>
          <cell r="T9612" t="str">
            <v/>
          </cell>
          <cell r="U9612" t="str">
            <v/>
          </cell>
          <cell r="V9612" t="str">
            <v/>
          </cell>
        </row>
        <row r="9613">
          <cell r="R9613" t="str">
            <v/>
          </cell>
          <cell r="S9613" t="str">
            <v/>
          </cell>
          <cell r="T9613" t="str">
            <v/>
          </cell>
          <cell r="U9613" t="str">
            <v/>
          </cell>
          <cell r="V9613" t="str">
            <v/>
          </cell>
        </row>
        <row r="9614">
          <cell r="R9614" t="str">
            <v/>
          </cell>
          <cell r="S9614" t="str">
            <v/>
          </cell>
          <cell r="T9614" t="str">
            <v/>
          </cell>
          <cell r="U9614" t="str">
            <v/>
          </cell>
          <cell r="V9614" t="str">
            <v/>
          </cell>
        </row>
        <row r="9615">
          <cell r="R9615" t="str">
            <v/>
          </cell>
          <cell r="S9615" t="str">
            <v/>
          </cell>
          <cell r="T9615" t="str">
            <v/>
          </cell>
          <cell r="U9615" t="str">
            <v/>
          </cell>
          <cell r="V9615" t="str">
            <v/>
          </cell>
        </row>
        <row r="9616">
          <cell r="R9616" t="str">
            <v/>
          </cell>
          <cell r="S9616" t="str">
            <v/>
          </cell>
          <cell r="T9616" t="str">
            <v/>
          </cell>
          <cell r="U9616" t="str">
            <v/>
          </cell>
          <cell r="V9616" t="str">
            <v/>
          </cell>
        </row>
        <row r="9617">
          <cell r="R9617" t="str">
            <v/>
          </cell>
          <cell r="S9617" t="str">
            <v/>
          </cell>
          <cell r="T9617" t="str">
            <v/>
          </cell>
          <cell r="U9617" t="str">
            <v/>
          </cell>
          <cell r="V9617" t="str">
            <v/>
          </cell>
        </row>
        <row r="9618">
          <cell r="R9618" t="str">
            <v/>
          </cell>
          <cell r="S9618" t="str">
            <v/>
          </cell>
          <cell r="T9618" t="str">
            <v/>
          </cell>
          <cell r="U9618" t="str">
            <v/>
          </cell>
          <cell r="V9618" t="str">
            <v/>
          </cell>
        </row>
        <row r="9619">
          <cell r="R9619" t="str">
            <v/>
          </cell>
          <cell r="S9619" t="str">
            <v/>
          </cell>
          <cell r="T9619" t="str">
            <v/>
          </cell>
          <cell r="U9619" t="str">
            <v/>
          </cell>
          <cell r="V9619" t="str">
            <v/>
          </cell>
        </row>
        <row r="9620">
          <cell r="R9620" t="str">
            <v/>
          </cell>
          <cell r="S9620" t="str">
            <v/>
          </cell>
          <cell r="T9620" t="str">
            <v/>
          </cell>
          <cell r="U9620" t="str">
            <v/>
          </cell>
          <cell r="V9620" t="str">
            <v/>
          </cell>
        </row>
        <row r="9621">
          <cell r="R9621" t="str">
            <v/>
          </cell>
          <cell r="S9621" t="str">
            <v/>
          </cell>
          <cell r="T9621" t="str">
            <v/>
          </cell>
          <cell r="U9621" t="str">
            <v/>
          </cell>
          <cell r="V9621" t="str">
            <v/>
          </cell>
        </row>
        <row r="9622">
          <cell r="R9622" t="str">
            <v/>
          </cell>
          <cell r="S9622" t="str">
            <v/>
          </cell>
          <cell r="T9622" t="str">
            <v/>
          </cell>
          <cell r="U9622" t="str">
            <v/>
          </cell>
          <cell r="V9622" t="str">
            <v/>
          </cell>
        </row>
        <row r="9623">
          <cell r="R9623" t="str">
            <v/>
          </cell>
          <cell r="S9623" t="str">
            <v/>
          </cell>
          <cell r="T9623" t="str">
            <v/>
          </cell>
          <cell r="U9623" t="str">
            <v/>
          </cell>
          <cell r="V9623" t="str">
            <v/>
          </cell>
        </row>
        <row r="9624">
          <cell r="R9624" t="str">
            <v/>
          </cell>
          <cell r="S9624" t="str">
            <v/>
          </cell>
          <cell r="T9624" t="str">
            <v/>
          </cell>
          <cell r="U9624" t="str">
            <v/>
          </cell>
          <cell r="V9624" t="str">
            <v/>
          </cell>
        </row>
        <row r="9625">
          <cell r="R9625" t="str">
            <v/>
          </cell>
          <cell r="S9625" t="str">
            <v/>
          </cell>
          <cell r="T9625" t="str">
            <v/>
          </cell>
          <cell r="U9625" t="str">
            <v/>
          </cell>
          <cell r="V9625" t="str">
            <v/>
          </cell>
        </row>
        <row r="9626">
          <cell r="R9626" t="str">
            <v/>
          </cell>
          <cell r="S9626" t="str">
            <v/>
          </cell>
          <cell r="T9626" t="str">
            <v/>
          </cell>
          <cell r="U9626" t="str">
            <v/>
          </cell>
          <cell r="V9626" t="str">
            <v/>
          </cell>
        </row>
        <row r="9627">
          <cell r="R9627" t="str">
            <v/>
          </cell>
          <cell r="S9627" t="str">
            <v/>
          </cell>
          <cell r="T9627" t="str">
            <v/>
          </cell>
          <cell r="U9627" t="str">
            <v/>
          </cell>
          <cell r="V9627" t="str">
            <v/>
          </cell>
        </row>
        <row r="9628">
          <cell r="R9628" t="str">
            <v/>
          </cell>
          <cell r="S9628" t="str">
            <v/>
          </cell>
          <cell r="T9628" t="str">
            <v/>
          </cell>
          <cell r="U9628" t="str">
            <v/>
          </cell>
          <cell r="V9628" t="str">
            <v/>
          </cell>
        </row>
        <row r="9629">
          <cell r="R9629" t="str">
            <v/>
          </cell>
          <cell r="S9629" t="str">
            <v/>
          </cell>
          <cell r="T9629" t="str">
            <v/>
          </cell>
          <cell r="U9629" t="str">
            <v/>
          </cell>
          <cell r="V9629" t="str">
            <v/>
          </cell>
        </row>
        <row r="9630">
          <cell r="R9630" t="str">
            <v/>
          </cell>
          <cell r="S9630" t="str">
            <v/>
          </cell>
          <cell r="T9630" t="str">
            <v/>
          </cell>
          <cell r="U9630" t="str">
            <v/>
          </cell>
          <cell r="V9630" t="str">
            <v/>
          </cell>
        </row>
        <row r="9631">
          <cell r="R9631" t="str">
            <v/>
          </cell>
          <cell r="S9631" t="str">
            <v/>
          </cell>
          <cell r="T9631" t="str">
            <v/>
          </cell>
          <cell r="U9631" t="str">
            <v/>
          </cell>
          <cell r="V9631" t="str">
            <v/>
          </cell>
        </row>
        <row r="9632">
          <cell r="R9632" t="str">
            <v/>
          </cell>
          <cell r="S9632" t="str">
            <v/>
          </cell>
          <cell r="T9632" t="str">
            <v/>
          </cell>
          <cell r="U9632" t="str">
            <v/>
          </cell>
          <cell r="V9632" t="str">
            <v/>
          </cell>
        </row>
        <row r="9633">
          <cell r="R9633" t="str">
            <v/>
          </cell>
          <cell r="S9633" t="str">
            <v/>
          </cell>
          <cell r="T9633" t="str">
            <v/>
          </cell>
          <cell r="U9633" t="str">
            <v/>
          </cell>
          <cell r="V9633" t="str">
            <v/>
          </cell>
        </row>
        <row r="9634">
          <cell r="R9634" t="str">
            <v/>
          </cell>
          <cell r="S9634" t="str">
            <v/>
          </cell>
          <cell r="T9634" t="str">
            <v/>
          </cell>
          <cell r="U9634" t="str">
            <v/>
          </cell>
          <cell r="V9634" t="str">
            <v/>
          </cell>
        </row>
        <row r="9635">
          <cell r="R9635" t="str">
            <v/>
          </cell>
          <cell r="S9635" t="str">
            <v/>
          </cell>
          <cell r="T9635" t="str">
            <v/>
          </cell>
          <cell r="U9635" t="str">
            <v/>
          </cell>
          <cell r="V9635" t="str">
            <v/>
          </cell>
        </row>
        <row r="9636">
          <cell r="R9636" t="str">
            <v/>
          </cell>
          <cell r="S9636" t="str">
            <v/>
          </cell>
          <cell r="T9636" t="str">
            <v/>
          </cell>
          <cell r="U9636" t="str">
            <v/>
          </cell>
          <cell r="V9636" t="str">
            <v/>
          </cell>
        </row>
        <row r="9637">
          <cell r="R9637" t="str">
            <v/>
          </cell>
          <cell r="S9637" t="str">
            <v/>
          </cell>
          <cell r="T9637" t="str">
            <v/>
          </cell>
          <cell r="U9637" t="str">
            <v/>
          </cell>
          <cell r="V9637" t="str">
            <v/>
          </cell>
        </row>
        <row r="9638">
          <cell r="R9638" t="str">
            <v/>
          </cell>
          <cell r="S9638" t="str">
            <v/>
          </cell>
          <cell r="T9638" t="str">
            <v/>
          </cell>
          <cell r="U9638" t="str">
            <v/>
          </cell>
          <cell r="V9638" t="str">
            <v/>
          </cell>
        </row>
        <row r="9639">
          <cell r="R9639" t="str">
            <v/>
          </cell>
          <cell r="S9639" t="str">
            <v/>
          </cell>
          <cell r="T9639" t="str">
            <v/>
          </cell>
          <cell r="U9639" t="str">
            <v/>
          </cell>
          <cell r="V9639" t="str">
            <v/>
          </cell>
        </row>
        <row r="9640">
          <cell r="R9640" t="str">
            <v/>
          </cell>
          <cell r="S9640" t="str">
            <v/>
          </cell>
          <cell r="T9640" t="str">
            <v/>
          </cell>
          <cell r="U9640" t="str">
            <v/>
          </cell>
          <cell r="V9640" t="str">
            <v/>
          </cell>
        </row>
        <row r="9641">
          <cell r="R9641" t="str">
            <v/>
          </cell>
          <cell r="S9641" t="str">
            <v/>
          </cell>
          <cell r="T9641" t="str">
            <v/>
          </cell>
          <cell r="U9641" t="str">
            <v/>
          </cell>
          <cell r="V9641" t="str">
            <v/>
          </cell>
        </row>
        <row r="9642">
          <cell r="R9642" t="str">
            <v/>
          </cell>
          <cell r="S9642" t="str">
            <v/>
          </cell>
          <cell r="T9642" t="str">
            <v/>
          </cell>
          <cell r="U9642" t="str">
            <v/>
          </cell>
          <cell r="V9642" t="str">
            <v/>
          </cell>
        </row>
        <row r="9643">
          <cell r="R9643" t="str">
            <v/>
          </cell>
          <cell r="S9643" t="str">
            <v/>
          </cell>
          <cell r="T9643" t="str">
            <v/>
          </cell>
          <cell r="U9643" t="str">
            <v/>
          </cell>
          <cell r="V9643" t="str">
            <v/>
          </cell>
        </row>
        <row r="9644">
          <cell r="R9644" t="str">
            <v/>
          </cell>
          <cell r="S9644" t="str">
            <v/>
          </cell>
          <cell r="T9644" t="str">
            <v/>
          </cell>
          <cell r="U9644" t="str">
            <v/>
          </cell>
          <cell r="V9644" t="str">
            <v/>
          </cell>
        </row>
        <row r="9645">
          <cell r="R9645" t="str">
            <v/>
          </cell>
          <cell r="S9645" t="str">
            <v/>
          </cell>
          <cell r="T9645" t="str">
            <v/>
          </cell>
          <cell r="U9645" t="str">
            <v/>
          </cell>
          <cell r="V9645" t="str">
            <v/>
          </cell>
        </row>
        <row r="9646">
          <cell r="R9646" t="str">
            <v/>
          </cell>
          <cell r="S9646" t="str">
            <v/>
          </cell>
          <cell r="T9646" t="str">
            <v/>
          </cell>
          <cell r="U9646" t="str">
            <v/>
          </cell>
          <cell r="V9646" t="str">
            <v/>
          </cell>
        </row>
        <row r="9647">
          <cell r="R9647" t="str">
            <v/>
          </cell>
          <cell r="S9647" t="str">
            <v/>
          </cell>
          <cell r="T9647" t="str">
            <v/>
          </cell>
          <cell r="U9647" t="str">
            <v/>
          </cell>
          <cell r="V9647" t="str">
            <v/>
          </cell>
        </row>
        <row r="9648">
          <cell r="R9648" t="str">
            <v/>
          </cell>
          <cell r="S9648" t="str">
            <v/>
          </cell>
          <cell r="T9648" t="str">
            <v/>
          </cell>
          <cell r="U9648" t="str">
            <v/>
          </cell>
          <cell r="V9648" t="str">
            <v/>
          </cell>
        </row>
        <row r="9649">
          <cell r="R9649" t="str">
            <v/>
          </cell>
          <cell r="S9649" t="str">
            <v/>
          </cell>
          <cell r="T9649" t="str">
            <v/>
          </cell>
          <cell r="U9649" t="str">
            <v/>
          </cell>
          <cell r="V9649" t="str">
            <v/>
          </cell>
        </row>
        <row r="9650">
          <cell r="R9650" t="str">
            <v/>
          </cell>
          <cell r="S9650" t="str">
            <v/>
          </cell>
          <cell r="T9650" t="str">
            <v/>
          </cell>
          <cell r="U9650" t="str">
            <v/>
          </cell>
          <cell r="V9650" t="str">
            <v/>
          </cell>
        </row>
        <row r="9651">
          <cell r="R9651" t="str">
            <v/>
          </cell>
          <cell r="S9651" t="str">
            <v/>
          </cell>
          <cell r="T9651" t="str">
            <v/>
          </cell>
          <cell r="U9651" t="str">
            <v/>
          </cell>
          <cell r="V9651" t="str">
            <v/>
          </cell>
        </row>
        <row r="9652">
          <cell r="R9652" t="str">
            <v/>
          </cell>
          <cell r="S9652" t="str">
            <v/>
          </cell>
          <cell r="T9652" t="str">
            <v/>
          </cell>
          <cell r="U9652" t="str">
            <v/>
          </cell>
          <cell r="V9652" t="str">
            <v/>
          </cell>
        </row>
        <row r="9653">
          <cell r="R9653" t="str">
            <v/>
          </cell>
          <cell r="S9653" t="str">
            <v/>
          </cell>
          <cell r="T9653" t="str">
            <v/>
          </cell>
          <cell r="U9653" t="str">
            <v/>
          </cell>
          <cell r="V9653" t="str">
            <v/>
          </cell>
        </row>
        <row r="9654">
          <cell r="R9654" t="str">
            <v/>
          </cell>
          <cell r="S9654" t="str">
            <v/>
          </cell>
          <cell r="T9654" t="str">
            <v/>
          </cell>
          <cell r="U9654" t="str">
            <v/>
          </cell>
          <cell r="V9654" t="str">
            <v/>
          </cell>
        </row>
        <row r="9655">
          <cell r="R9655" t="str">
            <v/>
          </cell>
          <cell r="S9655" t="str">
            <v/>
          </cell>
          <cell r="T9655" t="str">
            <v/>
          </cell>
          <cell r="U9655" t="str">
            <v/>
          </cell>
          <cell r="V9655" t="str">
            <v/>
          </cell>
        </row>
        <row r="9656">
          <cell r="R9656" t="str">
            <v/>
          </cell>
          <cell r="S9656" t="str">
            <v/>
          </cell>
          <cell r="T9656" t="str">
            <v/>
          </cell>
          <cell r="U9656" t="str">
            <v/>
          </cell>
          <cell r="V9656" t="str">
            <v/>
          </cell>
        </row>
        <row r="9657">
          <cell r="R9657" t="str">
            <v/>
          </cell>
          <cell r="S9657" t="str">
            <v/>
          </cell>
          <cell r="T9657" t="str">
            <v/>
          </cell>
          <cell r="U9657" t="str">
            <v/>
          </cell>
          <cell r="V9657" t="str">
            <v/>
          </cell>
        </row>
        <row r="9658">
          <cell r="R9658" t="str">
            <v/>
          </cell>
          <cell r="S9658" t="str">
            <v/>
          </cell>
          <cell r="T9658" t="str">
            <v/>
          </cell>
          <cell r="U9658" t="str">
            <v/>
          </cell>
          <cell r="V9658" t="str">
            <v/>
          </cell>
        </row>
        <row r="9659">
          <cell r="R9659" t="str">
            <v/>
          </cell>
          <cell r="S9659" t="str">
            <v/>
          </cell>
          <cell r="T9659" t="str">
            <v/>
          </cell>
          <cell r="U9659" t="str">
            <v/>
          </cell>
          <cell r="V9659" t="str">
            <v/>
          </cell>
        </row>
        <row r="9660">
          <cell r="R9660" t="str">
            <v/>
          </cell>
          <cell r="S9660" t="str">
            <v/>
          </cell>
          <cell r="T9660" t="str">
            <v/>
          </cell>
          <cell r="U9660" t="str">
            <v/>
          </cell>
          <cell r="V9660" t="str">
            <v/>
          </cell>
        </row>
        <row r="9661">
          <cell r="R9661" t="str">
            <v/>
          </cell>
          <cell r="S9661" t="str">
            <v/>
          </cell>
          <cell r="T9661" t="str">
            <v/>
          </cell>
          <cell r="U9661" t="str">
            <v/>
          </cell>
          <cell r="V9661" t="str">
            <v/>
          </cell>
        </row>
        <row r="9662">
          <cell r="R9662" t="str">
            <v/>
          </cell>
          <cell r="S9662" t="str">
            <v/>
          </cell>
          <cell r="T9662" t="str">
            <v/>
          </cell>
          <cell r="U9662" t="str">
            <v/>
          </cell>
          <cell r="V9662" t="str">
            <v/>
          </cell>
        </row>
        <row r="9663">
          <cell r="R9663" t="str">
            <v/>
          </cell>
          <cell r="S9663" t="str">
            <v/>
          </cell>
          <cell r="T9663" t="str">
            <v/>
          </cell>
          <cell r="U9663" t="str">
            <v/>
          </cell>
          <cell r="V9663" t="str">
            <v/>
          </cell>
        </row>
        <row r="9664">
          <cell r="R9664" t="str">
            <v/>
          </cell>
          <cell r="S9664" t="str">
            <v/>
          </cell>
          <cell r="T9664" t="str">
            <v/>
          </cell>
          <cell r="U9664" t="str">
            <v/>
          </cell>
          <cell r="V9664" t="str">
            <v/>
          </cell>
        </row>
        <row r="9665">
          <cell r="R9665" t="str">
            <v/>
          </cell>
          <cell r="S9665" t="str">
            <v/>
          </cell>
          <cell r="T9665" t="str">
            <v/>
          </cell>
          <cell r="U9665" t="str">
            <v/>
          </cell>
          <cell r="V9665" t="str">
            <v/>
          </cell>
        </row>
        <row r="9666">
          <cell r="R9666" t="str">
            <v/>
          </cell>
          <cell r="S9666" t="str">
            <v/>
          </cell>
          <cell r="T9666" t="str">
            <v/>
          </cell>
          <cell r="U9666" t="str">
            <v/>
          </cell>
          <cell r="V9666" t="str">
            <v/>
          </cell>
        </row>
        <row r="9667">
          <cell r="R9667" t="str">
            <v/>
          </cell>
          <cell r="S9667" t="str">
            <v/>
          </cell>
          <cell r="T9667" t="str">
            <v/>
          </cell>
          <cell r="U9667" t="str">
            <v/>
          </cell>
          <cell r="V9667" t="str">
            <v/>
          </cell>
        </row>
        <row r="9668">
          <cell r="R9668" t="str">
            <v/>
          </cell>
          <cell r="S9668" t="str">
            <v/>
          </cell>
          <cell r="T9668" t="str">
            <v/>
          </cell>
          <cell r="U9668" t="str">
            <v/>
          </cell>
          <cell r="V9668" t="str">
            <v/>
          </cell>
        </row>
        <row r="9669">
          <cell r="R9669" t="str">
            <v/>
          </cell>
          <cell r="S9669" t="str">
            <v/>
          </cell>
          <cell r="T9669" t="str">
            <v/>
          </cell>
          <cell r="U9669" t="str">
            <v/>
          </cell>
          <cell r="V9669" t="str">
            <v/>
          </cell>
        </row>
        <row r="9670">
          <cell r="R9670" t="str">
            <v/>
          </cell>
          <cell r="S9670" t="str">
            <v/>
          </cell>
          <cell r="T9670" t="str">
            <v/>
          </cell>
          <cell r="U9670" t="str">
            <v/>
          </cell>
          <cell r="V9670" t="str">
            <v/>
          </cell>
        </row>
        <row r="9671">
          <cell r="R9671" t="str">
            <v/>
          </cell>
          <cell r="S9671" t="str">
            <v/>
          </cell>
          <cell r="T9671" t="str">
            <v/>
          </cell>
          <cell r="U9671" t="str">
            <v/>
          </cell>
          <cell r="V9671" t="str">
            <v/>
          </cell>
        </row>
        <row r="9672">
          <cell r="R9672" t="str">
            <v/>
          </cell>
          <cell r="S9672" t="str">
            <v/>
          </cell>
          <cell r="T9672" t="str">
            <v/>
          </cell>
          <cell r="U9672" t="str">
            <v/>
          </cell>
          <cell r="V9672" t="str">
            <v/>
          </cell>
        </row>
        <row r="9673">
          <cell r="R9673" t="str">
            <v/>
          </cell>
          <cell r="S9673" t="str">
            <v/>
          </cell>
          <cell r="T9673" t="str">
            <v/>
          </cell>
          <cell r="U9673" t="str">
            <v/>
          </cell>
          <cell r="V9673" t="str">
            <v/>
          </cell>
        </row>
        <row r="9674">
          <cell r="R9674" t="str">
            <v/>
          </cell>
          <cell r="S9674" t="str">
            <v/>
          </cell>
          <cell r="T9674" t="str">
            <v/>
          </cell>
          <cell r="U9674" t="str">
            <v/>
          </cell>
          <cell r="V9674" t="str">
            <v/>
          </cell>
        </row>
        <row r="9675">
          <cell r="R9675" t="str">
            <v/>
          </cell>
          <cell r="S9675" t="str">
            <v/>
          </cell>
          <cell r="T9675" t="str">
            <v/>
          </cell>
          <cell r="U9675" t="str">
            <v/>
          </cell>
          <cell r="V9675" t="str">
            <v/>
          </cell>
        </row>
        <row r="9676">
          <cell r="R9676" t="str">
            <v/>
          </cell>
          <cell r="S9676" t="str">
            <v/>
          </cell>
          <cell r="T9676" t="str">
            <v/>
          </cell>
          <cell r="U9676" t="str">
            <v/>
          </cell>
          <cell r="V9676" t="str">
            <v/>
          </cell>
        </row>
        <row r="9677">
          <cell r="R9677" t="str">
            <v/>
          </cell>
          <cell r="S9677" t="str">
            <v/>
          </cell>
          <cell r="T9677" t="str">
            <v/>
          </cell>
          <cell r="U9677" t="str">
            <v/>
          </cell>
          <cell r="V9677" t="str">
            <v/>
          </cell>
        </row>
        <row r="9678">
          <cell r="R9678" t="str">
            <v/>
          </cell>
          <cell r="S9678" t="str">
            <v/>
          </cell>
          <cell r="T9678" t="str">
            <v/>
          </cell>
          <cell r="U9678" t="str">
            <v/>
          </cell>
          <cell r="V9678" t="str">
            <v/>
          </cell>
        </row>
        <row r="9679">
          <cell r="R9679" t="str">
            <v/>
          </cell>
          <cell r="S9679" t="str">
            <v/>
          </cell>
          <cell r="T9679" t="str">
            <v/>
          </cell>
          <cell r="U9679" t="str">
            <v/>
          </cell>
          <cell r="V9679" t="str">
            <v/>
          </cell>
        </row>
        <row r="9680">
          <cell r="R9680" t="str">
            <v/>
          </cell>
          <cell r="S9680" t="str">
            <v/>
          </cell>
          <cell r="T9680" t="str">
            <v/>
          </cell>
          <cell r="U9680" t="str">
            <v/>
          </cell>
          <cell r="V9680" t="str">
            <v/>
          </cell>
        </row>
        <row r="9681">
          <cell r="R9681" t="str">
            <v/>
          </cell>
          <cell r="S9681" t="str">
            <v/>
          </cell>
          <cell r="T9681" t="str">
            <v/>
          </cell>
          <cell r="U9681" t="str">
            <v/>
          </cell>
          <cell r="V9681" t="str">
            <v/>
          </cell>
        </row>
        <row r="9682">
          <cell r="R9682" t="str">
            <v/>
          </cell>
          <cell r="S9682" t="str">
            <v/>
          </cell>
          <cell r="T9682" t="str">
            <v/>
          </cell>
          <cell r="U9682" t="str">
            <v/>
          </cell>
          <cell r="V9682" t="str">
            <v/>
          </cell>
        </row>
        <row r="9683">
          <cell r="R9683" t="str">
            <v/>
          </cell>
          <cell r="S9683" t="str">
            <v/>
          </cell>
          <cell r="T9683" t="str">
            <v/>
          </cell>
          <cell r="U9683" t="str">
            <v/>
          </cell>
          <cell r="V9683" t="str">
            <v/>
          </cell>
        </row>
        <row r="9684">
          <cell r="R9684" t="str">
            <v/>
          </cell>
          <cell r="S9684" t="str">
            <v/>
          </cell>
          <cell r="T9684" t="str">
            <v/>
          </cell>
          <cell r="U9684" t="str">
            <v/>
          </cell>
          <cell r="V9684" t="str">
            <v/>
          </cell>
        </row>
        <row r="9685">
          <cell r="R9685" t="str">
            <v/>
          </cell>
          <cell r="S9685" t="str">
            <v/>
          </cell>
          <cell r="T9685" t="str">
            <v/>
          </cell>
          <cell r="U9685" t="str">
            <v/>
          </cell>
          <cell r="V9685" t="str">
            <v/>
          </cell>
        </row>
        <row r="9686">
          <cell r="R9686" t="str">
            <v/>
          </cell>
          <cell r="S9686" t="str">
            <v/>
          </cell>
          <cell r="T9686" t="str">
            <v/>
          </cell>
          <cell r="U9686" t="str">
            <v/>
          </cell>
          <cell r="V9686" t="str">
            <v/>
          </cell>
        </row>
        <row r="9687">
          <cell r="R9687" t="str">
            <v/>
          </cell>
          <cell r="S9687" t="str">
            <v/>
          </cell>
          <cell r="T9687" t="str">
            <v/>
          </cell>
          <cell r="U9687" t="str">
            <v/>
          </cell>
          <cell r="V9687" t="str">
            <v/>
          </cell>
        </row>
        <row r="9688">
          <cell r="R9688" t="str">
            <v/>
          </cell>
          <cell r="S9688" t="str">
            <v/>
          </cell>
          <cell r="T9688" t="str">
            <v/>
          </cell>
          <cell r="U9688" t="str">
            <v/>
          </cell>
          <cell r="V9688" t="str">
            <v/>
          </cell>
        </row>
        <row r="9689">
          <cell r="R9689" t="str">
            <v/>
          </cell>
          <cell r="S9689" t="str">
            <v/>
          </cell>
          <cell r="T9689" t="str">
            <v/>
          </cell>
          <cell r="U9689" t="str">
            <v/>
          </cell>
          <cell r="V9689" t="str">
            <v/>
          </cell>
        </row>
        <row r="9690">
          <cell r="R9690" t="str">
            <v/>
          </cell>
          <cell r="S9690" t="str">
            <v/>
          </cell>
          <cell r="T9690" t="str">
            <v/>
          </cell>
          <cell r="U9690" t="str">
            <v/>
          </cell>
          <cell r="V9690" t="str">
            <v/>
          </cell>
        </row>
        <row r="9691">
          <cell r="R9691" t="str">
            <v/>
          </cell>
          <cell r="S9691" t="str">
            <v/>
          </cell>
          <cell r="T9691" t="str">
            <v/>
          </cell>
          <cell r="U9691" t="str">
            <v/>
          </cell>
          <cell r="V9691" t="str">
            <v/>
          </cell>
        </row>
        <row r="9692">
          <cell r="R9692" t="str">
            <v/>
          </cell>
          <cell r="S9692" t="str">
            <v/>
          </cell>
          <cell r="T9692" t="str">
            <v/>
          </cell>
          <cell r="U9692" t="str">
            <v/>
          </cell>
          <cell r="V9692" t="str">
            <v/>
          </cell>
        </row>
        <row r="9693">
          <cell r="R9693" t="str">
            <v/>
          </cell>
          <cell r="S9693" t="str">
            <v/>
          </cell>
          <cell r="T9693" t="str">
            <v/>
          </cell>
          <cell r="U9693" t="str">
            <v/>
          </cell>
          <cell r="V9693" t="str">
            <v/>
          </cell>
        </row>
        <row r="9694">
          <cell r="R9694" t="str">
            <v/>
          </cell>
          <cell r="S9694" t="str">
            <v/>
          </cell>
          <cell r="T9694" t="str">
            <v/>
          </cell>
          <cell r="U9694" t="str">
            <v/>
          </cell>
          <cell r="V9694" t="str">
            <v/>
          </cell>
        </row>
        <row r="9695">
          <cell r="R9695" t="str">
            <v/>
          </cell>
          <cell r="S9695" t="str">
            <v/>
          </cell>
          <cell r="T9695" t="str">
            <v/>
          </cell>
          <cell r="U9695" t="str">
            <v/>
          </cell>
          <cell r="V9695" t="str">
            <v/>
          </cell>
        </row>
        <row r="9696">
          <cell r="R9696" t="str">
            <v/>
          </cell>
          <cell r="S9696" t="str">
            <v/>
          </cell>
          <cell r="T9696" t="str">
            <v/>
          </cell>
          <cell r="U9696" t="str">
            <v/>
          </cell>
          <cell r="V9696" t="str">
            <v/>
          </cell>
        </row>
        <row r="9697">
          <cell r="R9697" t="str">
            <v/>
          </cell>
          <cell r="S9697" t="str">
            <v/>
          </cell>
          <cell r="T9697" t="str">
            <v/>
          </cell>
          <cell r="U9697" t="str">
            <v/>
          </cell>
          <cell r="V9697" t="str">
            <v/>
          </cell>
        </row>
        <row r="9698">
          <cell r="R9698" t="str">
            <v/>
          </cell>
          <cell r="S9698" t="str">
            <v/>
          </cell>
          <cell r="T9698" t="str">
            <v/>
          </cell>
          <cell r="U9698" t="str">
            <v/>
          </cell>
          <cell r="V9698" t="str">
            <v/>
          </cell>
        </row>
        <row r="9699">
          <cell r="R9699" t="str">
            <v/>
          </cell>
          <cell r="S9699" t="str">
            <v/>
          </cell>
          <cell r="T9699" t="str">
            <v/>
          </cell>
          <cell r="U9699" t="str">
            <v/>
          </cell>
          <cell r="V9699" t="str">
            <v/>
          </cell>
        </row>
        <row r="9700">
          <cell r="R9700" t="str">
            <v/>
          </cell>
          <cell r="S9700" t="str">
            <v/>
          </cell>
          <cell r="T9700" t="str">
            <v/>
          </cell>
          <cell r="U9700" t="str">
            <v/>
          </cell>
          <cell r="V9700" t="str">
            <v/>
          </cell>
        </row>
        <row r="9701">
          <cell r="R9701" t="str">
            <v/>
          </cell>
          <cell r="S9701" t="str">
            <v/>
          </cell>
          <cell r="T9701" t="str">
            <v/>
          </cell>
          <cell r="U9701" t="str">
            <v/>
          </cell>
          <cell r="V9701" t="str">
            <v/>
          </cell>
        </row>
        <row r="9702">
          <cell r="R9702" t="str">
            <v/>
          </cell>
          <cell r="S9702" t="str">
            <v/>
          </cell>
          <cell r="T9702" t="str">
            <v/>
          </cell>
          <cell r="U9702" t="str">
            <v/>
          </cell>
          <cell r="V9702" t="str">
            <v/>
          </cell>
        </row>
        <row r="9703">
          <cell r="R9703" t="str">
            <v/>
          </cell>
          <cell r="S9703" t="str">
            <v/>
          </cell>
          <cell r="T9703" t="str">
            <v/>
          </cell>
          <cell r="U9703" t="str">
            <v/>
          </cell>
          <cell r="V9703" t="str">
            <v/>
          </cell>
        </row>
        <row r="9704">
          <cell r="R9704" t="str">
            <v/>
          </cell>
          <cell r="S9704" t="str">
            <v/>
          </cell>
          <cell r="T9704" t="str">
            <v/>
          </cell>
          <cell r="U9704" t="str">
            <v/>
          </cell>
          <cell r="V9704" t="str">
            <v/>
          </cell>
        </row>
        <row r="9705">
          <cell r="R9705" t="str">
            <v/>
          </cell>
          <cell r="S9705" t="str">
            <v/>
          </cell>
          <cell r="T9705" t="str">
            <v/>
          </cell>
          <cell r="U9705" t="str">
            <v/>
          </cell>
          <cell r="V9705" t="str">
            <v/>
          </cell>
        </row>
        <row r="9706">
          <cell r="R9706" t="str">
            <v/>
          </cell>
          <cell r="S9706" t="str">
            <v/>
          </cell>
          <cell r="T9706" t="str">
            <v/>
          </cell>
          <cell r="U9706" t="str">
            <v/>
          </cell>
          <cell r="V9706" t="str">
            <v/>
          </cell>
        </row>
        <row r="9707">
          <cell r="R9707" t="str">
            <v/>
          </cell>
          <cell r="S9707" t="str">
            <v/>
          </cell>
          <cell r="T9707" t="str">
            <v/>
          </cell>
          <cell r="U9707" t="str">
            <v/>
          </cell>
          <cell r="V9707" t="str">
            <v/>
          </cell>
        </row>
        <row r="9708">
          <cell r="R9708" t="str">
            <v/>
          </cell>
          <cell r="S9708" t="str">
            <v/>
          </cell>
          <cell r="T9708" t="str">
            <v/>
          </cell>
          <cell r="U9708" t="str">
            <v/>
          </cell>
          <cell r="V9708" t="str">
            <v/>
          </cell>
        </row>
        <row r="9709">
          <cell r="R9709" t="str">
            <v/>
          </cell>
          <cell r="S9709" t="str">
            <v/>
          </cell>
          <cell r="T9709" t="str">
            <v/>
          </cell>
          <cell r="U9709" t="str">
            <v/>
          </cell>
          <cell r="V9709" t="str">
            <v/>
          </cell>
        </row>
        <row r="9710">
          <cell r="R9710" t="str">
            <v/>
          </cell>
          <cell r="S9710" t="str">
            <v/>
          </cell>
          <cell r="T9710" t="str">
            <v/>
          </cell>
          <cell r="U9710" t="str">
            <v/>
          </cell>
          <cell r="V9710" t="str">
            <v/>
          </cell>
        </row>
        <row r="9711">
          <cell r="R9711" t="str">
            <v/>
          </cell>
          <cell r="S9711" t="str">
            <v/>
          </cell>
          <cell r="T9711" t="str">
            <v/>
          </cell>
          <cell r="U9711" t="str">
            <v/>
          </cell>
          <cell r="V9711" t="str">
            <v/>
          </cell>
        </row>
        <row r="9712">
          <cell r="R9712" t="str">
            <v/>
          </cell>
          <cell r="S9712" t="str">
            <v/>
          </cell>
          <cell r="T9712" t="str">
            <v/>
          </cell>
          <cell r="U9712" t="str">
            <v/>
          </cell>
          <cell r="V9712" t="str">
            <v/>
          </cell>
        </row>
        <row r="9713">
          <cell r="R9713" t="str">
            <v/>
          </cell>
          <cell r="S9713" t="str">
            <v/>
          </cell>
          <cell r="T9713" t="str">
            <v/>
          </cell>
          <cell r="U9713" t="str">
            <v/>
          </cell>
          <cell r="V9713" t="str">
            <v/>
          </cell>
        </row>
        <row r="9714">
          <cell r="R9714" t="str">
            <v/>
          </cell>
          <cell r="S9714" t="str">
            <v/>
          </cell>
          <cell r="T9714" t="str">
            <v/>
          </cell>
          <cell r="U9714" t="str">
            <v/>
          </cell>
          <cell r="V9714" t="str">
            <v/>
          </cell>
        </row>
        <row r="9715">
          <cell r="R9715" t="str">
            <v/>
          </cell>
          <cell r="S9715" t="str">
            <v/>
          </cell>
          <cell r="T9715" t="str">
            <v/>
          </cell>
          <cell r="U9715" t="str">
            <v/>
          </cell>
          <cell r="V9715" t="str">
            <v/>
          </cell>
        </row>
        <row r="9716">
          <cell r="R9716" t="str">
            <v/>
          </cell>
          <cell r="S9716" t="str">
            <v/>
          </cell>
          <cell r="T9716" t="str">
            <v/>
          </cell>
          <cell r="U9716" t="str">
            <v/>
          </cell>
          <cell r="V9716" t="str">
            <v/>
          </cell>
        </row>
        <row r="9717">
          <cell r="R9717" t="str">
            <v/>
          </cell>
          <cell r="S9717" t="str">
            <v/>
          </cell>
          <cell r="T9717" t="str">
            <v/>
          </cell>
          <cell r="U9717" t="str">
            <v/>
          </cell>
          <cell r="V9717" t="str">
            <v/>
          </cell>
        </row>
        <row r="9718">
          <cell r="R9718" t="str">
            <v/>
          </cell>
          <cell r="S9718" t="str">
            <v/>
          </cell>
          <cell r="T9718" t="str">
            <v/>
          </cell>
          <cell r="U9718" t="str">
            <v/>
          </cell>
          <cell r="V9718" t="str">
            <v/>
          </cell>
        </row>
        <row r="9719">
          <cell r="R9719" t="str">
            <v/>
          </cell>
          <cell r="S9719" t="str">
            <v/>
          </cell>
          <cell r="T9719" t="str">
            <v/>
          </cell>
          <cell r="U9719" t="str">
            <v/>
          </cell>
          <cell r="V9719" t="str">
            <v/>
          </cell>
        </row>
        <row r="9720">
          <cell r="R9720" t="str">
            <v/>
          </cell>
          <cell r="S9720" t="str">
            <v/>
          </cell>
          <cell r="T9720" t="str">
            <v/>
          </cell>
          <cell r="U9720" t="str">
            <v/>
          </cell>
          <cell r="V9720" t="str">
            <v/>
          </cell>
        </row>
        <row r="9721">
          <cell r="R9721" t="str">
            <v/>
          </cell>
          <cell r="S9721" t="str">
            <v/>
          </cell>
          <cell r="T9721" t="str">
            <v/>
          </cell>
          <cell r="U9721" t="str">
            <v/>
          </cell>
          <cell r="V9721" t="str">
            <v/>
          </cell>
        </row>
        <row r="9722">
          <cell r="R9722" t="str">
            <v/>
          </cell>
          <cell r="S9722" t="str">
            <v/>
          </cell>
          <cell r="T9722" t="str">
            <v/>
          </cell>
          <cell r="U9722" t="str">
            <v/>
          </cell>
          <cell r="V9722" t="str">
            <v/>
          </cell>
        </row>
        <row r="9723">
          <cell r="R9723" t="str">
            <v/>
          </cell>
          <cell r="S9723" t="str">
            <v/>
          </cell>
          <cell r="T9723" t="str">
            <v/>
          </cell>
          <cell r="U9723" t="str">
            <v/>
          </cell>
          <cell r="V9723" t="str">
            <v/>
          </cell>
        </row>
        <row r="9724">
          <cell r="R9724" t="str">
            <v/>
          </cell>
          <cell r="S9724" t="str">
            <v/>
          </cell>
          <cell r="T9724" t="str">
            <v/>
          </cell>
          <cell r="U9724" t="str">
            <v/>
          </cell>
          <cell r="V9724" t="str">
            <v/>
          </cell>
        </row>
        <row r="9725">
          <cell r="R9725" t="str">
            <v/>
          </cell>
          <cell r="S9725" t="str">
            <v/>
          </cell>
          <cell r="T9725" t="str">
            <v/>
          </cell>
          <cell r="U9725" t="str">
            <v/>
          </cell>
          <cell r="V9725" t="str">
            <v/>
          </cell>
        </row>
        <row r="9726">
          <cell r="R9726" t="str">
            <v/>
          </cell>
          <cell r="S9726" t="str">
            <v/>
          </cell>
          <cell r="T9726" t="str">
            <v/>
          </cell>
          <cell r="U9726" t="str">
            <v/>
          </cell>
          <cell r="V9726" t="str">
            <v/>
          </cell>
        </row>
        <row r="9727">
          <cell r="R9727" t="str">
            <v/>
          </cell>
          <cell r="S9727" t="str">
            <v/>
          </cell>
          <cell r="T9727" t="str">
            <v/>
          </cell>
          <cell r="U9727" t="str">
            <v/>
          </cell>
          <cell r="V9727" t="str">
            <v/>
          </cell>
        </row>
        <row r="9728">
          <cell r="R9728" t="str">
            <v/>
          </cell>
          <cell r="S9728" t="str">
            <v/>
          </cell>
          <cell r="T9728" t="str">
            <v/>
          </cell>
          <cell r="U9728" t="str">
            <v/>
          </cell>
          <cell r="V9728" t="str">
            <v/>
          </cell>
        </row>
        <row r="9729">
          <cell r="R9729" t="str">
            <v/>
          </cell>
          <cell r="S9729" t="str">
            <v/>
          </cell>
          <cell r="T9729" t="str">
            <v/>
          </cell>
          <cell r="U9729" t="str">
            <v/>
          </cell>
          <cell r="V9729" t="str">
            <v/>
          </cell>
        </row>
        <row r="9730">
          <cell r="R9730" t="str">
            <v/>
          </cell>
          <cell r="S9730" t="str">
            <v/>
          </cell>
          <cell r="T9730" t="str">
            <v/>
          </cell>
          <cell r="U9730" t="str">
            <v/>
          </cell>
          <cell r="V9730" t="str">
            <v/>
          </cell>
        </row>
        <row r="9731">
          <cell r="R9731" t="str">
            <v/>
          </cell>
          <cell r="S9731" t="str">
            <v/>
          </cell>
          <cell r="T9731" t="str">
            <v/>
          </cell>
          <cell r="U9731" t="str">
            <v/>
          </cell>
          <cell r="V9731" t="str">
            <v/>
          </cell>
        </row>
        <row r="9732">
          <cell r="R9732" t="str">
            <v/>
          </cell>
          <cell r="S9732" t="str">
            <v/>
          </cell>
          <cell r="T9732" t="str">
            <v/>
          </cell>
          <cell r="U9732" t="str">
            <v/>
          </cell>
          <cell r="V9732" t="str">
            <v/>
          </cell>
        </row>
        <row r="9733">
          <cell r="R9733" t="str">
            <v/>
          </cell>
          <cell r="S9733" t="str">
            <v/>
          </cell>
          <cell r="T9733" t="str">
            <v/>
          </cell>
          <cell r="U9733" t="str">
            <v/>
          </cell>
          <cell r="V9733" t="str">
            <v/>
          </cell>
        </row>
        <row r="9734">
          <cell r="R9734" t="str">
            <v/>
          </cell>
          <cell r="S9734" t="str">
            <v/>
          </cell>
          <cell r="T9734" t="str">
            <v/>
          </cell>
          <cell r="U9734" t="str">
            <v/>
          </cell>
          <cell r="V9734" t="str">
            <v/>
          </cell>
        </row>
        <row r="9735">
          <cell r="R9735" t="str">
            <v/>
          </cell>
          <cell r="S9735" t="str">
            <v/>
          </cell>
          <cell r="T9735" t="str">
            <v/>
          </cell>
          <cell r="U9735" t="str">
            <v/>
          </cell>
          <cell r="V9735" t="str">
            <v/>
          </cell>
        </row>
        <row r="9736">
          <cell r="R9736" t="str">
            <v/>
          </cell>
          <cell r="S9736" t="str">
            <v/>
          </cell>
          <cell r="T9736" t="str">
            <v/>
          </cell>
          <cell r="U9736" t="str">
            <v/>
          </cell>
          <cell r="V9736" t="str">
            <v/>
          </cell>
        </row>
        <row r="9737">
          <cell r="R9737" t="str">
            <v/>
          </cell>
          <cell r="S9737" t="str">
            <v/>
          </cell>
          <cell r="T9737" t="str">
            <v/>
          </cell>
          <cell r="U9737" t="str">
            <v/>
          </cell>
          <cell r="V9737" t="str">
            <v/>
          </cell>
        </row>
        <row r="9738">
          <cell r="R9738" t="str">
            <v/>
          </cell>
          <cell r="S9738" t="str">
            <v/>
          </cell>
          <cell r="T9738" t="str">
            <v/>
          </cell>
          <cell r="U9738" t="str">
            <v/>
          </cell>
          <cell r="V9738" t="str">
            <v/>
          </cell>
        </row>
        <row r="9739">
          <cell r="R9739" t="str">
            <v/>
          </cell>
          <cell r="S9739" t="str">
            <v/>
          </cell>
          <cell r="T9739" t="str">
            <v/>
          </cell>
          <cell r="U9739" t="str">
            <v/>
          </cell>
          <cell r="V9739" t="str">
            <v/>
          </cell>
        </row>
        <row r="9740">
          <cell r="R9740" t="str">
            <v/>
          </cell>
          <cell r="S9740" t="str">
            <v/>
          </cell>
          <cell r="T9740" t="str">
            <v/>
          </cell>
          <cell r="U9740" t="str">
            <v/>
          </cell>
          <cell r="V9740" t="str">
            <v/>
          </cell>
        </row>
        <row r="9741">
          <cell r="R9741" t="str">
            <v/>
          </cell>
          <cell r="S9741" t="str">
            <v/>
          </cell>
          <cell r="T9741" t="str">
            <v/>
          </cell>
          <cell r="U9741" t="str">
            <v/>
          </cell>
          <cell r="V9741" t="str">
            <v/>
          </cell>
        </row>
        <row r="9742">
          <cell r="R9742" t="str">
            <v/>
          </cell>
          <cell r="S9742" t="str">
            <v/>
          </cell>
          <cell r="T9742" t="str">
            <v/>
          </cell>
          <cell r="U9742" t="str">
            <v/>
          </cell>
          <cell r="V9742" t="str">
            <v/>
          </cell>
        </row>
        <row r="9743">
          <cell r="R9743" t="str">
            <v/>
          </cell>
          <cell r="S9743" t="str">
            <v/>
          </cell>
          <cell r="T9743" t="str">
            <v/>
          </cell>
          <cell r="U9743" t="str">
            <v/>
          </cell>
          <cell r="V9743" t="str">
            <v/>
          </cell>
        </row>
        <row r="9744">
          <cell r="R9744" t="str">
            <v/>
          </cell>
          <cell r="S9744" t="str">
            <v/>
          </cell>
          <cell r="T9744" t="str">
            <v/>
          </cell>
          <cell r="U9744" t="str">
            <v/>
          </cell>
          <cell r="V9744" t="str">
            <v/>
          </cell>
        </row>
        <row r="9745">
          <cell r="R9745" t="str">
            <v/>
          </cell>
          <cell r="S9745" t="str">
            <v/>
          </cell>
          <cell r="T9745" t="str">
            <v/>
          </cell>
          <cell r="U9745" t="str">
            <v/>
          </cell>
          <cell r="V9745" t="str">
            <v/>
          </cell>
        </row>
        <row r="9746">
          <cell r="R9746" t="str">
            <v/>
          </cell>
          <cell r="S9746" t="str">
            <v/>
          </cell>
          <cell r="T9746" t="str">
            <v/>
          </cell>
          <cell r="U9746" t="str">
            <v/>
          </cell>
          <cell r="V9746" t="str">
            <v/>
          </cell>
        </row>
        <row r="9747">
          <cell r="R9747" t="str">
            <v/>
          </cell>
          <cell r="S9747" t="str">
            <v/>
          </cell>
          <cell r="T9747" t="str">
            <v/>
          </cell>
          <cell r="U9747" t="str">
            <v/>
          </cell>
          <cell r="V9747" t="str">
            <v/>
          </cell>
        </row>
        <row r="9748">
          <cell r="R9748" t="str">
            <v/>
          </cell>
          <cell r="S9748" t="str">
            <v/>
          </cell>
          <cell r="T9748" t="str">
            <v/>
          </cell>
          <cell r="U9748" t="str">
            <v/>
          </cell>
          <cell r="V9748" t="str">
            <v/>
          </cell>
        </row>
        <row r="9749">
          <cell r="R9749" t="str">
            <v/>
          </cell>
          <cell r="S9749" t="str">
            <v/>
          </cell>
          <cell r="T9749" t="str">
            <v/>
          </cell>
          <cell r="U9749" t="str">
            <v/>
          </cell>
          <cell r="V9749" t="str">
            <v/>
          </cell>
        </row>
        <row r="9750">
          <cell r="R9750" t="str">
            <v/>
          </cell>
          <cell r="S9750" t="str">
            <v/>
          </cell>
          <cell r="T9750" t="str">
            <v/>
          </cell>
          <cell r="U9750" t="str">
            <v/>
          </cell>
          <cell r="V9750" t="str">
            <v/>
          </cell>
        </row>
        <row r="9751">
          <cell r="R9751" t="str">
            <v/>
          </cell>
          <cell r="S9751" t="str">
            <v/>
          </cell>
          <cell r="T9751" t="str">
            <v/>
          </cell>
          <cell r="U9751" t="str">
            <v/>
          </cell>
          <cell r="V9751" t="str">
            <v/>
          </cell>
        </row>
        <row r="9752">
          <cell r="R9752" t="str">
            <v/>
          </cell>
          <cell r="S9752" t="str">
            <v/>
          </cell>
          <cell r="T9752" t="str">
            <v/>
          </cell>
          <cell r="U9752" t="str">
            <v/>
          </cell>
          <cell r="V9752" t="str">
            <v/>
          </cell>
        </row>
        <row r="9753">
          <cell r="R9753" t="str">
            <v/>
          </cell>
          <cell r="S9753" t="str">
            <v/>
          </cell>
          <cell r="T9753" t="str">
            <v/>
          </cell>
          <cell r="U9753" t="str">
            <v/>
          </cell>
          <cell r="V9753" t="str">
            <v/>
          </cell>
        </row>
        <row r="9754">
          <cell r="R9754" t="str">
            <v/>
          </cell>
          <cell r="S9754" t="str">
            <v/>
          </cell>
          <cell r="T9754" t="str">
            <v/>
          </cell>
          <cell r="U9754" t="str">
            <v/>
          </cell>
          <cell r="V9754" t="str">
            <v/>
          </cell>
        </row>
        <row r="9755">
          <cell r="R9755" t="str">
            <v/>
          </cell>
          <cell r="S9755" t="str">
            <v/>
          </cell>
          <cell r="T9755" t="str">
            <v/>
          </cell>
          <cell r="U9755" t="str">
            <v/>
          </cell>
          <cell r="V9755" t="str">
            <v/>
          </cell>
        </row>
        <row r="9756">
          <cell r="R9756" t="str">
            <v/>
          </cell>
          <cell r="S9756" t="str">
            <v/>
          </cell>
          <cell r="T9756" t="str">
            <v/>
          </cell>
          <cell r="U9756" t="str">
            <v/>
          </cell>
          <cell r="V9756" t="str">
            <v/>
          </cell>
        </row>
        <row r="9757">
          <cell r="R9757" t="str">
            <v/>
          </cell>
          <cell r="S9757" t="str">
            <v/>
          </cell>
          <cell r="T9757" t="str">
            <v/>
          </cell>
          <cell r="U9757" t="str">
            <v/>
          </cell>
          <cell r="V9757" t="str">
            <v/>
          </cell>
        </row>
        <row r="9758">
          <cell r="R9758" t="str">
            <v/>
          </cell>
          <cell r="S9758" t="str">
            <v/>
          </cell>
          <cell r="T9758" t="str">
            <v/>
          </cell>
          <cell r="U9758" t="str">
            <v/>
          </cell>
          <cell r="V9758" t="str">
            <v/>
          </cell>
        </row>
        <row r="9759">
          <cell r="R9759" t="str">
            <v/>
          </cell>
          <cell r="S9759" t="str">
            <v/>
          </cell>
          <cell r="T9759" t="str">
            <v/>
          </cell>
          <cell r="U9759" t="str">
            <v/>
          </cell>
          <cell r="V9759" t="str">
            <v/>
          </cell>
        </row>
        <row r="9760">
          <cell r="R9760" t="str">
            <v/>
          </cell>
          <cell r="S9760" t="str">
            <v/>
          </cell>
          <cell r="T9760" t="str">
            <v/>
          </cell>
          <cell r="U9760" t="str">
            <v/>
          </cell>
          <cell r="V9760" t="str">
            <v/>
          </cell>
        </row>
        <row r="9761">
          <cell r="R9761" t="str">
            <v/>
          </cell>
          <cell r="S9761" t="str">
            <v/>
          </cell>
          <cell r="T9761" t="str">
            <v/>
          </cell>
          <cell r="U9761" t="str">
            <v/>
          </cell>
          <cell r="V9761" t="str">
            <v/>
          </cell>
        </row>
        <row r="9762">
          <cell r="R9762" t="str">
            <v/>
          </cell>
          <cell r="S9762" t="str">
            <v/>
          </cell>
          <cell r="T9762" t="str">
            <v/>
          </cell>
          <cell r="U9762" t="str">
            <v/>
          </cell>
          <cell r="V9762" t="str">
            <v/>
          </cell>
        </row>
        <row r="9763">
          <cell r="R9763" t="str">
            <v/>
          </cell>
          <cell r="S9763" t="str">
            <v/>
          </cell>
          <cell r="T9763" t="str">
            <v/>
          </cell>
          <cell r="U9763" t="str">
            <v/>
          </cell>
          <cell r="V9763" t="str">
            <v/>
          </cell>
        </row>
        <row r="9764">
          <cell r="R9764" t="str">
            <v/>
          </cell>
          <cell r="S9764" t="str">
            <v/>
          </cell>
          <cell r="T9764" t="str">
            <v/>
          </cell>
          <cell r="U9764" t="str">
            <v/>
          </cell>
          <cell r="V9764" t="str">
            <v/>
          </cell>
        </row>
        <row r="9765">
          <cell r="R9765" t="str">
            <v/>
          </cell>
          <cell r="S9765" t="str">
            <v/>
          </cell>
          <cell r="T9765" t="str">
            <v/>
          </cell>
          <cell r="U9765" t="str">
            <v/>
          </cell>
          <cell r="V9765" t="str">
            <v/>
          </cell>
        </row>
        <row r="9766">
          <cell r="R9766" t="str">
            <v/>
          </cell>
          <cell r="S9766" t="str">
            <v/>
          </cell>
          <cell r="T9766" t="str">
            <v/>
          </cell>
          <cell r="U9766" t="str">
            <v/>
          </cell>
          <cell r="V9766" t="str">
            <v/>
          </cell>
        </row>
        <row r="9767">
          <cell r="R9767" t="str">
            <v/>
          </cell>
          <cell r="S9767" t="str">
            <v/>
          </cell>
          <cell r="T9767" t="str">
            <v/>
          </cell>
          <cell r="U9767" t="str">
            <v/>
          </cell>
          <cell r="V9767" t="str">
            <v/>
          </cell>
        </row>
        <row r="9768">
          <cell r="R9768" t="str">
            <v/>
          </cell>
          <cell r="S9768" t="str">
            <v/>
          </cell>
          <cell r="T9768" t="str">
            <v/>
          </cell>
          <cell r="U9768" t="str">
            <v/>
          </cell>
          <cell r="V9768" t="str">
            <v/>
          </cell>
        </row>
        <row r="9769">
          <cell r="R9769" t="str">
            <v/>
          </cell>
          <cell r="S9769" t="str">
            <v/>
          </cell>
          <cell r="T9769" t="str">
            <v/>
          </cell>
          <cell r="U9769" t="str">
            <v/>
          </cell>
          <cell r="V9769" t="str">
            <v/>
          </cell>
        </row>
        <row r="9770">
          <cell r="R9770" t="str">
            <v/>
          </cell>
          <cell r="S9770" t="str">
            <v/>
          </cell>
          <cell r="T9770" t="str">
            <v/>
          </cell>
          <cell r="U9770" t="str">
            <v/>
          </cell>
          <cell r="V9770" t="str">
            <v/>
          </cell>
        </row>
        <row r="9771">
          <cell r="R9771" t="str">
            <v/>
          </cell>
          <cell r="S9771" t="str">
            <v/>
          </cell>
          <cell r="T9771" t="str">
            <v/>
          </cell>
          <cell r="U9771" t="str">
            <v/>
          </cell>
          <cell r="V9771" t="str">
            <v/>
          </cell>
        </row>
        <row r="9772">
          <cell r="R9772" t="str">
            <v/>
          </cell>
          <cell r="S9772" t="str">
            <v/>
          </cell>
          <cell r="T9772" t="str">
            <v/>
          </cell>
          <cell r="U9772" t="str">
            <v/>
          </cell>
          <cell r="V9772" t="str">
            <v/>
          </cell>
        </row>
        <row r="9773">
          <cell r="R9773" t="str">
            <v/>
          </cell>
          <cell r="S9773" t="str">
            <v/>
          </cell>
          <cell r="T9773" t="str">
            <v/>
          </cell>
          <cell r="U9773" t="str">
            <v/>
          </cell>
          <cell r="V9773" t="str">
            <v/>
          </cell>
        </row>
        <row r="9774">
          <cell r="R9774" t="str">
            <v/>
          </cell>
          <cell r="S9774" t="str">
            <v/>
          </cell>
          <cell r="T9774" t="str">
            <v/>
          </cell>
          <cell r="U9774" t="str">
            <v/>
          </cell>
          <cell r="V9774" t="str">
            <v/>
          </cell>
        </row>
        <row r="9775">
          <cell r="R9775" t="str">
            <v/>
          </cell>
          <cell r="S9775" t="str">
            <v/>
          </cell>
          <cell r="T9775" t="str">
            <v/>
          </cell>
          <cell r="U9775" t="str">
            <v/>
          </cell>
          <cell r="V9775" t="str">
            <v/>
          </cell>
        </row>
        <row r="9776">
          <cell r="R9776" t="str">
            <v/>
          </cell>
          <cell r="S9776" t="str">
            <v/>
          </cell>
          <cell r="T9776" t="str">
            <v/>
          </cell>
          <cell r="U9776" t="str">
            <v/>
          </cell>
          <cell r="V9776" t="str">
            <v/>
          </cell>
        </row>
        <row r="9777">
          <cell r="R9777" t="str">
            <v/>
          </cell>
          <cell r="S9777" t="str">
            <v/>
          </cell>
          <cell r="T9777" t="str">
            <v/>
          </cell>
          <cell r="U9777" t="str">
            <v/>
          </cell>
          <cell r="V9777" t="str">
            <v/>
          </cell>
        </row>
        <row r="9778">
          <cell r="R9778" t="str">
            <v/>
          </cell>
          <cell r="S9778" t="str">
            <v/>
          </cell>
          <cell r="T9778" t="str">
            <v/>
          </cell>
          <cell r="U9778" t="str">
            <v/>
          </cell>
          <cell r="V9778" t="str">
            <v/>
          </cell>
        </row>
        <row r="9779">
          <cell r="R9779" t="str">
            <v/>
          </cell>
          <cell r="S9779" t="str">
            <v/>
          </cell>
          <cell r="T9779" t="str">
            <v/>
          </cell>
          <cell r="U9779" t="str">
            <v/>
          </cell>
          <cell r="V9779" t="str">
            <v/>
          </cell>
        </row>
        <row r="9780">
          <cell r="R9780" t="str">
            <v/>
          </cell>
          <cell r="S9780" t="str">
            <v/>
          </cell>
          <cell r="T9780" t="str">
            <v/>
          </cell>
          <cell r="U9780" t="str">
            <v/>
          </cell>
          <cell r="V9780" t="str">
            <v/>
          </cell>
        </row>
        <row r="9781">
          <cell r="R9781" t="str">
            <v/>
          </cell>
          <cell r="S9781" t="str">
            <v/>
          </cell>
          <cell r="T9781" t="str">
            <v/>
          </cell>
          <cell r="U9781" t="str">
            <v/>
          </cell>
          <cell r="V9781" t="str">
            <v/>
          </cell>
        </row>
        <row r="9782">
          <cell r="R9782" t="str">
            <v/>
          </cell>
          <cell r="S9782" t="str">
            <v/>
          </cell>
          <cell r="T9782" t="str">
            <v/>
          </cell>
          <cell r="U9782" t="str">
            <v/>
          </cell>
          <cell r="V9782" t="str">
            <v/>
          </cell>
        </row>
        <row r="9783">
          <cell r="R9783" t="str">
            <v/>
          </cell>
          <cell r="S9783" t="str">
            <v/>
          </cell>
          <cell r="T9783" t="str">
            <v/>
          </cell>
          <cell r="U9783" t="str">
            <v/>
          </cell>
          <cell r="V9783" t="str">
            <v/>
          </cell>
        </row>
        <row r="9784">
          <cell r="R9784" t="str">
            <v/>
          </cell>
          <cell r="S9784" t="str">
            <v/>
          </cell>
          <cell r="T9784" t="str">
            <v/>
          </cell>
          <cell r="U9784" t="str">
            <v/>
          </cell>
          <cell r="V9784" t="str">
            <v/>
          </cell>
        </row>
        <row r="9785">
          <cell r="R9785" t="str">
            <v/>
          </cell>
          <cell r="S9785" t="str">
            <v/>
          </cell>
          <cell r="T9785" t="str">
            <v/>
          </cell>
          <cell r="U9785" t="str">
            <v/>
          </cell>
          <cell r="V9785" t="str">
            <v/>
          </cell>
        </row>
        <row r="9786">
          <cell r="R9786" t="str">
            <v/>
          </cell>
          <cell r="S9786" t="str">
            <v/>
          </cell>
          <cell r="T9786" t="str">
            <v/>
          </cell>
          <cell r="U9786" t="str">
            <v/>
          </cell>
          <cell r="V9786" t="str">
            <v/>
          </cell>
        </row>
        <row r="9787">
          <cell r="R9787" t="str">
            <v/>
          </cell>
          <cell r="S9787" t="str">
            <v/>
          </cell>
          <cell r="T9787" t="str">
            <v/>
          </cell>
          <cell r="U9787" t="str">
            <v/>
          </cell>
          <cell r="V9787" t="str">
            <v/>
          </cell>
        </row>
        <row r="9788">
          <cell r="R9788" t="str">
            <v/>
          </cell>
          <cell r="S9788" t="str">
            <v/>
          </cell>
          <cell r="T9788" t="str">
            <v/>
          </cell>
          <cell r="U9788" t="str">
            <v/>
          </cell>
          <cell r="V9788" t="str">
            <v/>
          </cell>
        </row>
        <row r="9789">
          <cell r="R9789" t="str">
            <v/>
          </cell>
          <cell r="S9789" t="str">
            <v/>
          </cell>
          <cell r="T9789" t="str">
            <v/>
          </cell>
          <cell r="U9789" t="str">
            <v/>
          </cell>
          <cell r="V9789" t="str">
            <v/>
          </cell>
        </row>
        <row r="9790">
          <cell r="R9790" t="str">
            <v/>
          </cell>
          <cell r="S9790" t="str">
            <v/>
          </cell>
          <cell r="T9790" t="str">
            <v/>
          </cell>
          <cell r="U9790" t="str">
            <v/>
          </cell>
          <cell r="V9790" t="str">
            <v/>
          </cell>
        </row>
        <row r="9791">
          <cell r="R9791" t="str">
            <v/>
          </cell>
          <cell r="S9791" t="str">
            <v/>
          </cell>
          <cell r="T9791" t="str">
            <v/>
          </cell>
          <cell r="U9791" t="str">
            <v/>
          </cell>
          <cell r="V9791" t="str">
            <v/>
          </cell>
        </row>
        <row r="9792">
          <cell r="R9792" t="str">
            <v/>
          </cell>
          <cell r="S9792" t="str">
            <v/>
          </cell>
          <cell r="T9792" t="str">
            <v/>
          </cell>
          <cell r="U9792" t="str">
            <v/>
          </cell>
          <cell r="V9792" t="str">
            <v/>
          </cell>
        </row>
        <row r="9793">
          <cell r="R9793" t="str">
            <v/>
          </cell>
          <cell r="S9793" t="str">
            <v/>
          </cell>
          <cell r="T9793" t="str">
            <v/>
          </cell>
          <cell r="U9793" t="str">
            <v/>
          </cell>
          <cell r="V9793" t="str">
            <v/>
          </cell>
        </row>
        <row r="9794">
          <cell r="R9794" t="str">
            <v/>
          </cell>
          <cell r="S9794" t="str">
            <v/>
          </cell>
          <cell r="T9794" t="str">
            <v/>
          </cell>
          <cell r="U9794" t="str">
            <v/>
          </cell>
          <cell r="V9794" t="str">
            <v/>
          </cell>
        </row>
        <row r="9795">
          <cell r="R9795" t="str">
            <v/>
          </cell>
          <cell r="S9795" t="str">
            <v/>
          </cell>
          <cell r="T9795" t="str">
            <v/>
          </cell>
          <cell r="U9795" t="str">
            <v/>
          </cell>
          <cell r="V9795" t="str">
            <v/>
          </cell>
        </row>
        <row r="9796">
          <cell r="R9796" t="str">
            <v/>
          </cell>
          <cell r="S9796" t="str">
            <v/>
          </cell>
          <cell r="T9796" t="str">
            <v/>
          </cell>
          <cell r="U9796" t="str">
            <v/>
          </cell>
          <cell r="V9796" t="str">
            <v/>
          </cell>
        </row>
        <row r="9797">
          <cell r="R9797" t="str">
            <v/>
          </cell>
          <cell r="S9797" t="str">
            <v/>
          </cell>
          <cell r="T9797" t="str">
            <v/>
          </cell>
          <cell r="U9797" t="str">
            <v/>
          </cell>
          <cell r="V9797" t="str">
            <v/>
          </cell>
        </row>
        <row r="9798">
          <cell r="R9798" t="str">
            <v/>
          </cell>
          <cell r="S9798" t="str">
            <v/>
          </cell>
          <cell r="T9798" t="str">
            <v/>
          </cell>
          <cell r="U9798" t="str">
            <v/>
          </cell>
          <cell r="V9798" t="str">
            <v/>
          </cell>
        </row>
        <row r="9799">
          <cell r="R9799" t="str">
            <v/>
          </cell>
          <cell r="S9799" t="str">
            <v/>
          </cell>
          <cell r="T9799" t="str">
            <v/>
          </cell>
          <cell r="U9799" t="str">
            <v/>
          </cell>
          <cell r="V9799" t="str">
            <v/>
          </cell>
        </row>
        <row r="9800">
          <cell r="R9800" t="str">
            <v/>
          </cell>
          <cell r="S9800" t="str">
            <v/>
          </cell>
          <cell r="T9800" t="str">
            <v/>
          </cell>
          <cell r="U9800" t="str">
            <v/>
          </cell>
          <cell r="V9800" t="str">
            <v/>
          </cell>
        </row>
        <row r="9801">
          <cell r="R9801" t="str">
            <v/>
          </cell>
          <cell r="S9801" t="str">
            <v/>
          </cell>
          <cell r="T9801" t="str">
            <v/>
          </cell>
          <cell r="U9801" t="str">
            <v/>
          </cell>
          <cell r="V9801" t="str">
            <v/>
          </cell>
        </row>
        <row r="9802">
          <cell r="R9802" t="str">
            <v/>
          </cell>
          <cell r="S9802" t="str">
            <v/>
          </cell>
          <cell r="T9802" t="str">
            <v/>
          </cell>
          <cell r="U9802" t="str">
            <v/>
          </cell>
          <cell r="V9802" t="str">
            <v/>
          </cell>
        </row>
        <row r="9803">
          <cell r="R9803" t="str">
            <v/>
          </cell>
          <cell r="S9803" t="str">
            <v/>
          </cell>
          <cell r="T9803" t="str">
            <v/>
          </cell>
          <cell r="U9803" t="str">
            <v/>
          </cell>
          <cell r="V9803" t="str">
            <v/>
          </cell>
        </row>
        <row r="9804">
          <cell r="R9804" t="str">
            <v/>
          </cell>
          <cell r="S9804" t="str">
            <v/>
          </cell>
          <cell r="T9804" t="str">
            <v/>
          </cell>
          <cell r="U9804" t="str">
            <v/>
          </cell>
          <cell r="V9804" t="str">
            <v/>
          </cell>
        </row>
        <row r="9805">
          <cell r="R9805" t="str">
            <v/>
          </cell>
          <cell r="S9805" t="str">
            <v/>
          </cell>
          <cell r="T9805" t="str">
            <v/>
          </cell>
          <cell r="U9805" t="str">
            <v/>
          </cell>
          <cell r="V9805" t="str">
            <v/>
          </cell>
        </row>
        <row r="9806">
          <cell r="R9806" t="str">
            <v/>
          </cell>
          <cell r="S9806" t="str">
            <v/>
          </cell>
          <cell r="T9806" t="str">
            <v/>
          </cell>
          <cell r="U9806" t="str">
            <v/>
          </cell>
          <cell r="V9806" t="str">
            <v/>
          </cell>
        </row>
        <row r="9807">
          <cell r="R9807" t="str">
            <v/>
          </cell>
          <cell r="S9807" t="str">
            <v/>
          </cell>
          <cell r="T9807" t="str">
            <v/>
          </cell>
          <cell r="U9807" t="str">
            <v/>
          </cell>
          <cell r="V9807" t="str">
            <v/>
          </cell>
        </row>
        <row r="9808">
          <cell r="R9808" t="str">
            <v/>
          </cell>
          <cell r="S9808" t="str">
            <v/>
          </cell>
          <cell r="T9808" t="str">
            <v/>
          </cell>
          <cell r="U9808" t="str">
            <v/>
          </cell>
          <cell r="V9808" t="str">
            <v/>
          </cell>
        </row>
        <row r="9809">
          <cell r="R9809" t="str">
            <v/>
          </cell>
          <cell r="S9809" t="str">
            <v/>
          </cell>
          <cell r="T9809" t="str">
            <v/>
          </cell>
          <cell r="U9809" t="str">
            <v/>
          </cell>
          <cell r="V9809" t="str">
            <v/>
          </cell>
        </row>
        <row r="9810">
          <cell r="R9810" t="str">
            <v/>
          </cell>
          <cell r="S9810" t="str">
            <v/>
          </cell>
          <cell r="T9810" t="str">
            <v/>
          </cell>
          <cell r="U9810" t="str">
            <v/>
          </cell>
          <cell r="V9810" t="str">
            <v/>
          </cell>
        </row>
        <row r="9811">
          <cell r="R9811" t="str">
            <v/>
          </cell>
          <cell r="S9811" t="str">
            <v/>
          </cell>
          <cell r="T9811" t="str">
            <v/>
          </cell>
          <cell r="U9811" t="str">
            <v/>
          </cell>
          <cell r="V9811" t="str">
            <v/>
          </cell>
        </row>
        <row r="9812">
          <cell r="R9812" t="str">
            <v/>
          </cell>
          <cell r="S9812" t="str">
            <v/>
          </cell>
          <cell r="T9812" t="str">
            <v/>
          </cell>
          <cell r="U9812" t="str">
            <v/>
          </cell>
          <cell r="V9812" t="str">
            <v/>
          </cell>
        </row>
        <row r="9813">
          <cell r="R9813" t="str">
            <v/>
          </cell>
          <cell r="S9813" t="str">
            <v/>
          </cell>
          <cell r="T9813" t="str">
            <v/>
          </cell>
          <cell r="U9813" t="str">
            <v/>
          </cell>
          <cell r="V9813" t="str">
            <v/>
          </cell>
        </row>
        <row r="9814">
          <cell r="R9814" t="str">
            <v/>
          </cell>
          <cell r="S9814" t="str">
            <v/>
          </cell>
          <cell r="T9814" t="str">
            <v/>
          </cell>
          <cell r="U9814" t="str">
            <v/>
          </cell>
          <cell r="V9814" t="str">
            <v/>
          </cell>
        </row>
        <row r="9815">
          <cell r="R9815" t="str">
            <v/>
          </cell>
          <cell r="S9815" t="str">
            <v/>
          </cell>
          <cell r="T9815" t="str">
            <v/>
          </cell>
          <cell r="U9815" t="str">
            <v/>
          </cell>
          <cell r="V9815" t="str">
            <v/>
          </cell>
        </row>
        <row r="9816">
          <cell r="R9816" t="str">
            <v/>
          </cell>
          <cell r="S9816" t="str">
            <v/>
          </cell>
          <cell r="T9816" t="str">
            <v/>
          </cell>
          <cell r="U9816" t="str">
            <v/>
          </cell>
          <cell r="V9816" t="str">
            <v/>
          </cell>
        </row>
        <row r="9817">
          <cell r="R9817" t="str">
            <v/>
          </cell>
          <cell r="S9817" t="str">
            <v/>
          </cell>
          <cell r="T9817" t="str">
            <v/>
          </cell>
          <cell r="U9817" t="str">
            <v/>
          </cell>
          <cell r="V9817" t="str">
            <v/>
          </cell>
        </row>
        <row r="9818">
          <cell r="R9818" t="str">
            <v/>
          </cell>
          <cell r="S9818" t="str">
            <v/>
          </cell>
          <cell r="T9818" t="str">
            <v/>
          </cell>
          <cell r="U9818" t="str">
            <v/>
          </cell>
          <cell r="V9818" t="str">
            <v/>
          </cell>
        </row>
        <row r="9819">
          <cell r="R9819" t="str">
            <v/>
          </cell>
          <cell r="S9819" t="str">
            <v/>
          </cell>
          <cell r="T9819" t="str">
            <v/>
          </cell>
          <cell r="U9819" t="str">
            <v/>
          </cell>
          <cell r="V9819" t="str">
            <v/>
          </cell>
        </row>
        <row r="9820">
          <cell r="R9820" t="str">
            <v/>
          </cell>
          <cell r="S9820" t="str">
            <v/>
          </cell>
          <cell r="T9820" t="str">
            <v/>
          </cell>
          <cell r="U9820" t="str">
            <v/>
          </cell>
          <cell r="V9820" t="str">
            <v/>
          </cell>
        </row>
        <row r="9821">
          <cell r="R9821" t="str">
            <v/>
          </cell>
          <cell r="S9821" t="str">
            <v/>
          </cell>
          <cell r="T9821" t="str">
            <v/>
          </cell>
          <cell r="U9821" t="str">
            <v/>
          </cell>
          <cell r="V9821" t="str">
            <v/>
          </cell>
        </row>
        <row r="9822">
          <cell r="R9822" t="str">
            <v/>
          </cell>
          <cell r="S9822" t="str">
            <v/>
          </cell>
          <cell r="T9822" t="str">
            <v/>
          </cell>
          <cell r="U9822" t="str">
            <v/>
          </cell>
          <cell r="V9822" t="str">
            <v/>
          </cell>
        </row>
        <row r="9823">
          <cell r="R9823" t="str">
            <v/>
          </cell>
          <cell r="S9823" t="str">
            <v/>
          </cell>
          <cell r="T9823" t="str">
            <v/>
          </cell>
          <cell r="U9823" t="str">
            <v/>
          </cell>
          <cell r="V9823" t="str">
            <v/>
          </cell>
        </row>
        <row r="9824">
          <cell r="R9824" t="str">
            <v/>
          </cell>
          <cell r="S9824" t="str">
            <v/>
          </cell>
          <cell r="T9824" t="str">
            <v/>
          </cell>
          <cell r="U9824" t="str">
            <v/>
          </cell>
          <cell r="V9824" t="str">
            <v/>
          </cell>
        </row>
        <row r="9825">
          <cell r="R9825" t="str">
            <v/>
          </cell>
          <cell r="S9825" t="str">
            <v/>
          </cell>
          <cell r="T9825" t="str">
            <v/>
          </cell>
          <cell r="U9825" t="str">
            <v/>
          </cell>
          <cell r="V9825" t="str">
            <v/>
          </cell>
        </row>
        <row r="9826">
          <cell r="R9826" t="str">
            <v/>
          </cell>
          <cell r="S9826" t="str">
            <v/>
          </cell>
          <cell r="T9826" t="str">
            <v/>
          </cell>
          <cell r="U9826" t="str">
            <v/>
          </cell>
          <cell r="V9826" t="str">
            <v/>
          </cell>
        </row>
        <row r="9827">
          <cell r="R9827" t="str">
            <v/>
          </cell>
          <cell r="S9827" t="str">
            <v/>
          </cell>
          <cell r="T9827" t="str">
            <v/>
          </cell>
          <cell r="U9827" t="str">
            <v/>
          </cell>
          <cell r="V9827" t="str">
            <v/>
          </cell>
        </row>
        <row r="9828">
          <cell r="R9828" t="str">
            <v/>
          </cell>
          <cell r="S9828" t="str">
            <v/>
          </cell>
          <cell r="T9828" t="str">
            <v/>
          </cell>
          <cell r="U9828" t="str">
            <v/>
          </cell>
          <cell r="V9828" t="str">
            <v/>
          </cell>
        </row>
        <row r="9829">
          <cell r="R9829" t="str">
            <v/>
          </cell>
          <cell r="S9829" t="str">
            <v/>
          </cell>
          <cell r="T9829" t="str">
            <v/>
          </cell>
          <cell r="U9829" t="str">
            <v/>
          </cell>
          <cell r="V9829" t="str">
            <v/>
          </cell>
        </row>
        <row r="9830">
          <cell r="R9830" t="str">
            <v/>
          </cell>
          <cell r="S9830" t="str">
            <v/>
          </cell>
          <cell r="T9830" t="str">
            <v/>
          </cell>
          <cell r="U9830" t="str">
            <v/>
          </cell>
          <cell r="V9830" t="str">
            <v/>
          </cell>
        </row>
        <row r="9831">
          <cell r="R9831" t="str">
            <v/>
          </cell>
          <cell r="S9831" t="str">
            <v/>
          </cell>
          <cell r="T9831" t="str">
            <v/>
          </cell>
          <cell r="U9831" t="str">
            <v/>
          </cell>
          <cell r="V9831" t="str">
            <v/>
          </cell>
        </row>
        <row r="9832">
          <cell r="R9832" t="str">
            <v/>
          </cell>
          <cell r="S9832" t="str">
            <v/>
          </cell>
          <cell r="T9832" t="str">
            <v/>
          </cell>
          <cell r="U9832" t="str">
            <v/>
          </cell>
          <cell r="V9832" t="str">
            <v/>
          </cell>
        </row>
        <row r="9833">
          <cell r="R9833" t="str">
            <v/>
          </cell>
          <cell r="S9833" t="str">
            <v/>
          </cell>
          <cell r="T9833" t="str">
            <v/>
          </cell>
          <cell r="U9833" t="str">
            <v/>
          </cell>
          <cell r="V9833" t="str">
            <v/>
          </cell>
        </row>
        <row r="9834">
          <cell r="R9834" t="str">
            <v/>
          </cell>
          <cell r="S9834" t="str">
            <v/>
          </cell>
          <cell r="T9834" t="str">
            <v/>
          </cell>
          <cell r="U9834" t="str">
            <v/>
          </cell>
          <cell r="V9834" t="str">
            <v/>
          </cell>
        </row>
        <row r="9835">
          <cell r="R9835" t="str">
            <v/>
          </cell>
          <cell r="S9835" t="str">
            <v/>
          </cell>
          <cell r="T9835" t="str">
            <v/>
          </cell>
          <cell r="U9835" t="str">
            <v/>
          </cell>
          <cell r="V9835" t="str">
            <v/>
          </cell>
        </row>
        <row r="9836">
          <cell r="R9836" t="str">
            <v/>
          </cell>
          <cell r="S9836" t="str">
            <v/>
          </cell>
          <cell r="T9836" t="str">
            <v/>
          </cell>
          <cell r="U9836" t="str">
            <v/>
          </cell>
          <cell r="V9836" t="str">
            <v/>
          </cell>
        </row>
        <row r="9837">
          <cell r="R9837" t="str">
            <v/>
          </cell>
          <cell r="S9837" t="str">
            <v/>
          </cell>
          <cell r="T9837" t="str">
            <v/>
          </cell>
          <cell r="U9837" t="str">
            <v/>
          </cell>
          <cell r="V9837" t="str">
            <v/>
          </cell>
        </row>
        <row r="9838">
          <cell r="R9838" t="str">
            <v/>
          </cell>
          <cell r="S9838" t="str">
            <v/>
          </cell>
          <cell r="T9838" t="str">
            <v/>
          </cell>
          <cell r="U9838" t="str">
            <v/>
          </cell>
          <cell r="V9838" t="str">
            <v/>
          </cell>
        </row>
        <row r="9839">
          <cell r="R9839" t="str">
            <v/>
          </cell>
          <cell r="S9839" t="str">
            <v/>
          </cell>
          <cell r="T9839" t="str">
            <v/>
          </cell>
          <cell r="U9839" t="str">
            <v/>
          </cell>
          <cell r="V9839" t="str">
            <v/>
          </cell>
        </row>
        <row r="9840">
          <cell r="R9840" t="str">
            <v/>
          </cell>
          <cell r="S9840" t="str">
            <v/>
          </cell>
          <cell r="T9840" t="str">
            <v/>
          </cell>
          <cell r="U9840" t="str">
            <v/>
          </cell>
          <cell r="V9840" t="str">
            <v/>
          </cell>
        </row>
        <row r="9841">
          <cell r="R9841" t="str">
            <v/>
          </cell>
          <cell r="S9841" t="str">
            <v/>
          </cell>
          <cell r="T9841" t="str">
            <v/>
          </cell>
          <cell r="U9841" t="str">
            <v/>
          </cell>
          <cell r="V9841" t="str">
            <v/>
          </cell>
        </row>
        <row r="9842">
          <cell r="R9842" t="str">
            <v/>
          </cell>
          <cell r="S9842" t="str">
            <v/>
          </cell>
          <cell r="T9842" t="str">
            <v/>
          </cell>
          <cell r="U9842" t="str">
            <v/>
          </cell>
          <cell r="V9842" t="str">
            <v/>
          </cell>
        </row>
        <row r="9843">
          <cell r="R9843" t="str">
            <v/>
          </cell>
          <cell r="S9843" t="str">
            <v/>
          </cell>
          <cell r="T9843" t="str">
            <v/>
          </cell>
          <cell r="U9843" t="str">
            <v/>
          </cell>
          <cell r="V9843" t="str">
            <v/>
          </cell>
        </row>
        <row r="9844">
          <cell r="R9844" t="str">
            <v/>
          </cell>
          <cell r="S9844" t="str">
            <v/>
          </cell>
          <cell r="T9844" t="str">
            <v/>
          </cell>
          <cell r="U9844" t="str">
            <v/>
          </cell>
          <cell r="V9844" t="str">
            <v/>
          </cell>
        </row>
        <row r="9845">
          <cell r="R9845" t="str">
            <v/>
          </cell>
          <cell r="S9845" t="str">
            <v/>
          </cell>
          <cell r="T9845" t="str">
            <v/>
          </cell>
          <cell r="U9845" t="str">
            <v/>
          </cell>
          <cell r="V9845" t="str">
            <v/>
          </cell>
        </row>
        <row r="9846">
          <cell r="R9846" t="str">
            <v/>
          </cell>
          <cell r="S9846" t="str">
            <v/>
          </cell>
          <cell r="T9846" t="str">
            <v/>
          </cell>
          <cell r="U9846" t="str">
            <v/>
          </cell>
          <cell r="V9846" t="str">
            <v/>
          </cell>
        </row>
        <row r="9847">
          <cell r="R9847" t="str">
            <v/>
          </cell>
          <cell r="S9847" t="str">
            <v/>
          </cell>
          <cell r="T9847" t="str">
            <v/>
          </cell>
          <cell r="U9847" t="str">
            <v/>
          </cell>
          <cell r="V9847" t="str">
            <v/>
          </cell>
        </row>
        <row r="9848">
          <cell r="R9848" t="str">
            <v/>
          </cell>
          <cell r="S9848" t="str">
            <v/>
          </cell>
          <cell r="T9848" t="str">
            <v/>
          </cell>
          <cell r="U9848" t="str">
            <v/>
          </cell>
          <cell r="V9848" t="str">
            <v/>
          </cell>
        </row>
        <row r="9849">
          <cell r="R9849" t="str">
            <v/>
          </cell>
          <cell r="S9849" t="str">
            <v/>
          </cell>
          <cell r="T9849" t="str">
            <v/>
          </cell>
          <cell r="U9849" t="str">
            <v/>
          </cell>
          <cell r="V9849" t="str">
            <v/>
          </cell>
        </row>
        <row r="9850">
          <cell r="R9850" t="str">
            <v/>
          </cell>
          <cell r="S9850" t="str">
            <v/>
          </cell>
          <cell r="T9850" t="str">
            <v/>
          </cell>
          <cell r="U9850" t="str">
            <v/>
          </cell>
          <cell r="V9850" t="str">
            <v/>
          </cell>
        </row>
        <row r="9851">
          <cell r="R9851" t="str">
            <v/>
          </cell>
          <cell r="S9851" t="str">
            <v/>
          </cell>
          <cell r="T9851" t="str">
            <v/>
          </cell>
          <cell r="U9851" t="str">
            <v/>
          </cell>
          <cell r="V9851" t="str">
            <v/>
          </cell>
        </row>
        <row r="9852">
          <cell r="R9852" t="str">
            <v/>
          </cell>
          <cell r="S9852" t="str">
            <v/>
          </cell>
          <cell r="T9852" t="str">
            <v/>
          </cell>
          <cell r="U9852" t="str">
            <v/>
          </cell>
          <cell r="V9852" t="str">
            <v/>
          </cell>
        </row>
        <row r="9853">
          <cell r="R9853" t="str">
            <v/>
          </cell>
          <cell r="S9853" t="str">
            <v/>
          </cell>
          <cell r="T9853" t="str">
            <v/>
          </cell>
          <cell r="U9853" t="str">
            <v/>
          </cell>
          <cell r="V9853" t="str">
            <v/>
          </cell>
        </row>
        <row r="9854">
          <cell r="R9854" t="str">
            <v/>
          </cell>
          <cell r="S9854" t="str">
            <v/>
          </cell>
          <cell r="T9854" t="str">
            <v/>
          </cell>
          <cell r="U9854" t="str">
            <v/>
          </cell>
          <cell r="V9854" t="str">
            <v/>
          </cell>
        </row>
        <row r="9855">
          <cell r="R9855" t="str">
            <v/>
          </cell>
          <cell r="S9855" t="str">
            <v/>
          </cell>
          <cell r="T9855" t="str">
            <v/>
          </cell>
          <cell r="U9855" t="str">
            <v/>
          </cell>
          <cell r="V9855" t="str">
            <v/>
          </cell>
        </row>
        <row r="9856">
          <cell r="R9856" t="str">
            <v/>
          </cell>
          <cell r="S9856" t="str">
            <v/>
          </cell>
          <cell r="T9856" t="str">
            <v/>
          </cell>
          <cell r="U9856" t="str">
            <v/>
          </cell>
          <cell r="V9856" t="str">
            <v/>
          </cell>
        </row>
        <row r="9857">
          <cell r="R9857" t="str">
            <v/>
          </cell>
          <cell r="S9857" t="str">
            <v/>
          </cell>
          <cell r="T9857" t="str">
            <v/>
          </cell>
          <cell r="U9857" t="str">
            <v/>
          </cell>
          <cell r="V9857" t="str">
            <v/>
          </cell>
        </row>
        <row r="9858">
          <cell r="R9858" t="str">
            <v/>
          </cell>
          <cell r="S9858" t="str">
            <v/>
          </cell>
          <cell r="T9858" t="str">
            <v/>
          </cell>
          <cell r="U9858" t="str">
            <v/>
          </cell>
          <cell r="V9858" t="str">
            <v/>
          </cell>
        </row>
        <row r="9859">
          <cell r="R9859" t="str">
            <v/>
          </cell>
          <cell r="S9859" t="str">
            <v/>
          </cell>
          <cell r="T9859" t="str">
            <v/>
          </cell>
          <cell r="U9859" t="str">
            <v/>
          </cell>
          <cell r="V9859" t="str">
            <v/>
          </cell>
        </row>
        <row r="9860">
          <cell r="R9860" t="str">
            <v/>
          </cell>
          <cell r="S9860" t="str">
            <v/>
          </cell>
          <cell r="T9860" t="str">
            <v/>
          </cell>
          <cell r="U9860" t="str">
            <v/>
          </cell>
          <cell r="V9860" t="str">
            <v/>
          </cell>
        </row>
        <row r="9861">
          <cell r="R9861" t="str">
            <v/>
          </cell>
          <cell r="S9861" t="str">
            <v/>
          </cell>
          <cell r="T9861" t="str">
            <v/>
          </cell>
          <cell r="U9861" t="str">
            <v/>
          </cell>
          <cell r="V9861" t="str">
            <v/>
          </cell>
        </row>
        <row r="9862">
          <cell r="R9862" t="str">
            <v/>
          </cell>
          <cell r="S9862" t="str">
            <v/>
          </cell>
          <cell r="T9862" t="str">
            <v/>
          </cell>
          <cell r="U9862" t="str">
            <v/>
          </cell>
          <cell r="V9862" t="str">
            <v/>
          </cell>
        </row>
        <row r="9863">
          <cell r="R9863" t="str">
            <v/>
          </cell>
          <cell r="S9863" t="str">
            <v/>
          </cell>
          <cell r="T9863" t="str">
            <v/>
          </cell>
          <cell r="U9863" t="str">
            <v/>
          </cell>
          <cell r="V9863" t="str">
            <v/>
          </cell>
        </row>
        <row r="9864">
          <cell r="R9864" t="str">
            <v/>
          </cell>
          <cell r="S9864" t="str">
            <v/>
          </cell>
          <cell r="T9864" t="str">
            <v/>
          </cell>
          <cell r="U9864" t="str">
            <v/>
          </cell>
          <cell r="V9864" t="str">
            <v/>
          </cell>
        </row>
        <row r="9865">
          <cell r="R9865" t="str">
            <v/>
          </cell>
          <cell r="S9865" t="str">
            <v/>
          </cell>
          <cell r="T9865" t="str">
            <v/>
          </cell>
          <cell r="U9865" t="str">
            <v/>
          </cell>
          <cell r="V9865" t="str">
            <v/>
          </cell>
        </row>
        <row r="9866">
          <cell r="R9866" t="str">
            <v/>
          </cell>
          <cell r="S9866" t="str">
            <v/>
          </cell>
          <cell r="T9866" t="str">
            <v/>
          </cell>
          <cell r="U9866" t="str">
            <v/>
          </cell>
          <cell r="V9866" t="str">
            <v/>
          </cell>
        </row>
        <row r="9867">
          <cell r="R9867" t="str">
            <v/>
          </cell>
          <cell r="S9867" t="str">
            <v/>
          </cell>
          <cell r="T9867" t="str">
            <v/>
          </cell>
          <cell r="U9867" t="str">
            <v/>
          </cell>
          <cell r="V9867" t="str">
            <v/>
          </cell>
        </row>
        <row r="9868">
          <cell r="R9868" t="str">
            <v/>
          </cell>
          <cell r="S9868" t="str">
            <v/>
          </cell>
          <cell r="T9868" t="str">
            <v/>
          </cell>
          <cell r="U9868" t="str">
            <v/>
          </cell>
          <cell r="V9868" t="str">
            <v/>
          </cell>
        </row>
        <row r="9869">
          <cell r="R9869" t="str">
            <v/>
          </cell>
          <cell r="S9869" t="str">
            <v/>
          </cell>
          <cell r="T9869" t="str">
            <v/>
          </cell>
          <cell r="U9869" t="str">
            <v/>
          </cell>
          <cell r="V9869" t="str">
            <v/>
          </cell>
        </row>
        <row r="9870">
          <cell r="R9870" t="str">
            <v/>
          </cell>
          <cell r="S9870" t="str">
            <v/>
          </cell>
          <cell r="T9870" t="str">
            <v/>
          </cell>
          <cell r="U9870" t="str">
            <v/>
          </cell>
          <cell r="V9870" t="str">
            <v/>
          </cell>
        </row>
        <row r="9871">
          <cell r="R9871" t="str">
            <v/>
          </cell>
          <cell r="S9871" t="str">
            <v/>
          </cell>
          <cell r="T9871" t="str">
            <v/>
          </cell>
          <cell r="U9871" t="str">
            <v/>
          </cell>
          <cell r="V9871" t="str">
            <v/>
          </cell>
        </row>
        <row r="9872">
          <cell r="R9872" t="str">
            <v/>
          </cell>
          <cell r="S9872" t="str">
            <v/>
          </cell>
          <cell r="T9872" t="str">
            <v/>
          </cell>
          <cell r="U9872" t="str">
            <v/>
          </cell>
          <cell r="V9872" t="str">
            <v/>
          </cell>
        </row>
        <row r="9873">
          <cell r="R9873" t="str">
            <v/>
          </cell>
          <cell r="S9873" t="str">
            <v/>
          </cell>
          <cell r="T9873" t="str">
            <v/>
          </cell>
          <cell r="U9873" t="str">
            <v/>
          </cell>
          <cell r="V9873" t="str">
            <v/>
          </cell>
        </row>
        <row r="9874">
          <cell r="R9874" t="str">
            <v/>
          </cell>
          <cell r="S9874" t="str">
            <v/>
          </cell>
          <cell r="T9874" t="str">
            <v/>
          </cell>
          <cell r="U9874" t="str">
            <v/>
          </cell>
          <cell r="V9874" t="str">
            <v/>
          </cell>
        </row>
        <row r="9875">
          <cell r="R9875" t="str">
            <v/>
          </cell>
          <cell r="S9875" t="str">
            <v/>
          </cell>
          <cell r="T9875" t="str">
            <v/>
          </cell>
          <cell r="U9875" t="str">
            <v/>
          </cell>
          <cell r="V9875" t="str">
            <v/>
          </cell>
        </row>
        <row r="9876">
          <cell r="R9876" t="str">
            <v/>
          </cell>
          <cell r="S9876" t="str">
            <v/>
          </cell>
          <cell r="T9876" t="str">
            <v/>
          </cell>
          <cell r="U9876" t="str">
            <v/>
          </cell>
          <cell r="V9876" t="str">
            <v/>
          </cell>
        </row>
        <row r="9877">
          <cell r="R9877" t="str">
            <v/>
          </cell>
          <cell r="S9877" t="str">
            <v/>
          </cell>
          <cell r="T9877" t="str">
            <v/>
          </cell>
          <cell r="U9877" t="str">
            <v/>
          </cell>
          <cell r="V9877" t="str">
            <v/>
          </cell>
        </row>
        <row r="9878">
          <cell r="R9878" t="str">
            <v/>
          </cell>
          <cell r="S9878" t="str">
            <v/>
          </cell>
          <cell r="T9878" t="str">
            <v/>
          </cell>
          <cell r="U9878" t="str">
            <v/>
          </cell>
          <cell r="V9878" t="str">
            <v/>
          </cell>
        </row>
        <row r="9879">
          <cell r="R9879" t="str">
            <v/>
          </cell>
          <cell r="S9879" t="str">
            <v/>
          </cell>
          <cell r="T9879" t="str">
            <v/>
          </cell>
          <cell r="U9879" t="str">
            <v/>
          </cell>
          <cell r="V9879" t="str">
            <v/>
          </cell>
        </row>
        <row r="9880">
          <cell r="R9880" t="str">
            <v/>
          </cell>
          <cell r="S9880" t="str">
            <v/>
          </cell>
          <cell r="T9880" t="str">
            <v/>
          </cell>
          <cell r="U9880" t="str">
            <v/>
          </cell>
          <cell r="V9880" t="str">
            <v/>
          </cell>
        </row>
        <row r="9881">
          <cell r="R9881" t="str">
            <v/>
          </cell>
          <cell r="S9881" t="str">
            <v/>
          </cell>
          <cell r="T9881" t="str">
            <v/>
          </cell>
          <cell r="U9881" t="str">
            <v/>
          </cell>
          <cell r="V9881" t="str">
            <v/>
          </cell>
        </row>
        <row r="9882">
          <cell r="R9882" t="str">
            <v/>
          </cell>
          <cell r="S9882" t="str">
            <v/>
          </cell>
          <cell r="T9882" t="str">
            <v/>
          </cell>
          <cell r="U9882" t="str">
            <v/>
          </cell>
          <cell r="V9882" t="str">
            <v/>
          </cell>
        </row>
        <row r="9883">
          <cell r="R9883" t="str">
            <v/>
          </cell>
          <cell r="S9883" t="str">
            <v/>
          </cell>
          <cell r="T9883" t="str">
            <v/>
          </cell>
          <cell r="U9883" t="str">
            <v/>
          </cell>
          <cell r="V9883" t="str">
            <v/>
          </cell>
        </row>
        <row r="9884">
          <cell r="R9884" t="str">
            <v/>
          </cell>
          <cell r="S9884" t="str">
            <v/>
          </cell>
          <cell r="T9884" t="str">
            <v/>
          </cell>
          <cell r="U9884" t="str">
            <v/>
          </cell>
          <cell r="V9884" t="str">
            <v/>
          </cell>
        </row>
        <row r="9885">
          <cell r="R9885" t="str">
            <v/>
          </cell>
          <cell r="S9885" t="str">
            <v/>
          </cell>
          <cell r="T9885" t="str">
            <v/>
          </cell>
          <cell r="U9885" t="str">
            <v/>
          </cell>
          <cell r="V9885" t="str">
            <v/>
          </cell>
        </row>
        <row r="9886">
          <cell r="R9886" t="str">
            <v/>
          </cell>
          <cell r="S9886" t="str">
            <v/>
          </cell>
          <cell r="T9886" t="str">
            <v/>
          </cell>
          <cell r="U9886" t="str">
            <v/>
          </cell>
          <cell r="V9886" t="str">
            <v/>
          </cell>
        </row>
        <row r="9887">
          <cell r="R9887" t="str">
            <v/>
          </cell>
          <cell r="S9887" t="str">
            <v/>
          </cell>
          <cell r="T9887" t="str">
            <v/>
          </cell>
          <cell r="U9887" t="str">
            <v/>
          </cell>
          <cell r="V9887" t="str">
            <v/>
          </cell>
        </row>
        <row r="9888">
          <cell r="R9888" t="str">
            <v/>
          </cell>
          <cell r="S9888" t="str">
            <v/>
          </cell>
          <cell r="T9888" t="str">
            <v/>
          </cell>
          <cell r="U9888" t="str">
            <v/>
          </cell>
          <cell r="V9888" t="str">
            <v/>
          </cell>
        </row>
        <row r="9889">
          <cell r="R9889" t="str">
            <v/>
          </cell>
          <cell r="S9889" t="str">
            <v/>
          </cell>
          <cell r="T9889" t="str">
            <v/>
          </cell>
          <cell r="U9889" t="str">
            <v/>
          </cell>
          <cell r="V9889" t="str">
            <v/>
          </cell>
        </row>
        <row r="9890">
          <cell r="R9890" t="str">
            <v/>
          </cell>
          <cell r="S9890" t="str">
            <v/>
          </cell>
          <cell r="T9890" t="str">
            <v/>
          </cell>
          <cell r="U9890" t="str">
            <v/>
          </cell>
          <cell r="V9890" t="str">
            <v/>
          </cell>
        </row>
        <row r="9891">
          <cell r="R9891" t="str">
            <v/>
          </cell>
          <cell r="S9891" t="str">
            <v/>
          </cell>
          <cell r="T9891" t="str">
            <v/>
          </cell>
          <cell r="U9891" t="str">
            <v/>
          </cell>
          <cell r="V9891" t="str">
            <v/>
          </cell>
        </row>
        <row r="9892">
          <cell r="R9892" t="str">
            <v/>
          </cell>
          <cell r="S9892" t="str">
            <v/>
          </cell>
          <cell r="T9892" t="str">
            <v/>
          </cell>
          <cell r="U9892" t="str">
            <v/>
          </cell>
          <cell r="V9892" t="str">
            <v/>
          </cell>
        </row>
        <row r="9893">
          <cell r="R9893" t="str">
            <v/>
          </cell>
          <cell r="S9893" t="str">
            <v/>
          </cell>
          <cell r="T9893" t="str">
            <v/>
          </cell>
          <cell r="U9893" t="str">
            <v/>
          </cell>
          <cell r="V9893" t="str">
            <v/>
          </cell>
        </row>
        <row r="9894">
          <cell r="R9894" t="str">
            <v/>
          </cell>
          <cell r="S9894" t="str">
            <v/>
          </cell>
          <cell r="T9894" t="str">
            <v/>
          </cell>
          <cell r="U9894" t="str">
            <v/>
          </cell>
          <cell r="V9894" t="str">
            <v/>
          </cell>
        </row>
        <row r="9895">
          <cell r="R9895" t="str">
            <v/>
          </cell>
          <cell r="S9895" t="str">
            <v/>
          </cell>
          <cell r="T9895" t="str">
            <v/>
          </cell>
          <cell r="U9895" t="str">
            <v/>
          </cell>
          <cell r="V9895" t="str">
            <v/>
          </cell>
        </row>
        <row r="9896">
          <cell r="R9896" t="str">
            <v/>
          </cell>
          <cell r="S9896" t="str">
            <v/>
          </cell>
          <cell r="T9896" t="str">
            <v/>
          </cell>
          <cell r="U9896" t="str">
            <v/>
          </cell>
          <cell r="V9896" t="str">
            <v/>
          </cell>
        </row>
        <row r="9897">
          <cell r="R9897" t="str">
            <v/>
          </cell>
          <cell r="S9897" t="str">
            <v/>
          </cell>
          <cell r="T9897" t="str">
            <v/>
          </cell>
          <cell r="U9897" t="str">
            <v/>
          </cell>
          <cell r="V9897" t="str">
            <v/>
          </cell>
        </row>
        <row r="9898">
          <cell r="R9898" t="str">
            <v/>
          </cell>
          <cell r="S9898" t="str">
            <v/>
          </cell>
          <cell r="T9898" t="str">
            <v/>
          </cell>
          <cell r="U9898" t="str">
            <v/>
          </cell>
          <cell r="V9898" t="str">
            <v/>
          </cell>
        </row>
        <row r="9899">
          <cell r="R9899" t="str">
            <v/>
          </cell>
          <cell r="S9899" t="str">
            <v/>
          </cell>
          <cell r="T9899" t="str">
            <v/>
          </cell>
          <cell r="U9899" t="str">
            <v/>
          </cell>
          <cell r="V9899" t="str">
            <v/>
          </cell>
        </row>
        <row r="9900">
          <cell r="R9900" t="str">
            <v/>
          </cell>
          <cell r="S9900" t="str">
            <v/>
          </cell>
          <cell r="T9900" t="str">
            <v/>
          </cell>
          <cell r="U9900" t="str">
            <v/>
          </cell>
          <cell r="V9900" t="str">
            <v/>
          </cell>
        </row>
        <row r="9901">
          <cell r="R9901" t="str">
            <v/>
          </cell>
          <cell r="S9901" t="str">
            <v/>
          </cell>
          <cell r="T9901" t="str">
            <v/>
          </cell>
          <cell r="U9901" t="str">
            <v/>
          </cell>
          <cell r="V9901" t="str">
            <v/>
          </cell>
        </row>
        <row r="9902">
          <cell r="R9902" t="str">
            <v/>
          </cell>
          <cell r="S9902" t="str">
            <v/>
          </cell>
          <cell r="T9902" t="str">
            <v/>
          </cell>
          <cell r="U9902" t="str">
            <v/>
          </cell>
          <cell r="V9902" t="str">
            <v/>
          </cell>
        </row>
        <row r="9903">
          <cell r="R9903" t="str">
            <v/>
          </cell>
          <cell r="S9903" t="str">
            <v/>
          </cell>
          <cell r="T9903" t="str">
            <v/>
          </cell>
          <cell r="U9903" t="str">
            <v/>
          </cell>
          <cell r="V9903" t="str">
            <v/>
          </cell>
        </row>
        <row r="9904">
          <cell r="R9904" t="str">
            <v/>
          </cell>
          <cell r="S9904" t="str">
            <v/>
          </cell>
          <cell r="T9904" t="str">
            <v/>
          </cell>
          <cell r="U9904" t="str">
            <v/>
          </cell>
          <cell r="V9904" t="str">
            <v/>
          </cell>
        </row>
        <row r="9905">
          <cell r="R9905" t="str">
            <v/>
          </cell>
          <cell r="S9905" t="str">
            <v/>
          </cell>
          <cell r="T9905" t="str">
            <v/>
          </cell>
          <cell r="U9905" t="str">
            <v/>
          </cell>
          <cell r="V9905" t="str">
            <v/>
          </cell>
        </row>
        <row r="9906">
          <cell r="R9906" t="str">
            <v/>
          </cell>
          <cell r="S9906" t="str">
            <v/>
          </cell>
          <cell r="T9906" t="str">
            <v/>
          </cell>
          <cell r="U9906" t="str">
            <v/>
          </cell>
          <cell r="V9906" t="str">
            <v/>
          </cell>
        </row>
        <row r="9907">
          <cell r="R9907" t="str">
            <v/>
          </cell>
          <cell r="S9907" t="str">
            <v/>
          </cell>
          <cell r="T9907" t="str">
            <v/>
          </cell>
          <cell r="U9907" t="str">
            <v/>
          </cell>
          <cell r="V9907" t="str">
            <v/>
          </cell>
        </row>
        <row r="9908">
          <cell r="R9908" t="str">
            <v/>
          </cell>
          <cell r="S9908" t="str">
            <v/>
          </cell>
          <cell r="T9908" t="str">
            <v/>
          </cell>
          <cell r="U9908" t="str">
            <v/>
          </cell>
          <cell r="V9908" t="str">
            <v/>
          </cell>
        </row>
        <row r="9909">
          <cell r="R9909" t="str">
            <v/>
          </cell>
          <cell r="S9909" t="str">
            <v/>
          </cell>
          <cell r="T9909" t="str">
            <v/>
          </cell>
          <cell r="U9909" t="str">
            <v/>
          </cell>
          <cell r="V9909" t="str">
            <v/>
          </cell>
        </row>
        <row r="9910">
          <cell r="R9910" t="str">
            <v/>
          </cell>
          <cell r="S9910" t="str">
            <v/>
          </cell>
          <cell r="T9910" t="str">
            <v/>
          </cell>
          <cell r="U9910" t="str">
            <v/>
          </cell>
          <cell r="V9910" t="str">
            <v/>
          </cell>
        </row>
        <row r="9911">
          <cell r="R9911" t="str">
            <v/>
          </cell>
          <cell r="S9911" t="str">
            <v/>
          </cell>
          <cell r="T9911" t="str">
            <v/>
          </cell>
          <cell r="U9911" t="str">
            <v/>
          </cell>
          <cell r="V9911" t="str">
            <v/>
          </cell>
        </row>
        <row r="9912">
          <cell r="R9912" t="str">
            <v/>
          </cell>
          <cell r="S9912" t="str">
            <v/>
          </cell>
          <cell r="T9912" t="str">
            <v/>
          </cell>
          <cell r="U9912" t="str">
            <v/>
          </cell>
          <cell r="V9912" t="str">
            <v/>
          </cell>
        </row>
        <row r="9913">
          <cell r="R9913" t="str">
            <v/>
          </cell>
          <cell r="S9913" t="str">
            <v/>
          </cell>
          <cell r="T9913" t="str">
            <v/>
          </cell>
          <cell r="U9913" t="str">
            <v/>
          </cell>
          <cell r="V9913" t="str">
            <v/>
          </cell>
        </row>
        <row r="9914">
          <cell r="R9914" t="str">
            <v/>
          </cell>
          <cell r="S9914" t="str">
            <v/>
          </cell>
          <cell r="T9914" t="str">
            <v/>
          </cell>
          <cell r="U9914" t="str">
            <v/>
          </cell>
          <cell r="V9914" t="str">
            <v/>
          </cell>
        </row>
        <row r="9915">
          <cell r="R9915" t="str">
            <v/>
          </cell>
          <cell r="S9915" t="str">
            <v/>
          </cell>
          <cell r="T9915" t="str">
            <v/>
          </cell>
          <cell r="U9915" t="str">
            <v/>
          </cell>
          <cell r="V9915" t="str">
            <v/>
          </cell>
        </row>
        <row r="9916">
          <cell r="R9916" t="str">
            <v/>
          </cell>
          <cell r="S9916" t="str">
            <v/>
          </cell>
          <cell r="T9916" t="str">
            <v/>
          </cell>
          <cell r="U9916" t="str">
            <v/>
          </cell>
          <cell r="V9916" t="str">
            <v/>
          </cell>
        </row>
        <row r="9917">
          <cell r="R9917" t="str">
            <v/>
          </cell>
          <cell r="S9917" t="str">
            <v/>
          </cell>
          <cell r="T9917" t="str">
            <v/>
          </cell>
          <cell r="U9917" t="str">
            <v/>
          </cell>
          <cell r="V9917" t="str">
            <v/>
          </cell>
        </row>
        <row r="9918">
          <cell r="R9918" t="str">
            <v/>
          </cell>
          <cell r="S9918" t="str">
            <v/>
          </cell>
          <cell r="T9918" t="str">
            <v/>
          </cell>
          <cell r="U9918" t="str">
            <v/>
          </cell>
          <cell r="V9918" t="str">
            <v/>
          </cell>
        </row>
        <row r="9919">
          <cell r="R9919" t="str">
            <v/>
          </cell>
          <cell r="S9919" t="str">
            <v/>
          </cell>
          <cell r="T9919" t="str">
            <v/>
          </cell>
          <cell r="U9919" t="str">
            <v/>
          </cell>
          <cell r="V9919" t="str">
            <v/>
          </cell>
        </row>
        <row r="9920">
          <cell r="R9920" t="str">
            <v/>
          </cell>
          <cell r="S9920" t="str">
            <v/>
          </cell>
          <cell r="T9920" t="str">
            <v/>
          </cell>
          <cell r="U9920" t="str">
            <v/>
          </cell>
          <cell r="V9920" t="str">
            <v/>
          </cell>
        </row>
        <row r="9921">
          <cell r="R9921" t="str">
            <v/>
          </cell>
          <cell r="S9921" t="str">
            <v/>
          </cell>
          <cell r="T9921" t="str">
            <v/>
          </cell>
          <cell r="U9921" t="str">
            <v/>
          </cell>
          <cell r="V9921" t="str">
            <v/>
          </cell>
        </row>
        <row r="9922">
          <cell r="R9922" t="str">
            <v/>
          </cell>
          <cell r="S9922" t="str">
            <v/>
          </cell>
          <cell r="T9922" t="str">
            <v/>
          </cell>
          <cell r="U9922" t="str">
            <v/>
          </cell>
          <cell r="V9922" t="str">
            <v/>
          </cell>
        </row>
        <row r="9923">
          <cell r="R9923" t="str">
            <v/>
          </cell>
          <cell r="S9923" t="str">
            <v/>
          </cell>
          <cell r="T9923" t="str">
            <v/>
          </cell>
          <cell r="U9923" t="str">
            <v/>
          </cell>
          <cell r="V9923" t="str">
            <v/>
          </cell>
        </row>
        <row r="9924">
          <cell r="R9924" t="str">
            <v/>
          </cell>
          <cell r="S9924" t="str">
            <v/>
          </cell>
          <cell r="T9924" t="str">
            <v/>
          </cell>
          <cell r="U9924" t="str">
            <v/>
          </cell>
          <cell r="V9924" t="str">
            <v/>
          </cell>
        </row>
        <row r="9925">
          <cell r="R9925" t="str">
            <v/>
          </cell>
          <cell r="S9925" t="str">
            <v/>
          </cell>
          <cell r="T9925" t="str">
            <v/>
          </cell>
          <cell r="U9925" t="str">
            <v/>
          </cell>
          <cell r="V9925" t="str">
            <v/>
          </cell>
        </row>
        <row r="9926">
          <cell r="R9926" t="str">
            <v/>
          </cell>
          <cell r="S9926" t="str">
            <v/>
          </cell>
          <cell r="T9926" t="str">
            <v/>
          </cell>
          <cell r="U9926" t="str">
            <v/>
          </cell>
          <cell r="V9926" t="str">
            <v/>
          </cell>
        </row>
        <row r="9927">
          <cell r="R9927" t="str">
            <v/>
          </cell>
          <cell r="S9927" t="str">
            <v/>
          </cell>
          <cell r="T9927" t="str">
            <v/>
          </cell>
          <cell r="U9927" t="str">
            <v/>
          </cell>
          <cell r="V9927" t="str">
            <v/>
          </cell>
        </row>
        <row r="9928">
          <cell r="R9928" t="str">
            <v/>
          </cell>
          <cell r="S9928" t="str">
            <v/>
          </cell>
          <cell r="T9928" t="str">
            <v/>
          </cell>
          <cell r="U9928" t="str">
            <v/>
          </cell>
          <cell r="V9928" t="str">
            <v/>
          </cell>
        </row>
        <row r="9929">
          <cell r="R9929" t="str">
            <v/>
          </cell>
          <cell r="S9929" t="str">
            <v/>
          </cell>
          <cell r="T9929" t="str">
            <v/>
          </cell>
          <cell r="U9929" t="str">
            <v/>
          </cell>
          <cell r="V9929" t="str">
            <v/>
          </cell>
        </row>
        <row r="9930">
          <cell r="R9930" t="str">
            <v/>
          </cell>
          <cell r="S9930" t="str">
            <v/>
          </cell>
          <cell r="T9930" t="str">
            <v/>
          </cell>
          <cell r="U9930" t="str">
            <v/>
          </cell>
          <cell r="V9930" t="str">
            <v/>
          </cell>
        </row>
        <row r="9931">
          <cell r="R9931" t="str">
            <v/>
          </cell>
          <cell r="S9931" t="str">
            <v/>
          </cell>
          <cell r="T9931" t="str">
            <v/>
          </cell>
          <cell r="U9931" t="str">
            <v/>
          </cell>
          <cell r="V9931" t="str">
            <v/>
          </cell>
        </row>
        <row r="9932">
          <cell r="R9932" t="str">
            <v/>
          </cell>
          <cell r="S9932" t="str">
            <v/>
          </cell>
          <cell r="T9932" t="str">
            <v/>
          </cell>
          <cell r="U9932" t="str">
            <v/>
          </cell>
          <cell r="V9932" t="str">
            <v/>
          </cell>
        </row>
        <row r="9933">
          <cell r="R9933" t="str">
            <v/>
          </cell>
          <cell r="S9933" t="str">
            <v/>
          </cell>
          <cell r="T9933" t="str">
            <v/>
          </cell>
          <cell r="U9933" t="str">
            <v/>
          </cell>
          <cell r="V9933" t="str">
            <v/>
          </cell>
        </row>
        <row r="9934">
          <cell r="R9934" t="str">
            <v/>
          </cell>
          <cell r="S9934" t="str">
            <v/>
          </cell>
          <cell r="T9934" t="str">
            <v/>
          </cell>
          <cell r="U9934" t="str">
            <v/>
          </cell>
          <cell r="V9934" t="str">
            <v/>
          </cell>
        </row>
        <row r="9935">
          <cell r="R9935" t="str">
            <v/>
          </cell>
          <cell r="S9935" t="str">
            <v/>
          </cell>
          <cell r="T9935" t="str">
            <v/>
          </cell>
          <cell r="U9935" t="str">
            <v/>
          </cell>
          <cell r="V9935" t="str">
            <v/>
          </cell>
        </row>
        <row r="9936">
          <cell r="R9936" t="str">
            <v/>
          </cell>
          <cell r="S9936" t="str">
            <v/>
          </cell>
          <cell r="T9936" t="str">
            <v/>
          </cell>
          <cell r="U9936" t="str">
            <v/>
          </cell>
          <cell r="V9936" t="str">
            <v/>
          </cell>
        </row>
        <row r="9937">
          <cell r="R9937" t="str">
            <v/>
          </cell>
          <cell r="S9937" t="str">
            <v/>
          </cell>
          <cell r="T9937" t="str">
            <v/>
          </cell>
          <cell r="U9937" t="str">
            <v/>
          </cell>
          <cell r="V9937" t="str">
            <v/>
          </cell>
        </row>
        <row r="9938">
          <cell r="R9938" t="str">
            <v/>
          </cell>
          <cell r="S9938" t="str">
            <v/>
          </cell>
          <cell r="T9938" t="str">
            <v/>
          </cell>
          <cell r="U9938" t="str">
            <v/>
          </cell>
          <cell r="V9938" t="str">
            <v/>
          </cell>
        </row>
        <row r="9939">
          <cell r="R9939" t="str">
            <v/>
          </cell>
          <cell r="S9939" t="str">
            <v/>
          </cell>
          <cell r="T9939" t="str">
            <v/>
          </cell>
          <cell r="U9939" t="str">
            <v/>
          </cell>
          <cell r="V9939" t="str">
            <v/>
          </cell>
        </row>
        <row r="9940">
          <cell r="R9940" t="str">
            <v/>
          </cell>
          <cell r="S9940" t="str">
            <v/>
          </cell>
          <cell r="T9940" t="str">
            <v/>
          </cell>
          <cell r="U9940" t="str">
            <v/>
          </cell>
          <cell r="V9940" t="str">
            <v/>
          </cell>
        </row>
        <row r="9941">
          <cell r="R9941" t="str">
            <v/>
          </cell>
          <cell r="S9941" t="str">
            <v/>
          </cell>
          <cell r="T9941" t="str">
            <v/>
          </cell>
          <cell r="U9941" t="str">
            <v/>
          </cell>
          <cell r="V9941" t="str">
            <v/>
          </cell>
        </row>
        <row r="9942">
          <cell r="R9942" t="str">
            <v/>
          </cell>
          <cell r="S9942" t="str">
            <v/>
          </cell>
          <cell r="T9942" t="str">
            <v/>
          </cell>
          <cell r="U9942" t="str">
            <v/>
          </cell>
          <cell r="V9942" t="str">
            <v/>
          </cell>
        </row>
        <row r="9943">
          <cell r="R9943" t="str">
            <v/>
          </cell>
          <cell r="S9943" t="str">
            <v/>
          </cell>
          <cell r="T9943" t="str">
            <v/>
          </cell>
          <cell r="U9943" t="str">
            <v/>
          </cell>
          <cell r="V9943" t="str">
            <v/>
          </cell>
        </row>
        <row r="9944">
          <cell r="R9944" t="str">
            <v/>
          </cell>
          <cell r="S9944" t="str">
            <v/>
          </cell>
          <cell r="T9944" t="str">
            <v/>
          </cell>
          <cell r="U9944" t="str">
            <v/>
          </cell>
          <cell r="V9944" t="str">
            <v/>
          </cell>
        </row>
        <row r="9945">
          <cell r="R9945" t="str">
            <v/>
          </cell>
          <cell r="S9945" t="str">
            <v/>
          </cell>
          <cell r="T9945" t="str">
            <v/>
          </cell>
          <cell r="U9945" t="str">
            <v/>
          </cell>
          <cell r="V9945" t="str">
            <v/>
          </cell>
        </row>
        <row r="9946">
          <cell r="R9946" t="str">
            <v/>
          </cell>
          <cell r="S9946" t="str">
            <v/>
          </cell>
          <cell r="T9946" t="str">
            <v/>
          </cell>
          <cell r="U9946" t="str">
            <v/>
          </cell>
          <cell r="V9946" t="str">
            <v/>
          </cell>
        </row>
        <row r="9947">
          <cell r="R9947" t="str">
            <v/>
          </cell>
          <cell r="S9947" t="str">
            <v/>
          </cell>
          <cell r="T9947" t="str">
            <v/>
          </cell>
          <cell r="U9947" t="str">
            <v/>
          </cell>
          <cell r="V9947" t="str">
            <v/>
          </cell>
        </row>
        <row r="9948">
          <cell r="R9948" t="str">
            <v/>
          </cell>
          <cell r="S9948" t="str">
            <v/>
          </cell>
          <cell r="T9948" t="str">
            <v/>
          </cell>
          <cell r="U9948" t="str">
            <v/>
          </cell>
          <cell r="V9948" t="str">
            <v/>
          </cell>
        </row>
        <row r="9949">
          <cell r="R9949" t="str">
            <v/>
          </cell>
          <cell r="S9949" t="str">
            <v/>
          </cell>
          <cell r="T9949" t="str">
            <v/>
          </cell>
          <cell r="U9949" t="str">
            <v/>
          </cell>
          <cell r="V9949" t="str">
            <v/>
          </cell>
        </row>
        <row r="9950">
          <cell r="R9950" t="str">
            <v/>
          </cell>
          <cell r="S9950" t="str">
            <v/>
          </cell>
          <cell r="T9950" t="str">
            <v/>
          </cell>
          <cell r="U9950" t="str">
            <v/>
          </cell>
          <cell r="V9950" t="str">
            <v/>
          </cell>
        </row>
        <row r="9951">
          <cell r="R9951" t="str">
            <v/>
          </cell>
          <cell r="S9951" t="str">
            <v/>
          </cell>
          <cell r="T9951" t="str">
            <v/>
          </cell>
          <cell r="U9951" t="str">
            <v/>
          </cell>
          <cell r="V9951" t="str">
            <v/>
          </cell>
        </row>
        <row r="9952">
          <cell r="R9952" t="str">
            <v/>
          </cell>
          <cell r="S9952" t="str">
            <v/>
          </cell>
          <cell r="T9952" t="str">
            <v/>
          </cell>
          <cell r="U9952" t="str">
            <v/>
          </cell>
          <cell r="V9952" t="str">
            <v/>
          </cell>
        </row>
        <row r="9953">
          <cell r="R9953" t="str">
            <v/>
          </cell>
          <cell r="S9953" t="str">
            <v/>
          </cell>
          <cell r="T9953" t="str">
            <v/>
          </cell>
          <cell r="U9953" t="str">
            <v/>
          </cell>
          <cell r="V9953" t="str">
            <v/>
          </cell>
        </row>
        <row r="9954">
          <cell r="R9954" t="str">
            <v/>
          </cell>
          <cell r="S9954" t="str">
            <v/>
          </cell>
          <cell r="T9954" t="str">
            <v/>
          </cell>
          <cell r="U9954" t="str">
            <v/>
          </cell>
          <cell r="V9954" t="str">
            <v/>
          </cell>
        </row>
        <row r="9955">
          <cell r="R9955" t="str">
            <v/>
          </cell>
          <cell r="S9955" t="str">
            <v/>
          </cell>
          <cell r="T9955" t="str">
            <v/>
          </cell>
          <cell r="U9955" t="str">
            <v/>
          </cell>
          <cell r="V9955" t="str">
            <v/>
          </cell>
        </row>
        <row r="9956">
          <cell r="R9956" t="str">
            <v/>
          </cell>
          <cell r="S9956" t="str">
            <v/>
          </cell>
          <cell r="T9956" t="str">
            <v/>
          </cell>
          <cell r="U9956" t="str">
            <v/>
          </cell>
          <cell r="V9956" t="str">
            <v/>
          </cell>
        </row>
        <row r="9957">
          <cell r="R9957" t="str">
            <v/>
          </cell>
          <cell r="S9957" t="str">
            <v/>
          </cell>
          <cell r="T9957" t="str">
            <v/>
          </cell>
          <cell r="U9957" t="str">
            <v/>
          </cell>
          <cell r="V9957" t="str">
            <v/>
          </cell>
        </row>
        <row r="9958">
          <cell r="R9958" t="str">
            <v/>
          </cell>
          <cell r="S9958" t="str">
            <v/>
          </cell>
          <cell r="T9958" t="str">
            <v/>
          </cell>
          <cell r="U9958" t="str">
            <v/>
          </cell>
          <cell r="V9958" t="str">
            <v/>
          </cell>
        </row>
        <row r="9959">
          <cell r="R9959" t="str">
            <v/>
          </cell>
          <cell r="S9959" t="str">
            <v/>
          </cell>
          <cell r="T9959" t="str">
            <v/>
          </cell>
          <cell r="U9959" t="str">
            <v/>
          </cell>
          <cell r="V9959" t="str">
            <v/>
          </cell>
        </row>
        <row r="9960">
          <cell r="R9960" t="str">
            <v/>
          </cell>
          <cell r="S9960" t="str">
            <v/>
          </cell>
          <cell r="T9960" t="str">
            <v/>
          </cell>
          <cell r="U9960" t="str">
            <v/>
          </cell>
          <cell r="V9960" t="str">
            <v/>
          </cell>
        </row>
        <row r="9961">
          <cell r="R9961" t="str">
            <v/>
          </cell>
          <cell r="S9961" t="str">
            <v/>
          </cell>
          <cell r="T9961" t="str">
            <v/>
          </cell>
          <cell r="U9961" t="str">
            <v/>
          </cell>
          <cell r="V9961" t="str">
            <v/>
          </cell>
        </row>
        <row r="9962">
          <cell r="R9962" t="str">
            <v/>
          </cell>
          <cell r="S9962" t="str">
            <v/>
          </cell>
          <cell r="T9962" t="str">
            <v/>
          </cell>
          <cell r="U9962" t="str">
            <v/>
          </cell>
          <cell r="V9962" t="str">
            <v/>
          </cell>
        </row>
        <row r="9963">
          <cell r="R9963" t="str">
            <v/>
          </cell>
          <cell r="S9963" t="str">
            <v/>
          </cell>
          <cell r="T9963" t="str">
            <v/>
          </cell>
          <cell r="U9963" t="str">
            <v/>
          </cell>
          <cell r="V9963" t="str">
            <v/>
          </cell>
        </row>
        <row r="9964">
          <cell r="R9964" t="str">
            <v/>
          </cell>
          <cell r="S9964" t="str">
            <v/>
          </cell>
          <cell r="T9964" t="str">
            <v/>
          </cell>
          <cell r="U9964" t="str">
            <v/>
          </cell>
          <cell r="V9964" t="str">
            <v/>
          </cell>
        </row>
        <row r="9965">
          <cell r="R9965" t="str">
            <v/>
          </cell>
          <cell r="S9965" t="str">
            <v/>
          </cell>
          <cell r="T9965" t="str">
            <v/>
          </cell>
          <cell r="U9965" t="str">
            <v/>
          </cell>
          <cell r="V9965" t="str">
            <v/>
          </cell>
        </row>
        <row r="9966">
          <cell r="R9966" t="str">
            <v/>
          </cell>
          <cell r="S9966" t="str">
            <v/>
          </cell>
          <cell r="T9966" t="str">
            <v/>
          </cell>
          <cell r="U9966" t="str">
            <v/>
          </cell>
          <cell r="V9966" t="str">
            <v/>
          </cell>
        </row>
        <row r="9967">
          <cell r="R9967" t="str">
            <v/>
          </cell>
          <cell r="S9967" t="str">
            <v/>
          </cell>
          <cell r="T9967" t="str">
            <v/>
          </cell>
          <cell r="U9967" t="str">
            <v/>
          </cell>
          <cell r="V9967" t="str">
            <v/>
          </cell>
        </row>
        <row r="9968">
          <cell r="R9968" t="str">
            <v/>
          </cell>
          <cell r="S9968" t="str">
            <v/>
          </cell>
          <cell r="T9968" t="str">
            <v/>
          </cell>
          <cell r="U9968" t="str">
            <v/>
          </cell>
          <cell r="V9968" t="str">
            <v/>
          </cell>
        </row>
        <row r="9969">
          <cell r="R9969" t="str">
            <v/>
          </cell>
          <cell r="S9969" t="str">
            <v/>
          </cell>
          <cell r="T9969" t="str">
            <v/>
          </cell>
          <cell r="U9969" t="str">
            <v/>
          </cell>
          <cell r="V9969" t="str">
            <v/>
          </cell>
        </row>
        <row r="9970">
          <cell r="R9970" t="str">
            <v/>
          </cell>
          <cell r="S9970" t="str">
            <v/>
          </cell>
          <cell r="T9970" t="str">
            <v/>
          </cell>
          <cell r="U9970" t="str">
            <v/>
          </cell>
          <cell r="V9970" t="str">
            <v/>
          </cell>
        </row>
        <row r="9971">
          <cell r="R9971" t="str">
            <v/>
          </cell>
          <cell r="S9971" t="str">
            <v/>
          </cell>
          <cell r="T9971" t="str">
            <v/>
          </cell>
          <cell r="U9971" t="str">
            <v/>
          </cell>
          <cell r="V9971" t="str">
            <v/>
          </cell>
        </row>
        <row r="9972">
          <cell r="R9972" t="str">
            <v/>
          </cell>
          <cell r="S9972" t="str">
            <v/>
          </cell>
          <cell r="T9972" t="str">
            <v/>
          </cell>
          <cell r="U9972" t="str">
            <v/>
          </cell>
          <cell r="V9972" t="str">
            <v/>
          </cell>
        </row>
        <row r="9973">
          <cell r="R9973" t="str">
            <v/>
          </cell>
          <cell r="S9973" t="str">
            <v/>
          </cell>
          <cell r="T9973" t="str">
            <v/>
          </cell>
          <cell r="U9973" t="str">
            <v/>
          </cell>
          <cell r="V9973" t="str">
            <v/>
          </cell>
        </row>
        <row r="9974">
          <cell r="R9974" t="str">
            <v/>
          </cell>
          <cell r="S9974" t="str">
            <v/>
          </cell>
          <cell r="T9974" t="str">
            <v/>
          </cell>
          <cell r="U9974" t="str">
            <v/>
          </cell>
          <cell r="V9974" t="str">
            <v/>
          </cell>
        </row>
        <row r="9975">
          <cell r="R9975" t="str">
            <v/>
          </cell>
          <cell r="S9975" t="str">
            <v/>
          </cell>
          <cell r="T9975" t="str">
            <v/>
          </cell>
          <cell r="U9975" t="str">
            <v/>
          </cell>
          <cell r="V9975" t="str">
            <v/>
          </cell>
        </row>
        <row r="9976">
          <cell r="R9976" t="str">
            <v/>
          </cell>
          <cell r="S9976" t="str">
            <v/>
          </cell>
          <cell r="T9976" t="str">
            <v/>
          </cell>
          <cell r="U9976" t="str">
            <v/>
          </cell>
          <cell r="V9976" t="str">
            <v/>
          </cell>
        </row>
        <row r="9977">
          <cell r="R9977" t="str">
            <v/>
          </cell>
          <cell r="S9977" t="str">
            <v/>
          </cell>
          <cell r="T9977" t="str">
            <v/>
          </cell>
          <cell r="U9977" t="str">
            <v/>
          </cell>
          <cell r="V9977" t="str">
            <v/>
          </cell>
        </row>
        <row r="9978">
          <cell r="R9978" t="str">
            <v/>
          </cell>
          <cell r="S9978" t="str">
            <v/>
          </cell>
          <cell r="T9978" t="str">
            <v/>
          </cell>
          <cell r="U9978" t="str">
            <v/>
          </cell>
          <cell r="V9978" t="str">
            <v/>
          </cell>
        </row>
        <row r="9979">
          <cell r="R9979" t="str">
            <v/>
          </cell>
          <cell r="S9979" t="str">
            <v/>
          </cell>
          <cell r="T9979" t="str">
            <v/>
          </cell>
          <cell r="U9979" t="str">
            <v/>
          </cell>
          <cell r="V9979" t="str">
            <v/>
          </cell>
        </row>
        <row r="9980">
          <cell r="R9980" t="str">
            <v/>
          </cell>
          <cell r="S9980" t="str">
            <v/>
          </cell>
          <cell r="T9980" t="str">
            <v/>
          </cell>
          <cell r="U9980" t="str">
            <v/>
          </cell>
          <cell r="V9980" t="str">
            <v/>
          </cell>
        </row>
        <row r="9981">
          <cell r="R9981" t="str">
            <v/>
          </cell>
          <cell r="S9981" t="str">
            <v/>
          </cell>
          <cell r="T9981" t="str">
            <v/>
          </cell>
          <cell r="U9981" t="str">
            <v/>
          </cell>
          <cell r="V9981" t="str">
            <v/>
          </cell>
        </row>
        <row r="9982">
          <cell r="R9982" t="str">
            <v/>
          </cell>
          <cell r="S9982" t="str">
            <v/>
          </cell>
          <cell r="T9982" t="str">
            <v/>
          </cell>
          <cell r="U9982" t="str">
            <v/>
          </cell>
          <cell r="V9982" t="str">
            <v/>
          </cell>
        </row>
        <row r="9983">
          <cell r="R9983" t="str">
            <v/>
          </cell>
          <cell r="S9983" t="str">
            <v/>
          </cell>
          <cell r="T9983" t="str">
            <v/>
          </cell>
          <cell r="U9983" t="str">
            <v/>
          </cell>
          <cell r="V9983" t="str">
            <v/>
          </cell>
        </row>
        <row r="9984">
          <cell r="R9984" t="str">
            <v/>
          </cell>
          <cell r="S9984" t="str">
            <v/>
          </cell>
          <cell r="T9984" t="str">
            <v/>
          </cell>
          <cell r="U9984" t="str">
            <v/>
          </cell>
          <cell r="V9984" t="str">
            <v/>
          </cell>
        </row>
        <row r="9985">
          <cell r="R9985" t="str">
            <v/>
          </cell>
          <cell r="S9985" t="str">
            <v/>
          </cell>
          <cell r="T9985" t="str">
            <v/>
          </cell>
          <cell r="U9985" t="str">
            <v/>
          </cell>
          <cell r="V9985" t="str">
            <v/>
          </cell>
        </row>
        <row r="9986">
          <cell r="R9986" t="str">
            <v/>
          </cell>
          <cell r="S9986" t="str">
            <v/>
          </cell>
          <cell r="T9986" t="str">
            <v/>
          </cell>
          <cell r="U9986" t="str">
            <v/>
          </cell>
          <cell r="V9986" t="str">
            <v/>
          </cell>
        </row>
        <row r="9987">
          <cell r="R9987" t="str">
            <v/>
          </cell>
          <cell r="S9987" t="str">
            <v/>
          </cell>
          <cell r="T9987" t="str">
            <v/>
          </cell>
          <cell r="U9987" t="str">
            <v/>
          </cell>
          <cell r="V9987" t="str">
            <v/>
          </cell>
        </row>
        <row r="9988">
          <cell r="R9988" t="str">
            <v/>
          </cell>
          <cell r="S9988" t="str">
            <v/>
          </cell>
          <cell r="T9988" t="str">
            <v/>
          </cell>
          <cell r="U9988" t="str">
            <v/>
          </cell>
          <cell r="V9988" t="str">
            <v/>
          </cell>
        </row>
        <row r="9989">
          <cell r="R9989" t="str">
            <v/>
          </cell>
          <cell r="S9989" t="str">
            <v/>
          </cell>
          <cell r="T9989" t="str">
            <v/>
          </cell>
          <cell r="U9989" t="str">
            <v/>
          </cell>
          <cell r="V9989" t="str">
            <v/>
          </cell>
        </row>
        <row r="9990">
          <cell r="R9990" t="str">
            <v/>
          </cell>
          <cell r="S9990" t="str">
            <v/>
          </cell>
          <cell r="T9990" t="str">
            <v/>
          </cell>
          <cell r="U9990" t="str">
            <v/>
          </cell>
          <cell r="V9990" t="str">
            <v/>
          </cell>
        </row>
        <row r="9991">
          <cell r="R9991" t="str">
            <v/>
          </cell>
          <cell r="S9991" t="str">
            <v/>
          </cell>
          <cell r="T9991" t="str">
            <v/>
          </cell>
          <cell r="U9991" t="str">
            <v/>
          </cell>
          <cell r="V9991" t="str">
            <v/>
          </cell>
        </row>
        <row r="9992">
          <cell r="R9992" t="str">
            <v/>
          </cell>
          <cell r="S9992" t="str">
            <v/>
          </cell>
          <cell r="T9992" t="str">
            <v/>
          </cell>
          <cell r="U9992" t="str">
            <v/>
          </cell>
          <cell r="V9992" t="str">
            <v/>
          </cell>
        </row>
        <row r="9993">
          <cell r="R9993" t="str">
            <v/>
          </cell>
          <cell r="S9993" t="str">
            <v/>
          </cell>
          <cell r="T9993" t="str">
            <v/>
          </cell>
          <cell r="U9993" t="str">
            <v/>
          </cell>
          <cell r="V9993" t="str">
            <v/>
          </cell>
        </row>
        <row r="9994">
          <cell r="R9994" t="str">
            <v/>
          </cell>
          <cell r="S9994" t="str">
            <v/>
          </cell>
          <cell r="T9994" t="str">
            <v/>
          </cell>
          <cell r="U9994" t="str">
            <v/>
          </cell>
          <cell r="V9994" t="str">
            <v/>
          </cell>
        </row>
        <row r="9995">
          <cell r="R9995" t="str">
            <v/>
          </cell>
          <cell r="S9995" t="str">
            <v/>
          </cell>
          <cell r="T9995" t="str">
            <v/>
          </cell>
          <cell r="U9995" t="str">
            <v/>
          </cell>
          <cell r="V9995" t="str">
            <v/>
          </cell>
        </row>
        <row r="9996">
          <cell r="R9996" t="str">
            <v/>
          </cell>
          <cell r="S9996" t="str">
            <v/>
          </cell>
          <cell r="T9996" t="str">
            <v/>
          </cell>
          <cell r="U9996" t="str">
            <v/>
          </cell>
          <cell r="V9996" t="str">
            <v/>
          </cell>
        </row>
        <row r="9997">
          <cell r="R9997" t="str">
            <v/>
          </cell>
          <cell r="S9997" t="str">
            <v/>
          </cell>
          <cell r="T9997" t="str">
            <v/>
          </cell>
          <cell r="U9997" t="str">
            <v/>
          </cell>
          <cell r="V9997" t="str">
            <v/>
          </cell>
        </row>
        <row r="9998">
          <cell r="R9998" t="str">
            <v/>
          </cell>
          <cell r="S9998" t="str">
            <v/>
          </cell>
          <cell r="T9998" t="str">
            <v/>
          </cell>
          <cell r="U9998" t="str">
            <v/>
          </cell>
          <cell r="V9998" t="str">
            <v/>
          </cell>
        </row>
        <row r="9999">
          <cell r="R9999" t="str">
            <v/>
          </cell>
          <cell r="S9999" t="str">
            <v/>
          </cell>
          <cell r="T9999" t="str">
            <v/>
          </cell>
          <cell r="U9999" t="str">
            <v/>
          </cell>
          <cell r="V9999" t="str">
            <v/>
          </cell>
        </row>
        <row r="10000">
          <cell r="R10000" t="str">
            <v/>
          </cell>
          <cell r="S10000" t="str">
            <v/>
          </cell>
          <cell r="T10000" t="str">
            <v/>
          </cell>
          <cell r="U10000" t="str">
            <v/>
          </cell>
          <cell r="V10000" t="str">
            <v/>
          </cell>
        </row>
        <row r="10001">
          <cell r="R10001" t="str">
            <v/>
          </cell>
          <cell r="S10001" t="str">
            <v/>
          </cell>
          <cell r="T10001" t="str">
            <v/>
          </cell>
          <cell r="U10001" t="str">
            <v/>
          </cell>
          <cell r="V10001" t="str">
            <v/>
          </cell>
        </row>
        <row r="10002">
          <cell r="R10002" t="str">
            <v/>
          </cell>
          <cell r="S10002" t="str">
            <v/>
          </cell>
          <cell r="T10002" t="str">
            <v/>
          </cell>
          <cell r="U10002" t="str">
            <v/>
          </cell>
          <cell r="V10002" t="str">
            <v/>
          </cell>
        </row>
        <row r="10003">
          <cell r="R10003" t="str">
            <v/>
          </cell>
          <cell r="S10003" t="str">
            <v/>
          </cell>
          <cell r="T10003" t="str">
            <v/>
          </cell>
          <cell r="U10003" t="str">
            <v/>
          </cell>
          <cell r="V10003" t="str">
            <v/>
          </cell>
        </row>
        <row r="10004">
          <cell r="R10004" t="str">
            <v/>
          </cell>
          <cell r="S10004" t="str">
            <v/>
          </cell>
          <cell r="T10004" t="str">
            <v/>
          </cell>
          <cell r="U10004" t="str">
            <v/>
          </cell>
          <cell r="V10004" t="str">
            <v/>
          </cell>
        </row>
        <row r="10005">
          <cell r="R10005" t="str">
            <v/>
          </cell>
          <cell r="S10005" t="str">
            <v/>
          </cell>
          <cell r="T10005" t="str">
            <v/>
          </cell>
          <cell r="U10005" t="str">
            <v/>
          </cell>
          <cell r="V10005" t="str">
            <v/>
          </cell>
        </row>
        <row r="10006">
          <cell r="R10006" t="str">
            <v/>
          </cell>
          <cell r="S10006" t="str">
            <v/>
          </cell>
          <cell r="T10006" t="str">
            <v/>
          </cell>
          <cell r="U10006" t="str">
            <v/>
          </cell>
          <cell r="V10006" t="str">
            <v/>
          </cell>
        </row>
        <row r="10007">
          <cell r="R10007" t="str">
            <v/>
          </cell>
          <cell r="S10007" t="str">
            <v/>
          </cell>
          <cell r="T10007" t="str">
            <v/>
          </cell>
          <cell r="U10007" t="str">
            <v/>
          </cell>
          <cell r="V10007" t="str">
            <v/>
          </cell>
        </row>
        <row r="10008">
          <cell r="R10008" t="str">
            <v/>
          </cell>
          <cell r="S10008" t="str">
            <v/>
          </cell>
          <cell r="T10008" t="str">
            <v/>
          </cell>
          <cell r="U10008" t="str">
            <v/>
          </cell>
          <cell r="V10008" t="str">
            <v/>
          </cell>
        </row>
        <row r="10009">
          <cell r="R10009" t="str">
            <v/>
          </cell>
          <cell r="S10009" t="str">
            <v/>
          </cell>
          <cell r="T10009" t="str">
            <v/>
          </cell>
          <cell r="U10009" t="str">
            <v/>
          </cell>
          <cell r="V10009" t="str">
            <v/>
          </cell>
        </row>
        <row r="10010">
          <cell r="R10010" t="str">
            <v/>
          </cell>
          <cell r="S10010" t="str">
            <v/>
          </cell>
          <cell r="T10010" t="str">
            <v/>
          </cell>
          <cell r="U10010" t="str">
            <v/>
          </cell>
          <cell r="V10010" t="str">
            <v/>
          </cell>
        </row>
        <row r="10011">
          <cell r="R10011" t="str">
            <v/>
          </cell>
          <cell r="S10011" t="str">
            <v/>
          </cell>
          <cell r="T10011" t="str">
            <v/>
          </cell>
          <cell r="U10011" t="str">
            <v/>
          </cell>
          <cell r="V10011" t="str">
            <v/>
          </cell>
        </row>
        <row r="10012">
          <cell r="R10012" t="str">
            <v/>
          </cell>
          <cell r="S10012" t="str">
            <v/>
          </cell>
          <cell r="T10012" t="str">
            <v/>
          </cell>
          <cell r="U10012" t="str">
            <v/>
          </cell>
          <cell r="V10012" t="str">
            <v/>
          </cell>
        </row>
        <row r="10013">
          <cell r="R10013" t="str">
            <v/>
          </cell>
          <cell r="S10013" t="str">
            <v/>
          </cell>
          <cell r="T10013" t="str">
            <v/>
          </cell>
          <cell r="U10013" t="str">
            <v/>
          </cell>
          <cell r="V10013" t="str">
            <v/>
          </cell>
        </row>
        <row r="10014">
          <cell r="R10014" t="str">
            <v/>
          </cell>
          <cell r="S10014" t="str">
            <v/>
          </cell>
          <cell r="T10014" t="str">
            <v/>
          </cell>
          <cell r="U10014" t="str">
            <v/>
          </cell>
          <cell r="V10014" t="str">
            <v/>
          </cell>
        </row>
        <row r="10015">
          <cell r="R10015" t="str">
            <v/>
          </cell>
          <cell r="S10015" t="str">
            <v/>
          </cell>
          <cell r="T10015" t="str">
            <v/>
          </cell>
          <cell r="U10015" t="str">
            <v/>
          </cell>
          <cell r="V10015" t="str">
            <v/>
          </cell>
        </row>
        <row r="10016">
          <cell r="R10016" t="str">
            <v/>
          </cell>
          <cell r="S10016" t="str">
            <v/>
          </cell>
          <cell r="T10016" t="str">
            <v/>
          </cell>
          <cell r="U10016" t="str">
            <v/>
          </cell>
          <cell r="V10016" t="str">
            <v/>
          </cell>
        </row>
        <row r="10017">
          <cell r="R10017" t="str">
            <v/>
          </cell>
          <cell r="S10017" t="str">
            <v/>
          </cell>
          <cell r="T10017" t="str">
            <v/>
          </cell>
          <cell r="U10017" t="str">
            <v/>
          </cell>
          <cell r="V10017" t="str">
            <v/>
          </cell>
        </row>
        <row r="10018">
          <cell r="R10018" t="str">
            <v/>
          </cell>
          <cell r="S10018" t="str">
            <v/>
          </cell>
          <cell r="T10018" t="str">
            <v/>
          </cell>
          <cell r="U10018" t="str">
            <v/>
          </cell>
          <cell r="V10018" t="str">
            <v/>
          </cell>
        </row>
        <row r="10019">
          <cell r="R10019" t="str">
            <v/>
          </cell>
          <cell r="S10019" t="str">
            <v/>
          </cell>
          <cell r="T10019" t="str">
            <v/>
          </cell>
          <cell r="U10019" t="str">
            <v/>
          </cell>
          <cell r="V10019" t="str">
            <v/>
          </cell>
        </row>
        <row r="10020">
          <cell r="R10020" t="str">
            <v/>
          </cell>
          <cell r="S10020" t="str">
            <v/>
          </cell>
          <cell r="T10020" t="str">
            <v/>
          </cell>
          <cell r="U10020" t="str">
            <v/>
          </cell>
          <cell r="V10020" t="str">
            <v/>
          </cell>
        </row>
        <row r="10021">
          <cell r="R10021" t="str">
            <v/>
          </cell>
          <cell r="S10021" t="str">
            <v/>
          </cell>
          <cell r="T10021" t="str">
            <v/>
          </cell>
          <cell r="U10021" t="str">
            <v/>
          </cell>
          <cell r="V10021" t="str">
            <v/>
          </cell>
        </row>
        <row r="10022">
          <cell r="R10022" t="str">
            <v/>
          </cell>
          <cell r="S10022" t="str">
            <v/>
          </cell>
          <cell r="T10022" t="str">
            <v/>
          </cell>
          <cell r="U10022" t="str">
            <v/>
          </cell>
          <cell r="V10022" t="str">
            <v/>
          </cell>
        </row>
        <row r="10023">
          <cell r="R10023" t="str">
            <v/>
          </cell>
          <cell r="S10023" t="str">
            <v/>
          </cell>
          <cell r="T10023" t="str">
            <v/>
          </cell>
          <cell r="U10023" t="str">
            <v/>
          </cell>
          <cell r="V10023" t="str">
            <v/>
          </cell>
        </row>
        <row r="10024">
          <cell r="R10024" t="str">
            <v/>
          </cell>
          <cell r="S10024" t="str">
            <v/>
          </cell>
          <cell r="T10024" t="str">
            <v/>
          </cell>
          <cell r="U10024" t="str">
            <v/>
          </cell>
          <cell r="V10024" t="str">
            <v/>
          </cell>
        </row>
        <row r="10025">
          <cell r="R10025" t="str">
            <v/>
          </cell>
          <cell r="S10025" t="str">
            <v/>
          </cell>
          <cell r="T10025" t="str">
            <v/>
          </cell>
          <cell r="U10025" t="str">
            <v/>
          </cell>
          <cell r="V10025" t="str">
            <v/>
          </cell>
        </row>
        <row r="10026">
          <cell r="R10026" t="str">
            <v/>
          </cell>
          <cell r="S10026" t="str">
            <v/>
          </cell>
          <cell r="T10026" t="str">
            <v/>
          </cell>
          <cell r="U10026" t="str">
            <v/>
          </cell>
          <cell r="V10026" t="str">
            <v/>
          </cell>
        </row>
        <row r="10027">
          <cell r="R10027" t="str">
            <v/>
          </cell>
          <cell r="S10027" t="str">
            <v/>
          </cell>
          <cell r="T10027" t="str">
            <v/>
          </cell>
          <cell r="U10027" t="str">
            <v/>
          </cell>
          <cell r="V10027" t="str">
            <v/>
          </cell>
        </row>
        <row r="10028">
          <cell r="R10028" t="str">
            <v/>
          </cell>
          <cell r="S10028" t="str">
            <v/>
          </cell>
          <cell r="T10028" t="str">
            <v/>
          </cell>
          <cell r="U10028" t="str">
            <v/>
          </cell>
          <cell r="V10028" t="str">
            <v/>
          </cell>
        </row>
        <row r="10029">
          <cell r="R10029" t="str">
            <v/>
          </cell>
          <cell r="S10029" t="str">
            <v/>
          </cell>
          <cell r="T10029" t="str">
            <v/>
          </cell>
          <cell r="U10029" t="str">
            <v/>
          </cell>
          <cell r="V10029" t="str">
            <v/>
          </cell>
        </row>
        <row r="10030">
          <cell r="R10030" t="str">
            <v/>
          </cell>
          <cell r="S10030" t="str">
            <v/>
          </cell>
          <cell r="T10030" t="str">
            <v/>
          </cell>
          <cell r="U10030" t="str">
            <v/>
          </cell>
          <cell r="V10030" t="str">
            <v/>
          </cell>
        </row>
        <row r="10031">
          <cell r="R10031" t="str">
            <v/>
          </cell>
          <cell r="S10031" t="str">
            <v/>
          </cell>
          <cell r="T10031" t="str">
            <v/>
          </cell>
          <cell r="U10031" t="str">
            <v/>
          </cell>
          <cell r="V10031" t="str">
            <v/>
          </cell>
        </row>
        <row r="10032">
          <cell r="R10032" t="str">
            <v/>
          </cell>
          <cell r="S10032" t="str">
            <v/>
          </cell>
          <cell r="T10032" t="str">
            <v/>
          </cell>
          <cell r="U10032" t="str">
            <v/>
          </cell>
          <cell r="V10032" t="str">
            <v/>
          </cell>
        </row>
        <row r="10033">
          <cell r="R10033" t="str">
            <v/>
          </cell>
          <cell r="S10033" t="str">
            <v/>
          </cell>
          <cell r="T10033" t="str">
            <v/>
          </cell>
          <cell r="U10033" t="str">
            <v/>
          </cell>
          <cell r="V10033" t="str">
            <v/>
          </cell>
        </row>
        <row r="10034">
          <cell r="R10034" t="str">
            <v/>
          </cell>
          <cell r="S10034" t="str">
            <v/>
          </cell>
          <cell r="T10034" t="str">
            <v/>
          </cell>
          <cell r="U10034" t="str">
            <v/>
          </cell>
          <cell r="V10034" t="str">
            <v/>
          </cell>
        </row>
        <row r="10035">
          <cell r="R10035" t="str">
            <v/>
          </cell>
          <cell r="S10035" t="str">
            <v/>
          </cell>
          <cell r="T10035" t="str">
            <v/>
          </cell>
          <cell r="U10035" t="str">
            <v/>
          </cell>
          <cell r="V10035" t="str">
            <v/>
          </cell>
        </row>
        <row r="10036">
          <cell r="R10036" t="str">
            <v/>
          </cell>
          <cell r="S10036" t="str">
            <v/>
          </cell>
          <cell r="T10036" t="str">
            <v/>
          </cell>
          <cell r="U10036" t="str">
            <v/>
          </cell>
          <cell r="V10036" t="str">
            <v/>
          </cell>
        </row>
        <row r="10037">
          <cell r="R10037" t="str">
            <v/>
          </cell>
          <cell r="S10037" t="str">
            <v/>
          </cell>
          <cell r="T10037" t="str">
            <v/>
          </cell>
          <cell r="U10037" t="str">
            <v/>
          </cell>
          <cell r="V10037" t="str">
            <v/>
          </cell>
        </row>
        <row r="10038">
          <cell r="R10038" t="str">
            <v/>
          </cell>
          <cell r="S10038" t="str">
            <v/>
          </cell>
          <cell r="T10038" t="str">
            <v/>
          </cell>
          <cell r="U10038" t="str">
            <v/>
          </cell>
          <cell r="V10038" t="str">
            <v/>
          </cell>
        </row>
        <row r="10039">
          <cell r="R10039" t="str">
            <v/>
          </cell>
          <cell r="S10039" t="str">
            <v/>
          </cell>
          <cell r="T10039" t="str">
            <v/>
          </cell>
          <cell r="U10039" t="str">
            <v/>
          </cell>
          <cell r="V10039" t="str">
            <v/>
          </cell>
        </row>
        <row r="10040">
          <cell r="R10040" t="str">
            <v/>
          </cell>
          <cell r="S10040" t="str">
            <v/>
          </cell>
          <cell r="T10040" t="str">
            <v/>
          </cell>
          <cell r="U10040" t="str">
            <v/>
          </cell>
          <cell r="V10040" t="str">
            <v/>
          </cell>
        </row>
        <row r="10041">
          <cell r="R10041" t="str">
            <v/>
          </cell>
          <cell r="S10041" t="str">
            <v/>
          </cell>
          <cell r="T10041" t="str">
            <v/>
          </cell>
          <cell r="U10041" t="str">
            <v/>
          </cell>
          <cell r="V10041" t="str">
            <v/>
          </cell>
        </row>
        <row r="10042">
          <cell r="R10042" t="str">
            <v/>
          </cell>
          <cell r="S10042" t="str">
            <v/>
          </cell>
          <cell r="T10042" t="str">
            <v/>
          </cell>
          <cell r="U10042" t="str">
            <v/>
          </cell>
          <cell r="V10042" t="str">
            <v/>
          </cell>
        </row>
        <row r="10043">
          <cell r="R10043" t="str">
            <v/>
          </cell>
          <cell r="S10043" t="str">
            <v/>
          </cell>
          <cell r="T10043" t="str">
            <v/>
          </cell>
          <cell r="U10043" t="str">
            <v/>
          </cell>
          <cell r="V10043" t="str">
            <v/>
          </cell>
        </row>
        <row r="10044">
          <cell r="R10044" t="str">
            <v/>
          </cell>
          <cell r="S10044" t="str">
            <v/>
          </cell>
          <cell r="T10044" t="str">
            <v/>
          </cell>
          <cell r="U10044" t="str">
            <v/>
          </cell>
          <cell r="V10044" t="str">
            <v/>
          </cell>
        </row>
        <row r="10045">
          <cell r="R10045" t="str">
            <v/>
          </cell>
          <cell r="S10045" t="str">
            <v/>
          </cell>
          <cell r="T10045" t="str">
            <v/>
          </cell>
          <cell r="U10045" t="str">
            <v/>
          </cell>
          <cell r="V10045" t="str">
            <v/>
          </cell>
        </row>
        <row r="10046">
          <cell r="R10046" t="str">
            <v/>
          </cell>
          <cell r="S10046" t="str">
            <v/>
          </cell>
          <cell r="T10046" t="str">
            <v/>
          </cell>
          <cell r="U10046" t="str">
            <v/>
          </cell>
          <cell r="V10046" t="str">
            <v/>
          </cell>
        </row>
        <row r="10047">
          <cell r="R10047" t="str">
            <v/>
          </cell>
          <cell r="S10047" t="str">
            <v/>
          </cell>
          <cell r="T10047" t="str">
            <v/>
          </cell>
          <cell r="U10047" t="str">
            <v/>
          </cell>
          <cell r="V10047" t="str">
            <v/>
          </cell>
        </row>
        <row r="10048">
          <cell r="R10048" t="str">
            <v/>
          </cell>
          <cell r="S10048" t="str">
            <v/>
          </cell>
          <cell r="T10048" t="str">
            <v/>
          </cell>
          <cell r="U10048" t="str">
            <v/>
          </cell>
          <cell r="V10048" t="str">
            <v/>
          </cell>
        </row>
        <row r="10049">
          <cell r="R10049" t="str">
            <v/>
          </cell>
          <cell r="S10049" t="str">
            <v/>
          </cell>
          <cell r="T10049" t="str">
            <v/>
          </cell>
          <cell r="U10049" t="str">
            <v/>
          </cell>
          <cell r="V10049" t="str">
            <v/>
          </cell>
        </row>
        <row r="10050">
          <cell r="R10050" t="str">
            <v/>
          </cell>
          <cell r="S10050" t="str">
            <v/>
          </cell>
          <cell r="T10050" t="str">
            <v/>
          </cell>
          <cell r="U10050" t="str">
            <v/>
          </cell>
          <cell r="V10050" t="str">
            <v/>
          </cell>
        </row>
        <row r="10051">
          <cell r="R10051" t="str">
            <v/>
          </cell>
          <cell r="S10051" t="str">
            <v/>
          </cell>
          <cell r="T10051" t="str">
            <v/>
          </cell>
          <cell r="U10051" t="str">
            <v/>
          </cell>
          <cell r="V10051" t="str">
            <v/>
          </cell>
        </row>
        <row r="10052">
          <cell r="R10052" t="str">
            <v/>
          </cell>
          <cell r="S10052" t="str">
            <v/>
          </cell>
          <cell r="T10052" t="str">
            <v/>
          </cell>
          <cell r="U10052" t="str">
            <v/>
          </cell>
          <cell r="V10052" t="str">
            <v/>
          </cell>
        </row>
        <row r="10053">
          <cell r="R10053" t="str">
            <v/>
          </cell>
          <cell r="S10053" t="str">
            <v/>
          </cell>
          <cell r="T10053" t="str">
            <v/>
          </cell>
          <cell r="U10053" t="str">
            <v/>
          </cell>
          <cell r="V10053" t="str">
            <v/>
          </cell>
        </row>
        <row r="10054">
          <cell r="R10054" t="str">
            <v/>
          </cell>
          <cell r="S10054" t="str">
            <v/>
          </cell>
          <cell r="T10054" t="str">
            <v/>
          </cell>
          <cell r="U10054" t="str">
            <v/>
          </cell>
          <cell r="V10054" t="str">
            <v/>
          </cell>
        </row>
        <row r="10055">
          <cell r="R10055" t="str">
            <v/>
          </cell>
          <cell r="S10055" t="str">
            <v/>
          </cell>
          <cell r="T10055" t="str">
            <v/>
          </cell>
          <cell r="U10055" t="str">
            <v/>
          </cell>
          <cell r="V10055" t="str">
            <v/>
          </cell>
        </row>
        <row r="10056">
          <cell r="R10056" t="str">
            <v/>
          </cell>
          <cell r="S10056" t="str">
            <v/>
          </cell>
          <cell r="T10056" t="str">
            <v/>
          </cell>
          <cell r="U10056" t="str">
            <v/>
          </cell>
          <cell r="V10056" t="str">
            <v/>
          </cell>
        </row>
        <row r="10057">
          <cell r="R10057" t="str">
            <v/>
          </cell>
          <cell r="S10057" t="str">
            <v/>
          </cell>
          <cell r="T10057" t="str">
            <v/>
          </cell>
          <cell r="U10057" t="str">
            <v/>
          </cell>
          <cell r="V10057" t="str">
            <v/>
          </cell>
        </row>
        <row r="10058">
          <cell r="R10058" t="str">
            <v/>
          </cell>
          <cell r="S10058" t="str">
            <v/>
          </cell>
          <cell r="T10058" t="str">
            <v/>
          </cell>
          <cell r="U10058" t="str">
            <v/>
          </cell>
          <cell r="V10058" t="str">
            <v/>
          </cell>
        </row>
        <row r="10059">
          <cell r="R10059" t="str">
            <v/>
          </cell>
          <cell r="S10059" t="str">
            <v/>
          </cell>
          <cell r="T10059" t="str">
            <v/>
          </cell>
          <cell r="U10059" t="str">
            <v/>
          </cell>
          <cell r="V10059" t="str">
            <v/>
          </cell>
        </row>
        <row r="10060">
          <cell r="R10060" t="str">
            <v/>
          </cell>
          <cell r="S10060" t="str">
            <v/>
          </cell>
          <cell r="T10060" t="str">
            <v/>
          </cell>
          <cell r="U10060" t="str">
            <v/>
          </cell>
          <cell r="V10060" t="str">
            <v/>
          </cell>
        </row>
        <row r="10061">
          <cell r="R10061" t="str">
            <v/>
          </cell>
          <cell r="S10061" t="str">
            <v/>
          </cell>
          <cell r="T10061" t="str">
            <v/>
          </cell>
          <cell r="U10061" t="str">
            <v/>
          </cell>
          <cell r="V10061" t="str">
            <v/>
          </cell>
        </row>
        <row r="10062">
          <cell r="R10062" t="str">
            <v/>
          </cell>
          <cell r="S10062" t="str">
            <v/>
          </cell>
          <cell r="T10062" t="str">
            <v/>
          </cell>
          <cell r="U10062" t="str">
            <v/>
          </cell>
          <cell r="V10062" t="str">
            <v/>
          </cell>
        </row>
        <row r="10063">
          <cell r="R10063" t="str">
            <v/>
          </cell>
          <cell r="S10063" t="str">
            <v/>
          </cell>
          <cell r="T10063" t="str">
            <v/>
          </cell>
          <cell r="U10063" t="str">
            <v/>
          </cell>
          <cell r="V10063" t="str">
            <v/>
          </cell>
        </row>
        <row r="10064">
          <cell r="R10064" t="str">
            <v/>
          </cell>
          <cell r="S10064" t="str">
            <v/>
          </cell>
          <cell r="T10064" t="str">
            <v/>
          </cell>
          <cell r="U10064" t="str">
            <v/>
          </cell>
          <cell r="V10064" t="str">
            <v/>
          </cell>
        </row>
        <row r="10065">
          <cell r="R10065" t="str">
            <v/>
          </cell>
          <cell r="S10065" t="str">
            <v/>
          </cell>
          <cell r="T10065" t="str">
            <v/>
          </cell>
          <cell r="U10065" t="str">
            <v/>
          </cell>
          <cell r="V10065" t="str">
            <v/>
          </cell>
        </row>
        <row r="10066">
          <cell r="R10066" t="str">
            <v/>
          </cell>
          <cell r="S10066" t="str">
            <v/>
          </cell>
          <cell r="T10066" t="str">
            <v/>
          </cell>
          <cell r="U10066" t="str">
            <v/>
          </cell>
          <cell r="V10066" t="str">
            <v/>
          </cell>
        </row>
        <row r="10067">
          <cell r="R10067" t="str">
            <v/>
          </cell>
          <cell r="S10067" t="str">
            <v/>
          </cell>
          <cell r="T10067" t="str">
            <v/>
          </cell>
          <cell r="U10067" t="str">
            <v/>
          </cell>
          <cell r="V10067" t="str">
            <v/>
          </cell>
        </row>
        <row r="10068">
          <cell r="R10068" t="str">
            <v/>
          </cell>
          <cell r="S10068" t="str">
            <v/>
          </cell>
          <cell r="T10068" t="str">
            <v/>
          </cell>
          <cell r="U10068" t="str">
            <v/>
          </cell>
          <cell r="V10068" t="str">
            <v/>
          </cell>
        </row>
        <row r="10069">
          <cell r="R10069" t="str">
            <v/>
          </cell>
          <cell r="S10069" t="str">
            <v/>
          </cell>
          <cell r="T10069" t="str">
            <v/>
          </cell>
          <cell r="U10069" t="str">
            <v/>
          </cell>
          <cell r="V10069" t="str">
            <v/>
          </cell>
        </row>
        <row r="10070">
          <cell r="R10070" t="str">
            <v/>
          </cell>
          <cell r="S10070" t="str">
            <v/>
          </cell>
          <cell r="T10070" t="str">
            <v/>
          </cell>
          <cell r="U10070" t="str">
            <v/>
          </cell>
          <cell r="V10070" t="str">
            <v/>
          </cell>
        </row>
        <row r="10071">
          <cell r="R10071" t="str">
            <v/>
          </cell>
          <cell r="S10071" t="str">
            <v/>
          </cell>
          <cell r="T10071" t="str">
            <v/>
          </cell>
          <cell r="U10071" t="str">
            <v/>
          </cell>
          <cell r="V10071" t="str">
            <v/>
          </cell>
        </row>
        <row r="10072">
          <cell r="R10072" t="str">
            <v/>
          </cell>
          <cell r="S10072" t="str">
            <v/>
          </cell>
          <cell r="T10072" t="str">
            <v/>
          </cell>
          <cell r="U10072" t="str">
            <v/>
          </cell>
          <cell r="V10072" t="str">
            <v/>
          </cell>
        </row>
        <row r="10073">
          <cell r="R10073" t="str">
            <v/>
          </cell>
          <cell r="S10073" t="str">
            <v/>
          </cell>
          <cell r="T10073" t="str">
            <v/>
          </cell>
          <cell r="U10073" t="str">
            <v/>
          </cell>
          <cell r="V10073" t="str">
            <v/>
          </cell>
        </row>
        <row r="10074">
          <cell r="R10074" t="str">
            <v/>
          </cell>
          <cell r="S10074" t="str">
            <v/>
          </cell>
          <cell r="T10074" t="str">
            <v/>
          </cell>
          <cell r="U10074" t="str">
            <v/>
          </cell>
          <cell r="V10074" t="str">
            <v/>
          </cell>
        </row>
        <row r="10075">
          <cell r="R10075" t="str">
            <v/>
          </cell>
          <cell r="S10075" t="str">
            <v/>
          </cell>
          <cell r="T10075" t="str">
            <v/>
          </cell>
          <cell r="U10075" t="str">
            <v/>
          </cell>
          <cell r="V10075" t="str">
            <v/>
          </cell>
        </row>
        <row r="10076">
          <cell r="R10076" t="str">
            <v/>
          </cell>
          <cell r="S10076" t="str">
            <v/>
          </cell>
          <cell r="T10076" t="str">
            <v/>
          </cell>
          <cell r="U10076" t="str">
            <v/>
          </cell>
          <cell r="V10076" t="str">
            <v/>
          </cell>
        </row>
        <row r="10077">
          <cell r="R10077" t="str">
            <v/>
          </cell>
          <cell r="S10077" t="str">
            <v/>
          </cell>
          <cell r="T10077" t="str">
            <v/>
          </cell>
          <cell r="U10077" t="str">
            <v/>
          </cell>
          <cell r="V10077" t="str">
            <v/>
          </cell>
        </row>
        <row r="10078">
          <cell r="R10078" t="str">
            <v/>
          </cell>
          <cell r="S10078" t="str">
            <v/>
          </cell>
          <cell r="T10078" t="str">
            <v/>
          </cell>
          <cell r="U10078" t="str">
            <v/>
          </cell>
          <cell r="V10078" t="str">
            <v/>
          </cell>
        </row>
        <row r="10079">
          <cell r="R10079" t="str">
            <v/>
          </cell>
          <cell r="S10079" t="str">
            <v/>
          </cell>
          <cell r="T10079" t="str">
            <v/>
          </cell>
          <cell r="U10079" t="str">
            <v/>
          </cell>
          <cell r="V10079" t="str">
            <v/>
          </cell>
        </row>
        <row r="10080">
          <cell r="R10080" t="str">
            <v/>
          </cell>
          <cell r="S10080" t="str">
            <v/>
          </cell>
          <cell r="T10080" t="str">
            <v/>
          </cell>
          <cell r="U10080" t="str">
            <v/>
          </cell>
          <cell r="V10080" t="str">
            <v/>
          </cell>
        </row>
        <row r="10081">
          <cell r="R10081" t="str">
            <v/>
          </cell>
          <cell r="S10081" t="str">
            <v/>
          </cell>
          <cell r="T10081" t="str">
            <v/>
          </cell>
          <cell r="U10081" t="str">
            <v/>
          </cell>
          <cell r="V10081" t="str">
            <v/>
          </cell>
        </row>
        <row r="10082">
          <cell r="R10082" t="str">
            <v/>
          </cell>
          <cell r="S10082" t="str">
            <v/>
          </cell>
          <cell r="T10082" t="str">
            <v/>
          </cell>
          <cell r="U10082" t="str">
            <v/>
          </cell>
          <cell r="V10082" t="str">
            <v/>
          </cell>
        </row>
        <row r="10083">
          <cell r="R10083" t="str">
            <v/>
          </cell>
          <cell r="S10083" t="str">
            <v/>
          </cell>
          <cell r="T10083" t="str">
            <v/>
          </cell>
          <cell r="U10083" t="str">
            <v/>
          </cell>
          <cell r="V10083" t="str">
            <v/>
          </cell>
        </row>
        <row r="10084">
          <cell r="R10084" t="str">
            <v/>
          </cell>
          <cell r="S10084" t="str">
            <v/>
          </cell>
          <cell r="T10084" t="str">
            <v/>
          </cell>
          <cell r="U10084" t="str">
            <v/>
          </cell>
          <cell r="V10084" t="str">
            <v/>
          </cell>
        </row>
        <row r="10085">
          <cell r="R10085" t="str">
            <v/>
          </cell>
          <cell r="S10085" t="str">
            <v/>
          </cell>
          <cell r="T10085" t="str">
            <v/>
          </cell>
          <cell r="U10085" t="str">
            <v/>
          </cell>
          <cell r="V10085" t="str">
            <v/>
          </cell>
        </row>
        <row r="10086">
          <cell r="R10086" t="str">
            <v/>
          </cell>
          <cell r="S10086" t="str">
            <v/>
          </cell>
          <cell r="T10086" t="str">
            <v/>
          </cell>
          <cell r="U10086" t="str">
            <v/>
          </cell>
          <cell r="V10086" t="str">
            <v/>
          </cell>
        </row>
        <row r="10087">
          <cell r="R10087" t="str">
            <v/>
          </cell>
          <cell r="S10087" t="str">
            <v/>
          </cell>
          <cell r="T10087" t="str">
            <v/>
          </cell>
          <cell r="U10087" t="str">
            <v/>
          </cell>
          <cell r="V10087" t="str">
            <v/>
          </cell>
        </row>
        <row r="10088">
          <cell r="R10088" t="str">
            <v/>
          </cell>
          <cell r="S10088" t="str">
            <v/>
          </cell>
          <cell r="T10088" t="str">
            <v/>
          </cell>
          <cell r="U10088" t="str">
            <v/>
          </cell>
          <cell r="V10088" t="str">
            <v/>
          </cell>
        </row>
        <row r="10089">
          <cell r="R10089" t="str">
            <v/>
          </cell>
          <cell r="S10089" t="str">
            <v/>
          </cell>
          <cell r="T10089" t="str">
            <v/>
          </cell>
          <cell r="U10089" t="str">
            <v/>
          </cell>
          <cell r="V10089" t="str">
            <v/>
          </cell>
        </row>
        <row r="10090">
          <cell r="R10090" t="str">
            <v/>
          </cell>
          <cell r="S10090" t="str">
            <v/>
          </cell>
          <cell r="T10090" t="str">
            <v/>
          </cell>
          <cell r="U10090" t="str">
            <v/>
          </cell>
          <cell r="V10090" t="str">
            <v/>
          </cell>
        </row>
        <row r="10091">
          <cell r="R10091" t="str">
            <v/>
          </cell>
          <cell r="S10091" t="str">
            <v/>
          </cell>
          <cell r="T10091" t="str">
            <v/>
          </cell>
          <cell r="U10091" t="str">
            <v/>
          </cell>
          <cell r="V10091" t="str">
            <v/>
          </cell>
        </row>
        <row r="10092">
          <cell r="R10092" t="str">
            <v/>
          </cell>
          <cell r="S10092" t="str">
            <v/>
          </cell>
          <cell r="T10092" t="str">
            <v/>
          </cell>
          <cell r="U10092" t="str">
            <v/>
          </cell>
          <cell r="V10092" t="str">
            <v/>
          </cell>
        </row>
        <row r="10093">
          <cell r="R10093" t="str">
            <v/>
          </cell>
          <cell r="S10093" t="str">
            <v/>
          </cell>
          <cell r="T10093" t="str">
            <v/>
          </cell>
          <cell r="U10093" t="str">
            <v/>
          </cell>
          <cell r="V10093" t="str">
            <v/>
          </cell>
        </row>
        <row r="10094">
          <cell r="R10094" t="str">
            <v/>
          </cell>
          <cell r="S10094" t="str">
            <v/>
          </cell>
          <cell r="T10094" t="str">
            <v/>
          </cell>
          <cell r="U10094" t="str">
            <v/>
          </cell>
          <cell r="V10094" t="str">
            <v/>
          </cell>
        </row>
        <row r="10095">
          <cell r="R10095" t="str">
            <v/>
          </cell>
          <cell r="S10095" t="str">
            <v/>
          </cell>
          <cell r="T10095" t="str">
            <v/>
          </cell>
          <cell r="U10095" t="str">
            <v/>
          </cell>
          <cell r="V10095" t="str">
            <v/>
          </cell>
        </row>
        <row r="10096">
          <cell r="R10096" t="str">
            <v/>
          </cell>
          <cell r="S10096" t="str">
            <v/>
          </cell>
          <cell r="T10096" t="str">
            <v/>
          </cell>
          <cell r="U10096" t="str">
            <v/>
          </cell>
          <cell r="V10096" t="str">
            <v/>
          </cell>
        </row>
        <row r="10097">
          <cell r="R10097" t="str">
            <v/>
          </cell>
          <cell r="S10097" t="str">
            <v/>
          </cell>
          <cell r="T10097" t="str">
            <v/>
          </cell>
          <cell r="U10097" t="str">
            <v/>
          </cell>
          <cell r="V10097" t="str">
            <v/>
          </cell>
        </row>
        <row r="10098">
          <cell r="R10098" t="str">
            <v/>
          </cell>
          <cell r="S10098" t="str">
            <v/>
          </cell>
          <cell r="T10098" t="str">
            <v/>
          </cell>
          <cell r="U10098" t="str">
            <v/>
          </cell>
          <cell r="V10098" t="str">
            <v/>
          </cell>
        </row>
        <row r="10099">
          <cell r="R10099" t="str">
            <v/>
          </cell>
          <cell r="S10099" t="str">
            <v/>
          </cell>
          <cell r="T10099" t="str">
            <v/>
          </cell>
          <cell r="U10099" t="str">
            <v/>
          </cell>
          <cell r="V10099" t="str">
            <v/>
          </cell>
        </row>
        <row r="10100">
          <cell r="R10100" t="str">
            <v/>
          </cell>
          <cell r="S10100" t="str">
            <v/>
          </cell>
          <cell r="T10100" t="str">
            <v/>
          </cell>
          <cell r="U10100" t="str">
            <v/>
          </cell>
          <cell r="V10100" t="str">
            <v/>
          </cell>
        </row>
        <row r="10101">
          <cell r="R10101" t="str">
            <v/>
          </cell>
          <cell r="S10101" t="str">
            <v/>
          </cell>
          <cell r="T10101" t="str">
            <v/>
          </cell>
          <cell r="U10101" t="str">
            <v/>
          </cell>
          <cell r="V10101" t="str">
            <v/>
          </cell>
        </row>
        <row r="10102">
          <cell r="R10102" t="str">
            <v/>
          </cell>
          <cell r="S10102" t="str">
            <v/>
          </cell>
          <cell r="T10102" t="str">
            <v/>
          </cell>
          <cell r="U10102" t="str">
            <v/>
          </cell>
          <cell r="V10102" t="str">
            <v/>
          </cell>
        </row>
        <row r="10103">
          <cell r="R10103" t="str">
            <v/>
          </cell>
          <cell r="S10103" t="str">
            <v/>
          </cell>
          <cell r="T10103" t="str">
            <v/>
          </cell>
          <cell r="U10103" t="str">
            <v/>
          </cell>
          <cell r="V10103" t="str">
            <v/>
          </cell>
        </row>
        <row r="10104">
          <cell r="R10104" t="str">
            <v/>
          </cell>
          <cell r="S10104" t="str">
            <v/>
          </cell>
          <cell r="T10104" t="str">
            <v/>
          </cell>
          <cell r="U10104" t="str">
            <v/>
          </cell>
          <cell r="V10104" t="str">
            <v/>
          </cell>
        </row>
        <row r="10105">
          <cell r="R10105" t="str">
            <v/>
          </cell>
          <cell r="S10105" t="str">
            <v/>
          </cell>
          <cell r="T10105" t="str">
            <v/>
          </cell>
          <cell r="U10105" t="str">
            <v/>
          </cell>
          <cell r="V10105" t="str">
            <v/>
          </cell>
        </row>
        <row r="10106">
          <cell r="R10106" t="str">
            <v/>
          </cell>
          <cell r="S10106" t="str">
            <v/>
          </cell>
          <cell r="T10106" t="str">
            <v/>
          </cell>
          <cell r="U10106" t="str">
            <v/>
          </cell>
          <cell r="V10106" t="str">
            <v/>
          </cell>
        </row>
        <row r="10107">
          <cell r="R10107" t="str">
            <v/>
          </cell>
          <cell r="S10107" t="str">
            <v/>
          </cell>
          <cell r="T10107" t="str">
            <v/>
          </cell>
          <cell r="U10107" t="str">
            <v/>
          </cell>
          <cell r="V10107" t="str">
            <v/>
          </cell>
        </row>
        <row r="10108">
          <cell r="R10108" t="str">
            <v/>
          </cell>
          <cell r="S10108" t="str">
            <v/>
          </cell>
          <cell r="T10108" t="str">
            <v/>
          </cell>
          <cell r="U10108" t="str">
            <v/>
          </cell>
          <cell r="V10108" t="str">
            <v/>
          </cell>
        </row>
        <row r="10109">
          <cell r="R10109" t="str">
            <v/>
          </cell>
          <cell r="S10109" t="str">
            <v/>
          </cell>
          <cell r="T10109" t="str">
            <v/>
          </cell>
          <cell r="U10109" t="str">
            <v/>
          </cell>
          <cell r="V10109" t="str">
            <v/>
          </cell>
        </row>
        <row r="10110">
          <cell r="R10110" t="str">
            <v/>
          </cell>
          <cell r="S10110" t="str">
            <v/>
          </cell>
          <cell r="T10110" t="str">
            <v/>
          </cell>
          <cell r="U10110" t="str">
            <v/>
          </cell>
          <cell r="V10110" t="str">
            <v/>
          </cell>
        </row>
        <row r="10111">
          <cell r="R10111" t="str">
            <v/>
          </cell>
          <cell r="S10111" t="str">
            <v/>
          </cell>
          <cell r="T10111" t="str">
            <v/>
          </cell>
          <cell r="U10111" t="str">
            <v/>
          </cell>
          <cell r="V10111" t="str">
            <v/>
          </cell>
        </row>
        <row r="10112">
          <cell r="R10112" t="str">
            <v/>
          </cell>
          <cell r="S10112" t="str">
            <v/>
          </cell>
          <cell r="T10112" t="str">
            <v/>
          </cell>
          <cell r="U10112" t="str">
            <v/>
          </cell>
          <cell r="V10112" t="str">
            <v/>
          </cell>
        </row>
        <row r="10113">
          <cell r="R10113" t="str">
            <v/>
          </cell>
          <cell r="S10113" t="str">
            <v/>
          </cell>
          <cell r="T10113" t="str">
            <v/>
          </cell>
          <cell r="U10113" t="str">
            <v/>
          </cell>
          <cell r="V10113" t="str">
            <v/>
          </cell>
        </row>
        <row r="10114">
          <cell r="R10114" t="str">
            <v/>
          </cell>
          <cell r="S10114" t="str">
            <v/>
          </cell>
          <cell r="T10114" t="str">
            <v/>
          </cell>
          <cell r="U10114" t="str">
            <v/>
          </cell>
          <cell r="V10114" t="str">
            <v/>
          </cell>
        </row>
        <row r="10115">
          <cell r="R10115" t="str">
            <v/>
          </cell>
          <cell r="S10115" t="str">
            <v/>
          </cell>
          <cell r="T10115" t="str">
            <v/>
          </cell>
          <cell r="U10115" t="str">
            <v/>
          </cell>
          <cell r="V10115" t="str">
            <v/>
          </cell>
        </row>
        <row r="10116">
          <cell r="R10116" t="str">
            <v/>
          </cell>
          <cell r="S10116" t="str">
            <v/>
          </cell>
          <cell r="T10116" t="str">
            <v/>
          </cell>
          <cell r="U10116" t="str">
            <v/>
          </cell>
          <cell r="V10116" t="str">
            <v/>
          </cell>
        </row>
        <row r="10117">
          <cell r="R10117" t="str">
            <v/>
          </cell>
          <cell r="S10117" t="str">
            <v/>
          </cell>
          <cell r="T10117" t="str">
            <v/>
          </cell>
          <cell r="U10117" t="str">
            <v/>
          </cell>
          <cell r="V10117" t="str">
            <v/>
          </cell>
        </row>
        <row r="10118">
          <cell r="R10118" t="str">
            <v/>
          </cell>
          <cell r="S10118" t="str">
            <v/>
          </cell>
          <cell r="T10118" t="str">
            <v/>
          </cell>
          <cell r="U10118" t="str">
            <v/>
          </cell>
          <cell r="V10118" t="str">
            <v/>
          </cell>
        </row>
        <row r="10119">
          <cell r="R10119" t="str">
            <v/>
          </cell>
          <cell r="S10119" t="str">
            <v/>
          </cell>
          <cell r="T10119" t="str">
            <v/>
          </cell>
          <cell r="U10119" t="str">
            <v/>
          </cell>
          <cell r="V10119" t="str">
            <v/>
          </cell>
        </row>
        <row r="10120">
          <cell r="R10120" t="str">
            <v/>
          </cell>
          <cell r="S10120" t="str">
            <v/>
          </cell>
          <cell r="T10120" t="str">
            <v/>
          </cell>
          <cell r="U10120" t="str">
            <v/>
          </cell>
          <cell r="V10120" t="str">
            <v/>
          </cell>
        </row>
        <row r="10121">
          <cell r="R10121" t="str">
            <v/>
          </cell>
          <cell r="S10121" t="str">
            <v/>
          </cell>
          <cell r="T10121" t="str">
            <v/>
          </cell>
          <cell r="U10121" t="str">
            <v/>
          </cell>
          <cell r="V10121" t="str">
            <v/>
          </cell>
        </row>
        <row r="10122">
          <cell r="R10122" t="str">
            <v/>
          </cell>
          <cell r="S10122" t="str">
            <v/>
          </cell>
          <cell r="T10122" t="str">
            <v/>
          </cell>
          <cell r="U10122" t="str">
            <v/>
          </cell>
          <cell r="V10122" t="str">
            <v/>
          </cell>
        </row>
        <row r="10123">
          <cell r="R10123" t="str">
            <v/>
          </cell>
          <cell r="S10123" t="str">
            <v/>
          </cell>
          <cell r="T10123" t="str">
            <v/>
          </cell>
          <cell r="U10123" t="str">
            <v/>
          </cell>
          <cell r="V10123" t="str">
            <v/>
          </cell>
        </row>
        <row r="10124">
          <cell r="R10124" t="str">
            <v/>
          </cell>
          <cell r="S10124" t="str">
            <v/>
          </cell>
          <cell r="T10124" t="str">
            <v/>
          </cell>
          <cell r="U10124" t="str">
            <v/>
          </cell>
          <cell r="V10124" t="str">
            <v/>
          </cell>
        </row>
        <row r="10125">
          <cell r="R10125" t="str">
            <v/>
          </cell>
          <cell r="S10125" t="str">
            <v/>
          </cell>
          <cell r="T10125" t="str">
            <v/>
          </cell>
          <cell r="U10125" t="str">
            <v/>
          </cell>
          <cell r="V10125" t="str">
            <v/>
          </cell>
        </row>
        <row r="10126">
          <cell r="R10126" t="str">
            <v/>
          </cell>
          <cell r="S10126" t="str">
            <v/>
          </cell>
          <cell r="T10126" t="str">
            <v/>
          </cell>
          <cell r="U10126" t="str">
            <v/>
          </cell>
          <cell r="V10126" t="str">
            <v/>
          </cell>
        </row>
        <row r="10127">
          <cell r="R10127" t="str">
            <v/>
          </cell>
          <cell r="S10127" t="str">
            <v/>
          </cell>
          <cell r="T10127" t="str">
            <v/>
          </cell>
          <cell r="U10127" t="str">
            <v/>
          </cell>
          <cell r="V10127" t="str">
            <v/>
          </cell>
        </row>
        <row r="10128">
          <cell r="R10128" t="str">
            <v/>
          </cell>
          <cell r="S10128" t="str">
            <v/>
          </cell>
          <cell r="T10128" t="str">
            <v/>
          </cell>
          <cell r="U10128" t="str">
            <v/>
          </cell>
          <cell r="V10128" t="str">
            <v/>
          </cell>
        </row>
        <row r="10129">
          <cell r="R10129" t="str">
            <v/>
          </cell>
          <cell r="S10129" t="str">
            <v/>
          </cell>
          <cell r="T10129" t="str">
            <v/>
          </cell>
          <cell r="U10129" t="str">
            <v/>
          </cell>
          <cell r="V10129" t="str">
            <v/>
          </cell>
        </row>
        <row r="10130">
          <cell r="R10130" t="str">
            <v/>
          </cell>
          <cell r="S10130" t="str">
            <v/>
          </cell>
          <cell r="T10130" t="str">
            <v/>
          </cell>
          <cell r="U10130" t="str">
            <v/>
          </cell>
          <cell r="V10130" t="str">
            <v/>
          </cell>
        </row>
        <row r="10131">
          <cell r="R10131" t="str">
            <v/>
          </cell>
          <cell r="S10131" t="str">
            <v/>
          </cell>
          <cell r="T10131" t="str">
            <v/>
          </cell>
          <cell r="U10131" t="str">
            <v/>
          </cell>
          <cell r="V10131" t="str">
            <v/>
          </cell>
        </row>
        <row r="10132">
          <cell r="R10132" t="str">
            <v/>
          </cell>
          <cell r="S10132" t="str">
            <v/>
          </cell>
          <cell r="T10132" t="str">
            <v/>
          </cell>
          <cell r="U10132" t="str">
            <v/>
          </cell>
          <cell r="V10132" t="str">
            <v/>
          </cell>
        </row>
        <row r="10133">
          <cell r="R10133" t="str">
            <v/>
          </cell>
          <cell r="S10133" t="str">
            <v/>
          </cell>
          <cell r="T10133" t="str">
            <v/>
          </cell>
          <cell r="U10133" t="str">
            <v/>
          </cell>
          <cell r="V10133" t="str">
            <v/>
          </cell>
        </row>
        <row r="10134">
          <cell r="R10134" t="str">
            <v/>
          </cell>
          <cell r="S10134" t="str">
            <v/>
          </cell>
          <cell r="T10134" t="str">
            <v/>
          </cell>
          <cell r="U10134" t="str">
            <v/>
          </cell>
          <cell r="V10134" t="str">
            <v/>
          </cell>
        </row>
        <row r="10135">
          <cell r="R10135" t="str">
            <v/>
          </cell>
          <cell r="S10135" t="str">
            <v/>
          </cell>
          <cell r="T10135" t="str">
            <v/>
          </cell>
          <cell r="U10135" t="str">
            <v/>
          </cell>
          <cell r="V10135" t="str">
            <v/>
          </cell>
        </row>
        <row r="10136">
          <cell r="R10136" t="str">
            <v/>
          </cell>
          <cell r="S10136" t="str">
            <v/>
          </cell>
          <cell r="T10136" t="str">
            <v/>
          </cell>
          <cell r="U10136" t="str">
            <v/>
          </cell>
          <cell r="V10136" t="str">
            <v/>
          </cell>
        </row>
        <row r="10137">
          <cell r="R10137" t="str">
            <v/>
          </cell>
          <cell r="S10137" t="str">
            <v/>
          </cell>
          <cell r="T10137" t="str">
            <v/>
          </cell>
          <cell r="U10137" t="str">
            <v/>
          </cell>
          <cell r="V10137" t="str">
            <v/>
          </cell>
        </row>
        <row r="10138">
          <cell r="R10138" t="str">
            <v/>
          </cell>
          <cell r="S10138" t="str">
            <v/>
          </cell>
          <cell r="T10138" t="str">
            <v/>
          </cell>
          <cell r="U10138" t="str">
            <v/>
          </cell>
          <cell r="V10138" t="str">
            <v/>
          </cell>
        </row>
        <row r="10139">
          <cell r="R10139" t="str">
            <v/>
          </cell>
          <cell r="S10139" t="str">
            <v/>
          </cell>
          <cell r="T10139" t="str">
            <v/>
          </cell>
          <cell r="U10139" t="str">
            <v/>
          </cell>
          <cell r="V10139" t="str">
            <v/>
          </cell>
        </row>
        <row r="10140">
          <cell r="R10140" t="str">
            <v/>
          </cell>
          <cell r="S10140" t="str">
            <v/>
          </cell>
          <cell r="T10140" t="str">
            <v/>
          </cell>
          <cell r="U10140" t="str">
            <v/>
          </cell>
          <cell r="V10140" t="str">
            <v/>
          </cell>
        </row>
        <row r="10141">
          <cell r="R10141" t="str">
            <v/>
          </cell>
          <cell r="S10141" t="str">
            <v/>
          </cell>
          <cell r="T10141" t="str">
            <v/>
          </cell>
          <cell r="U10141" t="str">
            <v/>
          </cell>
          <cell r="V10141" t="str">
            <v/>
          </cell>
        </row>
        <row r="10142">
          <cell r="R10142" t="str">
            <v/>
          </cell>
          <cell r="S10142" t="str">
            <v/>
          </cell>
          <cell r="T10142" t="str">
            <v/>
          </cell>
          <cell r="U10142" t="str">
            <v/>
          </cell>
          <cell r="V10142" t="str">
            <v/>
          </cell>
        </row>
        <row r="10143">
          <cell r="R10143" t="str">
            <v/>
          </cell>
          <cell r="S10143" t="str">
            <v/>
          </cell>
          <cell r="T10143" t="str">
            <v/>
          </cell>
          <cell r="U10143" t="str">
            <v/>
          </cell>
          <cell r="V10143" t="str">
            <v/>
          </cell>
        </row>
        <row r="10144">
          <cell r="R10144" t="str">
            <v/>
          </cell>
          <cell r="S10144" t="str">
            <v/>
          </cell>
          <cell r="T10144" t="str">
            <v/>
          </cell>
          <cell r="U10144" t="str">
            <v/>
          </cell>
          <cell r="V10144" t="str">
            <v/>
          </cell>
        </row>
        <row r="10145">
          <cell r="R10145" t="str">
            <v/>
          </cell>
          <cell r="S10145" t="str">
            <v/>
          </cell>
          <cell r="T10145" t="str">
            <v/>
          </cell>
          <cell r="U10145" t="str">
            <v/>
          </cell>
          <cell r="V10145" t="str">
            <v/>
          </cell>
        </row>
        <row r="10146">
          <cell r="R10146" t="str">
            <v/>
          </cell>
          <cell r="S10146" t="str">
            <v/>
          </cell>
          <cell r="T10146" t="str">
            <v/>
          </cell>
          <cell r="U10146" t="str">
            <v/>
          </cell>
          <cell r="V10146" t="str">
            <v/>
          </cell>
        </row>
        <row r="10147">
          <cell r="R10147" t="str">
            <v/>
          </cell>
          <cell r="S10147" t="str">
            <v/>
          </cell>
          <cell r="T10147" t="str">
            <v/>
          </cell>
          <cell r="U10147" t="str">
            <v/>
          </cell>
          <cell r="V10147" t="str">
            <v/>
          </cell>
        </row>
        <row r="10148">
          <cell r="R10148" t="str">
            <v/>
          </cell>
          <cell r="S10148" t="str">
            <v/>
          </cell>
          <cell r="T10148" t="str">
            <v/>
          </cell>
          <cell r="U10148" t="str">
            <v/>
          </cell>
          <cell r="V10148" t="str">
            <v/>
          </cell>
        </row>
        <row r="10149">
          <cell r="R10149" t="str">
            <v/>
          </cell>
          <cell r="S10149" t="str">
            <v/>
          </cell>
          <cell r="T10149" t="str">
            <v/>
          </cell>
          <cell r="U10149" t="str">
            <v/>
          </cell>
          <cell r="V10149" t="str">
            <v/>
          </cell>
        </row>
        <row r="10150">
          <cell r="R10150" t="str">
            <v/>
          </cell>
          <cell r="S10150" t="str">
            <v/>
          </cell>
          <cell r="T10150" t="str">
            <v/>
          </cell>
          <cell r="U10150" t="str">
            <v/>
          </cell>
          <cell r="V10150" t="str">
            <v/>
          </cell>
        </row>
        <row r="10151">
          <cell r="R10151" t="str">
            <v/>
          </cell>
          <cell r="S10151" t="str">
            <v/>
          </cell>
          <cell r="T10151" t="str">
            <v/>
          </cell>
          <cell r="U10151" t="str">
            <v/>
          </cell>
          <cell r="V10151" t="str">
            <v/>
          </cell>
        </row>
        <row r="10152">
          <cell r="R10152" t="str">
            <v/>
          </cell>
          <cell r="S10152" t="str">
            <v/>
          </cell>
          <cell r="T10152" t="str">
            <v/>
          </cell>
          <cell r="U10152" t="str">
            <v/>
          </cell>
          <cell r="V10152" t="str">
            <v/>
          </cell>
        </row>
        <row r="10153">
          <cell r="R10153" t="str">
            <v/>
          </cell>
          <cell r="S10153" t="str">
            <v/>
          </cell>
          <cell r="T10153" t="str">
            <v/>
          </cell>
          <cell r="U10153" t="str">
            <v/>
          </cell>
          <cell r="V10153" t="str">
            <v/>
          </cell>
        </row>
        <row r="10154">
          <cell r="R10154" t="str">
            <v/>
          </cell>
          <cell r="S10154" t="str">
            <v/>
          </cell>
          <cell r="T10154" t="str">
            <v/>
          </cell>
          <cell r="U10154" t="str">
            <v/>
          </cell>
          <cell r="V10154" t="str">
            <v/>
          </cell>
        </row>
        <row r="10155">
          <cell r="R10155" t="str">
            <v/>
          </cell>
          <cell r="S10155" t="str">
            <v/>
          </cell>
          <cell r="T10155" t="str">
            <v/>
          </cell>
          <cell r="U10155" t="str">
            <v/>
          </cell>
          <cell r="V10155" t="str">
            <v/>
          </cell>
        </row>
        <row r="10156">
          <cell r="R10156" t="str">
            <v/>
          </cell>
          <cell r="S10156" t="str">
            <v/>
          </cell>
          <cell r="T10156" t="str">
            <v/>
          </cell>
          <cell r="U10156" t="str">
            <v/>
          </cell>
          <cell r="V10156" t="str">
            <v/>
          </cell>
        </row>
        <row r="10157">
          <cell r="R10157" t="str">
            <v/>
          </cell>
          <cell r="S10157" t="str">
            <v/>
          </cell>
          <cell r="T10157" t="str">
            <v/>
          </cell>
          <cell r="U10157" t="str">
            <v/>
          </cell>
          <cell r="V10157" t="str">
            <v/>
          </cell>
        </row>
        <row r="10158">
          <cell r="R10158" t="str">
            <v/>
          </cell>
          <cell r="S10158" t="str">
            <v/>
          </cell>
          <cell r="T10158" t="str">
            <v/>
          </cell>
          <cell r="U10158" t="str">
            <v/>
          </cell>
          <cell r="V10158" t="str">
            <v/>
          </cell>
        </row>
        <row r="10159">
          <cell r="R10159" t="str">
            <v/>
          </cell>
          <cell r="S10159" t="str">
            <v/>
          </cell>
          <cell r="T10159" t="str">
            <v/>
          </cell>
          <cell r="U10159" t="str">
            <v/>
          </cell>
          <cell r="V10159" t="str">
            <v/>
          </cell>
        </row>
        <row r="10160">
          <cell r="R10160" t="str">
            <v/>
          </cell>
          <cell r="S10160" t="str">
            <v/>
          </cell>
          <cell r="T10160" t="str">
            <v/>
          </cell>
          <cell r="U10160" t="str">
            <v/>
          </cell>
          <cell r="V10160" t="str">
            <v/>
          </cell>
        </row>
        <row r="10161">
          <cell r="R10161" t="str">
            <v/>
          </cell>
          <cell r="S10161" t="str">
            <v/>
          </cell>
          <cell r="T10161" t="str">
            <v/>
          </cell>
          <cell r="U10161" t="str">
            <v/>
          </cell>
          <cell r="V10161" t="str">
            <v/>
          </cell>
        </row>
        <row r="10162">
          <cell r="R10162" t="str">
            <v/>
          </cell>
          <cell r="S10162" t="str">
            <v/>
          </cell>
          <cell r="T10162" t="str">
            <v/>
          </cell>
          <cell r="U10162" t="str">
            <v/>
          </cell>
          <cell r="V10162" t="str">
            <v/>
          </cell>
        </row>
        <row r="10163">
          <cell r="R10163" t="str">
            <v/>
          </cell>
          <cell r="S10163" t="str">
            <v/>
          </cell>
          <cell r="T10163" t="str">
            <v/>
          </cell>
          <cell r="U10163" t="str">
            <v/>
          </cell>
          <cell r="V10163" t="str">
            <v/>
          </cell>
        </row>
        <row r="10164">
          <cell r="R10164" t="str">
            <v/>
          </cell>
          <cell r="S10164" t="str">
            <v/>
          </cell>
          <cell r="T10164" t="str">
            <v/>
          </cell>
          <cell r="U10164" t="str">
            <v/>
          </cell>
          <cell r="V10164" t="str">
            <v/>
          </cell>
        </row>
        <row r="10165">
          <cell r="R10165" t="str">
            <v/>
          </cell>
          <cell r="S10165" t="str">
            <v/>
          </cell>
          <cell r="T10165" t="str">
            <v/>
          </cell>
          <cell r="U10165" t="str">
            <v/>
          </cell>
          <cell r="V10165" t="str">
            <v/>
          </cell>
        </row>
        <row r="10166">
          <cell r="R10166" t="str">
            <v/>
          </cell>
          <cell r="S10166" t="str">
            <v/>
          </cell>
          <cell r="T10166" t="str">
            <v/>
          </cell>
          <cell r="U10166" t="str">
            <v/>
          </cell>
          <cell r="V10166" t="str">
            <v/>
          </cell>
        </row>
        <row r="10167">
          <cell r="R10167" t="str">
            <v/>
          </cell>
          <cell r="S10167" t="str">
            <v/>
          </cell>
          <cell r="T10167" t="str">
            <v/>
          </cell>
          <cell r="U10167" t="str">
            <v/>
          </cell>
          <cell r="V10167" t="str">
            <v/>
          </cell>
        </row>
        <row r="10168">
          <cell r="R10168" t="str">
            <v/>
          </cell>
          <cell r="S10168" t="str">
            <v/>
          </cell>
          <cell r="T10168" t="str">
            <v/>
          </cell>
          <cell r="U10168" t="str">
            <v/>
          </cell>
          <cell r="V10168" t="str">
            <v/>
          </cell>
        </row>
        <row r="10169">
          <cell r="R10169" t="str">
            <v/>
          </cell>
          <cell r="S10169" t="str">
            <v/>
          </cell>
          <cell r="T10169" t="str">
            <v/>
          </cell>
          <cell r="U10169" t="str">
            <v/>
          </cell>
          <cell r="V10169" t="str">
            <v/>
          </cell>
        </row>
        <row r="10170">
          <cell r="R10170" t="str">
            <v/>
          </cell>
          <cell r="S10170" t="str">
            <v/>
          </cell>
          <cell r="T10170" t="str">
            <v/>
          </cell>
          <cell r="U10170" t="str">
            <v/>
          </cell>
          <cell r="V10170" t="str">
            <v/>
          </cell>
        </row>
        <row r="10171">
          <cell r="R10171" t="str">
            <v/>
          </cell>
          <cell r="S10171" t="str">
            <v/>
          </cell>
          <cell r="T10171" t="str">
            <v/>
          </cell>
          <cell r="U10171" t="str">
            <v/>
          </cell>
          <cell r="V10171" t="str">
            <v/>
          </cell>
        </row>
        <row r="10172">
          <cell r="R10172" t="str">
            <v/>
          </cell>
          <cell r="S10172" t="str">
            <v/>
          </cell>
          <cell r="T10172" t="str">
            <v/>
          </cell>
          <cell r="U10172" t="str">
            <v/>
          </cell>
          <cell r="V10172" t="str">
            <v/>
          </cell>
        </row>
        <row r="10173">
          <cell r="R10173" t="str">
            <v/>
          </cell>
          <cell r="S10173" t="str">
            <v/>
          </cell>
          <cell r="T10173" t="str">
            <v/>
          </cell>
          <cell r="U10173" t="str">
            <v/>
          </cell>
          <cell r="V10173" t="str">
            <v/>
          </cell>
        </row>
        <row r="10174">
          <cell r="R10174" t="str">
            <v/>
          </cell>
          <cell r="S10174" t="str">
            <v/>
          </cell>
          <cell r="T10174" t="str">
            <v/>
          </cell>
          <cell r="U10174" t="str">
            <v/>
          </cell>
          <cell r="V10174" t="str">
            <v/>
          </cell>
        </row>
        <row r="10175">
          <cell r="R10175" t="str">
            <v/>
          </cell>
          <cell r="S10175" t="str">
            <v/>
          </cell>
          <cell r="T10175" t="str">
            <v/>
          </cell>
          <cell r="U10175" t="str">
            <v/>
          </cell>
          <cell r="V10175" t="str">
            <v/>
          </cell>
        </row>
        <row r="10176">
          <cell r="R10176" t="str">
            <v/>
          </cell>
          <cell r="S10176" t="str">
            <v/>
          </cell>
          <cell r="T10176" t="str">
            <v/>
          </cell>
          <cell r="U10176" t="str">
            <v/>
          </cell>
          <cell r="V10176" t="str">
            <v/>
          </cell>
        </row>
        <row r="10177">
          <cell r="R10177" t="str">
            <v/>
          </cell>
          <cell r="S10177" t="str">
            <v/>
          </cell>
          <cell r="T10177" t="str">
            <v/>
          </cell>
          <cell r="U10177" t="str">
            <v/>
          </cell>
          <cell r="V10177" t="str">
            <v/>
          </cell>
        </row>
        <row r="10178">
          <cell r="R10178" t="str">
            <v/>
          </cell>
          <cell r="S10178" t="str">
            <v/>
          </cell>
          <cell r="T10178" t="str">
            <v/>
          </cell>
          <cell r="U10178" t="str">
            <v/>
          </cell>
          <cell r="V10178" t="str">
            <v/>
          </cell>
        </row>
        <row r="10179">
          <cell r="R10179" t="str">
            <v/>
          </cell>
          <cell r="S10179" t="str">
            <v/>
          </cell>
          <cell r="T10179" t="str">
            <v/>
          </cell>
          <cell r="U10179" t="str">
            <v/>
          </cell>
          <cell r="V10179" t="str">
            <v/>
          </cell>
        </row>
        <row r="10180">
          <cell r="R10180" t="str">
            <v/>
          </cell>
          <cell r="S10180" t="str">
            <v/>
          </cell>
          <cell r="T10180" t="str">
            <v/>
          </cell>
          <cell r="U10180" t="str">
            <v/>
          </cell>
          <cell r="V10180" t="str">
            <v/>
          </cell>
        </row>
        <row r="10181">
          <cell r="R10181" t="str">
            <v/>
          </cell>
          <cell r="S10181" t="str">
            <v/>
          </cell>
          <cell r="T10181" t="str">
            <v/>
          </cell>
          <cell r="U10181" t="str">
            <v/>
          </cell>
          <cell r="V10181" t="str">
            <v/>
          </cell>
        </row>
        <row r="10182">
          <cell r="R10182" t="str">
            <v/>
          </cell>
          <cell r="S10182" t="str">
            <v/>
          </cell>
          <cell r="T10182" t="str">
            <v/>
          </cell>
          <cell r="U10182" t="str">
            <v/>
          </cell>
          <cell r="V10182" t="str">
            <v/>
          </cell>
        </row>
        <row r="10183">
          <cell r="R10183" t="str">
            <v/>
          </cell>
          <cell r="S10183" t="str">
            <v/>
          </cell>
          <cell r="T10183" t="str">
            <v/>
          </cell>
          <cell r="U10183" t="str">
            <v/>
          </cell>
          <cell r="V10183" t="str">
            <v/>
          </cell>
        </row>
        <row r="10184">
          <cell r="R10184" t="str">
            <v/>
          </cell>
          <cell r="S10184" t="str">
            <v/>
          </cell>
          <cell r="T10184" t="str">
            <v/>
          </cell>
          <cell r="U10184" t="str">
            <v/>
          </cell>
          <cell r="V10184" t="str">
            <v/>
          </cell>
        </row>
        <row r="10185">
          <cell r="R10185" t="str">
            <v/>
          </cell>
          <cell r="S10185" t="str">
            <v/>
          </cell>
          <cell r="T10185" t="str">
            <v/>
          </cell>
          <cell r="U10185" t="str">
            <v/>
          </cell>
          <cell r="V10185" t="str">
            <v/>
          </cell>
        </row>
        <row r="10186">
          <cell r="R10186" t="str">
            <v/>
          </cell>
          <cell r="S10186" t="str">
            <v/>
          </cell>
          <cell r="T10186" t="str">
            <v/>
          </cell>
          <cell r="U10186" t="str">
            <v/>
          </cell>
          <cell r="V10186" t="str">
            <v/>
          </cell>
        </row>
        <row r="10187">
          <cell r="R10187" t="str">
            <v/>
          </cell>
          <cell r="S10187" t="str">
            <v/>
          </cell>
          <cell r="T10187" t="str">
            <v/>
          </cell>
          <cell r="U10187" t="str">
            <v/>
          </cell>
          <cell r="V10187" t="str">
            <v/>
          </cell>
        </row>
        <row r="10188">
          <cell r="R10188" t="str">
            <v/>
          </cell>
          <cell r="S10188" t="str">
            <v/>
          </cell>
          <cell r="T10188" t="str">
            <v/>
          </cell>
          <cell r="U10188" t="str">
            <v/>
          </cell>
          <cell r="V10188" t="str">
            <v/>
          </cell>
        </row>
        <row r="10189">
          <cell r="R10189" t="str">
            <v/>
          </cell>
          <cell r="S10189" t="str">
            <v/>
          </cell>
          <cell r="T10189" t="str">
            <v/>
          </cell>
          <cell r="U10189" t="str">
            <v/>
          </cell>
          <cell r="V10189" t="str">
            <v/>
          </cell>
        </row>
        <row r="10190">
          <cell r="R10190" t="str">
            <v/>
          </cell>
          <cell r="S10190" t="str">
            <v/>
          </cell>
          <cell r="T10190" t="str">
            <v/>
          </cell>
          <cell r="U10190" t="str">
            <v/>
          </cell>
          <cell r="V10190" t="str">
            <v/>
          </cell>
        </row>
        <row r="10191">
          <cell r="R10191" t="str">
            <v/>
          </cell>
          <cell r="S10191" t="str">
            <v/>
          </cell>
          <cell r="T10191" t="str">
            <v/>
          </cell>
          <cell r="U10191" t="str">
            <v/>
          </cell>
          <cell r="V10191" t="str">
            <v/>
          </cell>
        </row>
        <row r="10192">
          <cell r="R10192" t="str">
            <v/>
          </cell>
          <cell r="S10192" t="str">
            <v/>
          </cell>
          <cell r="T10192" t="str">
            <v/>
          </cell>
          <cell r="U10192" t="str">
            <v/>
          </cell>
          <cell r="V10192" t="str">
            <v/>
          </cell>
        </row>
        <row r="10193">
          <cell r="R10193" t="str">
            <v/>
          </cell>
          <cell r="S10193" t="str">
            <v/>
          </cell>
          <cell r="T10193" t="str">
            <v/>
          </cell>
          <cell r="U10193" t="str">
            <v/>
          </cell>
          <cell r="V10193" t="str">
            <v/>
          </cell>
        </row>
        <row r="10194">
          <cell r="R10194" t="str">
            <v/>
          </cell>
          <cell r="S10194" t="str">
            <v/>
          </cell>
          <cell r="T10194" t="str">
            <v/>
          </cell>
          <cell r="U10194" t="str">
            <v/>
          </cell>
          <cell r="V10194" t="str">
            <v/>
          </cell>
        </row>
        <row r="10195">
          <cell r="R10195" t="str">
            <v/>
          </cell>
          <cell r="S10195" t="str">
            <v/>
          </cell>
          <cell r="T10195" t="str">
            <v/>
          </cell>
          <cell r="U10195" t="str">
            <v/>
          </cell>
          <cell r="V10195" t="str">
            <v/>
          </cell>
        </row>
        <row r="10196">
          <cell r="R10196" t="str">
            <v/>
          </cell>
          <cell r="S10196" t="str">
            <v/>
          </cell>
          <cell r="T10196" t="str">
            <v/>
          </cell>
          <cell r="U10196" t="str">
            <v/>
          </cell>
          <cell r="V10196" t="str">
            <v/>
          </cell>
        </row>
        <row r="10197">
          <cell r="R10197" t="str">
            <v/>
          </cell>
          <cell r="S10197" t="str">
            <v/>
          </cell>
          <cell r="T10197" t="str">
            <v/>
          </cell>
          <cell r="U10197" t="str">
            <v/>
          </cell>
          <cell r="V10197" t="str">
            <v/>
          </cell>
        </row>
        <row r="10198">
          <cell r="R10198" t="str">
            <v/>
          </cell>
          <cell r="S10198" t="str">
            <v/>
          </cell>
          <cell r="T10198" t="str">
            <v/>
          </cell>
          <cell r="U10198" t="str">
            <v/>
          </cell>
          <cell r="V10198" t="str">
            <v/>
          </cell>
        </row>
        <row r="10199">
          <cell r="R10199" t="str">
            <v/>
          </cell>
          <cell r="S10199" t="str">
            <v/>
          </cell>
          <cell r="T10199" t="str">
            <v/>
          </cell>
          <cell r="U10199" t="str">
            <v/>
          </cell>
          <cell r="V10199" t="str">
            <v/>
          </cell>
        </row>
        <row r="10200">
          <cell r="R10200" t="str">
            <v/>
          </cell>
          <cell r="S10200" t="str">
            <v/>
          </cell>
          <cell r="T10200" t="str">
            <v/>
          </cell>
          <cell r="U10200" t="str">
            <v/>
          </cell>
          <cell r="V10200" t="str">
            <v/>
          </cell>
        </row>
        <row r="10201">
          <cell r="R10201" t="str">
            <v/>
          </cell>
          <cell r="S10201" t="str">
            <v/>
          </cell>
          <cell r="T10201" t="str">
            <v/>
          </cell>
          <cell r="U10201" t="str">
            <v/>
          </cell>
          <cell r="V10201" t="str">
            <v/>
          </cell>
        </row>
        <row r="10202">
          <cell r="R10202" t="str">
            <v/>
          </cell>
          <cell r="S10202" t="str">
            <v/>
          </cell>
          <cell r="T10202" t="str">
            <v/>
          </cell>
          <cell r="U10202" t="str">
            <v/>
          </cell>
          <cell r="V10202" t="str">
            <v/>
          </cell>
        </row>
        <row r="10203">
          <cell r="R10203" t="str">
            <v/>
          </cell>
          <cell r="S10203" t="str">
            <v/>
          </cell>
          <cell r="T10203" t="str">
            <v/>
          </cell>
          <cell r="U10203" t="str">
            <v/>
          </cell>
          <cell r="V10203" t="str">
            <v/>
          </cell>
        </row>
        <row r="10204">
          <cell r="R10204" t="str">
            <v/>
          </cell>
          <cell r="S10204" t="str">
            <v/>
          </cell>
          <cell r="T10204" t="str">
            <v/>
          </cell>
          <cell r="U10204" t="str">
            <v/>
          </cell>
          <cell r="V10204" t="str">
            <v/>
          </cell>
        </row>
        <row r="10205">
          <cell r="R10205" t="str">
            <v/>
          </cell>
          <cell r="S10205" t="str">
            <v/>
          </cell>
          <cell r="T10205" t="str">
            <v/>
          </cell>
          <cell r="U10205" t="str">
            <v/>
          </cell>
          <cell r="V10205" t="str">
            <v/>
          </cell>
        </row>
        <row r="10206">
          <cell r="R10206" t="str">
            <v/>
          </cell>
          <cell r="S10206" t="str">
            <v/>
          </cell>
          <cell r="T10206" t="str">
            <v/>
          </cell>
          <cell r="U10206" t="str">
            <v/>
          </cell>
          <cell r="V10206" t="str">
            <v/>
          </cell>
        </row>
        <row r="10207">
          <cell r="R10207" t="str">
            <v/>
          </cell>
          <cell r="S10207" t="str">
            <v/>
          </cell>
          <cell r="T10207" t="str">
            <v/>
          </cell>
          <cell r="U10207" t="str">
            <v/>
          </cell>
          <cell r="V10207" t="str">
            <v/>
          </cell>
        </row>
        <row r="10208">
          <cell r="R10208" t="str">
            <v/>
          </cell>
          <cell r="S10208" t="str">
            <v/>
          </cell>
          <cell r="T10208" t="str">
            <v/>
          </cell>
          <cell r="U10208" t="str">
            <v/>
          </cell>
          <cell r="V10208" t="str">
            <v/>
          </cell>
        </row>
        <row r="10209">
          <cell r="R10209" t="str">
            <v/>
          </cell>
          <cell r="S10209" t="str">
            <v/>
          </cell>
          <cell r="T10209" t="str">
            <v/>
          </cell>
          <cell r="U10209" t="str">
            <v/>
          </cell>
          <cell r="V10209" t="str">
            <v/>
          </cell>
        </row>
        <row r="10210">
          <cell r="R10210" t="str">
            <v/>
          </cell>
          <cell r="S10210" t="str">
            <v/>
          </cell>
          <cell r="T10210" t="str">
            <v/>
          </cell>
          <cell r="U10210" t="str">
            <v/>
          </cell>
          <cell r="V10210" t="str">
            <v/>
          </cell>
        </row>
        <row r="10211">
          <cell r="R10211" t="str">
            <v/>
          </cell>
          <cell r="S10211" t="str">
            <v/>
          </cell>
          <cell r="T10211" t="str">
            <v/>
          </cell>
          <cell r="U10211" t="str">
            <v/>
          </cell>
          <cell r="V10211" t="str">
            <v/>
          </cell>
        </row>
        <row r="10212">
          <cell r="R10212" t="str">
            <v/>
          </cell>
          <cell r="S10212" t="str">
            <v/>
          </cell>
          <cell r="T10212" t="str">
            <v/>
          </cell>
          <cell r="U10212" t="str">
            <v/>
          </cell>
          <cell r="V10212" t="str">
            <v/>
          </cell>
        </row>
        <row r="10213">
          <cell r="R10213" t="str">
            <v/>
          </cell>
          <cell r="S10213" t="str">
            <v/>
          </cell>
          <cell r="T10213" t="str">
            <v/>
          </cell>
          <cell r="U10213" t="str">
            <v/>
          </cell>
          <cell r="V10213" t="str">
            <v/>
          </cell>
        </row>
        <row r="10214">
          <cell r="R10214" t="str">
            <v/>
          </cell>
          <cell r="S10214" t="str">
            <v/>
          </cell>
          <cell r="T10214" t="str">
            <v/>
          </cell>
          <cell r="U10214" t="str">
            <v/>
          </cell>
          <cell r="V10214" t="str">
            <v/>
          </cell>
        </row>
        <row r="10215">
          <cell r="R10215" t="str">
            <v/>
          </cell>
          <cell r="S10215" t="str">
            <v/>
          </cell>
          <cell r="T10215" t="str">
            <v/>
          </cell>
          <cell r="U10215" t="str">
            <v/>
          </cell>
          <cell r="V10215" t="str">
            <v/>
          </cell>
        </row>
        <row r="10216">
          <cell r="R10216" t="str">
            <v/>
          </cell>
          <cell r="S10216" t="str">
            <v/>
          </cell>
          <cell r="T10216" t="str">
            <v/>
          </cell>
          <cell r="U10216" t="str">
            <v/>
          </cell>
          <cell r="V10216" t="str">
            <v/>
          </cell>
        </row>
        <row r="10217">
          <cell r="R10217" t="str">
            <v/>
          </cell>
          <cell r="S10217" t="str">
            <v/>
          </cell>
          <cell r="T10217" t="str">
            <v/>
          </cell>
          <cell r="U10217" t="str">
            <v/>
          </cell>
          <cell r="V10217" t="str">
            <v/>
          </cell>
        </row>
        <row r="10218">
          <cell r="R10218" t="str">
            <v/>
          </cell>
          <cell r="S10218" t="str">
            <v/>
          </cell>
          <cell r="T10218" t="str">
            <v/>
          </cell>
          <cell r="U10218" t="str">
            <v/>
          </cell>
          <cell r="V10218" t="str">
            <v/>
          </cell>
        </row>
        <row r="10219">
          <cell r="R10219" t="str">
            <v/>
          </cell>
          <cell r="S10219" t="str">
            <v/>
          </cell>
          <cell r="T10219" t="str">
            <v/>
          </cell>
          <cell r="U10219" t="str">
            <v/>
          </cell>
          <cell r="V10219" t="str">
            <v/>
          </cell>
        </row>
        <row r="10220">
          <cell r="R10220" t="str">
            <v/>
          </cell>
          <cell r="S10220" t="str">
            <v/>
          </cell>
          <cell r="T10220" t="str">
            <v/>
          </cell>
          <cell r="U10220" t="str">
            <v/>
          </cell>
          <cell r="V10220" t="str">
            <v/>
          </cell>
        </row>
        <row r="10221">
          <cell r="R10221" t="str">
            <v/>
          </cell>
          <cell r="S10221" t="str">
            <v/>
          </cell>
          <cell r="T10221" t="str">
            <v/>
          </cell>
          <cell r="U10221" t="str">
            <v/>
          </cell>
          <cell r="V10221" t="str">
            <v/>
          </cell>
        </row>
        <row r="10222">
          <cell r="R10222" t="str">
            <v/>
          </cell>
          <cell r="S10222" t="str">
            <v/>
          </cell>
          <cell r="T10222" t="str">
            <v/>
          </cell>
          <cell r="U10222" t="str">
            <v/>
          </cell>
          <cell r="V10222" t="str">
            <v/>
          </cell>
        </row>
        <row r="10223">
          <cell r="R10223" t="str">
            <v/>
          </cell>
          <cell r="S10223" t="str">
            <v/>
          </cell>
          <cell r="T10223" t="str">
            <v/>
          </cell>
          <cell r="U10223" t="str">
            <v/>
          </cell>
          <cell r="V10223" t="str">
            <v/>
          </cell>
        </row>
        <row r="10224">
          <cell r="R10224" t="str">
            <v/>
          </cell>
          <cell r="S10224" t="str">
            <v/>
          </cell>
          <cell r="T10224" t="str">
            <v/>
          </cell>
          <cell r="U10224" t="str">
            <v/>
          </cell>
          <cell r="V10224" t="str">
            <v/>
          </cell>
        </row>
        <row r="10225">
          <cell r="R10225" t="str">
            <v/>
          </cell>
          <cell r="S10225" t="str">
            <v/>
          </cell>
          <cell r="T10225" t="str">
            <v/>
          </cell>
          <cell r="U10225" t="str">
            <v/>
          </cell>
          <cell r="V10225" t="str">
            <v/>
          </cell>
        </row>
        <row r="10226">
          <cell r="R10226" t="str">
            <v/>
          </cell>
          <cell r="S10226" t="str">
            <v/>
          </cell>
          <cell r="T10226" t="str">
            <v/>
          </cell>
          <cell r="U10226" t="str">
            <v/>
          </cell>
          <cell r="V10226" t="str">
            <v/>
          </cell>
        </row>
        <row r="10227">
          <cell r="R10227" t="str">
            <v/>
          </cell>
          <cell r="S10227" t="str">
            <v/>
          </cell>
          <cell r="T10227" t="str">
            <v/>
          </cell>
          <cell r="U10227" t="str">
            <v/>
          </cell>
          <cell r="V10227" t="str">
            <v/>
          </cell>
        </row>
        <row r="10228">
          <cell r="R10228" t="str">
            <v/>
          </cell>
          <cell r="S10228" t="str">
            <v/>
          </cell>
          <cell r="T10228" t="str">
            <v/>
          </cell>
          <cell r="U10228" t="str">
            <v/>
          </cell>
          <cell r="V10228" t="str">
            <v/>
          </cell>
        </row>
        <row r="10229">
          <cell r="R10229" t="str">
            <v/>
          </cell>
          <cell r="S10229" t="str">
            <v/>
          </cell>
          <cell r="T10229" t="str">
            <v/>
          </cell>
          <cell r="U10229" t="str">
            <v/>
          </cell>
          <cell r="V10229" t="str">
            <v/>
          </cell>
        </row>
        <row r="10230">
          <cell r="R10230" t="str">
            <v/>
          </cell>
          <cell r="S10230" t="str">
            <v/>
          </cell>
          <cell r="T10230" t="str">
            <v/>
          </cell>
          <cell r="U10230" t="str">
            <v/>
          </cell>
          <cell r="V10230" t="str">
            <v/>
          </cell>
        </row>
        <row r="10231">
          <cell r="R10231" t="str">
            <v/>
          </cell>
          <cell r="S10231" t="str">
            <v/>
          </cell>
          <cell r="T10231" t="str">
            <v/>
          </cell>
          <cell r="U10231" t="str">
            <v/>
          </cell>
          <cell r="V10231" t="str">
            <v/>
          </cell>
        </row>
        <row r="10232">
          <cell r="R10232" t="str">
            <v/>
          </cell>
          <cell r="S10232" t="str">
            <v/>
          </cell>
          <cell r="T10232" t="str">
            <v/>
          </cell>
          <cell r="U10232" t="str">
            <v/>
          </cell>
          <cell r="V10232" t="str">
            <v/>
          </cell>
        </row>
        <row r="10233">
          <cell r="R10233" t="str">
            <v/>
          </cell>
          <cell r="S10233" t="str">
            <v/>
          </cell>
          <cell r="T10233" t="str">
            <v/>
          </cell>
          <cell r="U10233" t="str">
            <v/>
          </cell>
          <cell r="V10233" t="str">
            <v/>
          </cell>
        </row>
        <row r="10234">
          <cell r="R10234" t="str">
            <v/>
          </cell>
          <cell r="S10234" t="str">
            <v/>
          </cell>
          <cell r="T10234" t="str">
            <v/>
          </cell>
          <cell r="U10234" t="str">
            <v/>
          </cell>
          <cell r="V10234" t="str">
            <v/>
          </cell>
        </row>
        <row r="10235">
          <cell r="R10235" t="str">
            <v/>
          </cell>
          <cell r="S10235" t="str">
            <v/>
          </cell>
          <cell r="T10235" t="str">
            <v/>
          </cell>
          <cell r="U10235" t="str">
            <v/>
          </cell>
          <cell r="V10235" t="str">
            <v/>
          </cell>
        </row>
        <row r="10236">
          <cell r="R10236" t="str">
            <v/>
          </cell>
          <cell r="S10236" t="str">
            <v/>
          </cell>
          <cell r="T10236" t="str">
            <v/>
          </cell>
          <cell r="U10236" t="str">
            <v/>
          </cell>
          <cell r="V10236" t="str">
            <v/>
          </cell>
        </row>
        <row r="10237">
          <cell r="R10237" t="str">
            <v/>
          </cell>
          <cell r="S10237" t="str">
            <v/>
          </cell>
          <cell r="T10237" t="str">
            <v/>
          </cell>
          <cell r="U10237" t="str">
            <v/>
          </cell>
          <cell r="V10237" t="str">
            <v/>
          </cell>
        </row>
        <row r="10238">
          <cell r="R10238" t="str">
            <v/>
          </cell>
          <cell r="S10238" t="str">
            <v/>
          </cell>
          <cell r="T10238" t="str">
            <v/>
          </cell>
          <cell r="U10238" t="str">
            <v/>
          </cell>
          <cell r="V10238" t="str">
            <v/>
          </cell>
        </row>
        <row r="10239">
          <cell r="R10239" t="str">
            <v/>
          </cell>
          <cell r="S10239" t="str">
            <v/>
          </cell>
          <cell r="T10239" t="str">
            <v/>
          </cell>
          <cell r="U10239" t="str">
            <v/>
          </cell>
          <cell r="V10239" t="str">
            <v/>
          </cell>
        </row>
        <row r="10240">
          <cell r="R10240" t="str">
            <v/>
          </cell>
          <cell r="S10240" t="str">
            <v/>
          </cell>
          <cell r="T10240" t="str">
            <v/>
          </cell>
          <cell r="U10240" t="str">
            <v/>
          </cell>
          <cell r="V10240" t="str">
            <v/>
          </cell>
        </row>
        <row r="10241">
          <cell r="R10241" t="str">
            <v/>
          </cell>
          <cell r="S10241" t="str">
            <v/>
          </cell>
          <cell r="T10241" t="str">
            <v/>
          </cell>
          <cell r="U10241" t="str">
            <v/>
          </cell>
          <cell r="V10241" t="str">
            <v/>
          </cell>
        </row>
        <row r="10242">
          <cell r="R10242" t="str">
            <v/>
          </cell>
          <cell r="S10242" t="str">
            <v/>
          </cell>
          <cell r="T10242" t="str">
            <v/>
          </cell>
          <cell r="U10242" t="str">
            <v/>
          </cell>
          <cell r="V10242" t="str">
            <v/>
          </cell>
        </row>
        <row r="10243">
          <cell r="R10243" t="str">
            <v/>
          </cell>
          <cell r="S10243" t="str">
            <v/>
          </cell>
          <cell r="T10243" t="str">
            <v/>
          </cell>
          <cell r="U10243" t="str">
            <v/>
          </cell>
          <cell r="V10243" t="str">
            <v/>
          </cell>
        </row>
        <row r="10244">
          <cell r="R10244" t="str">
            <v/>
          </cell>
          <cell r="S10244" t="str">
            <v/>
          </cell>
          <cell r="T10244" t="str">
            <v/>
          </cell>
          <cell r="U10244" t="str">
            <v/>
          </cell>
          <cell r="V10244" t="str">
            <v/>
          </cell>
        </row>
        <row r="10245">
          <cell r="R10245" t="str">
            <v/>
          </cell>
          <cell r="S10245" t="str">
            <v/>
          </cell>
          <cell r="T10245" t="str">
            <v/>
          </cell>
          <cell r="U10245" t="str">
            <v/>
          </cell>
          <cell r="V10245" t="str">
            <v/>
          </cell>
        </row>
        <row r="10246">
          <cell r="R10246" t="str">
            <v/>
          </cell>
          <cell r="S10246" t="str">
            <v/>
          </cell>
          <cell r="T10246" t="str">
            <v/>
          </cell>
          <cell r="U10246" t="str">
            <v/>
          </cell>
          <cell r="V10246" t="str">
            <v/>
          </cell>
        </row>
        <row r="10247">
          <cell r="R10247" t="str">
            <v/>
          </cell>
          <cell r="S10247" t="str">
            <v/>
          </cell>
          <cell r="T10247" t="str">
            <v/>
          </cell>
          <cell r="U10247" t="str">
            <v/>
          </cell>
          <cell r="V10247" t="str">
            <v/>
          </cell>
        </row>
        <row r="10248">
          <cell r="R10248" t="str">
            <v/>
          </cell>
          <cell r="S10248" t="str">
            <v/>
          </cell>
          <cell r="T10248" t="str">
            <v/>
          </cell>
          <cell r="U10248" t="str">
            <v/>
          </cell>
          <cell r="V10248" t="str">
            <v/>
          </cell>
        </row>
        <row r="10249">
          <cell r="R10249" t="str">
            <v/>
          </cell>
          <cell r="S10249" t="str">
            <v/>
          </cell>
          <cell r="T10249" t="str">
            <v/>
          </cell>
          <cell r="U10249" t="str">
            <v/>
          </cell>
          <cell r="V10249" t="str">
            <v/>
          </cell>
        </row>
        <row r="10250">
          <cell r="R10250" t="str">
            <v/>
          </cell>
          <cell r="S10250" t="str">
            <v/>
          </cell>
          <cell r="T10250" t="str">
            <v/>
          </cell>
          <cell r="U10250" t="str">
            <v/>
          </cell>
          <cell r="V10250" t="str">
            <v/>
          </cell>
        </row>
        <row r="10251">
          <cell r="R10251" t="str">
            <v/>
          </cell>
          <cell r="S10251" t="str">
            <v/>
          </cell>
          <cell r="T10251" t="str">
            <v/>
          </cell>
          <cell r="U10251" t="str">
            <v/>
          </cell>
          <cell r="V10251" t="str">
            <v/>
          </cell>
        </row>
        <row r="10252">
          <cell r="R10252" t="str">
            <v/>
          </cell>
          <cell r="S10252" t="str">
            <v/>
          </cell>
          <cell r="T10252" t="str">
            <v/>
          </cell>
          <cell r="U10252" t="str">
            <v/>
          </cell>
          <cell r="V10252" t="str">
            <v/>
          </cell>
        </row>
        <row r="10253">
          <cell r="R10253" t="str">
            <v/>
          </cell>
          <cell r="S10253" t="str">
            <v/>
          </cell>
          <cell r="T10253" t="str">
            <v/>
          </cell>
          <cell r="U10253" t="str">
            <v/>
          </cell>
          <cell r="V10253" t="str">
            <v/>
          </cell>
        </row>
        <row r="10254">
          <cell r="R10254" t="str">
            <v/>
          </cell>
          <cell r="S10254" t="str">
            <v/>
          </cell>
          <cell r="T10254" t="str">
            <v/>
          </cell>
          <cell r="U10254" t="str">
            <v/>
          </cell>
          <cell r="V10254" t="str">
            <v/>
          </cell>
        </row>
        <row r="10255">
          <cell r="R10255" t="str">
            <v/>
          </cell>
          <cell r="S10255" t="str">
            <v/>
          </cell>
          <cell r="T10255" t="str">
            <v/>
          </cell>
          <cell r="U10255" t="str">
            <v/>
          </cell>
          <cell r="V10255" t="str">
            <v/>
          </cell>
        </row>
        <row r="10256">
          <cell r="R10256" t="str">
            <v/>
          </cell>
          <cell r="S10256" t="str">
            <v/>
          </cell>
          <cell r="T10256" t="str">
            <v/>
          </cell>
          <cell r="U10256" t="str">
            <v/>
          </cell>
          <cell r="V10256" t="str">
            <v/>
          </cell>
        </row>
        <row r="10257">
          <cell r="R10257" t="str">
            <v/>
          </cell>
          <cell r="S10257" t="str">
            <v/>
          </cell>
          <cell r="T10257" t="str">
            <v/>
          </cell>
          <cell r="U10257" t="str">
            <v/>
          </cell>
          <cell r="V10257" t="str">
            <v/>
          </cell>
        </row>
        <row r="10258">
          <cell r="R10258" t="str">
            <v/>
          </cell>
          <cell r="S10258" t="str">
            <v/>
          </cell>
          <cell r="T10258" t="str">
            <v/>
          </cell>
          <cell r="U10258" t="str">
            <v/>
          </cell>
          <cell r="V10258" t="str">
            <v/>
          </cell>
        </row>
        <row r="10259">
          <cell r="R10259" t="str">
            <v/>
          </cell>
          <cell r="S10259" t="str">
            <v/>
          </cell>
          <cell r="T10259" t="str">
            <v/>
          </cell>
          <cell r="U10259" t="str">
            <v/>
          </cell>
          <cell r="V10259" t="str">
            <v/>
          </cell>
        </row>
        <row r="10260">
          <cell r="R10260" t="str">
            <v/>
          </cell>
          <cell r="S10260" t="str">
            <v/>
          </cell>
          <cell r="T10260" t="str">
            <v/>
          </cell>
          <cell r="U10260" t="str">
            <v/>
          </cell>
          <cell r="V10260" t="str">
            <v/>
          </cell>
        </row>
        <row r="10261">
          <cell r="R10261" t="str">
            <v/>
          </cell>
          <cell r="S10261" t="str">
            <v/>
          </cell>
          <cell r="T10261" t="str">
            <v/>
          </cell>
          <cell r="U10261" t="str">
            <v/>
          </cell>
          <cell r="V10261" t="str">
            <v/>
          </cell>
        </row>
        <row r="10262">
          <cell r="R10262" t="str">
            <v/>
          </cell>
          <cell r="S10262" t="str">
            <v/>
          </cell>
          <cell r="T10262" t="str">
            <v/>
          </cell>
          <cell r="U10262" t="str">
            <v/>
          </cell>
          <cell r="V10262" t="str">
            <v/>
          </cell>
        </row>
        <row r="10263">
          <cell r="R10263" t="str">
            <v/>
          </cell>
          <cell r="S10263" t="str">
            <v/>
          </cell>
          <cell r="T10263" t="str">
            <v/>
          </cell>
          <cell r="U10263" t="str">
            <v/>
          </cell>
          <cell r="V10263" t="str">
            <v/>
          </cell>
        </row>
        <row r="10264">
          <cell r="R10264" t="str">
            <v/>
          </cell>
          <cell r="S10264" t="str">
            <v/>
          </cell>
          <cell r="T10264" t="str">
            <v/>
          </cell>
          <cell r="U10264" t="str">
            <v/>
          </cell>
          <cell r="V10264" t="str">
            <v/>
          </cell>
        </row>
        <row r="10265">
          <cell r="R10265" t="str">
            <v/>
          </cell>
          <cell r="S10265" t="str">
            <v/>
          </cell>
          <cell r="T10265" t="str">
            <v/>
          </cell>
          <cell r="U10265" t="str">
            <v/>
          </cell>
          <cell r="V10265" t="str">
            <v/>
          </cell>
        </row>
        <row r="10266">
          <cell r="R10266" t="str">
            <v/>
          </cell>
          <cell r="S10266" t="str">
            <v/>
          </cell>
          <cell r="T10266" t="str">
            <v/>
          </cell>
          <cell r="U10266" t="str">
            <v/>
          </cell>
          <cell r="V10266" t="str">
            <v/>
          </cell>
        </row>
        <row r="10267">
          <cell r="R10267" t="str">
            <v/>
          </cell>
          <cell r="S10267" t="str">
            <v/>
          </cell>
          <cell r="T10267" t="str">
            <v/>
          </cell>
          <cell r="U10267" t="str">
            <v/>
          </cell>
          <cell r="V10267" t="str">
            <v/>
          </cell>
        </row>
        <row r="10268">
          <cell r="R10268" t="str">
            <v/>
          </cell>
          <cell r="S10268" t="str">
            <v/>
          </cell>
          <cell r="T10268" t="str">
            <v/>
          </cell>
          <cell r="U10268" t="str">
            <v/>
          </cell>
          <cell r="V10268" t="str">
            <v/>
          </cell>
        </row>
        <row r="10269">
          <cell r="R10269" t="str">
            <v/>
          </cell>
          <cell r="S10269" t="str">
            <v/>
          </cell>
          <cell r="T10269" t="str">
            <v/>
          </cell>
          <cell r="U10269" t="str">
            <v/>
          </cell>
          <cell r="V10269" t="str">
            <v/>
          </cell>
        </row>
        <row r="10270">
          <cell r="R10270" t="str">
            <v/>
          </cell>
          <cell r="S10270" t="str">
            <v/>
          </cell>
          <cell r="T10270" t="str">
            <v/>
          </cell>
          <cell r="U10270" t="str">
            <v/>
          </cell>
          <cell r="V10270" t="str">
            <v/>
          </cell>
        </row>
        <row r="10271">
          <cell r="R10271" t="str">
            <v/>
          </cell>
          <cell r="S10271" t="str">
            <v/>
          </cell>
          <cell r="T10271" t="str">
            <v/>
          </cell>
          <cell r="U10271" t="str">
            <v/>
          </cell>
          <cell r="V10271" t="str">
            <v/>
          </cell>
        </row>
        <row r="10272">
          <cell r="R10272" t="str">
            <v/>
          </cell>
          <cell r="S10272" t="str">
            <v/>
          </cell>
          <cell r="T10272" t="str">
            <v/>
          </cell>
          <cell r="U10272" t="str">
            <v/>
          </cell>
          <cell r="V10272" t="str">
            <v/>
          </cell>
        </row>
        <row r="10273">
          <cell r="R10273" t="str">
            <v/>
          </cell>
          <cell r="S10273" t="str">
            <v/>
          </cell>
          <cell r="T10273" t="str">
            <v/>
          </cell>
          <cell r="U10273" t="str">
            <v/>
          </cell>
          <cell r="V10273" t="str">
            <v/>
          </cell>
        </row>
        <row r="10274">
          <cell r="R10274" t="str">
            <v/>
          </cell>
          <cell r="S10274" t="str">
            <v/>
          </cell>
          <cell r="T10274" t="str">
            <v/>
          </cell>
          <cell r="U10274" t="str">
            <v/>
          </cell>
          <cell r="V10274" t="str">
            <v/>
          </cell>
        </row>
        <row r="10275">
          <cell r="R10275" t="str">
            <v/>
          </cell>
          <cell r="S10275" t="str">
            <v/>
          </cell>
          <cell r="T10275" t="str">
            <v/>
          </cell>
          <cell r="U10275" t="str">
            <v/>
          </cell>
          <cell r="V10275" t="str">
            <v/>
          </cell>
        </row>
        <row r="10276">
          <cell r="R10276" t="str">
            <v/>
          </cell>
          <cell r="S10276" t="str">
            <v/>
          </cell>
          <cell r="T10276" t="str">
            <v/>
          </cell>
          <cell r="U10276" t="str">
            <v/>
          </cell>
          <cell r="V10276" t="str">
            <v/>
          </cell>
        </row>
        <row r="10277">
          <cell r="R10277" t="str">
            <v/>
          </cell>
          <cell r="S10277" t="str">
            <v/>
          </cell>
          <cell r="T10277" t="str">
            <v/>
          </cell>
          <cell r="U10277" t="str">
            <v/>
          </cell>
          <cell r="V10277" t="str">
            <v/>
          </cell>
        </row>
        <row r="10278">
          <cell r="R10278" t="str">
            <v/>
          </cell>
          <cell r="S10278" t="str">
            <v/>
          </cell>
          <cell r="T10278" t="str">
            <v/>
          </cell>
          <cell r="U10278" t="str">
            <v/>
          </cell>
          <cell r="V10278" t="str">
            <v/>
          </cell>
        </row>
        <row r="10279">
          <cell r="R10279" t="str">
            <v/>
          </cell>
          <cell r="S10279" t="str">
            <v/>
          </cell>
          <cell r="T10279" t="str">
            <v/>
          </cell>
          <cell r="U10279" t="str">
            <v/>
          </cell>
          <cell r="V10279" t="str">
            <v/>
          </cell>
        </row>
        <row r="10280">
          <cell r="R10280" t="str">
            <v/>
          </cell>
          <cell r="S10280" t="str">
            <v/>
          </cell>
          <cell r="T10280" t="str">
            <v/>
          </cell>
          <cell r="U10280" t="str">
            <v/>
          </cell>
          <cell r="V10280" t="str">
            <v/>
          </cell>
        </row>
        <row r="10281">
          <cell r="R10281" t="str">
            <v/>
          </cell>
          <cell r="S10281" t="str">
            <v/>
          </cell>
          <cell r="T10281" t="str">
            <v/>
          </cell>
          <cell r="U10281" t="str">
            <v/>
          </cell>
          <cell r="V10281" t="str">
            <v/>
          </cell>
        </row>
        <row r="10282">
          <cell r="R10282" t="str">
            <v/>
          </cell>
          <cell r="S10282" t="str">
            <v/>
          </cell>
          <cell r="T10282" t="str">
            <v/>
          </cell>
          <cell r="U10282" t="str">
            <v/>
          </cell>
          <cell r="V10282" t="str">
            <v/>
          </cell>
        </row>
        <row r="10283">
          <cell r="R10283" t="str">
            <v/>
          </cell>
          <cell r="S10283" t="str">
            <v/>
          </cell>
          <cell r="T10283" t="str">
            <v/>
          </cell>
          <cell r="U10283" t="str">
            <v/>
          </cell>
          <cell r="V10283" t="str">
            <v/>
          </cell>
        </row>
        <row r="10284">
          <cell r="R10284" t="str">
            <v/>
          </cell>
          <cell r="S10284" t="str">
            <v/>
          </cell>
          <cell r="T10284" t="str">
            <v/>
          </cell>
          <cell r="U10284" t="str">
            <v/>
          </cell>
          <cell r="V10284" t="str">
            <v/>
          </cell>
        </row>
        <row r="10285">
          <cell r="R10285" t="str">
            <v/>
          </cell>
          <cell r="S10285" t="str">
            <v/>
          </cell>
          <cell r="T10285" t="str">
            <v/>
          </cell>
          <cell r="U10285" t="str">
            <v/>
          </cell>
          <cell r="V10285" t="str">
            <v/>
          </cell>
        </row>
        <row r="10286">
          <cell r="R10286" t="str">
            <v/>
          </cell>
          <cell r="S10286" t="str">
            <v/>
          </cell>
          <cell r="T10286" t="str">
            <v/>
          </cell>
          <cell r="U10286" t="str">
            <v/>
          </cell>
          <cell r="V10286" t="str">
            <v/>
          </cell>
        </row>
        <row r="10287">
          <cell r="R10287" t="str">
            <v/>
          </cell>
          <cell r="S10287" t="str">
            <v/>
          </cell>
          <cell r="T10287" t="str">
            <v/>
          </cell>
          <cell r="U10287" t="str">
            <v/>
          </cell>
          <cell r="V10287" t="str">
            <v/>
          </cell>
        </row>
        <row r="10288">
          <cell r="R10288" t="str">
            <v/>
          </cell>
          <cell r="S10288" t="str">
            <v/>
          </cell>
          <cell r="T10288" t="str">
            <v/>
          </cell>
          <cell r="U10288" t="str">
            <v/>
          </cell>
          <cell r="V10288" t="str">
            <v/>
          </cell>
        </row>
        <row r="10289">
          <cell r="R10289" t="str">
            <v/>
          </cell>
          <cell r="S10289" t="str">
            <v/>
          </cell>
          <cell r="T10289" t="str">
            <v/>
          </cell>
          <cell r="U10289" t="str">
            <v/>
          </cell>
          <cell r="V10289" t="str">
            <v/>
          </cell>
        </row>
        <row r="10290">
          <cell r="R10290" t="str">
            <v/>
          </cell>
          <cell r="S10290" t="str">
            <v/>
          </cell>
          <cell r="T10290" t="str">
            <v/>
          </cell>
          <cell r="U10290" t="str">
            <v/>
          </cell>
          <cell r="V10290" t="str">
            <v/>
          </cell>
        </row>
        <row r="10291">
          <cell r="R10291" t="str">
            <v/>
          </cell>
          <cell r="S10291" t="str">
            <v/>
          </cell>
          <cell r="T10291" t="str">
            <v/>
          </cell>
          <cell r="U10291" t="str">
            <v/>
          </cell>
          <cell r="V10291" t="str">
            <v/>
          </cell>
        </row>
        <row r="10292">
          <cell r="R10292" t="str">
            <v/>
          </cell>
          <cell r="S10292" t="str">
            <v/>
          </cell>
          <cell r="T10292" t="str">
            <v/>
          </cell>
          <cell r="U10292" t="str">
            <v/>
          </cell>
          <cell r="V10292" t="str">
            <v/>
          </cell>
        </row>
        <row r="10293">
          <cell r="R10293" t="str">
            <v/>
          </cell>
          <cell r="S10293" t="str">
            <v/>
          </cell>
          <cell r="T10293" t="str">
            <v/>
          </cell>
          <cell r="U10293" t="str">
            <v/>
          </cell>
          <cell r="V10293" t="str">
            <v/>
          </cell>
        </row>
        <row r="10294">
          <cell r="R10294" t="str">
            <v/>
          </cell>
          <cell r="S10294" t="str">
            <v/>
          </cell>
          <cell r="T10294" t="str">
            <v/>
          </cell>
          <cell r="U10294" t="str">
            <v/>
          </cell>
          <cell r="V10294" t="str">
            <v/>
          </cell>
        </row>
        <row r="10295">
          <cell r="R10295" t="str">
            <v/>
          </cell>
          <cell r="S10295" t="str">
            <v/>
          </cell>
          <cell r="T10295" t="str">
            <v/>
          </cell>
          <cell r="U10295" t="str">
            <v/>
          </cell>
          <cell r="V10295" t="str">
            <v/>
          </cell>
        </row>
        <row r="10296">
          <cell r="R10296" t="str">
            <v/>
          </cell>
          <cell r="S10296" t="str">
            <v/>
          </cell>
          <cell r="T10296" t="str">
            <v/>
          </cell>
          <cell r="U10296" t="str">
            <v/>
          </cell>
          <cell r="V10296" t="str">
            <v/>
          </cell>
        </row>
        <row r="10297">
          <cell r="R10297" t="str">
            <v/>
          </cell>
          <cell r="S10297" t="str">
            <v/>
          </cell>
          <cell r="T10297" t="str">
            <v/>
          </cell>
          <cell r="U10297" t="str">
            <v/>
          </cell>
          <cell r="V10297" t="str">
            <v/>
          </cell>
        </row>
        <row r="10298">
          <cell r="R10298" t="str">
            <v/>
          </cell>
          <cell r="S10298" t="str">
            <v/>
          </cell>
          <cell r="T10298" t="str">
            <v/>
          </cell>
          <cell r="U10298" t="str">
            <v/>
          </cell>
          <cell r="V10298" t="str">
            <v/>
          </cell>
        </row>
        <row r="10299">
          <cell r="R10299" t="str">
            <v/>
          </cell>
          <cell r="S10299" t="str">
            <v/>
          </cell>
          <cell r="T10299" t="str">
            <v/>
          </cell>
          <cell r="U10299" t="str">
            <v/>
          </cell>
          <cell r="V10299" t="str">
            <v/>
          </cell>
        </row>
        <row r="10300">
          <cell r="R10300" t="str">
            <v/>
          </cell>
          <cell r="S10300" t="str">
            <v/>
          </cell>
          <cell r="T10300" t="str">
            <v/>
          </cell>
          <cell r="U10300" t="str">
            <v/>
          </cell>
          <cell r="V10300" t="str">
            <v/>
          </cell>
        </row>
        <row r="10301">
          <cell r="R10301" t="str">
            <v/>
          </cell>
          <cell r="S10301" t="str">
            <v/>
          </cell>
          <cell r="T10301" t="str">
            <v/>
          </cell>
          <cell r="U10301" t="str">
            <v/>
          </cell>
          <cell r="V10301" t="str">
            <v/>
          </cell>
        </row>
        <row r="10302">
          <cell r="R10302" t="str">
            <v/>
          </cell>
          <cell r="S10302" t="str">
            <v/>
          </cell>
          <cell r="T10302" t="str">
            <v/>
          </cell>
          <cell r="U10302" t="str">
            <v/>
          </cell>
          <cell r="V10302" t="str">
            <v/>
          </cell>
        </row>
        <row r="10303">
          <cell r="R10303" t="str">
            <v/>
          </cell>
          <cell r="S10303" t="str">
            <v/>
          </cell>
          <cell r="T10303" t="str">
            <v/>
          </cell>
          <cell r="U10303" t="str">
            <v/>
          </cell>
          <cell r="V10303" t="str">
            <v/>
          </cell>
        </row>
        <row r="10304">
          <cell r="R10304" t="str">
            <v/>
          </cell>
          <cell r="S10304" t="str">
            <v/>
          </cell>
          <cell r="T10304" t="str">
            <v/>
          </cell>
          <cell r="U10304" t="str">
            <v/>
          </cell>
          <cell r="V10304" t="str">
            <v/>
          </cell>
        </row>
        <row r="10305">
          <cell r="R10305" t="str">
            <v/>
          </cell>
          <cell r="S10305" t="str">
            <v/>
          </cell>
          <cell r="T10305" t="str">
            <v/>
          </cell>
          <cell r="U10305" t="str">
            <v/>
          </cell>
          <cell r="V10305" t="str">
            <v/>
          </cell>
        </row>
        <row r="10306">
          <cell r="R10306" t="str">
            <v/>
          </cell>
          <cell r="S10306" t="str">
            <v/>
          </cell>
          <cell r="T10306" t="str">
            <v/>
          </cell>
          <cell r="U10306" t="str">
            <v/>
          </cell>
          <cell r="V10306" t="str">
            <v/>
          </cell>
        </row>
        <row r="10307">
          <cell r="R10307" t="str">
            <v/>
          </cell>
          <cell r="S10307" t="str">
            <v/>
          </cell>
          <cell r="T10307" t="str">
            <v/>
          </cell>
          <cell r="U10307" t="str">
            <v/>
          </cell>
          <cell r="V10307" t="str">
            <v/>
          </cell>
        </row>
        <row r="10308">
          <cell r="R10308" t="str">
            <v/>
          </cell>
          <cell r="S10308" t="str">
            <v/>
          </cell>
          <cell r="T10308" t="str">
            <v/>
          </cell>
          <cell r="U10308" t="str">
            <v/>
          </cell>
          <cell r="V10308" t="str">
            <v/>
          </cell>
        </row>
        <row r="10309">
          <cell r="R10309" t="str">
            <v/>
          </cell>
          <cell r="S10309" t="str">
            <v/>
          </cell>
          <cell r="T10309" t="str">
            <v/>
          </cell>
          <cell r="U10309" t="str">
            <v/>
          </cell>
          <cell r="V10309" t="str">
            <v/>
          </cell>
        </row>
        <row r="10310">
          <cell r="R10310" t="str">
            <v/>
          </cell>
          <cell r="S10310" t="str">
            <v/>
          </cell>
          <cell r="T10310" t="str">
            <v/>
          </cell>
          <cell r="U10310" t="str">
            <v/>
          </cell>
          <cell r="V10310" t="str">
            <v/>
          </cell>
        </row>
        <row r="10311">
          <cell r="R10311" t="str">
            <v/>
          </cell>
          <cell r="S10311" t="str">
            <v/>
          </cell>
          <cell r="T10311" t="str">
            <v/>
          </cell>
          <cell r="U10311" t="str">
            <v/>
          </cell>
          <cell r="V10311" t="str">
            <v/>
          </cell>
        </row>
        <row r="10312">
          <cell r="R10312" t="str">
            <v/>
          </cell>
          <cell r="S10312" t="str">
            <v/>
          </cell>
          <cell r="T10312" t="str">
            <v/>
          </cell>
          <cell r="U10312" t="str">
            <v/>
          </cell>
          <cell r="V10312" t="str">
            <v/>
          </cell>
        </row>
        <row r="10313">
          <cell r="R10313" t="str">
            <v/>
          </cell>
          <cell r="S10313" t="str">
            <v/>
          </cell>
          <cell r="T10313" t="str">
            <v/>
          </cell>
          <cell r="U10313" t="str">
            <v/>
          </cell>
          <cell r="V10313" t="str">
            <v/>
          </cell>
        </row>
        <row r="10314">
          <cell r="R10314" t="str">
            <v/>
          </cell>
          <cell r="S10314" t="str">
            <v/>
          </cell>
          <cell r="T10314" t="str">
            <v/>
          </cell>
          <cell r="U10314" t="str">
            <v/>
          </cell>
          <cell r="V10314" t="str">
            <v/>
          </cell>
        </row>
        <row r="10315">
          <cell r="R10315" t="str">
            <v/>
          </cell>
          <cell r="S10315" t="str">
            <v/>
          </cell>
          <cell r="T10315" t="str">
            <v/>
          </cell>
          <cell r="U10315" t="str">
            <v/>
          </cell>
          <cell r="V10315" t="str">
            <v/>
          </cell>
        </row>
        <row r="10316">
          <cell r="R10316" t="str">
            <v/>
          </cell>
          <cell r="S10316" t="str">
            <v/>
          </cell>
          <cell r="T10316" t="str">
            <v/>
          </cell>
          <cell r="U10316" t="str">
            <v/>
          </cell>
          <cell r="V10316" t="str">
            <v/>
          </cell>
        </row>
        <row r="10317">
          <cell r="R10317" t="str">
            <v/>
          </cell>
          <cell r="S10317" t="str">
            <v/>
          </cell>
          <cell r="T10317" t="str">
            <v/>
          </cell>
          <cell r="U10317" t="str">
            <v/>
          </cell>
          <cell r="V10317" t="str">
            <v/>
          </cell>
        </row>
        <row r="10318">
          <cell r="R10318" t="str">
            <v/>
          </cell>
          <cell r="S10318" t="str">
            <v/>
          </cell>
          <cell r="T10318" t="str">
            <v/>
          </cell>
          <cell r="U10318" t="str">
            <v/>
          </cell>
          <cell r="V10318" t="str">
            <v/>
          </cell>
        </row>
        <row r="10319">
          <cell r="R10319" t="str">
            <v/>
          </cell>
          <cell r="S10319" t="str">
            <v/>
          </cell>
          <cell r="T10319" t="str">
            <v/>
          </cell>
          <cell r="U10319" t="str">
            <v/>
          </cell>
          <cell r="V10319" t="str">
            <v/>
          </cell>
        </row>
        <row r="10320">
          <cell r="R10320" t="str">
            <v/>
          </cell>
          <cell r="S10320" t="str">
            <v/>
          </cell>
          <cell r="T10320" t="str">
            <v/>
          </cell>
          <cell r="U10320" t="str">
            <v/>
          </cell>
          <cell r="V10320" t="str">
            <v/>
          </cell>
        </row>
        <row r="10321">
          <cell r="R10321" t="str">
            <v/>
          </cell>
          <cell r="S10321" t="str">
            <v/>
          </cell>
          <cell r="T10321" t="str">
            <v/>
          </cell>
          <cell r="U10321" t="str">
            <v/>
          </cell>
          <cell r="V10321" t="str">
            <v/>
          </cell>
        </row>
        <row r="10322">
          <cell r="R10322" t="str">
            <v/>
          </cell>
          <cell r="S10322" t="str">
            <v/>
          </cell>
          <cell r="T10322" t="str">
            <v/>
          </cell>
          <cell r="U10322" t="str">
            <v/>
          </cell>
          <cell r="V10322" t="str">
            <v/>
          </cell>
        </row>
        <row r="10323">
          <cell r="R10323" t="str">
            <v/>
          </cell>
          <cell r="S10323" t="str">
            <v/>
          </cell>
          <cell r="T10323" t="str">
            <v/>
          </cell>
          <cell r="U10323" t="str">
            <v/>
          </cell>
          <cell r="V10323" t="str">
            <v/>
          </cell>
        </row>
        <row r="10324">
          <cell r="R10324" t="str">
            <v/>
          </cell>
          <cell r="S10324" t="str">
            <v/>
          </cell>
          <cell r="T10324" t="str">
            <v/>
          </cell>
          <cell r="U10324" t="str">
            <v/>
          </cell>
          <cell r="V10324" t="str">
            <v/>
          </cell>
        </row>
        <row r="10325">
          <cell r="R10325" t="str">
            <v/>
          </cell>
          <cell r="S10325" t="str">
            <v/>
          </cell>
          <cell r="T10325" t="str">
            <v/>
          </cell>
          <cell r="U10325" t="str">
            <v/>
          </cell>
          <cell r="V10325" t="str">
            <v/>
          </cell>
        </row>
        <row r="10326">
          <cell r="R10326" t="str">
            <v/>
          </cell>
          <cell r="S10326" t="str">
            <v/>
          </cell>
          <cell r="T10326" t="str">
            <v/>
          </cell>
          <cell r="U10326" t="str">
            <v/>
          </cell>
          <cell r="V10326" t="str">
            <v/>
          </cell>
        </row>
        <row r="10327">
          <cell r="R10327" t="str">
            <v/>
          </cell>
          <cell r="S10327" t="str">
            <v/>
          </cell>
          <cell r="T10327" t="str">
            <v/>
          </cell>
          <cell r="U10327" t="str">
            <v/>
          </cell>
          <cell r="V10327" t="str">
            <v/>
          </cell>
        </row>
        <row r="10328">
          <cell r="R10328" t="str">
            <v/>
          </cell>
          <cell r="S10328" t="str">
            <v/>
          </cell>
          <cell r="T10328" t="str">
            <v/>
          </cell>
          <cell r="U10328" t="str">
            <v/>
          </cell>
          <cell r="V10328" t="str">
            <v/>
          </cell>
        </row>
        <row r="10329">
          <cell r="R10329" t="str">
            <v/>
          </cell>
          <cell r="S10329" t="str">
            <v/>
          </cell>
          <cell r="T10329" t="str">
            <v/>
          </cell>
          <cell r="U10329" t="str">
            <v/>
          </cell>
          <cell r="V10329" t="str">
            <v/>
          </cell>
        </row>
        <row r="10330">
          <cell r="R10330" t="str">
            <v/>
          </cell>
          <cell r="S10330" t="str">
            <v/>
          </cell>
          <cell r="T10330" t="str">
            <v/>
          </cell>
          <cell r="U10330" t="str">
            <v/>
          </cell>
          <cell r="V10330" t="str">
            <v/>
          </cell>
        </row>
        <row r="10331">
          <cell r="R10331" t="str">
            <v/>
          </cell>
          <cell r="S10331" t="str">
            <v/>
          </cell>
          <cell r="T10331" t="str">
            <v/>
          </cell>
          <cell r="U10331" t="str">
            <v/>
          </cell>
          <cell r="V10331" t="str">
            <v/>
          </cell>
        </row>
        <row r="10332">
          <cell r="R10332" t="str">
            <v/>
          </cell>
          <cell r="S10332" t="str">
            <v/>
          </cell>
          <cell r="T10332" t="str">
            <v/>
          </cell>
          <cell r="U10332" t="str">
            <v/>
          </cell>
          <cell r="V10332" t="str">
            <v/>
          </cell>
        </row>
        <row r="10333">
          <cell r="R10333" t="str">
            <v/>
          </cell>
          <cell r="S10333" t="str">
            <v/>
          </cell>
          <cell r="T10333" t="str">
            <v/>
          </cell>
          <cell r="U10333" t="str">
            <v/>
          </cell>
          <cell r="V10333" t="str">
            <v/>
          </cell>
        </row>
        <row r="10334">
          <cell r="R10334" t="str">
            <v/>
          </cell>
          <cell r="S10334" t="str">
            <v/>
          </cell>
          <cell r="T10334" t="str">
            <v/>
          </cell>
          <cell r="U10334" t="str">
            <v/>
          </cell>
          <cell r="V10334" t="str">
            <v/>
          </cell>
        </row>
        <row r="10335">
          <cell r="R10335" t="str">
            <v/>
          </cell>
          <cell r="S10335" t="str">
            <v/>
          </cell>
          <cell r="T10335" t="str">
            <v/>
          </cell>
          <cell r="U10335" t="str">
            <v/>
          </cell>
          <cell r="V10335" t="str">
            <v/>
          </cell>
        </row>
        <row r="10336">
          <cell r="R10336" t="str">
            <v/>
          </cell>
          <cell r="S10336" t="str">
            <v/>
          </cell>
          <cell r="T10336" t="str">
            <v/>
          </cell>
          <cell r="U10336" t="str">
            <v/>
          </cell>
          <cell r="V10336" t="str">
            <v/>
          </cell>
        </row>
        <row r="10337">
          <cell r="R10337" t="str">
            <v/>
          </cell>
          <cell r="S10337" t="str">
            <v/>
          </cell>
          <cell r="T10337" t="str">
            <v/>
          </cell>
          <cell r="U10337" t="str">
            <v/>
          </cell>
          <cell r="V10337" t="str">
            <v/>
          </cell>
        </row>
        <row r="10338">
          <cell r="R10338" t="str">
            <v/>
          </cell>
          <cell r="S10338" t="str">
            <v/>
          </cell>
          <cell r="T10338" t="str">
            <v/>
          </cell>
          <cell r="U10338" t="str">
            <v/>
          </cell>
          <cell r="V10338" t="str">
            <v/>
          </cell>
        </row>
        <row r="10339">
          <cell r="R10339" t="str">
            <v/>
          </cell>
          <cell r="S10339" t="str">
            <v/>
          </cell>
          <cell r="T10339" t="str">
            <v/>
          </cell>
          <cell r="U10339" t="str">
            <v/>
          </cell>
          <cell r="V10339" t="str">
            <v/>
          </cell>
        </row>
        <row r="10340">
          <cell r="R10340" t="str">
            <v/>
          </cell>
          <cell r="S10340" t="str">
            <v/>
          </cell>
          <cell r="T10340" t="str">
            <v/>
          </cell>
          <cell r="U10340" t="str">
            <v/>
          </cell>
          <cell r="V10340" t="str">
            <v/>
          </cell>
        </row>
        <row r="10341">
          <cell r="R10341" t="str">
            <v/>
          </cell>
          <cell r="S10341" t="str">
            <v/>
          </cell>
          <cell r="T10341" t="str">
            <v/>
          </cell>
          <cell r="U10341" t="str">
            <v/>
          </cell>
          <cell r="V10341" t="str">
            <v/>
          </cell>
        </row>
        <row r="10342">
          <cell r="R10342" t="str">
            <v/>
          </cell>
          <cell r="S10342" t="str">
            <v/>
          </cell>
          <cell r="T10342" t="str">
            <v/>
          </cell>
          <cell r="U10342" t="str">
            <v/>
          </cell>
          <cell r="V10342" t="str">
            <v/>
          </cell>
        </row>
        <row r="10343">
          <cell r="R10343" t="str">
            <v/>
          </cell>
          <cell r="S10343" t="str">
            <v/>
          </cell>
          <cell r="T10343" t="str">
            <v/>
          </cell>
          <cell r="U10343" t="str">
            <v/>
          </cell>
          <cell r="V10343" t="str">
            <v/>
          </cell>
        </row>
        <row r="10344">
          <cell r="R10344" t="str">
            <v/>
          </cell>
          <cell r="S10344" t="str">
            <v/>
          </cell>
          <cell r="T10344" t="str">
            <v/>
          </cell>
          <cell r="U10344" t="str">
            <v/>
          </cell>
          <cell r="V10344" t="str">
            <v/>
          </cell>
        </row>
        <row r="10345">
          <cell r="R10345" t="str">
            <v/>
          </cell>
          <cell r="S10345" t="str">
            <v/>
          </cell>
          <cell r="T10345" t="str">
            <v/>
          </cell>
          <cell r="U10345" t="str">
            <v/>
          </cell>
          <cell r="V10345" t="str">
            <v/>
          </cell>
        </row>
        <row r="10346">
          <cell r="R10346" t="str">
            <v/>
          </cell>
          <cell r="S10346" t="str">
            <v/>
          </cell>
          <cell r="T10346" t="str">
            <v/>
          </cell>
          <cell r="U10346" t="str">
            <v/>
          </cell>
          <cell r="V10346" t="str">
            <v/>
          </cell>
        </row>
        <row r="10347">
          <cell r="R10347" t="str">
            <v/>
          </cell>
          <cell r="S10347" t="str">
            <v/>
          </cell>
          <cell r="T10347" t="str">
            <v/>
          </cell>
          <cell r="U10347" t="str">
            <v/>
          </cell>
          <cell r="V10347" t="str">
            <v/>
          </cell>
        </row>
        <row r="10348">
          <cell r="R10348" t="str">
            <v/>
          </cell>
          <cell r="S10348" t="str">
            <v/>
          </cell>
          <cell r="T10348" t="str">
            <v/>
          </cell>
          <cell r="U10348" t="str">
            <v/>
          </cell>
          <cell r="V10348" t="str">
            <v/>
          </cell>
        </row>
        <row r="10349">
          <cell r="R10349" t="str">
            <v/>
          </cell>
          <cell r="S10349" t="str">
            <v/>
          </cell>
          <cell r="T10349" t="str">
            <v/>
          </cell>
          <cell r="U10349" t="str">
            <v/>
          </cell>
          <cell r="V10349" t="str">
            <v/>
          </cell>
        </row>
        <row r="10350">
          <cell r="R10350" t="str">
            <v/>
          </cell>
          <cell r="S10350" t="str">
            <v/>
          </cell>
          <cell r="T10350" t="str">
            <v/>
          </cell>
          <cell r="U10350" t="str">
            <v/>
          </cell>
          <cell r="V10350" t="str">
            <v/>
          </cell>
        </row>
        <row r="10351">
          <cell r="R10351" t="str">
            <v/>
          </cell>
          <cell r="S10351" t="str">
            <v/>
          </cell>
          <cell r="T10351" t="str">
            <v/>
          </cell>
          <cell r="U10351" t="str">
            <v/>
          </cell>
          <cell r="V10351" t="str">
            <v/>
          </cell>
        </row>
        <row r="10352">
          <cell r="R10352" t="str">
            <v/>
          </cell>
          <cell r="S10352" t="str">
            <v/>
          </cell>
          <cell r="T10352" t="str">
            <v/>
          </cell>
          <cell r="U10352" t="str">
            <v/>
          </cell>
          <cell r="V10352" t="str">
            <v/>
          </cell>
        </row>
        <row r="10353">
          <cell r="R10353" t="str">
            <v/>
          </cell>
          <cell r="S10353" t="str">
            <v/>
          </cell>
          <cell r="T10353" t="str">
            <v/>
          </cell>
          <cell r="U10353" t="str">
            <v/>
          </cell>
          <cell r="V10353" t="str">
            <v/>
          </cell>
        </row>
        <row r="10354">
          <cell r="R10354" t="str">
            <v/>
          </cell>
          <cell r="S10354" t="str">
            <v/>
          </cell>
          <cell r="T10354" t="str">
            <v/>
          </cell>
          <cell r="U10354" t="str">
            <v/>
          </cell>
          <cell r="V10354" t="str">
            <v/>
          </cell>
        </row>
        <row r="10355">
          <cell r="R10355" t="str">
            <v/>
          </cell>
          <cell r="S10355" t="str">
            <v/>
          </cell>
          <cell r="T10355" t="str">
            <v/>
          </cell>
          <cell r="U10355" t="str">
            <v/>
          </cell>
          <cell r="V10355" t="str">
            <v/>
          </cell>
        </row>
        <row r="10356">
          <cell r="R10356" t="str">
            <v/>
          </cell>
          <cell r="S10356" t="str">
            <v/>
          </cell>
          <cell r="T10356" t="str">
            <v/>
          </cell>
          <cell r="U10356" t="str">
            <v/>
          </cell>
          <cell r="V10356" t="str">
            <v/>
          </cell>
        </row>
        <row r="10357">
          <cell r="R10357" t="str">
            <v/>
          </cell>
          <cell r="S10357" t="str">
            <v/>
          </cell>
          <cell r="T10357" t="str">
            <v/>
          </cell>
          <cell r="U10357" t="str">
            <v/>
          </cell>
          <cell r="V10357" t="str">
            <v/>
          </cell>
        </row>
        <row r="10358">
          <cell r="R10358" t="str">
            <v/>
          </cell>
          <cell r="S10358" t="str">
            <v/>
          </cell>
          <cell r="T10358" t="str">
            <v/>
          </cell>
          <cell r="U10358" t="str">
            <v/>
          </cell>
          <cell r="V10358" t="str">
            <v/>
          </cell>
        </row>
        <row r="10359">
          <cell r="R10359" t="str">
            <v/>
          </cell>
          <cell r="S10359" t="str">
            <v/>
          </cell>
          <cell r="T10359" t="str">
            <v/>
          </cell>
          <cell r="U10359" t="str">
            <v/>
          </cell>
          <cell r="V10359" t="str">
            <v/>
          </cell>
        </row>
        <row r="10360">
          <cell r="R10360" t="str">
            <v/>
          </cell>
          <cell r="S10360" t="str">
            <v/>
          </cell>
          <cell r="T10360" t="str">
            <v/>
          </cell>
          <cell r="U10360" t="str">
            <v/>
          </cell>
          <cell r="V10360" t="str">
            <v/>
          </cell>
        </row>
        <row r="10361">
          <cell r="R10361" t="str">
            <v/>
          </cell>
          <cell r="S10361" t="str">
            <v/>
          </cell>
          <cell r="T10361" t="str">
            <v/>
          </cell>
          <cell r="U10361" t="str">
            <v/>
          </cell>
          <cell r="V10361" t="str">
            <v/>
          </cell>
        </row>
        <row r="10362">
          <cell r="R10362" t="str">
            <v/>
          </cell>
          <cell r="S10362" t="str">
            <v/>
          </cell>
          <cell r="T10362" t="str">
            <v/>
          </cell>
          <cell r="U10362" t="str">
            <v/>
          </cell>
          <cell r="V10362" t="str">
            <v/>
          </cell>
        </row>
        <row r="10363">
          <cell r="R10363" t="str">
            <v/>
          </cell>
          <cell r="S10363" t="str">
            <v/>
          </cell>
          <cell r="T10363" t="str">
            <v/>
          </cell>
          <cell r="U10363" t="str">
            <v/>
          </cell>
          <cell r="V10363" t="str">
            <v/>
          </cell>
        </row>
        <row r="10364">
          <cell r="R10364" t="str">
            <v/>
          </cell>
          <cell r="S10364" t="str">
            <v/>
          </cell>
          <cell r="T10364" t="str">
            <v/>
          </cell>
          <cell r="U10364" t="str">
            <v/>
          </cell>
          <cell r="V10364" t="str">
            <v/>
          </cell>
        </row>
        <row r="10365">
          <cell r="R10365" t="str">
            <v/>
          </cell>
          <cell r="S10365" t="str">
            <v/>
          </cell>
          <cell r="T10365" t="str">
            <v/>
          </cell>
          <cell r="U10365" t="str">
            <v/>
          </cell>
          <cell r="V10365" t="str">
            <v/>
          </cell>
        </row>
        <row r="10366">
          <cell r="R10366" t="str">
            <v/>
          </cell>
          <cell r="S10366" t="str">
            <v/>
          </cell>
          <cell r="T10366" t="str">
            <v/>
          </cell>
          <cell r="U10366" t="str">
            <v/>
          </cell>
          <cell r="V10366" t="str">
            <v/>
          </cell>
        </row>
        <row r="10367">
          <cell r="R10367" t="str">
            <v/>
          </cell>
          <cell r="S10367" t="str">
            <v/>
          </cell>
          <cell r="T10367" t="str">
            <v/>
          </cell>
          <cell r="U10367" t="str">
            <v/>
          </cell>
          <cell r="V10367" t="str">
            <v/>
          </cell>
        </row>
        <row r="10368">
          <cell r="R10368" t="str">
            <v/>
          </cell>
          <cell r="S10368" t="str">
            <v/>
          </cell>
          <cell r="T10368" t="str">
            <v/>
          </cell>
          <cell r="U10368" t="str">
            <v/>
          </cell>
          <cell r="V10368" t="str">
            <v/>
          </cell>
        </row>
        <row r="10369">
          <cell r="R10369" t="str">
            <v/>
          </cell>
          <cell r="S10369" t="str">
            <v/>
          </cell>
          <cell r="T10369" t="str">
            <v/>
          </cell>
          <cell r="U10369" t="str">
            <v/>
          </cell>
          <cell r="V10369" t="str">
            <v/>
          </cell>
        </row>
        <row r="10370">
          <cell r="R10370" t="str">
            <v/>
          </cell>
          <cell r="S10370" t="str">
            <v/>
          </cell>
          <cell r="T10370" t="str">
            <v/>
          </cell>
          <cell r="U10370" t="str">
            <v/>
          </cell>
          <cell r="V10370" t="str">
            <v/>
          </cell>
        </row>
        <row r="10371">
          <cell r="R10371" t="str">
            <v/>
          </cell>
          <cell r="S10371" t="str">
            <v/>
          </cell>
          <cell r="T10371" t="str">
            <v/>
          </cell>
          <cell r="U10371" t="str">
            <v/>
          </cell>
          <cell r="V10371" t="str">
            <v/>
          </cell>
        </row>
        <row r="10372">
          <cell r="R10372" t="str">
            <v/>
          </cell>
          <cell r="S10372" t="str">
            <v/>
          </cell>
          <cell r="T10372" t="str">
            <v/>
          </cell>
          <cell r="U10372" t="str">
            <v/>
          </cell>
          <cell r="V10372" t="str">
            <v/>
          </cell>
        </row>
        <row r="10373">
          <cell r="R10373" t="str">
            <v/>
          </cell>
          <cell r="S10373" t="str">
            <v/>
          </cell>
          <cell r="T10373" t="str">
            <v/>
          </cell>
          <cell r="U10373" t="str">
            <v/>
          </cell>
          <cell r="V10373" t="str">
            <v/>
          </cell>
        </row>
        <row r="10374">
          <cell r="R10374" t="str">
            <v/>
          </cell>
          <cell r="S10374" t="str">
            <v/>
          </cell>
          <cell r="T10374" t="str">
            <v/>
          </cell>
          <cell r="U10374" t="str">
            <v/>
          </cell>
          <cell r="V10374" t="str">
            <v/>
          </cell>
        </row>
        <row r="10375">
          <cell r="R10375" t="str">
            <v/>
          </cell>
          <cell r="S10375" t="str">
            <v/>
          </cell>
          <cell r="T10375" t="str">
            <v/>
          </cell>
          <cell r="U10375" t="str">
            <v/>
          </cell>
          <cell r="V10375" t="str">
            <v/>
          </cell>
        </row>
        <row r="10376">
          <cell r="R10376" t="str">
            <v/>
          </cell>
          <cell r="S10376" t="str">
            <v/>
          </cell>
          <cell r="T10376" t="str">
            <v/>
          </cell>
          <cell r="U10376" t="str">
            <v/>
          </cell>
          <cell r="V10376" t="str">
            <v/>
          </cell>
        </row>
        <row r="10377">
          <cell r="R10377" t="str">
            <v/>
          </cell>
          <cell r="S10377" t="str">
            <v/>
          </cell>
          <cell r="T10377" t="str">
            <v/>
          </cell>
          <cell r="U10377" t="str">
            <v/>
          </cell>
          <cell r="V10377" t="str">
            <v/>
          </cell>
        </row>
        <row r="10378">
          <cell r="R10378" t="str">
            <v/>
          </cell>
          <cell r="S10378" t="str">
            <v/>
          </cell>
          <cell r="T10378" t="str">
            <v/>
          </cell>
          <cell r="U10378" t="str">
            <v/>
          </cell>
          <cell r="V10378" t="str">
            <v/>
          </cell>
        </row>
        <row r="10379">
          <cell r="R10379" t="str">
            <v/>
          </cell>
          <cell r="S10379" t="str">
            <v/>
          </cell>
          <cell r="T10379" t="str">
            <v/>
          </cell>
          <cell r="U10379" t="str">
            <v/>
          </cell>
          <cell r="V10379" t="str">
            <v/>
          </cell>
        </row>
        <row r="10380">
          <cell r="R10380" t="str">
            <v/>
          </cell>
          <cell r="S10380" t="str">
            <v/>
          </cell>
          <cell r="T10380" t="str">
            <v/>
          </cell>
          <cell r="U10380" t="str">
            <v/>
          </cell>
          <cell r="V10380" t="str">
            <v/>
          </cell>
        </row>
        <row r="10381">
          <cell r="R10381" t="str">
            <v/>
          </cell>
          <cell r="S10381" t="str">
            <v/>
          </cell>
          <cell r="T10381" t="str">
            <v/>
          </cell>
          <cell r="U10381" t="str">
            <v/>
          </cell>
          <cell r="V10381" t="str">
            <v/>
          </cell>
        </row>
        <row r="10382">
          <cell r="R10382" t="str">
            <v/>
          </cell>
          <cell r="S10382" t="str">
            <v/>
          </cell>
          <cell r="T10382" t="str">
            <v/>
          </cell>
          <cell r="U10382" t="str">
            <v/>
          </cell>
          <cell r="V10382" t="str">
            <v/>
          </cell>
        </row>
        <row r="10383">
          <cell r="R10383" t="str">
            <v/>
          </cell>
          <cell r="S10383" t="str">
            <v/>
          </cell>
          <cell r="T10383" t="str">
            <v/>
          </cell>
          <cell r="U10383" t="str">
            <v/>
          </cell>
          <cell r="V10383" t="str">
            <v/>
          </cell>
        </row>
        <row r="10384">
          <cell r="R10384" t="str">
            <v/>
          </cell>
          <cell r="S10384" t="str">
            <v/>
          </cell>
          <cell r="T10384" t="str">
            <v/>
          </cell>
          <cell r="U10384" t="str">
            <v/>
          </cell>
          <cell r="V10384" t="str">
            <v/>
          </cell>
        </row>
        <row r="10385">
          <cell r="R10385" t="str">
            <v/>
          </cell>
          <cell r="S10385" t="str">
            <v/>
          </cell>
          <cell r="T10385" t="str">
            <v/>
          </cell>
          <cell r="U10385" t="str">
            <v/>
          </cell>
          <cell r="V10385" t="str">
            <v/>
          </cell>
        </row>
        <row r="10386">
          <cell r="R10386" t="str">
            <v/>
          </cell>
          <cell r="S10386" t="str">
            <v/>
          </cell>
          <cell r="T10386" t="str">
            <v/>
          </cell>
          <cell r="U10386" t="str">
            <v/>
          </cell>
          <cell r="V10386" t="str">
            <v/>
          </cell>
        </row>
        <row r="10387">
          <cell r="R10387" t="str">
            <v/>
          </cell>
          <cell r="S10387" t="str">
            <v/>
          </cell>
          <cell r="T10387" t="str">
            <v/>
          </cell>
          <cell r="U10387" t="str">
            <v/>
          </cell>
          <cell r="V10387" t="str">
            <v/>
          </cell>
        </row>
        <row r="10388">
          <cell r="R10388" t="str">
            <v/>
          </cell>
          <cell r="S10388" t="str">
            <v/>
          </cell>
          <cell r="T10388" t="str">
            <v/>
          </cell>
          <cell r="U10388" t="str">
            <v/>
          </cell>
          <cell r="V10388" t="str">
            <v/>
          </cell>
        </row>
        <row r="10389">
          <cell r="R10389" t="str">
            <v/>
          </cell>
          <cell r="S10389" t="str">
            <v/>
          </cell>
          <cell r="T10389" t="str">
            <v/>
          </cell>
          <cell r="U10389" t="str">
            <v/>
          </cell>
          <cell r="V10389" t="str">
            <v/>
          </cell>
        </row>
        <row r="10390">
          <cell r="R10390" t="str">
            <v/>
          </cell>
          <cell r="S10390" t="str">
            <v/>
          </cell>
          <cell r="T10390" t="str">
            <v/>
          </cell>
          <cell r="U10390" t="str">
            <v/>
          </cell>
          <cell r="V10390" t="str">
            <v/>
          </cell>
        </row>
        <row r="10391">
          <cell r="R10391" t="str">
            <v/>
          </cell>
          <cell r="S10391" t="str">
            <v/>
          </cell>
          <cell r="T10391" t="str">
            <v/>
          </cell>
          <cell r="U10391" t="str">
            <v/>
          </cell>
          <cell r="V10391" t="str">
            <v/>
          </cell>
        </row>
        <row r="10392">
          <cell r="R10392" t="str">
            <v/>
          </cell>
          <cell r="S10392" t="str">
            <v/>
          </cell>
          <cell r="T10392" t="str">
            <v/>
          </cell>
          <cell r="U10392" t="str">
            <v/>
          </cell>
          <cell r="V10392" t="str">
            <v/>
          </cell>
        </row>
        <row r="10393">
          <cell r="R10393" t="str">
            <v/>
          </cell>
          <cell r="S10393" t="str">
            <v/>
          </cell>
          <cell r="T10393" t="str">
            <v/>
          </cell>
          <cell r="U10393" t="str">
            <v/>
          </cell>
          <cell r="V10393" t="str">
            <v/>
          </cell>
        </row>
        <row r="10394">
          <cell r="R10394" t="str">
            <v/>
          </cell>
          <cell r="S10394" t="str">
            <v/>
          </cell>
          <cell r="T10394" t="str">
            <v/>
          </cell>
          <cell r="U10394" t="str">
            <v/>
          </cell>
          <cell r="V10394" t="str">
            <v/>
          </cell>
        </row>
        <row r="10395">
          <cell r="R10395" t="str">
            <v/>
          </cell>
          <cell r="S10395" t="str">
            <v/>
          </cell>
          <cell r="T10395" t="str">
            <v/>
          </cell>
          <cell r="U10395" t="str">
            <v/>
          </cell>
          <cell r="V10395" t="str">
            <v/>
          </cell>
        </row>
        <row r="10396">
          <cell r="R10396" t="str">
            <v/>
          </cell>
          <cell r="S10396" t="str">
            <v/>
          </cell>
          <cell r="T10396" t="str">
            <v/>
          </cell>
          <cell r="U10396" t="str">
            <v/>
          </cell>
          <cell r="V10396" t="str">
            <v/>
          </cell>
        </row>
        <row r="10397">
          <cell r="R10397" t="str">
            <v/>
          </cell>
          <cell r="S10397" t="str">
            <v/>
          </cell>
          <cell r="T10397" t="str">
            <v/>
          </cell>
          <cell r="U10397" t="str">
            <v/>
          </cell>
          <cell r="V10397" t="str">
            <v/>
          </cell>
        </row>
        <row r="10398">
          <cell r="R10398" t="str">
            <v/>
          </cell>
          <cell r="S10398" t="str">
            <v/>
          </cell>
          <cell r="T10398" t="str">
            <v/>
          </cell>
          <cell r="U10398" t="str">
            <v/>
          </cell>
          <cell r="V10398" t="str">
            <v/>
          </cell>
        </row>
        <row r="10399">
          <cell r="R10399" t="str">
            <v/>
          </cell>
          <cell r="S10399" t="str">
            <v/>
          </cell>
          <cell r="T10399" t="str">
            <v/>
          </cell>
          <cell r="U10399" t="str">
            <v/>
          </cell>
          <cell r="V10399" t="str">
            <v/>
          </cell>
        </row>
        <row r="10400">
          <cell r="R10400" t="str">
            <v/>
          </cell>
          <cell r="S10400" t="str">
            <v/>
          </cell>
          <cell r="T10400" t="str">
            <v/>
          </cell>
          <cell r="U10400" t="str">
            <v/>
          </cell>
          <cell r="V10400" t="str">
            <v/>
          </cell>
        </row>
        <row r="10401">
          <cell r="R10401" t="str">
            <v/>
          </cell>
          <cell r="S10401" t="str">
            <v/>
          </cell>
          <cell r="T10401" t="str">
            <v/>
          </cell>
          <cell r="U10401" t="str">
            <v/>
          </cell>
          <cell r="V10401" t="str">
            <v/>
          </cell>
        </row>
        <row r="10402">
          <cell r="R10402" t="str">
            <v/>
          </cell>
          <cell r="S10402" t="str">
            <v/>
          </cell>
          <cell r="T10402" t="str">
            <v/>
          </cell>
          <cell r="U10402" t="str">
            <v/>
          </cell>
          <cell r="V10402" t="str">
            <v/>
          </cell>
        </row>
        <row r="10403">
          <cell r="R10403" t="str">
            <v/>
          </cell>
          <cell r="S10403" t="str">
            <v/>
          </cell>
          <cell r="T10403" t="str">
            <v/>
          </cell>
          <cell r="U10403" t="str">
            <v/>
          </cell>
          <cell r="V10403" t="str">
            <v/>
          </cell>
        </row>
        <row r="10404">
          <cell r="R10404" t="str">
            <v/>
          </cell>
          <cell r="S10404" t="str">
            <v/>
          </cell>
          <cell r="T10404" t="str">
            <v/>
          </cell>
          <cell r="U10404" t="str">
            <v/>
          </cell>
          <cell r="V10404" t="str">
            <v/>
          </cell>
        </row>
        <row r="10405">
          <cell r="R10405" t="str">
            <v/>
          </cell>
          <cell r="S10405" t="str">
            <v/>
          </cell>
          <cell r="T10405" t="str">
            <v/>
          </cell>
          <cell r="U10405" t="str">
            <v/>
          </cell>
          <cell r="V10405" t="str">
            <v/>
          </cell>
        </row>
        <row r="10406">
          <cell r="R10406" t="str">
            <v/>
          </cell>
          <cell r="S10406" t="str">
            <v/>
          </cell>
          <cell r="T10406" t="str">
            <v/>
          </cell>
          <cell r="U10406" t="str">
            <v/>
          </cell>
          <cell r="V10406" t="str">
            <v/>
          </cell>
        </row>
        <row r="10407">
          <cell r="R10407" t="str">
            <v/>
          </cell>
          <cell r="S10407" t="str">
            <v/>
          </cell>
          <cell r="T10407" t="str">
            <v/>
          </cell>
          <cell r="U10407" t="str">
            <v/>
          </cell>
          <cell r="V10407" t="str">
            <v/>
          </cell>
        </row>
        <row r="10408">
          <cell r="R10408" t="str">
            <v/>
          </cell>
          <cell r="S10408" t="str">
            <v/>
          </cell>
          <cell r="T10408" t="str">
            <v/>
          </cell>
          <cell r="U10408" t="str">
            <v/>
          </cell>
          <cell r="V10408" t="str">
            <v/>
          </cell>
        </row>
        <row r="10409">
          <cell r="R10409" t="str">
            <v/>
          </cell>
          <cell r="S10409" t="str">
            <v/>
          </cell>
          <cell r="T10409" t="str">
            <v/>
          </cell>
          <cell r="U10409" t="str">
            <v/>
          </cell>
          <cell r="V10409" t="str">
            <v/>
          </cell>
        </row>
        <row r="10410">
          <cell r="R10410" t="str">
            <v/>
          </cell>
          <cell r="S10410" t="str">
            <v/>
          </cell>
          <cell r="T10410" t="str">
            <v/>
          </cell>
          <cell r="U10410" t="str">
            <v/>
          </cell>
          <cell r="V10410" t="str">
            <v/>
          </cell>
        </row>
        <row r="10411">
          <cell r="R10411" t="str">
            <v/>
          </cell>
          <cell r="S10411" t="str">
            <v/>
          </cell>
          <cell r="T10411" t="str">
            <v/>
          </cell>
          <cell r="U10411" t="str">
            <v/>
          </cell>
          <cell r="V10411" t="str">
            <v/>
          </cell>
        </row>
        <row r="10412">
          <cell r="R10412" t="str">
            <v/>
          </cell>
          <cell r="S10412" t="str">
            <v/>
          </cell>
          <cell r="T10412" t="str">
            <v/>
          </cell>
          <cell r="U10412" t="str">
            <v/>
          </cell>
          <cell r="V10412" t="str">
            <v/>
          </cell>
        </row>
        <row r="10413">
          <cell r="R10413" t="str">
            <v/>
          </cell>
          <cell r="S10413" t="str">
            <v/>
          </cell>
          <cell r="T10413" t="str">
            <v/>
          </cell>
          <cell r="U10413" t="str">
            <v/>
          </cell>
          <cell r="V10413" t="str">
            <v/>
          </cell>
        </row>
        <row r="10414">
          <cell r="R10414" t="str">
            <v/>
          </cell>
          <cell r="S10414" t="str">
            <v/>
          </cell>
          <cell r="T10414" t="str">
            <v/>
          </cell>
          <cell r="U10414" t="str">
            <v/>
          </cell>
          <cell r="V10414" t="str">
            <v/>
          </cell>
        </row>
        <row r="10415">
          <cell r="R10415" t="str">
            <v/>
          </cell>
          <cell r="S10415" t="str">
            <v/>
          </cell>
          <cell r="T10415" t="str">
            <v/>
          </cell>
          <cell r="U10415" t="str">
            <v/>
          </cell>
          <cell r="V10415" t="str">
            <v/>
          </cell>
        </row>
        <row r="10416">
          <cell r="R10416" t="str">
            <v/>
          </cell>
          <cell r="S10416" t="str">
            <v/>
          </cell>
          <cell r="T10416" t="str">
            <v/>
          </cell>
          <cell r="U10416" t="str">
            <v/>
          </cell>
          <cell r="V10416" t="str">
            <v/>
          </cell>
        </row>
        <row r="10417">
          <cell r="R10417" t="str">
            <v/>
          </cell>
          <cell r="S10417" t="str">
            <v/>
          </cell>
          <cell r="T10417" t="str">
            <v/>
          </cell>
          <cell r="U10417" t="str">
            <v/>
          </cell>
          <cell r="V10417" t="str">
            <v/>
          </cell>
        </row>
        <row r="10418">
          <cell r="R10418" t="str">
            <v/>
          </cell>
          <cell r="S10418" t="str">
            <v/>
          </cell>
          <cell r="T10418" t="str">
            <v/>
          </cell>
          <cell r="U10418" t="str">
            <v/>
          </cell>
          <cell r="V10418" t="str">
            <v/>
          </cell>
        </row>
        <row r="10419">
          <cell r="R10419" t="str">
            <v/>
          </cell>
          <cell r="S10419" t="str">
            <v/>
          </cell>
          <cell r="T10419" t="str">
            <v/>
          </cell>
          <cell r="U10419" t="str">
            <v/>
          </cell>
          <cell r="V10419" t="str">
            <v/>
          </cell>
        </row>
        <row r="10420">
          <cell r="R10420" t="str">
            <v/>
          </cell>
          <cell r="S10420" t="str">
            <v/>
          </cell>
          <cell r="T10420" t="str">
            <v/>
          </cell>
          <cell r="U10420" t="str">
            <v/>
          </cell>
          <cell r="V10420" t="str">
            <v/>
          </cell>
        </row>
        <row r="10421">
          <cell r="R10421" t="str">
            <v/>
          </cell>
          <cell r="S10421" t="str">
            <v/>
          </cell>
          <cell r="T10421" t="str">
            <v/>
          </cell>
          <cell r="U10421" t="str">
            <v/>
          </cell>
          <cell r="V10421" t="str">
            <v/>
          </cell>
        </row>
        <row r="10422">
          <cell r="R10422" t="str">
            <v/>
          </cell>
          <cell r="S10422" t="str">
            <v/>
          </cell>
          <cell r="T10422" t="str">
            <v/>
          </cell>
          <cell r="U10422" t="str">
            <v/>
          </cell>
          <cell r="V10422" t="str">
            <v/>
          </cell>
        </row>
        <row r="10423">
          <cell r="R10423" t="str">
            <v/>
          </cell>
          <cell r="S10423" t="str">
            <v/>
          </cell>
          <cell r="T10423" t="str">
            <v/>
          </cell>
          <cell r="U10423" t="str">
            <v/>
          </cell>
          <cell r="V10423" t="str">
            <v/>
          </cell>
        </row>
        <row r="10424">
          <cell r="R10424" t="str">
            <v/>
          </cell>
          <cell r="S10424" t="str">
            <v/>
          </cell>
          <cell r="T10424" t="str">
            <v/>
          </cell>
          <cell r="U10424" t="str">
            <v/>
          </cell>
          <cell r="V10424" t="str">
            <v/>
          </cell>
        </row>
        <row r="10425">
          <cell r="R10425" t="str">
            <v/>
          </cell>
          <cell r="S10425" t="str">
            <v/>
          </cell>
          <cell r="T10425" t="str">
            <v/>
          </cell>
          <cell r="U10425" t="str">
            <v/>
          </cell>
          <cell r="V10425" t="str">
            <v/>
          </cell>
        </row>
        <row r="10426">
          <cell r="R10426" t="str">
            <v/>
          </cell>
          <cell r="S10426" t="str">
            <v/>
          </cell>
          <cell r="T10426" t="str">
            <v/>
          </cell>
          <cell r="U10426" t="str">
            <v/>
          </cell>
          <cell r="V10426" t="str">
            <v/>
          </cell>
        </row>
        <row r="10427">
          <cell r="R10427" t="str">
            <v/>
          </cell>
          <cell r="S10427" t="str">
            <v/>
          </cell>
          <cell r="T10427" t="str">
            <v/>
          </cell>
          <cell r="U10427" t="str">
            <v/>
          </cell>
          <cell r="V10427" t="str">
            <v/>
          </cell>
        </row>
        <row r="10428">
          <cell r="R10428" t="str">
            <v/>
          </cell>
          <cell r="S10428" t="str">
            <v/>
          </cell>
          <cell r="T10428" t="str">
            <v/>
          </cell>
          <cell r="U10428" t="str">
            <v/>
          </cell>
          <cell r="V10428" t="str">
            <v/>
          </cell>
        </row>
        <row r="10429">
          <cell r="R10429" t="str">
            <v/>
          </cell>
          <cell r="S10429" t="str">
            <v/>
          </cell>
          <cell r="T10429" t="str">
            <v/>
          </cell>
          <cell r="U10429" t="str">
            <v/>
          </cell>
          <cell r="V10429" t="str">
            <v/>
          </cell>
        </row>
        <row r="10430">
          <cell r="R10430" t="str">
            <v/>
          </cell>
          <cell r="S10430" t="str">
            <v/>
          </cell>
          <cell r="T10430" t="str">
            <v/>
          </cell>
          <cell r="U10430" t="str">
            <v/>
          </cell>
          <cell r="V10430" t="str">
            <v/>
          </cell>
        </row>
        <row r="10431">
          <cell r="R10431" t="str">
            <v/>
          </cell>
          <cell r="S10431" t="str">
            <v/>
          </cell>
          <cell r="T10431" t="str">
            <v/>
          </cell>
          <cell r="U10431" t="str">
            <v/>
          </cell>
          <cell r="V10431" t="str">
            <v/>
          </cell>
        </row>
        <row r="10432">
          <cell r="R10432" t="str">
            <v/>
          </cell>
          <cell r="S10432" t="str">
            <v/>
          </cell>
          <cell r="T10432" t="str">
            <v/>
          </cell>
          <cell r="U10432" t="str">
            <v/>
          </cell>
          <cell r="V10432" t="str">
            <v/>
          </cell>
        </row>
        <row r="10433">
          <cell r="R10433" t="str">
            <v/>
          </cell>
          <cell r="S10433" t="str">
            <v/>
          </cell>
          <cell r="T10433" t="str">
            <v/>
          </cell>
          <cell r="U10433" t="str">
            <v/>
          </cell>
          <cell r="V10433" t="str">
            <v/>
          </cell>
        </row>
        <row r="10434">
          <cell r="R10434" t="str">
            <v/>
          </cell>
          <cell r="S10434" t="str">
            <v/>
          </cell>
          <cell r="T10434" t="str">
            <v/>
          </cell>
          <cell r="U10434" t="str">
            <v/>
          </cell>
          <cell r="V10434" t="str">
            <v/>
          </cell>
        </row>
        <row r="10435">
          <cell r="R10435" t="str">
            <v/>
          </cell>
          <cell r="S10435" t="str">
            <v/>
          </cell>
          <cell r="T10435" t="str">
            <v/>
          </cell>
          <cell r="U10435" t="str">
            <v/>
          </cell>
          <cell r="V10435" t="str">
            <v/>
          </cell>
        </row>
        <row r="10436">
          <cell r="R10436" t="str">
            <v/>
          </cell>
          <cell r="S10436" t="str">
            <v/>
          </cell>
          <cell r="T10436" t="str">
            <v/>
          </cell>
          <cell r="U10436" t="str">
            <v/>
          </cell>
          <cell r="V10436" t="str">
            <v/>
          </cell>
        </row>
        <row r="10437">
          <cell r="R10437" t="str">
            <v/>
          </cell>
          <cell r="S10437" t="str">
            <v/>
          </cell>
          <cell r="T10437" t="str">
            <v/>
          </cell>
          <cell r="U10437" t="str">
            <v/>
          </cell>
          <cell r="V10437" t="str">
            <v/>
          </cell>
        </row>
        <row r="10438">
          <cell r="R10438" t="str">
            <v/>
          </cell>
          <cell r="S10438" t="str">
            <v/>
          </cell>
          <cell r="T10438" t="str">
            <v/>
          </cell>
          <cell r="U10438" t="str">
            <v/>
          </cell>
          <cell r="V10438" t="str">
            <v/>
          </cell>
        </row>
        <row r="10439">
          <cell r="R10439" t="str">
            <v/>
          </cell>
          <cell r="S10439" t="str">
            <v/>
          </cell>
          <cell r="T10439" t="str">
            <v/>
          </cell>
          <cell r="U10439" t="str">
            <v/>
          </cell>
          <cell r="V10439" t="str">
            <v/>
          </cell>
        </row>
        <row r="10440">
          <cell r="R10440" t="str">
            <v/>
          </cell>
          <cell r="S10440" t="str">
            <v/>
          </cell>
          <cell r="T10440" t="str">
            <v/>
          </cell>
          <cell r="U10440" t="str">
            <v/>
          </cell>
          <cell r="V10440" t="str">
            <v/>
          </cell>
        </row>
        <row r="10441">
          <cell r="R10441" t="str">
            <v/>
          </cell>
          <cell r="S10441" t="str">
            <v/>
          </cell>
          <cell r="T10441" t="str">
            <v/>
          </cell>
          <cell r="U10441" t="str">
            <v/>
          </cell>
          <cell r="V10441" t="str">
            <v/>
          </cell>
        </row>
        <row r="10442">
          <cell r="R10442" t="str">
            <v/>
          </cell>
          <cell r="S10442" t="str">
            <v/>
          </cell>
          <cell r="T10442" t="str">
            <v/>
          </cell>
          <cell r="U10442" t="str">
            <v/>
          </cell>
          <cell r="V10442" t="str">
            <v/>
          </cell>
        </row>
        <row r="10443">
          <cell r="R10443" t="str">
            <v/>
          </cell>
          <cell r="S10443" t="str">
            <v/>
          </cell>
          <cell r="T10443" t="str">
            <v/>
          </cell>
          <cell r="U10443" t="str">
            <v/>
          </cell>
          <cell r="V10443" t="str">
            <v/>
          </cell>
        </row>
        <row r="10444">
          <cell r="R10444" t="str">
            <v/>
          </cell>
          <cell r="S10444" t="str">
            <v/>
          </cell>
          <cell r="T10444" t="str">
            <v/>
          </cell>
          <cell r="U10444" t="str">
            <v/>
          </cell>
          <cell r="V10444" t="str">
            <v/>
          </cell>
        </row>
        <row r="10445">
          <cell r="R10445" t="str">
            <v/>
          </cell>
          <cell r="S10445" t="str">
            <v/>
          </cell>
          <cell r="T10445" t="str">
            <v/>
          </cell>
          <cell r="U10445" t="str">
            <v/>
          </cell>
          <cell r="V10445" t="str">
            <v/>
          </cell>
        </row>
        <row r="10446">
          <cell r="R10446" t="str">
            <v/>
          </cell>
          <cell r="S10446" t="str">
            <v/>
          </cell>
          <cell r="T10446" t="str">
            <v/>
          </cell>
          <cell r="U10446" t="str">
            <v/>
          </cell>
          <cell r="V10446" t="str">
            <v/>
          </cell>
        </row>
        <row r="10447">
          <cell r="R10447" t="str">
            <v/>
          </cell>
          <cell r="S10447" t="str">
            <v/>
          </cell>
          <cell r="T10447" t="str">
            <v/>
          </cell>
          <cell r="U10447" t="str">
            <v/>
          </cell>
          <cell r="V10447" t="str">
            <v/>
          </cell>
        </row>
        <row r="10448">
          <cell r="R10448" t="str">
            <v/>
          </cell>
          <cell r="S10448" t="str">
            <v/>
          </cell>
          <cell r="T10448" t="str">
            <v/>
          </cell>
          <cell r="U10448" t="str">
            <v/>
          </cell>
          <cell r="V10448" t="str">
            <v/>
          </cell>
        </row>
        <row r="10449">
          <cell r="R10449" t="str">
            <v/>
          </cell>
          <cell r="S10449" t="str">
            <v/>
          </cell>
          <cell r="T10449" t="str">
            <v/>
          </cell>
          <cell r="U10449" t="str">
            <v/>
          </cell>
          <cell r="V10449" t="str">
            <v/>
          </cell>
        </row>
        <row r="10450">
          <cell r="R10450" t="str">
            <v/>
          </cell>
          <cell r="S10450" t="str">
            <v/>
          </cell>
          <cell r="T10450" t="str">
            <v/>
          </cell>
          <cell r="U10450" t="str">
            <v/>
          </cell>
          <cell r="V10450" t="str">
            <v/>
          </cell>
        </row>
        <row r="10451">
          <cell r="R10451" t="str">
            <v/>
          </cell>
          <cell r="S10451" t="str">
            <v/>
          </cell>
          <cell r="T10451" t="str">
            <v/>
          </cell>
          <cell r="U10451" t="str">
            <v/>
          </cell>
          <cell r="V10451" t="str">
            <v/>
          </cell>
        </row>
        <row r="10452">
          <cell r="R10452" t="str">
            <v/>
          </cell>
          <cell r="S10452" t="str">
            <v/>
          </cell>
          <cell r="T10452" t="str">
            <v/>
          </cell>
          <cell r="U10452" t="str">
            <v/>
          </cell>
          <cell r="V10452" t="str">
            <v/>
          </cell>
        </row>
        <row r="10453">
          <cell r="R10453" t="str">
            <v/>
          </cell>
          <cell r="S10453" t="str">
            <v/>
          </cell>
          <cell r="T10453" t="str">
            <v/>
          </cell>
          <cell r="U10453" t="str">
            <v/>
          </cell>
          <cell r="V10453" t="str">
            <v/>
          </cell>
        </row>
        <row r="10454">
          <cell r="R10454" t="str">
            <v/>
          </cell>
          <cell r="S10454" t="str">
            <v/>
          </cell>
          <cell r="T10454" t="str">
            <v/>
          </cell>
          <cell r="U10454" t="str">
            <v/>
          </cell>
          <cell r="V10454" t="str">
            <v/>
          </cell>
        </row>
        <row r="10455">
          <cell r="R10455" t="str">
            <v/>
          </cell>
          <cell r="S10455" t="str">
            <v/>
          </cell>
          <cell r="T10455" t="str">
            <v/>
          </cell>
          <cell r="U10455" t="str">
            <v/>
          </cell>
          <cell r="V10455" t="str">
            <v/>
          </cell>
        </row>
        <row r="10456">
          <cell r="R10456" t="str">
            <v/>
          </cell>
          <cell r="S10456" t="str">
            <v/>
          </cell>
          <cell r="T10456" t="str">
            <v/>
          </cell>
          <cell r="U10456" t="str">
            <v/>
          </cell>
          <cell r="V10456" t="str">
            <v/>
          </cell>
        </row>
        <row r="10457">
          <cell r="R10457" t="str">
            <v/>
          </cell>
          <cell r="S10457" t="str">
            <v/>
          </cell>
          <cell r="T10457" t="str">
            <v/>
          </cell>
          <cell r="U10457" t="str">
            <v/>
          </cell>
          <cell r="V10457" t="str">
            <v/>
          </cell>
        </row>
        <row r="10458">
          <cell r="R10458" t="str">
            <v/>
          </cell>
          <cell r="S10458" t="str">
            <v/>
          </cell>
          <cell r="T10458" t="str">
            <v/>
          </cell>
          <cell r="U10458" t="str">
            <v/>
          </cell>
          <cell r="V10458" t="str">
            <v/>
          </cell>
        </row>
        <row r="10459">
          <cell r="R10459" t="str">
            <v/>
          </cell>
          <cell r="S10459" t="str">
            <v/>
          </cell>
          <cell r="T10459" t="str">
            <v/>
          </cell>
          <cell r="U10459" t="str">
            <v/>
          </cell>
          <cell r="V10459" t="str">
            <v/>
          </cell>
        </row>
        <row r="10460">
          <cell r="R10460" t="str">
            <v/>
          </cell>
          <cell r="S10460" t="str">
            <v/>
          </cell>
          <cell r="T10460" t="str">
            <v/>
          </cell>
          <cell r="U10460" t="str">
            <v/>
          </cell>
          <cell r="V10460" t="str">
            <v/>
          </cell>
        </row>
        <row r="10461">
          <cell r="R10461" t="str">
            <v/>
          </cell>
          <cell r="S10461" t="str">
            <v/>
          </cell>
          <cell r="T10461" t="str">
            <v/>
          </cell>
          <cell r="U10461" t="str">
            <v/>
          </cell>
          <cell r="V10461" t="str">
            <v/>
          </cell>
        </row>
        <row r="10462">
          <cell r="R10462" t="str">
            <v/>
          </cell>
          <cell r="S10462" t="str">
            <v/>
          </cell>
          <cell r="T10462" t="str">
            <v/>
          </cell>
          <cell r="U10462" t="str">
            <v/>
          </cell>
          <cell r="V10462" t="str">
            <v/>
          </cell>
        </row>
        <row r="10463">
          <cell r="R10463" t="str">
            <v/>
          </cell>
          <cell r="S10463" t="str">
            <v/>
          </cell>
          <cell r="T10463" t="str">
            <v/>
          </cell>
          <cell r="U10463" t="str">
            <v/>
          </cell>
          <cell r="V10463" t="str">
            <v/>
          </cell>
        </row>
        <row r="10464">
          <cell r="R10464" t="str">
            <v/>
          </cell>
          <cell r="S10464" t="str">
            <v/>
          </cell>
          <cell r="T10464" t="str">
            <v/>
          </cell>
          <cell r="U10464" t="str">
            <v/>
          </cell>
          <cell r="V10464" t="str">
            <v/>
          </cell>
        </row>
        <row r="10465">
          <cell r="R10465" t="str">
            <v/>
          </cell>
          <cell r="S10465" t="str">
            <v/>
          </cell>
          <cell r="T10465" t="str">
            <v/>
          </cell>
          <cell r="U10465" t="str">
            <v/>
          </cell>
          <cell r="V10465" t="str">
            <v/>
          </cell>
        </row>
        <row r="10466">
          <cell r="R10466" t="str">
            <v/>
          </cell>
          <cell r="S10466" t="str">
            <v/>
          </cell>
          <cell r="T10466" t="str">
            <v/>
          </cell>
          <cell r="U10466" t="str">
            <v/>
          </cell>
          <cell r="V10466" t="str">
            <v/>
          </cell>
        </row>
        <row r="10467">
          <cell r="R10467" t="str">
            <v/>
          </cell>
          <cell r="S10467" t="str">
            <v/>
          </cell>
          <cell r="T10467" t="str">
            <v/>
          </cell>
          <cell r="U10467" t="str">
            <v/>
          </cell>
          <cell r="V10467" t="str">
            <v/>
          </cell>
        </row>
        <row r="10468">
          <cell r="R10468" t="str">
            <v/>
          </cell>
          <cell r="S10468" t="str">
            <v/>
          </cell>
          <cell r="T10468" t="str">
            <v/>
          </cell>
          <cell r="U10468" t="str">
            <v/>
          </cell>
          <cell r="V10468" t="str">
            <v/>
          </cell>
        </row>
        <row r="10469">
          <cell r="R10469" t="str">
            <v/>
          </cell>
          <cell r="S10469" t="str">
            <v/>
          </cell>
          <cell r="T10469" t="str">
            <v/>
          </cell>
          <cell r="U10469" t="str">
            <v/>
          </cell>
          <cell r="V10469" t="str">
            <v/>
          </cell>
        </row>
        <row r="10470">
          <cell r="R10470" t="str">
            <v/>
          </cell>
          <cell r="S10470" t="str">
            <v/>
          </cell>
          <cell r="T10470" t="str">
            <v/>
          </cell>
          <cell r="U10470" t="str">
            <v/>
          </cell>
          <cell r="V10470" t="str">
            <v/>
          </cell>
        </row>
        <row r="10471">
          <cell r="R10471" t="str">
            <v/>
          </cell>
          <cell r="S10471" t="str">
            <v/>
          </cell>
          <cell r="T10471" t="str">
            <v/>
          </cell>
          <cell r="U10471" t="str">
            <v/>
          </cell>
          <cell r="V10471" t="str">
            <v/>
          </cell>
        </row>
        <row r="10472">
          <cell r="R10472" t="str">
            <v/>
          </cell>
          <cell r="S10472" t="str">
            <v/>
          </cell>
          <cell r="T10472" t="str">
            <v/>
          </cell>
          <cell r="U10472" t="str">
            <v/>
          </cell>
          <cell r="V10472" t="str">
            <v/>
          </cell>
        </row>
        <row r="10473">
          <cell r="R10473" t="str">
            <v/>
          </cell>
          <cell r="S10473" t="str">
            <v/>
          </cell>
          <cell r="T10473" t="str">
            <v/>
          </cell>
          <cell r="U10473" t="str">
            <v/>
          </cell>
          <cell r="V10473" t="str">
            <v/>
          </cell>
        </row>
        <row r="10474">
          <cell r="R10474" t="str">
            <v/>
          </cell>
          <cell r="S10474" t="str">
            <v/>
          </cell>
          <cell r="T10474" t="str">
            <v/>
          </cell>
          <cell r="U10474" t="str">
            <v/>
          </cell>
          <cell r="V10474" t="str">
            <v/>
          </cell>
        </row>
        <row r="10475">
          <cell r="R10475" t="str">
            <v/>
          </cell>
          <cell r="S10475" t="str">
            <v/>
          </cell>
          <cell r="T10475" t="str">
            <v/>
          </cell>
          <cell r="U10475" t="str">
            <v/>
          </cell>
          <cell r="V10475" t="str">
            <v/>
          </cell>
        </row>
        <row r="10476">
          <cell r="R10476" t="str">
            <v/>
          </cell>
          <cell r="S10476" t="str">
            <v/>
          </cell>
          <cell r="T10476" t="str">
            <v/>
          </cell>
          <cell r="U10476" t="str">
            <v/>
          </cell>
          <cell r="V10476" t="str">
            <v/>
          </cell>
        </row>
        <row r="10477">
          <cell r="R10477" t="str">
            <v/>
          </cell>
          <cell r="S10477" t="str">
            <v/>
          </cell>
          <cell r="T10477" t="str">
            <v/>
          </cell>
          <cell r="U10477" t="str">
            <v/>
          </cell>
          <cell r="V10477" t="str">
            <v/>
          </cell>
        </row>
        <row r="10478">
          <cell r="R10478" t="str">
            <v/>
          </cell>
          <cell r="S10478" t="str">
            <v/>
          </cell>
          <cell r="T10478" t="str">
            <v/>
          </cell>
          <cell r="U10478" t="str">
            <v/>
          </cell>
          <cell r="V10478" t="str">
            <v/>
          </cell>
        </row>
        <row r="10479">
          <cell r="R10479" t="str">
            <v/>
          </cell>
          <cell r="S10479" t="str">
            <v/>
          </cell>
          <cell r="T10479" t="str">
            <v/>
          </cell>
          <cell r="U10479" t="str">
            <v/>
          </cell>
          <cell r="V10479" t="str">
            <v/>
          </cell>
        </row>
        <row r="10480">
          <cell r="R10480" t="str">
            <v/>
          </cell>
          <cell r="S10480" t="str">
            <v/>
          </cell>
          <cell r="T10480" t="str">
            <v/>
          </cell>
          <cell r="U10480" t="str">
            <v/>
          </cell>
          <cell r="V10480" t="str">
            <v/>
          </cell>
        </row>
        <row r="10481">
          <cell r="R10481" t="str">
            <v/>
          </cell>
          <cell r="S10481" t="str">
            <v/>
          </cell>
          <cell r="T10481" t="str">
            <v/>
          </cell>
          <cell r="U10481" t="str">
            <v/>
          </cell>
          <cell r="V10481" t="str">
            <v/>
          </cell>
        </row>
        <row r="10482">
          <cell r="R10482" t="str">
            <v/>
          </cell>
          <cell r="S10482" t="str">
            <v/>
          </cell>
          <cell r="T10482" t="str">
            <v/>
          </cell>
          <cell r="U10482" t="str">
            <v/>
          </cell>
          <cell r="V10482" t="str">
            <v/>
          </cell>
        </row>
        <row r="10483">
          <cell r="R10483" t="str">
            <v/>
          </cell>
          <cell r="S10483" t="str">
            <v/>
          </cell>
          <cell r="T10483" t="str">
            <v/>
          </cell>
          <cell r="U10483" t="str">
            <v/>
          </cell>
          <cell r="V10483" t="str">
            <v/>
          </cell>
        </row>
        <row r="10484">
          <cell r="R10484" t="str">
            <v/>
          </cell>
          <cell r="S10484" t="str">
            <v/>
          </cell>
          <cell r="T10484" t="str">
            <v/>
          </cell>
          <cell r="U10484" t="str">
            <v/>
          </cell>
          <cell r="V10484" t="str">
            <v/>
          </cell>
        </row>
        <row r="10485">
          <cell r="R10485" t="str">
            <v/>
          </cell>
          <cell r="S10485" t="str">
            <v/>
          </cell>
          <cell r="T10485" t="str">
            <v/>
          </cell>
          <cell r="U10485" t="str">
            <v/>
          </cell>
          <cell r="V10485" t="str">
            <v/>
          </cell>
        </row>
        <row r="10486">
          <cell r="R10486" t="str">
            <v/>
          </cell>
          <cell r="S10486" t="str">
            <v/>
          </cell>
          <cell r="T10486" t="str">
            <v/>
          </cell>
          <cell r="U10486" t="str">
            <v/>
          </cell>
          <cell r="V10486" t="str">
            <v/>
          </cell>
        </row>
        <row r="10487">
          <cell r="R10487" t="str">
            <v/>
          </cell>
          <cell r="S10487" t="str">
            <v/>
          </cell>
          <cell r="T10487" t="str">
            <v/>
          </cell>
          <cell r="U10487" t="str">
            <v/>
          </cell>
          <cell r="V10487" t="str">
            <v/>
          </cell>
        </row>
        <row r="10488">
          <cell r="R10488" t="str">
            <v/>
          </cell>
          <cell r="S10488" t="str">
            <v/>
          </cell>
          <cell r="T10488" t="str">
            <v/>
          </cell>
          <cell r="U10488" t="str">
            <v/>
          </cell>
          <cell r="V10488" t="str">
            <v/>
          </cell>
        </row>
        <row r="10489">
          <cell r="R10489" t="str">
            <v/>
          </cell>
          <cell r="S10489" t="str">
            <v/>
          </cell>
          <cell r="T10489" t="str">
            <v/>
          </cell>
          <cell r="U10489" t="str">
            <v/>
          </cell>
          <cell r="V10489" t="str">
            <v/>
          </cell>
        </row>
        <row r="10490">
          <cell r="R10490" t="str">
            <v/>
          </cell>
          <cell r="S10490" t="str">
            <v/>
          </cell>
          <cell r="T10490" t="str">
            <v/>
          </cell>
          <cell r="U10490" t="str">
            <v/>
          </cell>
          <cell r="V10490" t="str">
            <v/>
          </cell>
        </row>
        <row r="10491">
          <cell r="R10491" t="str">
            <v/>
          </cell>
          <cell r="S10491" t="str">
            <v/>
          </cell>
          <cell r="T10491" t="str">
            <v/>
          </cell>
          <cell r="U10491" t="str">
            <v/>
          </cell>
          <cell r="V10491" t="str">
            <v/>
          </cell>
        </row>
        <row r="10492">
          <cell r="R10492" t="str">
            <v/>
          </cell>
          <cell r="S10492" t="str">
            <v/>
          </cell>
          <cell r="T10492" t="str">
            <v/>
          </cell>
          <cell r="U10492" t="str">
            <v/>
          </cell>
          <cell r="V10492" t="str">
            <v/>
          </cell>
        </row>
        <row r="10493">
          <cell r="R10493" t="str">
            <v/>
          </cell>
          <cell r="S10493" t="str">
            <v/>
          </cell>
          <cell r="T10493" t="str">
            <v/>
          </cell>
          <cell r="U10493" t="str">
            <v/>
          </cell>
          <cell r="V10493" t="str">
            <v/>
          </cell>
        </row>
        <row r="10494">
          <cell r="R10494" t="str">
            <v/>
          </cell>
          <cell r="S10494" t="str">
            <v/>
          </cell>
          <cell r="T10494" t="str">
            <v/>
          </cell>
          <cell r="U10494" t="str">
            <v/>
          </cell>
          <cell r="V10494" t="str">
            <v/>
          </cell>
        </row>
        <row r="10495">
          <cell r="R10495" t="str">
            <v/>
          </cell>
          <cell r="S10495" t="str">
            <v/>
          </cell>
          <cell r="T10495" t="str">
            <v/>
          </cell>
          <cell r="U10495" t="str">
            <v/>
          </cell>
          <cell r="V10495" t="str">
            <v/>
          </cell>
        </row>
        <row r="10496">
          <cell r="R10496" t="str">
            <v/>
          </cell>
          <cell r="S10496" t="str">
            <v/>
          </cell>
          <cell r="T10496" t="str">
            <v/>
          </cell>
          <cell r="U10496" t="str">
            <v/>
          </cell>
          <cell r="V10496" t="str">
            <v/>
          </cell>
        </row>
        <row r="10497">
          <cell r="R10497" t="str">
            <v/>
          </cell>
          <cell r="S10497" t="str">
            <v/>
          </cell>
          <cell r="T10497" t="str">
            <v/>
          </cell>
          <cell r="U10497" t="str">
            <v/>
          </cell>
          <cell r="V10497" t="str">
            <v/>
          </cell>
        </row>
        <row r="10498">
          <cell r="R10498" t="str">
            <v/>
          </cell>
          <cell r="S10498" t="str">
            <v/>
          </cell>
          <cell r="T10498" t="str">
            <v/>
          </cell>
          <cell r="U10498" t="str">
            <v/>
          </cell>
          <cell r="V10498" t="str">
            <v/>
          </cell>
        </row>
        <row r="10499">
          <cell r="R10499" t="str">
            <v/>
          </cell>
          <cell r="S10499" t="str">
            <v/>
          </cell>
          <cell r="T10499" t="str">
            <v/>
          </cell>
          <cell r="U10499" t="str">
            <v/>
          </cell>
          <cell r="V10499" t="str">
            <v/>
          </cell>
        </row>
        <row r="10500">
          <cell r="R10500" t="str">
            <v/>
          </cell>
          <cell r="S10500" t="str">
            <v/>
          </cell>
          <cell r="T10500" t="str">
            <v/>
          </cell>
          <cell r="U10500" t="str">
            <v/>
          </cell>
          <cell r="V10500" t="str">
            <v/>
          </cell>
        </row>
        <row r="10501">
          <cell r="R10501" t="str">
            <v/>
          </cell>
          <cell r="S10501" t="str">
            <v/>
          </cell>
          <cell r="T10501" t="str">
            <v/>
          </cell>
          <cell r="U10501" t="str">
            <v/>
          </cell>
          <cell r="V10501" t="str">
            <v/>
          </cell>
        </row>
        <row r="10502">
          <cell r="R10502" t="str">
            <v/>
          </cell>
          <cell r="S10502" t="str">
            <v/>
          </cell>
          <cell r="T10502" t="str">
            <v/>
          </cell>
          <cell r="U10502" t="str">
            <v/>
          </cell>
          <cell r="V10502" t="str">
            <v/>
          </cell>
        </row>
        <row r="10503">
          <cell r="R10503" t="str">
            <v/>
          </cell>
          <cell r="S10503" t="str">
            <v/>
          </cell>
          <cell r="T10503" t="str">
            <v/>
          </cell>
          <cell r="U10503" t="str">
            <v/>
          </cell>
          <cell r="V10503" t="str">
            <v/>
          </cell>
        </row>
        <row r="10504">
          <cell r="R10504" t="str">
            <v/>
          </cell>
          <cell r="S10504" t="str">
            <v/>
          </cell>
          <cell r="T10504" t="str">
            <v/>
          </cell>
          <cell r="U10504" t="str">
            <v/>
          </cell>
          <cell r="V10504" t="str">
            <v/>
          </cell>
        </row>
        <row r="10505">
          <cell r="R10505" t="str">
            <v/>
          </cell>
          <cell r="S10505" t="str">
            <v/>
          </cell>
          <cell r="T10505" t="str">
            <v/>
          </cell>
          <cell r="U10505" t="str">
            <v/>
          </cell>
          <cell r="V10505" t="str">
            <v/>
          </cell>
        </row>
        <row r="10506">
          <cell r="R10506" t="str">
            <v/>
          </cell>
          <cell r="S10506" t="str">
            <v/>
          </cell>
          <cell r="T10506" t="str">
            <v/>
          </cell>
          <cell r="U10506" t="str">
            <v/>
          </cell>
          <cell r="V10506" t="str">
            <v/>
          </cell>
        </row>
        <row r="10507">
          <cell r="R10507" t="str">
            <v/>
          </cell>
          <cell r="S10507" t="str">
            <v/>
          </cell>
          <cell r="T10507" t="str">
            <v/>
          </cell>
          <cell r="U10507" t="str">
            <v/>
          </cell>
          <cell r="V10507" t="str">
            <v/>
          </cell>
        </row>
        <row r="10508">
          <cell r="R10508" t="str">
            <v/>
          </cell>
          <cell r="S10508" t="str">
            <v/>
          </cell>
          <cell r="T10508" t="str">
            <v/>
          </cell>
          <cell r="U10508" t="str">
            <v/>
          </cell>
          <cell r="V10508" t="str">
            <v/>
          </cell>
        </row>
        <row r="10509">
          <cell r="R10509" t="str">
            <v/>
          </cell>
          <cell r="S10509" t="str">
            <v/>
          </cell>
          <cell r="T10509" t="str">
            <v/>
          </cell>
          <cell r="U10509" t="str">
            <v/>
          </cell>
          <cell r="V10509" t="str">
            <v/>
          </cell>
        </row>
        <row r="10510">
          <cell r="R10510" t="str">
            <v/>
          </cell>
          <cell r="S10510" t="str">
            <v/>
          </cell>
          <cell r="T10510" t="str">
            <v/>
          </cell>
          <cell r="U10510" t="str">
            <v/>
          </cell>
          <cell r="V10510" t="str">
            <v/>
          </cell>
        </row>
        <row r="10511">
          <cell r="R10511" t="str">
            <v/>
          </cell>
          <cell r="S10511" t="str">
            <v/>
          </cell>
          <cell r="T10511" t="str">
            <v/>
          </cell>
          <cell r="U10511" t="str">
            <v/>
          </cell>
          <cell r="V10511" t="str">
            <v/>
          </cell>
        </row>
        <row r="10512">
          <cell r="R10512" t="str">
            <v/>
          </cell>
          <cell r="S10512" t="str">
            <v/>
          </cell>
          <cell r="T10512" t="str">
            <v/>
          </cell>
          <cell r="U10512" t="str">
            <v/>
          </cell>
          <cell r="V10512" t="str">
            <v/>
          </cell>
        </row>
        <row r="10513">
          <cell r="R10513" t="str">
            <v/>
          </cell>
          <cell r="S10513" t="str">
            <v/>
          </cell>
          <cell r="T10513" t="str">
            <v/>
          </cell>
          <cell r="U10513" t="str">
            <v/>
          </cell>
          <cell r="V10513" t="str">
            <v/>
          </cell>
        </row>
        <row r="10514">
          <cell r="R10514" t="str">
            <v/>
          </cell>
          <cell r="S10514" t="str">
            <v/>
          </cell>
          <cell r="T10514" t="str">
            <v/>
          </cell>
          <cell r="U10514" t="str">
            <v/>
          </cell>
          <cell r="V10514" t="str">
            <v/>
          </cell>
        </row>
        <row r="10515">
          <cell r="R10515" t="str">
            <v/>
          </cell>
          <cell r="S10515" t="str">
            <v/>
          </cell>
          <cell r="T10515" t="str">
            <v/>
          </cell>
          <cell r="U10515" t="str">
            <v/>
          </cell>
          <cell r="V10515" t="str">
            <v/>
          </cell>
        </row>
        <row r="10516">
          <cell r="R10516" t="str">
            <v/>
          </cell>
          <cell r="S10516" t="str">
            <v/>
          </cell>
          <cell r="T10516" t="str">
            <v/>
          </cell>
          <cell r="U10516" t="str">
            <v/>
          </cell>
          <cell r="V10516" t="str">
            <v/>
          </cell>
        </row>
        <row r="10517">
          <cell r="R10517" t="str">
            <v/>
          </cell>
          <cell r="S10517" t="str">
            <v/>
          </cell>
          <cell r="T10517" t="str">
            <v/>
          </cell>
          <cell r="U10517" t="str">
            <v/>
          </cell>
          <cell r="V10517" t="str">
            <v/>
          </cell>
        </row>
        <row r="10518">
          <cell r="R10518" t="str">
            <v/>
          </cell>
          <cell r="S10518" t="str">
            <v/>
          </cell>
          <cell r="T10518" t="str">
            <v/>
          </cell>
          <cell r="U10518" t="str">
            <v/>
          </cell>
          <cell r="V10518" t="str">
            <v/>
          </cell>
        </row>
        <row r="10519">
          <cell r="R10519" t="str">
            <v/>
          </cell>
          <cell r="S10519" t="str">
            <v/>
          </cell>
          <cell r="T10519" t="str">
            <v/>
          </cell>
          <cell r="U10519" t="str">
            <v/>
          </cell>
          <cell r="V10519" t="str">
            <v/>
          </cell>
        </row>
        <row r="10520">
          <cell r="R10520" t="str">
            <v/>
          </cell>
          <cell r="S10520" t="str">
            <v/>
          </cell>
          <cell r="T10520" t="str">
            <v/>
          </cell>
          <cell r="U10520" t="str">
            <v/>
          </cell>
          <cell r="V10520" t="str">
            <v/>
          </cell>
        </row>
        <row r="10521">
          <cell r="R10521" t="str">
            <v/>
          </cell>
          <cell r="S10521" t="str">
            <v/>
          </cell>
          <cell r="T10521" t="str">
            <v/>
          </cell>
          <cell r="U10521" t="str">
            <v/>
          </cell>
          <cell r="V10521" t="str">
            <v/>
          </cell>
        </row>
        <row r="10522">
          <cell r="R10522" t="str">
            <v/>
          </cell>
          <cell r="S10522" t="str">
            <v/>
          </cell>
          <cell r="T10522" t="str">
            <v/>
          </cell>
          <cell r="U10522" t="str">
            <v/>
          </cell>
          <cell r="V10522" t="str">
            <v/>
          </cell>
        </row>
        <row r="10523">
          <cell r="R10523" t="str">
            <v/>
          </cell>
          <cell r="S10523" t="str">
            <v/>
          </cell>
          <cell r="T10523" t="str">
            <v/>
          </cell>
          <cell r="U10523" t="str">
            <v/>
          </cell>
          <cell r="V10523" t="str">
            <v/>
          </cell>
        </row>
        <row r="10524">
          <cell r="R10524" t="str">
            <v/>
          </cell>
          <cell r="S10524" t="str">
            <v/>
          </cell>
          <cell r="T10524" t="str">
            <v/>
          </cell>
          <cell r="U10524" t="str">
            <v/>
          </cell>
          <cell r="V10524" t="str">
            <v/>
          </cell>
        </row>
        <row r="10525">
          <cell r="R10525" t="str">
            <v/>
          </cell>
          <cell r="S10525" t="str">
            <v/>
          </cell>
          <cell r="T10525" t="str">
            <v/>
          </cell>
          <cell r="U10525" t="str">
            <v/>
          </cell>
          <cell r="V10525" t="str">
            <v/>
          </cell>
        </row>
        <row r="10526">
          <cell r="R10526" t="str">
            <v/>
          </cell>
          <cell r="S10526" t="str">
            <v/>
          </cell>
          <cell r="T10526" t="str">
            <v/>
          </cell>
          <cell r="U10526" t="str">
            <v/>
          </cell>
          <cell r="V10526" t="str">
            <v/>
          </cell>
        </row>
        <row r="10527">
          <cell r="R10527" t="str">
            <v/>
          </cell>
          <cell r="S10527" t="str">
            <v/>
          </cell>
          <cell r="T10527" t="str">
            <v/>
          </cell>
          <cell r="U10527" t="str">
            <v/>
          </cell>
          <cell r="V10527" t="str">
            <v/>
          </cell>
        </row>
        <row r="10528">
          <cell r="R10528" t="str">
            <v/>
          </cell>
          <cell r="S10528" t="str">
            <v/>
          </cell>
          <cell r="T10528" t="str">
            <v/>
          </cell>
          <cell r="U10528" t="str">
            <v/>
          </cell>
          <cell r="V10528" t="str">
            <v/>
          </cell>
        </row>
        <row r="10529">
          <cell r="R10529" t="str">
            <v/>
          </cell>
          <cell r="S10529" t="str">
            <v/>
          </cell>
          <cell r="T10529" t="str">
            <v/>
          </cell>
          <cell r="U10529" t="str">
            <v/>
          </cell>
          <cell r="V10529" t="str">
            <v/>
          </cell>
        </row>
        <row r="10530">
          <cell r="R10530" t="str">
            <v/>
          </cell>
          <cell r="S10530" t="str">
            <v/>
          </cell>
          <cell r="T10530" t="str">
            <v/>
          </cell>
          <cell r="U10530" t="str">
            <v/>
          </cell>
          <cell r="V10530" t="str">
            <v/>
          </cell>
        </row>
        <row r="10531">
          <cell r="R10531" t="str">
            <v/>
          </cell>
          <cell r="S10531" t="str">
            <v/>
          </cell>
          <cell r="T10531" t="str">
            <v/>
          </cell>
          <cell r="U10531" t="str">
            <v/>
          </cell>
          <cell r="V10531" t="str">
            <v/>
          </cell>
        </row>
        <row r="10532">
          <cell r="R10532" t="str">
            <v/>
          </cell>
          <cell r="S10532" t="str">
            <v/>
          </cell>
          <cell r="T10532" t="str">
            <v/>
          </cell>
          <cell r="U10532" t="str">
            <v/>
          </cell>
          <cell r="V10532" t="str">
            <v/>
          </cell>
        </row>
        <row r="10533">
          <cell r="R10533" t="str">
            <v/>
          </cell>
          <cell r="S10533" t="str">
            <v/>
          </cell>
          <cell r="T10533" t="str">
            <v/>
          </cell>
          <cell r="U10533" t="str">
            <v/>
          </cell>
          <cell r="V10533" t="str">
            <v/>
          </cell>
        </row>
        <row r="10534">
          <cell r="R10534" t="str">
            <v/>
          </cell>
          <cell r="S10534" t="str">
            <v/>
          </cell>
          <cell r="T10534" t="str">
            <v/>
          </cell>
          <cell r="U10534" t="str">
            <v/>
          </cell>
          <cell r="V10534" t="str">
            <v/>
          </cell>
        </row>
        <row r="10535">
          <cell r="R10535" t="str">
            <v/>
          </cell>
          <cell r="S10535" t="str">
            <v/>
          </cell>
          <cell r="T10535" t="str">
            <v/>
          </cell>
          <cell r="U10535" t="str">
            <v/>
          </cell>
          <cell r="V10535" t="str">
            <v/>
          </cell>
        </row>
        <row r="10536">
          <cell r="R10536" t="str">
            <v/>
          </cell>
          <cell r="S10536" t="str">
            <v/>
          </cell>
          <cell r="T10536" t="str">
            <v/>
          </cell>
          <cell r="U10536" t="str">
            <v/>
          </cell>
          <cell r="V10536" t="str">
            <v/>
          </cell>
        </row>
        <row r="10537">
          <cell r="R10537" t="str">
            <v/>
          </cell>
          <cell r="S10537" t="str">
            <v/>
          </cell>
          <cell r="T10537" t="str">
            <v/>
          </cell>
          <cell r="U10537" t="str">
            <v/>
          </cell>
          <cell r="V10537" t="str">
            <v/>
          </cell>
        </row>
        <row r="10538">
          <cell r="R10538" t="str">
            <v/>
          </cell>
          <cell r="S10538" t="str">
            <v/>
          </cell>
          <cell r="T10538" t="str">
            <v/>
          </cell>
          <cell r="U10538" t="str">
            <v/>
          </cell>
          <cell r="V10538" t="str">
            <v/>
          </cell>
        </row>
        <row r="10539">
          <cell r="R10539" t="str">
            <v/>
          </cell>
          <cell r="S10539" t="str">
            <v/>
          </cell>
          <cell r="T10539" t="str">
            <v/>
          </cell>
          <cell r="U10539" t="str">
            <v/>
          </cell>
          <cell r="V10539" t="str">
            <v/>
          </cell>
        </row>
        <row r="10540">
          <cell r="R10540" t="str">
            <v/>
          </cell>
          <cell r="S10540" t="str">
            <v/>
          </cell>
          <cell r="T10540" t="str">
            <v/>
          </cell>
          <cell r="U10540" t="str">
            <v/>
          </cell>
          <cell r="V10540" t="str">
            <v/>
          </cell>
        </row>
        <row r="10541">
          <cell r="R10541" t="str">
            <v/>
          </cell>
          <cell r="S10541" t="str">
            <v/>
          </cell>
          <cell r="T10541" t="str">
            <v/>
          </cell>
          <cell r="U10541" t="str">
            <v/>
          </cell>
          <cell r="V10541" t="str">
            <v/>
          </cell>
        </row>
        <row r="10542">
          <cell r="R10542" t="str">
            <v/>
          </cell>
          <cell r="S10542" t="str">
            <v/>
          </cell>
          <cell r="T10542" t="str">
            <v/>
          </cell>
          <cell r="U10542" t="str">
            <v/>
          </cell>
          <cell r="V10542" t="str">
            <v/>
          </cell>
        </row>
        <row r="10543">
          <cell r="R10543" t="str">
            <v/>
          </cell>
          <cell r="S10543" t="str">
            <v/>
          </cell>
          <cell r="T10543" t="str">
            <v/>
          </cell>
          <cell r="U10543" t="str">
            <v/>
          </cell>
          <cell r="V10543" t="str">
            <v/>
          </cell>
        </row>
        <row r="10544">
          <cell r="R10544" t="str">
            <v/>
          </cell>
          <cell r="S10544" t="str">
            <v/>
          </cell>
          <cell r="T10544" t="str">
            <v/>
          </cell>
          <cell r="U10544" t="str">
            <v/>
          </cell>
          <cell r="V10544" t="str">
            <v/>
          </cell>
        </row>
        <row r="10545">
          <cell r="R10545" t="str">
            <v/>
          </cell>
          <cell r="S10545" t="str">
            <v/>
          </cell>
          <cell r="T10545" t="str">
            <v/>
          </cell>
          <cell r="U10545" t="str">
            <v/>
          </cell>
          <cell r="V10545" t="str">
            <v/>
          </cell>
        </row>
        <row r="10546">
          <cell r="R10546" t="str">
            <v/>
          </cell>
          <cell r="S10546" t="str">
            <v/>
          </cell>
          <cell r="T10546" t="str">
            <v/>
          </cell>
          <cell r="U10546" t="str">
            <v/>
          </cell>
          <cell r="V10546" t="str">
            <v/>
          </cell>
        </row>
        <row r="10547">
          <cell r="R10547" t="str">
            <v/>
          </cell>
          <cell r="S10547" t="str">
            <v/>
          </cell>
          <cell r="T10547" t="str">
            <v/>
          </cell>
          <cell r="U10547" t="str">
            <v/>
          </cell>
          <cell r="V10547" t="str">
            <v/>
          </cell>
        </row>
        <row r="10548">
          <cell r="R10548" t="str">
            <v/>
          </cell>
          <cell r="S10548" t="str">
            <v/>
          </cell>
          <cell r="T10548" t="str">
            <v/>
          </cell>
          <cell r="U10548" t="str">
            <v/>
          </cell>
          <cell r="V10548" t="str">
            <v/>
          </cell>
        </row>
        <row r="10549">
          <cell r="R10549" t="str">
            <v/>
          </cell>
          <cell r="S10549" t="str">
            <v/>
          </cell>
          <cell r="T10549" t="str">
            <v/>
          </cell>
          <cell r="U10549" t="str">
            <v/>
          </cell>
          <cell r="V10549" t="str">
            <v/>
          </cell>
        </row>
        <row r="10550">
          <cell r="R10550" t="str">
            <v/>
          </cell>
          <cell r="S10550" t="str">
            <v/>
          </cell>
          <cell r="T10550" t="str">
            <v/>
          </cell>
          <cell r="U10550" t="str">
            <v/>
          </cell>
          <cell r="V10550" t="str">
            <v/>
          </cell>
        </row>
        <row r="10551">
          <cell r="R10551" t="str">
            <v/>
          </cell>
          <cell r="S10551" t="str">
            <v/>
          </cell>
          <cell r="T10551" t="str">
            <v/>
          </cell>
          <cell r="U10551" t="str">
            <v/>
          </cell>
          <cell r="V10551" t="str">
            <v/>
          </cell>
        </row>
        <row r="10552">
          <cell r="R10552" t="str">
            <v/>
          </cell>
          <cell r="S10552" t="str">
            <v/>
          </cell>
          <cell r="T10552" t="str">
            <v/>
          </cell>
          <cell r="U10552" t="str">
            <v/>
          </cell>
          <cell r="V10552" t="str">
            <v/>
          </cell>
        </row>
        <row r="10553">
          <cell r="R10553" t="str">
            <v/>
          </cell>
          <cell r="S10553" t="str">
            <v/>
          </cell>
          <cell r="T10553" t="str">
            <v/>
          </cell>
          <cell r="U10553" t="str">
            <v/>
          </cell>
          <cell r="V10553" t="str">
            <v/>
          </cell>
        </row>
        <row r="10554">
          <cell r="R10554" t="str">
            <v/>
          </cell>
          <cell r="S10554" t="str">
            <v/>
          </cell>
          <cell r="T10554" t="str">
            <v/>
          </cell>
          <cell r="U10554" t="str">
            <v/>
          </cell>
          <cell r="V10554" t="str">
            <v/>
          </cell>
        </row>
        <row r="10555">
          <cell r="R10555" t="str">
            <v/>
          </cell>
          <cell r="S10555" t="str">
            <v/>
          </cell>
          <cell r="T10555" t="str">
            <v/>
          </cell>
          <cell r="U10555" t="str">
            <v/>
          </cell>
          <cell r="V10555" t="str">
            <v/>
          </cell>
        </row>
        <row r="10556">
          <cell r="R10556" t="str">
            <v/>
          </cell>
          <cell r="S10556" t="str">
            <v/>
          </cell>
          <cell r="T10556" t="str">
            <v/>
          </cell>
          <cell r="U10556" t="str">
            <v/>
          </cell>
          <cell r="V10556" t="str">
            <v/>
          </cell>
        </row>
        <row r="10557">
          <cell r="R10557" t="str">
            <v/>
          </cell>
          <cell r="S10557" t="str">
            <v/>
          </cell>
          <cell r="T10557" t="str">
            <v/>
          </cell>
          <cell r="U10557" t="str">
            <v/>
          </cell>
          <cell r="V10557" t="str">
            <v/>
          </cell>
        </row>
        <row r="10558">
          <cell r="R10558" t="str">
            <v/>
          </cell>
          <cell r="S10558" t="str">
            <v/>
          </cell>
          <cell r="T10558" t="str">
            <v/>
          </cell>
          <cell r="U10558" t="str">
            <v/>
          </cell>
          <cell r="V10558" t="str">
            <v/>
          </cell>
        </row>
        <row r="10559">
          <cell r="R10559" t="str">
            <v/>
          </cell>
          <cell r="S10559" t="str">
            <v/>
          </cell>
          <cell r="T10559" t="str">
            <v/>
          </cell>
          <cell r="U10559" t="str">
            <v/>
          </cell>
          <cell r="V10559" t="str">
            <v/>
          </cell>
        </row>
        <row r="10560">
          <cell r="R10560" t="str">
            <v/>
          </cell>
          <cell r="S10560" t="str">
            <v/>
          </cell>
          <cell r="T10560" t="str">
            <v/>
          </cell>
          <cell r="U10560" t="str">
            <v/>
          </cell>
          <cell r="V10560" t="str">
            <v/>
          </cell>
        </row>
        <row r="10561">
          <cell r="R10561" t="str">
            <v/>
          </cell>
          <cell r="S10561" t="str">
            <v/>
          </cell>
          <cell r="T10561" t="str">
            <v/>
          </cell>
          <cell r="U10561" t="str">
            <v/>
          </cell>
          <cell r="V10561" t="str">
            <v/>
          </cell>
        </row>
        <row r="10562">
          <cell r="R10562" t="str">
            <v/>
          </cell>
          <cell r="S10562" t="str">
            <v/>
          </cell>
          <cell r="T10562" t="str">
            <v/>
          </cell>
          <cell r="U10562" t="str">
            <v/>
          </cell>
          <cell r="V10562" t="str">
            <v/>
          </cell>
        </row>
        <row r="10563">
          <cell r="R10563" t="str">
            <v/>
          </cell>
          <cell r="S10563" t="str">
            <v/>
          </cell>
          <cell r="T10563" t="str">
            <v/>
          </cell>
          <cell r="U10563" t="str">
            <v/>
          </cell>
          <cell r="V10563" t="str">
            <v/>
          </cell>
        </row>
        <row r="10564">
          <cell r="R10564" t="str">
            <v/>
          </cell>
          <cell r="S10564" t="str">
            <v/>
          </cell>
          <cell r="T10564" t="str">
            <v/>
          </cell>
          <cell r="U10564" t="str">
            <v/>
          </cell>
          <cell r="V10564" t="str">
            <v/>
          </cell>
        </row>
        <row r="10565">
          <cell r="R10565" t="str">
            <v/>
          </cell>
          <cell r="S10565" t="str">
            <v/>
          </cell>
          <cell r="T10565" t="str">
            <v/>
          </cell>
          <cell r="U10565" t="str">
            <v/>
          </cell>
          <cell r="V10565" t="str">
            <v/>
          </cell>
        </row>
        <row r="10566">
          <cell r="R10566" t="str">
            <v/>
          </cell>
          <cell r="S10566" t="str">
            <v/>
          </cell>
          <cell r="T10566" t="str">
            <v/>
          </cell>
          <cell r="U10566" t="str">
            <v/>
          </cell>
          <cell r="V10566" t="str">
            <v/>
          </cell>
        </row>
        <row r="10567">
          <cell r="R10567" t="str">
            <v/>
          </cell>
          <cell r="S10567" t="str">
            <v/>
          </cell>
          <cell r="T10567" t="str">
            <v/>
          </cell>
          <cell r="U10567" t="str">
            <v/>
          </cell>
          <cell r="V10567" t="str">
            <v/>
          </cell>
        </row>
        <row r="10568">
          <cell r="R10568" t="str">
            <v/>
          </cell>
          <cell r="S10568" t="str">
            <v/>
          </cell>
          <cell r="T10568" t="str">
            <v/>
          </cell>
          <cell r="U10568" t="str">
            <v/>
          </cell>
          <cell r="V10568" t="str">
            <v/>
          </cell>
        </row>
        <row r="10569">
          <cell r="R10569" t="str">
            <v/>
          </cell>
          <cell r="S10569" t="str">
            <v/>
          </cell>
          <cell r="T10569" t="str">
            <v/>
          </cell>
          <cell r="U10569" t="str">
            <v/>
          </cell>
          <cell r="V10569" t="str">
            <v/>
          </cell>
        </row>
        <row r="10570">
          <cell r="R10570" t="str">
            <v/>
          </cell>
          <cell r="S10570" t="str">
            <v/>
          </cell>
          <cell r="T10570" t="str">
            <v/>
          </cell>
          <cell r="U10570" t="str">
            <v/>
          </cell>
          <cell r="V10570" t="str">
            <v/>
          </cell>
        </row>
        <row r="10571">
          <cell r="R10571" t="str">
            <v/>
          </cell>
          <cell r="S10571" t="str">
            <v/>
          </cell>
          <cell r="T10571" t="str">
            <v/>
          </cell>
          <cell r="U10571" t="str">
            <v/>
          </cell>
          <cell r="V10571" t="str">
            <v/>
          </cell>
        </row>
        <row r="10572">
          <cell r="R10572" t="str">
            <v/>
          </cell>
          <cell r="S10572" t="str">
            <v/>
          </cell>
          <cell r="T10572" t="str">
            <v/>
          </cell>
          <cell r="U10572" t="str">
            <v/>
          </cell>
          <cell r="V10572" t="str">
            <v/>
          </cell>
        </row>
        <row r="10573">
          <cell r="R10573" t="str">
            <v/>
          </cell>
          <cell r="S10573" t="str">
            <v/>
          </cell>
          <cell r="T10573" t="str">
            <v/>
          </cell>
          <cell r="U10573" t="str">
            <v/>
          </cell>
          <cell r="V10573" t="str">
            <v/>
          </cell>
        </row>
        <row r="10574">
          <cell r="R10574" t="str">
            <v/>
          </cell>
          <cell r="S10574" t="str">
            <v/>
          </cell>
          <cell r="T10574" t="str">
            <v/>
          </cell>
          <cell r="U10574" t="str">
            <v/>
          </cell>
          <cell r="V10574" t="str">
            <v/>
          </cell>
        </row>
        <row r="10575">
          <cell r="R10575" t="str">
            <v/>
          </cell>
          <cell r="S10575" t="str">
            <v/>
          </cell>
          <cell r="T10575" t="str">
            <v/>
          </cell>
          <cell r="U10575" t="str">
            <v/>
          </cell>
          <cell r="V10575" t="str">
            <v/>
          </cell>
        </row>
        <row r="10576">
          <cell r="R10576" t="str">
            <v/>
          </cell>
          <cell r="S10576" t="str">
            <v/>
          </cell>
          <cell r="T10576" t="str">
            <v/>
          </cell>
          <cell r="U10576" t="str">
            <v/>
          </cell>
          <cell r="V10576" t="str">
            <v/>
          </cell>
        </row>
        <row r="10577">
          <cell r="R10577" t="str">
            <v/>
          </cell>
          <cell r="S10577" t="str">
            <v/>
          </cell>
          <cell r="T10577" t="str">
            <v/>
          </cell>
          <cell r="U10577" t="str">
            <v/>
          </cell>
          <cell r="V10577" t="str">
            <v/>
          </cell>
        </row>
        <row r="10578">
          <cell r="R10578" t="str">
            <v/>
          </cell>
          <cell r="S10578" t="str">
            <v/>
          </cell>
          <cell r="T10578" t="str">
            <v/>
          </cell>
          <cell r="U10578" t="str">
            <v/>
          </cell>
          <cell r="V10578" t="str">
            <v/>
          </cell>
        </row>
        <row r="10579">
          <cell r="R10579" t="str">
            <v/>
          </cell>
          <cell r="S10579" t="str">
            <v/>
          </cell>
          <cell r="T10579" t="str">
            <v/>
          </cell>
          <cell r="U10579" t="str">
            <v/>
          </cell>
          <cell r="V10579" t="str">
            <v/>
          </cell>
        </row>
        <row r="10580">
          <cell r="R10580" t="str">
            <v/>
          </cell>
          <cell r="S10580" t="str">
            <v/>
          </cell>
          <cell r="T10580" t="str">
            <v/>
          </cell>
          <cell r="U10580" t="str">
            <v/>
          </cell>
          <cell r="V10580" t="str">
            <v/>
          </cell>
        </row>
        <row r="10581">
          <cell r="R10581" t="str">
            <v/>
          </cell>
          <cell r="S10581" t="str">
            <v/>
          </cell>
          <cell r="T10581" t="str">
            <v/>
          </cell>
          <cell r="U10581" t="str">
            <v/>
          </cell>
          <cell r="V10581" t="str">
            <v/>
          </cell>
        </row>
        <row r="10582">
          <cell r="R10582" t="str">
            <v/>
          </cell>
          <cell r="S10582" t="str">
            <v/>
          </cell>
          <cell r="T10582" t="str">
            <v/>
          </cell>
          <cell r="U10582" t="str">
            <v/>
          </cell>
          <cell r="V10582" t="str">
            <v/>
          </cell>
        </row>
        <row r="10583">
          <cell r="R10583" t="str">
            <v/>
          </cell>
          <cell r="S10583" t="str">
            <v/>
          </cell>
          <cell r="T10583" t="str">
            <v/>
          </cell>
          <cell r="U10583" t="str">
            <v/>
          </cell>
          <cell r="V10583" t="str">
            <v/>
          </cell>
        </row>
        <row r="10584">
          <cell r="R10584" t="str">
            <v/>
          </cell>
          <cell r="S10584" t="str">
            <v/>
          </cell>
          <cell r="T10584" t="str">
            <v/>
          </cell>
          <cell r="U10584" t="str">
            <v/>
          </cell>
          <cell r="V10584" t="str">
            <v/>
          </cell>
        </row>
        <row r="10585">
          <cell r="R10585" t="str">
            <v/>
          </cell>
          <cell r="S10585" t="str">
            <v/>
          </cell>
          <cell r="T10585" t="str">
            <v/>
          </cell>
          <cell r="U10585" t="str">
            <v/>
          </cell>
          <cell r="V10585" t="str">
            <v/>
          </cell>
        </row>
        <row r="10586">
          <cell r="R10586" t="str">
            <v/>
          </cell>
          <cell r="S10586" t="str">
            <v/>
          </cell>
          <cell r="T10586" t="str">
            <v/>
          </cell>
          <cell r="U10586" t="str">
            <v/>
          </cell>
          <cell r="V10586" t="str">
            <v/>
          </cell>
        </row>
        <row r="10587">
          <cell r="R10587" t="str">
            <v/>
          </cell>
          <cell r="S10587" t="str">
            <v/>
          </cell>
          <cell r="T10587" t="str">
            <v/>
          </cell>
          <cell r="U10587" t="str">
            <v/>
          </cell>
          <cell r="V10587" t="str">
            <v/>
          </cell>
        </row>
        <row r="10588">
          <cell r="R10588" t="str">
            <v/>
          </cell>
          <cell r="S10588" t="str">
            <v/>
          </cell>
          <cell r="T10588" t="str">
            <v/>
          </cell>
          <cell r="U10588" t="str">
            <v/>
          </cell>
          <cell r="V10588" t="str">
            <v/>
          </cell>
        </row>
        <row r="10589">
          <cell r="R10589" t="str">
            <v/>
          </cell>
          <cell r="S10589" t="str">
            <v/>
          </cell>
          <cell r="T10589" t="str">
            <v/>
          </cell>
          <cell r="U10589" t="str">
            <v/>
          </cell>
          <cell r="V10589" t="str">
            <v/>
          </cell>
        </row>
        <row r="10590">
          <cell r="R10590" t="str">
            <v/>
          </cell>
          <cell r="S10590" t="str">
            <v/>
          </cell>
          <cell r="T10590" t="str">
            <v/>
          </cell>
          <cell r="U10590" t="str">
            <v/>
          </cell>
          <cell r="V10590" t="str">
            <v/>
          </cell>
        </row>
        <row r="10591">
          <cell r="R10591" t="str">
            <v/>
          </cell>
          <cell r="S10591" t="str">
            <v/>
          </cell>
          <cell r="T10591" t="str">
            <v/>
          </cell>
          <cell r="U10591" t="str">
            <v/>
          </cell>
          <cell r="V10591" t="str">
            <v/>
          </cell>
        </row>
        <row r="10592">
          <cell r="R10592" t="str">
            <v/>
          </cell>
          <cell r="S10592" t="str">
            <v/>
          </cell>
          <cell r="T10592" t="str">
            <v/>
          </cell>
          <cell r="U10592" t="str">
            <v/>
          </cell>
          <cell r="V10592" t="str">
            <v/>
          </cell>
        </row>
        <row r="10593">
          <cell r="R10593" t="str">
            <v/>
          </cell>
          <cell r="S10593" t="str">
            <v/>
          </cell>
          <cell r="T10593" t="str">
            <v/>
          </cell>
          <cell r="U10593" t="str">
            <v/>
          </cell>
          <cell r="V10593" t="str">
            <v/>
          </cell>
        </row>
        <row r="10594">
          <cell r="R10594" t="str">
            <v/>
          </cell>
          <cell r="S10594" t="str">
            <v/>
          </cell>
          <cell r="T10594" t="str">
            <v/>
          </cell>
          <cell r="U10594" t="str">
            <v/>
          </cell>
          <cell r="V10594" t="str">
            <v/>
          </cell>
        </row>
        <row r="10595">
          <cell r="R10595" t="str">
            <v/>
          </cell>
          <cell r="S10595" t="str">
            <v/>
          </cell>
          <cell r="T10595" t="str">
            <v/>
          </cell>
          <cell r="U10595" t="str">
            <v/>
          </cell>
          <cell r="V10595" t="str">
            <v/>
          </cell>
        </row>
        <row r="10596">
          <cell r="R10596" t="str">
            <v/>
          </cell>
          <cell r="S10596" t="str">
            <v/>
          </cell>
          <cell r="T10596" t="str">
            <v/>
          </cell>
          <cell r="U10596" t="str">
            <v/>
          </cell>
          <cell r="V10596" t="str">
            <v/>
          </cell>
        </row>
        <row r="10597">
          <cell r="R10597" t="str">
            <v/>
          </cell>
          <cell r="S10597" t="str">
            <v/>
          </cell>
          <cell r="T10597" t="str">
            <v/>
          </cell>
          <cell r="U10597" t="str">
            <v/>
          </cell>
          <cell r="V10597" t="str">
            <v/>
          </cell>
        </row>
        <row r="10598">
          <cell r="R10598" t="str">
            <v/>
          </cell>
          <cell r="S10598" t="str">
            <v/>
          </cell>
          <cell r="T10598" t="str">
            <v/>
          </cell>
          <cell r="U10598" t="str">
            <v/>
          </cell>
          <cell r="V10598" t="str">
            <v/>
          </cell>
        </row>
        <row r="10599">
          <cell r="R10599" t="str">
            <v/>
          </cell>
          <cell r="S10599" t="str">
            <v/>
          </cell>
          <cell r="T10599" t="str">
            <v/>
          </cell>
          <cell r="U10599" t="str">
            <v/>
          </cell>
          <cell r="V10599" t="str">
            <v/>
          </cell>
        </row>
        <row r="10600">
          <cell r="R10600" t="str">
            <v/>
          </cell>
          <cell r="S10600" t="str">
            <v/>
          </cell>
          <cell r="T10600" t="str">
            <v/>
          </cell>
          <cell r="U10600" t="str">
            <v/>
          </cell>
          <cell r="V10600" t="str">
            <v/>
          </cell>
        </row>
        <row r="10601">
          <cell r="R10601" t="str">
            <v/>
          </cell>
          <cell r="S10601" t="str">
            <v/>
          </cell>
          <cell r="T10601" t="str">
            <v/>
          </cell>
          <cell r="U10601" t="str">
            <v/>
          </cell>
          <cell r="V10601" t="str">
            <v/>
          </cell>
        </row>
        <row r="10602">
          <cell r="R10602" t="str">
            <v/>
          </cell>
          <cell r="S10602" t="str">
            <v/>
          </cell>
          <cell r="T10602" t="str">
            <v/>
          </cell>
          <cell r="U10602" t="str">
            <v/>
          </cell>
          <cell r="V10602" t="str">
            <v/>
          </cell>
        </row>
        <row r="10603">
          <cell r="R10603" t="str">
            <v/>
          </cell>
          <cell r="S10603" t="str">
            <v/>
          </cell>
          <cell r="T10603" t="str">
            <v/>
          </cell>
          <cell r="U10603" t="str">
            <v/>
          </cell>
          <cell r="V10603" t="str">
            <v/>
          </cell>
        </row>
        <row r="10604">
          <cell r="R10604" t="str">
            <v/>
          </cell>
          <cell r="S10604" t="str">
            <v/>
          </cell>
          <cell r="T10604" t="str">
            <v/>
          </cell>
          <cell r="U10604" t="str">
            <v/>
          </cell>
          <cell r="V10604" t="str">
            <v/>
          </cell>
        </row>
        <row r="10605">
          <cell r="R10605" t="str">
            <v/>
          </cell>
          <cell r="S10605" t="str">
            <v/>
          </cell>
          <cell r="T10605" t="str">
            <v/>
          </cell>
          <cell r="U10605" t="str">
            <v/>
          </cell>
          <cell r="V10605" t="str">
            <v/>
          </cell>
        </row>
        <row r="10606">
          <cell r="R10606" t="str">
            <v/>
          </cell>
          <cell r="S10606" t="str">
            <v/>
          </cell>
          <cell r="T10606" t="str">
            <v/>
          </cell>
          <cell r="U10606" t="str">
            <v/>
          </cell>
          <cell r="V10606" t="str">
            <v/>
          </cell>
        </row>
        <row r="10607">
          <cell r="R10607" t="str">
            <v/>
          </cell>
          <cell r="S10607" t="str">
            <v/>
          </cell>
          <cell r="T10607" t="str">
            <v/>
          </cell>
          <cell r="U10607" t="str">
            <v/>
          </cell>
          <cell r="V10607" t="str">
            <v/>
          </cell>
        </row>
        <row r="10608">
          <cell r="R10608" t="str">
            <v/>
          </cell>
          <cell r="S10608" t="str">
            <v/>
          </cell>
          <cell r="T10608" t="str">
            <v/>
          </cell>
          <cell r="U10608" t="str">
            <v/>
          </cell>
          <cell r="V10608" t="str">
            <v/>
          </cell>
        </row>
        <row r="10609">
          <cell r="R10609" t="str">
            <v/>
          </cell>
          <cell r="S10609" t="str">
            <v/>
          </cell>
          <cell r="T10609" t="str">
            <v/>
          </cell>
          <cell r="U10609" t="str">
            <v/>
          </cell>
          <cell r="V10609" t="str">
            <v/>
          </cell>
        </row>
        <row r="10610">
          <cell r="R10610" t="str">
            <v/>
          </cell>
          <cell r="S10610" t="str">
            <v/>
          </cell>
          <cell r="T10610" t="str">
            <v/>
          </cell>
          <cell r="U10610" t="str">
            <v/>
          </cell>
          <cell r="V10610" t="str">
            <v/>
          </cell>
        </row>
        <row r="10611">
          <cell r="R10611" t="str">
            <v/>
          </cell>
          <cell r="S10611" t="str">
            <v/>
          </cell>
          <cell r="T10611" t="str">
            <v/>
          </cell>
          <cell r="U10611" t="str">
            <v/>
          </cell>
          <cell r="V10611" t="str">
            <v/>
          </cell>
        </row>
        <row r="10612">
          <cell r="R10612" t="str">
            <v/>
          </cell>
          <cell r="S10612" t="str">
            <v/>
          </cell>
          <cell r="T10612" t="str">
            <v/>
          </cell>
          <cell r="U10612" t="str">
            <v/>
          </cell>
          <cell r="V10612" t="str">
            <v/>
          </cell>
        </row>
        <row r="10613">
          <cell r="R10613" t="str">
            <v/>
          </cell>
          <cell r="S10613" t="str">
            <v/>
          </cell>
          <cell r="T10613" t="str">
            <v/>
          </cell>
          <cell r="U10613" t="str">
            <v/>
          </cell>
          <cell r="V10613" t="str">
            <v/>
          </cell>
        </row>
        <row r="10614">
          <cell r="R10614" t="str">
            <v/>
          </cell>
          <cell r="S10614" t="str">
            <v/>
          </cell>
          <cell r="T10614" t="str">
            <v/>
          </cell>
          <cell r="U10614" t="str">
            <v/>
          </cell>
          <cell r="V10614" t="str">
            <v/>
          </cell>
        </row>
        <row r="10615">
          <cell r="R10615" t="str">
            <v/>
          </cell>
          <cell r="S10615" t="str">
            <v/>
          </cell>
          <cell r="T10615" t="str">
            <v/>
          </cell>
          <cell r="U10615" t="str">
            <v/>
          </cell>
          <cell r="V10615" t="str">
            <v/>
          </cell>
        </row>
        <row r="10616">
          <cell r="R10616" t="str">
            <v/>
          </cell>
          <cell r="S10616" t="str">
            <v/>
          </cell>
          <cell r="T10616" t="str">
            <v/>
          </cell>
          <cell r="U10616" t="str">
            <v/>
          </cell>
          <cell r="V10616" t="str">
            <v/>
          </cell>
        </row>
        <row r="10617">
          <cell r="R10617" t="str">
            <v/>
          </cell>
          <cell r="S10617" t="str">
            <v/>
          </cell>
          <cell r="T10617" t="str">
            <v/>
          </cell>
          <cell r="U10617" t="str">
            <v/>
          </cell>
          <cell r="V10617" t="str">
            <v/>
          </cell>
        </row>
        <row r="10618">
          <cell r="R10618" t="str">
            <v/>
          </cell>
          <cell r="S10618" t="str">
            <v/>
          </cell>
          <cell r="T10618" t="str">
            <v/>
          </cell>
          <cell r="U10618" t="str">
            <v/>
          </cell>
          <cell r="V10618" t="str">
            <v/>
          </cell>
        </row>
        <row r="10619">
          <cell r="R10619" t="str">
            <v/>
          </cell>
          <cell r="S10619" t="str">
            <v/>
          </cell>
          <cell r="T10619" t="str">
            <v/>
          </cell>
          <cell r="U10619" t="str">
            <v/>
          </cell>
          <cell r="V10619" t="str">
            <v/>
          </cell>
        </row>
        <row r="10620">
          <cell r="R10620" t="str">
            <v/>
          </cell>
          <cell r="S10620" t="str">
            <v/>
          </cell>
          <cell r="T10620" t="str">
            <v/>
          </cell>
          <cell r="U10620" t="str">
            <v/>
          </cell>
          <cell r="V10620" t="str">
            <v/>
          </cell>
        </row>
        <row r="10621">
          <cell r="R10621" t="str">
            <v/>
          </cell>
          <cell r="S10621" t="str">
            <v/>
          </cell>
          <cell r="T10621" t="str">
            <v/>
          </cell>
          <cell r="U10621" t="str">
            <v/>
          </cell>
          <cell r="V10621" t="str">
            <v/>
          </cell>
        </row>
        <row r="10622">
          <cell r="R10622" t="str">
            <v/>
          </cell>
          <cell r="S10622" t="str">
            <v/>
          </cell>
          <cell r="T10622" t="str">
            <v/>
          </cell>
          <cell r="U10622" t="str">
            <v/>
          </cell>
          <cell r="V10622" t="str">
            <v/>
          </cell>
        </row>
        <row r="10623">
          <cell r="R10623" t="str">
            <v/>
          </cell>
          <cell r="S10623" t="str">
            <v/>
          </cell>
          <cell r="T10623" t="str">
            <v/>
          </cell>
          <cell r="U10623" t="str">
            <v/>
          </cell>
          <cell r="V10623" t="str">
            <v/>
          </cell>
        </row>
        <row r="10624">
          <cell r="R10624" t="str">
            <v/>
          </cell>
          <cell r="S10624" t="str">
            <v/>
          </cell>
          <cell r="T10624" t="str">
            <v/>
          </cell>
          <cell r="U10624" t="str">
            <v/>
          </cell>
          <cell r="V10624" t="str">
            <v/>
          </cell>
        </row>
        <row r="10625">
          <cell r="R10625" t="str">
            <v/>
          </cell>
          <cell r="S10625" t="str">
            <v/>
          </cell>
          <cell r="T10625" t="str">
            <v/>
          </cell>
          <cell r="U10625" t="str">
            <v/>
          </cell>
          <cell r="V10625" t="str">
            <v/>
          </cell>
        </row>
        <row r="10626">
          <cell r="R10626" t="str">
            <v/>
          </cell>
          <cell r="S10626" t="str">
            <v/>
          </cell>
          <cell r="T10626" t="str">
            <v/>
          </cell>
          <cell r="U10626" t="str">
            <v/>
          </cell>
          <cell r="V10626" t="str">
            <v/>
          </cell>
        </row>
        <row r="10627">
          <cell r="R10627" t="str">
            <v/>
          </cell>
          <cell r="S10627" t="str">
            <v/>
          </cell>
          <cell r="T10627" t="str">
            <v/>
          </cell>
          <cell r="U10627" t="str">
            <v/>
          </cell>
          <cell r="V10627" t="str">
            <v/>
          </cell>
        </row>
        <row r="10628">
          <cell r="R10628" t="str">
            <v/>
          </cell>
          <cell r="S10628" t="str">
            <v/>
          </cell>
          <cell r="T10628" t="str">
            <v/>
          </cell>
          <cell r="U10628" t="str">
            <v/>
          </cell>
          <cell r="V10628" t="str">
            <v/>
          </cell>
        </row>
        <row r="10629">
          <cell r="R10629" t="str">
            <v/>
          </cell>
          <cell r="S10629" t="str">
            <v/>
          </cell>
          <cell r="T10629" t="str">
            <v/>
          </cell>
          <cell r="U10629" t="str">
            <v/>
          </cell>
          <cell r="V10629" t="str">
            <v/>
          </cell>
        </row>
        <row r="10630">
          <cell r="R10630" t="str">
            <v/>
          </cell>
          <cell r="S10630" t="str">
            <v/>
          </cell>
          <cell r="T10630" t="str">
            <v/>
          </cell>
          <cell r="U10630" t="str">
            <v/>
          </cell>
          <cell r="V10630" t="str">
            <v/>
          </cell>
        </row>
        <row r="10631">
          <cell r="R10631" t="str">
            <v/>
          </cell>
          <cell r="S10631" t="str">
            <v/>
          </cell>
          <cell r="T10631" t="str">
            <v/>
          </cell>
          <cell r="U10631" t="str">
            <v/>
          </cell>
          <cell r="V10631" t="str">
            <v/>
          </cell>
        </row>
        <row r="10632">
          <cell r="R10632" t="str">
            <v/>
          </cell>
          <cell r="S10632" t="str">
            <v/>
          </cell>
          <cell r="T10632" t="str">
            <v/>
          </cell>
          <cell r="U10632" t="str">
            <v/>
          </cell>
          <cell r="V10632" t="str">
            <v/>
          </cell>
        </row>
        <row r="10633">
          <cell r="R10633" t="str">
            <v/>
          </cell>
          <cell r="S10633" t="str">
            <v/>
          </cell>
          <cell r="T10633" t="str">
            <v/>
          </cell>
          <cell r="U10633" t="str">
            <v/>
          </cell>
          <cell r="V10633" t="str">
            <v/>
          </cell>
        </row>
        <row r="10634">
          <cell r="R10634" t="str">
            <v/>
          </cell>
          <cell r="S10634" t="str">
            <v/>
          </cell>
          <cell r="T10634" t="str">
            <v/>
          </cell>
          <cell r="U10634" t="str">
            <v/>
          </cell>
          <cell r="V10634" t="str">
            <v/>
          </cell>
        </row>
        <row r="10635">
          <cell r="R10635" t="str">
            <v/>
          </cell>
          <cell r="S10635" t="str">
            <v/>
          </cell>
          <cell r="T10635" t="str">
            <v/>
          </cell>
          <cell r="U10635" t="str">
            <v/>
          </cell>
          <cell r="V10635" t="str">
            <v/>
          </cell>
        </row>
        <row r="10636">
          <cell r="R10636" t="str">
            <v/>
          </cell>
          <cell r="S10636" t="str">
            <v/>
          </cell>
          <cell r="T10636" t="str">
            <v/>
          </cell>
          <cell r="U10636" t="str">
            <v/>
          </cell>
          <cell r="V10636" t="str">
            <v/>
          </cell>
        </row>
        <row r="10637">
          <cell r="R10637" t="str">
            <v/>
          </cell>
          <cell r="S10637" t="str">
            <v/>
          </cell>
          <cell r="T10637" t="str">
            <v/>
          </cell>
          <cell r="U10637" t="str">
            <v/>
          </cell>
          <cell r="V10637" t="str">
            <v/>
          </cell>
        </row>
        <row r="10638">
          <cell r="R10638" t="str">
            <v/>
          </cell>
          <cell r="S10638" t="str">
            <v/>
          </cell>
          <cell r="T10638" t="str">
            <v/>
          </cell>
          <cell r="U10638" t="str">
            <v/>
          </cell>
          <cell r="V10638" t="str">
            <v/>
          </cell>
        </row>
        <row r="10639">
          <cell r="R10639" t="str">
            <v/>
          </cell>
          <cell r="S10639" t="str">
            <v/>
          </cell>
          <cell r="T10639" t="str">
            <v/>
          </cell>
          <cell r="U10639" t="str">
            <v/>
          </cell>
          <cell r="V10639" t="str">
            <v/>
          </cell>
        </row>
        <row r="10640">
          <cell r="R10640" t="str">
            <v/>
          </cell>
          <cell r="S10640" t="str">
            <v/>
          </cell>
          <cell r="T10640" t="str">
            <v/>
          </cell>
          <cell r="U10640" t="str">
            <v/>
          </cell>
          <cell r="V10640" t="str">
            <v/>
          </cell>
        </row>
        <row r="10641">
          <cell r="R10641" t="str">
            <v/>
          </cell>
          <cell r="S10641" t="str">
            <v/>
          </cell>
          <cell r="T10641" t="str">
            <v/>
          </cell>
          <cell r="U10641" t="str">
            <v/>
          </cell>
          <cell r="V10641" t="str">
            <v/>
          </cell>
        </row>
        <row r="10642">
          <cell r="R10642" t="str">
            <v/>
          </cell>
          <cell r="S10642" t="str">
            <v/>
          </cell>
          <cell r="T10642" t="str">
            <v/>
          </cell>
          <cell r="U10642" t="str">
            <v/>
          </cell>
          <cell r="V10642" t="str">
            <v/>
          </cell>
        </row>
        <row r="10643">
          <cell r="R10643" t="str">
            <v/>
          </cell>
          <cell r="S10643" t="str">
            <v/>
          </cell>
          <cell r="T10643" t="str">
            <v/>
          </cell>
          <cell r="U10643" t="str">
            <v/>
          </cell>
          <cell r="V10643" t="str">
            <v/>
          </cell>
        </row>
        <row r="10644">
          <cell r="R10644" t="str">
            <v/>
          </cell>
          <cell r="S10644" t="str">
            <v/>
          </cell>
          <cell r="T10644" t="str">
            <v/>
          </cell>
          <cell r="U10644" t="str">
            <v/>
          </cell>
          <cell r="V10644" t="str">
            <v/>
          </cell>
        </row>
        <row r="10645">
          <cell r="R10645" t="str">
            <v/>
          </cell>
          <cell r="S10645" t="str">
            <v/>
          </cell>
          <cell r="T10645" t="str">
            <v/>
          </cell>
          <cell r="U10645" t="str">
            <v/>
          </cell>
          <cell r="V10645" t="str">
            <v/>
          </cell>
        </row>
        <row r="10646">
          <cell r="R10646" t="str">
            <v/>
          </cell>
          <cell r="S10646" t="str">
            <v/>
          </cell>
          <cell r="T10646" t="str">
            <v/>
          </cell>
          <cell r="U10646" t="str">
            <v/>
          </cell>
          <cell r="V10646" t="str">
            <v/>
          </cell>
        </row>
        <row r="10647">
          <cell r="R10647" t="str">
            <v/>
          </cell>
          <cell r="S10647" t="str">
            <v/>
          </cell>
          <cell r="T10647" t="str">
            <v/>
          </cell>
          <cell r="U10647" t="str">
            <v/>
          </cell>
          <cell r="V10647" t="str">
            <v/>
          </cell>
        </row>
        <row r="10648">
          <cell r="R10648" t="str">
            <v/>
          </cell>
          <cell r="S10648" t="str">
            <v/>
          </cell>
          <cell r="T10648" t="str">
            <v/>
          </cell>
          <cell r="U10648" t="str">
            <v/>
          </cell>
          <cell r="V10648" t="str">
            <v/>
          </cell>
        </row>
        <row r="10649">
          <cell r="R10649" t="str">
            <v/>
          </cell>
          <cell r="S10649" t="str">
            <v/>
          </cell>
          <cell r="T10649" t="str">
            <v/>
          </cell>
          <cell r="U10649" t="str">
            <v/>
          </cell>
          <cell r="V10649" t="str">
            <v/>
          </cell>
        </row>
        <row r="10650">
          <cell r="R10650" t="str">
            <v/>
          </cell>
          <cell r="S10650" t="str">
            <v/>
          </cell>
          <cell r="T10650" t="str">
            <v/>
          </cell>
          <cell r="U10650" t="str">
            <v/>
          </cell>
          <cell r="V10650" t="str">
            <v/>
          </cell>
        </row>
        <row r="10651">
          <cell r="R10651" t="str">
            <v/>
          </cell>
          <cell r="S10651" t="str">
            <v/>
          </cell>
          <cell r="T10651" t="str">
            <v/>
          </cell>
          <cell r="U10651" t="str">
            <v/>
          </cell>
          <cell r="V10651" t="str">
            <v/>
          </cell>
        </row>
        <row r="10652">
          <cell r="R10652" t="str">
            <v/>
          </cell>
          <cell r="S10652" t="str">
            <v/>
          </cell>
          <cell r="T10652" t="str">
            <v/>
          </cell>
          <cell r="U10652" t="str">
            <v/>
          </cell>
          <cell r="V10652" t="str">
            <v/>
          </cell>
        </row>
        <row r="10653">
          <cell r="R10653" t="str">
            <v/>
          </cell>
          <cell r="S10653" t="str">
            <v/>
          </cell>
          <cell r="T10653" t="str">
            <v/>
          </cell>
          <cell r="U10653" t="str">
            <v/>
          </cell>
          <cell r="V10653" t="str">
            <v/>
          </cell>
        </row>
        <row r="10654">
          <cell r="R10654" t="str">
            <v/>
          </cell>
          <cell r="S10654" t="str">
            <v/>
          </cell>
          <cell r="T10654" t="str">
            <v/>
          </cell>
          <cell r="U10654" t="str">
            <v/>
          </cell>
          <cell r="V10654" t="str">
            <v/>
          </cell>
        </row>
        <row r="10655">
          <cell r="R10655" t="str">
            <v/>
          </cell>
          <cell r="S10655" t="str">
            <v/>
          </cell>
          <cell r="T10655" t="str">
            <v/>
          </cell>
          <cell r="U10655" t="str">
            <v/>
          </cell>
          <cell r="V10655" t="str">
            <v/>
          </cell>
        </row>
        <row r="10656">
          <cell r="R10656" t="str">
            <v/>
          </cell>
          <cell r="S10656" t="str">
            <v/>
          </cell>
          <cell r="T10656" t="str">
            <v/>
          </cell>
          <cell r="U10656" t="str">
            <v/>
          </cell>
          <cell r="V10656" t="str">
            <v/>
          </cell>
        </row>
        <row r="10657">
          <cell r="R10657" t="str">
            <v/>
          </cell>
          <cell r="S10657" t="str">
            <v/>
          </cell>
          <cell r="T10657" t="str">
            <v/>
          </cell>
          <cell r="U10657" t="str">
            <v/>
          </cell>
          <cell r="V10657" t="str">
            <v/>
          </cell>
        </row>
        <row r="10658">
          <cell r="R10658" t="str">
            <v/>
          </cell>
          <cell r="S10658" t="str">
            <v/>
          </cell>
          <cell r="T10658" t="str">
            <v/>
          </cell>
          <cell r="U10658" t="str">
            <v/>
          </cell>
          <cell r="V10658" t="str">
            <v/>
          </cell>
        </row>
        <row r="10659">
          <cell r="R10659" t="str">
            <v/>
          </cell>
          <cell r="S10659" t="str">
            <v/>
          </cell>
          <cell r="T10659" t="str">
            <v/>
          </cell>
          <cell r="U10659" t="str">
            <v/>
          </cell>
          <cell r="V10659" t="str">
            <v/>
          </cell>
        </row>
        <row r="10660">
          <cell r="R10660" t="str">
            <v/>
          </cell>
          <cell r="S10660" t="str">
            <v/>
          </cell>
          <cell r="T10660" t="str">
            <v/>
          </cell>
          <cell r="U10660" t="str">
            <v/>
          </cell>
          <cell r="V10660" t="str">
            <v/>
          </cell>
        </row>
        <row r="10661">
          <cell r="R10661" t="str">
            <v/>
          </cell>
          <cell r="S10661" t="str">
            <v/>
          </cell>
          <cell r="T10661" t="str">
            <v/>
          </cell>
          <cell r="U10661" t="str">
            <v/>
          </cell>
          <cell r="V10661" t="str">
            <v/>
          </cell>
        </row>
        <row r="10662">
          <cell r="R10662" t="str">
            <v/>
          </cell>
          <cell r="S10662" t="str">
            <v/>
          </cell>
          <cell r="T10662" t="str">
            <v/>
          </cell>
          <cell r="U10662" t="str">
            <v/>
          </cell>
          <cell r="V10662" t="str">
            <v/>
          </cell>
        </row>
        <row r="10663">
          <cell r="R10663" t="str">
            <v/>
          </cell>
          <cell r="S10663" t="str">
            <v/>
          </cell>
          <cell r="T10663" t="str">
            <v/>
          </cell>
          <cell r="U10663" t="str">
            <v/>
          </cell>
          <cell r="V10663" t="str">
            <v/>
          </cell>
        </row>
        <row r="10664">
          <cell r="R10664" t="str">
            <v/>
          </cell>
          <cell r="S10664" t="str">
            <v/>
          </cell>
          <cell r="T10664" t="str">
            <v/>
          </cell>
          <cell r="U10664" t="str">
            <v/>
          </cell>
          <cell r="V10664" t="str">
            <v/>
          </cell>
        </row>
        <row r="10665">
          <cell r="R10665" t="str">
            <v/>
          </cell>
          <cell r="S10665" t="str">
            <v/>
          </cell>
          <cell r="T10665" t="str">
            <v/>
          </cell>
          <cell r="U10665" t="str">
            <v/>
          </cell>
          <cell r="V10665" t="str">
            <v/>
          </cell>
        </row>
        <row r="10666">
          <cell r="R10666" t="str">
            <v/>
          </cell>
          <cell r="S10666" t="str">
            <v/>
          </cell>
          <cell r="T10666" t="str">
            <v/>
          </cell>
          <cell r="U10666" t="str">
            <v/>
          </cell>
          <cell r="V10666" t="str">
            <v/>
          </cell>
        </row>
        <row r="10667">
          <cell r="R10667" t="str">
            <v/>
          </cell>
          <cell r="S10667" t="str">
            <v/>
          </cell>
          <cell r="T10667" t="str">
            <v/>
          </cell>
          <cell r="U10667" t="str">
            <v/>
          </cell>
          <cell r="V10667" t="str">
            <v/>
          </cell>
        </row>
        <row r="10668">
          <cell r="R10668" t="str">
            <v/>
          </cell>
          <cell r="S10668" t="str">
            <v/>
          </cell>
          <cell r="T10668" t="str">
            <v/>
          </cell>
          <cell r="U10668" t="str">
            <v/>
          </cell>
          <cell r="V10668" t="str">
            <v/>
          </cell>
        </row>
        <row r="10669">
          <cell r="R10669" t="str">
            <v/>
          </cell>
          <cell r="S10669" t="str">
            <v/>
          </cell>
          <cell r="T10669" t="str">
            <v/>
          </cell>
          <cell r="U10669" t="str">
            <v/>
          </cell>
          <cell r="V10669" t="str">
            <v/>
          </cell>
        </row>
        <row r="10670">
          <cell r="R10670" t="str">
            <v/>
          </cell>
          <cell r="S10670" t="str">
            <v/>
          </cell>
          <cell r="T10670" t="str">
            <v/>
          </cell>
          <cell r="U10670" t="str">
            <v/>
          </cell>
          <cell r="V10670" t="str">
            <v/>
          </cell>
        </row>
        <row r="10671">
          <cell r="R10671" t="str">
            <v/>
          </cell>
          <cell r="S10671" t="str">
            <v/>
          </cell>
          <cell r="T10671" t="str">
            <v/>
          </cell>
          <cell r="U10671" t="str">
            <v/>
          </cell>
          <cell r="V10671" t="str">
            <v/>
          </cell>
        </row>
        <row r="10672">
          <cell r="R10672" t="str">
            <v/>
          </cell>
          <cell r="S10672" t="str">
            <v/>
          </cell>
          <cell r="T10672" t="str">
            <v/>
          </cell>
          <cell r="U10672" t="str">
            <v/>
          </cell>
          <cell r="V10672" t="str">
            <v/>
          </cell>
        </row>
        <row r="10673">
          <cell r="R10673" t="str">
            <v/>
          </cell>
          <cell r="S10673" t="str">
            <v/>
          </cell>
          <cell r="T10673" t="str">
            <v/>
          </cell>
          <cell r="U10673" t="str">
            <v/>
          </cell>
          <cell r="V10673" t="str">
            <v/>
          </cell>
        </row>
        <row r="10674">
          <cell r="R10674" t="str">
            <v/>
          </cell>
          <cell r="S10674" t="str">
            <v/>
          </cell>
          <cell r="T10674" t="str">
            <v/>
          </cell>
          <cell r="U10674" t="str">
            <v/>
          </cell>
          <cell r="V10674" t="str">
            <v/>
          </cell>
        </row>
        <row r="10675">
          <cell r="R10675" t="str">
            <v/>
          </cell>
          <cell r="S10675" t="str">
            <v/>
          </cell>
          <cell r="T10675" t="str">
            <v/>
          </cell>
          <cell r="U10675" t="str">
            <v/>
          </cell>
          <cell r="V10675" t="str">
            <v/>
          </cell>
        </row>
        <row r="10676">
          <cell r="R10676" t="str">
            <v/>
          </cell>
          <cell r="S10676" t="str">
            <v/>
          </cell>
          <cell r="T10676" t="str">
            <v/>
          </cell>
          <cell r="U10676" t="str">
            <v/>
          </cell>
          <cell r="V10676" t="str">
            <v/>
          </cell>
        </row>
        <row r="10677">
          <cell r="R10677" t="str">
            <v/>
          </cell>
          <cell r="S10677" t="str">
            <v/>
          </cell>
          <cell r="T10677" t="str">
            <v/>
          </cell>
          <cell r="U10677" t="str">
            <v/>
          </cell>
          <cell r="V10677" t="str">
            <v/>
          </cell>
        </row>
        <row r="10678">
          <cell r="R10678" t="str">
            <v/>
          </cell>
          <cell r="S10678" t="str">
            <v/>
          </cell>
          <cell r="T10678" t="str">
            <v/>
          </cell>
          <cell r="U10678" t="str">
            <v/>
          </cell>
          <cell r="V10678" t="str">
            <v/>
          </cell>
        </row>
        <row r="10679">
          <cell r="R10679" t="str">
            <v/>
          </cell>
          <cell r="S10679" t="str">
            <v/>
          </cell>
          <cell r="T10679" t="str">
            <v/>
          </cell>
          <cell r="U10679" t="str">
            <v/>
          </cell>
          <cell r="V10679" t="str">
            <v/>
          </cell>
        </row>
        <row r="10680">
          <cell r="R10680" t="str">
            <v/>
          </cell>
          <cell r="S10680" t="str">
            <v/>
          </cell>
          <cell r="T10680" t="str">
            <v/>
          </cell>
          <cell r="U10680" t="str">
            <v/>
          </cell>
          <cell r="V10680" t="str">
            <v/>
          </cell>
        </row>
        <row r="10681">
          <cell r="R10681" t="str">
            <v/>
          </cell>
          <cell r="S10681" t="str">
            <v/>
          </cell>
          <cell r="T10681" t="str">
            <v/>
          </cell>
          <cell r="U10681" t="str">
            <v/>
          </cell>
          <cell r="V10681" t="str">
            <v/>
          </cell>
        </row>
        <row r="10682">
          <cell r="R10682" t="str">
            <v/>
          </cell>
          <cell r="S10682" t="str">
            <v/>
          </cell>
          <cell r="T10682" t="str">
            <v/>
          </cell>
          <cell r="U10682" t="str">
            <v/>
          </cell>
          <cell r="V10682" t="str">
            <v/>
          </cell>
        </row>
        <row r="10683">
          <cell r="R10683" t="str">
            <v/>
          </cell>
          <cell r="S10683" t="str">
            <v/>
          </cell>
          <cell r="T10683" t="str">
            <v/>
          </cell>
          <cell r="U10683" t="str">
            <v/>
          </cell>
          <cell r="V10683" t="str">
            <v/>
          </cell>
        </row>
        <row r="10684">
          <cell r="R10684" t="str">
            <v/>
          </cell>
          <cell r="S10684" t="str">
            <v/>
          </cell>
          <cell r="T10684" t="str">
            <v/>
          </cell>
          <cell r="U10684" t="str">
            <v/>
          </cell>
          <cell r="V10684" t="str">
            <v/>
          </cell>
        </row>
        <row r="10685">
          <cell r="R10685" t="str">
            <v/>
          </cell>
          <cell r="S10685" t="str">
            <v/>
          </cell>
          <cell r="T10685" t="str">
            <v/>
          </cell>
          <cell r="U10685" t="str">
            <v/>
          </cell>
          <cell r="V10685" t="str">
            <v/>
          </cell>
        </row>
        <row r="10686">
          <cell r="R10686" t="str">
            <v/>
          </cell>
          <cell r="S10686" t="str">
            <v/>
          </cell>
          <cell r="T10686" t="str">
            <v/>
          </cell>
          <cell r="U10686" t="str">
            <v/>
          </cell>
          <cell r="V10686" t="str">
            <v/>
          </cell>
        </row>
        <row r="10687">
          <cell r="R10687" t="str">
            <v/>
          </cell>
          <cell r="S10687" t="str">
            <v/>
          </cell>
          <cell r="T10687" t="str">
            <v/>
          </cell>
          <cell r="U10687" t="str">
            <v/>
          </cell>
          <cell r="V10687" t="str">
            <v/>
          </cell>
        </row>
        <row r="10688">
          <cell r="R10688" t="str">
            <v/>
          </cell>
          <cell r="S10688" t="str">
            <v/>
          </cell>
          <cell r="T10688" t="str">
            <v/>
          </cell>
          <cell r="U10688" t="str">
            <v/>
          </cell>
          <cell r="V10688" t="str">
            <v/>
          </cell>
        </row>
        <row r="10689">
          <cell r="R10689" t="str">
            <v/>
          </cell>
          <cell r="S10689" t="str">
            <v/>
          </cell>
          <cell r="T10689" t="str">
            <v/>
          </cell>
          <cell r="U10689" t="str">
            <v/>
          </cell>
          <cell r="V10689" t="str">
            <v/>
          </cell>
        </row>
        <row r="10690">
          <cell r="R10690" t="str">
            <v/>
          </cell>
          <cell r="S10690" t="str">
            <v/>
          </cell>
          <cell r="T10690" t="str">
            <v/>
          </cell>
          <cell r="U10690" t="str">
            <v/>
          </cell>
          <cell r="V10690" t="str">
            <v/>
          </cell>
        </row>
        <row r="10691">
          <cell r="R10691" t="str">
            <v/>
          </cell>
          <cell r="S10691" t="str">
            <v/>
          </cell>
          <cell r="T10691" t="str">
            <v/>
          </cell>
          <cell r="U10691" t="str">
            <v/>
          </cell>
          <cell r="V10691" t="str">
            <v/>
          </cell>
        </row>
        <row r="10692">
          <cell r="R10692" t="str">
            <v/>
          </cell>
          <cell r="S10692" t="str">
            <v/>
          </cell>
          <cell r="T10692" t="str">
            <v/>
          </cell>
          <cell r="U10692" t="str">
            <v/>
          </cell>
          <cell r="V10692" t="str">
            <v/>
          </cell>
        </row>
        <row r="10693">
          <cell r="R10693" t="str">
            <v/>
          </cell>
          <cell r="S10693" t="str">
            <v/>
          </cell>
          <cell r="T10693" t="str">
            <v/>
          </cell>
          <cell r="U10693" t="str">
            <v/>
          </cell>
          <cell r="V10693" t="str">
            <v/>
          </cell>
        </row>
        <row r="10694">
          <cell r="R10694" t="str">
            <v/>
          </cell>
          <cell r="S10694" t="str">
            <v/>
          </cell>
          <cell r="T10694" t="str">
            <v/>
          </cell>
          <cell r="U10694" t="str">
            <v/>
          </cell>
          <cell r="V10694" t="str">
            <v/>
          </cell>
        </row>
        <row r="10695">
          <cell r="R10695" t="str">
            <v/>
          </cell>
          <cell r="S10695" t="str">
            <v/>
          </cell>
          <cell r="T10695" t="str">
            <v/>
          </cell>
          <cell r="U10695" t="str">
            <v/>
          </cell>
          <cell r="V10695" t="str">
            <v/>
          </cell>
        </row>
        <row r="10696">
          <cell r="R10696" t="str">
            <v/>
          </cell>
          <cell r="S10696" t="str">
            <v/>
          </cell>
          <cell r="T10696" t="str">
            <v/>
          </cell>
          <cell r="U10696" t="str">
            <v/>
          </cell>
          <cell r="V10696" t="str">
            <v/>
          </cell>
        </row>
        <row r="10697">
          <cell r="R10697" t="str">
            <v/>
          </cell>
          <cell r="S10697" t="str">
            <v/>
          </cell>
          <cell r="T10697" t="str">
            <v/>
          </cell>
          <cell r="U10697" t="str">
            <v/>
          </cell>
          <cell r="V10697" t="str">
            <v/>
          </cell>
        </row>
        <row r="10698">
          <cell r="R10698" t="str">
            <v/>
          </cell>
          <cell r="S10698" t="str">
            <v/>
          </cell>
          <cell r="T10698" t="str">
            <v/>
          </cell>
          <cell r="U10698" t="str">
            <v/>
          </cell>
          <cell r="V10698" t="str">
            <v/>
          </cell>
        </row>
        <row r="10699">
          <cell r="R10699" t="str">
            <v/>
          </cell>
          <cell r="S10699" t="str">
            <v/>
          </cell>
          <cell r="T10699" t="str">
            <v/>
          </cell>
          <cell r="U10699" t="str">
            <v/>
          </cell>
          <cell r="V10699" t="str">
            <v/>
          </cell>
        </row>
        <row r="10700">
          <cell r="R10700" t="str">
            <v/>
          </cell>
          <cell r="S10700" t="str">
            <v/>
          </cell>
          <cell r="T10700" t="str">
            <v/>
          </cell>
          <cell r="U10700" t="str">
            <v/>
          </cell>
          <cell r="V10700" t="str">
            <v/>
          </cell>
        </row>
        <row r="10701">
          <cell r="R10701" t="str">
            <v/>
          </cell>
          <cell r="S10701" t="str">
            <v/>
          </cell>
          <cell r="T10701" t="str">
            <v/>
          </cell>
          <cell r="U10701" t="str">
            <v/>
          </cell>
          <cell r="V10701" t="str">
            <v/>
          </cell>
        </row>
        <row r="10702">
          <cell r="R10702" t="str">
            <v/>
          </cell>
          <cell r="S10702" t="str">
            <v/>
          </cell>
          <cell r="T10702" t="str">
            <v/>
          </cell>
          <cell r="U10702" t="str">
            <v/>
          </cell>
          <cell r="V10702" t="str">
            <v/>
          </cell>
        </row>
        <row r="10703">
          <cell r="R10703" t="str">
            <v/>
          </cell>
          <cell r="S10703" t="str">
            <v/>
          </cell>
          <cell r="T10703" t="str">
            <v/>
          </cell>
          <cell r="U10703" t="str">
            <v/>
          </cell>
          <cell r="V10703" t="str">
            <v/>
          </cell>
        </row>
        <row r="10704">
          <cell r="R10704" t="str">
            <v/>
          </cell>
          <cell r="S10704" t="str">
            <v/>
          </cell>
          <cell r="T10704" t="str">
            <v/>
          </cell>
          <cell r="U10704" t="str">
            <v/>
          </cell>
          <cell r="V10704" t="str">
            <v/>
          </cell>
        </row>
        <row r="10705">
          <cell r="R10705" t="str">
            <v/>
          </cell>
          <cell r="S10705" t="str">
            <v/>
          </cell>
          <cell r="T10705" t="str">
            <v/>
          </cell>
          <cell r="U10705" t="str">
            <v/>
          </cell>
          <cell r="V10705" t="str">
            <v/>
          </cell>
        </row>
        <row r="10706">
          <cell r="R10706" t="str">
            <v/>
          </cell>
          <cell r="S10706" t="str">
            <v/>
          </cell>
          <cell r="T10706" t="str">
            <v/>
          </cell>
          <cell r="U10706" t="str">
            <v/>
          </cell>
          <cell r="V10706" t="str">
            <v/>
          </cell>
        </row>
        <row r="10707">
          <cell r="R10707" t="str">
            <v/>
          </cell>
          <cell r="S10707" t="str">
            <v/>
          </cell>
          <cell r="T10707" t="str">
            <v/>
          </cell>
          <cell r="U10707" t="str">
            <v/>
          </cell>
          <cell r="V10707" t="str">
            <v/>
          </cell>
        </row>
        <row r="10708">
          <cell r="R10708" t="str">
            <v/>
          </cell>
          <cell r="S10708" t="str">
            <v/>
          </cell>
          <cell r="T10708" t="str">
            <v/>
          </cell>
          <cell r="U10708" t="str">
            <v/>
          </cell>
          <cell r="V10708" t="str">
            <v/>
          </cell>
        </row>
        <row r="10709">
          <cell r="R10709" t="str">
            <v/>
          </cell>
          <cell r="S10709" t="str">
            <v/>
          </cell>
          <cell r="T10709" t="str">
            <v/>
          </cell>
          <cell r="U10709" t="str">
            <v/>
          </cell>
          <cell r="V10709" t="str">
            <v/>
          </cell>
        </row>
        <row r="10710">
          <cell r="R10710" t="str">
            <v/>
          </cell>
          <cell r="S10710" t="str">
            <v/>
          </cell>
          <cell r="T10710" t="str">
            <v/>
          </cell>
          <cell r="U10710" t="str">
            <v/>
          </cell>
          <cell r="V10710" t="str">
            <v/>
          </cell>
        </row>
        <row r="10711">
          <cell r="R10711" t="str">
            <v/>
          </cell>
          <cell r="S10711" t="str">
            <v/>
          </cell>
          <cell r="T10711" t="str">
            <v/>
          </cell>
          <cell r="U10711" t="str">
            <v/>
          </cell>
          <cell r="V10711" t="str">
            <v/>
          </cell>
        </row>
        <row r="10712">
          <cell r="R10712" t="str">
            <v/>
          </cell>
          <cell r="S10712" t="str">
            <v/>
          </cell>
          <cell r="T10712" t="str">
            <v/>
          </cell>
          <cell r="U10712" t="str">
            <v/>
          </cell>
          <cell r="V10712" t="str">
            <v/>
          </cell>
        </row>
        <row r="10713">
          <cell r="R10713" t="str">
            <v/>
          </cell>
          <cell r="S10713" t="str">
            <v/>
          </cell>
          <cell r="T10713" t="str">
            <v/>
          </cell>
          <cell r="U10713" t="str">
            <v/>
          </cell>
          <cell r="V10713" t="str">
            <v/>
          </cell>
        </row>
        <row r="10714">
          <cell r="R10714" t="str">
            <v/>
          </cell>
          <cell r="S10714" t="str">
            <v/>
          </cell>
          <cell r="T10714" t="str">
            <v/>
          </cell>
          <cell r="U10714" t="str">
            <v/>
          </cell>
          <cell r="V10714" t="str">
            <v/>
          </cell>
        </row>
        <row r="10715">
          <cell r="R10715" t="str">
            <v/>
          </cell>
          <cell r="S10715" t="str">
            <v/>
          </cell>
          <cell r="T10715" t="str">
            <v/>
          </cell>
          <cell r="U10715" t="str">
            <v/>
          </cell>
          <cell r="V10715" t="str">
            <v/>
          </cell>
        </row>
        <row r="10716">
          <cell r="R10716" t="str">
            <v/>
          </cell>
          <cell r="S10716" t="str">
            <v/>
          </cell>
          <cell r="T10716" t="str">
            <v/>
          </cell>
          <cell r="U10716" t="str">
            <v/>
          </cell>
          <cell r="V10716" t="str">
            <v/>
          </cell>
        </row>
        <row r="10717">
          <cell r="R10717" t="str">
            <v/>
          </cell>
          <cell r="S10717" t="str">
            <v/>
          </cell>
          <cell r="T10717" t="str">
            <v/>
          </cell>
          <cell r="U10717" t="str">
            <v/>
          </cell>
          <cell r="V10717" t="str">
            <v/>
          </cell>
        </row>
        <row r="10718">
          <cell r="R10718" t="str">
            <v/>
          </cell>
          <cell r="S10718" t="str">
            <v/>
          </cell>
          <cell r="T10718" t="str">
            <v/>
          </cell>
          <cell r="U10718" t="str">
            <v/>
          </cell>
          <cell r="V10718" t="str">
            <v/>
          </cell>
        </row>
        <row r="10719">
          <cell r="R10719" t="str">
            <v/>
          </cell>
          <cell r="S10719" t="str">
            <v/>
          </cell>
          <cell r="T10719" t="str">
            <v/>
          </cell>
          <cell r="U10719" t="str">
            <v/>
          </cell>
          <cell r="V10719" t="str">
            <v/>
          </cell>
        </row>
        <row r="10720">
          <cell r="R10720" t="str">
            <v/>
          </cell>
          <cell r="S10720" t="str">
            <v/>
          </cell>
          <cell r="T10720" t="str">
            <v/>
          </cell>
          <cell r="U10720" t="str">
            <v/>
          </cell>
          <cell r="V10720" t="str">
            <v/>
          </cell>
        </row>
        <row r="10721">
          <cell r="R10721" t="str">
            <v/>
          </cell>
          <cell r="S10721" t="str">
            <v/>
          </cell>
          <cell r="T10721" t="str">
            <v/>
          </cell>
          <cell r="U10721" t="str">
            <v/>
          </cell>
          <cell r="V10721" t="str">
            <v/>
          </cell>
        </row>
        <row r="10722">
          <cell r="R10722" t="str">
            <v/>
          </cell>
          <cell r="S10722" t="str">
            <v/>
          </cell>
          <cell r="T10722" t="str">
            <v/>
          </cell>
          <cell r="U10722" t="str">
            <v/>
          </cell>
          <cell r="V10722" t="str">
            <v/>
          </cell>
        </row>
        <row r="10723">
          <cell r="R10723" t="str">
            <v/>
          </cell>
          <cell r="S10723" t="str">
            <v/>
          </cell>
          <cell r="T10723" t="str">
            <v/>
          </cell>
          <cell r="U10723" t="str">
            <v/>
          </cell>
          <cell r="V10723" t="str">
            <v/>
          </cell>
        </row>
        <row r="10724">
          <cell r="R10724" t="str">
            <v/>
          </cell>
          <cell r="S10724" t="str">
            <v/>
          </cell>
          <cell r="T10724" t="str">
            <v/>
          </cell>
          <cell r="U10724" t="str">
            <v/>
          </cell>
          <cell r="V10724" t="str">
            <v/>
          </cell>
        </row>
        <row r="10725">
          <cell r="R10725" t="str">
            <v/>
          </cell>
          <cell r="S10725" t="str">
            <v/>
          </cell>
          <cell r="T10725" t="str">
            <v/>
          </cell>
          <cell r="U10725" t="str">
            <v/>
          </cell>
          <cell r="V10725" t="str">
            <v/>
          </cell>
        </row>
        <row r="10726">
          <cell r="R10726" t="str">
            <v/>
          </cell>
          <cell r="S10726" t="str">
            <v/>
          </cell>
          <cell r="T10726" t="str">
            <v/>
          </cell>
          <cell r="U10726" t="str">
            <v/>
          </cell>
          <cell r="V10726" t="str">
            <v/>
          </cell>
        </row>
        <row r="10727">
          <cell r="R10727" t="str">
            <v/>
          </cell>
          <cell r="S10727" t="str">
            <v/>
          </cell>
          <cell r="T10727" t="str">
            <v/>
          </cell>
          <cell r="U10727" t="str">
            <v/>
          </cell>
          <cell r="V10727" t="str">
            <v/>
          </cell>
        </row>
        <row r="10728">
          <cell r="R10728" t="str">
            <v/>
          </cell>
          <cell r="S10728" t="str">
            <v/>
          </cell>
          <cell r="T10728" t="str">
            <v/>
          </cell>
          <cell r="U10728" t="str">
            <v/>
          </cell>
          <cell r="V10728" t="str">
            <v/>
          </cell>
        </row>
        <row r="10729">
          <cell r="R10729" t="str">
            <v/>
          </cell>
          <cell r="S10729" t="str">
            <v/>
          </cell>
          <cell r="T10729" t="str">
            <v/>
          </cell>
          <cell r="U10729" t="str">
            <v/>
          </cell>
          <cell r="V10729" t="str">
            <v/>
          </cell>
        </row>
        <row r="10730">
          <cell r="R10730" t="str">
            <v/>
          </cell>
          <cell r="S10730" t="str">
            <v/>
          </cell>
          <cell r="T10730" t="str">
            <v/>
          </cell>
          <cell r="U10730" t="str">
            <v/>
          </cell>
          <cell r="V10730" t="str">
            <v/>
          </cell>
        </row>
        <row r="10731">
          <cell r="R10731" t="str">
            <v/>
          </cell>
          <cell r="S10731" t="str">
            <v/>
          </cell>
          <cell r="T10731" t="str">
            <v/>
          </cell>
          <cell r="U10731" t="str">
            <v/>
          </cell>
          <cell r="V10731" t="str">
            <v/>
          </cell>
        </row>
        <row r="10732">
          <cell r="R10732" t="str">
            <v/>
          </cell>
          <cell r="S10732" t="str">
            <v/>
          </cell>
          <cell r="T10732" t="str">
            <v/>
          </cell>
          <cell r="U10732" t="str">
            <v/>
          </cell>
          <cell r="V10732" t="str">
            <v/>
          </cell>
        </row>
        <row r="10733">
          <cell r="R10733" t="str">
            <v/>
          </cell>
          <cell r="S10733" t="str">
            <v/>
          </cell>
          <cell r="T10733" t="str">
            <v/>
          </cell>
          <cell r="U10733" t="str">
            <v/>
          </cell>
          <cell r="V10733" t="str">
            <v/>
          </cell>
        </row>
        <row r="10734">
          <cell r="R10734" t="str">
            <v/>
          </cell>
          <cell r="S10734" t="str">
            <v/>
          </cell>
          <cell r="T10734" t="str">
            <v/>
          </cell>
          <cell r="U10734" t="str">
            <v/>
          </cell>
          <cell r="V10734" t="str">
            <v/>
          </cell>
        </row>
        <row r="10735">
          <cell r="R10735" t="str">
            <v/>
          </cell>
          <cell r="S10735" t="str">
            <v/>
          </cell>
          <cell r="T10735" t="str">
            <v/>
          </cell>
          <cell r="U10735" t="str">
            <v/>
          </cell>
          <cell r="V10735" t="str">
            <v/>
          </cell>
        </row>
        <row r="10736">
          <cell r="R10736" t="str">
            <v/>
          </cell>
          <cell r="S10736" t="str">
            <v/>
          </cell>
          <cell r="T10736" t="str">
            <v/>
          </cell>
          <cell r="U10736" t="str">
            <v/>
          </cell>
          <cell r="V10736" t="str">
            <v/>
          </cell>
        </row>
        <row r="10737">
          <cell r="R10737" t="str">
            <v/>
          </cell>
          <cell r="S10737" t="str">
            <v/>
          </cell>
          <cell r="T10737" t="str">
            <v/>
          </cell>
          <cell r="U10737" t="str">
            <v/>
          </cell>
          <cell r="V10737" t="str">
            <v/>
          </cell>
        </row>
        <row r="10738">
          <cell r="R10738" t="str">
            <v/>
          </cell>
          <cell r="S10738" t="str">
            <v/>
          </cell>
          <cell r="T10738" t="str">
            <v/>
          </cell>
          <cell r="U10738" t="str">
            <v/>
          </cell>
          <cell r="V10738" t="str">
            <v/>
          </cell>
        </row>
        <row r="10739">
          <cell r="R10739" t="str">
            <v/>
          </cell>
          <cell r="S10739" t="str">
            <v/>
          </cell>
          <cell r="T10739" t="str">
            <v/>
          </cell>
          <cell r="U10739" t="str">
            <v/>
          </cell>
          <cell r="V10739" t="str">
            <v/>
          </cell>
        </row>
        <row r="10740">
          <cell r="R10740" t="str">
            <v/>
          </cell>
          <cell r="S10740" t="str">
            <v/>
          </cell>
          <cell r="T10740" t="str">
            <v/>
          </cell>
          <cell r="U10740" t="str">
            <v/>
          </cell>
          <cell r="V10740" t="str">
            <v/>
          </cell>
        </row>
        <row r="10741">
          <cell r="R10741" t="str">
            <v/>
          </cell>
          <cell r="S10741" t="str">
            <v/>
          </cell>
          <cell r="T10741" t="str">
            <v/>
          </cell>
          <cell r="U10741" t="str">
            <v/>
          </cell>
          <cell r="V10741" t="str">
            <v/>
          </cell>
        </row>
        <row r="10742">
          <cell r="R10742" t="str">
            <v/>
          </cell>
          <cell r="S10742" t="str">
            <v/>
          </cell>
          <cell r="T10742" t="str">
            <v/>
          </cell>
          <cell r="U10742" t="str">
            <v/>
          </cell>
          <cell r="V10742" t="str">
            <v/>
          </cell>
        </row>
        <row r="10743">
          <cell r="R10743" t="str">
            <v/>
          </cell>
          <cell r="S10743" t="str">
            <v/>
          </cell>
          <cell r="T10743" t="str">
            <v/>
          </cell>
          <cell r="U10743" t="str">
            <v/>
          </cell>
          <cell r="V10743" t="str">
            <v/>
          </cell>
        </row>
        <row r="10744">
          <cell r="R10744" t="str">
            <v/>
          </cell>
          <cell r="S10744" t="str">
            <v/>
          </cell>
          <cell r="T10744" t="str">
            <v/>
          </cell>
          <cell r="U10744" t="str">
            <v/>
          </cell>
          <cell r="V10744" t="str">
            <v/>
          </cell>
        </row>
        <row r="10745">
          <cell r="R10745" t="str">
            <v/>
          </cell>
          <cell r="S10745" t="str">
            <v/>
          </cell>
          <cell r="T10745" t="str">
            <v/>
          </cell>
          <cell r="U10745" t="str">
            <v/>
          </cell>
          <cell r="V10745" t="str">
            <v/>
          </cell>
        </row>
        <row r="10746">
          <cell r="R10746" t="str">
            <v/>
          </cell>
          <cell r="S10746" t="str">
            <v/>
          </cell>
          <cell r="T10746" t="str">
            <v/>
          </cell>
          <cell r="U10746" t="str">
            <v/>
          </cell>
          <cell r="V10746" t="str">
            <v/>
          </cell>
        </row>
        <row r="10747">
          <cell r="R10747" t="str">
            <v/>
          </cell>
          <cell r="S10747" t="str">
            <v/>
          </cell>
          <cell r="T10747" t="str">
            <v/>
          </cell>
          <cell r="U10747" t="str">
            <v/>
          </cell>
          <cell r="V10747" t="str">
            <v/>
          </cell>
        </row>
        <row r="10748">
          <cell r="R10748" t="str">
            <v/>
          </cell>
          <cell r="S10748" t="str">
            <v/>
          </cell>
          <cell r="T10748" t="str">
            <v/>
          </cell>
          <cell r="U10748" t="str">
            <v/>
          </cell>
          <cell r="V10748" t="str">
            <v/>
          </cell>
        </row>
        <row r="10749">
          <cell r="R10749" t="str">
            <v/>
          </cell>
          <cell r="S10749" t="str">
            <v/>
          </cell>
          <cell r="T10749" t="str">
            <v/>
          </cell>
          <cell r="U10749" t="str">
            <v/>
          </cell>
          <cell r="V10749" t="str">
            <v/>
          </cell>
        </row>
        <row r="10750">
          <cell r="R10750" t="str">
            <v/>
          </cell>
          <cell r="S10750" t="str">
            <v/>
          </cell>
          <cell r="T10750" t="str">
            <v/>
          </cell>
          <cell r="U10750" t="str">
            <v/>
          </cell>
          <cell r="V10750" t="str">
            <v/>
          </cell>
        </row>
        <row r="10751">
          <cell r="R10751" t="str">
            <v/>
          </cell>
          <cell r="S10751" t="str">
            <v/>
          </cell>
          <cell r="T10751" t="str">
            <v/>
          </cell>
          <cell r="U10751" t="str">
            <v/>
          </cell>
          <cell r="V10751" t="str">
            <v/>
          </cell>
        </row>
        <row r="10752">
          <cell r="R10752" t="str">
            <v/>
          </cell>
          <cell r="S10752" t="str">
            <v/>
          </cell>
          <cell r="T10752" t="str">
            <v/>
          </cell>
          <cell r="U10752" t="str">
            <v/>
          </cell>
          <cell r="V10752" t="str">
            <v/>
          </cell>
        </row>
        <row r="10753">
          <cell r="R10753" t="str">
            <v/>
          </cell>
          <cell r="S10753" t="str">
            <v/>
          </cell>
          <cell r="T10753" t="str">
            <v/>
          </cell>
          <cell r="U10753" t="str">
            <v/>
          </cell>
          <cell r="V10753" t="str">
            <v/>
          </cell>
        </row>
        <row r="10754">
          <cell r="R10754" t="str">
            <v/>
          </cell>
          <cell r="S10754" t="str">
            <v/>
          </cell>
          <cell r="T10754" t="str">
            <v/>
          </cell>
          <cell r="U10754" t="str">
            <v/>
          </cell>
          <cell r="V10754" t="str">
            <v/>
          </cell>
        </row>
        <row r="10755">
          <cell r="R10755" t="str">
            <v/>
          </cell>
          <cell r="S10755" t="str">
            <v/>
          </cell>
          <cell r="T10755" t="str">
            <v/>
          </cell>
          <cell r="U10755" t="str">
            <v/>
          </cell>
          <cell r="V10755" t="str">
            <v/>
          </cell>
        </row>
        <row r="10756">
          <cell r="R10756" t="str">
            <v/>
          </cell>
          <cell r="S10756" t="str">
            <v/>
          </cell>
          <cell r="T10756" t="str">
            <v/>
          </cell>
          <cell r="U10756" t="str">
            <v/>
          </cell>
          <cell r="V10756" t="str">
            <v/>
          </cell>
        </row>
        <row r="10757">
          <cell r="R10757" t="str">
            <v/>
          </cell>
          <cell r="S10757" t="str">
            <v/>
          </cell>
          <cell r="T10757" t="str">
            <v/>
          </cell>
          <cell r="U10757" t="str">
            <v/>
          </cell>
          <cell r="V10757" t="str">
            <v/>
          </cell>
        </row>
        <row r="10758">
          <cell r="R10758" t="str">
            <v/>
          </cell>
          <cell r="S10758" t="str">
            <v/>
          </cell>
          <cell r="T10758" t="str">
            <v/>
          </cell>
          <cell r="U10758" t="str">
            <v/>
          </cell>
          <cell r="V10758" t="str">
            <v/>
          </cell>
        </row>
        <row r="10759">
          <cell r="R10759" t="str">
            <v/>
          </cell>
          <cell r="S10759" t="str">
            <v/>
          </cell>
          <cell r="T10759" t="str">
            <v/>
          </cell>
          <cell r="U10759" t="str">
            <v/>
          </cell>
          <cell r="V10759" t="str">
            <v/>
          </cell>
        </row>
        <row r="10760">
          <cell r="R10760" t="str">
            <v/>
          </cell>
          <cell r="S10760" t="str">
            <v/>
          </cell>
          <cell r="T10760" t="str">
            <v/>
          </cell>
          <cell r="U10760" t="str">
            <v/>
          </cell>
          <cell r="V10760" t="str">
            <v/>
          </cell>
        </row>
        <row r="10761">
          <cell r="R10761" t="str">
            <v/>
          </cell>
          <cell r="S10761" t="str">
            <v/>
          </cell>
          <cell r="T10761" t="str">
            <v/>
          </cell>
          <cell r="U10761" t="str">
            <v/>
          </cell>
          <cell r="V10761" t="str">
            <v/>
          </cell>
        </row>
        <row r="10762">
          <cell r="R10762" t="str">
            <v/>
          </cell>
          <cell r="S10762" t="str">
            <v/>
          </cell>
          <cell r="T10762" t="str">
            <v/>
          </cell>
          <cell r="U10762" t="str">
            <v/>
          </cell>
          <cell r="V10762" t="str">
            <v/>
          </cell>
        </row>
        <row r="10763">
          <cell r="R10763" t="str">
            <v/>
          </cell>
          <cell r="S10763" t="str">
            <v/>
          </cell>
          <cell r="T10763" t="str">
            <v/>
          </cell>
          <cell r="U10763" t="str">
            <v/>
          </cell>
          <cell r="V10763" t="str">
            <v/>
          </cell>
        </row>
        <row r="10764">
          <cell r="R10764" t="str">
            <v/>
          </cell>
          <cell r="S10764" t="str">
            <v/>
          </cell>
          <cell r="T10764" t="str">
            <v/>
          </cell>
          <cell r="U10764" t="str">
            <v/>
          </cell>
          <cell r="V10764" t="str">
            <v/>
          </cell>
        </row>
        <row r="10765">
          <cell r="R10765" t="str">
            <v/>
          </cell>
          <cell r="S10765" t="str">
            <v/>
          </cell>
          <cell r="T10765" t="str">
            <v/>
          </cell>
          <cell r="U10765" t="str">
            <v/>
          </cell>
          <cell r="V10765" t="str">
            <v/>
          </cell>
        </row>
        <row r="10766">
          <cell r="R10766" t="str">
            <v/>
          </cell>
          <cell r="S10766" t="str">
            <v/>
          </cell>
          <cell r="T10766" t="str">
            <v/>
          </cell>
          <cell r="U10766" t="str">
            <v/>
          </cell>
          <cell r="V10766" t="str">
            <v/>
          </cell>
        </row>
        <row r="10767">
          <cell r="R10767" t="str">
            <v/>
          </cell>
          <cell r="S10767" t="str">
            <v/>
          </cell>
          <cell r="T10767" t="str">
            <v/>
          </cell>
          <cell r="U10767" t="str">
            <v/>
          </cell>
          <cell r="V10767" t="str">
            <v/>
          </cell>
        </row>
        <row r="10768">
          <cell r="R10768" t="str">
            <v/>
          </cell>
          <cell r="S10768" t="str">
            <v/>
          </cell>
          <cell r="T10768" t="str">
            <v/>
          </cell>
          <cell r="U10768" t="str">
            <v/>
          </cell>
          <cell r="V10768" t="str">
            <v/>
          </cell>
        </row>
        <row r="10769">
          <cell r="R10769" t="str">
            <v/>
          </cell>
          <cell r="S10769" t="str">
            <v/>
          </cell>
          <cell r="T10769" t="str">
            <v/>
          </cell>
          <cell r="U10769" t="str">
            <v/>
          </cell>
          <cell r="V10769" t="str">
            <v/>
          </cell>
        </row>
        <row r="10770">
          <cell r="R10770" t="str">
            <v/>
          </cell>
          <cell r="S10770" t="str">
            <v/>
          </cell>
          <cell r="T10770" t="str">
            <v/>
          </cell>
          <cell r="U10770" t="str">
            <v/>
          </cell>
          <cell r="V10770" t="str">
            <v/>
          </cell>
        </row>
        <row r="10771">
          <cell r="R10771" t="str">
            <v/>
          </cell>
          <cell r="S10771" t="str">
            <v/>
          </cell>
          <cell r="T10771" t="str">
            <v/>
          </cell>
          <cell r="U10771" t="str">
            <v/>
          </cell>
          <cell r="V10771" t="str">
            <v/>
          </cell>
        </row>
        <row r="10772">
          <cell r="R10772" t="str">
            <v/>
          </cell>
          <cell r="S10772" t="str">
            <v/>
          </cell>
          <cell r="T10772" t="str">
            <v/>
          </cell>
          <cell r="U10772" t="str">
            <v/>
          </cell>
          <cell r="V10772" t="str">
            <v/>
          </cell>
        </row>
        <row r="10773">
          <cell r="R10773" t="str">
            <v/>
          </cell>
          <cell r="S10773" t="str">
            <v/>
          </cell>
          <cell r="T10773" t="str">
            <v/>
          </cell>
          <cell r="U10773" t="str">
            <v/>
          </cell>
          <cell r="V10773" t="str">
            <v/>
          </cell>
        </row>
        <row r="10774">
          <cell r="R10774" t="str">
            <v/>
          </cell>
          <cell r="S10774" t="str">
            <v/>
          </cell>
          <cell r="T10774" t="str">
            <v/>
          </cell>
          <cell r="U10774" t="str">
            <v/>
          </cell>
          <cell r="V10774" t="str">
            <v/>
          </cell>
        </row>
        <row r="10775">
          <cell r="R10775" t="str">
            <v/>
          </cell>
          <cell r="S10775" t="str">
            <v/>
          </cell>
          <cell r="T10775" t="str">
            <v/>
          </cell>
          <cell r="U10775" t="str">
            <v/>
          </cell>
          <cell r="V10775" t="str">
            <v/>
          </cell>
        </row>
        <row r="10776">
          <cell r="R10776" t="str">
            <v/>
          </cell>
          <cell r="S10776" t="str">
            <v/>
          </cell>
          <cell r="T10776" t="str">
            <v/>
          </cell>
          <cell r="U10776" t="str">
            <v/>
          </cell>
          <cell r="V10776" t="str">
            <v/>
          </cell>
        </row>
        <row r="10777">
          <cell r="R10777" t="str">
            <v/>
          </cell>
          <cell r="S10777" t="str">
            <v/>
          </cell>
          <cell r="T10777" t="str">
            <v/>
          </cell>
          <cell r="U10777" t="str">
            <v/>
          </cell>
          <cell r="V10777" t="str">
            <v/>
          </cell>
        </row>
        <row r="10778">
          <cell r="R10778" t="str">
            <v/>
          </cell>
          <cell r="S10778" t="str">
            <v/>
          </cell>
          <cell r="T10778" t="str">
            <v/>
          </cell>
          <cell r="U10778" t="str">
            <v/>
          </cell>
          <cell r="V10778" t="str">
            <v/>
          </cell>
        </row>
        <row r="10779">
          <cell r="R10779" t="str">
            <v/>
          </cell>
          <cell r="S10779" t="str">
            <v/>
          </cell>
          <cell r="T10779" t="str">
            <v/>
          </cell>
          <cell r="U10779" t="str">
            <v/>
          </cell>
          <cell r="V10779" t="str">
            <v/>
          </cell>
        </row>
        <row r="10780">
          <cell r="R10780" t="str">
            <v/>
          </cell>
          <cell r="S10780" t="str">
            <v/>
          </cell>
          <cell r="T10780" t="str">
            <v/>
          </cell>
          <cell r="U10780" t="str">
            <v/>
          </cell>
          <cell r="V10780" t="str">
            <v/>
          </cell>
        </row>
        <row r="10781">
          <cell r="R10781" t="str">
            <v/>
          </cell>
          <cell r="S10781" t="str">
            <v/>
          </cell>
          <cell r="T10781" t="str">
            <v/>
          </cell>
          <cell r="U10781" t="str">
            <v/>
          </cell>
          <cell r="V10781" t="str">
            <v/>
          </cell>
        </row>
        <row r="10782">
          <cell r="R10782" t="str">
            <v/>
          </cell>
          <cell r="S10782" t="str">
            <v/>
          </cell>
          <cell r="T10782" t="str">
            <v/>
          </cell>
          <cell r="U10782" t="str">
            <v/>
          </cell>
          <cell r="V10782" t="str">
            <v/>
          </cell>
        </row>
        <row r="10783">
          <cell r="R10783" t="str">
            <v/>
          </cell>
          <cell r="S10783" t="str">
            <v/>
          </cell>
          <cell r="T10783" t="str">
            <v/>
          </cell>
          <cell r="U10783" t="str">
            <v/>
          </cell>
          <cell r="V10783" t="str">
            <v/>
          </cell>
        </row>
        <row r="10784">
          <cell r="R10784" t="str">
            <v/>
          </cell>
          <cell r="S10784" t="str">
            <v/>
          </cell>
          <cell r="T10784" t="str">
            <v/>
          </cell>
          <cell r="U10784" t="str">
            <v/>
          </cell>
          <cell r="V10784" t="str">
            <v/>
          </cell>
        </row>
        <row r="10785">
          <cell r="R10785" t="str">
            <v/>
          </cell>
          <cell r="S10785" t="str">
            <v/>
          </cell>
          <cell r="T10785" t="str">
            <v/>
          </cell>
          <cell r="U10785" t="str">
            <v/>
          </cell>
          <cell r="V10785" t="str">
            <v/>
          </cell>
        </row>
        <row r="10786">
          <cell r="R10786" t="str">
            <v/>
          </cell>
          <cell r="S10786" t="str">
            <v/>
          </cell>
          <cell r="T10786" t="str">
            <v/>
          </cell>
          <cell r="U10786" t="str">
            <v/>
          </cell>
          <cell r="V10786" t="str">
            <v/>
          </cell>
        </row>
        <row r="10787">
          <cell r="R10787" t="str">
            <v/>
          </cell>
          <cell r="S10787" t="str">
            <v/>
          </cell>
          <cell r="T10787" t="str">
            <v/>
          </cell>
          <cell r="U10787" t="str">
            <v/>
          </cell>
          <cell r="V10787" t="str">
            <v/>
          </cell>
        </row>
        <row r="10788">
          <cell r="R10788" t="str">
            <v/>
          </cell>
          <cell r="S10788" t="str">
            <v/>
          </cell>
          <cell r="T10788" t="str">
            <v/>
          </cell>
          <cell r="U10788" t="str">
            <v/>
          </cell>
          <cell r="V10788" t="str">
            <v/>
          </cell>
        </row>
        <row r="10789">
          <cell r="R10789" t="str">
            <v/>
          </cell>
          <cell r="S10789" t="str">
            <v/>
          </cell>
          <cell r="T10789" t="str">
            <v/>
          </cell>
          <cell r="U10789" t="str">
            <v/>
          </cell>
          <cell r="V10789" t="str">
            <v/>
          </cell>
        </row>
        <row r="10790">
          <cell r="R10790" t="str">
            <v/>
          </cell>
          <cell r="S10790" t="str">
            <v/>
          </cell>
          <cell r="T10790" t="str">
            <v/>
          </cell>
          <cell r="U10790" t="str">
            <v/>
          </cell>
          <cell r="V10790" t="str">
            <v/>
          </cell>
        </row>
        <row r="10791">
          <cell r="R10791" t="str">
            <v/>
          </cell>
          <cell r="S10791" t="str">
            <v/>
          </cell>
          <cell r="T10791" t="str">
            <v/>
          </cell>
          <cell r="U10791" t="str">
            <v/>
          </cell>
          <cell r="V10791" t="str">
            <v/>
          </cell>
        </row>
        <row r="10792">
          <cell r="R10792" t="str">
            <v/>
          </cell>
          <cell r="S10792" t="str">
            <v/>
          </cell>
          <cell r="T10792" t="str">
            <v/>
          </cell>
          <cell r="U10792" t="str">
            <v/>
          </cell>
          <cell r="V10792" t="str">
            <v/>
          </cell>
        </row>
        <row r="10793">
          <cell r="R10793" t="str">
            <v/>
          </cell>
          <cell r="S10793" t="str">
            <v/>
          </cell>
          <cell r="T10793" t="str">
            <v/>
          </cell>
          <cell r="U10793" t="str">
            <v/>
          </cell>
          <cell r="V10793" t="str">
            <v/>
          </cell>
        </row>
        <row r="10794">
          <cell r="R10794" t="str">
            <v/>
          </cell>
          <cell r="S10794" t="str">
            <v/>
          </cell>
          <cell r="T10794" t="str">
            <v/>
          </cell>
          <cell r="U10794" t="str">
            <v/>
          </cell>
          <cell r="V10794" t="str">
            <v/>
          </cell>
        </row>
        <row r="10795">
          <cell r="R10795" t="str">
            <v/>
          </cell>
          <cell r="S10795" t="str">
            <v/>
          </cell>
          <cell r="T10795" t="str">
            <v/>
          </cell>
          <cell r="U10795" t="str">
            <v/>
          </cell>
          <cell r="V10795" t="str">
            <v/>
          </cell>
        </row>
        <row r="10796">
          <cell r="R10796" t="str">
            <v/>
          </cell>
          <cell r="S10796" t="str">
            <v/>
          </cell>
          <cell r="T10796" t="str">
            <v/>
          </cell>
          <cell r="U10796" t="str">
            <v/>
          </cell>
          <cell r="V10796" t="str">
            <v/>
          </cell>
        </row>
        <row r="10797">
          <cell r="R10797" t="str">
            <v/>
          </cell>
          <cell r="S10797" t="str">
            <v/>
          </cell>
          <cell r="T10797" t="str">
            <v/>
          </cell>
          <cell r="U10797" t="str">
            <v/>
          </cell>
          <cell r="V10797" t="str">
            <v/>
          </cell>
        </row>
        <row r="10798">
          <cell r="R10798" t="str">
            <v/>
          </cell>
          <cell r="S10798" t="str">
            <v/>
          </cell>
          <cell r="T10798" t="str">
            <v/>
          </cell>
          <cell r="U10798" t="str">
            <v/>
          </cell>
          <cell r="V10798" t="str">
            <v/>
          </cell>
        </row>
        <row r="10799">
          <cell r="R10799" t="str">
            <v/>
          </cell>
          <cell r="S10799" t="str">
            <v/>
          </cell>
          <cell r="T10799" t="str">
            <v/>
          </cell>
          <cell r="U10799" t="str">
            <v/>
          </cell>
          <cell r="V10799" t="str">
            <v/>
          </cell>
        </row>
        <row r="10800">
          <cell r="R10800" t="str">
            <v/>
          </cell>
          <cell r="S10800" t="str">
            <v/>
          </cell>
          <cell r="T10800" t="str">
            <v/>
          </cell>
          <cell r="U10800" t="str">
            <v/>
          </cell>
          <cell r="V10800" t="str">
            <v/>
          </cell>
        </row>
        <row r="10801">
          <cell r="R10801" t="str">
            <v/>
          </cell>
          <cell r="S10801" t="str">
            <v/>
          </cell>
          <cell r="T10801" t="str">
            <v/>
          </cell>
          <cell r="U10801" t="str">
            <v/>
          </cell>
          <cell r="V10801" t="str">
            <v/>
          </cell>
        </row>
        <row r="10802">
          <cell r="R10802" t="str">
            <v/>
          </cell>
          <cell r="S10802" t="str">
            <v/>
          </cell>
          <cell r="T10802" t="str">
            <v/>
          </cell>
          <cell r="U10802" t="str">
            <v/>
          </cell>
          <cell r="V10802" t="str">
            <v/>
          </cell>
        </row>
        <row r="10803">
          <cell r="R10803" t="str">
            <v/>
          </cell>
          <cell r="S10803" t="str">
            <v/>
          </cell>
          <cell r="T10803" t="str">
            <v/>
          </cell>
          <cell r="U10803" t="str">
            <v/>
          </cell>
          <cell r="V10803" t="str">
            <v/>
          </cell>
        </row>
        <row r="10804">
          <cell r="R10804" t="str">
            <v/>
          </cell>
          <cell r="S10804" t="str">
            <v/>
          </cell>
          <cell r="T10804" t="str">
            <v/>
          </cell>
          <cell r="U10804" t="str">
            <v/>
          </cell>
          <cell r="V10804" t="str">
            <v/>
          </cell>
        </row>
        <row r="10805">
          <cell r="R10805" t="str">
            <v/>
          </cell>
          <cell r="S10805" t="str">
            <v/>
          </cell>
          <cell r="T10805" t="str">
            <v/>
          </cell>
          <cell r="U10805" t="str">
            <v/>
          </cell>
          <cell r="V10805" t="str">
            <v/>
          </cell>
        </row>
        <row r="10806">
          <cell r="R10806" t="str">
            <v/>
          </cell>
          <cell r="S10806" t="str">
            <v/>
          </cell>
          <cell r="T10806" t="str">
            <v/>
          </cell>
          <cell r="U10806" t="str">
            <v/>
          </cell>
          <cell r="V10806" t="str">
            <v/>
          </cell>
        </row>
        <row r="10807">
          <cell r="R10807" t="str">
            <v/>
          </cell>
          <cell r="S10807" t="str">
            <v/>
          </cell>
          <cell r="T10807" t="str">
            <v/>
          </cell>
          <cell r="U10807" t="str">
            <v/>
          </cell>
          <cell r="V10807" t="str">
            <v/>
          </cell>
        </row>
        <row r="10808">
          <cell r="R10808" t="str">
            <v/>
          </cell>
          <cell r="S10808" t="str">
            <v/>
          </cell>
          <cell r="T10808" t="str">
            <v/>
          </cell>
          <cell r="U10808" t="str">
            <v/>
          </cell>
          <cell r="V10808" t="str">
            <v/>
          </cell>
        </row>
        <row r="10809">
          <cell r="R10809" t="str">
            <v/>
          </cell>
          <cell r="S10809" t="str">
            <v/>
          </cell>
          <cell r="T10809" t="str">
            <v/>
          </cell>
          <cell r="U10809" t="str">
            <v/>
          </cell>
          <cell r="V10809" t="str">
            <v/>
          </cell>
        </row>
        <row r="10810">
          <cell r="R10810" t="str">
            <v/>
          </cell>
          <cell r="S10810" t="str">
            <v/>
          </cell>
          <cell r="T10810" t="str">
            <v/>
          </cell>
          <cell r="U10810" t="str">
            <v/>
          </cell>
          <cell r="V10810" t="str">
            <v/>
          </cell>
        </row>
        <row r="10811">
          <cell r="R10811" t="str">
            <v/>
          </cell>
          <cell r="S10811" t="str">
            <v/>
          </cell>
          <cell r="T10811" t="str">
            <v/>
          </cell>
          <cell r="U10811" t="str">
            <v/>
          </cell>
          <cell r="V10811" t="str">
            <v/>
          </cell>
        </row>
        <row r="10812">
          <cell r="R10812" t="str">
            <v/>
          </cell>
          <cell r="S10812" t="str">
            <v/>
          </cell>
          <cell r="T10812" t="str">
            <v/>
          </cell>
          <cell r="U10812" t="str">
            <v/>
          </cell>
          <cell r="V10812" t="str">
            <v/>
          </cell>
        </row>
        <row r="10813">
          <cell r="R10813" t="str">
            <v/>
          </cell>
          <cell r="S10813" t="str">
            <v/>
          </cell>
          <cell r="T10813" t="str">
            <v/>
          </cell>
          <cell r="U10813" t="str">
            <v/>
          </cell>
          <cell r="V10813" t="str">
            <v/>
          </cell>
        </row>
        <row r="10814">
          <cell r="R10814" t="str">
            <v/>
          </cell>
          <cell r="S10814" t="str">
            <v/>
          </cell>
          <cell r="T10814" t="str">
            <v/>
          </cell>
          <cell r="U10814" t="str">
            <v/>
          </cell>
          <cell r="V10814" t="str">
            <v/>
          </cell>
        </row>
        <row r="10815">
          <cell r="R10815" t="str">
            <v/>
          </cell>
          <cell r="S10815" t="str">
            <v/>
          </cell>
          <cell r="T10815" t="str">
            <v/>
          </cell>
          <cell r="U10815" t="str">
            <v/>
          </cell>
          <cell r="V10815" t="str">
            <v/>
          </cell>
        </row>
        <row r="10816">
          <cell r="R10816" t="str">
            <v/>
          </cell>
          <cell r="S10816" t="str">
            <v/>
          </cell>
          <cell r="T10816" t="str">
            <v/>
          </cell>
          <cell r="U10816" t="str">
            <v/>
          </cell>
          <cell r="V10816" t="str">
            <v/>
          </cell>
        </row>
        <row r="10817">
          <cell r="R10817" t="str">
            <v/>
          </cell>
          <cell r="S10817" t="str">
            <v/>
          </cell>
          <cell r="T10817" t="str">
            <v/>
          </cell>
          <cell r="U10817" t="str">
            <v/>
          </cell>
          <cell r="V10817" t="str">
            <v/>
          </cell>
        </row>
        <row r="10818">
          <cell r="R10818" t="str">
            <v/>
          </cell>
          <cell r="S10818" t="str">
            <v/>
          </cell>
          <cell r="T10818" t="str">
            <v/>
          </cell>
          <cell r="U10818" t="str">
            <v/>
          </cell>
          <cell r="V10818" t="str">
            <v/>
          </cell>
        </row>
        <row r="10819">
          <cell r="R10819" t="str">
            <v/>
          </cell>
          <cell r="S10819" t="str">
            <v/>
          </cell>
          <cell r="T10819" t="str">
            <v/>
          </cell>
          <cell r="U10819" t="str">
            <v/>
          </cell>
          <cell r="V10819" t="str">
            <v/>
          </cell>
        </row>
        <row r="10820">
          <cell r="R10820" t="str">
            <v/>
          </cell>
          <cell r="S10820" t="str">
            <v/>
          </cell>
          <cell r="T10820" t="str">
            <v/>
          </cell>
          <cell r="U10820" t="str">
            <v/>
          </cell>
          <cell r="V10820" t="str">
            <v/>
          </cell>
        </row>
        <row r="10821">
          <cell r="R10821" t="str">
            <v/>
          </cell>
          <cell r="S10821" t="str">
            <v/>
          </cell>
          <cell r="T10821" t="str">
            <v/>
          </cell>
          <cell r="U10821" t="str">
            <v/>
          </cell>
          <cell r="V10821" t="str">
            <v/>
          </cell>
        </row>
        <row r="10822">
          <cell r="R10822" t="str">
            <v/>
          </cell>
          <cell r="S10822" t="str">
            <v/>
          </cell>
          <cell r="T10822" t="str">
            <v/>
          </cell>
          <cell r="U10822" t="str">
            <v/>
          </cell>
          <cell r="V10822" t="str">
            <v/>
          </cell>
        </row>
        <row r="10823">
          <cell r="R10823" t="str">
            <v/>
          </cell>
          <cell r="S10823" t="str">
            <v/>
          </cell>
          <cell r="T10823" t="str">
            <v/>
          </cell>
          <cell r="U10823" t="str">
            <v/>
          </cell>
          <cell r="V10823" t="str">
            <v/>
          </cell>
        </row>
        <row r="10824">
          <cell r="R10824" t="str">
            <v/>
          </cell>
          <cell r="S10824" t="str">
            <v/>
          </cell>
          <cell r="T10824" t="str">
            <v/>
          </cell>
          <cell r="U10824" t="str">
            <v/>
          </cell>
          <cell r="V10824" t="str">
            <v/>
          </cell>
        </row>
        <row r="10825">
          <cell r="R10825" t="str">
            <v/>
          </cell>
          <cell r="S10825" t="str">
            <v/>
          </cell>
          <cell r="T10825" t="str">
            <v/>
          </cell>
          <cell r="U10825" t="str">
            <v/>
          </cell>
          <cell r="V10825" t="str">
            <v/>
          </cell>
        </row>
        <row r="10826">
          <cell r="R10826" t="str">
            <v/>
          </cell>
          <cell r="S10826" t="str">
            <v/>
          </cell>
          <cell r="T10826" t="str">
            <v/>
          </cell>
          <cell r="U10826" t="str">
            <v/>
          </cell>
          <cell r="V10826" t="str">
            <v/>
          </cell>
        </row>
        <row r="10827">
          <cell r="R10827" t="str">
            <v/>
          </cell>
          <cell r="S10827" t="str">
            <v/>
          </cell>
          <cell r="T10827" t="str">
            <v/>
          </cell>
          <cell r="U10827" t="str">
            <v/>
          </cell>
          <cell r="V10827" t="str">
            <v/>
          </cell>
        </row>
        <row r="10828">
          <cell r="R10828" t="str">
            <v/>
          </cell>
          <cell r="S10828" t="str">
            <v/>
          </cell>
          <cell r="T10828" t="str">
            <v/>
          </cell>
          <cell r="U10828" t="str">
            <v/>
          </cell>
          <cell r="V10828" t="str">
            <v/>
          </cell>
        </row>
        <row r="10829">
          <cell r="R10829" t="str">
            <v/>
          </cell>
          <cell r="S10829" t="str">
            <v/>
          </cell>
          <cell r="T10829" t="str">
            <v/>
          </cell>
          <cell r="U10829" t="str">
            <v/>
          </cell>
          <cell r="V10829" t="str">
            <v/>
          </cell>
        </row>
        <row r="10830">
          <cell r="R10830" t="str">
            <v/>
          </cell>
          <cell r="S10830" t="str">
            <v/>
          </cell>
          <cell r="T10830" t="str">
            <v/>
          </cell>
          <cell r="U10830" t="str">
            <v/>
          </cell>
          <cell r="V10830" t="str">
            <v/>
          </cell>
        </row>
        <row r="10831">
          <cell r="R10831" t="str">
            <v/>
          </cell>
          <cell r="S10831" t="str">
            <v/>
          </cell>
          <cell r="T10831" t="str">
            <v/>
          </cell>
          <cell r="U10831" t="str">
            <v/>
          </cell>
          <cell r="V10831" t="str">
            <v/>
          </cell>
        </row>
        <row r="10832">
          <cell r="R10832" t="str">
            <v/>
          </cell>
          <cell r="S10832" t="str">
            <v/>
          </cell>
          <cell r="T10832" t="str">
            <v/>
          </cell>
          <cell r="U10832" t="str">
            <v/>
          </cell>
          <cell r="V10832" t="str">
            <v/>
          </cell>
        </row>
        <row r="10833">
          <cell r="R10833" t="str">
            <v/>
          </cell>
          <cell r="S10833" t="str">
            <v/>
          </cell>
          <cell r="T10833" t="str">
            <v/>
          </cell>
          <cell r="U10833" t="str">
            <v/>
          </cell>
          <cell r="V10833" t="str">
            <v/>
          </cell>
        </row>
        <row r="10834">
          <cell r="R10834" t="str">
            <v/>
          </cell>
          <cell r="S10834" t="str">
            <v/>
          </cell>
          <cell r="T10834" t="str">
            <v/>
          </cell>
          <cell r="U10834" t="str">
            <v/>
          </cell>
          <cell r="V10834" t="str">
            <v/>
          </cell>
        </row>
        <row r="10835">
          <cell r="R10835" t="str">
            <v/>
          </cell>
          <cell r="S10835" t="str">
            <v/>
          </cell>
          <cell r="T10835" t="str">
            <v/>
          </cell>
          <cell r="U10835" t="str">
            <v/>
          </cell>
          <cell r="V10835" t="str">
            <v/>
          </cell>
        </row>
        <row r="10836">
          <cell r="R10836" t="str">
            <v/>
          </cell>
          <cell r="S10836" t="str">
            <v/>
          </cell>
          <cell r="T10836" t="str">
            <v/>
          </cell>
          <cell r="U10836" t="str">
            <v/>
          </cell>
          <cell r="V10836" t="str">
            <v/>
          </cell>
        </row>
        <row r="10837">
          <cell r="R10837" t="str">
            <v/>
          </cell>
          <cell r="S10837" t="str">
            <v/>
          </cell>
          <cell r="T10837" t="str">
            <v/>
          </cell>
          <cell r="U10837" t="str">
            <v/>
          </cell>
          <cell r="V10837" t="str">
            <v/>
          </cell>
        </row>
        <row r="10838">
          <cell r="R10838" t="str">
            <v/>
          </cell>
          <cell r="S10838" t="str">
            <v/>
          </cell>
          <cell r="T10838" t="str">
            <v/>
          </cell>
          <cell r="U10838" t="str">
            <v/>
          </cell>
          <cell r="V10838" t="str">
            <v/>
          </cell>
        </row>
        <row r="10839">
          <cell r="R10839" t="str">
            <v/>
          </cell>
          <cell r="S10839" t="str">
            <v/>
          </cell>
          <cell r="T10839" t="str">
            <v/>
          </cell>
          <cell r="U10839" t="str">
            <v/>
          </cell>
          <cell r="V10839" t="str">
            <v/>
          </cell>
        </row>
        <row r="10840">
          <cell r="R10840" t="str">
            <v/>
          </cell>
          <cell r="S10840" t="str">
            <v/>
          </cell>
          <cell r="T10840" t="str">
            <v/>
          </cell>
          <cell r="U10840" t="str">
            <v/>
          </cell>
          <cell r="V10840" t="str">
            <v/>
          </cell>
        </row>
        <row r="10841">
          <cell r="R10841" t="str">
            <v/>
          </cell>
          <cell r="S10841" t="str">
            <v/>
          </cell>
          <cell r="T10841" t="str">
            <v/>
          </cell>
          <cell r="U10841" t="str">
            <v/>
          </cell>
          <cell r="V10841" t="str">
            <v/>
          </cell>
        </row>
        <row r="10842">
          <cell r="R10842" t="str">
            <v/>
          </cell>
          <cell r="S10842" t="str">
            <v/>
          </cell>
          <cell r="T10842" t="str">
            <v/>
          </cell>
          <cell r="U10842" t="str">
            <v/>
          </cell>
          <cell r="V10842" t="str">
            <v/>
          </cell>
        </row>
        <row r="10843">
          <cell r="R10843" t="str">
            <v/>
          </cell>
          <cell r="S10843" t="str">
            <v/>
          </cell>
          <cell r="T10843" t="str">
            <v/>
          </cell>
          <cell r="U10843" t="str">
            <v/>
          </cell>
          <cell r="V10843" t="str">
            <v/>
          </cell>
        </row>
        <row r="10844">
          <cell r="R10844" t="str">
            <v/>
          </cell>
          <cell r="S10844" t="str">
            <v/>
          </cell>
          <cell r="T10844" t="str">
            <v/>
          </cell>
          <cell r="U10844" t="str">
            <v/>
          </cell>
          <cell r="V10844" t="str">
            <v/>
          </cell>
        </row>
        <row r="10845">
          <cell r="R10845" t="str">
            <v/>
          </cell>
          <cell r="S10845" t="str">
            <v/>
          </cell>
          <cell r="T10845" t="str">
            <v/>
          </cell>
          <cell r="U10845" t="str">
            <v/>
          </cell>
          <cell r="V10845" t="str">
            <v/>
          </cell>
        </row>
        <row r="10846">
          <cell r="R10846" t="str">
            <v/>
          </cell>
          <cell r="S10846" t="str">
            <v/>
          </cell>
          <cell r="T10846" t="str">
            <v/>
          </cell>
          <cell r="U10846" t="str">
            <v/>
          </cell>
          <cell r="V10846" t="str">
            <v/>
          </cell>
        </row>
        <row r="10847">
          <cell r="R10847" t="str">
            <v/>
          </cell>
          <cell r="S10847" t="str">
            <v/>
          </cell>
          <cell r="T10847" t="str">
            <v/>
          </cell>
          <cell r="U10847" t="str">
            <v/>
          </cell>
          <cell r="V10847" t="str">
            <v/>
          </cell>
        </row>
        <row r="10848">
          <cell r="R10848" t="str">
            <v/>
          </cell>
          <cell r="S10848" t="str">
            <v/>
          </cell>
          <cell r="T10848" t="str">
            <v/>
          </cell>
          <cell r="U10848" t="str">
            <v/>
          </cell>
          <cell r="V10848" t="str">
            <v/>
          </cell>
        </row>
        <row r="10849">
          <cell r="R10849" t="str">
            <v/>
          </cell>
          <cell r="S10849" t="str">
            <v/>
          </cell>
          <cell r="T10849" t="str">
            <v/>
          </cell>
          <cell r="U10849" t="str">
            <v/>
          </cell>
          <cell r="V10849" t="str">
            <v/>
          </cell>
        </row>
        <row r="10850">
          <cell r="R10850" t="str">
            <v/>
          </cell>
          <cell r="S10850" t="str">
            <v/>
          </cell>
          <cell r="T10850" t="str">
            <v/>
          </cell>
          <cell r="U10850" t="str">
            <v/>
          </cell>
          <cell r="V10850" t="str">
            <v/>
          </cell>
        </row>
        <row r="10851">
          <cell r="R10851" t="str">
            <v/>
          </cell>
          <cell r="S10851" t="str">
            <v/>
          </cell>
          <cell r="T10851" t="str">
            <v/>
          </cell>
          <cell r="U10851" t="str">
            <v/>
          </cell>
          <cell r="V10851" t="str">
            <v/>
          </cell>
        </row>
        <row r="10852">
          <cell r="R10852" t="str">
            <v/>
          </cell>
          <cell r="S10852" t="str">
            <v/>
          </cell>
          <cell r="T10852" t="str">
            <v/>
          </cell>
          <cell r="U10852" t="str">
            <v/>
          </cell>
          <cell r="V10852" t="str">
            <v/>
          </cell>
        </row>
        <row r="10853">
          <cell r="R10853" t="str">
            <v/>
          </cell>
          <cell r="S10853" t="str">
            <v/>
          </cell>
          <cell r="T10853" t="str">
            <v/>
          </cell>
          <cell r="U10853" t="str">
            <v/>
          </cell>
          <cell r="V10853" t="str">
            <v/>
          </cell>
        </row>
        <row r="10854">
          <cell r="R10854" t="str">
            <v/>
          </cell>
          <cell r="S10854" t="str">
            <v/>
          </cell>
          <cell r="T10854" t="str">
            <v/>
          </cell>
          <cell r="U10854" t="str">
            <v/>
          </cell>
          <cell r="V10854" t="str">
            <v/>
          </cell>
        </row>
        <row r="10855">
          <cell r="R10855" t="str">
            <v/>
          </cell>
          <cell r="S10855" t="str">
            <v/>
          </cell>
          <cell r="T10855" t="str">
            <v/>
          </cell>
          <cell r="U10855" t="str">
            <v/>
          </cell>
          <cell r="V10855" t="str">
            <v/>
          </cell>
        </row>
        <row r="10856">
          <cell r="R10856" t="str">
            <v/>
          </cell>
          <cell r="S10856" t="str">
            <v/>
          </cell>
          <cell r="T10856" t="str">
            <v/>
          </cell>
          <cell r="U10856" t="str">
            <v/>
          </cell>
          <cell r="V10856" t="str">
            <v/>
          </cell>
        </row>
        <row r="10857">
          <cell r="R10857" t="str">
            <v/>
          </cell>
          <cell r="S10857" t="str">
            <v/>
          </cell>
          <cell r="T10857" t="str">
            <v/>
          </cell>
          <cell r="U10857" t="str">
            <v/>
          </cell>
          <cell r="V10857" t="str">
            <v/>
          </cell>
        </row>
        <row r="10858">
          <cell r="R10858" t="str">
            <v/>
          </cell>
          <cell r="S10858" t="str">
            <v/>
          </cell>
          <cell r="T10858" t="str">
            <v/>
          </cell>
          <cell r="U10858" t="str">
            <v/>
          </cell>
          <cell r="V10858" t="str">
            <v/>
          </cell>
        </row>
        <row r="10859">
          <cell r="R10859" t="str">
            <v/>
          </cell>
          <cell r="S10859" t="str">
            <v/>
          </cell>
          <cell r="T10859" t="str">
            <v/>
          </cell>
          <cell r="U10859" t="str">
            <v/>
          </cell>
          <cell r="V10859" t="str">
            <v/>
          </cell>
        </row>
        <row r="10860">
          <cell r="R10860" t="str">
            <v/>
          </cell>
          <cell r="S10860" t="str">
            <v/>
          </cell>
          <cell r="T10860" t="str">
            <v/>
          </cell>
          <cell r="U10860" t="str">
            <v/>
          </cell>
          <cell r="V10860" t="str">
            <v/>
          </cell>
        </row>
        <row r="10861">
          <cell r="R10861" t="str">
            <v/>
          </cell>
          <cell r="S10861" t="str">
            <v/>
          </cell>
          <cell r="T10861" t="str">
            <v/>
          </cell>
          <cell r="U10861" t="str">
            <v/>
          </cell>
          <cell r="V10861" t="str">
            <v/>
          </cell>
        </row>
        <row r="10862">
          <cell r="R10862" t="str">
            <v/>
          </cell>
          <cell r="S10862" t="str">
            <v/>
          </cell>
          <cell r="T10862" t="str">
            <v/>
          </cell>
          <cell r="U10862" t="str">
            <v/>
          </cell>
          <cell r="V10862" t="str">
            <v/>
          </cell>
        </row>
        <row r="10863">
          <cell r="R10863" t="str">
            <v/>
          </cell>
          <cell r="S10863" t="str">
            <v/>
          </cell>
          <cell r="T10863" t="str">
            <v/>
          </cell>
          <cell r="U10863" t="str">
            <v/>
          </cell>
          <cell r="V10863" t="str">
            <v/>
          </cell>
        </row>
        <row r="10864">
          <cell r="R10864" t="str">
            <v/>
          </cell>
          <cell r="S10864" t="str">
            <v/>
          </cell>
          <cell r="T10864" t="str">
            <v/>
          </cell>
          <cell r="U10864" t="str">
            <v/>
          </cell>
          <cell r="V10864" t="str">
            <v/>
          </cell>
        </row>
        <row r="10865">
          <cell r="R10865" t="str">
            <v/>
          </cell>
          <cell r="S10865" t="str">
            <v/>
          </cell>
          <cell r="T10865" t="str">
            <v/>
          </cell>
          <cell r="U10865" t="str">
            <v/>
          </cell>
          <cell r="V10865" t="str">
            <v/>
          </cell>
        </row>
        <row r="10866">
          <cell r="R10866" t="str">
            <v/>
          </cell>
          <cell r="S10866" t="str">
            <v/>
          </cell>
          <cell r="T10866" t="str">
            <v/>
          </cell>
          <cell r="U10866" t="str">
            <v/>
          </cell>
          <cell r="V10866" t="str">
            <v/>
          </cell>
        </row>
        <row r="10867">
          <cell r="R10867" t="str">
            <v/>
          </cell>
          <cell r="S10867" t="str">
            <v/>
          </cell>
          <cell r="T10867" t="str">
            <v/>
          </cell>
          <cell r="U10867" t="str">
            <v/>
          </cell>
          <cell r="V10867" t="str">
            <v/>
          </cell>
        </row>
        <row r="10868">
          <cell r="R10868" t="str">
            <v/>
          </cell>
          <cell r="S10868" t="str">
            <v/>
          </cell>
          <cell r="T10868" t="str">
            <v/>
          </cell>
          <cell r="U10868" t="str">
            <v/>
          </cell>
          <cell r="V10868" t="str">
            <v/>
          </cell>
        </row>
        <row r="10869">
          <cell r="R10869" t="str">
            <v/>
          </cell>
          <cell r="S10869" t="str">
            <v/>
          </cell>
          <cell r="T10869" t="str">
            <v/>
          </cell>
          <cell r="U10869" t="str">
            <v/>
          </cell>
          <cell r="V10869" t="str">
            <v/>
          </cell>
        </row>
        <row r="10870">
          <cell r="R10870" t="str">
            <v/>
          </cell>
          <cell r="S10870" t="str">
            <v/>
          </cell>
          <cell r="T10870" t="str">
            <v/>
          </cell>
          <cell r="U10870" t="str">
            <v/>
          </cell>
          <cell r="V10870" t="str">
            <v/>
          </cell>
        </row>
        <row r="10871">
          <cell r="R10871" t="str">
            <v/>
          </cell>
          <cell r="S10871" t="str">
            <v/>
          </cell>
          <cell r="T10871" t="str">
            <v/>
          </cell>
          <cell r="U10871" t="str">
            <v/>
          </cell>
          <cell r="V10871" t="str">
            <v/>
          </cell>
        </row>
        <row r="10872">
          <cell r="R10872" t="str">
            <v/>
          </cell>
          <cell r="S10872" t="str">
            <v/>
          </cell>
          <cell r="T10872" t="str">
            <v/>
          </cell>
          <cell r="U10872" t="str">
            <v/>
          </cell>
          <cell r="V10872" t="str">
            <v/>
          </cell>
        </row>
        <row r="10873">
          <cell r="R10873" t="str">
            <v/>
          </cell>
          <cell r="S10873" t="str">
            <v/>
          </cell>
          <cell r="T10873" t="str">
            <v/>
          </cell>
          <cell r="U10873" t="str">
            <v/>
          </cell>
          <cell r="V10873" t="str">
            <v/>
          </cell>
        </row>
        <row r="10874">
          <cell r="R10874" t="str">
            <v/>
          </cell>
          <cell r="S10874" t="str">
            <v/>
          </cell>
          <cell r="T10874" t="str">
            <v/>
          </cell>
          <cell r="U10874" t="str">
            <v/>
          </cell>
          <cell r="V10874" t="str">
            <v/>
          </cell>
        </row>
        <row r="10875">
          <cell r="R10875" t="str">
            <v/>
          </cell>
          <cell r="S10875" t="str">
            <v/>
          </cell>
          <cell r="T10875" t="str">
            <v/>
          </cell>
          <cell r="U10875" t="str">
            <v/>
          </cell>
          <cell r="V10875" t="str">
            <v/>
          </cell>
        </row>
        <row r="10876">
          <cell r="R10876" t="str">
            <v/>
          </cell>
          <cell r="S10876" t="str">
            <v/>
          </cell>
          <cell r="T10876" t="str">
            <v/>
          </cell>
          <cell r="U10876" t="str">
            <v/>
          </cell>
          <cell r="V10876" t="str">
            <v/>
          </cell>
        </row>
        <row r="10877">
          <cell r="R10877" t="str">
            <v/>
          </cell>
          <cell r="S10877" t="str">
            <v/>
          </cell>
          <cell r="T10877" t="str">
            <v/>
          </cell>
          <cell r="U10877" t="str">
            <v/>
          </cell>
          <cell r="V10877" t="str">
            <v/>
          </cell>
        </row>
        <row r="10878">
          <cell r="R10878" t="str">
            <v/>
          </cell>
          <cell r="S10878" t="str">
            <v/>
          </cell>
          <cell r="T10878" t="str">
            <v/>
          </cell>
          <cell r="U10878" t="str">
            <v/>
          </cell>
          <cell r="V10878" t="str">
            <v/>
          </cell>
        </row>
        <row r="10879">
          <cell r="R10879" t="str">
            <v/>
          </cell>
          <cell r="S10879" t="str">
            <v/>
          </cell>
          <cell r="T10879" t="str">
            <v/>
          </cell>
          <cell r="U10879" t="str">
            <v/>
          </cell>
          <cell r="V10879" t="str">
            <v/>
          </cell>
        </row>
        <row r="10880">
          <cell r="R10880" t="str">
            <v/>
          </cell>
          <cell r="S10880" t="str">
            <v/>
          </cell>
          <cell r="T10880" t="str">
            <v/>
          </cell>
          <cell r="U10880" t="str">
            <v/>
          </cell>
          <cell r="V10880" t="str">
            <v/>
          </cell>
        </row>
        <row r="10881">
          <cell r="R10881" t="str">
            <v/>
          </cell>
          <cell r="S10881" t="str">
            <v/>
          </cell>
          <cell r="T10881" t="str">
            <v/>
          </cell>
          <cell r="U10881" t="str">
            <v/>
          </cell>
          <cell r="V10881" t="str">
            <v/>
          </cell>
        </row>
        <row r="10882">
          <cell r="R10882" t="str">
            <v/>
          </cell>
          <cell r="S10882" t="str">
            <v/>
          </cell>
          <cell r="T10882" t="str">
            <v/>
          </cell>
          <cell r="U10882" t="str">
            <v/>
          </cell>
          <cell r="V10882" t="str">
            <v/>
          </cell>
        </row>
        <row r="10883">
          <cell r="R10883" t="str">
            <v/>
          </cell>
          <cell r="S10883" t="str">
            <v/>
          </cell>
          <cell r="T10883" t="str">
            <v/>
          </cell>
          <cell r="U10883" t="str">
            <v/>
          </cell>
          <cell r="V10883" t="str">
            <v/>
          </cell>
        </row>
        <row r="10884">
          <cell r="R10884" t="str">
            <v/>
          </cell>
          <cell r="S10884" t="str">
            <v/>
          </cell>
          <cell r="T10884" t="str">
            <v/>
          </cell>
          <cell r="U10884" t="str">
            <v/>
          </cell>
          <cell r="V10884" t="str">
            <v/>
          </cell>
        </row>
        <row r="10885">
          <cell r="R10885" t="str">
            <v/>
          </cell>
          <cell r="S10885" t="str">
            <v/>
          </cell>
          <cell r="T10885" t="str">
            <v/>
          </cell>
          <cell r="U10885" t="str">
            <v/>
          </cell>
          <cell r="V10885" t="str">
            <v/>
          </cell>
        </row>
        <row r="10886">
          <cell r="R10886" t="str">
            <v/>
          </cell>
          <cell r="S10886" t="str">
            <v/>
          </cell>
          <cell r="T10886" t="str">
            <v/>
          </cell>
          <cell r="U10886" t="str">
            <v/>
          </cell>
          <cell r="V10886" t="str">
            <v/>
          </cell>
        </row>
        <row r="10887">
          <cell r="R10887" t="str">
            <v/>
          </cell>
          <cell r="S10887" t="str">
            <v/>
          </cell>
          <cell r="T10887" t="str">
            <v/>
          </cell>
          <cell r="U10887" t="str">
            <v/>
          </cell>
          <cell r="V10887" t="str">
            <v/>
          </cell>
        </row>
        <row r="10888">
          <cell r="R10888" t="str">
            <v/>
          </cell>
          <cell r="S10888" t="str">
            <v/>
          </cell>
          <cell r="T10888" t="str">
            <v/>
          </cell>
          <cell r="U10888" t="str">
            <v/>
          </cell>
          <cell r="V10888" t="str">
            <v/>
          </cell>
        </row>
        <row r="10889">
          <cell r="R10889" t="str">
            <v/>
          </cell>
          <cell r="S10889" t="str">
            <v/>
          </cell>
          <cell r="T10889" t="str">
            <v/>
          </cell>
          <cell r="U10889" t="str">
            <v/>
          </cell>
          <cell r="V10889" t="str">
            <v/>
          </cell>
        </row>
        <row r="10890">
          <cell r="R10890" t="str">
            <v/>
          </cell>
          <cell r="S10890" t="str">
            <v/>
          </cell>
          <cell r="T10890" t="str">
            <v/>
          </cell>
          <cell r="U10890" t="str">
            <v/>
          </cell>
          <cell r="V10890" t="str">
            <v/>
          </cell>
        </row>
        <row r="10891">
          <cell r="R10891" t="str">
            <v/>
          </cell>
          <cell r="S10891" t="str">
            <v/>
          </cell>
          <cell r="T10891" t="str">
            <v/>
          </cell>
          <cell r="U10891" t="str">
            <v/>
          </cell>
          <cell r="V10891" t="str">
            <v/>
          </cell>
        </row>
        <row r="10892">
          <cell r="R10892" t="str">
            <v/>
          </cell>
          <cell r="S10892" t="str">
            <v/>
          </cell>
          <cell r="T10892" t="str">
            <v/>
          </cell>
          <cell r="U10892" t="str">
            <v/>
          </cell>
          <cell r="V10892" t="str">
            <v/>
          </cell>
        </row>
        <row r="10893">
          <cell r="R10893" t="str">
            <v/>
          </cell>
          <cell r="S10893" t="str">
            <v/>
          </cell>
          <cell r="T10893" t="str">
            <v/>
          </cell>
          <cell r="U10893" t="str">
            <v/>
          </cell>
          <cell r="V10893" t="str">
            <v/>
          </cell>
        </row>
        <row r="10894">
          <cell r="R10894" t="str">
            <v/>
          </cell>
          <cell r="S10894" t="str">
            <v/>
          </cell>
          <cell r="T10894" t="str">
            <v/>
          </cell>
          <cell r="U10894" t="str">
            <v/>
          </cell>
          <cell r="V10894" t="str">
            <v/>
          </cell>
        </row>
        <row r="10895">
          <cell r="R10895" t="str">
            <v/>
          </cell>
          <cell r="S10895" t="str">
            <v/>
          </cell>
          <cell r="T10895" t="str">
            <v/>
          </cell>
          <cell r="U10895" t="str">
            <v/>
          </cell>
          <cell r="V10895" t="str">
            <v/>
          </cell>
        </row>
        <row r="10896">
          <cell r="R10896" t="str">
            <v/>
          </cell>
          <cell r="S10896" t="str">
            <v/>
          </cell>
          <cell r="T10896" t="str">
            <v/>
          </cell>
          <cell r="U10896" t="str">
            <v/>
          </cell>
          <cell r="V10896" t="str">
            <v/>
          </cell>
        </row>
        <row r="10897">
          <cell r="R10897" t="str">
            <v/>
          </cell>
          <cell r="S10897" t="str">
            <v/>
          </cell>
          <cell r="T10897" t="str">
            <v/>
          </cell>
          <cell r="U10897" t="str">
            <v/>
          </cell>
          <cell r="V10897" t="str">
            <v/>
          </cell>
        </row>
        <row r="10898">
          <cell r="R10898" t="str">
            <v/>
          </cell>
          <cell r="S10898" t="str">
            <v/>
          </cell>
          <cell r="T10898" t="str">
            <v/>
          </cell>
          <cell r="U10898" t="str">
            <v/>
          </cell>
          <cell r="V10898" t="str">
            <v/>
          </cell>
        </row>
        <row r="10899">
          <cell r="R10899" t="str">
            <v/>
          </cell>
          <cell r="S10899" t="str">
            <v/>
          </cell>
          <cell r="T10899" t="str">
            <v/>
          </cell>
          <cell r="U10899" t="str">
            <v/>
          </cell>
          <cell r="V10899" t="str">
            <v/>
          </cell>
        </row>
        <row r="10900">
          <cell r="R10900" t="str">
            <v/>
          </cell>
          <cell r="S10900" t="str">
            <v/>
          </cell>
          <cell r="T10900" t="str">
            <v/>
          </cell>
          <cell r="U10900" t="str">
            <v/>
          </cell>
          <cell r="V10900" t="str">
            <v/>
          </cell>
        </row>
        <row r="10901">
          <cell r="R10901" t="str">
            <v/>
          </cell>
          <cell r="S10901" t="str">
            <v/>
          </cell>
          <cell r="T10901" t="str">
            <v/>
          </cell>
          <cell r="U10901" t="str">
            <v/>
          </cell>
          <cell r="V10901" t="str">
            <v/>
          </cell>
        </row>
        <row r="10902">
          <cell r="R10902" t="str">
            <v/>
          </cell>
          <cell r="S10902" t="str">
            <v/>
          </cell>
          <cell r="T10902" t="str">
            <v/>
          </cell>
          <cell r="U10902" t="str">
            <v/>
          </cell>
          <cell r="V10902" t="str">
            <v/>
          </cell>
        </row>
        <row r="10903">
          <cell r="R10903" t="str">
            <v/>
          </cell>
          <cell r="S10903" t="str">
            <v/>
          </cell>
          <cell r="T10903" t="str">
            <v/>
          </cell>
          <cell r="U10903" t="str">
            <v/>
          </cell>
          <cell r="V10903" t="str">
            <v/>
          </cell>
        </row>
        <row r="10904">
          <cell r="R10904" t="str">
            <v/>
          </cell>
          <cell r="S10904" t="str">
            <v/>
          </cell>
          <cell r="T10904" t="str">
            <v/>
          </cell>
          <cell r="U10904" t="str">
            <v/>
          </cell>
          <cell r="V10904" t="str">
            <v/>
          </cell>
        </row>
        <row r="10905">
          <cell r="R10905" t="str">
            <v/>
          </cell>
          <cell r="S10905" t="str">
            <v/>
          </cell>
          <cell r="T10905" t="str">
            <v/>
          </cell>
          <cell r="U10905" t="str">
            <v/>
          </cell>
          <cell r="V10905" t="str">
            <v/>
          </cell>
        </row>
        <row r="10906">
          <cell r="R10906" t="str">
            <v/>
          </cell>
          <cell r="S10906" t="str">
            <v/>
          </cell>
          <cell r="T10906" t="str">
            <v/>
          </cell>
          <cell r="U10906" t="str">
            <v/>
          </cell>
          <cell r="V10906" t="str">
            <v/>
          </cell>
        </row>
        <row r="10907">
          <cell r="R10907" t="str">
            <v/>
          </cell>
          <cell r="S10907" t="str">
            <v/>
          </cell>
          <cell r="T10907" t="str">
            <v/>
          </cell>
          <cell r="U10907" t="str">
            <v/>
          </cell>
          <cell r="V10907" t="str">
            <v/>
          </cell>
        </row>
        <row r="10908">
          <cell r="R10908" t="str">
            <v/>
          </cell>
          <cell r="S10908" t="str">
            <v/>
          </cell>
          <cell r="T10908" t="str">
            <v/>
          </cell>
          <cell r="U10908" t="str">
            <v/>
          </cell>
          <cell r="V10908" t="str">
            <v/>
          </cell>
        </row>
        <row r="10909">
          <cell r="R10909" t="str">
            <v/>
          </cell>
          <cell r="S10909" t="str">
            <v/>
          </cell>
          <cell r="T10909" t="str">
            <v/>
          </cell>
          <cell r="U10909" t="str">
            <v/>
          </cell>
          <cell r="V10909" t="str">
            <v/>
          </cell>
        </row>
        <row r="10910">
          <cell r="R10910" t="str">
            <v/>
          </cell>
          <cell r="S10910" t="str">
            <v/>
          </cell>
          <cell r="T10910" t="str">
            <v/>
          </cell>
          <cell r="U10910" t="str">
            <v/>
          </cell>
          <cell r="V10910" t="str">
            <v/>
          </cell>
        </row>
        <row r="10911">
          <cell r="R10911" t="str">
            <v/>
          </cell>
          <cell r="S10911" t="str">
            <v/>
          </cell>
          <cell r="T10911" t="str">
            <v/>
          </cell>
          <cell r="U10911" t="str">
            <v/>
          </cell>
          <cell r="V10911" t="str">
            <v/>
          </cell>
        </row>
        <row r="10912">
          <cell r="R10912" t="str">
            <v/>
          </cell>
          <cell r="S10912" t="str">
            <v/>
          </cell>
          <cell r="T10912" t="str">
            <v/>
          </cell>
          <cell r="U10912" t="str">
            <v/>
          </cell>
          <cell r="V10912" t="str">
            <v/>
          </cell>
        </row>
        <row r="10913">
          <cell r="R10913" t="str">
            <v/>
          </cell>
          <cell r="S10913" t="str">
            <v/>
          </cell>
          <cell r="T10913" t="str">
            <v/>
          </cell>
          <cell r="U10913" t="str">
            <v/>
          </cell>
          <cell r="V10913" t="str">
            <v/>
          </cell>
        </row>
        <row r="10914">
          <cell r="R10914" t="str">
            <v/>
          </cell>
          <cell r="S10914" t="str">
            <v/>
          </cell>
          <cell r="T10914" t="str">
            <v/>
          </cell>
          <cell r="U10914" t="str">
            <v/>
          </cell>
          <cell r="V10914" t="str">
            <v/>
          </cell>
        </row>
        <row r="10915">
          <cell r="R10915" t="str">
            <v/>
          </cell>
          <cell r="S10915" t="str">
            <v/>
          </cell>
          <cell r="T10915" t="str">
            <v/>
          </cell>
          <cell r="U10915" t="str">
            <v/>
          </cell>
          <cell r="V10915" t="str">
            <v/>
          </cell>
        </row>
        <row r="10916">
          <cell r="R10916" t="str">
            <v/>
          </cell>
          <cell r="S10916" t="str">
            <v/>
          </cell>
          <cell r="T10916" t="str">
            <v/>
          </cell>
          <cell r="U10916" t="str">
            <v/>
          </cell>
          <cell r="V10916" t="str">
            <v/>
          </cell>
        </row>
        <row r="10917">
          <cell r="R10917" t="str">
            <v/>
          </cell>
          <cell r="S10917" t="str">
            <v/>
          </cell>
          <cell r="T10917" t="str">
            <v/>
          </cell>
          <cell r="U10917" t="str">
            <v/>
          </cell>
          <cell r="V10917" t="str">
            <v/>
          </cell>
        </row>
        <row r="10918">
          <cell r="R10918" t="str">
            <v/>
          </cell>
          <cell r="S10918" t="str">
            <v/>
          </cell>
          <cell r="T10918" t="str">
            <v/>
          </cell>
          <cell r="U10918" t="str">
            <v/>
          </cell>
          <cell r="V10918" t="str">
            <v/>
          </cell>
        </row>
        <row r="10919">
          <cell r="R10919" t="str">
            <v/>
          </cell>
          <cell r="S10919" t="str">
            <v/>
          </cell>
          <cell r="T10919" t="str">
            <v/>
          </cell>
          <cell r="U10919" t="str">
            <v/>
          </cell>
          <cell r="V10919" t="str">
            <v/>
          </cell>
        </row>
        <row r="10920">
          <cell r="R10920" t="str">
            <v/>
          </cell>
          <cell r="S10920" t="str">
            <v/>
          </cell>
          <cell r="T10920" t="str">
            <v/>
          </cell>
          <cell r="U10920" t="str">
            <v/>
          </cell>
          <cell r="V10920" t="str">
            <v/>
          </cell>
        </row>
        <row r="10921">
          <cell r="R10921" t="str">
            <v/>
          </cell>
          <cell r="S10921" t="str">
            <v/>
          </cell>
          <cell r="T10921" t="str">
            <v/>
          </cell>
          <cell r="U10921" t="str">
            <v/>
          </cell>
          <cell r="V10921" t="str">
            <v/>
          </cell>
        </row>
        <row r="10922">
          <cell r="R10922" t="str">
            <v/>
          </cell>
          <cell r="S10922" t="str">
            <v/>
          </cell>
          <cell r="T10922" t="str">
            <v/>
          </cell>
          <cell r="U10922" t="str">
            <v/>
          </cell>
          <cell r="V10922" t="str">
            <v/>
          </cell>
        </row>
        <row r="10923">
          <cell r="R10923" t="str">
            <v/>
          </cell>
          <cell r="S10923" t="str">
            <v/>
          </cell>
          <cell r="T10923" t="str">
            <v/>
          </cell>
          <cell r="U10923" t="str">
            <v/>
          </cell>
          <cell r="V10923" t="str">
            <v/>
          </cell>
        </row>
        <row r="10924">
          <cell r="R10924" t="str">
            <v/>
          </cell>
          <cell r="S10924" t="str">
            <v/>
          </cell>
          <cell r="T10924" t="str">
            <v/>
          </cell>
          <cell r="U10924" t="str">
            <v/>
          </cell>
          <cell r="V10924" t="str">
            <v/>
          </cell>
        </row>
        <row r="10925">
          <cell r="R10925" t="str">
            <v/>
          </cell>
          <cell r="S10925" t="str">
            <v/>
          </cell>
          <cell r="T10925" t="str">
            <v/>
          </cell>
          <cell r="U10925" t="str">
            <v/>
          </cell>
          <cell r="V10925" t="str">
            <v/>
          </cell>
        </row>
        <row r="10926">
          <cell r="R10926" t="str">
            <v/>
          </cell>
          <cell r="S10926" t="str">
            <v/>
          </cell>
          <cell r="T10926" t="str">
            <v/>
          </cell>
          <cell r="U10926" t="str">
            <v/>
          </cell>
          <cell r="V10926" t="str">
            <v/>
          </cell>
        </row>
        <row r="10927">
          <cell r="R10927" t="str">
            <v/>
          </cell>
          <cell r="S10927" t="str">
            <v/>
          </cell>
          <cell r="T10927" t="str">
            <v/>
          </cell>
          <cell r="U10927" t="str">
            <v/>
          </cell>
          <cell r="V10927" t="str">
            <v/>
          </cell>
        </row>
        <row r="10928">
          <cell r="R10928" t="str">
            <v/>
          </cell>
          <cell r="S10928" t="str">
            <v/>
          </cell>
          <cell r="T10928" t="str">
            <v/>
          </cell>
          <cell r="U10928" t="str">
            <v/>
          </cell>
          <cell r="V10928" t="str">
            <v/>
          </cell>
        </row>
        <row r="10929">
          <cell r="R10929" t="str">
            <v/>
          </cell>
          <cell r="S10929" t="str">
            <v/>
          </cell>
          <cell r="T10929" t="str">
            <v/>
          </cell>
          <cell r="U10929" t="str">
            <v/>
          </cell>
          <cell r="V10929" t="str">
            <v/>
          </cell>
        </row>
        <row r="10930">
          <cell r="R10930" t="str">
            <v/>
          </cell>
          <cell r="S10930" t="str">
            <v/>
          </cell>
          <cell r="T10930" t="str">
            <v/>
          </cell>
          <cell r="U10930" t="str">
            <v/>
          </cell>
          <cell r="V10930" t="str">
            <v/>
          </cell>
        </row>
        <row r="10931">
          <cell r="R10931" t="str">
            <v/>
          </cell>
          <cell r="S10931" t="str">
            <v/>
          </cell>
          <cell r="T10931" t="str">
            <v/>
          </cell>
          <cell r="U10931" t="str">
            <v/>
          </cell>
          <cell r="V10931" t="str">
            <v/>
          </cell>
        </row>
        <row r="10932">
          <cell r="R10932" t="str">
            <v/>
          </cell>
          <cell r="S10932" t="str">
            <v/>
          </cell>
          <cell r="T10932" t="str">
            <v/>
          </cell>
          <cell r="U10932" t="str">
            <v/>
          </cell>
          <cell r="V10932" t="str">
            <v/>
          </cell>
        </row>
        <row r="10933">
          <cell r="R10933" t="str">
            <v/>
          </cell>
          <cell r="S10933" t="str">
            <v/>
          </cell>
          <cell r="T10933" t="str">
            <v/>
          </cell>
          <cell r="U10933" t="str">
            <v/>
          </cell>
          <cell r="V10933" t="str">
            <v/>
          </cell>
        </row>
        <row r="10934">
          <cell r="R10934" t="str">
            <v/>
          </cell>
          <cell r="S10934" t="str">
            <v/>
          </cell>
          <cell r="T10934" t="str">
            <v/>
          </cell>
          <cell r="U10934" t="str">
            <v/>
          </cell>
          <cell r="V10934" t="str">
            <v/>
          </cell>
        </row>
        <row r="10935">
          <cell r="R10935" t="str">
            <v/>
          </cell>
          <cell r="S10935" t="str">
            <v/>
          </cell>
          <cell r="T10935" t="str">
            <v/>
          </cell>
          <cell r="U10935" t="str">
            <v/>
          </cell>
          <cell r="V10935" t="str">
            <v/>
          </cell>
        </row>
        <row r="10936">
          <cell r="R10936" t="str">
            <v/>
          </cell>
          <cell r="S10936" t="str">
            <v/>
          </cell>
          <cell r="T10936" t="str">
            <v/>
          </cell>
          <cell r="U10936" t="str">
            <v/>
          </cell>
          <cell r="V10936" t="str">
            <v/>
          </cell>
        </row>
        <row r="10937">
          <cell r="R10937" t="str">
            <v/>
          </cell>
          <cell r="S10937" t="str">
            <v/>
          </cell>
          <cell r="T10937" t="str">
            <v/>
          </cell>
          <cell r="U10937" t="str">
            <v/>
          </cell>
          <cell r="V10937" t="str">
            <v/>
          </cell>
        </row>
        <row r="10938">
          <cell r="R10938" t="str">
            <v/>
          </cell>
          <cell r="S10938" t="str">
            <v/>
          </cell>
          <cell r="T10938" t="str">
            <v/>
          </cell>
          <cell r="U10938" t="str">
            <v/>
          </cell>
          <cell r="V10938" t="str">
            <v/>
          </cell>
        </row>
        <row r="10939">
          <cell r="R10939" t="str">
            <v/>
          </cell>
          <cell r="S10939" t="str">
            <v/>
          </cell>
          <cell r="T10939" t="str">
            <v/>
          </cell>
          <cell r="U10939" t="str">
            <v/>
          </cell>
          <cell r="V10939" t="str">
            <v/>
          </cell>
        </row>
        <row r="10940">
          <cell r="R10940" t="str">
            <v/>
          </cell>
          <cell r="S10940" t="str">
            <v/>
          </cell>
          <cell r="T10940" t="str">
            <v/>
          </cell>
          <cell r="U10940" t="str">
            <v/>
          </cell>
          <cell r="V10940" t="str">
            <v/>
          </cell>
        </row>
        <row r="10941">
          <cell r="R10941" t="str">
            <v/>
          </cell>
          <cell r="S10941" t="str">
            <v/>
          </cell>
          <cell r="T10941" t="str">
            <v/>
          </cell>
          <cell r="U10941" t="str">
            <v/>
          </cell>
          <cell r="V10941" t="str">
            <v/>
          </cell>
        </row>
        <row r="10942">
          <cell r="R10942" t="str">
            <v/>
          </cell>
          <cell r="S10942" t="str">
            <v/>
          </cell>
          <cell r="T10942" t="str">
            <v/>
          </cell>
          <cell r="U10942" t="str">
            <v/>
          </cell>
          <cell r="V10942" t="str">
            <v/>
          </cell>
        </row>
        <row r="10943">
          <cell r="R10943" t="str">
            <v/>
          </cell>
          <cell r="S10943" t="str">
            <v/>
          </cell>
          <cell r="T10943" t="str">
            <v/>
          </cell>
          <cell r="U10943" t="str">
            <v/>
          </cell>
          <cell r="V10943" t="str">
            <v/>
          </cell>
        </row>
        <row r="10944">
          <cell r="R10944" t="str">
            <v/>
          </cell>
          <cell r="S10944" t="str">
            <v/>
          </cell>
          <cell r="T10944" t="str">
            <v/>
          </cell>
          <cell r="U10944" t="str">
            <v/>
          </cell>
          <cell r="V10944" t="str">
            <v/>
          </cell>
        </row>
        <row r="10945">
          <cell r="R10945" t="str">
            <v/>
          </cell>
          <cell r="S10945" t="str">
            <v/>
          </cell>
          <cell r="T10945" t="str">
            <v/>
          </cell>
          <cell r="U10945" t="str">
            <v/>
          </cell>
          <cell r="V10945" t="str">
            <v/>
          </cell>
        </row>
        <row r="10946">
          <cell r="R10946" t="str">
            <v/>
          </cell>
          <cell r="S10946" t="str">
            <v/>
          </cell>
          <cell r="T10946" t="str">
            <v/>
          </cell>
          <cell r="U10946" t="str">
            <v/>
          </cell>
          <cell r="V10946" t="str">
            <v/>
          </cell>
        </row>
        <row r="10947">
          <cell r="R10947" t="str">
            <v/>
          </cell>
          <cell r="S10947" t="str">
            <v/>
          </cell>
          <cell r="T10947" t="str">
            <v/>
          </cell>
          <cell r="U10947" t="str">
            <v/>
          </cell>
          <cell r="V10947" t="str">
            <v/>
          </cell>
        </row>
        <row r="10948">
          <cell r="R10948" t="str">
            <v/>
          </cell>
          <cell r="S10948" t="str">
            <v/>
          </cell>
          <cell r="T10948" t="str">
            <v/>
          </cell>
          <cell r="U10948" t="str">
            <v/>
          </cell>
          <cell r="V10948" t="str">
            <v/>
          </cell>
        </row>
        <row r="10949">
          <cell r="R10949" t="str">
            <v/>
          </cell>
          <cell r="S10949" t="str">
            <v/>
          </cell>
          <cell r="T10949" t="str">
            <v/>
          </cell>
          <cell r="U10949" t="str">
            <v/>
          </cell>
          <cell r="V10949" t="str">
            <v/>
          </cell>
        </row>
        <row r="10950">
          <cell r="R10950" t="str">
            <v/>
          </cell>
          <cell r="S10950" t="str">
            <v/>
          </cell>
          <cell r="T10950" t="str">
            <v/>
          </cell>
          <cell r="U10950" t="str">
            <v/>
          </cell>
          <cell r="V10950" t="str">
            <v/>
          </cell>
        </row>
        <row r="10951">
          <cell r="R10951" t="str">
            <v/>
          </cell>
          <cell r="S10951" t="str">
            <v/>
          </cell>
          <cell r="T10951" t="str">
            <v/>
          </cell>
          <cell r="U10951" t="str">
            <v/>
          </cell>
          <cell r="V10951" t="str">
            <v/>
          </cell>
        </row>
        <row r="10952">
          <cell r="R10952" t="str">
            <v/>
          </cell>
          <cell r="S10952" t="str">
            <v/>
          </cell>
          <cell r="T10952" t="str">
            <v/>
          </cell>
          <cell r="U10952" t="str">
            <v/>
          </cell>
          <cell r="V10952" t="str">
            <v/>
          </cell>
        </row>
        <row r="10953">
          <cell r="R10953" t="str">
            <v/>
          </cell>
          <cell r="S10953" t="str">
            <v/>
          </cell>
          <cell r="T10953" t="str">
            <v/>
          </cell>
          <cell r="U10953" t="str">
            <v/>
          </cell>
          <cell r="V10953" t="str">
            <v/>
          </cell>
        </row>
        <row r="10954">
          <cell r="R10954" t="str">
            <v/>
          </cell>
          <cell r="S10954" t="str">
            <v/>
          </cell>
          <cell r="T10954" t="str">
            <v/>
          </cell>
          <cell r="U10954" t="str">
            <v/>
          </cell>
          <cell r="V10954" t="str">
            <v/>
          </cell>
        </row>
        <row r="10955">
          <cell r="R10955" t="str">
            <v/>
          </cell>
          <cell r="S10955" t="str">
            <v/>
          </cell>
          <cell r="T10955" t="str">
            <v/>
          </cell>
          <cell r="U10955" t="str">
            <v/>
          </cell>
          <cell r="V10955" t="str">
            <v/>
          </cell>
        </row>
        <row r="10956">
          <cell r="R10956" t="str">
            <v/>
          </cell>
          <cell r="S10956" t="str">
            <v/>
          </cell>
          <cell r="T10956" t="str">
            <v/>
          </cell>
          <cell r="U10956" t="str">
            <v/>
          </cell>
          <cell r="V10956" t="str">
            <v/>
          </cell>
        </row>
        <row r="10957">
          <cell r="R10957" t="str">
            <v/>
          </cell>
          <cell r="S10957" t="str">
            <v/>
          </cell>
          <cell r="T10957" t="str">
            <v/>
          </cell>
          <cell r="U10957" t="str">
            <v/>
          </cell>
          <cell r="V10957" t="str">
            <v/>
          </cell>
        </row>
        <row r="10958">
          <cell r="R10958" t="str">
            <v/>
          </cell>
          <cell r="S10958" t="str">
            <v/>
          </cell>
          <cell r="T10958" t="str">
            <v/>
          </cell>
          <cell r="U10958" t="str">
            <v/>
          </cell>
          <cell r="V10958" t="str">
            <v/>
          </cell>
        </row>
        <row r="10959">
          <cell r="R10959" t="str">
            <v/>
          </cell>
          <cell r="S10959" t="str">
            <v/>
          </cell>
          <cell r="T10959" t="str">
            <v/>
          </cell>
          <cell r="U10959" t="str">
            <v/>
          </cell>
          <cell r="V10959" t="str">
            <v/>
          </cell>
        </row>
        <row r="10960">
          <cell r="R10960" t="str">
            <v/>
          </cell>
          <cell r="S10960" t="str">
            <v/>
          </cell>
          <cell r="T10960" t="str">
            <v/>
          </cell>
          <cell r="U10960" t="str">
            <v/>
          </cell>
          <cell r="V10960" t="str">
            <v/>
          </cell>
        </row>
        <row r="10961">
          <cell r="R10961" t="str">
            <v/>
          </cell>
          <cell r="S10961" t="str">
            <v/>
          </cell>
          <cell r="T10961" t="str">
            <v/>
          </cell>
          <cell r="U10961" t="str">
            <v/>
          </cell>
          <cell r="V10961" t="str">
            <v/>
          </cell>
        </row>
        <row r="10962">
          <cell r="R10962" t="str">
            <v/>
          </cell>
          <cell r="S10962" t="str">
            <v/>
          </cell>
          <cell r="T10962" t="str">
            <v/>
          </cell>
          <cell r="U10962" t="str">
            <v/>
          </cell>
          <cell r="V10962" t="str">
            <v/>
          </cell>
        </row>
        <row r="10963">
          <cell r="R10963" t="str">
            <v/>
          </cell>
          <cell r="S10963" t="str">
            <v/>
          </cell>
          <cell r="T10963" t="str">
            <v/>
          </cell>
          <cell r="U10963" t="str">
            <v/>
          </cell>
          <cell r="V10963" t="str">
            <v/>
          </cell>
        </row>
        <row r="10964">
          <cell r="R10964" t="str">
            <v/>
          </cell>
          <cell r="S10964" t="str">
            <v/>
          </cell>
          <cell r="T10964" t="str">
            <v/>
          </cell>
          <cell r="U10964" t="str">
            <v/>
          </cell>
          <cell r="V10964" t="str">
            <v/>
          </cell>
        </row>
        <row r="10965">
          <cell r="R10965" t="str">
            <v/>
          </cell>
          <cell r="S10965" t="str">
            <v/>
          </cell>
          <cell r="T10965" t="str">
            <v/>
          </cell>
          <cell r="U10965" t="str">
            <v/>
          </cell>
          <cell r="V10965" t="str">
            <v/>
          </cell>
        </row>
        <row r="10966">
          <cell r="R10966" t="str">
            <v/>
          </cell>
          <cell r="S10966" t="str">
            <v/>
          </cell>
          <cell r="T10966" t="str">
            <v/>
          </cell>
          <cell r="U10966" t="str">
            <v/>
          </cell>
          <cell r="V10966" t="str">
            <v/>
          </cell>
        </row>
        <row r="10967">
          <cell r="R10967" t="str">
            <v/>
          </cell>
          <cell r="S10967" t="str">
            <v/>
          </cell>
          <cell r="T10967" t="str">
            <v/>
          </cell>
          <cell r="U10967" t="str">
            <v/>
          </cell>
          <cell r="V10967" t="str">
            <v/>
          </cell>
        </row>
        <row r="10968">
          <cell r="R10968" t="str">
            <v/>
          </cell>
          <cell r="S10968" t="str">
            <v/>
          </cell>
          <cell r="T10968" t="str">
            <v/>
          </cell>
          <cell r="U10968" t="str">
            <v/>
          </cell>
          <cell r="V10968" t="str">
            <v/>
          </cell>
        </row>
        <row r="10969">
          <cell r="R10969" t="str">
            <v/>
          </cell>
          <cell r="S10969" t="str">
            <v/>
          </cell>
          <cell r="T10969" t="str">
            <v/>
          </cell>
          <cell r="U10969" t="str">
            <v/>
          </cell>
          <cell r="V10969" t="str">
            <v/>
          </cell>
        </row>
        <row r="10970">
          <cell r="R10970" t="str">
            <v/>
          </cell>
          <cell r="S10970" t="str">
            <v/>
          </cell>
          <cell r="T10970" t="str">
            <v/>
          </cell>
          <cell r="U10970" t="str">
            <v/>
          </cell>
          <cell r="V10970" t="str">
            <v/>
          </cell>
        </row>
        <row r="10971">
          <cell r="R10971" t="str">
            <v/>
          </cell>
          <cell r="S10971" t="str">
            <v/>
          </cell>
          <cell r="T10971" t="str">
            <v/>
          </cell>
          <cell r="U10971" t="str">
            <v/>
          </cell>
          <cell r="V10971" t="str">
            <v/>
          </cell>
        </row>
        <row r="10972">
          <cell r="R10972" t="str">
            <v/>
          </cell>
          <cell r="S10972" t="str">
            <v/>
          </cell>
          <cell r="T10972" t="str">
            <v/>
          </cell>
          <cell r="U10972" t="str">
            <v/>
          </cell>
          <cell r="V10972" t="str">
            <v/>
          </cell>
        </row>
        <row r="10973">
          <cell r="R10973" t="str">
            <v/>
          </cell>
          <cell r="S10973" t="str">
            <v/>
          </cell>
          <cell r="T10973" t="str">
            <v/>
          </cell>
          <cell r="U10973" t="str">
            <v/>
          </cell>
          <cell r="V10973" t="str">
            <v/>
          </cell>
        </row>
        <row r="10974">
          <cell r="R10974" t="str">
            <v/>
          </cell>
          <cell r="S10974" t="str">
            <v/>
          </cell>
          <cell r="T10974" t="str">
            <v/>
          </cell>
          <cell r="U10974" t="str">
            <v/>
          </cell>
          <cell r="V10974" t="str">
            <v/>
          </cell>
        </row>
        <row r="10975">
          <cell r="R10975" t="str">
            <v/>
          </cell>
          <cell r="S10975" t="str">
            <v/>
          </cell>
          <cell r="T10975" t="str">
            <v/>
          </cell>
          <cell r="U10975" t="str">
            <v/>
          </cell>
          <cell r="V10975" t="str">
            <v/>
          </cell>
        </row>
        <row r="10976">
          <cell r="R10976" t="str">
            <v/>
          </cell>
          <cell r="S10976" t="str">
            <v/>
          </cell>
          <cell r="T10976" t="str">
            <v/>
          </cell>
          <cell r="U10976" t="str">
            <v/>
          </cell>
          <cell r="V10976" t="str">
            <v/>
          </cell>
        </row>
        <row r="10977">
          <cell r="R10977" t="str">
            <v/>
          </cell>
          <cell r="S10977" t="str">
            <v/>
          </cell>
          <cell r="T10977" t="str">
            <v/>
          </cell>
          <cell r="U10977" t="str">
            <v/>
          </cell>
          <cell r="V10977" t="str">
            <v/>
          </cell>
        </row>
        <row r="10978">
          <cell r="R10978" t="str">
            <v/>
          </cell>
          <cell r="S10978" t="str">
            <v/>
          </cell>
          <cell r="T10978" t="str">
            <v/>
          </cell>
          <cell r="U10978" t="str">
            <v/>
          </cell>
          <cell r="V10978" t="str">
            <v/>
          </cell>
        </row>
        <row r="10979">
          <cell r="R10979" t="str">
            <v/>
          </cell>
          <cell r="S10979" t="str">
            <v/>
          </cell>
          <cell r="T10979" t="str">
            <v/>
          </cell>
          <cell r="U10979" t="str">
            <v/>
          </cell>
          <cell r="V10979" t="str">
            <v/>
          </cell>
        </row>
        <row r="10980">
          <cell r="R10980" t="str">
            <v/>
          </cell>
          <cell r="S10980" t="str">
            <v/>
          </cell>
          <cell r="T10980" t="str">
            <v/>
          </cell>
          <cell r="U10980" t="str">
            <v/>
          </cell>
          <cell r="V10980" t="str">
            <v/>
          </cell>
        </row>
        <row r="10981">
          <cell r="R10981" t="str">
            <v/>
          </cell>
          <cell r="S10981" t="str">
            <v/>
          </cell>
          <cell r="T10981" t="str">
            <v/>
          </cell>
          <cell r="U10981" t="str">
            <v/>
          </cell>
          <cell r="V10981" t="str">
            <v/>
          </cell>
        </row>
        <row r="10982">
          <cell r="R10982" t="str">
            <v/>
          </cell>
          <cell r="S10982" t="str">
            <v/>
          </cell>
          <cell r="T10982" t="str">
            <v/>
          </cell>
          <cell r="U10982" t="str">
            <v/>
          </cell>
          <cell r="V10982" t="str">
            <v/>
          </cell>
        </row>
        <row r="10983">
          <cell r="R10983" t="str">
            <v/>
          </cell>
          <cell r="S10983" t="str">
            <v/>
          </cell>
          <cell r="T10983" t="str">
            <v/>
          </cell>
          <cell r="U10983" t="str">
            <v/>
          </cell>
          <cell r="V10983" t="str">
            <v/>
          </cell>
        </row>
        <row r="10984">
          <cell r="R10984" t="str">
            <v/>
          </cell>
          <cell r="S10984" t="str">
            <v/>
          </cell>
          <cell r="T10984" t="str">
            <v/>
          </cell>
          <cell r="U10984" t="str">
            <v/>
          </cell>
          <cell r="V10984" t="str">
            <v/>
          </cell>
        </row>
        <row r="10985">
          <cell r="R10985" t="str">
            <v/>
          </cell>
          <cell r="S10985" t="str">
            <v/>
          </cell>
          <cell r="T10985" t="str">
            <v/>
          </cell>
          <cell r="U10985" t="str">
            <v/>
          </cell>
          <cell r="V10985" t="str">
            <v/>
          </cell>
        </row>
        <row r="10986">
          <cell r="R10986" t="str">
            <v/>
          </cell>
          <cell r="S10986" t="str">
            <v/>
          </cell>
          <cell r="T10986" t="str">
            <v/>
          </cell>
          <cell r="U10986" t="str">
            <v/>
          </cell>
          <cell r="V10986" t="str">
            <v/>
          </cell>
        </row>
        <row r="10987">
          <cell r="R10987" t="str">
            <v/>
          </cell>
          <cell r="S10987" t="str">
            <v/>
          </cell>
          <cell r="T10987" t="str">
            <v/>
          </cell>
          <cell r="U10987" t="str">
            <v/>
          </cell>
          <cell r="V10987" t="str">
            <v/>
          </cell>
        </row>
        <row r="10988">
          <cell r="R10988" t="str">
            <v/>
          </cell>
          <cell r="S10988" t="str">
            <v/>
          </cell>
          <cell r="T10988" t="str">
            <v/>
          </cell>
          <cell r="U10988" t="str">
            <v/>
          </cell>
          <cell r="V10988" t="str">
            <v/>
          </cell>
        </row>
        <row r="10989">
          <cell r="R10989" t="str">
            <v/>
          </cell>
          <cell r="S10989" t="str">
            <v/>
          </cell>
          <cell r="T10989" t="str">
            <v/>
          </cell>
          <cell r="U10989" t="str">
            <v/>
          </cell>
          <cell r="V10989" t="str">
            <v/>
          </cell>
        </row>
        <row r="10990">
          <cell r="R10990" t="str">
            <v/>
          </cell>
          <cell r="S10990" t="str">
            <v/>
          </cell>
          <cell r="T10990" t="str">
            <v/>
          </cell>
          <cell r="U10990" t="str">
            <v/>
          </cell>
          <cell r="V10990" t="str">
            <v/>
          </cell>
        </row>
        <row r="10991">
          <cell r="R10991" t="str">
            <v/>
          </cell>
          <cell r="S10991" t="str">
            <v/>
          </cell>
          <cell r="T10991" t="str">
            <v/>
          </cell>
          <cell r="U10991" t="str">
            <v/>
          </cell>
          <cell r="V10991" t="str">
            <v/>
          </cell>
        </row>
        <row r="10992">
          <cell r="R10992" t="str">
            <v/>
          </cell>
          <cell r="S10992" t="str">
            <v/>
          </cell>
          <cell r="T10992" t="str">
            <v/>
          </cell>
          <cell r="U10992" t="str">
            <v/>
          </cell>
          <cell r="V10992" t="str">
            <v/>
          </cell>
        </row>
        <row r="10993">
          <cell r="R10993" t="str">
            <v/>
          </cell>
          <cell r="S10993" t="str">
            <v/>
          </cell>
          <cell r="T10993" t="str">
            <v/>
          </cell>
          <cell r="U10993" t="str">
            <v/>
          </cell>
          <cell r="V10993" t="str">
            <v/>
          </cell>
        </row>
        <row r="10994">
          <cell r="R10994" t="str">
            <v/>
          </cell>
          <cell r="S10994" t="str">
            <v/>
          </cell>
          <cell r="T10994" t="str">
            <v/>
          </cell>
          <cell r="U10994" t="str">
            <v/>
          </cell>
          <cell r="V10994" t="str">
            <v/>
          </cell>
        </row>
        <row r="10995">
          <cell r="R10995" t="str">
            <v/>
          </cell>
          <cell r="S10995" t="str">
            <v/>
          </cell>
          <cell r="T10995" t="str">
            <v/>
          </cell>
          <cell r="U10995" t="str">
            <v/>
          </cell>
          <cell r="V10995" t="str">
            <v/>
          </cell>
        </row>
        <row r="10996">
          <cell r="R10996" t="str">
            <v/>
          </cell>
          <cell r="S10996" t="str">
            <v/>
          </cell>
          <cell r="T10996" t="str">
            <v/>
          </cell>
          <cell r="U10996" t="str">
            <v/>
          </cell>
          <cell r="V10996" t="str">
            <v/>
          </cell>
        </row>
        <row r="10997">
          <cell r="R10997" t="str">
            <v/>
          </cell>
          <cell r="S10997" t="str">
            <v/>
          </cell>
          <cell r="T10997" t="str">
            <v/>
          </cell>
          <cell r="U10997" t="str">
            <v/>
          </cell>
          <cell r="V10997" t="str">
            <v/>
          </cell>
        </row>
        <row r="10998">
          <cell r="R10998" t="str">
            <v/>
          </cell>
          <cell r="S10998" t="str">
            <v/>
          </cell>
          <cell r="T10998" t="str">
            <v/>
          </cell>
          <cell r="U10998" t="str">
            <v/>
          </cell>
          <cell r="V10998" t="str">
            <v/>
          </cell>
        </row>
        <row r="10999">
          <cell r="R10999" t="str">
            <v/>
          </cell>
          <cell r="S10999" t="str">
            <v/>
          </cell>
          <cell r="T10999" t="str">
            <v/>
          </cell>
          <cell r="U10999" t="str">
            <v/>
          </cell>
          <cell r="V10999" t="str">
            <v/>
          </cell>
        </row>
        <row r="11000">
          <cell r="R11000" t="str">
            <v/>
          </cell>
          <cell r="S11000" t="str">
            <v/>
          </cell>
          <cell r="T11000" t="str">
            <v/>
          </cell>
          <cell r="U11000" t="str">
            <v/>
          </cell>
          <cell r="V11000" t="str">
            <v/>
          </cell>
        </row>
        <row r="11001">
          <cell r="R11001" t="str">
            <v/>
          </cell>
          <cell r="S11001" t="str">
            <v/>
          </cell>
          <cell r="T11001" t="str">
            <v/>
          </cell>
          <cell r="U11001" t="str">
            <v/>
          </cell>
          <cell r="V11001" t="str">
            <v/>
          </cell>
        </row>
        <row r="11002">
          <cell r="R11002" t="str">
            <v/>
          </cell>
          <cell r="S11002" t="str">
            <v/>
          </cell>
          <cell r="T11002" t="str">
            <v/>
          </cell>
          <cell r="U11002" t="str">
            <v/>
          </cell>
          <cell r="V11002" t="str">
            <v/>
          </cell>
        </row>
        <row r="11003">
          <cell r="R11003" t="str">
            <v/>
          </cell>
          <cell r="S11003" t="str">
            <v/>
          </cell>
          <cell r="T11003" t="str">
            <v/>
          </cell>
          <cell r="U11003" t="str">
            <v/>
          </cell>
          <cell r="V11003" t="str">
            <v/>
          </cell>
        </row>
        <row r="11004">
          <cell r="R11004" t="str">
            <v/>
          </cell>
          <cell r="S11004" t="str">
            <v/>
          </cell>
          <cell r="T11004" t="str">
            <v/>
          </cell>
          <cell r="U11004" t="str">
            <v/>
          </cell>
          <cell r="V11004" t="str">
            <v/>
          </cell>
        </row>
        <row r="11005">
          <cell r="R11005" t="str">
            <v/>
          </cell>
          <cell r="S11005" t="str">
            <v/>
          </cell>
          <cell r="T11005" t="str">
            <v/>
          </cell>
          <cell r="U11005" t="str">
            <v/>
          </cell>
          <cell r="V11005" t="str">
            <v/>
          </cell>
        </row>
        <row r="11006">
          <cell r="R11006" t="str">
            <v/>
          </cell>
          <cell r="S11006" t="str">
            <v/>
          </cell>
          <cell r="T11006" t="str">
            <v/>
          </cell>
          <cell r="U11006" t="str">
            <v/>
          </cell>
          <cell r="V11006" t="str">
            <v/>
          </cell>
        </row>
        <row r="11007">
          <cell r="R11007" t="str">
            <v/>
          </cell>
          <cell r="S11007" t="str">
            <v/>
          </cell>
          <cell r="T11007" t="str">
            <v/>
          </cell>
          <cell r="U11007" t="str">
            <v/>
          </cell>
          <cell r="V11007" t="str">
            <v/>
          </cell>
        </row>
        <row r="11008">
          <cell r="R11008" t="str">
            <v/>
          </cell>
          <cell r="S11008" t="str">
            <v/>
          </cell>
          <cell r="T11008" t="str">
            <v/>
          </cell>
          <cell r="U11008" t="str">
            <v/>
          </cell>
          <cell r="V11008" t="str">
            <v/>
          </cell>
        </row>
        <row r="11009">
          <cell r="R11009" t="str">
            <v/>
          </cell>
          <cell r="S11009" t="str">
            <v/>
          </cell>
          <cell r="T11009" t="str">
            <v/>
          </cell>
          <cell r="U11009" t="str">
            <v/>
          </cell>
          <cell r="V11009" t="str">
            <v/>
          </cell>
        </row>
        <row r="11010">
          <cell r="R11010" t="str">
            <v/>
          </cell>
          <cell r="S11010" t="str">
            <v/>
          </cell>
          <cell r="T11010" t="str">
            <v/>
          </cell>
          <cell r="U11010" t="str">
            <v/>
          </cell>
          <cell r="V11010" t="str">
            <v/>
          </cell>
        </row>
        <row r="11011">
          <cell r="R11011" t="str">
            <v/>
          </cell>
          <cell r="S11011" t="str">
            <v/>
          </cell>
          <cell r="T11011" t="str">
            <v/>
          </cell>
          <cell r="U11011" t="str">
            <v/>
          </cell>
          <cell r="V11011" t="str">
            <v/>
          </cell>
        </row>
        <row r="11012">
          <cell r="R11012" t="str">
            <v/>
          </cell>
          <cell r="S11012" t="str">
            <v/>
          </cell>
          <cell r="T11012" t="str">
            <v/>
          </cell>
          <cell r="U11012" t="str">
            <v/>
          </cell>
          <cell r="V11012" t="str">
            <v/>
          </cell>
        </row>
        <row r="11013">
          <cell r="R11013" t="str">
            <v/>
          </cell>
          <cell r="S11013" t="str">
            <v/>
          </cell>
          <cell r="T11013" t="str">
            <v/>
          </cell>
          <cell r="U11013" t="str">
            <v/>
          </cell>
          <cell r="V11013" t="str">
            <v/>
          </cell>
        </row>
        <row r="11014">
          <cell r="R11014" t="str">
            <v/>
          </cell>
          <cell r="S11014" t="str">
            <v/>
          </cell>
          <cell r="T11014" t="str">
            <v/>
          </cell>
          <cell r="U11014" t="str">
            <v/>
          </cell>
          <cell r="V11014" t="str">
            <v/>
          </cell>
        </row>
        <row r="11015">
          <cell r="R11015" t="str">
            <v/>
          </cell>
          <cell r="S11015" t="str">
            <v/>
          </cell>
          <cell r="T11015" t="str">
            <v/>
          </cell>
          <cell r="U11015" t="str">
            <v/>
          </cell>
          <cell r="V11015" t="str">
            <v/>
          </cell>
        </row>
        <row r="11016">
          <cell r="R11016" t="str">
            <v/>
          </cell>
          <cell r="S11016" t="str">
            <v/>
          </cell>
          <cell r="T11016" t="str">
            <v/>
          </cell>
          <cell r="U11016" t="str">
            <v/>
          </cell>
          <cell r="V11016" t="str">
            <v/>
          </cell>
        </row>
        <row r="11017">
          <cell r="R11017" t="str">
            <v/>
          </cell>
          <cell r="S11017" t="str">
            <v/>
          </cell>
          <cell r="T11017" t="str">
            <v/>
          </cell>
          <cell r="U11017" t="str">
            <v/>
          </cell>
          <cell r="V11017" t="str">
            <v/>
          </cell>
        </row>
        <row r="11018">
          <cell r="R11018" t="str">
            <v/>
          </cell>
          <cell r="S11018" t="str">
            <v/>
          </cell>
          <cell r="T11018" t="str">
            <v/>
          </cell>
          <cell r="U11018" t="str">
            <v/>
          </cell>
          <cell r="V11018" t="str">
            <v/>
          </cell>
        </row>
        <row r="11019">
          <cell r="R11019" t="str">
            <v/>
          </cell>
          <cell r="S11019" t="str">
            <v/>
          </cell>
          <cell r="T11019" t="str">
            <v/>
          </cell>
          <cell r="U11019" t="str">
            <v/>
          </cell>
          <cell r="V11019" t="str">
            <v/>
          </cell>
        </row>
        <row r="11020">
          <cell r="R11020" t="str">
            <v/>
          </cell>
          <cell r="S11020" t="str">
            <v/>
          </cell>
          <cell r="T11020" t="str">
            <v/>
          </cell>
          <cell r="U11020" t="str">
            <v/>
          </cell>
          <cell r="V11020" t="str">
            <v/>
          </cell>
        </row>
        <row r="11021">
          <cell r="R11021" t="str">
            <v/>
          </cell>
          <cell r="S11021" t="str">
            <v/>
          </cell>
          <cell r="T11021" t="str">
            <v/>
          </cell>
          <cell r="U11021" t="str">
            <v/>
          </cell>
          <cell r="V11021" t="str">
            <v/>
          </cell>
        </row>
        <row r="11022">
          <cell r="R11022" t="str">
            <v/>
          </cell>
          <cell r="S11022" t="str">
            <v/>
          </cell>
          <cell r="T11022" t="str">
            <v/>
          </cell>
          <cell r="U11022" t="str">
            <v/>
          </cell>
          <cell r="V11022" t="str">
            <v/>
          </cell>
        </row>
        <row r="11023">
          <cell r="R11023" t="str">
            <v/>
          </cell>
          <cell r="S11023" t="str">
            <v/>
          </cell>
          <cell r="T11023" t="str">
            <v/>
          </cell>
          <cell r="U11023" t="str">
            <v/>
          </cell>
          <cell r="V11023" t="str">
            <v/>
          </cell>
        </row>
        <row r="11024">
          <cell r="R11024" t="str">
            <v/>
          </cell>
          <cell r="S11024" t="str">
            <v/>
          </cell>
          <cell r="T11024" t="str">
            <v/>
          </cell>
          <cell r="U11024" t="str">
            <v/>
          </cell>
          <cell r="V11024" t="str">
            <v/>
          </cell>
        </row>
        <row r="11025">
          <cell r="R11025" t="str">
            <v/>
          </cell>
          <cell r="S11025" t="str">
            <v/>
          </cell>
          <cell r="T11025" t="str">
            <v/>
          </cell>
          <cell r="U11025" t="str">
            <v/>
          </cell>
          <cell r="V11025" t="str">
            <v/>
          </cell>
        </row>
        <row r="11026">
          <cell r="R11026" t="str">
            <v/>
          </cell>
          <cell r="S11026" t="str">
            <v/>
          </cell>
          <cell r="T11026" t="str">
            <v/>
          </cell>
          <cell r="U11026" t="str">
            <v/>
          </cell>
          <cell r="V11026" t="str">
            <v/>
          </cell>
        </row>
        <row r="11027">
          <cell r="R11027" t="str">
            <v/>
          </cell>
          <cell r="S11027" t="str">
            <v/>
          </cell>
          <cell r="T11027" t="str">
            <v/>
          </cell>
          <cell r="U11027" t="str">
            <v/>
          </cell>
          <cell r="V11027" t="str">
            <v/>
          </cell>
        </row>
        <row r="11028">
          <cell r="R11028" t="str">
            <v/>
          </cell>
          <cell r="S11028" t="str">
            <v/>
          </cell>
          <cell r="T11028" t="str">
            <v/>
          </cell>
          <cell r="U11028" t="str">
            <v/>
          </cell>
          <cell r="V11028" t="str">
            <v/>
          </cell>
        </row>
        <row r="11029">
          <cell r="R11029" t="str">
            <v/>
          </cell>
          <cell r="S11029" t="str">
            <v/>
          </cell>
          <cell r="T11029" t="str">
            <v/>
          </cell>
          <cell r="U11029" t="str">
            <v/>
          </cell>
          <cell r="V11029" t="str">
            <v/>
          </cell>
        </row>
        <row r="11030">
          <cell r="R11030" t="str">
            <v/>
          </cell>
          <cell r="S11030" t="str">
            <v/>
          </cell>
          <cell r="T11030" t="str">
            <v/>
          </cell>
          <cell r="U11030" t="str">
            <v/>
          </cell>
          <cell r="V11030" t="str">
            <v/>
          </cell>
        </row>
        <row r="11031">
          <cell r="R11031" t="str">
            <v/>
          </cell>
          <cell r="S11031" t="str">
            <v/>
          </cell>
          <cell r="T11031" t="str">
            <v/>
          </cell>
          <cell r="U11031" t="str">
            <v/>
          </cell>
          <cell r="V11031" t="str">
            <v/>
          </cell>
        </row>
        <row r="11032">
          <cell r="R11032" t="str">
            <v/>
          </cell>
          <cell r="S11032" t="str">
            <v/>
          </cell>
          <cell r="T11032" t="str">
            <v/>
          </cell>
          <cell r="U11032" t="str">
            <v/>
          </cell>
          <cell r="V11032" t="str">
            <v/>
          </cell>
        </row>
        <row r="11033">
          <cell r="R11033" t="str">
            <v/>
          </cell>
          <cell r="S11033" t="str">
            <v/>
          </cell>
          <cell r="T11033" t="str">
            <v/>
          </cell>
          <cell r="U11033" t="str">
            <v/>
          </cell>
          <cell r="V11033" t="str">
            <v/>
          </cell>
        </row>
        <row r="11034">
          <cell r="R11034" t="str">
            <v/>
          </cell>
          <cell r="S11034" t="str">
            <v/>
          </cell>
          <cell r="T11034" t="str">
            <v/>
          </cell>
          <cell r="U11034" t="str">
            <v/>
          </cell>
          <cell r="V11034" t="str">
            <v/>
          </cell>
        </row>
        <row r="11035">
          <cell r="R11035" t="str">
            <v/>
          </cell>
          <cell r="S11035" t="str">
            <v/>
          </cell>
          <cell r="T11035" t="str">
            <v/>
          </cell>
          <cell r="U11035" t="str">
            <v/>
          </cell>
          <cell r="V11035" t="str">
            <v/>
          </cell>
        </row>
        <row r="11036">
          <cell r="R11036" t="str">
            <v/>
          </cell>
          <cell r="S11036" t="str">
            <v/>
          </cell>
          <cell r="T11036" t="str">
            <v/>
          </cell>
          <cell r="U11036" t="str">
            <v/>
          </cell>
          <cell r="V11036" t="str">
            <v/>
          </cell>
        </row>
        <row r="11037">
          <cell r="R11037" t="str">
            <v/>
          </cell>
          <cell r="S11037" t="str">
            <v/>
          </cell>
          <cell r="T11037" t="str">
            <v/>
          </cell>
          <cell r="U11037" t="str">
            <v/>
          </cell>
          <cell r="V11037" t="str">
            <v/>
          </cell>
        </row>
        <row r="11038">
          <cell r="R11038" t="str">
            <v/>
          </cell>
          <cell r="S11038" t="str">
            <v/>
          </cell>
          <cell r="T11038" t="str">
            <v/>
          </cell>
          <cell r="U11038" t="str">
            <v/>
          </cell>
          <cell r="V11038" t="str">
            <v/>
          </cell>
        </row>
        <row r="11039">
          <cell r="R11039" t="str">
            <v/>
          </cell>
          <cell r="S11039" t="str">
            <v/>
          </cell>
          <cell r="T11039" t="str">
            <v/>
          </cell>
          <cell r="U11039" t="str">
            <v/>
          </cell>
          <cell r="V11039" t="str">
            <v/>
          </cell>
        </row>
        <row r="11040">
          <cell r="R11040" t="str">
            <v/>
          </cell>
          <cell r="S11040" t="str">
            <v/>
          </cell>
          <cell r="T11040" t="str">
            <v/>
          </cell>
          <cell r="U11040" t="str">
            <v/>
          </cell>
          <cell r="V11040" t="str">
            <v/>
          </cell>
        </row>
        <row r="11041">
          <cell r="R11041" t="str">
            <v/>
          </cell>
          <cell r="S11041" t="str">
            <v/>
          </cell>
          <cell r="T11041" t="str">
            <v/>
          </cell>
          <cell r="U11041" t="str">
            <v/>
          </cell>
          <cell r="V11041" t="str">
            <v/>
          </cell>
        </row>
        <row r="11042">
          <cell r="R11042" t="str">
            <v/>
          </cell>
          <cell r="S11042" t="str">
            <v/>
          </cell>
          <cell r="T11042" t="str">
            <v/>
          </cell>
          <cell r="U11042" t="str">
            <v/>
          </cell>
          <cell r="V11042" t="str">
            <v/>
          </cell>
        </row>
        <row r="11043">
          <cell r="R11043" t="str">
            <v/>
          </cell>
          <cell r="S11043" t="str">
            <v/>
          </cell>
          <cell r="T11043" t="str">
            <v/>
          </cell>
          <cell r="U11043" t="str">
            <v/>
          </cell>
          <cell r="V11043" t="str">
            <v/>
          </cell>
        </row>
        <row r="11044">
          <cell r="R11044" t="str">
            <v/>
          </cell>
          <cell r="S11044" t="str">
            <v/>
          </cell>
          <cell r="T11044" t="str">
            <v/>
          </cell>
          <cell r="U11044" t="str">
            <v/>
          </cell>
          <cell r="V11044" t="str">
            <v/>
          </cell>
        </row>
        <row r="11045">
          <cell r="R11045" t="str">
            <v/>
          </cell>
          <cell r="S11045" t="str">
            <v/>
          </cell>
          <cell r="T11045" t="str">
            <v/>
          </cell>
          <cell r="U11045" t="str">
            <v/>
          </cell>
          <cell r="V11045" t="str">
            <v/>
          </cell>
        </row>
        <row r="11046">
          <cell r="R11046" t="str">
            <v/>
          </cell>
          <cell r="S11046" t="str">
            <v/>
          </cell>
          <cell r="T11046" t="str">
            <v/>
          </cell>
          <cell r="U11046" t="str">
            <v/>
          </cell>
          <cell r="V11046" t="str">
            <v/>
          </cell>
        </row>
        <row r="11047">
          <cell r="R11047" t="str">
            <v/>
          </cell>
          <cell r="S11047" t="str">
            <v/>
          </cell>
          <cell r="T11047" t="str">
            <v/>
          </cell>
          <cell r="U11047" t="str">
            <v/>
          </cell>
          <cell r="V11047" t="str">
            <v/>
          </cell>
        </row>
        <row r="11048">
          <cell r="R11048" t="str">
            <v/>
          </cell>
          <cell r="S11048" t="str">
            <v/>
          </cell>
          <cell r="T11048" t="str">
            <v/>
          </cell>
          <cell r="U11048" t="str">
            <v/>
          </cell>
          <cell r="V11048" t="str">
            <v/>
          </cell>
        </row>
        <row r="11049">
          <cell r="R11049" t="str">
            <v/>
          </cell>
          <cell r="S11049" t="str">
            <v/>
          </cell>
          <cell r="T11049" t="str">
            <v/>
          </cell>
          <cell r="U11049" t="str">
            <v/>
          </cell>
          <cell r="V11049" t="str">
            <v/>
          </cell>
        </row>
        <row r="11050">
          <cell r="R11050" t="str">
            <v/>
          </cell>
          <cell r="S11050" t="str">
            <v/>
          </cell>
          <cell r="T11050" t="str">
            <v/>
          </cell>
          <cell r="U11050" t="str">
            <v/>
          </cell>
          <cell r="V11050" t="str">
            <v/>
          </cell>
        </row>
        <row r="11051">
          <cell r="R11051" t="str">
            <v/>
          </cell>
          <cell r="S11051" t="str">
            <v/>
          </cell>
          <cell r="T11051" t="str">
            <v/>
          </cell>
          <cell r="U11051" t="str">
            <v/>
          </cell>
          <cell r="V11051" t="str">
            <v/>
          </cell>
        </row>
        <row r="11052">
          <cell r="R11052" t="str">
            <v/>
          </cell>
          <cell r="S11052" t="str">
            <v/>
          </cell>
          <cell r="T11052" t="str">
            <v/>
          </cell>
          <cell r="U11052" t="str">
            <v/>
          </cell>
          <cell r="V11052" t="str">
            <v/>
          </cell>
        </row>
        <row r="11053">
          <cell r="R11053" t="str">
            <v/>
          </cell>
          <cell r="S11053" t="str">
            <v/>
          </cell>
          <cell r="T11053" t="str">
            <v/>
          </cell>
          <cell r="U11053" t="str">
            <v/>
          </cell>
          <cell r="V11053" t="str">
            <v/>
          </cell>
        </row>
        <row r="11054">
          <cell r="R11054" t="str">
            <v/>
          </cell>
          <cell r="S11054" t="str">
            <v/>
          </cell>
          <cell r="T11054" t="str">
            <v/>
          </cell>
          <cell r="U11054" t="str">
            <v/>
          </cell>
          <cell r="V11054" t="str">
            <v/>
          </cell>
        </row>
        <row r="11055">
          <cell r="R11055" t="str">
            <v/>
          </cell>
          <cell r="S11055" t="str">
            <v/>
          </cell>
          <cell r="T11055" t="str">
            <v/>
          </cell>
          <cell r="U11055" t="str">
            <v/>
          </cell>
          <cell r="V11055" t="str">
            <v/>
          </cell>
        </row>
        <row r="11056">
          <cell r="R11056" t="str">
            <v/>
          </cell>
          <cell r="S11056" t="str">
            <v/>
          </cell>
          <cell r="T11056" t="str">
            <v/>
          </cell>
          <cell r="U11056" t="str">
            <v/>
          </cell>
          <cell r="V11056" t="str">
            <v/>
          </cell>
        </row>
        <row r="11057">
          <cell r="R11057" t="str">
            <v/>
          </cell>
          <cell r="S11057" t="str">
            <v/>
          </cell>
          <cell r="T11057" t="str">
            <v/>
          </cell>
          <cell r="U11057" t="str">
            <v/>
          </cell>
          <cell r="V11057" t="str">
            <v/>
          </cell>
        </row>
        <row r="11058">
          <cell r="R11058" t="str">
            <v/>
          </cell>
          <cell r="S11058" t="str">
            <v/>
          </cell>
          <cell r="T11058" t="str">
            <v/>
          </cell>
          <cell r="U11058" t="str">
            <v/>
          </cell>
          <cell r="V11058" t="str">
            <v/>
          </cell>
        </row>
        <row r="11059">
          <cell r="R11059" t="str">
            <v/>
          </cell>
          <cell r="S11059" t="str">
            <v/>
          </cell>
          <cell r="T11059" t="str">
            <v/>
          </cell>
          <cell r="U11059" t="str">
            <v/>
          </cell>
          <cell r="V11059" t="str">
            <v/>
          </cell>
        </row>
        <row r="11060">
          <cell r="R11060" t="str">
            <v/>
          </cell>
          <cell r="S11060" t="str">
            <v/>
          </cell>
          <cell r="T11060" t="str">
            <v/>
          </cell>
          <cell r="U11060" t="str">
            <v/>
          </cell>
          <cell r="V11060" t="str">
            <v/>
          </cell>
        </row>
        <row r="11061">
          <cell r="R11061" t="str">
            <v/>
          </cell>
          <cell r="S11061" t="str">
            <v/>
          </cell>
          <cell r="T11061" t="str">
            <v/>
          </cell>
          <cell r="U11061" t="str">
            <v/>
          </cell>
          <cell r="V11061" t="str">
            <v/>
          </cell>
        </row>
        <row r="11062">
          <cell r="R11062" t="str">
            <v/>
          </cell>
          <cell r="S11062" t="str">
            <v/>
          </cell>
          <cell r="T11062" t="str">
            <v/>
          </cell>
          <cell r="U11062" t="str">
            <v/>
          </cell>
          <cell r="V11062" t="str">
            <v/>
          </cell>
        </row>
        <row r="11063">
          <cell r="R11063" t="str">
            <v/>
          </cell>
          <cell r="S11063" t="str">
            <v/>
          </cell>
          <cell r="T11063" t="str">
            <v/>
          </cell>
          <cell r="U11063" t="str">
            <v/>
          </cell>
          <cell r="V11063" t="str">
            <v/>
          </cell>
        </row>
        <row r="11064">
          <cell r="R11064" t="str">
            <v/>
          </cell>
          <cell r="S11064" t="str">
            <v/>
          </cell>
          <cell r="T11064" t="str">
            <v/>
          </cell>
          <cell r="U11064" t="str">
            <v/>
          </cell>
          <cell r="V11064" t="str">
            <v/>
          </cell>
        </row>
        <row r="11065">
          <cell r="R11065" t="str">
            <v/>
          </cell>
          <cell r="S11065" t="str">
            <v/>
          </cell>
          <cell r="T11065" t="str">
            <v/>
          </cell>
          <cell r="U11065" t="str">
            <v/>
          </cell>
          <cell r="V11065" t="str">
            <v/>
          </cell>
        </row>
        <row r="11066">
          <cell r="R11066" t="str">
            <v/>
          </cell>
          <cell r="S11066" t="str">
            <v/>
          </cell>
          <cell r="T11066" t="str">
            <v/>
          </cell>
          <cell r="U11066" t="str">
            <v/>
          </cell>
          <cell r="V11066" t="str">
            <v/>
          </cell>
        </row>
        <row r="11067">
          <cell r="R11067" t="str">
            <v/>
          </cell>
          <cell r="S11067" t="str">
            <v/>
          </cell>
          <cell r="T11067" t="str">
            <v/>
          </cell>
          <cell r="U11067" t="str">
            <v/>
          </cell>
          <cell r="V11067" t="str">
            <v/>
          </cell>
        </row>
        <row r="11068">
          <cell r="R11068" t="str">
            <v/>
          </cell>
          <cell r="S11068" t="str">
            <v/>
          </cell>
          <cell r="T11068" t="str">
            <v/>
          </cell>
          <cell r="U11068" t="str">
            <v/>
          </cell>
          <cell r="V11068" t="str">
            <v/>
          </cell>
        </row>
        <row r="11069">
          <cell r="R11069" t="str">
            <v/>
          </cell>
          <cell r="S11069" t="str">
            <v/>
          </cell>
          <cell r="T11069" t="str">
            <v/>
          </cell>
          <cell r="U11069" t="str">
            <v/>
          </cell>
          <cell r="V11069" t="str">
            <v/>
          </cell>
        </row>
        <row r="11070">
          <cell r="R11070" t="str">
            <v/>
          </cell>
          <cell r="S11070" t="str">
            <v/>
          </cell>
          <cell r="T11070" t="str">
            <v/>
          </cell>
          <cell r="U11070" t="str">
            <v/>
          </cell>
          <cell r="V11070" t="str">
            <v/>
          </cell>
        </row>
        <row r="11071">
          <cell r="R11071" t="str">
            <v/>
          </cell>
          <cell r="S11071" t="str">
            <v/>
          </cell>
          <cell r="T11071" t="str">
            <v/>
          </cell>
          <cell r="U11071" t="str">
            <v/>
          </cell>
          <cell r="V11071" t="str">
            <v/>
          </cell>
        </row>
        <row r="11072">
          <cell r="R11072" t="str">
            <v/>
          </cell>
          <cell r="S11072" t="str">
            <v/>
          </cell>
          <cell r="T11072" t="str">
            <v/>
          </cell>
          <cell r="U11072" t="str">
            <v/>
          </cell>
          <cell r="V11072" t="str">
            <v/>
          </cell>
        </row>
        <row r="11073">
          <cell r="R11073" t="str">
            <v/>
          </cell>
          <cell r="S11073" t="str">
            <v/>
          </cell>
          <cell r="T11073" t="str">
            <v/>
          </cell>
          <cell r="U11073" t="str">
            <v/>
          </cell>
          <cell r="V11073" t="str">
            <v/>
          </cell>
        </row>
        <row r="11074">
          <cell r="R11074" t="str">
            <v/>
          </cell>
          <cell r="S11074" t="str">
            <v/>
          </cell>
          <cell r="T11074" t="str">
            <v/>
          </cell>
          <cell r="U11074" t="str">
            <v/>
          </cell>
          <cell r="V11074" t="str">
            <v/>
          </cell>
        </row>
        <row r="11075">
          <cell r="R11075" t="str">
            <v/>
          </cell>
          <cell r="S11075" t="str">
            <v/>
          </cell>
          <cell r="T11075" t="str">
            <v/>
          </cell>
          <cell r="U11075" t="str">
            <v/>
          </cell>
          <cell r="V11075" t="str">
            <v/>
          </cell>
        </row>
        <row r="11076">
          <cell r="R11076" t="str">
            <v/>
          </cell>
          <cell r="S11076" t="str">
            <v/>
          </cell>
          <cell r="T11076" t="str">
            <v/>
          </cell>
          <cell r="U11076" t="str">
            <v/>
          </cell>
          <cell r="V11076" t="str">
            <v/>
          </cell>
        </row>
        <row r="11077">
          <cell r="R11077" t="str">
            <v/>
          </cell>
          <cell r="S11077" t="str">
            <v/>
          </cell>
          <cell r="T11077" t="str">
            <v/>
          </cell>
          <cell r="U11077" t="str">
            <v/>
          </cell>
          <cell r="V11077" t="str">
            <v/>
          </cell>
        </row>
        <row r="11078">
          <cell r="R11078" t="str">
            <v/>
          </cell>
          <cell r="S11078" t="str">
            <v/>
          </cell>
          <cell r="T11078" t="str">
            <v/>
          </cell>
          <cell r="U11078" t="str">
            <v/>
          </cell>
          <cell r="V11078" t="str">
            <v/>
          </cell>
        </row>
        <row r="11079">
          <cell r="R11079" t="str">
            <v/>
          </cell>
          <cell r="S11079" t="str">
            <v/>
          </cell>
          <cell r="T11079" t="str">
            <v/>
          </cell>
          <cell r="U11079" t="str">
            <v/>
          </cell>
          <cell r="V11079" t="str">
            <v/>
          </cell>
        </row>
        <row r="11080">
          <cell r="R11080" t="str">
            <v/>
          </cell>
          <cell r="S11080" t="str">
            <v/>
          </cell>
          <cell r="T11080" t="str">
            <v/>
          </cell>
          <cell r="U11080" t="str">
            <v/>
          </cell>
          <cell r="V11080" t="str">
            <v/>
          </cell>
        </row>
        <row r="11081">
          <cell r="R11081" t="str">
            <v/>
          </cell>
          <cell r="S11081" t="str">
            <v/>
          </cell>
          <cell r="T11081" t="str">
            <v/>
          </cell>
          <cell r="U11081" t="str">
            <v/>
          </cell>
          <cell r="V11081" t="str">
            <v/>
          </cell>
        </row>
        <row r="11082">
          <cell r="R11082" t="str">
            <v/>
          </cell>
          <cell r="S11082" t="str">
            <v/>
          </cell>
          <cell r="T11082" t="str">
            <v/>
          </cell>
          <cell r="U11082" t="str">
            <v/>
          </cell>
          <cell r="V11082" t="str">
            <v/>
          </cell>
        </row>
        <row r="11083">
          <cell r="R11083" t="str">
            <v/>
          </cell>
          <cell r="S11083" t="str">
            <v/>
          </cell>
          <cell r="T11083" t="str">
            <v/>
          </cell>
          <cell r="U11083" t="str">
            <v/>
          </cell>
          <cell r="V11083" t="str">
            <v/>
          </cell>
        </row>
        <row r="11084">
          <cell r="R11084" t="str">
            <v/>
          </cell>
          <cell r="S11084" t="str">
            <v/>
          </cell>
          <cell r="T11084" t="str">
            <v/>
          </cell>
          <cell r="U11084" t="str">
            <v/>
          </cell>
          <cell r="V11084" t="str">
            <v/>
          </cell>
        </row>
        <row r="11085">
          <cell r="R11085" t="str">
            <v/>
          </cell>
          <cell r="S11085" t="str">
            <v/>
          </cell>
          <cell r="T11085" t="str">
            <v/>
          </cell>
          <cell r="U11085" t="str">
            <v/>
          </cell>
          <cell r="V11085" t="str">
            <v/>
          </cell>
        </row>
        <row r="11086">
          <cell r="R11086" t="str">
            <v/>
          </cell>
          <cell r="S11086" t="str">
            <v/>
          </cell>
          <cell r="T11086" t="str">
            <v/>
          </cell>
          <cell r="U11086" t="str">
            <v/>
          </cell>
          <cell r="V11086" t="str">
            <v/>
          </cell>
        </row>
        <row r="11087">
          <cell r="R11087" t="str">
            <v/>
          </cell>
          <cell r="S11087" t="str">
            <v/>
          </cell>
          <cell r="T11087" t="str">
            <v/>
          </cell>
          <cell r="U11087" t="str">
            <v/>
          </cell>
          <cell r="V11087" t="str">
            <v/>
          </cell>
        </row>
        <row r="11088">
          <cell r="R11088" t="str">
            <v/>
          </cell>
          <cell r="S11088" t="str">
            <v/>
          </cell>
          <cell r="T11088" t="str">
            <v/>
          </cell>
          <cell r="U11088" t="str">
            <v/>
          </cell>
          <cell r="V11088" t="str">
            <v/>
          </cell>
        </row>
        <row r="11089">
          <cell r="R11089" t="str">
            <v/>
          </cell>
          <cell r="S11089" t="str">
            <v/>
          </cell>
          <cell r="T11089" t="str">
            <v/>
          </cell>
          <cell r="U11089" t="str">
            <v/>
          </cell>
          <cell r="V11089" t="str">
            <v/>
          </cell>
        </row>
        <row r="11090">
          <cell r="R11090" t="str">
            <v/>
          </cell>
          <cell r="S11090" t="str">
            <v/>
          </cell>
          <cell r="T11090" t="str">
            <v/>
          </cell>
          <cell r="U11090" t="str">
            <v/>
          </cell>
          <cell r="V11090" t="str">
            <v/>
          </cell>
        </row>
        <row r="11091">
          <cell r="R11091" t="str">
            <v/>
          </cell>
          <cell r="S11091" t="str">
            <v/>
          </cell>
          <cell r="T11091" t="str">
            <v/>
          </cell>
          <cell r="U11091" t="str">
            <v/>
          </cell>
          <cell r="V11091" t="str">
            <v/>
          </cell>
        </row>
        <row r="11092">
          <cell r="R11092" t="str">
            <v/>
          </cell>
          <cell r="S11092" t="str">
            <v/>
          </cell>
          <cell r="T11092" t="str">
            <v/>
          </cell>
          <cell r="U11092" t="str">
            <v/>
          </cell>
          <cell r="V11092" t="str">
            <v/>
          </cell>
        </row>
        <row r="11093">
          <cell r="R11093" t="str">
            <v/>
          </cell>
          <cell r="S11093" t="str">
            <v/>
          </cell>
          <cell r="T11093" t="str">
            <v/>
          </cell>
          <cell r="U11093" t="str">
            <v/>
          </cell>
          <cell r="V11093" t="str">
            <v/>
          </cell>
        </row>
        <row r="11094">
          <cell r="R11094" t="str">
            <v/>
          </cell>
          <cell r="S11094" t="str">
            <v/>
          </cell>
          <cell r="T11094" t="str">
            <v/>
          </cell>
          <cell r="U11094" t="str">
            <v/>
          </cell>
          <cell r="V11094" t="str">
            <v/>
          </cell>
        </row>
        <row r="11095">
          <cell r="R11095" t="str">
            <v/>
          </cell>
          <cell r="S11095" t="str">
            <v/>
          </cell>
          <cell r="T11095" t="str">
            <v/>
          </cell>
          <cell r="U11095" t="str">
            <v/>
          </cell>
          <cell r="V11095" t="str">
            <v/>
          </cell>
        </row>
        <row r="11096">
          <cell r="R11096" t="str">
            <v/>
          </cell>
          <cell r="S11096" t="str">
            <v/>
          </cell>
          <cell r="T11096" t="str">
            <v/>
          </cell>
          <cell r="U11096" t="str">
            <v/>
          </cell>
          <cell r="V11096" t="str">
            <v/>
          </cell>
        </row>
        <row r="11097">
          <cell r="R11097" t="str">
            <v/>
          </cell>
          <cell r="S11097" t="str">
            <v/>
          </cell>
          <cell r="T11097" t="str">
            <v/>
          </cell>
          <cell r="U11097" t="str">
            <v/>
          </cell>
          <cell r="V11097" t="str">
            <v/>
          </cell>
        </row>
        <row r="11098">
          <cell r="R11098" t="str">
            <v/>
          </cell>
          <cell r="S11098" t="str">
            <v/>
          </cell>
          <cell r="T11098" t="str">
            <v/>
          </cell>
          <cell r="U11098" t="str">
            <v/>
          </cell>
          <cell r="V11098" t="str">
            <v/>
          </cell>
        </row>
        <row r="11099">
          <cell r="R11099" t="str">
            <v/>
          </cell>
          <cell r="S11099" t="str">
            <v/>
          </cell>
          <cell r="T11099" t="str">
            <v/>
          </cell>
          <cell r="U11099" t="str">
            <v/>
          </cell>
          <cell r="V11099" t="str">
            <v/>
          </cell>
        </row>
        <row r="11100">
          <cell r="R11100" t="str">
            <v/>
          </cell>
          <cell r="S11100" t="str">
            <v/>
          </cell>
          <cell r="T11100" t="str">
            <v/>
          </cell>
          <cell r="U11100" t="str">
            <v/>
          </cell>
          <cell r="V11100" t="str">
            <v/>
          </cell>
        </row>
        <row r="11101">
          <cell r="R11101" t="str">
            <v/>
          </cell>
          <cell r="S11101" t="str">
            <v/>
          </cell>
          <cell r="T11101" t="str">
            <v/>
          </cell>
          <cell r="U11101" t="str">
            <v/>
          </cell>
          <cell r="V11101" t="str">
            <v/>
          </cell>
        </row>
        <row r="11102">
          <cell r="R11102" t="str">
            <v/>
          </cell>
          <cell r="S11102" t="str">
            <v/>
          </cell>
          <cell r="T11102" t="str">
            <v/>
          </cell>
          <cell r="U11102" t="str">
            <v/>
          </cell>
          <cell r="V11102" t="str">
            <v/>
          </cell>
        </row>
        <row r="11103">
          <cell r="R11103" t="str">
            <v/>
          </cell>
          <cell r="S11103" t="str">
            <v/>
          </cell>
          <cell r="T11103" t="str">
            <v/>
          </cell>
          <cell r="U11103" t="str">
            <v/>
          </cell>
          <cell r="V11103" t="str">
            <v/>
          </cell>
        </row>
        <row r="11104">
          <cell r="R11104" t="str">
            <v/>
          </cell>
          <cell r="S11104" t="str">
            <v/>
          </cell>
          <cell r="T11104" t="str">
            <v/>
          </cell>
          <cell r="U11104" t="str">
            <v/>
          </cell>
          <cell r="V11104" t="str">
            <v/>
          </cell>
        </row>
        <row r="11105">
          <cell r="R11105" t="str">
            <v/>
          </cell>
          <cell r="S11105" t="str">
            <v/>
          </cell>
          <cell r="T11105" t="str">
            <v/>
          </cell>
          <cell r="U11105" t="str">
            <v/>
          </cell>
          <cell r="V11105" t="str">
            <v/>
          </cell>
        </row>
        <row r="11106">
          <cell r="R11106" t="str">
            <v/>
          </cell>
          <cell r="S11106" t="str">
            <v/>
          </cell>
          <cell r="T11106" t="str">
            <v/>
          </cell>
          <cell r="U11106" t="str">
            <v/>
          </cell>
          <cell r="V11106" t="str">
            <v/>
          </cell>
        </row>
        <row r="11107">
          <cell r="R11107" t="str">
            <v/>
          </cell>
          <cell r="S11107" t="str">
            <v/>
          </cell>
          <cell r="T11107" t="str">
            <v/>
          </cell>
          <cell r="U11107" t="str">
            <v/>
          </cell>
          <cell r="V11107" t="str">
            <v/>
          </cell>
        </row>
        <row r="11108">
          <cell r="R11108" t="str">
            <v/>
          </cell>
          <cell r="S11108" t="str">
            <v/>
          </cell>
          <cell r="T11108" t="str">
            <v/>
          </cell>
          <cell r="U11108" t="str">
            <v/>
          </cell>
          <cell r="V11108" t="str">
            <v/>
          </cell>
        </row>
        <row r="11109">
          <cell r="R11109" t="str">
            <v/>
          </cell>
          <cell r="S11109" t="str">
            <v/>
          </cell>
          <cell r="T11109" t="str">
            <v/>
          </cell>
          <cell r="U11109" t="str">
            <v/>
          </cell>
          <cell r="V11109" t="str">
            <v/>
          </cell>
        </row>
        <row r="11110">
          <cell r="R11110" t="str">
            <v/>
          </cell>
          <cell r="S11110" t="str">
            <v/>
          </cell>
          <cell r="T11110" t="str">
            <v/>
          </cell>
          <cell r="U11110" t="str">
            <v/>
          </cell>
          <cell r="V11110" t="str">
            <v/>
          </cell>
        </row>
        <row r="11111">
          <cell r="R11111" t="str">
            <v/>
          </cell>
          <cell r="S11111" t="str">
            <v/>
          </cell>
          <cell r="T11111" t="str">
            <v/>
          </cell>
          <cell r="U11111" t="str">
            <v/>
          </cell>
          <cell r="V11111" t="str">
            <v/>
          </cell>
        </row>
        <row r="11112">
          <cell r="R11112" t="str">
            <v/>
          </cell>
          <cell r="S11112" t="str">
            <v/>
          </cell>
          <cell r="T11112" t="str">
            <v/>
          </cell>
          <cell r="U11112" t="str">
            <v/>
          </cell>
          <cell r="V11112" t="str">
            <v/>
          </cell>
        </row>
        <row r="11113">
          <cell r="R11113" t="str">
            <v/>
          </cell>
          <cell r="S11113" t="str">
            <v/>
          </cell>
          <cell r="T11113" t="str">
            <v/>
          </cell>
          <cell r="U11113" t="str">
            <v/>
          </cell>
          <cell r="V11113" t="str">
            <v/>
          </cell>
        </row>
        <row r="11114">
          <cell r="R11114" t="str">
            <v/>
          </cell>
          <cell r="S11114" t="str">
            <v/>
          </cell>
          <cell r="T11114" t="str">
            <v/>
          </cell>
          <cell r="U11114" t="str">
            <v/>
          </cell>
          <cell r="V11114" t="str">
            <v/>
          </cell>
        </row>
        <row r="11115">
          <cell r="R11115" t="str">
            <v/>
          </cell>
          <cell r="S11115" t="str">
            <v/>
          </cell>
          <cell r="T11115" t="str">
            <v/>
          </cell>
          <cell r="U11115" t="str">
            <v/>
          </cell>
          <cell r="V11115" t="str">
            <v/>
          </cell>
        </row>
        <row r="11116">
          <cell r="R11116" t="str">
            <v/>
          </cell>
          <cell r="S11116" t="str">
            <v/>
          </cell>
          <cell r="T11116" t="str">
            <v/>
          </cell>
          <cell r="U11116" t="str">
            <v/>
          </cell>
          <cell r="V11116" t="str">
            <v/>
          </cell>
        </row>
        <row r="11117">
          <cell r="R11117" t="str">
            <v/>
          </cell>
          <cell r="S11117" t="str">
            <v/>
          </cell>
          <cell r="T11117" t="str">
            <v/>
          </cell>
          <cell r="U11117" t="str">
            <v/>
          </cell>
          <cell r="V11117" t="str">
            <v/>
          </cell>
        </row>
        <row r="11118">
          <cell r="R11118" t="str">
            <v/>
          </cell>
          <cell r="S11118" t="str">
            <v/>
          </cell>
          <cell r="T11118" t="str">
            <v/>
          </cell>
          <cell r="U11118" t="str">
            <v/>
          </cell>
          <cell r="V11118" t="str">
            <v/>
          </cell>
        </row>
        <row r="11119">
          <cell r="R11119" t="str">
            <v/>
          </cell>
          <cell r="S11119" t="str">
            <v/>
          </cell>
          <cell r="T11119" t="str">
            <v/>
          </cell>
          <cell r="U11119" t="str">
            <v/>
          </cell>
          <cell r="V11119" t="str">
            <v/>
          </cell>
        </row>
        <row r="11120">
          <cell r="R11120" t="str">
            <v/>
          </cell>
          <cell r="S11120" t="str">
            <v/>
          </cell>
          <cell r="T11120" t="str">
            <v/>
          </cell>
          <cell r="U11120" t="str">
            <v/>
          </cell>
          <cell r="V11120" t="str">
            <v/>
          </cell>
        </row>
        <row r="11121">
          <cell r="R11121" t="str">
            <v/>
          </cell>
          <cell r="S11121" t="str">
            <v/>
          </cell>
          <cell r="T11121" t="str">
            <v/>
          </cell>
          <cell r="U11121" t="str">
            <v/>
          </cell>
          <cell r="V11121" t="str">
            <v/>
          </cell>
        </row>
        <row r="11122">
          <cell r="R11122" t="str">
            <v/>
          </cell>
          <cell r="S11122" t="str">
            <v/>
          </cell>
          <cell r="T11122" t="str">
            <v/>
          </cell>
          <cell r="U11122" t="str">
            <v/>
          </cell>
          <cell r="V11122" t="str">
            <v/>
          </cell>
        </row>
        <row r="11123">
          <cell r="R11123" t="str">
            <v/>
          </cell>
          <cell r="S11123" t="str">
            <v/>
          </cell>
          <cell r="T11123" t="str">
            <v/>
          </cell>
          <cell r="U11123" t="str">
            <v/>
          </cell>
          <cell r="V11123" t="str">
            <v/>
          </cell>
        </row>
        <row r="11124">
          <cell r="R11124" t="str">
            <v/>
          </cell>
          <cell r="S11124" t="str">
            <v/>
          </cell>
          <cell r="T11124" t="str">
            <v/>
          </cell>
          <cell r="U11124" t="str">
            <v/>
          </cell>
          <cell r="V11124" t="str">
            <v/>
          </cell>
        </row>
        <row r="11125">
          <cell r="R11125" t="str">
            <v/>
          </cell>
          <cell r="S11125" t="str">
            <v/>
          </cell>
          <cell r="T11125" t="str">
            <v/>
          </cell>
          <cell r="U11125" t="str">
            <v/>
          </cell>
          <cell r="V11125" t="str">
            <v/>
          </cell>
        </row>
        <row r="11126">
          <cell r="R11126" t="str">
            <v/>
          </cell>
          <cell r="S11126" t="str">
            <v/>
          </cell>
          <cell r="T11126" t="str">
            <v/>
          </cell>
          <cell r="U11126" t="str">
            <v/>
          </cell>
          <cell r="V11126" t="str">
            <v/>
          </cell>
        </row>
        <row r="11127">
          <cell r="R11127" t="str">
            <v/>
          </cell>
          <cell r="S11127" t="str">
            <v/>
          </cell>
          <cell r="T11127" t="str">
            <v/>
          </cell>
          <cell r="U11127" t="str">
            <v/>
          </cell>
          <cell r="V11127" t="str">
            <v/>
          </cell>
        </row>
        <row r="11128">
          <cell r="R11128" t="str">
            <v/>
          </cell>
          <cell r="S11128" t="str">
            <v/>
          </cell>
          <cell r="T11128" t="str">
            <v/>
          </cell>
          <cell r="U11128" t="str">
            <v/>
          </cell>
          <cell r="V11128" t="str">
            <v/>
          </cell>
        </row>
        <row r="11129">
          <cell r="R11129" t="str">
            <v/>
          </cell>
          <cell r="S11129" t="str">
            <v/>
          </cell>
          <cell r="T11129" t="str">
            <v/>
          </cell>
          <cell r="U11129" t="str">
            <v/>
          </cell>
          <cell r="V11129" t="str">
            <v/>
          </cell>
        </row>
        <row r="11130">
          <cell r="R11130" t="str">
            <v/>
          </cell>
          <cell r="S11130" t="str">
            <v/>
          </cell>
          <cell r="T11130" t="str">
            <v/>
          </cell>
          <cell r="U11130" t="str">
            <v/>
          </cell>
          <cell r="V11130" t="str">
            <v/>
          </cell>
        </row>
        <row r="11131">
          <cell r="R11131" t="str">
            <v/>
          </cell>
          <cell r="S11131" t="str">
            <v/>
          </cell>
          <cell r="T11131" t="str">
            <v/>
          </cell>
          <cell r="U11131" t="str">
            <v/>
          </cell>
          <cell r="V11131" t="str">
            <v/>
          </cell>
        </row>
        <row r="11132">
          <cell r="R11132" t="str">
            <v/>
          </cell>
          <cell r="S11132" t="str">
            <v/>
          </cell>
          <cell r="T11132" t="str">
            <v/>
          </cell>
          <cell r="U11132" t="str">
            <v/>
          </cell>
          <cell r="V11132" t="str">
            <v/>
          </cell>
        </row>
        <row r="11133">
          <cell r="R11133" t="str">
            <v/>
          </cell>
          <cell r="S11133" t="str">
            <v/>
          </cell>
          <cell r="T11133" t="str">
            <v/>
          </cell>
          <cell r="U11133" t="str">
            <v/>
          </cell>
          <cell r="V11133" t="str">
            <v/>
          </cell>
        </row>
        <row r="11134">
          <cell r="R11134" t="str">
            <v/>
          </cell>
          <cell r="S11134" t="str">
            <v/>
          </cell>
          <cell r="T11134" t="str">
            <v/>
          </cell>
          <cell r="U11134" t="str">
            <v/>
          </cell>
          <cell r="V11134" t="str">
            <v/>
          </cell>
        </row>
        <row r="11135">
          <cell r="R11135" t="str">
            <v/>
          </cell>
          <cell r="S11135" t="str">
            <v/>
          </cell>
          <cell r="T11135" t="str">
            <v/>
          </cell>
          <cell r="U11135" t="str">
            <v/>
          </cell>
          <cell r="V11135" t="str">
            <v/>
          </cell>
        </row>
        <row r="11136">
          <cell r="R11136" t="str">
            <v/>
          </cell>
          <cell r="S11136" t="str">
            <v/>
          </cell>
          <cell r="T11136" t="str">
            <v/>
          </cell>
          <cell r="U11136" t="str">
            <v/>
          </cell>
          <cell r="V11136" t="str">
            <v/>
          </cell>
        </row>
        <row r="11137">
          <cell r="R11137" t="str">
            <v/>
          </cell>
          <cell r="S11137" t="str">
            <v/>
          </cell>
          <cell r="T11137" t="str">
            <v/>
          </cell>
          <cell r="U11137" t="str">
            <v/>
          </cell>
          <cell r="V11137" t="str">
            <v/>
          </cell>
        </row>
        <row r="11138">
          <cell r="R11138" t="str">
            <v/>
          </cell>
          <cell r="S11138" t="str">
            <v/>
          </cell>
          <cell r="T11138" t="str">
            <v/>
          </cell>
          <cell r="U11138" t="str">
            <v/>
          </cell>
          <cell r="V11138" t="str">
            <v/>
          </cell>
        </row>
        <row r="11139">
          <cell r="R11139" t="str">
            <v/>
          </cell>
          <cell r="S11139" t="str">
            <v/>
          </cell>
          <cell r="T11139" t="str">
            <v/>
          </cell>
          <cell r="U11139" t="str">
            <v/>
          </cell>
          <cell r="V11139" t="str">
            <v/>
          </cell>
        </row>
        <row r="11140">
          <cell r="R11140" t="str">
            <v/>
          </cell>
          <cell r="S11140" t="str">
            <v/>
          </cell>
          <cell r="T11140" t="str">
            <v/>
          </cell>
          <cell r="U11140" t="str">
            <v/>
          </cell>
          <cell r="V11140" t="str">
            <v/>
          </cell>
        </row>
        <row r="11141">
          <cell r="R11141" t="str">
            <v/>
          </cell>
          <cell r="S11141" t="str">
            <v/>
          </cell>
          <cell r="T11141" t="str">
            <v/>
          </cell>
          <cell r="U11141" t="str">
            <v/>
          </cell>
          <cell r="V11141" t="str">
            <v/>
          </cell>
        </row>
        <row r="11142">
          <cell r="R11142" t="str">
            <v/>
          </cell>
          <cell r="S11142" t="str">
            <v/>
          </cell>
          <cell r="T11142" t="str">
            <v/>
          </cell>
          <cell r="U11142" t="str">
            <v/>
          </cell>
          <cell r="V11142" t="str">
            <v/>
          </cell>
        </row>
        <row r="11143">
          <cell r="R11143" t="str">
            <v/>
          </cell>
          <cell r="S11143" t="str">
            <v/>
          </cell>
          <cell r="T11143" t="str">
            <v/>
          </cell>
          <cell r="U11143" t="str">
            <v/>
          </cell>
          <cell r="V11143" t="str">
            <v/>
          </cell>
        </row>
        <row r="11144">
          <cell r="R11144" t="str">
            <v/>
          </cell>
          <cell r="S11144" t="str">
            <v/>
          </cell>
          <cell r="T11144" t="str">
            <v/>
          </cell>
          <cell r="U11144" t="str">
            <v/>
          </cell>
          <cell r="V11144" t="str">
            <v/>
          </cell>
        </row>
        <row r="11145">
          <cell r="R11145" t="str">
            <v/>
          </cell>
          <cell r="S11145" t="str">
            <v/>
          </cell>
          <cell r="T11145" t="str">
            <v/>
          </cell>
          <cell r="U11145" t="str">
            <v/>
          </cell>
          <cell r="V11145" t="str">
            <v/>
          </cell>
        </row>
        <row r="11146">
          <cell r="R11146" t="str">
            <v/>
          </cell>
          <cell r="S11146" t="str">
            <v/>
          </cell>
          <cell r="T11146" t="str">
            <v/>
          </cell>
          <cell r="U11146" t="str">
            <v/>
          </cell>
          <cell r="V11146" t="str">
            <v/>
          </cell>
        </row>
        <row r="11147">
          <cell r="R11147" t="str">
            <v/>
          </cell>
          <cell r="S11147" t="str">
            <v/>
          </cell>
          <cell r="T11147" t="str">
            <v/>
          </cell>
          <cell r="U11147" t="str">
            <v/>
          </cell>
          <cell r="V11147" t="str">
            <v/>
          </cell>
        </row>
        <row r="11148">
          <cell r="R11148" t="str">
            <v/>
          </cell>
          <cell r="S11148" t="str">
            <v/>
          </cell>
          <cell r="T11148" t="str">
            <v/>
          </cell>
          <cell r="U11148" t="str">
            <v/>
          </cell>
          <cell r="V11148" t="str">
            <v/>
          </cell>
        </row>
        <row r="11149">
          <cell r="R11149" t="str">
            <v/>
          </cell>
          <cell r="S11149" t="str">
            <v/>
          </cell>
          <cell r="T11149" t="str">
            <v/>
          </cell>
          <cell r="U11149" t="str">
            <v/>
          </cell>
          <cell r="V11149" t="str">
            <v/>
          </cell>
        </row>
        <row r="11150">
          <cell r="R11150" t="str">
            <v/>
          </cell>
          <cell r="S11150" t="str">
            <v/>
          </cell>
          <cell r="T11150" t="str">
            <v/>
          </cell>
          <cell r="U11150" t="str">
            <v/>
          </cell>
          <cell r="V11150" t="str">
            <v/>
          </cell>
        </row>
        <row r="11151">
          <cell r="R11151" t="str">
            <v/>
          </cell>
          <cell r="S11151" t="str">
            <v/>
          </cell>
          <cell r="T11151" t="str">
            <v/>
          </cell>
          <cell r="U11151" t="str">
            <v/>
          </cell>
          <cell r="V11151" t="str">
            <v/>
          </cell>
        </row>
        <row r="11152">
          <cell r="R11152" t="str">
            <v/>
          </cell>
          <cell r="S11152" t="str">
            <v/>
          </cell>
          <cell r="T11152" t="str">
            <v/>
          </cell>
          <cell r="U11152" t="str">
            <v/>
          </cell>
          <cell r="V11152" t="str">
            <v/>
          </cell>
        </row>
        <row r="11153">
          <cell r="R11153" t="str">
            <v/>
          </cell>
          <cell r="S11153" t="str">
            <v/>
          </cell>
          <cell r="T11153" t="str">
            <v/>
          </cell>
          <cell r="U11153" t="str">
            <v/>
          </cell>
          <cell r="V11153" t="str">
            <v/>
          </cell>
        </row>
        <row r="11154">
          <cell r="R11154" t="str">
            <v/>
          </cell>
          <cell r="S11154" t="str">
            <v/>
          </cell>
          <cell r="T11154" t="str">
            <v/>
          </cell>
          <cell r="U11154" t="str">
            <v/>
          </cell>
          <cell r="V11154" t="str">
            <v/>
          </cell>
        </row>
        <row r="11155">
          <cell r="R11155" t="str">
            <v/>
          </cell>
          <cell r="S11155" t="str">
            <v/>
          </cell>
          <cell r="T11155" t="str">
            <v/>
          </cell>
          <cell r="U11155" t="str">
            <v/>
          </cell>
          <cell r="V11155" t="str">
            <v/>
          </cell>
        </row>
        <row r="11156">
          <cell r="R11156" t="str">
            <v/>
          </cell>
          <cell r="S11156" t="str">
            <v/>
          </cell>
          <cell r="T11156" t="str">
            <v/>
          </cell>
          <cell r="U11156" t="str">
            <v/>
          </cell>
          <cell r="V11156" t="str">
            <v/>
          </cell>
        </row>
        <row r="11157">
          <cell r="R11157" t="str">
            <v/>
          </cell>
          <cell r="S11157" t="str">
            <v/>
          </cell>
          <cell r="T11157" t="str">
            <v/>
          </cell>
          <cell r="U11157" t="str">
            <v/>
          </cell>
          <cell r="V11157" t="str">
            <v/>
          </cell>
        </row>
        <row r="11158">
          <cell r="R11158" t="str">
            <v/>
          </cell>
          <cell r="S11158" t="str">
            <v/>
          </cell>
          <cell r="T11158" t="str">
            <v/>
          </cell>
          <cell r="U11158" t="str">
            <v/>
          </cell>
          <cell r="V11158" t="str">
            <v/>
          </cell>
        </row>
        <row r="11159">
          <cell r="R11159" t="str">
            <v/>
          </cell>
          <cell r="S11159" t="str">
            <v/>
          </cell>
          <cell r="T11159" t="str">
            <v/>
          </cell>
          <cell r="U11159" t="str">
            <v/>
          </cell>
          <cell r="V11159" t="str">
            <v/>
          </cell>
        </row>
        <row r="11160">
          <cell r="R11160" t="str">
            <v/>
          </cell>
          <cell r="S11160" t="str">
            <v/>
          </cell>
          <cell r="T11160" t="str">
            <v/>
          </cell>
          <cell r="U11160" t="str">
            <v/>
          </cell>
          <cell r="V11160" t="str">
            <v/>
          </cell>
        </row>
        <row r="11161">
          <cell r="R11161" t="str">
            <v/>
          </cell>
          <cell r="S11161" t="str">
            <v/>
          </cell>
          <cell r="T11161" t="str">
            <v/>
          </cell>
          <cell r="U11161" t="str">
            <v/>
          </cell>
          <cell r="V11161" t="str">
            <v/>
          </cell>
        </row>
        <row r="11162">
          <cell r="R11162" t="str">
            <v/>
          </cell>
          <cell r="S11162" t="str">
            <v/>
          </cell>
          <cell r="T11162" t="str">
            <v/>
          </cell>
          <cell r="U11162" t="str">
            <v/>
          </cell>
          <cell r="V11162" t="str">
            <v/>
          </cell>
        </row>
        <row r="11163">
          <cell r="R11163" t="str">
            <v/>
          </cell>
          <cell r="S11163" t="str">
            <v/>
          </cell>
          <cell r="T11163" t="str">
            <v/>
          </cell>
          <cell r="U11163" t="str">
            <v/>
          </cell>
          <cell r="V11163" t="str">
            <v/>
          </cell>
        </row>
        <row r="11164">
          <cell r="R11164" t="str">
            <v/>
          </cell>
          <cell r="S11164" t="str">
            <v/>
          </cell>
          <cell r="T11164" t="str">
            <v/>
          </cell>
          <cell r="U11164" t="str">
            <v/>
          </cell>
          <cell r="V11164" t="str">
            <v/>
          </cell>
        </row>
        <row r="11165">
          <cell r="R11165" t="str">
            <v/>
          </cell>
          <cell r="S11165" t="str">
            <v/>
          </cell>
          <cell r="T11165" t="str">
            <v/>
          </cell>
          <cell r="U11165" t="str">
            <v/>
          </cell>
          <cell r="V11165" t="str">
            <v/>
          </cell>
        </row>
        <row r="11166">
          <cell r="R11166" t="str">
            <v/>
          </cell>
          <cell r="S11166" t="str">
            <v/>
          </cell>
          <cell r="T11166" t="str">
            <v/>
          </cell>
          <cell r="U11166" t="str">
            <v/>
          </cell>
          <cell r="V11166" t="str">
            <v/>
          </cell>
        </row>
        <row r="11167">
          <cell r="R11167" t="str">
            <v/>
          </cell>
          <cell r="S11167" t="str">
            <v/>
          </cell>
          <cell r="T11167" t="str">
            <v/>
          </cell>
          <cell r="U11167" t="str">
            <v/>
          </cell>
          <cell r="V11167" t="str">
            <v/>
          </cell>
        </row>
        <row r="11168">
          <cell r="R11168" t="str">
            <v/>
          </cell>
          <cell r="S11168" t="str">
            <v/>
          </cell>
          <cell r="T11168" t="str">
            <v/>
          </cell>
          <cell r="U11168" t="str">
            <v/>
          </cell>
          <cell r="V11168" t="str">
            <v/>
          </cell>
        </row>
        <row r="11169">
          <cell r="R11169" t="str">
            <v/>
          </cell>
          <cell r="S11169" t="str">
            <v/>
          </cell>
          <cell r="T11169" t="str">
            <v/>
          </cell>
          <cell r="U11169" t="str">
            <v/>
          </cell>
          <cell r="V11169" t="str">
            <v/>
          </cell>
        </row>
        <row r="11170">
          <cell r="R11170" t="str">
            <v/>
          </cell>
          <cell r="S11170" t="str">
            <v/>
          </cell>
          <cell r="T11170" t="str">
            <v/>
          </cell>
          <cell r="U11170" t="str">
            <v/>
          </cell>
          <cell r="V11170" t="str">
            <v/>
          </cell>
        </row>
        <row r="11171">
          <cell r="R11171" t="str">
            <v/>
          </cell>
          <cell r="S11171" t="str">
            <v/>
          </cell>
          <cell r="T11171" t="str">
            <v/>
          </cell>
          <cell r="U11171" t="str">
            <v/>
          </cell>
          <cell r="V11171" t="str">
            <v/>
          </cell>
        </row>
        <row r="11172">
          <cell r="R11172" t="str">
            <v/>
          </cell>
          <cell r="S11172" t="str">
            <v/>
          </cell>
          <cell r="T11172" t="str">
            <v/>
          </cell>
          <cell r="U11172" t="str">
            <v/>
          </cell>
          <cell r="V11172" t="str">
            <v/>
          </cell>
        </row>
        <row r="11173">
          <cell r="R11173" t="str">
            <v/>
          </cell>
          <cell r="S11173" t="str">
            <v/>
          </cell>
          <cell r="T11173" t="str">
            <v/>
          </cell>
          <cell r="U11173" t="str">
            <v/>
          </cell>
          <cell r="V11173" t="str">
            <v/>
          </cell>
        </row>
        <row r="11174">
          <cell r="R11174" t="str">
            <v/>
          </cell>
          <cell r="S11174" t="str">
            <v/>
          </cell>
          <cell r="T11174" t="str">
            <v/>
          </cell>
          <cell r="U11174" t="str">
            <v/>
          </cell>
          <cell r="V11174" t="str">
            <v/>
          </cell>
        </row>
        <row r="11175">
          <cell r="R11175" t="str">
            <v/>
          </cell>
          <cell r="S11175" t="str">
            <v/>
          </cell>
          <cell r="T11175" t="str">
            <v/>
          </cell>
          <cell r="U11175" t="str">
            <v/>
          </cell>
          <cell r="V11175" t="str">
            <v/>
          </cell>
        </row>
        <row r="11176">
          <cell r="R11176" t="str">
            <v/>
          </cell>
          <cell r="S11176" t="str">
            <v/>
          </cell>
          <cell r="T11176" t="str">
            <v/>
          </cell>
          <cell r="U11176" t="str">
            <v/>
          </cell>
          <cell r="V11176" t="str">
            <v/>
          </cell>
        </row>
        <row r="11177">
          <cell r="R11177" t="str">
            <v/>
          </cell>
          <cell r="S11177" t="str">
            <v/>
          </cell>
          <cell r="T11177" t="str">
            <v/>
          </cell>
          <cell r="U11177" t="str">
            <v/>
          </cell>
          <cell r="V11177" t="str">
            <v/>
          </cell>
        </row>
        <row r="11178">
          <cell r="R11178" t="str">
            <v/>
          </cell>
          <cell r="S11178" t="str">
            <v/>
          </cell>
          <cell r="T11178" t="str">
            <v/>
          </cell>
          <cell r="U11178" t="str">
            <v/>
          </cell>
          <cell r="V11178" t="str">
            <v/>
          </cell>
        </row>
        <row r="11179">
          <cell r="R11179" t="str">
            <v/>
          </cell>
          <cell r="S11179" t="str">
            <v/>
          </cell>
          <cell r="T11179" t="str">
            <v/>
          </cell>
          <cell r="U11179" t="str">
            <v/>
          </cell>
          <cell r="V11179" t="str">
            <v/>
          </cell>
        </row>
        <row r="11180">
          <cell r="R11180" t="str">
            <v/>
          </cell>
          <cell r="S11180" t="str">
            <v/>
          </cell>
          <cell r="T11180" t="str">
            <v/>
          </cell>
          <cell r="U11180" t="str">
            <v/>
          </cell>
          <cell r="V11180" t="str">
            <v/>
          </cell>
        </row>
        <row r="11181">
          <cell r="R11181" t="str">
            <v/>
          </cell>
          <cell r="S11181" t="str">
            <v/>
          </cell>
          <cell r="T11181" t="str">
            <v/>
          </cell>
          <cell r="U11181" t="str">
            <v/>
          </cell>
          <cell r="V11181" t="str">
            <v/>
          </cell>
        </row>
        <row r="11182">
          <cell r="R11182" t="str">
            <v/>
          </cell>
          <cell r="S11182" t="str">
            <v/>
          </cell>
          <cell r="T11182" t="str">
            <v/>
          </cell>
          <cell r="U11182" t="str">
            <v/>
          </cell>
          <cell r="V11182" t="str">
            <v/>
          </cell>
        </row>
        <row r="11183">
          <cell r="R11183" t="str">
            <v/>
          </cell>
          <cell r="S11183" t="str">
            <v/>
          </cell>
          <cell r="T11183" t="str">
            <v/>
          </cell>
          <cell r="U11183" t="str">
            <v/>
          </cell>
          <cell r="V11183" t="str">
            <v/>
          </cell>
        </row>
        <row r="11184">
          <cell r="R11184" t="str">
            <v/>
          </cell>
          <cell r="S11184" t="str">
            <v/>
          </cell>
          <cell r="T11184" t="str">
            <v/>
          </cell>
          <cell r="U11184" t="str">
            <v/>
          </cell>
          <cell r="V11184" t="str">
            <v/>
          </cell>
        </row>
        <row r="11185">
          <cell r="R11185" t="str">
            <v/>
          </cell>
          <cell r="S11185" t="str">
            <v/>
          </cell>
          <cell r="T11185" t="str">
            <v/>
          </cell>
          <cell r="U11185" t="str">
            <v/>
          </cell>
          <cell r="V11185" t="str">
            <v/>
          </cell>
        </row>
        <row r="11186">
          <cell r="R11186" t="str">
            <v/>
          </cell>
          <cell r="S11186" t="str">
            <v/>
          </cell>
          <cell r="T11186" t="str">
            <v/>
          </cell>
          <cell r="U11186" t="str">
            <v/>
          </cell>
          <cell r="V11186" t="str">
            <v/>
          </cell>
        </row>
        <row r="11187">
          <cell r="R11187" t="str">
            <v/>
          </cell>
          <cell r="S11187" t="str">
            <v/>
          </cell>
          <cell r="T11187" t="str">
            <v/>
          </cell>
          <cell r="U11187" t="str">
            <v/>
          </cell>
          <cell r="V11187" t="str">
            <v/>
          </cell>
        </row>
        <row r="11188">
          <cell r="R11188" t="str">
            <v/>
          </cell>
          <cell r="S11188" t="str">
            <v/>
          </cell>
          <cell r="T11188" t="str">
            <v/>
          </cell>
          <cell r="U11188" t="str">
            <v/>
          </cell>
          <cell r="V11188" t="str">
            <v/>
          </cell>
        </row>
        <row r="11189">
          <cell r="R11189" t="str">
            <v/>
          </cell>
          <cell r="S11189" t="str">
            <v/>
          </cell>
          <cell r="T11189" t="str">
            <v/>
          </cell>
          <cell r="U11189" t="str">
            <v/>
          </cell>
          <cell r="V11189" t="str">
            <v/>
          </cell>
        </row>
        <row r="11190">
          <cell r="R11190" t="str">
            <v/>
          </cell>
          <cell r="S11190" t="str">
            <v/>
          </cell>
          <cell r="T11190" t="str">
            <v/>
          </cell>
          <cell r="U11190" t="str">
            <v/>
          </cell>
          <cell r="V11190" t="str">
            <v/>
          </cell>
        </row>
        <row r="11191">
          <cell r="R11191" t="str">
            <v/>
          </cell>
          <cell r="S11191" t="str">
            <v/>
          </cell>
          <cell r="T11191" t="str">
            <v/>
          </cell>
          <cell r="U11191" t="str">
            <v/>
          </cell>
          <cell r="V11191" t="str">
            <v/>
          </cell>
        </row>
        <row r="11192">
          <cell r="R11192" t="str">
            <v/>
          </cell>
          <cell r="S11192" t="str">
            <v/>
          </cell>
          <cell r="T11192" t="str">
            <v/>
          </cell>
          <cell r="U11192" t="str">
            <v/>
          </cell>
          <cell r="V11192" t="str">
            <v/>
          </cell>
        </row>
        <row r="11193">
          <cell r="R11193" t="str">
            <v/>
          </cell>
          <cell r="S11193" t="str">
            <v/>
          </cell>
          <cell r="T11193" t="str">
            <v/>
          </cell>
          <cell r="U11193" t="str">
            <v/>
          </cell>
          <cell r="V11193" t="str">
            <v/>
          </cell>
        </row>
        <row r="11194">
          <cell r="R11194" t="str">
            <v/>
          </cell>
          <cell r="S11194" t="str">
            <v/>
          </cell>
          <cell r="T11194" t="str">
            <v/>
          </cell>
          <cell r="U11194" t="str">
            <v/>
          </cell>
          <cell r="V11194" t="str">
            <v/>
          </cell>
        </row>
        <row r="11195">
          <cell r="R11195" t="str">
            <v/>
          </cell>
          <cell r="S11195" t="str">
            <v/>
          </cell>
          <cell r="T11195" t="str">
            <v/>
          </cell>
          <cell r="U11195" t="str">
            <v/>
          </cell>
          <cell r="V11195" t="str">
            <v/>
          </cell>
        </row>
        <row r="11196">
          <cell r="R11196" t="str">
            <v/>
          </cell>
          <cell r="S11196" t="str">
            <v/>
          </cell>
          <cell r="T11196" t="str">
            <v/>
          </cell>
          <cell r="U11196" t="str">
            <v/>
          </cell>
          <cell r="V11196" t="str">
            <v/>
          </cell>
        </row>
        <row r="11197">
          <cell r="R11197" t="str">
            <v/>
          </cell>
          <cell r="S11197" t="str">
            <v/>
          </cell>
          <cell r="T11197" t="str">
            <v/>
          </cell>
          <cell r="U11197" t="str">
            <v/>
          </cell>
          <cell r="V11197" t="str">
            <v/>
          </cell>
        </row>
        <row r="11198">
          <cell r="R11198" t="str">
            <v/>
          </cell>
          <cell r="S11198" t="str">
            <v/>
          </cell>
          <cell r="T11198" t="str">
            <v/>
          </cell>
          <cell r="U11198" t="str">
            <v/>
          </cell>
          <cell r="V11198" t="str">
            <v/>
          </cell>
        </row>
        <row r="11199">
          <cell r="R11199" t="str">
            <v/>
          </cell>
          <cell r="S11199" t="str">
            <v/>
          </cell>
          <cell r="T11199" t="str">
            <v/>
          </cell>
          <cell r="U11199" t="str">
            <v/>
          </cell>
          <cell r="V11199" t="str">
            <v/>
          </cell>
        </row>
        <row r="11200">
          <cell r="R11200" t="str">
            <v/>
          </cell>
          <cell r="S11200" t="str">
            <v/>
          </cell>
          <cell r="T11200" t="str">
            <v/>
          </cell>
          <cell r="U11200" t="str">
            <v/>
          </cell>
          <cell r="V11200" t="str">
            <v/>
          </cell>
        </row>
        <row r="11201">
          <cell r="R11201" t="str">
            <v/>
          </cell>
          <cell r="S11201" t="str">
            <v/>
          </cell>
          <cell r="T11201" t="str">
            <v/>
          </cell>
          <cell r="U11201" t="str">
            <v/>
          </cell>
          <cell r="V11201" t="str">
            <v/>
          </cell>
        </row>
        <row r="11202">
          <cell r="R11202" t="str">
            <v/>
          </cell>
          <cell r="S11202" t="str">
            <v/>
          </cell>
          <cell r="T11202" t="str">
            <v/>
          </cell>
          <cell r="U11202" t="str">
            <v/>
          </cell>
          <cell r="V11202" t="str">
            <v/>
          </cell>
        </row>
        <row r="11203">
          <cell r="R11203" t="str">
            <v/>
          </cell>
          <cell r="S11203" t="str">
            <v/>
          </cell>
          <cell r="T11203" t="str">
            <v/>
          </cell>
          <cell r="U11203" t="str">
            <v/>
          </cell>
          <cell r="V11203" t="str">
            <v/>
          </cell>
        </row>
        <row r="11204">
          <cell r="R11204" t="str">
            <v/>
          </cell>
          <cell r="S11204" t="str">
            <v/>
          </cell>
          <cell r="T11204" t="str">
            <v/>
          </cell>
          <cell r="U11204" t="str">
            <v/>
          </cell>
          <cell r="V11204" t="str">
            <v/>
          </cell>
        </row>
        <row r="11205">
          <cell r="R11205" t="str">
            <v/>
          </cell>
          <cell r="S11205" t="str">
            <v/>
          </cell>
          <cell r="T11205" t="str">
            <v/>
          </cell>
          <cell r="U11205" t="str">
            <v/>
          </cell>
          <cell r="V11205" t="str">
            <v/>
          </cell>
        </row>
        <row r="11206">
          <cell r="R11206" t="str">
            <v/>
          </cell>
          <cell r="S11206" t="str">
            <v/>
          </cell>
          <cell r="T11206" t="str">
            <v/>
          </cell>
          <cell r="U11206" t="str">
            <v/>
          </cell>
          <cell r="V11206" t="str">
            <v/>
          </cell>
        </row>
        <row r="11207">
          <cell r="R11207" t="str">
            <v/>
          </cell>
          <cell r="S11207" t="str">
            <v/>
          </cell>
          <cell r="T11207" t="str">
            <v/>
          </cell>
          <cell r="U11207" t="str">
            <v/>
          </cell>
          <cell r="V11207" t="str">
            <v/>
          </cell>
        </row>
        <row r="11208">
          <cell r="R11208" t="str">
            <v/>
          </cell>
          <cell r="S11208" t="str">
            <v/>
          </cell>
          <cell r="T11208" t="str">
            <v/>
          </cell>
          <cell r="U11208" t="str">
            <v/>
          </cell>
          <cell r="V11208" t="str">
            <v/>
          </cell>
        </row>
        <row r="11209">
          <cell r="R11209" t="str">
            <v/>
          </cell>
          <cell r="S11209" t="str">
            <v/>
          </cell>
          <cell r="T11209" t="str">
            <v/>
          </cell>
          <cell r="U11209" t="str">
            <v/>
          </cell>
          <cell r="V11209" t="str">
            <v/>
          </cell>
        </row>
        <row r="11210">
          <cell r="R11210" t="str">
            <v/>
          </cell>
          <cell r="S11210" t="str">
            <v/>
          </cell>
          <cell r="T11210" t="str">
            <v/>
          </cell>
          <cell r="U11210" t="str">
            <v/>
          </cell>
          <cell r="V11210" t="str">
            <v/>
          </cell>
        </row>
        <row r="11211">
          <cell r="R11211" t="str">
            <v/>
          </cell>
          <cell r="S11211" t="str">
            <v/>
          </cell>
          <cell r="T11211" t="str">
            <v/>
          </cell>
          <cell r="U11211" t="str">
            <v/>
          </cell>
          <cell r="V11211" t="str">
            <v/>
          </cell>
        </row>
        <row r="11212">
          <cell r="R11212" t="str">
            <v/>
          </cell>
          <cell r="S11212" t="str">
            <v/>
          </cell>
          <cell r="T11212" t="str">
            <v/>
          </cell>
          <cell r="U11212" t="str">
            <v/>
          </cell>
          <cell r="V11212" t="str">
            <v/>
          </cell>
        </row>
        <row r="11213">
          <cell r="R11213" t="str">
            <v/>
          </cell>
          <cell r="S11213" t="str">
            <v/>
          </cell>
          <cell r="T11213" t="str">
            <v/>
          </cell>
          <cell r="U11213" t="str">
            <v/>
          </cell>
          <cell r="V11213" t="str">
            <v/>
          </cell>
        </row>
        <row r="11214">
          <cell r="R11214" t="str">
            <v/>
          </cell>
          <cell r="S11214" t="str">
            <v/>
          </cell>
          <cell r="T11214" t="str">
            <v/>
          </cell>
          <cell r="U11214" t="str">
            <v/>
          </cell>
          <cell r="V11214" t="str">
            <v/>
          </cell>
        </row>
        <row r="11215">
          <cell r="R11215" t="str">
            <v/>
          </cell>
          <cell r="S11215" t="str">
            <v/>
          </cell>
          <cell r="T11215" t="str">
            <v/>
          </cell>
          <cell r="U11215" t="str">
            <v/>
          </cell>
          <cell r="V11215" t="str">
            <v/>
          </cell>
        </row>
        <row r="11216">
          <cell r="R11216" t="str">
            <v/>
          </cell>
          <cell r="S11216" t="str">
            <v/>
          </cell>
          <cell r="T11216" t="str">
            <v/>
          </cell>
          <cell r="U11216" t="str">
            <v/>
          </cell>
          <cell r="V11216" t="str">
            <v/>
          </cell>
        </row>
        <row r="11217">
          <cell r="R11217" t="str">
            <v/>
          </cell>
          <cell r="S11217" t="str">
            <v/>
          </cell>
          <cell r="T11217" t="str">
            <v/>
          </cell>
          <cell r="U11217" t="str">
            <v/>
          </cell>
          <cell r="V11217" t="str">
            <v/>
          </cell>
        </row>
        <row r="11218">
          <cell r="R11218" t="str">
            <v/>
          </cell>
          <cell r="S11218" t="str">
            <v/>
          </cell>
          <cell r="T11218" t="str">
            <v/>
          </cell>
          <cell r="U11218" t="str">
            <v/>
          </cell>
          <cell r="V11218" t="str">
            <v/>
          </cell>
        </row>
        <row r="11219">
          <cell r="R11219" t="str">
            <v/>
          </cell>
          <cell r="S11219" t="str">
            <v/>
          </cell>
          <cell r="T11219" t="str">
            <v/>
          </cell>
          <cell r="U11219" t="str">
            <v/>
          </cell>
          <cell r="V11219" t="str">
            <v/>
          </cell>
        </row>
        <row r="11220">
          <cell r="R11220" t="str">
            <v/>
          </cell>
          <cell r="S11220" t="str">
            <v/>
          </cell>
          <cell r="T11220" t="str">
            <v/>
          </cell>
          <cell r="U11220" t="str">
            <v/>
          </cell>
          <cell r="V11220" t="str">
            <v/>
          </cell>
        </row>
        <row r="11221">
          <cell r="R11221" t="str">
            <v/>
          </cell>
          <cell r="S11221" t="str">
            <v/>
          </cell>
          <cell r="T11221" t="str">
            <v/>
          </cell>
          <cell r="U11221" t="str">
            <v/>
          </cell>
          <cell r="V11221" t="str">
            <v/>
          </cell>
        </row>
        <row r="11222">
          <cell r="R11222" t="str">
            <v/>
          </cell>
          <cell r="S11222" t="str">
            <v/>
          </cell>
          <cell r="T11222" t="str">
            <v/>
          </cell>
          <cell r="U11222" t="str">
            <v/>
          </cell>
          <cell r="V11222" t="str">
            <v/>
          </cell>
        </row>
        <row r="11223">
          <cell r="R11223" t="str">
            <v/>
          </cell>
          <cell r="S11223" t="str">
            <v/>
          </cell>
          <cell r="T11223" t="str">
            <v/>
          </cell>
          <cell r="U11223" t="str">
            <v/>
          </cell>
          <cell r="V11223" t="str">
            <v/>
          </cell>
        </row>
        <row r="11224">
          <cell r="R11224" t="str">
            <v/>
          </cell>
          <cell r="S11224" t="str">
            <v/>
          </cell>
          <cell r="T11224" t="str">
            <v/>
          </cell>
          <cell r="U11224" t="str">
            <v/>
          </cell>
          <cell r="V11224" t="str">
            <v/>
          </cell>
        </row>
        <row r="11225">
          <cell r="R11225" t="str">
            <v/>
          </cell>
          <cell r="S11225" t="str">
            <v/>
          </cell>
          <cell r="T11225" t="str">
            <v/>
          </cell>
          <cell r="U11225" t="str">
            <v/>
          </cell>
          <cell r="V11225" t="str">
            <v/>
          </cell>
        </row>
        <row r="11226">
          <cell r="R11226" t="str">
            <v/>
          </cell>
          <cell r="S11226" t="str">
            <v/>
          </cell>
          <cell r="T11226" t="str">
            <v/>
          </cell>
          <cell r="U11226" t="str">
            <v/>
          </cell>
          <cell r="V11226" t="str">
            <v/>
          </cell>
        </row>
        <row r="11227">
          <cell r="R11227" t="str">
            <v/>
          </cell>
          <cell r="S11227" t="str">
            <v/>
          </cell>
          <cell r="T11227" t="str">
            <v/>
          </cell>
          <cell r="U11227" t="str">
            <v/>
          </cell>
          <cell r="V11227" t="str">
            <v/>
          </cell>
        </row>
        <row r="11228">
          <cell r="R11228" t="str">
            <v/>
          </cell>
          <cell r="S11228" t="str">
            <v/>
          </cell>
          <cell r="T11228" t="str">
            <v/>
          </cell>
          <cell r="U11228" t="str">
            <v/>
          </cell>
          <cell r="V11228" t="str">
            <v/>
          </cell>
        </row>
        <row r="11229">
          <cell r="R11229" t="str">
            <v/>
          </cell>
          <cell r="S11229" t="str">
            <v/>
          </cell>
          <cell r="T11229" t="str">
            <v/>
          </cell>
          <cell r="U11229" t="str">
            <v/>
          </cell>
          <cell r="V11229" t="str">
            <v/>
          </cell>
        </row>
        <row r="11230">
          <cell r="R11230" t="str">
            <v/>
          </cell>
          <cell r="S11230" t="str">
            <v/>
          </cell>
          <cell r="T11230" t="str">
            <v/>
          </cell>
          <cell r="U11230" t="str">
            <v/>
          </cell>
          <cell r="V11230" t="str">
            <v/>
          </cell>
        </row>
        <row r="11231">
          <cell r="R11231" t="str">
            <v/>
          </cell>
          <cell r="S11231" t="str">
            <v/>
          </cell>
          <cell r="T11231" t="str">
            <v/>
          </cell>
          <cell r="U11231" t="str">
            <v/>
          </cell>
          <cell r="V11231" t="str">
            <v/>
          </cell>
        </row>
        <row r="11232">
          <cell r="R11232" t="str">
            <v/>
          </cell>
          <cell r="S11232" t="str">
            <v/>
          </cell>
          <cell r="T11232" t="str">
            <v/>
          </cell>
          <cell r="U11232" t="str">
            <v/>
          </cell>
          <cell r="V11232" t="str">
            <v/>
          </cell>
        </row>
        <row r="11233">
          <cell r="R11233" t="str">
            <v/>
          </cell>
          <cell r="S11233" t="str">
            <v/>
          </cell>
          <cell r="T11233" t="str">
            <v/>
          </cell>
          <cell r="U11233" t="str">
            <v/>
          </cell>
          <cell r="V11233" t="str">
            <v/>
          </cell>
        </row>
        <row r="11234">
          <cell r="R11234" t="str">
            <v/>
          </cell>
          <cell r="S11234" t="str">
            <v/>
          </cell>
          <cell r="T11234" t="str">
            <v/>
          </cell>
          <cell r="U11234" t="str">
            <v/>
          </cell>
          <cell r="V11234" t="str">
            <v/>
          </cell>
        </row>
        <row r="11235">
          <cell r="R11235" t="str">
            <v/>
          </cell>
          <cell r="S11235" t="str">
            <v/>
          </cell>
          <cell r="T11235" t="str">
            <v/>
          </cell>
          <cell r="U11235" t="str">
            <v/>
          </cell>
          <cell r="V11235" t="str">
            <v/>
          </cell>
        </row>
        <row r="11236">
          <cell r="R11236" t="str">
            <v/>
          </cell>
          <cell r="S11236" t="str">
            <v/>
          </cell>
          <cell r="T11236" t="str">
            <v/>
          </cell>
          <cell r="U11236" t="str">
            <v/>
          </cell>
          <cell r="V11236" t="str">
            <v/>
          </cell>
        </row>
        <row r="11237">
          <cell r="R11237" t="str">
            <v/>
          </cell>
          <cell r="S11237" t="str">
            <v/>
          </cell>
          <cell r="T11237" t="str">
            <v/>
          </cell>
          <cell r="U11237" t="str">
            <v/>
          </cell>
          <cell r="V11237" t="str">
            <v/>
          </cell>
        </row>
        <row r="11238">
          <cell r="R11238" t="str">
            <v/>
          </cell>
          <cell r="S11238" t="str">
            <v/>
          </cell>
          <cell r="T11238" t="str">
            <v/>
          </cell>
          <cell r="U11238" t="str">
            <v/>
          </cell>
          <cell r="V11238" t="str">
            <v/>
          </cell>
        </row>
        <row r="11239">
          <cell r="R11239" t="str">
            <v/>
          </cell>
          <cell r="S11239" t="str">
            <v/>
          </cell>
          <cell r="T11239" t="str">
            <v/>
          </cell>
          <cell r="U11239" t="str">
            <v/>
          </cell>
          <cell r="V11239" t="str">
            <v/>
          </cell>
        </row>
        <row r="11240">
          <cell r="R11240" t="str">
            <v/>
          </cell>
          <cell r="S11240" t="str">
            <v/>
          </cell>
          <cell r="T11240" t="str">
            <v/>
          </cell>
          <cell r="U11240" t="str">
            <v/>
          </cell>
          <cell r="V11240" t="str">
            <v/>
          </cell>
        </row>
        <row r="11241">
          <cell r="R11241" t="str">
            <v/>
          </cell>
          <cell r="S11241" t="str">
            <v/>
          </cell>
          <cell r="T11241" t="str">
            <v/>
          </cell>
          <cell r="U11241" t="str">
            <v/>
          </cell>
          <cell r="V11241" t="str">
            <v/>
          </cell>
        </row>
        <row r="11242">
          <cell r="R11242" t="str">
            <v/>
          </cell>
          <cell r="S11242" t="str">
            <v/>
          </cell>
          <cell r="T11242" t="str">
            <v/>
          </cell>
          <cell r="U11242" t="str">
            <v/>
          </cell>
          <cell r="V11242" t="str">
            <v/>
          </cell>
        </row>
        <row r="11243">
          <cell r="R11243" t="str">
            <v/>
          </cell>
          <cell r="S11243" t="str">
            <v/>
          </cell>
          <cell r="T11243" t="str">
            <v/>
          </cell>
          <cell r="U11243" t="str">
            <v/>
          </cell>
          <cell r="V11243" t="str">
            <v/>
          </cell>
        </row>
        <row r="11244">
          <cell r="R11244" t="str">
            <v/>
          </cell>
          <cell r="S11244" t="str">
            <v/>
          </cell>
          <cell r="T11244" t="str">
            <v/>
          </cell>
          <cell r="U11244" t="str">
            <v/>
          </cell>
          <cell r="V11244" t="str">
            <v/>
          </cell>
        </row>
        <row r="11245">
          <cell r="R11245" t="str">
            <v/>
          </cell>
          <cell r="S11245" t="str">
            <v/>
          </cell>
          <cell r="T11245" t="str">
            <v/>
          </cell>
          <cell r="U11245" t="str">
            <v/>
          </cell>
          <cell r="V11245" t="str">
            <v/>
          </cell>
        </row>
        <row r="11246">
          <cell r="R11246" t="str">
            <v/>
          </cell>
          <cell r="S11246" t="str">
            <v/>
          </cell>
          <cell r="T11246" t="str">
            <v/>
          </cell>
          <cell r="U11246" t="str">
            <v/>
          </cell>
          <cell r="V11246" t="str">
            <v/>
          </cell>
        </row>
        <row r="11247">
          <cell r="R11247" t="str">
            <v/>
          </cell>
          <cell r="S11247" t="str">
            <v/>
          </cell>
          <cell r="T11247" t="str">
            <v/>
          </cell>
          <cell r="U11247" t="str">
            <v/>
          </cell>
          <cell r="V11247" t="str">
            <v/>
          </cell>
        </row>
        <row r="11248">
          <cell r="R11248" t="str">
            <v/>
          </cell>
          <cell r="S11248" t="str">
            <v/>
          </cell>
          <cell r="T11248" t="str">
            <v/>
          </cell>
          <cell r="U11248" t="str">
            <v/>
          </cell>
          <cell r="V11248" t="str">
            <v/>
          </cell>
        </row>
        <row r="11249">
          <cell r="R11249" t="str">
            <v/>
          </cell>
          <cell r="S11249" t="str">
            <v/>
          </cell>
          <cell r="T11249" t="str">
            <v/>
          </cell>
          <cell r="U11249" t="str">
            <v/>
          </cell>
          <cell r="V11249" t="str">
            <v/>
          </cell>
        </row>
        <row r="11250">
          <cell r="R11250" t="str">
            <v/>
          </cell>
          <cell r="S11250" t="str">
            <v/>
          </cell>
          <cell r="T11250" t="str">
            <v/>
          </cell>
          <cell r="U11250" t="str">
            <v/>
          </cell>
          <cell r="V11250" t="str">
            <v/>
          </cell>
        </row>
        <row r="11251">
          <cell r="R11251" t="str">
            <v/>
          </cell>
          <cell r="S11251" t="str">
            <v/>
          </cell>
          <cell r="T11251" t="str">
            <v/>
          </cell>
          <cell r="U11251" t="str">
            <v/>
          </cell>
          <cell r="V11251" t="str">
            <v/>
          </cell>
        </row>
        <row r="11252">
          <cell r="R11252" t="str">
            <v/>
          </cell>
          <cell r="S11252" t="str">
            <v/>
          </cell>
          <cell r="T11252" t="str">
            <v/>
          </cell>
          <cell r="U11252" t="str">
            <v/>
          </cell>
          <cell r="V11252" t="str">
            <v/>
          </cell>
        </row>
        <row r="11253">
          <cell r="R11253" t="str">
            <v/>
          </cell>
          <cell r="S11253" t="str">
            <v/>
          </cell>
          <cell r="T11253" t="str">
            <v/>
          </cell>
          <cell r="U11253" t="str">
            <v/>
          </cell>
          <cell r="V11253" t="str">
            <v/>
          </cell>
        </row>
        <row r="11254">
          <cell r="R11254" t="str">
            <v/>
          </cell>
          <cell r="S11254" t="str">
            <v/>
          </cell>
          <cell r="T11254" t="str">
            <v/>
          </cell>
          <cell r="U11254" t="str">
            <v/>
          </cell>
          <cell r="V11254" t="str">
            <v/>
          </cell>
        </row>
        <row r="11255">
          <cell r="R11255" t="str">
            <v/>
          </cell>
          <cell r="S11255" t="str">
            <v/>
          </cell>
          <cell r="T11255" t="str">
            <v/>
          </cell>
          <cell r="U11255" t="str">
            <v/>
          </cell>
          <cell r="V11255" t="str">
            <v/>
          </cell>
        </row>
        <row r="11256">
          <cell r="R11256" t="str">
            <v/>
          </cell>
          <cell r="S11256" t="str">
            <v/>
          </cell>
          <cell r="T11256" t="str">
            <v/>
          </cell>
          <cell r="U11256" t="str">
            <v/>
          </cell>
          <cell r="V11256" t="str">
            <v/>
          </cell>
        </row>
        <row r="11257">
          <cell r="R11257" t="str">
            <v/>
          </cell>
          <cell r="S11257" t="str">
            <v/>
          </cell>
          <cell r="T11257" t="str">
            <v/>
          </cell>
          <cell r="U11257" t="str">
            <v/>
          </cell>
          <cell r="V11257" t="str">
            <v/>
          </cell>
        </row>
        <row r="11258">
          <cell r="R11258" t="str">
            <v/>
          </cell>
          <cell r="S11258" t="str">
            <v/>
          </cell>
          <cell r="T11258" t="str">
            <v/>
          </cell>
          <cell r="U11258" t="str">
            <v/>
          </cell>
          <cell r="V11258" t="str">
            <v/>
          </cell>
        </row>
        <row r="11259">
          <cell r="R11259" t="str">
            <v/>
          </cell>
          <cell r="S11259" t="str">
            <v/>
          </cell>
          <cell r="T11259" t="str">
            <v/>
          </cell>
          <cell r="U11259" t="str">
            <v/>
          </cell>
          <cell r="V11259" t="str">
            <v/>
          </cell>
        </row>
        <row r="11260">
          <cell r="R11260" t="str">
            <v/>
          </cell>
          <cell r="S11260" t="str">
            <v/>
          </cell>
          <cell r="T11260" t="str">
            <v/>
          </cell>
          <cell r="U11260" t="str">
            <v/>
          </cell>
          <cell r="V11260" t="str">
            <v/>
          </cell>
        </row>
        <row r="11261">
          <cell r="R11261" t="str">
            <v/>
          </cell>
          <cell r="S11261" t="str">
            <v/>
          </cell>
          <cell r="T11261" t="str">
            <v/>
          </cell>
          <cell r="U11261" t="str">
            <v/>
          </cell>
          <cell r="V11261" t="str">
            <v/>
          </cell>
        </row>
        <row r="11262">
          <cell r="R11262" t="str">
            <v/>
          </cell>
          <cell r="S11262" t="str">
            <v/>
          </cell>
          <cell r="T11262" t="str">
            <v/>
          </cell>
          <cell r="U11262" t="str">
            <v/>
          </cell>
          <cell r="V11262" t="str">
            <v/>
          </cell>
        </row>
        <row r="11263">
          <cell r="R11263" t="str">
            <v/>
          </cell>
          <cell r="S11263" t="str">
            <v/>
          </cell>
          <cell r="T11263" t="str">
            <v/>
          </cell>
          <cell r="U11263" t="str">
            <v/>
          </cell>
          <cell r="V11263" t="str">
            <v/>
          </cell>
        </row>
        <row r="11264">
          <cell r="R11264" t="str">
            <v/>
          </cell>
          <cell r="S11264" t="str">
            <v/>
          </cell>
          <cell r="T11264" t="str">
            <v/>
          </cell>
          <cell r="U11264" t="str">
            <v/>
          </cell>
          <cell r="V11264" t="str">
            <v/>
          </cell>
        </row>
        <row r="11265">
          <cell r="R11265" t="str">
            <v/>
          </cell>
          <cell r="S11265" t="str">
            <v/>
          </cell>
          <cell r="T11265" t="str">
            <v/>
          </cell>
          <cell r="U11265" t="str">
            <v/>
          </cell>
          <cell r="V11265" t="str">
            <v/>
          </cell>
        </row>
        <row r="11266">
          <cell r="R11266" t="str">
            <v/>
          </cell>
          <cell r="S11266" t="str">
            <v/>
          </cell>
          <cell r="T11266" t="str">
            <v/>
          </cell>
          <cell r="U11266" t="str">
            <v/>
          </cell>
          <cell r="V11266" t="str">
            <v/>
          </cell>
        </row>
        <row r="11267">
          <cell r="R11267" t="str">
            <v/>
          </cell>
          <cell r="S11267" t="str">
            <v/>
          </cell>
          <cell r="T11267" t="str">
            <v/>
          </cell>
          <cell r="U11267" t="str">
            <v/>
          </cell>
          <cell r="V11267" t="str">
            <v/>
          </cell>
        </row>
        <row r="11268">
          <cell r="R11268" t="str">
            <v/>
          </cell>
          <cell r="S11268" t="str">
            <v/>
          </cell>
          <cell r="T11268" t="str">
            <v/>
          </cell>
          <cell r="U11268" t="str">
            <v/>
          </cell>
          <cell r="V11268" t="str">
            <v/>
          </cell>
        </row>
        <row r="11269">
          <cell r="R11269" t="str">
            <v/>
          </cell>
          <cell r="S11269" t="str">
            <v/>
          </cell>
          <cell r="T11269" t="str">
            <v/>
          </cell>
          <cell r="U11269" t="str">
            <v/>
          </cell>
          <cell r="V11269" t="str">
            <v/>
          </cell>
        </row>
        <row r="11270">
          <cell r="R11270" t="str">
            <v/>
          </cell>
          <cell r="S11270" t="str">
            <v/>
          </cell>
          <cell r="T11270" t="str">
            <v/>
          </cell>
          <cell r="U11270" t="str">
            <v/>
          </cell>
          <cell r="V11270" t="str">
            <v/>
          </cell>
        </row>
        <row r="11271">
          <cell r="R11271" t="str">
            <v/>
          </cell>
          <cell r="S11271" t="str">
            <v/>
          </cell>
          <cell r="T11271" t="str">
            <v/>
          </cell>
          <cell r="U11271" t="str">
            <v/>
          </cell>
          <cell r="V11271" t="str">
            <v/>
          </cell>
        </row>
        <row r="11272">
          <cell r="R11272" t="str">
            <v/>
          </cell>
          <cell r="S11272" t="str">
            <v/>
          </cell>
          <cell r="T11272" t="str">
            <v/>
          </cell>
          <cell r="U11272" t="str">
            <v/>
          </cell>
          <cell r="V11272" t="str">
            <v/>
          </cell>
        </row>
        <row r="11273">
          <cell r="R11273" t="str">
            <v/>
          </cell>
          <cell r="S11273" t="str">
            <v/>
          </cell>
          <cell r="T11273" t="str">
            <v/>
          </cell>
          <cell r="U11273" t="str">
            <v/>
          </cell>
          <cell r="V11273" t="str">
            <v/>
          </cell>
        </row>
        <row r="11274">
          <cell r="R11274" t="str">
            <v/>
          </cell>
          <cell r="S11274" t="str">
            <v/>
          </cell>
          <cell r="T11274" t="str">
            <v/>
          </cell>
          <cell r="U11274" t="str">
            <v/>
          </cell>
          <cell r="V11274" t="str">
            <v/>
          </cell>
        </row>
        <row r="11275">
          <cell r="R11275" t="str">
            <v/>
          </cell>
          <cell r="S11275" t="str">
            <v/>
          </cell>
          <cell r="T11275" t="str">
            <v/>
          </cell>
          <cell r="U11275" t="str">
            <v/>
          </cell>
          <cell r="V11275" t="str">
            <v/>
          </cell>
        </row>
        <row r="11276">
          <cell r="R11276" t="str">
            <v/>
          </cell>
          <cell r="S11276" t="str">
            <v/>
          </cell>
          <cell r="T11276" t="str">
            <v/>
          </cell>
          <cell r="U11276" t="str">
            <v/>
          </cell>
          <cell r="V11276" t="str">
            <v/>
          </cell>
        </row>
        <row r="11277">
          <cell r="R11277" t="str">
            <v/>
          </cell>
          <cell r="S11277" t="str">
            <v/>
          </cell>
          <cell r="T11277" t="str">
            <v/>
          </cell>
          <cell r="U11277" t="str">
            <v/>
          </cell>
          <cell r="V11277" t="str">
            <v/>
          </cell>
        </row>
        <row r="11278">
          <cell r="R11278" t="str">
            <v/>
          </cell>
          <cell r="S11278" t="str">
            <v/>
          </cell>
          <cell r="T11278" t="str">
            <v/>
          </cell>
          <cell r="U11278" t="str">
            <v/>
          </cell>
          <cell r="V11278" t="str">
            <v/>
          </cell>
        </row>
        <row r="11279">
          <cell r="R11279" t="str">
            <v/>
          </cell>
          <cell r="S11279" t="str">
            <v/>
          </cell>
          <cell r="T11279" t="str">
            <v/>
          </cell>
          <cell r="U11279" t="str">
            <v/>
          </cell>
          <cell r="V11279" t="str">
            <v/>
          </cell>
        </row>
        <row r="11280">
          <cell r="R11280" t="str">
            <v/>
          </cell>
          <cell r="S11280" t="str">
            <v/>
          </cell>
          <cell r="T11280" t="str">
            <v/>
          </cell>
          <cell r="U11280" t="str">
            <v/>
          </cell>
          <cell r="V11280" t="str">
            <v/>
          </cell>
        </row>
        <row r="11281">
          <cell r="R11281" t="str">
            <v/>
          </cell>
          <cell r="S11281" t="str">
            <v/>
          </cell>
          <cell r="T11281" t="str">
            <v/>
          </cell>
          <cell r="U11281" t="str">
            <v/>
          </cell>
          <cell r="V11281" t="str">
            <v/>
          </cell>
        </row>
        <row r="11282">
          <cell r="R11282" t="str">
            <v/>
          </cell>
          <cell r="S11282" t="str">
            <v/>
          </cell>
          <cell r="T11282" t="str">
            <v/>
          </cell>
          <cell r="U11282" t="str">
            <v/>
          </cell>
          <cell r="V11282" t="str">
            <v/>
          </cell>
        </row>
        <row r="11283">
          <cell r="R11283" t="str">
            <v/>
          </cell>
          <cell r="S11283" t="str">
            <v/>
          </cell>
          <cell r="T11283" t="str">
            <v/>
          </cell>
          <cell r="U11283" t="str">
            <v/>
          </cell>
          <cell r="V11283" t="str">
            <v/>
          </cell>
        </row>
        <row r="11284">
          <cell r="R11284" t="str">
            <v/>
          </cell>
          <cell r="S11284" t="str">
            <v/>
          </cell>
          <cell r="T11284" t="str">
            <v/>
          </cell>
          <cell r="U11284" t="str">
            <v/>
          </cell>
          <cell r="V11284" t="str">
            <v/>
          </cell>
        </row>
        <row r="11285">
          <cell r="R11285" t="str">
            <v/>
          </cell>
          <cell r="S11285" t="str">
            <v/>
          </cell>
          <cell r="T11285" t="str">
            <v/>
          </cell>
          <cell r="U11285" t="str">
            <v/>
          </cell>
          <cell r="V11285" t="str">
            <v/>
          </cell>
        </row>
        <row r="11286">
          <cell r="R11286" t="str">
            <v/>
          </cell>
          <cell r="S11286" t="str">
            <v/>
          </cell>
          <cell r="T11286" t="str">
            <v/>
          </cell>
          <cell r="U11286" t="str">
            <v/>
          </cell>
          <cell r="V11286" t="str">
            <v/>
          </cell>
        </row>
        <row r="11287">
          <cell r="R11287" t="str">
            <v/>
          </cell>
          <cell r="S11287" t="str">
            <v/>
          </cell>
          <cell r="T11287" t="str">
            <v/>
          </cell>
          <cell r="U11287" t="str">
            <v/>
          </cell>
          <cell r="V11287" t="str">
            <v/>
          </cell>
        </row>
        <row r="11288">
          <cell r="R11288" t="str">
            <v/>
          </cell>
          <cell r="S11288" t="str">
            <v/>
          </cell>
          <cell r="T11288" t="str">
            <v/>
          </cell>
          <cell r="U11288" t="str">
            <v/>
          </cell>
          <cell r="V11288" t="str">
            <v/>
          </cell>
        </row>
        <row r="11289">
          <cell r="R11289" t="str">
            <v/>
          </cell>
          <cell r="S11289" t="str">
            <v/>
          </cell>
          <cell r="T11289" t="str">
            <v/>
          </cell>
          <cell r="U11289" t="str">
            <v/>
          </cell>
          <cell r="V11289" t="str">
            <v/>
          </cell>
        </row>
        <row r="11290">
          <cell r="R11290" t="str">
            <v/>
          </cell>
          <cell r="S11290" t="str">
            <v/>
          </cell>
          <cell r="T11290" t="str">
            <v/>
          </cell>
          <cell r="U11290" t="str">
            <v/>
          </cell>
          <cell r="V11290" t="str">
            <v/>
          </cell>
        </row>
        <row r="11291">
          <cell r="R11291" t="str">
            <v/>
          </cell>
          <cell r="S11291" t="str">
            <v/>
          </cell>
          <cell r="T11291" t="str">
            <v/>
          </cell>
          <cell r="U11291" t="str">
            <v/>
          </cell>
          <cell r="V11291" t="str">
            <v/>
          </cell>
        </row>
        <row r="11292">
          <cell r="R11292" t="str">
            <v/>
          </cell>
          <cell r="S11292" t="str">
            <v/>
          </cell>
          <cell r="T11292" t="str">
            <v/>
          </cell>
          <cell r="U11292" t="str">
            <v/>
          </cell>
          <cell r="V11292" t="str">
            <v/>
          </cell>
        </row>
        <row r="11293">
          <cell r="R11293" t="str">
            <v/>
          </cell>
          <cell r="S11293" t="str">
            <v/>
          </cell>
          <cell r="T11293" t="str">
            <v/>
          </cell>
          <cell r="U11293" t="str">
            <v/>
          </cell>
          <cell r="V11293" t="str">
            <v/>
          </cell>
        </row>
        <row r="11294">
          <cell r="R11294" t="str">
            <v/>
          </cell>
          <cell r="S11294" t="str">
            <v/>
          </cell>
          <cell r="T11294" t="str">
            <v/>
          </cell>
          <cell r="U11294" t="str">
            <v/>
          </cell>
          <cell r="V11294" t="str">
            <v/>
          </cell>
        </row>
        <row r="11295">
          <cell r="R11295" t="str">
            <v/>
          </cell>
          <cell r="S11295" t="str">
            <v/>
          </cell>
          <cell r="T11295" t="str">
            <v/>
          </cell>
          <cell r="U11295" t="str">
            <v/>
          </cell>
          <cell r="V11295" t="str">
            <v/>
          </cell>
        </row>
        <row r="11296">
          <cell r="R11296" t="str">
            <v/>
          </cell>
          <cell r="S11296" t="str">
            <v/>
          </cell>
          <cell r="T11296" t="str">
            <v/>
          </cell>
          <cell r="U11296" t="str">
            <v/>
          </cell>
          <cell r="V11296" t="str">
            <v/>
          </cell>
        </row>
        <row r="11297">
          <cell r="R11297" t="str">
            <v/>
          </cell>
          <cell r="S11297" t="str">
            <v/>
          </cell>
          <cell r="T11297" t="str">
            <v/>
          </cell>
          <cell r="U11297" t="str">
            <v/>
          </cell>
          <cell r="V11297" t="str">
            <v/>
          </cell>
        </row>
        <row r="11298">
          <cell r="R11298" t="str">
            <v/>
          </cell>
          <cell r="S11298" t="str">
            <v/>
          </cell>
          <cell r="T11298" t="str">
            <v/>
          </cell>
          <cell r="U11298" t="str">
            <v/>
          </cell>
          <cell r="V11298" t="str">
            <v/>
          </cell>
        </row>
        <row r="11299">
          <cell r="R11299" t="str">
            <v/>
          </cell>
          <cell r="S11299" t="str">
            <v/>
          </cell>
          <cell r="T11299" t="str">
            <v/>
          </cell>
          <cell r="U11299" t="str">
            <v/>
          </cell>
          <cell r="V11299" t="str">
            <v/>
          </cell>
        </row>
        <row r="11300">
          <cell r="R11300" t="str">
            <v/>
          </cell>
          <cell r="S11300" t="str">
            <v/>
          </cell>
          <cell r="T11300" t="str">
            <v/>
          </cell>
          <cell r="U11300" t="str">
            <v/>
          </cell>
          <cell r="V11300" t="str">
            <v/>
          </cell>
        </row>
        <row r="11301">
          <cell r="R11301" t="str">
            <v/>
          </cell>
          <cell r="S11301" t="str">
            <v/>
          </cell>
          <cell r="T11301" t="str">
            <v/>
          </cell>
          <cell r="U11301" t="str">
            <v/>
          </cell>
          <cell r="V11301" t="str">
            <v/>
          </cell>
        </row>
        <row r="11302">
          <cell r="R11302" t="str">
            <v/>
          </cell>
          <cell r="S11302" t="str">
            <v/>
          </cell>
          <cell r="T11302" t="str">
            <v/>
          </cell>
          <cell r="U11302" t="str">
            <v/>
          </cell>
          <cell r="V11302" t="str">
            <v/>
          </cell>
        </row>
        <row r="11303">
          <cell r="R11303" t="str">
            <v/>
          </cell>
          <cell r="S11303" t="str">
            <v/>
          </cell>
          <cell r="T11303" t="str">
            <v/>
          </cell>
          <cell r="U11303" t="str">
            <v/>
          </cell>
          <cell r="V11303" t="str">
            <v/>
          </cell>
        </row>
        <row r="11304">
          <cell r="R11304" t="str">
            <v/>
          </cell>
          <cell r="S11304" t="str">
            <v/>
          </cell>
          <cell r="T11304" t="str">
            <v/>
          </cell>
          <cell r="U11304" t="str">
            <v/>
          </cell>
          <cell r="V11304" t="str">
            <v/>
          </cell>
        </row>
        <row r="11305">
          <cell r="R11305" t="str">
            <v/>
          </cell>
          <cell r="S11305" t="str">
            <v/>
          </cell>
          <cell r="T11305" t="str">
            <v/>
          </cell>
          <cell r="U11305" t="str">
            <v/>
          </cell>
          <cell r="V11305" t="str">
            <v/>
          </cell>
        </row>
        <row r="11306">
          <cell r="R11306" t="str">
            <v/>
          </cell>
          <cell r="S11306" t="str">
            <v/>
          </cell>
          <cell r="T11306" t="str">
            <v/>
          </cell>
          <cell r="U11306" t="str">
            <v/>
          </cell>
          <cell r="V11306" t="str">
            <v/>
          </cell>
        </row>
        <row r="11307">
          <cell r="R11307" t="str">
            <v/>
          </cell>
          <cell r="S11307" t="str">
            <v/>
          </cell>
          <cell r="T11307" t="str">
            <v/>
          </cell>
          <cell r="U11307" t="str">
            <v/>
          </cell>
          <cell r="V11307" t="str">
            <v/>
          </cell>
        </row>
        <row r="11308">
          <cell r="R11308" t="str">
            <v/>
          </cell>
          <cell r="S11308" t="str">
            <v/>
          </cell>
          <cell r="T11308" t="str">
            <v/>
          </cell>
          <cell r="U11308" t="str">
            <v/>
          </cell>
          <cell r="V11308" t="str">
            <v/>
          </cell>
        </row>
        <row r="11309">
          <cell r="R11309" t="str">
            <v/>
          </cell>
          <cell r="S11309" t="str">
            <v/>
          </cell>
          <cell r="T11309" t="str">
            <v/>
          </cell>
          <cell r="U11309" t="str">
            <v/>
          </cell>
          <cell r="V11309" t="str">
            <v/>
          </cell>
        </row>
        <row r="11310">
          <cell r="R11310" t="str">
            <v/>
          </cell>
          <cell r="S11310" t="str">
            <v/>
          </cell>
          <cell r="T11310" t="str">
            <v/>
          </cell>
          <cell r="U11310" t="str">
            <v/>
          </cell>
          <cell r="V11310" t="str">
            <v/>
          </cell>
        </row>
        <row r="11311">
          <cell r="R11311" t="str">
            <v/>
          </cell>
          <cell r="S11311" t="str">
            <v/>
          </cell>
          <cell r="T11311" t="str">
            <v/>
          </cell>
          <cell r="U11311" t="str">
            <v/>
          </cell>
          <cell r="V11311" t="str">
            <v/>
          </cell>
        </row>
        <row r="11312">
          <cell r="R11312" t="str">
            <v/>
          </cell>
          <cell r="S11312" t="str">
            <v/>
          </cell>
          <cell r="T11312" t="str">
            <v/>
          </cell>
          <cell r="U11312" t="str">
            <v/>
          </cell>
          <cell r="V11312" t="str">
            <v/>
          </cell>
        </row>
        <row r="11313">
          <cell r="R11313" t="str">
            <v/>
          </cell>
          <cell r="S11313" t="str">
            <v/>
          </cell>
          <cell r="T11313" t="str">
            <v/>
          </cell>
          <cell r="U11313" t="str">
            <v/>
          </cell>
          <cell r="V11313" t="str">
            <v/>
          </cell>
        </row>
        <row r="11314">
          <cell r="R11314" t="str">
            <v/>
          </cell>
          <cell r="S11314" t="str">
            <v/>
          </cell>
          <cell r="T11314" t="str">
            <v/>
          </cell>
          <cell r="U11314" t="str">
            <v/>
          </cell>
          <cell r="V11314" t="str">
            <v/>
          </cell>
        </row>
        <row r="11315">
          <cell r="R11315" t="str">
            <v/>
          </cell>
          <cell r="S11315" t="str">
            <v/>
          </cell>
          <cell r="T11315" t="str">
            <v/>
          </cell>
          <cell r="U11315" t="str">
            <v/>
          </cell>
          <cell r="V11315" t="str">
            <v/>
          </cell>
        </row>
        <row r="11316">
          <cell r="R11316" t="str">
            <v/>
          </cell>
          <cell r="S11316" t="str">
            <v/>
          </cell>
          <cell r="T11316" t="str">
            <v/>
          </cell>
          <cell r="U11316" t="str">
            <v/>
          </cell>
          <cell r="V11316" t="str">
            <v/>
          </cell>
        </row>
        <row r="11317">
          <cell r="R11317" t="str">
            <v/>
          </cell>
          <cell r="S11317" t="str">
            <v/>
          </cell>
          <cell r="T11317" t="str">
            <v/>
          </cell>
          <cell r="U11317" t="str">
            <v/>
          </cell>
          <cell r="V11317" t="str">
            <v/>
          </cell>
        </row>
        <row r="11318">
          <cell r="R11318" t="str">
            <v/>
          </cell>
          <cell r="S11318" t="str">
            <v/>
          </cell>
          <cell r="T11318" t="str">
            <v/>
          </cell>
          <cell r="U11318" t="str">
            <v/>
          </cell>
          <cell r="V11318" t="str">
            <v/>
          </cell>
        </row>
        <row r="11319">
          <cell r="R11319" t="str">
            <v/>
          </cell>
          <cell r="S11319" t="str">
            <v/>
          </cell>
          <cell r="T11319" t="str">
            <v/>
          </cell>
          <cell r="U11319" t="str">
            <v/>
          </cell>
          <cell r="V11319" t="str">
            <v/>
          </cell>
        </row>
        <row r="11320">
          <cell r="R11320" t="str">
            <v/>
          </cell>
          <cell r="S11320" t="str">
            <v/>
          </cell>
          <cell r="T11320" t="str">
            <v/>
          </cell>
          <cell r="U11320" t="str">
            <v/>
          </cell>
          <cell r="V11320" t="str">
            <v/>
          </cell>
        </row>
        <row r="11321">
          <cell r="R11321" t="str">
            <v/>
          </cell>
          <cell r="S11321" t="str">
            <v/>
          </cell>
          <cell r="T11321" t="str">
            <v/>
          </cell>
          <cell r="U11321" t="str">
            <v/>
          </cell>
          <cell r="V11321" t="str">
            <v/>
          </cell>
        </row>
        <row r="11322">
          <cell r="R11322" t="str">
            <v/>
          </cell>
          <cell r="S11322" t="str">
            <v/>
          </cell>
          <cell r="T11322" t="str">
            <v/>
          </cell>
          <cell r="U11322" t="str">
            <v/>
          </cell>
          <cell r="V11322" t="str">
            <v/>
          </cell>
        </row>
        <row r="11323">
          <cell r="R11323" t="str">
            <v/>
          </cell>
          <cell r="S11323" t="str">
            <v/>
          </cell>
          <cell r="T11323" t="str">
            <v/>
          </cell>
          <cell r="U11323" t="str">
            <v/>
          </cell>
          <cell r="V11323" t="str">
            <v/>
          </cell>
        </row>
        <row r="11324">
          <cell r="R11324" t="str">
            <v/>
          </cell>
          <cell r="S11324" t="str">
            <v/>
          </cell>
          <cell r="T11324" t="str">
            <v/>
          </cell>
          <cell r="U11324" t="str">
            <v/>
          </cell>
          <cell r="V11324" t="str">
            <v/>
          </cell>
        </row>
        <row r="11325">
          <cell r="R11325" t="str">
            <v/>
          </cell>
          <cell r="S11325" t="str">
            <v/>
          </cell>
          <cell r="T11325" t="str">
            <v/>
          </cell>
          <cell r="U11325" t="str">
            <v/>
          </cell>
          <cell r="V11325" t="str">
            <v/>
          </cell>
        </row>
        <row r="11326">
          <cell r="R11326" t="str">
            <v/>
          </cell>
          <cell r="S11326" t="str">
            <v/>
          </cell>
          <cell r="T11326" t="str">
            <v/>
          </cell>
          <cell r="U11326" t="str">
            <v/>
          </cell>
          <cell r="V11326" t="str">
            <v/>
          </cell>
        </row>
        <row r="11327">
          <cell r="R11327" t="str">
            <v/>
          </cell>
          <cell r="S11327" t="str">
            <v/>
          </cell>
          <cell r="T11327" t="str">
            <v/>
          </cell>
          <cell r="U11327" t="str">
            <v/>
          </cell>
          <cell r="V11327" t="str">
            <v/>
          </cell>
        </row>
        <row r="11328">
          <cell r="R11328" t="str">
            <v/>
          </cell>
          <cell r="S11328" t="str">
            <v/>
          </cell>
          <cell r="T11328" t="str">
            <v/>
          </cell>
          <cell r="U11328" t="str">
            <v/>
          </cell>
          <cell r="V11328" t="str">
            <v/>
          </cell>
        </row>
        <row r="11329">
          <cell r="R11329" t="str">
            <v/>
          </cell>
          <cell r="S11329" t="str">
            <v/>
          </cell>
          <cell r="T11329" t="str">
            <v/>
          </cell>
          <cell r="U11329" t="str">
            <v/>
          </cell>
          <cell r="V11329" t="str">
            <v/>
          </cell>
        </row>
        <row r="11330">
          <cell r="R11330" t="str">
            <v/>
          </cell>
          <cell r="S11330" t="str">
            <v/>
          </cell>
          <cell r="T11330" t="str">
            <v/>
          </cell>
          <cell r="U11330" t="str">
            <v/>
          </cell>
          <cell r="V11330" t="str">
            <v/>
          </cell>
        </row>
        <row r="11331">
          <cell r="R11331" t="str">
            <v/>
          </cell>
          <cell r="S11331" t="str">
            <v/>
          </cell>
          <cell r="T11331" t="str">
            <v/>
          </cell>
          <cell r="U11331" t="str">
            <v/>
          </cell>
          <cell r="V11331" t="str">
            <v/>
          </cell>
        </row>
        <row r="11332">
          <cell r="R11332" t="str">
            <v/>
          </cell>
          <cell r="S11332" t="str">
            <v/>
          </cell>
          <cell r="T11332" t="str">
            <v/>
          </cell>
          <cell r="U11332" t="str">
            <v/>
          </cell>
          <cell r="V11332" t="str">
            <v/>
          </cell>
        </row>
        <row r="11333">
          <cell r="R11333" t="str">
            <v/>
          </cell>
          <cell r="S11333" t="str">
            <v/>
          </cell>
          <cell r="T11333" t="str">
            <v/>
          </cell>
          <cell r="U11333" t="str">
            <v/>
          </cell>
          <cell r="V11333" t="str">
            <v/>
          </cell>
        </row>
        <row r="11334">
          <cell r="R11334" t="str">
            <v/>
          </cell>
          <cell r="S11334" t="str">
            <v/>
          </cell>
          <cell r="T11334" t="str">
            <v/>
          </cell>
          <cell r="U11334" t="str">
            <v/>
          </cell>
          <cell r="V11334" t="str">
            <v/>
          </cell>
        </row>
        <row r="11335">
          <cell r="R11335" t="str">
            <v/>
          </cell>
          <cell r="S11335" t="str">
            <v/>
          </cell>
          <cell r="T11335" t="str">
            <v/>
          </cell>
          <cell r="U11335" t="str">
            <v/>
          </cell>
          <cell r="V11335" t="str">
            <v/>
          </cell>
        </row>
        <row r="11336">
          <cell r="R11336" t="str">
            <v/>
          </cell>
          <cell r="S11336" t="str">
            <v/>
          </cell>
          <cell r="T11336" t="str">
            <v/>
          </cell>
          <cell r="U11336" t="str">
            <v/>
          </cell>
          <cell r="V11336" t="str">
            <v/>
          </cell>
        </row>
        <row r="11337">
          <cell r="R11337" t="str">
            <v/>
          </cell>
          <cell r="S11337" t="str">
            <v/>
          </cell>
          <cell r="T11337" t="str">
            <v/>
          </cell>
          <cell r="U11337" t="str">
            <v/>
          </cell>
          <cell r="V11337" t="str">
            <v/>
          </cell>
        </row>
        <row r="11338">
          <cell r="R11338" t="str">
            <v/>
          </cell>
          <cell r="S11338" t="str">
            <v/>
          </cell>
          <cell r="T11338" t="str">
            <v/>
          </cell>
          <cell r="U11338" t="str">
            <v/>
          </cell>
          <cell r="V11338" t="str">
            <v/>
          </cell>
        </row>
        <row r="11339">
          <cell r="R11339" t="str">
            <v/>
          </cell>
          <cell r="S11339" t="str">
            <v/>
          </cell>
          <cell r="T11339" t="str">
            <v/>
          </cell>
          <cell r="U11339" t="str">
            <v/>
          </cell>
          <cell r="V11339" t="str">
            <v/>
          </cell>
        </row>
        <row r="11340">
          <cell r="R11340" t="str">
            <v/>
          </cell>
          <cell r="S11340" t="str">
            <v/>
          </cell>
          <cell r="T11340" t="str">
            <v/>
          </cell>
          <cell r="U11340" t="str">
            <v/>
          </cell>
          <cell r="V11340" t="str">
            <v/>
          </cell>
        </row>
        <row r="11341">
          <cell r="R11341" t="str">
            <v/>
          </cell>
          <cell r="S11341" t="str">
            <v/>
          </cell>
          <cell r="T11341" t="str">
            <v/>
          </cell>
          <cell r="U11341" t="str">
            <v/>
          </cell>
          <cell r="V11341" t="str">
            <v/>
          </cell>
        </row>
        <row r="11342">
          <cell r="R11342" t="str">
            <v/>
          </cell>
          <cell r="S11342" t="str">
            <v/>
          </cell>
          <cell r="T11342" t="str">
            <v/>
          </cell>
          <cell r="U11342" t="str">
            <v/>
          </cell>
          <cell r="V11342" t="str">
            <v/>
          </cell>
        </row>
        <row r="11343">
          <cell r="R11343" t="str">
            <v/>
          </cell>
          <cell r="S11343" t="str">
            <v/>
          </cell>
          <cell r="T11343" t="str">
            <v/>
          </cell>
          <cell r="U11343" t="str">
            <v/>
          </cell>
          <cell r="V11343" t="str">
            <v/>
          </cell>
        </row>
        <row r="11344">
          <cell r="R11344" t="str">
            <v/>
          </cell>
          <cell r="S11344" t="str">
            <v/>
          </cell>
          <cell r="T11344" t="str">
            <v/>
          </cell>
          <cell r="U11344" t="str">
            <v/>
          </cell>
          <cell r="V11344" t="str">
            <v/>
          </cell>
        </row>
        <row r="11345">
          <cell r="R11345" t="str">
            <v/>
          </cell>
          <cell r="S11345" t="str">
            <v/>
          </cell>
          <cell r="T11345" t="str">
            <v/>
          </cell>
          <cell r="U11345" t="str">
            <v/>
          </cell>
          <cell r="V11345" t="str">
            <v/>
          </cell>
        </row>
        <row r="11346">
          <cell r="R11346" t="str">
            <v/>
          </cell>
          <cell r="S11346" t="str">
            <v/>
          </cell>
          <cell r="T11346" t="str">
            <v/>
          </cell>
          <cell r="U11346" t="str">
            <v/>
          </cell>
          <cell r="V11346" t="str">
            <v/>
          </cell>
        </row>
        <row r="11347">
          <cell r="R11347" t="str">
            <v/>
          </cell>
          <cell r="S11347" t="str">
            <v/>
          </cell>
          <cell r="T11347" t="str">
            <v/>
          </cell>
          <cell r="U11347" t="str">
            <v/>
          </cell>
          <cell r="V11347" t="str">
            <v/>
          </cell>
        </row>
        <row r="11348">
          <cell r="R11348" t="str">
            <v/>
          </cell>
          <cell r="S11348" t="str">
            <v/>
          </cell>
          <cell r="T11348" t="str">
            <v/>
          </cell>
          <cell r="U11348" t="str">
            <v/>
          </cell>
          <cell r="V11348" t="str">
            <v/>
          </cell>
        </row>
        <row r="11349">
          <cell r="R11349" t="str">
            <v/>
          </cell>
          <cell r="S11349" t="str">
            <v/>
          </cell>
          <cell r="T11349" t="str">
            <v/>
          </cell>
          <cell r="U11349" t="str">
            <v/>
          </cell>
          <cell r="V11349" t="str">
            <v/>
          </cell>
        </row>
        <row r="11350">
          <cell r="R11350" t="str">
            <v/>
          </cell>
          <cell r="S11350" t="str">
            <v/>
          </cell>
          <cell r="T11350" t="str">
            <v/>
          </cell>
          <cell r="U11350" t="str">
            <v/>
          </cell>
          <cell r="V11350" t="str">
            <v/>
          </cell>
        </row>
        <row r="11351">
          <cell r="R11351" t="str">
            <v/>
          </cell>
          <cell r="S11351" t="str">
            <v/>
          </cell>
          <cell r="T11351" t="str">
            <v/>
          </cell>
          <cell r="U11351" t="str">
            <v/>
          </cell>
          <cell r="V11351" t="str">
            <v/>
          </cell>
        </row>
        <row r="11352">
          <cell r="R11352" t="str">
            <v/>
          </cell>
          <cell r="S11352" t="str">
            <v/>
          </cell>
          <cell r="T11352" t="str">
            <v/>
          </cell>
          <cell r="U11352" t="str">
            <v/>
          </cell>
          <cell r="V11352" t="str">
            <v/>
          </cell>
        </row>
        <row r="11353">
          <cell r="R11353" t="str">
            <v/>
          </cell>
          <cell r="S11353" t="str">
            <v/>
          </cell>
          <cell r="T11353" t="str">
            <v/>
          </cell>
          <cell r="U11353" t="str">
            <v/>
          </cell>
          <cell r="V11353" t="str">
            <v/>
          </cell>
        </row>
        <row r="11354">
          <cell r="R11354" t="str">
            <v/>
          </cell>
          <cell r="S11354" t="str">
            <v/>
          </cell>
          <cell r="T11354" t="str">
            <v/>
          </cell>
          <cell r="U11354" t="str">
            <v/>
          </cell>
          <cell r="V11354" t="str">
            <v/>
          </cell>
        </row>
        <row r="11355">
          <cell r="R11355" t="str">
            <v/>
          </cell>
          <cell r="S11355" t="str">
            <v/>
          </cell>
          <cell r="T11355" t="str">
            <v/>
          </cell>
          <cell r="U11355" t="str">
            <v/>
          </cell>
          <cell r="V11355" t="str">
            <v/>
          </cell>
        </row>
        <row r="11356">
          <cell r="R11356" t="str">
            <v/>
          </cell>
          <cell r="S11356" t="str">
            <v/>
          </cell>
          <cell r="T11356" t="str">
            <v/>
          </cell>
          <cell r="U11356" t="str">
            <v/>
          </cell>
          <cell r="V11356" t="str">
            <v/>
          </cell>
        </row>
        <row r="11357">
          <cell r="R11357" t="str">
            <v/>
          </cell>
          <cell r="S11357" t="str">
            <v/>
          </cell>
          <cell r="T11357" t="str">
            <v/>
          </cell>
          <cell r="U11357" t="str">
            <v/>
          </cell>
          <cell r="V11357" t="str">
            <v/>
          </cell>
        </row>
        <row r="11358">
          <cell r="R11358" t="str">
            <v/>
          </cell>
          <cell r="S11358" t="str">
            <v/>
          </cell>
          <cell r="T11358" t="str">
            <v/>
          </cell>
          <cell r="U11358" t="str">
            <v/>
          </cell>
          <cell r="V11358" t="str">
            <v/>
          </cell>
        </row>
        <row r="11359">
          <cell r="R11359" t="str">
            <v/>
          </cell>
          <cell r="S11359" t="str">
            <v/>
          </cell>
          <cell r="T11359" t="str">
            <v/>
          </cell>
          <cell r="U11359" t="str">
            <v/>
          </cell>
          <cell r="V11359" t="str">
            <v/>
          </cell>
        </row>
        <row r="11360">
          <cell r="R11360" t="str">
            <v/>
          </cell>
          <cell r="S11360" t="str">
            <v/>
          </cell>
          <cell r="T11360" t="str">
            <v/>
          </cell>
          <cell r="U11360" t="str">
            <v/>
          </cell>
          <cell r="V11360" t="str">
            <v/>
          </cell>
        </row>
        <row r="11361">
          <cell r="R11361" t="str">
            <v/>
          </cell>
          <cell r="S11361" t="str">
            <v/>
          </cell>
          <cell r="T11361" t="str">
            <v/>
          </cell>
          <cell r="U11361" t="str">
            <v/>
          </cell>
          <cell r="V11361" t="str">
            <v/>
          </cell>
        </row>
        <row r="11362">
          <cell r="R11362" t="str">
            <v/>
          </cell>
          <cell r="S11362" t="str">
            <v/>
          </cell>
          <cell r="T11362" t="str">
            <v/>
          </cell>
          <cell r="U11362" t="str">
            <v/>
          </cell>
          <cell r="V11362" t="str">
            <v/>
          </cell>
        </row>
        <row r="11363">
          <cell r="R11363" t="str">
            <v/>
          </cell>
          <cell r="S11363" t="str">
            <v/>
          </cell>
          <cell r="T11363" t="str">
            <v/>
          </cell>
          <cell r="U11363" t="str">
            <v/>
          </cell>
          <cell r="V11363" t="str">
            <v/>
          </cell>
        </row>
        <row r="11364">
          <cell r="R11364" t="str">
            <v/>
          </cell>
          <cell r="S11364" t="str">
            <v/>
          </cell>
          <cell r="T11364" t="str">
            <v/>
          </cell>
          <cell r="U11364" t="str">
            <v/>
          </cell>
          <cell r="V11364" t="str">
            <v/>
          </cell>
        </row>
        <row r="11365">
          <cell r="R11365" t="str">
            <v/>
          </cell>
          <cell r="S11365" t="str">
            <v/>
          </cell>
          <cell r="T11365" t="str">
            <v/>
          </cell>
          <cell r="U11365" t="str">
            <v/>
          </cell>
          <cell r="V11365" t="str">
            <v/>
          </cell>
        </row>
        <row r="11366">
          <cell r="R11366" t="str">
            <v/>
          </cell>
          <cell r="S11366" t="str">
            <v/>
          </cell>
          <cell r="T11366" t="str">
            <v/>
          </cell>
          <cell r="U11366" t="str">
            <v/>
          </cell>
          <cell r="V11366" t="str">
            <v/>
          </cell>
        </row>
        <row r="11367">
          <cell r="R11367" t="str">
            <v/>
          </cell>
          <cell r="S11367" t="str">
            <v/>
          </cell>
          <cell r="T11367" t="str">
            <v/>
          </cell>
          <cell r="U11367" t="str">
            <v/>
          </cell>
          <cell r="V11367" t="str">
            <v/>
          </cell>
        </row>
        <row r="11368">
          <cell r="R11368" t="str">
            <v/>
          </cell>
          <cell r="S11368" t="str">
            <v/>
          </cell>
          <cell r="T11368" t="str">
            <v/>
          </cell>
          <cell r="U11368" t="str">
            <v/>
          </cell>
          <cell r="V11368" t="str">
            <v/>
          </cell>
        </row>
        <row r="11369">
          <cell r="R11369" t="str">
            <v/>
          </cell>
          <cell r="S11369" t="str">
            <v/>
          </cell>
          <cell r="T11369" t="str">
            <v/>
          </cell>
          <cell r="U11369" t="str">
            <v/>
          </cell>
          <cell r="V11369" t="str">
            <v/>
          </cell>
        </row>
        <row r="11370">
          <cell r="R11370" t="str">
            <v/>
          </cell>
          <cell r="S11370" t="str">
            <v/>
          </cell>
          <cell r="T11370" t="str">
            <v/>
          </cell>
          <cell r="U11370" t="str">
            <v/>
          </cell>
          <cell r="V11370" t="str">
            <v/>
          </cell>
        </row>
        <row r="11371">
          <cell r="R11371" t="str">
            <v/>
          </cell>
          <cell r="S11371" t="str">
            <v/>
          </cell>
          <cell r="T11371" t="str">
            <v/>
          </cell>
          <cell r="U11371" t="str">
            <v/>
          </cell>
          <cell r="V11371" t="str">
            <v/>
          </cell>
        </row>
        <row r="11372">
          <cell r="R11372" t="str">
            <v/>
          </cell>
          <cell r="S11372" t="str">
            <v/>
          </cell>
          <cell r="T11372" t="str">
            <v/>
          </cell>
          <cell r="U11372" t="str">
            <v/>
          </cell>
          <cell r="V11372" t="str">
            <v/>
          </cell>
        </row>
        <row r="11373">
          <cell r="R11373" t="str">
            <v/>
          </cell>
          <cell r="S11373" t="str">
            <v/>
          </cell>
          <cell r="T11373" t="str">
            <v/>
          </cell>
          <cell r="U11373" t="str">
            <v/>
          </cell>
          <cell r="V11373" t="str">
            <v/>
          </cell>
        </row>
        <row r="11374">
          <cell r="R11374" t="str">
            <v/>
          </cell>
          <cell r="S11374" t="str">
            <v/>
          </cell>
          <cell r="T11374" t="str">
            <v/>
          </cell>
          <cell r="U11374" t="str">
            <v/>
          </cell>
          <cell r="V11374" t="str">
            <v/>
          </cell>
        </row>
        <row r="11375">
          <cell r="R11375" t="str">
            <v/>
          </cell>
          <cell r="S11375" t="str">
            <v/>
          </cell>
          <cell r="T11375" t="str">
            <v/>
          </cell>
          <cell r="U11375" t="str">
            <v/>
          </cell>
          <cell r="V11375" t="str">
            <v/>
          </cell>
        </row>
        <row r="11376">
          <cell r="R11376" t="str">
            <v/>
          </cell>
          <cell r="S11376" t="str">
            <v/>
          </cell>
          <cell r="T11376" t="str">
            <v/>
          </cell>
          <cell r="U11376" t="str">
            <v/>
          </cell>
          <cell r="V11376" t="str">
            <v/>
          </cell>
        </row>
        <row r="11377">
          <cell r="R11377" t="str">
            <v/>
          </cell>
          <cell r="S11377" t="str">
            <v/>
          </cell>
          <cell r="T11377" t="str">
            <v/>
          </cell>
          <cell r="U11377" t="str">
            <v/>
          </cell>
          <cell r="V11377" t="str">
            <v/>
          </cell>
        </row>
        <row r="11378">
          <cell r="R11378" t="str">
            <v/>
          </cell>
          <cell r="S11378" t="str">
            <v/>
          </cell>
          <cell r="T11378" t="str">
            <v/>
          </cell>
          <cell r="U11378" t="str">
            <v/>
          </cell>
          <cell r="V11378" t="str">
            <v/>
          </cell>
        </row>
        <row r="11379">
          <cell r="R11379" t="str">
            <v/>
          </cell>
          <cell r="S11379" t="str">
            <v/>
          </cell>
          <cell r="T11379" t="str">
            <v/>
          </cell>
          <cell r="U11379" t="str">
            <v/>
          </cell>
          <cell r="V11379" t="str">
            <v/>
          </cell>
        </row>
        <row r="11380">
          <cell r="R11380" t="str">
            <v/>
          </cell>
          <cell r="S11380" t="str">
            <v/>
          </cell>
          <cell r="T11380" t="str">
            <v/>
          </cell>
          <cell r="U11380" t="str">
            <v/>
          </cell>
          <cell r="V11380" t="str">
            <v/>
          </cell>
        </row>
        <row r="11381">
          <cell r="R11381" t="str">
            <v/>
          </cell>
          <cell r="S11381" t="str">
            <v/>
          </cell>
          <cell r="T11381" t="str">
            <v/>
          </cell>
          <cell r="U11381" t="str">
            <v/>
          </cell>
          <cell r="V11381" t="str">
            <v/>
          </cell>
        </row>
        <row r="11382">
          <cell r="R11382" t="str">
            <v/>
          </cell>
          <cell r="S11382" t="str">
            <v/>
          </cell>
          <cell r="T11382" t="str">
            <v/>
          </cell>
          <cell r="U11382" t="str">
            <v/>
          </cell>
          <cell r="V11382" t="str">
            <v/>
          </cell>
        </row>
        <row r="11383">
          <cell r="R11383" t="str">
            <v/>
          </cell>
          <cell r="S11383" t="str">
            <v/>
          </cell>
          <cell r="T11383" t="str">
            <v/>
          </cell>
          <cell r="U11383" t="str">
            <v/>
          </cell>
          <cell r="V11383" t="str">
            <v/>
          </cell>
        </row>
        <row r="11384">
          <cell r="R11384" t="str">
            <v/>
          </cell>
          <cell r="S11384" t="str">
            <v/>
          </cell>
          <cell r="T11384" t="str">
            <v/>
          </cell>
          <cell r="U11384" t="str">
            <v/>
          </cell>
          <cell r="V11384" t="str">
            <v/>
          </cell>
        </row>
        <row r="11385">
          <cell r="R11385" t="str">
            <v/>
          </cell>
          <cell r="S11385" t="str">
            <v/>
          </cell>
          <cell r="T11385" t="str">
            <v/>
          </cell>
          <cell r="U11385" t="str">
            <v/>
          </cell>
          <cell r="V11385" t="str">
            <v/>
          </cell>
        </row>
        <row r="11386">
          <cell r="R11386" t="str">
            <v/>
          </cell>
          <cell r="S11386" t="str">
            <v/>
          </cell>
          <cell r="T11386" t="str">
            <v/>
          </cell>
          <cell r="U11386" t="str">
            <v/>
          </cell>
          <cell r="V11386" t="str">
            <v/>
          </cell>
        </row>
        <row r="11387">
          <cell r="R11387" t="str">
            <v/>
          </cell>
          <cell r="S11387" t="str">
            <v/>
          </cell>
          <cell r="T11387" t="str">
            <v/>
          </cell>
          <cell r="U11387" t="str">
            <v/>
          </cell>
          <cell r="V11387" t="str">
            <v/>
          </cell>
        </row>
        <row r="11388">
          <cell r="R11388" t="str">
            <v/>
          </cell>
          <cell r="S11388" t="str">
            <v/>
          </cell>
          <cell r="T11388" t="str">
            <v/>
          </cell>
          <cell r="U11388" t="str">
            <v/>
          </cell>
          <cell r="V11388" t="str">
            <v/>
          </cell>
        </row>
        <row r="11389">
          <cell r="R11389" t="str">
            <v/>
          </cell>
          <cell r="S11389" t="str">
            <v/>
          </cell>
          <cell r="T11389" t="str">
            <v/>
          </cell>
          <cell r="U11389" t="str">
            <v/>
          </cell>
          <cell r="V11389" t="str">
            <v/>
          </cell>
        </row>
        <row r="11390">
          <cell r="R11390" t="str">
            <v/>
          </cell>
          <cell r="S11390" t="str">
            <v/>
          </cell>
          <cell r="T11390" t="str">
            <v/>
          </cell>
          <cell r="U11390" t="str">
            <v/>
          </cell>
          <cell r="V11390" t="str">
            <v/>
          </cell>
        </row>
        <row r="11391">
          <cell r="R11391" t="str">
            <v/>
          </cell>
          <cell r="S11391" t="str">
            <v/>
          </cell>
          <cell r="T11391" t="str">
            <v/>
          </cell>
          <cell r="U11391" t="str">
            <v/>
          </cell>
          <cell r="V11391" t="str">
            <v/>
          </cell>
        </row>
        <row r="11392">
          <cell r="R11392" t="str">
            <v/>
          </cell>
          <cell r="S11392" t="str">
            <v/>
          </cell>
          <cell r="T11392" t="str">
            <v/>
          </cell>
          <cell r="U11392" t="str">
            <v/>
          </cell>
          <cell r="V11392" t="str">
            <v/>
          </cell>
        </row>
        <row r="11393">
          <cell r="R11393" t="str">
            <v/>
          </cell>
          <cell r="S11393" t="str">
            <v/>
          </cell>
          <cell r="T11393" t="str">
            <v/>
          </cell>
          <cell r="U11393" t="str">
            <v/>
          </cell>
          <cell r="V11393" t="str">
            <v/>
          </cell>
        </row>
        <row r="11394">
          <cell r="R11394" t="str">
            <v/>
          </cell>
          <cell r="S11394" t="str">
            <v/>
          </cell>
          <cell r="T11394" t="str">
            <v/>
          </cell>
          <cell r="U11394" t="str">
            <v/>
          </cell>
          <cell r="V11394" t="str">
            <v/>
          </cell>
        </row>
        <row r="11395">
          <cell r="R11395" t="str">
            <v/>
          </cell>
          <cell r="S11395" t="str">
            <v/>
          </cell>
          <cell r="T11395" t="str">
            <v/>
          </cell>
          <cell r="U11395" t="str">
            <v/>
          </cell>
          <cell r="V11395" t="str">
            <v/>
          </cell>
        </row>
        <row r="11396">
          <cell r="R11396" t="str">
            <v/>
          </cell>
          <cell r="S11396" t="str">
            <v/>
          </cell>
          <cell r="T11396" t="str">
            <v/>
          </cell>
          <cell r="U11396" t="str">
            <v/>
          </cell>
          <cell r="V11396" t="str">
            <v/>
          </cell>
        </row>
        <row r="11397">
          <cell r="R11397" t="str">
            <v/>
          </cell>
          <cell r="S11397" t="str">
            <v/>
          </cell>
          <cell r="T11397" t="str">
            <v/>
          </cell>
          <cell r="U11397" t="str">
            <v/>
          </cell>
          <cell r="V11397" t="str">
            <v/>
          </cell>
        </row>
        <row r="11398">
          <cell r="R11398" t="str">
            <v/>
          </cell>
          <cell r="S11398" t="str">
            <v/>
          </cell>
          <cell r="T11398" t="str">
            <v/>
          </cell>
          <cell r="U11398" t="str">
            <v/>
          </cell>
          <cell r="V11398" t="str">
            <v/>
          </cell>
        </row>
        <row r="11399">
          <cell r="R11399" t="str">
            <v/>
          </cell>
          <cell r="S11399" t="str">
            <v/>
          </cell>
          <cell r="T11399" t="str">
            <v/>
          </cell>
          <cell r="U11399" t="str">
            <v/>
          </cell>
          <cell r="V11399" t="str">
            <v/>
          </cell>
        </row>
        <row r="11400">
          <cell r="R11400" t="str">
            <v/>
          </cell>
          <cell r="S11400" t="str">
            <v/>
          </cell>
          <cell r="T11400" t="str">
            <v/>
          </cell>
          <cell r="U11400" t="str">
            <v/>
          </cell>
          <cell r="V11400" t="str">
            <v/>
          </cell>
        </row>
        <row r="11401">
          <cell r="R11401" t="str">
            <v/>
          </cell>
          <cell r="S11401" t="str">
            <v/>
          </cell>
          <cell r="T11401" t="str">
            <v/>
          </cell>
          <cell r="U11401" t="str">
            <v/>
          </cell>
          <cell r="V11401" t="str">
            <v/>
          </cell>
        </row>
        <row r="11402">
          <cell r="R11402" t="str">
            <v/>
          </cell>
          <cell r="S11402" t="str">
            <v/>
          </cell>
          <cell r="T11402" t="str">
            <v/>
          </cell>
          <cell r="U11402" t="str">
            <v/>
          </cell>
          <cell r="V11402" t="str">
            <v/>
          </cell>
        </row>
        <row r="11403">
          <cell r="R11403" t="str">
            <v/>
          </cell>
          <cell r="S11403" t="str">
            <v/>
          </cell>
          <cell r="T11403" t="str">
            <v/>
          </cell>
          <cell r="U11403" t="str">
            <v/>
          </cell>
          <cell r="V11403" t="str">
            <v/>
          </cell>
        </row>
        <row r="11404">
          <cell r="R11404" t="str">
            <v/>
          </cell>
          <cell r="S11404" t="str">
            <v/>
          </cell>
          <cell r="T11404" t="str">
            <v/>
          </cell>
          <cell r="U11404" t="str">
            <v/>
          </cell>
          <cell r="V11404" t="str">
            <v/>
          </cell>
        </row>
        <row r="11405">
          <cell r="R11405" t="str">
            <v/>
          </cell>
          <cell r="S11405" t="str">
            <v/>
          </cell>
          <cell r="T11405" t="str">
            <v/>
          </cell>
          <cell r="U11405" t="str">
            <v/>
          </cell>
          <cell r="V11405" t="str">
            <v/>
          </cell>
        </row>
        <row r="11406">
          <cell r="R11406" t="str">
            <v/>
          </cell>
          <cell r="S11406" t="str">
            <v/>
          </cell>
          <cell r="T11406" t="str">
            <v/>
          </cell>
          <cell r="U11406" t="str">
            <v/>
          </cell>
          <cell r="V11406" t="str">
            <v/>
          </cell>
        </row>
        <row r="11407">
          <cell r="R11407" t="str">
            <v/>
          </cell>
          <cell r="S11407" t="str">
            <v/>
          </cell>
          <cell r="T11407" t="str">
            <v/>
          </cell>
          <cell r="U11407" t="str">
            <v/>
          </cell>
          <cell r="V11407" t="str">
            <v/>
          </cell>
        </row>
        <row r="11408">
          <cell r="R11408" t="str">
            <v/>
          </cell>
          <cell r="S11408" t="str">
            <v/>
          </cell>
          <cell r="T11408" t="str">
            <v/>
          </cell>
          <cell r="U11408" t="str">
            <v/>
          </cell>
          <cell r="V11408" t="str">
            <v/>
          </cell>
        </row>
        <row r="11409">
          <cell r="R11409" t="str">
            <v/>
          </cell>
          <cell r="S11409" t="str">
            <v/>
          </cell>
          <cell r="T11409" t="str">
            <v/>
          </cell>
          <cell r="U11409" t="str">
            <v/>
          </cell>
          <cell r="V11409" t="str">
            <v/>
          </cell>
        </row>
        <row r="11410">
          <cell r="R11410" t="str">
            <v/>
          </cell>
          <cell r="S11410" t="str">
            <v/>
          </cell>
          <cell r="T11410" t="str">
            <v/>
          </cell>
          <cell r="U11410" t="str">
            <v/>
          </cell>
          <cell r="V11410" t="str">
            <v/>
          </cell>
        </row>
        <row r="11411">
          <cell r="R11411" t="str">
            <v/>
          </cell>
          <cell r="S11411" t="str">
            <v/>
          </cell>
          <cell r="T11411" t="str">
            <v/>
          </cell>
          <cell r="U11411" t="str">
            <v/>
          </cell>
          <cell r="V11411" t="str">
            <v/>
          </cell>
        </row>
        <row r="11412">
          <cell r="R11412" t="str">
            <v/>
          </cell>
          <cell r="S11412" t="str">
            <v/>
          </cell>
          <cell r="T11412" t="str">
            <v/>
          </cell>
          <cell r="U11412" t="str">
            <v/>
          </cell>
          <cell r="V11412" t="str">
            <v/>
          </cell>
        </row>
        <row r="11413">
          <cell r="R11413" t="str">
            <v/>
          </cell>
          <cell r="S11413" t="str">
            <v/>
          </cell>
          <cell r="T11413" t="str">
            <v/>
          </cell>
          <cell r="U11413" t="str">
            <v/>
          </cell>
          <cell r="V11413" t="str">
            <v/>
          </cell>
        </row>
        <row r="11414">
          <cell r="R11414" t="str">
            <v/>
          </cell>
          <cell r="S11414" t="str">
            <v/>
          </cell>
          <cell r="T11414" t="str">
            <v/>
          </cell>
          <cell r="U11414" t="str">
            <v/>
          </cell>
          <cell r="V11414" t="str">
            <v/>
          </cell>
        </row>
        <row r="11415">
          <cell r="R11415" t="str">
            <v/>
          </cell>
          <cell r="S11415" t="str">
            <v/>
          </cell>
          <cell r="T11415" t="str">
            <v/>
          </cell>
          <cell r="U11415" t="str">
            <v/>
          </cell>
          <cell r="V11415" t="str">
            <v/>
          </cell>
        </row>
        <row r="11416">
          <cell r="R11416" t="str">
            <v/>
          </cell>
          <cell r="S11416" t="str">
            <v/>
          </cell>
          <cell r="T11416" t="str">
            <v/>
          </cell>
          <cell r="U11416" t="str">
            <v/>
          </cell>
          <cell r="V11416" t="str">
            <v/>
          </cell>
        </row>
        <row r="11417">
          <cell r="R11417" t="str">
            <v/>
          </cell>
          <cell r="S11417" t="str">
            <v/>
          </cell>
          <cell r="T11417" t="str">
            <v/>
          </cell>
          <cell r="U11417" t="str">
            <v/>
          </cell>
          <cell r="V11417" t="str">
            <v/>
          </cell>
        </row>
        <row r="11418">
          <cell r="R11418" t="str">
            <v/>
          </cell>
          <cell r="S11418" t="str">
            <v/>
          </cell>
          <cell r="T11418" t="str">
            <v/>
          </cell>
          <cell r="U11418" t="str">
            <v/>
          </cell>
          <cell r="V11418" t="str">
            <v/>
          </cell>
        </row>
        <row r="11419">
          <cell r="R11419" t="str">
            <v/>
          </cell>
          <cell r="S11419" t="str">
            <v/>
          </cell>
          <cell r="T11419" t="str">
            <v/>
          </cell>
          <cell r="U11419" t="str">
            <v/>
          </cell>
          <cell r="V11419" t="str">
            <v/>
          </cell>
        </row>
        <row r="11420">
          <cell r="R11420" t="str">
            <v/>
          </cell>
          <cell r="S11420" t="str">
            <v/>
          </cell>
          <cell r="T11420" t="str">
            <v/>
          </cell>
          <cell r="U11420" t="str">
            <v/>
          </cell>
          <cell r="V11420" t="str">
            <v/>
          </cell>
        </row>
        <row r="11421">
          <cell r="R11421" t="str">
            <v/>
          </cell>
          <cell r="S11421" t="str">
            <v/>
          </cell>
          <cell r="T11421" t="str">
            <v/>
          </cell>
          <cell r="U11421" t="str">
            <v/>
          </cell>
          <cell r="V11421" t="str">
            <v/>
          </cell>
        </row>
        <row r="11422">
          <cell r="R11422" t="str">
            <v/>
          </cell>
          <cell r="S11422" t="str">
            <v/>
          </cell>
          <cell r="T11422" t="str">
            <v/>
          </cell>
          <cell r="U11422" t="str">
            <v/>
          </cell>
          <cell r="V11422" t="str">
            <v/>
          </cell>
        </row>
        <row r="11423">
          <cell r="R11423" t="str">
            <v/>
          </cell>
          <cell r="S11423" t="str">
            <v/>
          </cell>
          <cell r="T11423" t="str">
            <v/>
          </cell>
          <cell r="U11423" t="str">
            <v/>
          </cell>
          <cell r="V11423" t="str">
            <v/>
          </cell>
        </row>
        <row r="11424">
          <cell r="R11424" t="str">
            <v/>
          </cell>
          <cell r="S11424" t="str">
            <v/>
          </cell>
          <cell r="T11424" t="str">
            <v/>
          </cell>
          <cell r="U11424" t="str">
            <v/>
          </cell>
          <cell r="V11424" t="str">
            <v/>
          </cell>
        </row>
        <row r="11425">
          <cell r="R11425" t="str">
            <v/>
          </cell>
          <cell r="S11425" t="str">
            <v/>
          </cell>
          <cell r="T11425" t="str">
            <v/>
          </cell>
          <cell r="U11425" t="str">
            <v/>
          </cell>
          <cell r="V11425" t="str">
            <v/>
          </cell>
        </row>
        <row r="11426">
          <cell r="R11426" t="str">
            <v/>
          </cell>
          <cell r="S11426" t="str">
            <v/>
          </cell>
          <cell r="T11426" t="str">
            <v/>
          </cell>
          <cell r="U11426" t="str">
            <v/>
          </cell>
          <cell r="V11426" t="str">
            <v/>
          </cell>
        </row>
        <row r="11427">
          <cell r="R11427" t="str">
            <v/>
          </cell>
          <cell r="S11427" t="str">
            <v/>
          </cell>
          <cell r="T11427" t="str">
            <v/>
          </cell>
          <cell r="U11427" t="str">
            <v/>
          </cell>
          <cell r="V11427" t="str">
            <v/>
          </cell>
        </row>
        <row r="11428">
          <cell r="R11428" t="str">
            <v/>
          </cell>
          <cell r="S11428" t="str">
            <v/>
          </cell>
          <cell r="T11428" t="str">
            <v/>
          </cell>
          <cell r="U11428" t="str">
            <v/>
          </cell>
          <cell r="V11428" t="str">
            <v/>
          </cell>
        </row>
        <row r="11429">
          <cell r="R11429" t="str">
            <v/>
          </cell>
          <cell r="S11429" t="str">
            <v/>
          </cell>
          <cell r="T11429" t="str">
            <v/>
          </cell>
          <cell r="U11429" t="str">
            <v/>
          </cell>
          <cell r="V11429" t="str">
            <v/>
          </cell>
        </row>
        <row r="11430">
          <cell r="R11430" t="str">
            <v/>
          </cell>
          <cell r="S11430" t="str">
            <v/>
          </cell>
          <cell r="T11430" t="str">
            <v/>
          </cell>
          <cell r="U11430" t="str">
            <v/>
          </cell>
          <cell r="V11430" t="str">
            <v/>
          </cell>
        </row>
        <row r="11431">
          <cell r="R11431" t="str">
            <v/>
          </cell>
          <cell r="S11431" t="str">
            <v/>
          </cell>
          <cell r="T11431" t="str">
            <v/>
          </cell>
          <cell r="U11431" t="str">
            <v/>
          </cell>
          <cell r="V11431" t="str">
            <v/>
          </cell>
        </row>
        <row r="11432">
          <cell r="R11432" t="str">
            <v/>
          </cell>
          <cell r="S11432" t="str">
            <v/>
          </cell>
          <cell r="T11432" t="str">
            <v/>
          </cell>
          <cell r="U11432" t="str">
            <v/>
          </cell>
          <cell r="V11432" t="str">
            <v/>
          </cell>
        </row>
        <row r="11433">
          <cell r="R11433" t="str">
            <v/>
          </cell>
          <cell r="S11433" t="str">
            <v/>
          </cell>
          <cell r="T11433" t="str">
            <v/>
          </cell>
          <cell r="U11433" t="str">
            <v/>
          </cell>
          <cell r="V11433" t="str">
            <v/>
          </cell>
        </row>
        <row r="11434">
          <cell r="R11434" t="str">
            <v/>
          </cell>
          <cell r="S11434" t="str">
            <v/>
          </cell>
          <cell r="T11434" t="str">
            <v/>
          </cell>
          <cell r="U11434" t="str">
            <v/>
          </cell>
          <cell r="V11434" t="str">
            <v/>
          </cell>
        </row>
        <row r="11435">
          <cell r="R11435" t="str">
            <v/>
          </cell>
          <cell r="S11435" t="str">
            <v/>
          </cell>
          <cell r="T11435" t="str">
            <v/>
          </cell>
          <cell r="U11435" t="str">
            <v/>
          </cell>
          <cell r="V11435" t="str">
            <v/>
          </cell>
        </row>
        <row r="11436">
          <cell r="R11436" t="str">
            <v/>
          </cell>
          <cell r="S11436" t="str">
            <v/>
          </cell>
          <cell r="T11436" t="str">
            <v/>
          </cell>
          <cell r="U11436" t="str">
            <v/>
          </cell>
          <cell r="V11436" t="str">
            <v/>
          </cell>
        </row>
        <row r="11437">
          <cell r="R11437" t="str">
            <v/>
          </cell>
          <cell r="S11437" t="str">
            <v/>
          </cell>
          <cell r="T11437" t="str">
            <v/>
          </cell>
          <cell r="U11437" t="str">
            <v/>
          </cell>
          <cell r="V11437" t="str">
            <v/>
          </cell>
        </row>
        <row r="11438">
          <cell r="R11438" t="str">
            <v/>
          </cell>
          <cell r="S11438" t="str">
            <v/>
          </cell>
          <cell r="T11438" t="str">
            <v/>
          </cell>
          <cell r="U11438" t="str">
            <v/>
          </cell>
          <cell r="V11438" t="str">
            <v/>
          </cell>
        </row>
        <row r="11439">
          <cell r="R11439" t="str">
            <v/>
          </cell>
          <cell r="S11439" t="str">
            <v/>
          </cell>
          <cell r="T11439" t="str">
            <v/>
          </cell>
          <cell r="U11439" t="str">
            <v/>
          </cell>
          <cell r="V11439" t="str">
            <v/>
          </cell>
        </row>
        <row r="11440">
          <cell r="R11440" t="str">
            <v/>
          </cell>
          <cell r="S11440" t="str">
            <v/>
          </cell>
          <cell r="T11440" t="str">
            <v/>
          </cell>
          <cell r="U11440" t="str">
            <v/>
          </cell>
          <cell r="V11440" t="str">
            <v/>
          </cell>
        </row>
        <row r="11441">
          <cell r="R11441" t="str">
            <v/>
          </cell>
          <cell r="S11441" t="str">
            <v/>
          </cell>
          <cell r="T11441" t="str">
            <v/>
          </cell>
          <cell r="U11441" t="str">
            <v/>
          </cell>
          <cell r="V11441" t="str">
            <v/>
          </cell>
        </row>
        <row r="11442">
          <cell r="R11442" t="str">
            <v/>
          </cell>
          <cell r="S11442" t="str">
            <v/>
          </cell>
          <cell r="T11442" t="str">
            <v/>
          </cell>
          <cell r="U11442" t="str">
            <v/>
          </cell>
          <cell r="V11442" t="str">
            <v/>
          </cell>
        </row>
        <row r="11443">
          <cell r="R11443" t="str">
            <v/>
          </cell>
          <cell r="S11443" t="str">
            <v/>
          </cell>
          <cell r="T11443" t="str">
            <v/>
          </cell>
          <cell r="U11443" t="str">
            <v/>
          </cell>
          <cell r="V11443" t="str">
            <v/>
          </cell>
        </row>
        <row r="11444">
          <cell r="R11444" t="str">
            <v/>
          </cell>
          <cell r="S11444" t="str">
            <v/>
          </cell>
          <cell r="T11444" t="str">
            <v/>
          </cell>
          <cell r="U11444" t="str">
            <v/>
          </cell>
          <cell r="V11444" t="str">
            <v/>
          </cell>
        </row>
        <row r="11445">
          <cell r="R11445" t="str">
            <v/>
          </cell>
          <cell r="S11445" t="str">
            <v/>
          </cell>
          <cell r="T11445" t="str">
            <v/>
          </cell>
          <cell r="U11445" t="str">
            <v/>
          </cell>
          <cell r="V11445" t="str">
            <v/>
          </cell>
        </row>
        <row r="11446">
          <cell r="R11446" t="str">
            <v/>
          </cell>
          <cell r="S11446" t="str">
            <v/>
          </cell>
          <cell r="T11446" t="str">
            <v/>
          </cell>
          <cell r="U11446" t="str">
            <v/>
          </cell>
          <cell r="V11446" t="str">
            <v/>
          </cell>
        </row>
        <row r="11447">
          <cell r="R11447" t="str">
            <v/>
          </cell>
          <cell r="S11447" t="str">
            <v/>
          </cell>
          <cell r="T11447" t="str">
            <v/>
          </cell>
          <cell r="U11447" t="str">
            <v/>
          </cell>
          <cell r="V11447" t="str">
            <v/>
          </cell>
        </row>
        <row r="11448">
          <cell r="R11448" t="str">
            <v/>
          </cell>
          <cell r="S11448" t="str">
            <v/>
          </cell>
          <cell r="T11448" t="str">
            <v/>
          </cell>
          <cell r="U11448" t="str">
            <v/>
          </cell>
          <cell r="V11448" t="str">
            <v/>
          </cell>
        </row>
        <row r="11449">
          <cell r="R11449" t="str">
            <v/>
          </cell>
          <cell r="S11449" t="str">
            <v/>
          </cell>
          <cell r="T11449" t="str">
            <v/>
          </cell>
          <cell r="U11449" t="str">
            <v/>
          </cell>
          <cell r="V11449" t="str">
            <v/>
          </cell>
        </row>
        <row r="11450">
          <cell r="R11450" t="str">
            <v/>
          </cell>
          <cell r="S11450" t="str">
            <v/>
          </cell>
          <cell r="T11450" t="str">
            <v/>
          </cell>
          <cell r="U11450" t="str">
            <v/>
          </cell>
          <cell r="V11450" t="str">
            <v/>
          </cell>
        </row>
        <row r="11451">
          <cell r="R11451" t="str">
            <v/>
          </cell>
          <cell r="S11451" t="str">
            <v/>
          </cell>
          <cell r="T11451" t="str">
            <v/>
          </cell>
          <cell r="U11451" t="str">
            <v/>
          </cell>
          <cell r="V11451" t="str">
            <v/>
          </cell>
        </row>
        <row r="11452">
          <cell r="R11452" t="str">
            <v/>
          </cell>
          <cell r="S11452" t="str">
            <v/>
          </cell>
          <cell r="T11452" t="str">
            <v/>
          </cell>
          <cell r="U11452" t="str">
            <v/>
          </cell>
          <cell r="V11452" t="str">
            <v/>
          </cell>
        </row>
        <row r="11453">
          <cell r="R11453" t="str">
            <v/>
          </cell>
          <cell r="S11453" t="str">
            <v/>
          </cell>
          <cell r="T11453" t="str">
            <v/>
          </cell>
          <cell r="U11453" t="str">
            <v/>
          </cell>
          <cell r="V11453" t="str">
            <v/>
          </cell>
        </row>
        <row r="11454">
          <cell r="R11454" t="str">
            <v/>
          </cell>
          <cell r="S11454" t="str">
            <v/>
          </cell>
          <cell r="T11454" t="str">
            <v/>
          </cell>
          <cell r="U11454" t="str">
            <v/>
          </cell>
          <cell r="V11454" t="str">
            <v/>
          </cell>
        </row>
        <row r="11455">
          <cell r="R11455" t="str">
            <v/>
          </cell>
          <cell r="S11455" t="str">
            <v/>
          </cell>
          <cell r="T11455" t="str">
            <v/>
          </cell>
          <cell r="U11455" t="str">
            <v/>
          </cell>
          <cell r="V11455" t="str">
            <v/>
          </cell>
        </row>
        <row r="11456">
          <cell r="R11456" t="str">
            <v/>
          </cell>
          <cell r="S11456" t="str">
            <v/>
          </cell>
          <cell r="T11456" t="str">
            <v/>
          </cell>
          <cell r="U11456" t="str">
            <v/>
          </cell>
          <cell r="V11456" t="str">
            <v/>
          </cell>
        </row>
        <row r="11457">
          <cell r="R11457" t="str">
            <v/>
          </cell>
          <cell r="S11457" t="str">
            <v/>
          </cell>
          <cell r="T11457" t="str">
            <v/>
          </cell>
          <cell r="U11457" t="str">
            <v/>
          </cell>
          <cell r="V11457" t="str">
            <v/>
          </cell>
        </row>
        <row r="11458">
          <cell r="R11458" t="str">
            <v/>
          </cell>
          <cell r="S11458" t="str">
            <v/>
          </cell>
          <cell r="T11458" t="str">
            <v/>
          </cell>
          <cell r="U11458" t="str">
            <v/>
          </cell>
          <cell r="V11458" t="str">
            <v/>
          </cell>
        </row>
        <row r="11459">
          <cell r="R11459" t="str">
            <v/>
          </cell>
          <cell r="S11459" t="str">
            <v/>
          </cell>
          <cell r="T11459" t="str">
            <v/>
          </cell>
          <cell r="U11459" t="str">
            <v/>
          </cell>
          <cell r="V11459" t="str">
            <v/>
          </cell>
        </row>
        <row r="11460">
          <cell r="R11460" t="str">
            <v/>
          </cell>
          <cell r="S11460" t="str">
            <v/>
          </cell>
          <cell r="T11460" t="str">
            <v/>
          </cell>
          <cell r="U11460" t="str">
            <v/>
          </cell>
          <cell r="V11460" t="str">
            <v/>
          </cell>
        </row>
        <row r="11461">
          <cell r="R11461" t="str">
            <v/>
          </cell>
          <cell r="S11461" t="str">
            <v/>
          </cell>
          <cell r="T11461" t="str">
            <v/>
          </cell>
          <cell r="U11461" t="str">
            <v/>
          </cell>
          <cell r="V11461" t="str">
            <v/>
          </cell>
        </row>
        <row r="11462">
          <cell r="R11462" t="str">
            <v/>
          </cell>
          <cell r="S11462" t="str">
            <v/>
          </cell>
          <cell r="T11462" t="str">
            <v/>
          </cell>
          <cell r="U11462" t="str">
            <v/>
          </cell>
          <cell r="V11462" t="str">
            <v/>
          </cell>
        </row>
        <row r="11463">
          <cell r="R11463" t="str">
            <v/>
          </cell>
          <cell r="S11463" t="str">
            <v/>
          </cell>
          <cell r="T11463" t="str">
            <v/>
          </cell>
          <cell r="U11463" t="str">
            <v/>
          </cell>
          <cell r="V11463" t="str">
            <v/>
          </cell>
        </row>
        <row r="11464">
          <cell r="R11464" t="str">
            <v/>
          </cell>
          <cell r="S11464" t="str">
            <v/>
          </cell>
          <cell r="T11464" t="str">
            <v/>
          </cell>
          <cell r="U11464" t="str">
            <v/>
          </cell>
          <cell r="V11464" t="str">
            <v/>
          </cell>
        </row>
        <row r="11465">
          <cell r="R11465" t="str">
            <v/>
          </cell>
          <cell r="S11465" t="str">
            <v/>
          </cell>
          <cell r="T11465" t="str">
            <v/>
          </cell>
          <cell r="U11465" t="str">
            <v/>
          </cell>
          <cell r="V11465" t="str">
            <v/>
          </cell>
        </row>
        <row r="11466">
          <cell r="R11466" t="str">
            <v/>
          </cell>
          <cell r="S11466" t="str">
            <v/>
          </cell>
          <cell r="T11466" t="str">
            <v/>
          </cell>
          <cell r="U11466" t="str">
            <v/>
          </cell>
          <cell r="V11466" t="str">
            <v/>
          </cell>
        </row>
        <row r="11467">
          <cell r="R11467" t="str">
            <v/>
          </cell>
          <cell r="S11467" t="str">
            <v/>
          </cell>
          <cell r="T11467" t="str">
            <v/>
          </cell>
          <cell r="U11467" t="str">
            <v/>
          </cell>
          <cell r="V11467" t="str">
            <v/>
          </cell>
        </row>
        <row r="11468">
          <cell r="R11468" t="str">
            <v/>
          </cell>
          <cell r="S11468" t="str">
            <v/>
          </cell>
          <cell r="T11468" t="str">
            <v/>
          </cell>
          <cell r="U11468" t="str">
            <v/>
          </cell>
          <cell r="V11468" t="str">
            <v/>
          </cell>
        </row>
        <row r="11469">
          <cell r="R11469" t="str">
            <v/>
          </cell>
          <cell r="S11469" t="str">
            <v/>
          </cell>
          <cell r="T11469" t="str">
            <v/>
          </cell>
          <cell r="U11469" t="str">
            <v/>
          </cell>
          <cell r="V11469" t="str">
            <v/>
          </cell>
        </row>
        <row r="11470">
          <cell r="R11470" t="str">
            <v/>
          </cell>
          <cell r="S11470" t="str">
            <v/>
          </cell>
          <cell r="T11470" t="str">
            <v/>
          </cell>
          <cell r="U11470" t="str">
            <v/>
          </cell>
          <cell r="V11470" t="str">
            <v/>
          </cell>
        </row>
        <row r="11471">
          <cell r="R11471" t="str">
            <v/>
          </cell>
          <cell r="S11471" t="str">
            <v/>
          </cell>
          <cell r="T11471" t="str">
            <v/>
          </cell>
          <cell r="U11471" t="str">
            <v/>
          </cell>
          <cell r="V11471" t="str">
            <v/>
          </cell>
        </row>
        <row r="11472">
          <cell r="R11472" t="str">
            <v/>
          </cell>
          <cell r="S11472" t="str">
            <v/>
          </cell>
          <cell r="T11472" t="str">
            <v/>
          </cell>
          <cell r="U11472" t="str">
            <v/>
          </cell>
          <cell r="V11472" t="str">
            <v/>
          </cell>
        </row>
        <row r="11473">
          <cell r="R11473" t="str">
            <v/>
          </cell>
          <cell r="S11473" t="str">
            <v/>
          </cell>
          <cell r="T11473" t="str">
            <v/>
          </cell>
          <cell r="U11473" t="str">
            <v/>
          </cell>
          <cell r="V11473" t="str">
            <v/>
          </cell>
        </row>
        <row r="11474">
          <cell r="R11474" t="str">
            <v/>
          </cell>
          <cell r="S11474" t="str">
            <v/>
          </cell>
          <cell r="T11474" t="str">
            <v/>
          </cell>
          <cell r="U11474" t="str">
            <v/>
          </cell>
          <cell r="V11474" t="str">
            <v/>
          </cell>
        </row>
        <row r="11475">
          <cell r="R11475" t="str">
            <v/>
          </cell>
          <cell r="S11475" t="str">
            <v/>
          </cell>
          <cell r="T11475" t="str">
            <v/>
          </cell>
          <cell r="U11475" t="str">
            <v/>
          </cell>
          <cell r="V11475" t="str">
            <v/>
          </cell>
        </row>
        <row r="11476">
          <cell r="R11476" t="str">
            <v/>
          </cell>
          <cell r="S11476" t="str">
            <v/>
          </cell>
          <cell r="T11476" t="str">
            <v/>
          </cell>
          <cell r="U11476" t="str">
            <v/>
          </cell>
          <cell r="V11476" t="str">
            <v/>
          </cell>
        </row>
        <row r="11477">
          <cell r="R11477" t="str">
            <v/>
          </cell>
          <cell r="S11477" t="str">
            <v/>
          </cell>
          <cell r="T11477" t="str">
            <v/>
          </cell>
          <cell r="U11477" t="str">
            <v/>
          </cell>
          <cell r="V11477" t="str">
            <v/>
          </cell>
        </row>
        <row r="11478">
          <cell r="R11478" t="str">
            <v/>
          </cell>
          <cell r="S11478" t="str">
            <v/>
          </cell>
          <cell r="T11478" t="str">
            <v/>
          </cell>
          <cell r="U11478" t="str">
            <v/>
          </cell>
          <cell r="V11478" t="str">
            <v/>
          </cell>
        </row>
        <row r="11479">
          <cell r="R11479" t="str">
            <v/>
          </cell>
          <cell r="S11479" t="str">
            <v/>
          </cell>
          <cell r="T11479" t="str">
            <v/>
          </cell>
          <cell r="U11479" t="str">
            <v/>
          </cell>
          <cell r="V11479" t="str">
            <v/>
          </cell>
        </row>
        <row r="11480">
          <cell r="R11480" t="str">
            <v/>
          </cell>
          <cell r="S11480" t="str">
            <v/>
          </cell>
          <cell r="T11480" t="str">
            <v/>
          </cell>
          <cell r="U11480" t="str">
            <v/>
          </cell>
          <cell r="V11480" t="str">
            <v/>
          </cell>
        </row>
        <row r="11481">
          <cell r="R11481" t="str">
            <v/>
          </cell>
          <cell r="S11481" t="str">
            <v/>
          </cell>
          <cell r="T11481" t="str">
            <v/>
          </cell>
          <cell r="U11481" t="str">
            <v/>
          </cell>
          <cell r="V11481" t="str">
            <v/>
          </cell>
        </row>
        <row r="11482">
          <cell r="R11482" t="str">
            <v/>
          </cell>
          <cell r="S11482" t="str">
            <v/>
          </cell>
          <cell r="T11482" t="str">
            <v/>
          </cell>
          <cell r="U11482" t="str">
            <v/>
          </cell>
          <cell r="V11482" t="str">
            <v/>
          </cell>
        </row>
        <row r="11483">
          <cell r="R11483" t="str">
            <v/>
          </cell>
          <cell r="S11483" t="str">
            <v/>
          </cell>
          <cell r="T11483" t="str">
            <v/>
          </cell>
          <cell r="U11483" t="str">
            <v/>
          </cell>
          <cell r="V11483" t="str">
            <v/>
          </cell>
        </row>
        <row r="11484">
          <cell r="R11484" t="str">
            <v/>
          </cell>
          <cell r="S11484" t="str">
            <v/>
          </cell>
          <cell r="T11484" t="str">
            <v/>
          </cell>
          <cell r="U11484" t="str">
            <v/>
          </cell>
          <cell r="V11484" t="str">
            <v/>
          </cell>
        </row>
        <row r="11485">
          <cell r="R11485" t="str">
            <v/>
          </cell>
          <cell r="S11485" t="str">
            <v/>
          </cell>
          <cell r="T11485" t="str">
            <v/>
          </cell>
          <cell r="U11485" t="str">
            <v/>
          </cell>
          <cell r="V11485" t="str">
            <v/>
          </cell>
        </row>
        <row r="11486">
          <cell r="R11486" t="str">
            <v/>
          </cell>
          <cell r="S11486" t="str">
            <v/>
          </cell>
          <cell r="T11486" t="str">
            <v/>
          </cell>
          <cell r="U11486" t="str">
            <v/>
          </cell>
          <cell r="V11486" t="str">
            <v/>
          </cell>
        </row>
        <row r="11487">
          <cell r="R11487" t="str">
            <v/>
          </cell>
          <cell r="S11487" t="str">
            <v/>
          </cell>
          <cell r="T11487" t="str">
            <v/>
          </cell>
          <cell r="U11487" t="str">
            <v/>
          </cell>
          <cell r="V11487" t="str">
            <v/>
          </cell>
        </row>
        <row r="11488">
          <cell r="R11488" t="str">
            <v/>
          </cell>
          <cell r="S11488" t="str">
            <v/>
          </cell>
          <cell r="T11488" t="str">
            <v/>
          </cell>
          <cell r="U11488" t="str">
            <v/>
          </cell>
          <cell r="V11488" t="str">
            <v/>
          </cell>
        </row>
        <row r="11489">
          <cell r="R11489" t="str">
            <v/>
          </cell>
          <cell r="S11489" t="str">
            <v/>
          </cell>
          <cell r="T11489" t="str">
            <v/>
          </cell>
          <cell r="U11489" t="str">
            <v/>
          </cell>
          <cell r="V11489" t="str">
            <v/>
          </cell>
        </row>
        <row r="11490">
          <cell r="R11490" t="str">
            <v/>
          </cell>
          <cell r="S11490" t="str">
            <v/>
          </cell>
          <cell r="T11490" t="str">
            <v/>
          </cell>
          <cell r="U11490" t="str">
            <v/>
          </cell>
          <cell r="V11490" t="str">
            <v/>
          </cell>
        </row>
        <row r="11491">
          <cell r="R11491" t="str">
            <v/>
          </cell>
          <cell r="S11491" t="str">
            <v/>
          </cell>
          <cell r="T11491" t="str">
            <v/>
          </cell>
          <cell r="U11491" t="str">
            <v/>
          </cell>
          <cell r="V11491" t="str">
            <v/>
          </cell>
        </row>
        <row r="11492">
          <cell r="R11492" t="str">
            <v/>
          </cell>
          <cell r="S11492" t="str">
            <v/>
          </cell>
          <cell r="T11492" t="str">
            <v/>
          </cell>
          <cell r="U11492" t="str">
            <v/>
          </cell>
          <cell r="V11492" t="str">
            <v/>
          </cell>
        </row>
        <row r="11493">
          <cell r="R11493" t="str">
            <v/>
          </cell>
          <cell r="S11493" t="str">
            <v/>
          </cell>
          <cell r="T11493" t="str">
            <v/>
          </cell>
          <cell r="U11493" t="str">
            <v/>
          </cell>
          <cell r="V11493" t="str">
            <v/>
          </cell>
        </row>
        <row r="11494">
          <cell r="R11494" t="str">
            <v/>
          </cell>
          <cell r="S11494" t="str">
            <v/>
          </cell>
          <cell r="T11494" t="str">
            <v/>
          </cell>
          <cell r="U11494" t="str">
            <v/>
          </cell>
          <cell r="V11494" t="str">
            <v/>
          </cell>
        </row>
        <row r="11495">
          <cell r="R11495" t="str">
            <v/>
          </cell>
          <cell r="S11495" t="str">
            <v/>
          </cell>
          <cell r="T11495" t="str">
            <v/>
          </cell>
          <cell r="U11495" t="str">
            <v/>
          </cell>
          <cell r="V11495" t="str">
            <v/>
          </cell>
        </row>
        <row r="11496">
          <cell r="R11496" t="str">
            <v/>
          </cell>
          <cell r="S11496" t="str">
            <v/>
          </cell>
          <cell r="T11496" t="str">
            <v/>
          </cell>
          <cell r="U11496" t="str">
            <v/>
          </cell>
          <cell r="V11496" t="str">
            <v/>
          </cell>
        </row>
        <row r="11497">
          <cell r="R11497" t="str">
            <v/>
          </cell>
          <cell r="S11497" t="str">
            <v/>
          </cell>
          <cell r="T11497" t="str">
            <v/>
          </cell>
          <cell r="U11497" t="str">
            <v/>
          </cell>
          <cell r="V11497" t="str">
            <v/>
          </cell>
        </row>
        <row r="11498">
          <cell r="R11498" t="str">
            <v/>
          </cell>
          <cell r="S11498" t="str">
            <v/>
          </cell>
          <cell r="T11498" t="str">
            <v/>
          </cell>
          <cell r="U11498" t="str">
            <v/>
          </cell>
          <cell r="V11498" t="str">
            <v/>
          </cell>
        </row>
        <row r="11499">
          <cell r="R11499" t="str">
            <v/>
          </cell>
          <cell r="S11499" t="str">
            <v/>
          </cell>
          <cell r="T11499" t="str">
            <v/>
          </cell>
          <cell r="U11499" t="str">
            <v/>
          </cell>
          <cell r="V11499" t="str">
            <v/>
          </cell>
        </row>
        <row r="11500">
          <cell r="R11500" t="str">
            <v/>
          </cell>
          <cell r="S11500" t="str">
            <v/>
          </cell>
          <cell r="T11500" t="str">
            <v/>
          </cell>
          <cell r="U11500" t="str">
            <v/>
          </cell>
          <cell r="V11500" t="str">
            <v/>
          </cell>
        </row>
        <row r="11501">
          <cell r="R11501" t="str">
            <v/>
          </cell>
          <cell r="S11501" t="str">
            <v/>
          </cell>
          <cell r="T11501" t="str">
            <v/>
          </cell>
          <cell r="U11501" t="str">
            <v/>
          </cell>
          <cell r="V11501" t="str">
            <v/>
          </cell>
        </row>
        <row r="11502">
          <cell r="R11502" t="str">
            <v/>
          </cell>
          <cell r="S11502" t="str">
            <v/>
          </cell>
          <cell r="T11502" t="str">
            <v/>
          </cell>
          <cell r="U11502" t="str">
            <v/>
          </cell>
          <cell r="V11502" t="str">
            <v/>
          </cell>
        </row>
        <row r="11503">
          <cell r="R11503" t="str">
            <v/>
          </cell>
          <cell r="S11503" t="str">
            <v/>
          </cell>
          <cell r="T11503" t="str">
            <v/>
          </cell>
          <cell r="U11503" t="str">
            <v/>
          </cell>
          <cell r="V11503" t="str">
            <v/>
          </cell>
        </row>
        <row r="11504">
          <cell r="R11504" t="str">
            <v/>
          </cell>
          <cell r="S11504" t="str">
            <v/>
          </cell>
          <cell r="T11504" t="str">
            <v/>
          </cell>
          <cell r="U11504" t="str">
            <v/>
          </cell>
          <cell r="V11504" t="str">
            <v/>
          </cell>
        </row>
        <row r="11505">
          <cell r="R11505" t="str">
            <v/>
          </cell>
          <cell r="S11505" t="str">
            <v/>
          </cell>
          <cell r="T11505" t="str">
            <v/>
          </cell>
          <cell r="U11505" t="str">
            <v/>
          </cell>
          <cell r="V11505" t="str">
            <v/>
          </cell>
        </row>
        <row r="11506">
          <cell r="R11506" t="str">
            <v/>
          </cell>
          <cell r="S11506" t="str">
            <v/>
          </cell>
          <cell r="T11506" t="str">
            <v/>
          </cell>
          <cell r="U11506" t="str">
            <v/>
          </cell>
          <cell r="V11506" t="str">
            <v/>
          </cell>
        </row>
        <row r="11507">
          <cell r="R11507" t="str">
            <v/>
          </cell>
          <cell r="S11507" t="str">
            <v/>
          </cell>
          <cell r="T11507" t="str">
            <v/>
          </cell>
          <cell r="U11507" t="str">
            <v/>
          </cell>
          <cell r="V11507" t="str">
            <v/>
          </cell>
        </row>
        <row r="11508">
          <cell r="R11508" t="str">
            <v/>
          </cell>
          <cell r="S11508" t="str">
            <v/>
          </cell>
          <cell r="T11508" t="str">
            <v/>
          </cell>
          <cell r="U11508" t="str">
            <v/>
          </cell>
          <cell r="V11508" t="str">
            <v/>
          </cell>
        </row>
        <row r="11509">
          <cell r="R11509" t="str">
            <v/>
          </cell>
          <cell r="S11509" t="str">
            <v/>
          </cell>
          <cell r="T11509" t="str">
            <v/>
          </cell>
          <cell r="U11509" t="str">
            <v/>
          </cell>
          <cell r="V11509" t="str">
            <v/>
          </cell>
        </row>
        <row r="11510">
          <cell r="R11510" t="str">
            <v/>
          </cell>
          <cell r="S11510" t="str">
            <v/>
          </cell>
          <cell r="T11510" t="str">
            <v/>
          </cell>
          <cell r="U11510" t="str">
            <v/>
          </cell>
          <cell r="V11510" t="str">
            <v/>
          </cell>
        </row>
        <row r="11511">
          <cell r="R11511" t="str">
            <v/>
          </cell>
          <cell r="S11511" t="str">
            <v/>
          </cell>
          <cell r="T11511" t="str">
            <v/>
          </cell>
          <cell r="U11511" t="str">
            <v/>
          </cell>
          <cell r="V11511" t="str">
            <v/>
          </cell>
        </row>
        <row r="11512">
          <cell r="R11512" t="str">
            <v/>
          </cell>
          <cell r="S11512" t="str">
            <v/>
          </cell>
          <cell r="T11512" t="str">
            <v/>
          </cell>
          <cell r="U11512" t="str">
            <v/>
          </cell>
          <cell r="V11512" t="str">
            <v/>
          </cell>
        </row>
        <row r="11513">
          <cell r="R11513" t="str">
            <v/>
          </cell>
          <cell r="S11513" t="str">
            <v/>
          </cell>
          <cell r="T11513" t="str">
            <v/>
          </cell>
          <cell r="U11513" t="str">
            <v/>
          </cell>
          <cell r="V11513" t="str">
            <v/>
          </cell>
        </row>
        <row r="11514">
          <cell r="R11514" t="str">
            <v/>
          </cell>
          <cell r="S11514" t="str">
            <v/>
          </cell>
          <cell r="T11514" t="str">
            <v/>
          </cell>
          <cell r="U11514" t="str">
            <v/>
          </cell>
          <cell r="V11514" t="str">
            <v/>
          </cell>
        </row>
        <row r="11515">
          <cell r="R11515" t="str">
            <v/>
          </cell>
          <cell r="S11515" t="str">
            <v/>
          </cell>
          <cell r="T11515" t="str">
            <v/>
          </cell>
          <cell r="U11515" t="str">
            <v/>
          </cell>
          <cell r="V11515" t="str">
            <v/>
          </cell>
        </row>
        <row r="11516">
          <cell r="R11516" t="str">
            <v/>
          </cell>
          <cell r="S11516" t="str">
            <v/>
          </cell>
          <cell r="T11516" t="str">
            <v/>
          </cell>
          <cell r="U11516" t="str">
            <v/>
          </cell>
          <cell r="V11516" t="str">
            <v/>
          </cell>
        </row>
        <row r="11517">
          <cell r="R11517" t="str">
            <v/>
          </cell>
          <cell r="S11517" t="str">
            <v/>
          </cell>
          <cell r="T11517" t="str">
            <v/>
          </cell>
          <cell r="U11517" t="str">
            <v/>
          </cell>
          <cell r="V11517" t="str">
            <v/>
          </cell>
        </row>
        <row r="11518">
          <cell r="R11518" t="str">
            <v/>
          </cell>
          <cell r="S11518" t="str">
            <v/>
          </cell>
          <cell r="T11518" t="str">
            <v/>
          </cell>
          <cell r="U11518" t="str">
            <v/>
          </cell>
          <cell r="V11518" t="str">
            <v/>
          </cell>
        </row>
        <row r="11519">
          <cell r="R11519" t="str">
            <v/>
          </cell>
          <cell r="S11519" t="str">
            <v/>
          </cell>
          <cell r="T11519" t="str">
            <v/>
          </cell>
          <cell r="U11519" t="str">
            <v/>
          </cell>
          <cell r="V11519" t="str">
            <v/>
          </cell>
        </row>
        <row r="11520">
          <cell r="R11520" t="str">
            <v/>
          </cell>
          <cell r="S11520" t="str">
            <v/>
          </cell>
          <cell r="T11520" t="str">
            <v/>
          </cell>
          <cell r="U11520" t="str">
            <v/>
          </cell>
          <cell r="V11520" t="str">
            <v/>
          </cell>
        </row>
        <row r="11521">
          <cell r="R11521" t="str">
            <v/>
          </cell>
          <cell r="S11521" t="str">
            <v/>
          </cell>
          <cell r="T11521" t="str">
            <v/>
          </cell>
          <cell r="U11521" t="str">
            <v/>
          </cell>
          <cell r="V11521" t="str">
            <v/>
          </cell>
        </row>
        <row r="11522">
          <cell r="R11522" t="str">
            <v/>
          </cell>
          <cell r="S11522" t="str">
            <v/>
          </cell>
          <cell r="T11522" t="str">
            <v/>
          </cell>
          <cell r="U11522" t="str">
            <v/>
          </cell>
          <cell r="V11522" t="str">
            <v/>
          </cell>
        </row>
        <row r="11523">
          <cell r="R11523" t="str">
            <v/>
          </cell>
          <cell r="S11523" t="str">
            <v/>
          </cell>
          <cell r="T11523" t="str">
            <v/>
          </cell>
          <cell r="U11523" t="str">
            <v/>
          </cell>
          <cell r="V11523" t="str">
            <v/>
          </cell>
        </row>
        <row r="11524">
          <cell r="R11524" t="str">
            <v/>
          </cell>
          <cell r="S11524" t="str">
            <v/>
          </cell>
          <cell r="T11524" t="str">
            <v/>
          </cell>
          <cell r="U11524" t="str">
            <v/>
          </cell>
          <cell r="V11524" t="str">
            <v/>
          </cell>
        </row>
        <row r="11525">
          <cell r="R11525" t="str">
            <v/>
          </cell>
          <cell r="S11525" t="str">
            <v/>
          </cell>
          <cell r="T11525" t="str">
            <v/>
          </cell>
          <cell r="U11525" t="str">
            <v/>
          </cell>
          <cell r="V11525" t="str">
            <v/>
          </cell>
        </row>
        <row r="11526">
          <cell r="R11526" t="str">
            <v/>
          </cell>
          <cell r="S11526" t="str">
            <v/>
          </cell>
          <cell r="T11526" t="str">
            <v/>
          </cell>
          <cell r="U11526" t="str">
            <v/>
          </cell>
          <cell r="V11526" t="str">
            <v/>
          </cell>
        </row>
        <row r="11527">
          <cell r="R11527" t="str">
            <v/>
          </cell>
          <cell r="S11527" t="str">
            <v/>
          </cell>
          <cell r="T11527" t="str">
            <v/>
          </cell>
          <cell r="U11527" t="str">
            <v/>
          </cell>
          <cell r="V11527" t="str">
            <v/>
          </cell>
        </row>
        <row r="11528">
          <cell r="R11528" t="str">
            <v/>
          </cell>
          <cell r="S11528" t="str">
            <v/>
          </cell>
          <cell r="T11528" t="str">
            <v/>
          </cell>
          <cell r="U11528" t="str">
            <v/>
          </cell>
          <cell r="V11528" t="str">
            <v/>
          </cell>
        </row>
        <row r="11529">
          <cell r="R11529" t="str">
            <v/>
          </cell>
          <cell r="S11529" t="str">
            <v/>
          </cell>
          <cell r="T11529" t="str">
            <v/>
          </cell>
          <cell r="U11529" t="str">
            <v/>
          </cell>
          <cell r="V11529" t="str">
            <v/>
          </cell>
        </row>
        <row r="11530">
          <cell r="R11530" t="str">
            <v/>
          </cell>
          <cell r="S11530" t="str">
            <v/>
          </cell>
          <cell r="T11530" t="str">
            <v/>
          </cell>
          <cell r="U11530" t="str">
            <v/>
          </cell>
          <cell r="V11530" t="str">
            <v/>
          </cell>
        </row>
        <row r="11531">
          <cell r="R11531" t="str">
            <v/>
          </cell>
          <cell r="S11531" t="str">
            <v/>
          </cell>
          <cell r="T11531" t="str">
            <v/>
          </cell>
          <cell r="U11531" t="str">
            <v/>
          </cell>
          <cell r="V11531" t="str">
            <v/>
          </cell>
        </row>
        <row r="11532">
          <cell r="R11532" t="str">
            <v/>
          </cell>
          <cell r="S11532" t="str">
            <v/>
          </cell>
          <cell r="T11532" t="str">
            <v/>
          </cell>
          <cell r="U11532" t="str">
            <v/>
          </cell>
          <cell r="V11532" t="str">
            <v/>
          </cell>
        </row>
        <row r="11533">
          <cell r="R11533" t="str">
            <v/>
          </cell>
          <cell r="S11533" t="str">
            <v/>
          </cell>
          <cell r="T11533" t="str">
            <v/>
          </cell>
          <cell r="U11533" t="str">
            <v/>
          </cell>
          <cell r="V11533" t="str">
            <v/>
          </cell>
        </row>
        <row r="11534">
          <cell r="R11534" t="str">
            <v/>
          </cell>
          <cell r="S11534" t="str">
            <v/>
          </cell>
          <cell r="T11534" t="str">
            <v/>
          </cell>
          <cell r="U11534" t="str">
            <v/>
          </cell>
          <cell r="V11534" t="str">
            <v/>
          </cell>
        </row>
        <row r="11535">
          <cell r="R11535" t="str">
            <v/>
          </cell>
          <cell r="S11535" t="str">
            <v/>
          </cell>
          <cell r="T11535" t="str">
            <v/>
          </cell>
          <cell r="U11535" t="str">
            <v/>
          </cell>
          <cell r="V11535" t="str">
            <v/>
          </cell>
        </row>
        <row r="11536">
          <cell r="R11536" t="str">
            <v/>
          </cell>
          <cell r="S11536" t="str">
            <v/>
          </cell>
          <cell r="T11536" t="str">
            <v/>
          </cell>
          <cell r="U11536" t="str">
            <v/>
          </cell>
          <cell r="V11536" t="str">
            <v/>
          </cell>
        </row>
        <row r="11537">
          <cell r="R11537" t="str">
            <v/>
          </cell>
          <cell r="S11537" t="str">
            <v/>
          </cell>
          <cell r="T11537" t="str">
            <v/>
          </cell>
          <cell r="U11537" t="str">
            <v/>
          </cell>
          <cell r="V11537" t="str">
            <v/>
          </cell>
        </row>
        <row r="11538">
          <cell r="R11538" t="str">
            <v/>
          </cell>
          <cell r="S11538" t="str">
            <v/>
          </cell>
          <cell r="T11538" t="str">
            <v/>
          </cell>
          <cell r="U11538" t="str">
            <v/>
          </cell>
          <cell r="V11538" t="str">
            <v/>
          </cell>
        </row>
        <row r="11539">
          <cell r="R11539" t="str">
            <v/>
          </cell>
          <cell r="S11539" t="str">
            <v/>
          </cell>
          <cell r="T11539" t="str">
            <v/>
          </cell>
          <cell r="U11539" t="str">
            <v/>
          </cell>
          <cell r="V11539" t="str">
            <v/>
          </cell>
        </row>
        <row r="11540">
          <cell r="R11540" t="str">
            <v/>
          </cell>
          <cell r="S11540" t="str">
            <v/>
          </cell>
          <cell r="T11540" t="str">
            <v/>
          </cell>
          <cell r="U11540" t="str">
            <v/>
          </cell>
          <cell r="V11540" t="str">
            <v/>
          </cell>
        </row>
        <row r="11541">
          <cell r="R11541" t="str">
            <v/>
          </cell>
          <cell r="S11541" t="str">
            <v/>
          </cell>
          <cell r="T11541" t="str">
            <v/>
          </cell>
          <cell r="U11541" t="str">
            <v/>
          </cell>
          <cell r="V11541" t="str">
            <v/>
          </cell>
        </row>
        <row r="11542">
          <cell r="R11542" t="str">
            <v/>
          </cell>
          <cell r="S11542" t="str">
            <v/>
          </cell>
          <cell r="T11542" t="str">
            <v/>
          </cell>
          <cell r="U11542" t="str">
            <v/>
          </cell>
          <cell r="V11542" t="str">
            <v/>
          </cell>
        </row>
        <row r="11543">
          <cell r="R11543" t="str">
            <v/>
          </cell>
          <cell r="S11543" t="str">
            <v/>
          </cell>
          <cell r="T11543" t="str">
            <v/>
          </cell>
          <cell r="U11543" t="str">
            <v/>
          </cell>
          <cell r="V11543" t="str">
            <v/>
          </cell>
        </row>
        <row r="11544">
          <cell r="R11544" t="str">
            <v/>
          </cell>
          <cell r="S11544" t="str">
            <v/>
          </cell>
          <cell r="T11544" t="str">
            <v/>
          </cell>
          <cell r="U11544" t="str">
            <v/>
          </cell>
          <cell r="V11544" t="str">
            <v/>
          </cell>
        </row>
        <row r="11545">
          <cell r="R11545" t="str">
            <v/>
          </cell>
          <cell r="S11545" t="str">
            <v/>
          </cell>
          <cell r="T11545" t="str">
            <v/>
          </cell>
          <cell r="U11545" t="str">
            <v/>
          </cell>
          <cell r="V11545" t="str">
            <v/>
          </cell>
        </row>
        <row r="11546">
          <cell r="R11546" t="str">
            <v/>
          </cell>
          <cell r="S11546" t="str">
            <v/>
          </cell>
          <cell r="T11546" t="str">
            <v/>
          </cell>
          <cell r="U11546" t="str">
            <v/>
          </cell>
          <cell r="V11546" t="str">
            <v/>
          </cell>
        </row>
        <row r="11547">
          <cell r="R11547" t="str">
            <v/>
          </cell>
          <cell r="S11547" t="str">
            <v/>
          </cell>
          <cell r="T11547" t="str">
            <v/>
          </cell>
          <cell r="U11547" t="str">
            <v/>
          </cell>
          <cell r="V11547" t="str">
            <v/>
          </cell>
        </row>
        <row r="11548">
          <cell r="R11548" t="str">
            <v/>
          </cell>
          <cell r="S11548" t="str">
            <v/>
          </cell>
          <cell r="T11548" t="str">
            <v/>
          </cell>
          <cell r="U11548" t="str">
            <v/>
          </cell>
          <cell r="V11548" t="str">
            <v/>
          </cell>
        </row>
        <row r="11549">
          <cell r="R11549" t="str">
            <v/>
          </cell>
          <cell r="S11549" t="str">
            <v/>
          </cell>
          <cell r="T11549" t="str">
            <v/>
          </cell>
          <cell r="U11549" t="str">
            <v/>
          </cell>
          <cell r="V11549" t="str">
            <v/>
          </cell>
        </row>
        <row r="11550">
          <cell r="R11550" t="str">
            <v/>
          </cell>
          <cell r="S11550" t="str">
            <v/>
          </cell>
          <cell r="T11550" t="str">
            <v/>
          </cell>
          <cell r="U11550" t="str">
            <v/>
          </cell>
          <cell r="V11550" t="str">
            <v/>
          </cell>
        </row>
        <row r="11551">
          <cell r="R11551" t="str">
            <v/>
          </cell>
          <cell r="S11551" t="str">
            <v/>
          </cell>
          <cell r="T11551" t="str">
            <v/>
          </cell>
          <cell r="U11551" t="str">
            <v/>
          </cell>
          <cell r="V11551" t="str">
            <v/>
          </cell>
        </row>
        <row r="11552">
          <cell r="R11552" t="str">
            <v/>
          </cell>
          <cell r="S11552" t="str">
            <v/>
          </cell>
          <cell r="T11552" t="str">
            <v/>
          </cell>
          <cell r="U11552" t="str">
            <v/>
          </cell>
          <cell r="V11552" t="str">
            <v/>
          </cell>
        </row>
        <row r="11553">
          <cell r="R11553" t="str">
            <v/>
          </cell>
          <cell r="S11553" t="str">
            <v/>
          </cell>
          <cell r="T11553" t="str">
            <v/>
          </cell>
          <cell r="U11553" t="str">
            <v/>
          </cell>
          <cell r="V11553" t="str">
            <v/>
          </cell>
        </row>
        <row r="11554">
          <cell r="R11554" t="str">
            <v/>
          </cell>
          <cell r="S11554" t="str">
            <v/>
          </cell>
          <cell r="T11554" t="str">
            <v/>
          </cell>
          <cell r="U11554" t="str">
            <v/>
          </cell>
          <cell r="V11554" t="str">
            <v/>
          </cell>
        </row>
        <row r="11555">
          <cell r="R11555" t="str">
            <v/>
          </cell>
          <cell r="S11555" t="str">
            <v/>
          </cell>
          <cell r="T11555" t="str">
            <v/>
          </cell>
          <cell r="U11555" t="str">
            <v/>
          </cell>
          <cell r="V11555" t="str">
            <v/>
          </cell>
        </row>
        <row r="11556">
          <cell r="R11556" t="str">
            <v/>
          </cell>
          <cell r="S11556" t="str">
            <v/>
          </cell>
          <cell r="T11556" t="str">
            <v/>
          </cell>
          <cell r="U11556" t="str">
            <v/>
          </cell>
          <cell r="V11556" t="str">
            <v/>
          </cell>
        </row>
        <row r="11557">
          <cell r="R11557" t="str">
            <v/>
          </cell>
          <cell r="S11557" t="str">
            <v/>
          </cell>
          <cell r="T11557" t="str">
            <v/>
          </cell>
          <cell r="U11557" t="str">
            <v/>
          </cell>
          <cell r="V11557" t="str">
            <v/>
          </cell>
        </row>
        <row r="11558">
          <cell r="R11558" t="str">
            <v/>
          </cell>
          <cell r="S11558" t="str">
            <v/>
          </cell>
          <cell r="T11558" t="str">
            <v/>
          </cell>
          <cell r="U11558" t="str">
            <v/>
          </cell>
          <cell r="V11558" t="str">
            <v/>
          </cell>
        </row>
        <row r="11559">
          <cell r="R11559" t="str">
            <v/>
          </cell>
          <cell r="S11559" t="str">
            <v/>
          </cell>
          <cell r="T11559" t="str">
            <v/>
          </cell>
          <cell r="U11559" t="str">
            <v/>
          </cell>
          <cell r="V11559" t="str">
            <v/>
          </cell>
        </row>
        <row r="11560">
          <cell r="R11560" t="str">
            <v/>
          </cell>
          <cell r="S11560" t="str">
            <v/>
          </cell>
          <cell r="T11560" t="str">
            <v/>
          </cell>
          <cell r="U11560" t="str">
            <v/>
          </cell>
          <cell r="V11560" t="str">
            <v/>
          </cell>
        </row>
        <row r="11561">
          <cell r="R11561" t="str">
            <v/>
          </cell>
          <cell r="S11561" t="str">
            <v/>
          </cell>
          <cell r="T11561" t="str">
            <v/>
          </cell>
          <cell r="U11561" t="str">
            <v/>
          </cell>
          <cell r="V11561" t="str">
            <v/>
          </cell>
        </row>
        <row r="11562">
          <cell r="R11562" t="str">
            <v/>
          </cell>
          <cell r="S11562" t="str">
            <v/>
          </cell>
          <cell r="T11562" t="str">
            <v/>
          </cell>
          <cell r="U11562" t="str">
            <v/>
          </cell>
          <cell r="V11562" t="str">
            <v/>
          </cell>
        </row>
        <row r="11563">
          <cell r="R11563" t="str">
            <v/>
          </cell>
          <cell r="S11563" t="str">
            <v/>
          </cell>
          <cell r="T11563" t="str">
            <v/>
          </cell>
          <cell r="U11563" t="str">
            <v/>
          </cell>
          <cell r="V11563" t="str">
            <v/>
          </cell>
        </row>
        <row r="11564">
          <cell r="R11564" t="str">
            <v/>
          </cell>
          <cell r="S11564" t="str">
            <v/>
          </cell>
          <cell r="T11564" t="str">
            <v/>
          </cell>
          <cell r="U11564" t="str">
            <v/>
          </cell>
          <cell r="V11564" t="str">
            <v/>
          </cell>
        </row>
        <row r="11565">
          <cell r="R11565" t="str">
            <v/>
          </cell>
          <cell r="S11565" t="str">
            <v/>
          </cell>
          <cell r="T11565" t="str">
            <v/>
          </cell>
          <cell r="U11565" t="str">
            <v/>
          </cell>
          <cell r="V11565" t="str">
            <v/>
          </cell>
        </row>
        <row r="11566">
          <cell r="R11566" t="str">
            <v/>
          </cell>
          <cell r="S11566" t="str">
            <v/>
          </cell>
          <cell r="T11566" t="str">
            <v/>
          </cell>
          <cell r="U11566" t="str">
            <v/>
          </cell>
          <cell r="V11566" t="str">
            <v/>
          </cell>
        </row>
        <row r="11567">
          <cell r="R11567" t="str">
            <v/>
          </cell>
          <cell r="S11567" t="str">
            <v/>
          </cell>
          <cell r="T11567" t="str">
            <v/>
          </cell>
          <cell r="U11567" t="str">
            <v/>
          </cell>
          <cell r="V11567" t="str">
            <v/>
          </cell>
        </row>
        <row r="11568">
          <cell r="R11568" t="str">
            <v/>
          </cell>
          <cell r="S11568" t="str">
            <v/>
          </cell>
          <cell r="T11568" t="str">
            <v/>
          </cell>
          <cell r="U11568" t="str">
            <v/>
          </cell>
          <cell r="V11568" t="str">
            <v/>
          </cell>
        </row>
        <row r="11569">
          <cell r="R11569" t="str">
            <v/>
          </cell>
          <cell r="S11569" t="str">
            <v/>
          </cell>
          <cell r="T11569" t="str">
            <v/>
          </cell>
          <cell r="U11569" t="str">
            <v/>
          </cell>
          <cell r="V11569" t="str">
            <v/>
          </cell>
        </row>
        <row r="11570">
          <cell r="R11570" t="str">
            <v/>
          </cell>
          <cell r="S11570" t="str">
            <v/>
          </cell>
          <cell r="T11570" t="str">
            <v/>
          </cell>
          <cell r="U11570" t="str">
            <v/>
          </cell>
          <cell r="V11570" t="str">
            <v/>
          </cell>
        </row>
        <row r="11571">
          <cell r="R11571" t="str">
            <v/>
          </cell>
          <cell r="S11571" t="str">
            <v/>
          </cell>
          <cell r="T11571" t="str">
            <v/>
          </cell>
          <cell r="U11571" t="str">
            <v/>
          </cell>
          <cell r="V11571" t="str">
            <v/>
          </cell>
        </row>
        <row r="11572">
          <cell r="R11572" t="str">
            <v/>
          </cell>
          <cell r="S11572" t="str">
            <v/>
          </cell>
          <cell r="T11572" t="str">
            <v/>
          </cell>
          <cell r="U11572" t="str">
            <v/>
          </cell>
          <cell r="V11572" t="str">
            <v/>
          </cell>
        </row>
        <row r="11573">
          <cell r="R11573" t="str">
            <v/>
          </cell>
          <cell r="S11573" t="str">
            <v/>
          </cell>
          <cell r="T11573" t="str">
            <v/>
          </cell>
          <cell r="U11573" t="str">
            <v/>
          </cell>
          <cell r="V11573" t="str">
            <v/>
          </cell>
        </row>
        <row r="11574">
          <cell r="R11574" t="str">
            <v/>
          </cell>
          <cell r="S11574" t="str">
            <v/>
          </cell>
          <cell r="T11574" t="str">
            <v/>
          </cell>
          <cell r="U11574" t="str">
            <v/>
          </cell>
          <cell r="V11574" t="str">
            <v/>
          </cell>
        </row>
        <row r="11575">
          <cell r="R11575" t="str">
            <v/>
          </cell>
          <cell r="S11575" t="str">
            <v/>
          </cell>
          <cell r="T11575" t="str">
            <v/>
          </cell>
          <cell r="U11575" t="str">
            <v/>
          </cell>
          <cell r="V11575" t="str">
            <v/>
          </cell>
        </row>
        <row r="11576">
          <cell r="R11576" t="str">
            <v/>
          </cell>
          <cell r="S11576" t="str">
            <v/>
          </cell>
          <cell r="T11576" t="str">
            <v/>
          </cell>
          <cell r="U11576" t="str">
            <v/>
          </cell>
          <cell r="V11576" t="str">
            <v/>
          </cell>
        </row>
        <row r="11577">
          <cell r="R11577" t="str">
            <v/>
          </cell>
          <cell r="S11577" t="str">
            <v/>
          </cell>
          <cell r="T11577" t="str">
            <v/>
          </cell>
          <cell r="U11577" t="str">
            <v/>
          </cell>
          <cell r="V11577" t="str">
            <v/>
          </cell>
        </row>
        <row r="11578">
          <cell r="R11578" t="str">
            <v/>
          </cell>
          <cell r="S11578" t="str">
            <v/>
          </cell>
          <cell r="T11578" t="str">
            <v/>
          </cell>
          <cell r="U11578" t="str">
            <v/>
          </cell>
          <cell r="V11578" t="str">
            <v/>
          </cell>
        </row>
        <row r="11579">
          <cell r="R11579" t="str">
            <v/>
          </cell>
          <cell r="S11579" t="str">
            <v/>
          </cell>
          <cell r="T11579" t="str">
            <v/>
          </cell>
          <cell r="U11579" t="str">
            <v/>
          </cell>
          <cell r="V11579" t="str">
            <v/>
          </cell>
        </row>
        <row r="11580">
          <cell r="R11580" t="str">
            <v/>
          </cell>
          <cell r="S11580" t="str">
            <v/>
          </cell>
          <cell r="T11580" t="str">
            <v/>
          </cell>
          <cell r="U11580" t="str">
            <v/>
          </cell>
          <cell r="V11580" t="str">
            <v/>
          </cell>
        </row>
        <row r="11581">
          <cell r="R11581" t="str">
            <v/>
          </cell>
          <cell r="S11581" t="str">
            <v/>
          </cell>
          <cell r="T11581" t="str">
            <v/>
          </cell>
          <cell r="U11581" t="str">
            <v/>
          </cell>
          <cell r="V11581" t="str">
            <v/>
          </cell>
        </row>
        <row r="11582">
          <cell r="R11582" t="str">
            <v/>
          </cell>
          <cell r="S11582" t="str">
            <v/>
          </cell>
          <cell r="T11582" t="str">
            <v/>
          </cell>
          <cell r="U11582" t="str">
            <v/>
          </cell>
          <cell r="V11582" t="str">
            <v/>
          </cell>
        </row>
        <row r="11583">
          <cell r="R11583" t="str">
            <v/>
          </cell>
          <cell r="S11583" t="str">
            <v/>
          </cell>
          <cell r="T11583" t="str">
            <v/>
          </cell>
          <cell r="U11583" t="str">
            <v/>
          </cell>
          <cell r="V11583" t="str">
            <v/>
          </cell>
        </row>
        <row r="11584">
          <cell r="R11584" t="str">
            <v/>
          </cell>
          <cell r="S11584" t="str">
            <v/>
          </cell>
          <cell r="T11584" t="str">
            <v/>
          </cell>
          <cell r="U11584" t="str">
            <v/>
          </cell>
          <cell r="V11584" t="str">
            <v/>
          </cell>
        </row>
        <row r="11585">
          <cell r="R11585" t="str">
            <v/>
          </cell>
          <cell r="S11585" t="str">
            <v/>
          </cell>
          <cell r="T11585" t="str">
            <v/>
          </cell>
          <cell r="U11585" t="str">
            <v/>
          </cell>
          <cell r="V11585" t="str">
            <v/>
          </cell>
        </row>
        <row r="11586">
          <cell r="R11586" t="str">
            <v/>
          </cell>
          <cell r="S11586" t="str">
            <v/>
          </cell>
          <cell r="T11586" t="str">
            <v/>
          </cell>
          <cell r="U11586" t="str">
            <v/>
          </cell>
          <cell r="V11586" t="str">
            <v/>
          </cell>
        </row>
        <row r="11587">
          <cell r="R11587" t="str">
            <v/>
          </cell>
          <cell r="S11587" t="str">
            <v/>
          </cell>
          <cell r="T11587" t="str">
            <v/>
          </cell>
          <cell r="U11587" t="str">
            <v/>
          </cell>
          <cell r="V11587" t="str">
            <v/>
          </cell>
        </row>
        <row r="11588">
          <cell r="R11588" t="str">
            <v/>
          </cell>
          <cell r="S11588" t="str">
            <v/>
          </cell>
          <cell r="T11588" t="str">
            <v/>
          </cell>
          <cell r="U11588" t="str">
            <v/>
          </cell>
          <cell r="V11588" t="str">
            <v/>
          </cell>
        </row>
        <row r="11589">
          <cell r="R11589" t="str">
            <v/>
          </cell>
          <cell r="S11589" t="str">
            <v/>
          </cell>
          <cell r="T11589" t="str">
            <v/>
          </cell>
          <cell r="U11589" t="str">
            <v/>
          </cell>
          <cell r="V11589" t="str">
            <v/>
          </cell>
        </row>
        <row r="11590">
          <cell r="R11590" t="str">
            <v/>
          </cell>
          <cell r="S11590" t="str">
            <v/>
          </cell>
          <cell r="T11590" t="str">
            <v/>
          </cell>
          <cell r="U11590" t="str">
            <v/>
          </cell>
          <cell r="V11590" t="str">
            <v/>
          </cell>
        </row>
        <row r="11591">
          <cell r="R11591" t="str">
            <v/>
          </cell>
          <cell r="S11591" t="str">
            <v/>
          </cell>
          <cell r="T11591" t="str">
            <v/>
          </cell>
          <cell r="U11591" t="str">
            <v/>
          </cell>
          <cell r="V11591" t="str">
            <v/>
          </cell>
        </row>
        <row r="11592">
          <cell r="R11592" t="str">
            <v/>
          </cell>
          <cell r="S11592" t="str">
            <v/>
          </cell>
          <cell r="T11592" t="str">
            <v/>
          </cell>
          <cell r="U11592" t="str">
            <v/>
          </cell>
          <cell r="V11592" t="str">
            <v/>
          </cell>
        </row>
        <row r="11593">
          <cell r="R11593" t="str">
            <v/>
          </cell>
          <cell r="S11593" t="str">
            <v/>
          </cell>
          <cell r="T11593" t="str">
            <v/>
          </cell>
          <cell r="U11593" t="str">
            <v/>
          </cell>
          <cell r="V11593" t="str">
            <v/>
          </cell>
        </row>
        <row r="11594">
          <cell r="R11594" t="str">
            <v/>
          </cell>
          <cell r="S11594" t="str">
            <v/>
          </cell>
          <cell r="T11594" t="str">
            <v/>
          </cell>
          <cell r="U11594" t="str">
            <v/>
          </cell>
          <cell r="V11594" t="str">
            <v/>
          </cell>
        </row>
        <row r="11595">
          <cell r="R11595" t="str">
            <v/>
          </cell>
          <cell r="S11595" t="str">
            <v/>
          </cell>
          <cell r="T11595" t="str">
            <v/>
          </cell>
          <cell r="U11595" t="str">
            <v/>
          </cell>
          <cell r="V11595" t="str">
            <v/>
          </cell>
        </row>
        <row r="11596">
          <cell r="R11596" t="str">
            <v/>
          </cell>
          <cell r="S11596" t="str">
            <v/>
          </cell>
          <cell r="T11596" t="str">
            <v/>
          </cell>
          <cell r="U11596" t="str">
            <v/>
          </cell>
          <cell r="V11596" t="str">
            <v/>
          </cell>
        </row>
        <row r="11597">
          <cell r="R11597" t="str">
            <v/>
          </cell>
          <cell r="S11597" t="str">
            <v/>
          </cell>
          <cell r="T11597" t="str">
            <v/>
          </cell>
          <cell r="U11597" t="str">
            <v/>
          </cell>
          <cell r="V11597" t="str">
            <v/>
          </cell>
        </row>
        <row r="11598">
          <cell r="R11598" t="str">
            <v/>
          </cell>
          <cell r="S11598" t="str">
            <v/>
          </cell>
          <cell r="T11598" t="str">
            <v/>
          </cell>
          <cell r="U11598" t="str">
            <v/>
          </cell>
          <cell r="V11598" t="str">
            <v/>
          </cell>
        </row>
        <row r="11599">
          <cell r="R11599" t="str">
            <v/>
          </cell>
          <cell r="S11599" t="str">
            <v/>
          </cell>
          <cell r="T11599" t="str">
            <v/>
          </cell>
          <cell r="U11599" t="str">
            <v/>
          </cell>
          <cell r="V11599" t="str">
            <v/>
          </cell>
        </row>
        <row r="11600">
          <cell r="R11600" t="str">
            <v/>
          </cell>
          <cell r="S11600" t="str">
            <v/>
          </cell>
          <cell r="T11600" t="str">
            <v/>
          </cell>
          <cell r="U11600" t="str">
            <v/>
          </cell>
          <cell r="V11600" t="str">
            <v/>
          </cell>
        </row>
        <row r="11601">
          <cell r="R11601" t="str">
            <v/>
          </cell>
          <cell r="S11601" t="str">
            <v/>
          </cell>
          <cell r="T11601" t="str">
            <v/>
          </cell>
          <cell r="U11601" t="str">
            <v/>
          </cell>
          <cell r="V11601" t="str">
            <v/>
          </cell>
        </row>
        <row r="11602">
          <cell r="R11602" t="str">
            <v/>
          </cell>
          <cell r="S11602" t="str">
            <v/>
          </cell>
          <cell r="T11602" t="str">
            <v/>
          </cell>
          <cell r="U11602" t="str">
            <v/>
          </cell>
          <cell r="V11602" t="str">
            <v/>
          </cell>
        </row>
        <row r="11603">
          <cell r="R11603" t="str">
            <v/>
          </cell>
          <cell r="S11603" t="str">
            <v/>
          </cell>
          <cell r="T11603" t="str">
            <v/>
          </cell>
          <cell r="U11603" t="str">
            <v/>
          </cell>
          <cell r="V11603" t="str">
            <v/>
          </cell>
        </row>
        <row r="11604">
          <cell r="R11604" t="str">
            <v/>
          </cell>
          <cell r="S11604" t="str">
            <v/>
          </cell>
          <cell r="T11604" t="str">
            <v/>
          </cell>
          <cell r="U11604" t="str">
            <v/>
          </cell>
          <cell r="V11604" t="str">
            <v/>
          </cell>
        </row>
        <row r="11605">
          <cell r="R11605" t="str">
            <v/>
          </cell>
          <cell r="S11605" t="str">
            <v/>
          </cell>
          <cell r="T11605" t="str">
            <v/>
          </cell>
          <cell r="U11605" t="str">
            <v/>
          </cell>
          <cell r="V11605" t="str">
            <v/>
          </cell>
        </row>
        <row r="11606">
          <cell r="R11606" t="str">
            <v/>
          </cell>
          <cell r="S11606" t="str">
            <v/>
          </cell>
          <cell r="T11606" t="str">
            <v/>
          </cell>
          <cell r="U11606" t="str">
            <v/>
          </cell>
          <cell r="V11606" t="str">
            <v/>
          </cell>
        </row>
        <row r="11607">
          <cell r="R11607" t="str">
            <v/>
          </cell>
          <cell r="S11607" t="str">
            <v/>
          </cell>
          <cell r="T11607" t="str">
            <v/>
          </cell>
          <cell r="U11607" t="str">
            <v/>
          </cell>
          <cell r="V11607" t="str">
            <v/>
          </cell>
        </row>
        <row r="11608">
          <cell r="R11608" t="str">
            <v/>
          </cell>
          <cell r="S11608" t="str">
            <v/>
          </cell>
          <cell r="T11608" t="str">
            <v/>
          </cell>
          <cell r="U11608" t="str">
            <v/>
          </cell>
          <cell r="V11608" t="str">
            <v/>
          </cell>
        </row>
        <row r="11609">
          <cell r="R11609" t="str">
            <v/>
          </cell>
          <cell r="S11609" t="str">
            <v/>
          </cell>
          <cell r="T11609" t="str">
            <v/>
          </cell>
          <cell r="U11609" t="str">
            <v/>
          </cell>
          <cell r="V11609" t="str">
            <v/>
          </cell>
        </row>
        <row r="11610">
          <cell r="R11610" t="str">
            <v/>
          </cell>
          <cell r="S11610" t="str">
            <v/>
          </cell>
          <cell r="T11610" t="str">
            <v/>
          </cell>
          <cell r="U11610" t="str">
            <v/>
          </cell>
          <cell r="V11610" t="str">
            <v/>
          </cell>
        </row>
        <row r="11611">
          <cell r="R11611" t="str">
            <v/>
          </cell>
          <cell r="S11611" t="str">
            <v/>
          </cell>
          <cell r="T11611" t="str">
            <v/>
          </cell>
          <cell r="U11611" t="str">
            <v/>
          </cell>
          <cell r="V11611" t="str">
            <v/>
          </cell>
        </row>
        <row r="11612">
          <cell r="R11612" t="str">
            <v/>
          </cell>
          <cell r="S11612" t="str">
            <v/>
          </cell>
          <cell r="T11612" t="str">
            <v/>
          </cell>
          <cell r="U11612" t="str">
            <v/>
          </cell>
          <cell r="V11612" t="str">
            <v/>
          </cell>
        </row>
        <row r="11613">
          <cell r="R11613" t="str">
            <v/>
          </cell>
          <cell r="S11613" t="str">
            <v/>
          </cell>
          <cell r="T11613" t="str">
            <v/>
          </cell>
          <cell r="U11613" t="str">
            <v/>
          </cell>
          <cell r="V11613" t="str">
            <v/>
          </cell>
        </row>
        <row r="11614">
          <cell r="R11614" t="str">
            <v/>
          </cell>
          <cell r="S11614" t="str">
            <v/>
          </cell>
          <cell r="T11614" t="str">
            <v/>
          </cell>
          <cell r="U11614" t="str">
            <v/>
          </cell>
          <cell r="V11614" t="str">
            <v/>
          </cell>
        </row>
        <row r="11615">
          <cell r="R11615" t="str">
            <v/>
          </cell>
          <cell r="S11615" t="str">
            <v/>
          </cell>
          <cell r="T11615" t="str">
            <v/>
          </cell>
          <cell r="U11615" t="str">
            <v/>
          </cell>
          <cell r="V11615" t="str">
            <v/>
          </cell>
        </row>
        <row r="11616">
          <cell r="R11616" t="str">
            <v/>
          </cell>
          <cell r="S11616" t="str">
            <v/>
          </cell>
          <cell r="T11616" t="str">
            <v/>
          </cell>
          <cell r="U11616" t="str">
            <v/>
          </cell>
          <cell r="V11616" t="str">
            <v/>
          </cell>
        </row>
        <row r="11617">
          <cell r="R11617" t="str">
            <v/>
          </cell>
          <cell r="S11617" t="str">
            <v/>
          </cell>
          <cell r="T11617" t="str">
            <v/>
          </cell>
          <cell r="U11617" t="str">
            <v/>
          </cell>
          <cell r="V11617" t="str">
            <v/>
          </cell>
        </row>
        <row r="11618">
          <cell r="R11618" t="str">
            <v/>
          </cell>
          <cell r="S11618" t="str">
            <v/>
          </cell>
          <cell r="T11618" t="str">
            <v/>
          </cell>
          <cell r="U11618" t="str">
            <v/>
          </cell>
          <cell r="V11618" t="str">
            <v/>
          </cell>
        </row>
        <row r="11619">
          <cell r="R11619" t="str">
            <v/>
          </cell>
          <cell r="S11619" t="str">
            <v/>
          </cell>
          <cell r="T11619" t="str">
            <v/>
          </cell>
          <cell r="U11619" t="str">
            <v/>
          </cell>
          <cell r="V11619" t="str">
            <v/>
          </cell>
        </row>
        <row r="11620">
          <cell r="R11620" t="str">
            <v/>
          </cell>
          <cell r="S11620" t="str">
            <v/>
          </cell>
          <cell r="T11620" t="str">
            <v/>
          </cell>
          <cell r="U11620" t="str">
            <v/>
          </cell>
          <cell r="V11620" t="str">
            <v/>
          </cell>
        </row>
        <row r="11621">
          <cell r="R11621" t="str">
            <v/>
          </cell>
          <cell r="S11621" t="str">
            <v/>
          </cell>
          <cell r="T11621" t="str">
            <v/>
          </cell>
          <cell r="U11621" t="str">
            <v/>
          </cell>
          <cell r="V11621" t="str">
            <v/>
          </cell>
        </row>
        <row r="11622">
          <cell r="R11622" t="str">
            <v/>
          </cell>
          <cell r="S11622" t="str">
            <v/>
          </cell>
          <cell r="T11622" t="str">
            <v/>
          </cell>
          <cell r="U11622" t="str">
            <v/>
          </cell>
          <cell r="V11622" t="str">
            <v/>
          </cell>
        </row>
        <row r="11623">
          <cell r="R11623" t="str">
            <v/>
          </cell>
          <cell r="S11623" t="str">
            <v/>
          </cell>
          <cell r="T11623" t="str">
            <v/>
          </cell>
          <cell r="U11623" t="str">
            <v/>
          </cell>
          <cell r="V11623" t="str">
            <v/>
          </cell>
        </row>
        <row r="11624">
          <cell r="R11624" t="str">
            <v/>
          </cell>
          <cell r="S11624" t="str">
            <v/>
          </cell>
          <cell r="T11624" t="str">
            <v/>
          </cell>
          <cell r="U11624" t="str">
            <v/>
          </cell>
          <cell r="V11624" t="str">
            <v/>
          </cell>
        </row>
        <row r="11625">
          <cell r="R11625" t="str">
            <v/>
          </cell>
          <cell r="S11625" t="str">
            <v/>
          </cell>
          <cell r="T11625" t="str">
            <v/>
          </cell>
          <cell r="U11625" t="str">
            <v/>
          </cell>
          <cell r="V11625" t="str">
            <v/>
          </cell>
        </row>
        <row r="11626">
          <cell r="R11626" t="str">
            <v/>
          </cell>
          <cell r="S11626" t="str">
            <v/>
          </cell>
          <cell r="T11626" t="str">
            <v/>
          </cell>
          <cell r="U11626" t="str">
            <v/>
          </cell>
          <cell r="V11626" t="str">
            <v/>
          </cell>
        </row>
        <row r="11627">
          <cell r="R11627" t="str">
            <v/>
          </cell>
          <cell r="S11627" t="str">
            <v/>
          </cell>
          <cell r="T11627" t="str">
            <v/>
          </cell>
          <cell r="U11627" t="str">
            <v/>
          </cell>
          <cell r="V11627" t="str">
            <v/>
          </cell>
        </row>
        <row r="11628">
          <cell r="R11628" t="str">
            <v/>
          </cell>
          <cell r="S11628" t="str">
            <v/>
          </cell>
          <cell r="T11628" t="str">
            <v/>
          </cell>
          <cell r="U11628" t="str">
            <v/>
          </cell>
          <cell r="V11628" t="str">
            <v/>
          </cell>
        </row>
        <row r="11629">
          <cell r="R11629" t="str">
            <v/>
          </cell>
          <cell r="S11629" t="str">
            <v/>
          </cell>
          <cell r="T11629" t="str">
            <v/>
          </cell>
          <cell r="U11629" t="str">
            <v/>
          </cell>
          <cell r="V11629" t="str">
            <v/>
          </cell>
        </row>
        <row r="11630">
          <cell r="R11630" t="str">
            <v/>
          </cell>
          <cell r="S11630" t="str">
            <v/>
          </cell>
          <cell r="T11630" t="str">
            <v/>
          </cell>
          <cell r="U11630" t="str">
            <v/>
          </cell>
          <cell r="V11630" t="str">
            <v/>
          </cell>
        </row>
        <row r="11631">
          <cell r="R11631" t="str">
            <v/>
          </cell>
          <cell r="S11631" t="str">
            <v/>
          </cell>
          <cell r="T11631" t="str">
            <v/>
          </cell>
          <cell r="U11631" t="str">
            <v/>
          </cell>
          <cell r="V11631" t="str">
            <v/>
          </cell>
        </row>
        <row r="11632">
          <cell r="R11632" t="str">
            <v/>
          </cell>
          <cell r="S11632" t="str">
            <v/>
          </cell>
          <cell r="T11632" t="str">
            <v/>
          </cell>
          <cell r="U11632" t="str">
            <v/>
          </cell>
          <cell r="V11632" t="str">
            <v/>
          </cell>
        </row>
        <row r="11633">
          <cell r="R11633" t="str">
            <v/>
          </cell>
          <cell r="S11633" t="str">
            <v/>
          </cell>
          <cell r="T11633" t="str">
            <v/>
          </cell>
          <cell r="U11633" t="str">
            <v/>
          </cell>
          <cell r="V11633" t="str">
            <v/>
          </cell>
        </row>
        <row r="11634">
          <cell r="R11634" t="str">
            <v/>
          </cell>
          <cell r="S11634" t="str">
            <v/>
          </cell>
          <cell r="T11634" t="str">
            <v/>
          </cell>
          <cell r="U11634" t="str">
            <v/>
          </cell>
          <cell r="V11634" t="str">
            <v/>
          </cell>
        </row>
        <row r="11635">
          <cell r="R11635" t="str">
            <v/>
          </cell>
          <cell r="S11635" t="str">
            <v/>
          </cell>
          <cell r="T11635" t="str">
            <v/>
          </cell>
          <cell r="U11635" t="str">
            <v/>
          </cell>
          <cell r="V11635" t="str">
            <v/>
          </cell>
        </row>
        <row r="11636">
          <cell r="R11636" t="str">
            <v/>
          </cell>
          <cell r="S11636" t="str">
            <v/>
          </cell>
          <cell r="T11636" t="str">
            <v/>
          </cell>
          <cell r="U11636" t="str">
            <v/>
          </cell>
          <cell r="V11636" t="str">
            <v/>
          </cell>
        </row>
        <row r="11637">
          <cell r="R11637" t="str">
            <v/>
          </cell>
          <cell r="S11637" t="str">
            <v/>
          </cell>
          <cell r="T11637" t="str">
            <v/>
          </cell>
          <cell r="U11637" t="str">
            <v/>
          </cell>
          <cell r="V11637" t="str">
            <v/>
          </cell>
        </row>
        <row r="11638">
          <cell r="R11638" t="str">
            <v/>
          </cell>
          <cell r="S11638" t="str">
            <v/>
          </cell>
          <cell r="T11638" t="str">
            <v/>
          </cell>
          <cell r="U11638" t="str">
            <v/>
          </cell>
          <cell r="V11638" t="str">
            <v/>
          </cell>
        </row>
        <row r="11639">
          <cell r="R11639" t="str">
            <v/>
          </cell>
          <cell r="S11639" t="str">
            <v/>
          </cell>
          <cell r="T11639" t="str">
            <v/>
          </cell>
          <cell r="U11639" t="str">
            <v/>
          </cell>
          <cell r="V11639" t="str">
            <v/>
          </cell>
        </row>
        <row r="11640">
          <cell r="R11640" t="str">
            <v/>
          </cell>
          <cell r="S11640" t="str">
            <v/>
          </cell>
          <cell r="T11640" t="str">
            <v/>
          </cell>
          <cell r="U11640" t="str">
            <v/>
          </cell>
          <cell r="V11640" t="str">
            <v/>
          </cell>
        </row>
        <row r="11641">
          <cell r="R11641" t="str">
            <v/>
          </cell>
          <cell r="S11641" t="str">
            <v/>
          </cell>
          <cell r="T11641" t="str">
            <v/>
          </cell>
          <cell r="U11641" t="str">
            <v/>
          </cell>
          <cell r="V11641" t="str">
            <v/>
          </cell>
        </row>
        <row r="11642">
          <cell r="R11642" t="str">
            <v/>
          </cell>
          <cell r="S11642" t="str">
            <v/>
          </cell>
          <cell r="T11642" t="str">
            <v/>
          </cell>
          <cell r="U11642" t="str">
            <v/>
          </cell>
          <cell r="V11642" t="str">
            <v/>
          </cell>
        </row>
        <row r="11643">
          <cell r="R11643" t="str">
            <v/>
          </cell>
          <cell r="S11643" t="str">
            <v/>
          </cell>
          <cell r="T11643" t="str">
            <v/>
          </cell>
          <cell r="U11643" t="str">
            <v/>
          </cell>
          <cell r="V11643" t="str">
            <v/>
          </cell>
        </row>
        <row r="11644">
          <cell r="R11644" t="str">
            <v/>
          </cell>
          <cell r="S11644" t="str">
            <v/>
          </cell>
          <cell r="T11644" t="str">
            <v/>
          </cell>
          <cell r="U11644" t="str">
            <v/>
          </cell>
          <cell r="V11644" t="str">
            <v/>
          </cell>
        </row>
        <row r="11645">
          <cell r="R11645" t="str">
            <v/>
          </cell>
          <cell r="S11645" t="str">
            <v/>
          </cell>
          <cell r="T11645" t="str">
            <v/>
          </cell>
          <cell r="U11645" t="str">
            <v/>
          </cell>
          <cell r="V11645" t="str">
            <v/>
          </cell>
        </row>
        <row r="11646">
          <cell r="R11646" t="str">
            <v/>
          </cell>
          <cell r="S11646" t="str">
            <v/>
          </cell>
          <cell r="T11646" t="str">
            <v/>
          </cell>
          <cell r="U11646" t="str">
            <v/>
          </cell>
          <cell r="V11646" t="str">
            <v/>
          </cell>
        </row>
        <row r="11647">
          <cell r="R11647" t="str">
            <v/>
          </cell>
          <cell r="S11647" t="str">
            <v/>
          </cell>
          <cell r="T11647" t="str">
            <v/>
          </cell>
          <cell r="U11647" t="str">
            <v/>
          </cell>
          <cell r="V11647" t="str">
            <v/>
          </cell>
        </row>
        <row r="11648">
          <cell r="R11648" t="str">
            <v/>
          </cell>
          <cell r="S11648" t="str">
            <v/>
          </cell>
          <cell r="T11648" t="str">
            <v/>
          </cell>
          <cell r="U11648" t="str">
            <v/>
          </cell>
          <cell r="V11648" t="str">
            <v/>
          </cell>
        </row>
        <row r="11649">
          <cell r="R11649" t="str">
            <v/>
          </cell>
          <cell r="S11649" t="str">
            <v/>
          </cell>
          <cell r="T11649" t="str">
            <v/>
          </cell>
          <cell r="U11649" t="str">
            <v/>
          </cell>
          <cell r="V11649" t="str">
            <v/>
          </cell>
        </row>
        <row r="11650">
          <cell r="R11650" t="str">
            <v/>
          </cell>
          <cell r="S11650" t="str">
            <v/>
          </cell>
          <cell r="T11650" t="str">
            <v/>
          </cell>
          <cell r="U11650" t="str">
            <v/>
          </cell>
          <cell r="V11650" t="str">
            <v/>
          </cell>
        </row>
        <row r="11651">
          <cell r="R11651" t="str">
            <v/>
          </cell>
          <cell r="S11651" t="str">
            <v/>
          </cell>
          <cell r="T11651" t="str">
            <v/>
          </cell>
          <cell r="U11651" t="str">
            <v/>
          </cell>
          <cell r="V11651" t="str">
            <v/>
          </cell>
        </row>
        <row r="11652">
          <cell r="R11652" t="str">
            <v/>
          </cell>
          <cell r="S11652" t="str">
            <v/>
          </cell>
          <cell r="T11652" t="str">
            <v/>
          </cell>
          <cell r="U11652" t="str">
            <v/>
          </cell>
          <cell r="V11652" t="str">
            <v/>
          </cell>
        </row>
        <row r="11653">
          <cell r="R11653" t="str">
            <v/>
          </cell>
          <cell r="S11653" t="str">
            <v/>
          </cell>
          <cell r="T11653" t="str">
            <v/>
          </cell>
          <cell r="U11653" t="str">
            <v/>
          </cell>
          <cell r="V11653" t="str">
            <v/>
          </cell>
        </row>
        <row r="11654">
          <cell r="R11654" t="str">
            <v/>
          </cell>
          <cell r="S11654" t="str">
            <v/>
          </cell>
          <cell r="T11654" t="str">
            <v/>
          </cell>
          <cell r="U11654" t="str">
            <v/>
          </cell>
          <cell r="V11654" t="str">
            <v/>
          </cell>
        </row>
        <row r="11655">
          <cell r="R11655" t="str">
            <v/>
          </cell>
          <cell r="S11655" t="str">
            <v/>
          </cell>
          <cell r="T11655" t="str">
            <v/>
          </cell>
          <cell r="U11655" t="str">
            <v/>
          </cell>
          <cell r="V11655" t="str">
            <v/>
          </cell>
        </row>
        <row r="11656">
          <cell r="R11656" t="str">
            <v/>
          </cell>
          <cell r="S11656" t="str">
            <v/>
          </cell>
          <cell r="T11656" t="str">
            <v/>
          </cell>
          <cell r="U11656" t="str">
            <v/>
          </cell>
          <cell r="V11656" t="str">
            <v/>
          </cell>
        </row>
        <row r="11657">
          <cell r="R11657" t="str">
            <v/>
          </cell>
          <cell r="S11657" t="str">
            <v/>
          </cell>
          <cell r="T11657" t="str">
            <v/>
          </cell>
          <cell r="U11657" t="str">
            <v/>
          </cell>
          <cell r="V11657" t="str">
            <v/>
          </cell>
        </row>
        <row r="11658">
          <cell r="R11658" t="str">
            <v/>
          </cell>
          <cell r="S11658" t="str">
            <v/>
          </cell>
          <cell r="T11658" t="str">
            <v/>
          </cell>
          <cell r="U11658" t="str">
            <v/>
          </cell>
          <cell r="V11658" t="str">
            <v/>
          </cell>
        </row>
        <row r="11659">
          <cell r="R11659" t="str">
            <v/>
          </cell>
          <cell r="S11659" t="str">
            <v/>
          </cell>
          <cell r="T11659" t="str">
            <v/>
          </cell>
          <cell r="U11659" t="str">
            <v/>
          </cell>
          <cell r="V11659" t="str">
            <v/>
          </cell>
        </row>
        <row r="11660">
          <cell r="R11660" t="str">
            <v/>
          </cell>
          <cell r="S11660" t="str">
            <v/>
          </cell>
          <cell r="T11660" t="str">
            <v/>
          </cell>
          <cell r="U11660" t="str">
            <v/>
          </cell>
          <cell r="V11660" t="str">
            <v/>
          </cell>
        </row>
        <row r="11661">
          <cell r="R11661" t="str">
            <v/>
          </cell>
          <cell r="S11661" t="str">
            <v/>
          </cell>
          <cell r="T11661" t="str">
            <v/>
          </cell>
          <cell r="U11661" t="str">
            <v/>
          </cell>
          <cell r="V11661" t="str">
            <v/>
          </cell>
        </row>
        <row r="11662">
          <cell r="R11662" t="str">
            <v/>
          </cell>
          <cell r="S11662" t="str">
            <v/>
          </cell>
          <cell r="T11662" t="str">
            <v/>
          </cell>
          <cell r="U11662" t="str">
            <v/>
          </cell>
          <cell r="V11662" t="str">
            <v/>
          </cell>
        </row>
        <row r="11663">
          <cell r="R11663" t="str">
            <v/>
          </cell>
          <cell r="S11663" t="str">
            <v/>
          </cell>
          <cell r="T11663" t="str">
            <v/>
          </cell>
          <cell r="U11663" t="str">
            <v/>
          </cell>
          <cell r="V11663" t="str">
            <v/>
          </cell>
        </row>
        <row r="11664">
          <cell r="R11664" t="str">
            <v/>
          </cell>
          <cell r="S11664" t="str">
            <v/>
          </cell>
          <cell r="T11664" t="str">
            <v/>
          </cell>
          <cell r="U11664" t="str">
            <v/>
          </cell>
          <cell r="V11664" t="str">
            <v/>
          </cell>
        </row>
        <row r="11665">
          <cell r="R11665" t="str">
            <v/>
          </cell>
          <cell r="S11665" t="str">
            <v/>
          </cell>
          <cell r="T11665" t="str">
            <v/>
          </cell>
          <cell r="U11665" t="str">
            <v/>
          </cell>
          <cell r="V11665" t="str">
            <v/>
          </cell>
        </row>
        <row r="11666">
          <cell r="R11666" t="str">
            <v/>
          </cell>
          <cell r="S11666" t="str">
            <v/>
          </cell>
          <cell r="T11666" t="str">
            <v/>
          </cell>
          <cell r="U11666" t="str">
            <v/>
          </cell>
          <cell r="V11666" t="str">
            <v/>
          </cell>
        </row>
        <row r="11667">
          <cell r="R11667" t="str">
            <v/>
          </cell>
          <cell r="S11667" t="str">
            <v/>
          </cell>
          <cell r="T11667" t="str">
            <v/>
          </cell>
          <cell r="U11667" t="str">
            <v/>
          </cell>
          <cell r="V11667" t="str">
            <v/>
          </cell>
        </row>
        <row r="11668">
          <cell r="R11668" t="str">
            <v/>
          </cell>
          <cell r="S11668" t="str">
            <v/>
          </cell>
          <cell r="T11668" t="str">
            <v/>
          </cell>
          <cell r="U11668" t="str">
            <v/>
          </cell>
          <cell r="V11668" t="str">
            <v/>
          </cell>
        </row>
        <row r="11669">
          <cell r="R11669" t="str">
            <v/>
          </cell>
          <cell r="S11669" t="str">
            <v/>
          </cell>
          <cell r="T11669" t="str">
            <v/>
          </cell>
          <cell r="U11669" t="str">
            <v/>
          </cell>
          <cell r="V11669" t="str">
            <v/>
          </cell>
        </row>
        <row r="11670">
          <cell r="R11670" t="str">
            <v/>
          </cell>
          <cell r="S11670" t="str">
            <v/>
          </cell>
          <cell r="T11670" t="str">
            <v/>
          </cell>
          <cell r="U11670" t="str">
            <v/>
          </cell>
          <cell r="V11670" t="str">
            <v/>
          </cell>
        </row>
        <row r="11671">
          <cell r="R11671" t="str">
            <v/>
          </cell>
          <cell r="S11671" t="str">
            <v/>
          </cell>
          <cell r="T11671" t="str">
            <v/>
          </cell>
          <cell r="U11671" t="str">
            <v/>
          </cell>
          <cell r="V11671" t="str">
            <v/>
          </cell>
        </row>
        <row r="11672">
          <cell r="R11672" t="str">
            <v/>
          </cell>
          <cell r="S11672" t="str">
            <v/>
          </cell>
          <cell r="T11672" t="str">
            <v/>
          </cell>
          <cell r="U11672" t="str">
            <v/>
          </cell>
          <cell r="V11672" t="str">
            <v/>
          </cell>
        </row>
        <row r="11673">
          <cell r="R11673" t="str">
            <v/>
          </cell>
          <cell r="S11673" t="str">
            <v/>
          </cell>
          <cell r="T11673" t="str">
            <v/>
          </cell>
          <cell r="U11673" t="str">
            <v/>
          </cell>
          <cell r="V11673" t="str">
            <v/>
          </cell>
        </row>
        <row r="11674">
          <cell r="R11674" t="str">
            <v/>
          </cell>
          <cell r="S11674" t="str">
            <v/>
          </cell>
          <cell r="T11674" t="str">
            <v/>
          </cell>
          <cell r="U11674" t="str">
            <v/>
          </cell>
          <cell r="V11674" t="str">
            <v/>
          </cell>
        </row>
        <row r="11675">
          <cell r="R11675" t="str">
            <v/>
          </cell>
          <cell r="S11675" t="str">
            <v/>
          </cell>
          <cell r="T11675" t="str">
            <v/>
          </cell>
          <cell r="U11675" t="str">
            <v/>
          </cell>
          <cell r="V11675" t="str">
            <v/>
          </cell>
        </row>
        <row r="11676">
          <cell r="R11676" t="str">
            <v/>
          </cell>
          <cell r="S11676" t="str">
            <v/>
          </cell>
          <cell r="T11676" t="str">
            <v/>
          </cell>
          <cell r="U11676" t="str">
            <v/>
          </cell>
          <cell r="V11676" t="str">
            <v/>
          </cell>
        </row>
        <row r="11677">
          <cell r="R11677" t="str">
            <v/>
          </cell>
          <cell r="S11677" t="str">
            <v/>
          </cell>
          <cell r="T11677" t="str">
            <v/>
          </cell>
          <cell r="U11677" t="str">
            <v/>
          </cell>
          <cell r="V11677" t="str">
            <v/>
          </cell>
        </row>
        <row r="11678">
          <cell r="R11678" t="str">
            <v/>
          </cell>
          <cell r="S11678" t="str">
            <v/>
          </cell>
          <cell r="T11678" t="str">
            <v/>
          </cell>
          <cell r="U11678" t="str">
            <v/>
          </cell>
          <cell r="V11678" t="str">
            <v/>
          </cell>
        </row>
        <row r="11679">
          <cell r="R11679" t="str">
            <v/>
          </cell>
          <cell r="S11679" t="str">
            <v/>
          </cell>
          <cell r="T11679" t="str">
            <v/>
          </cell>
          <cell r="U11679" t="str">
            <v/>
          </cell>
          <cell r="V11679" t="str">
            <v/>
          </cell>
        </row>
        <row r="11680">
          <cell r="R11680" t="str">
            <v/>
          </cell>
          <cell r="S11680" t="str">
            <v/>
          </cell>
          <cell r="T11680" t="str">
            <v/>
          </cell>
          <cell r="U11680" t="str">
            <v/>
          </cell>
          <cell r="V11680" t="str">
            <v/>
          </cell>
        </row>
        <row r="11681">
          <cell r="R11681" t="str">
            <v/>
          </cell>
          <cell r="S11681" t="str">
            <v/>
          </cell>
          <cell r="T11681" t="str">
            <v/>
          </cell>
          <cell r="U11681" t="str">
            <v/>
          </cell>
          <cell r="V11681" t="str">
            <v/>
          </cell>
        </row>
        <row r="11682">
          <cell r="R11682" t="str">
            <v/>
          </cell>
          <cell r="S11682" t="str">
            <v/>
          </cell>
          <cell r="T11682" t="str">
            <v/>
          </cell>
          <cell r="U11682" t="str">
            <v/>
          </cell>
          <cell r="V11682" t="str">
            <v/>
          </cell>
        </row>
        <row r="11683">
          <cell r="R11683" t="str">
            <v/>
          </cell>
          <cell r="S11683" t="str">
            <v/>
          </cell>
          <cell r="T11683" t="str">
            <v/>
          </cell>
          <cell r="U11683" t="str">
            <v/>
          </cell>
          <cell r="V11683" t="str">
            <v/>
          </cell>
        </row>
        <row r="11684">
          <cell r="R11684" t="str">
            <v/>
          </cell>
          <cell r="S11684" t="str">
            <v/>
          </cell>
          <cell r="T11684" t="str">
            <v/>
          </cell>
          <cell r="U11684" t="str">
            <v/>
          </cell>
          <cell r="V11684" t="str">
            <v/>
          </cell>
        </row>
        <row r="11685">
          <cell r="R11685" t="str">
            <v/>
          </cell>
          <cell r="S11685" t="str">
            <v/>
          </cell>
          <cell r="T11685" t="str">
            <v/>
          </cell>
          <cell r="U11685" t="str">
            <v/>
          </cell>
          <cell r="V11685" t="str">
            <v/>
          </cell>
        </row>
        <row r="11686">
          <cell r="R11686" t="str">
            <v/>
          </cell>
          <cell r="S11686" t="str">
            <v/>
          </cell>
          <cell r="T11686" t="str">
            <v/>
          </cell>
          <cell r="U11686" t="str">
            <v/>
          </cell>
          <cell r="V11686" t="str">
            <v/>
          </cell>
        </row>
        <row r="11687">
          <cell r="R11687" t="str">
            <v/>
          </cell>
          <cell r="S11687" t="str">
            <v/>
          </cell>
          <cell r="T11687" t="str">
            <v/>
          </cell>
          <cell r="U11687" t="str">
            <v/>
          </cell>
          <cell r="V11687" t="str">
            <v/>
          </cell>
        </row>
        <row r="11688">
          <cell r="R11688" t="str">
            <v/>
          </cell>
          <cell r="S11688" t="str">
            <v/>
          </cell>
          <cell r="T11688" t="str">
            <v/>
          </cell>
          <cell r="U11688" t="str">
            <v/>
          </cell>
          <cell r="V11688" t="str">
            <v/>
          </cell>
        </row>
        <row r="11689">
          <cell r="R11689" t="str">
            <v/>
          </cell>
          <cell r="S11689" t="str">
            <v/>
          </cell>
          <cell r="T11689" t="str">
            <v/>
          </cell>
          <cell r="U11689" t="str">
            <v/>
          </cell>
          <cell r="V11689" t="str">
            <v/>
          </cell>
        </row>
        <row r="11690">
          <cell r="R11690" t="str">
            <v/>
          </cell>
          <cell r="S11690" t="str">
            <v/>
          </cell>
          <cell r="T11690" t="str">
            <v/>
          </cell>
          <cell r="U11690" t="str">
            <v/>
          </cell>
          <cell r="V11690" t="str">
            <v/>
          </cell>
        </row>
        <row r="11691">
          <cell r="R11691" t="str">
            <v/>
          </cell>
          <cell r="S11691" t="str">
            <v/>
          </cell>
          <cell r="T11691" t="str">
            <v/>
          </cell>
          <cell r="U11691" t="str">
            <v/>
          </cell>
          <cell r="V11691" t="str">
            <v/>
          </cell>
        </row>
        <row r="11692">
          <cell r="R11692" t="str">
            <v/>
          </cell>
          <cell r="S11692" t="str">
            <v/>
          </cell>
          <cell r="T11692" t="str">
            <v/>
          </cell>
          <cell r="U11692" t="str">
            <v/>
          </cell>
          <cell r="V11692" t="str">
            <v/>
          </cell>
        </row>
        <row r="11693">
          <cell r="R11693" t="str">
            <v/>
          </cell>
          <cell r="S11693" t="str">
            <v/>
          </cell>
          <cell r="T11693" t="str">
            <v/>
          </cell>
          <cell r="U11693" t="str">
            <v/>
          </cell>
          <cell r="V11693" t="str">
            <v/>
          </cell>
        </row>
        <row r="11694">
          <cell r="R11694" t="str">
            <v/>
          </cell>
          <cell r="S11694" t="str">
            <v/>
          </cell>
          <cell r="T11694" t="str">
            <v/>
          </cell>
          <cell r="U11694" t="str">
            <v/>
          </cell>
          <cell r="V11694" t="str">
            <v/>
          </cell>
        </row>
        <row r="11695">
          <cell r="R11695" t="str">
            <v/>
          </cell>
          <cell r="S11695" t="str">
            <v/>
          </cell>
          <cell r="T11695" t="str">
            <v/>
          </cell>
          <cell r="U11695" t="str">
            <v/>
          </cell>
          <cell r="V11695" t="str">
            <v/>
          </cell>
        </row>
        <row r="11696">
          <cell r="R11696" t="str">
            <v/>
          </cell>
          <cell r="S11696" t="str">
            <v/>
          </cell>
          <cell r="T11696" t="str">
            <v/>
          </cell>
          <cell r="U11696" t="str">
            <v/>
          </cell>
          <cell r="V11696" t="str">
            <v/>
          </cell>
        </row>
        <row r="11697">
          <cell r="R11697" t="str">
            <v/>
          </cell>
          <cell r="S11697" t="str">
            <v/>
          </cell>
          <cell r="T11697" t="str">
            <v/>
          </cell>
          <cell r="U11697" t="str">
            <v/>
          </cell>
          <cell r="V11697" t="str">
            <v/>
          </cell>
        </row>
        <row r="11698">
          <cell r="R11698" t="str">
            <v/>
          </cell>
          <cell r="S11698" t="str">
            <v/>
          </cell>
          <cell r="T11698" t="str">
            <v/>
          </cell>
          <cell r="U11698" t="str">
            <v/>
          </cell>
          <cell r="V11698" t="str">
            <v/>
          </cell>
        </row>
        <row r="11699">
          <cell r="R11699" t="str">
            <v/>
          </cell>
          <cell r="S11699" t="str">
            <v/>
          </cell>
          <cell r="T11699" t="str">
            <v/>
          </cell>
          <cell r="U11699" t="str">
            <v/>
          </cell>
          <cell r="V11699" t="str">
            <v/>
          </cell>
        </row>
        <row r="11700">
          <cell r="R11700" t="str">
            <v/>
          </cell>
          <cell r="S11700" t="str">
            <v/>
          </cell>
          <cell r="T11700" t="str">
            <v/>
          </cell>
          <cell r="U11700" t="str">
            <v/>
          </cell>
          <cell r="V11700" t="str">
            <v/>
          </cell>
        </row>
        <row r="11701">
          <cell r="R11701" t="str">
            <v/>
          </cell>
          <cell r="S11701" t="str">
            <v/>
          </cell>
          <cell r="T11701" t="str">
            <v/>
          </cell>
          <cell r="U11701" t="str">
            <v/>
          </cell>
          <cell r="V11701" t="str">
            <v/>
          </cell>
        </row>
        <row r="11702">
          <cell r="R11702" t="str">
            <v/>
          </cell>
          <cell r="S11702" t="str">
            <v/>
          </cell>
          <cell r="T11702" t="str">
            <v/>
          </cell>
          <cell r="U11702" t="str">
            <v/>
          </cell>
          <cell r="V11702" t="str">
            <v/>
          </cell>
        </row>
        <row r="11703">
          <cell r="R11703" t="str">
            <v/>
          </cell>
          <cell r="S11703" t="str">
            <v/>
          </cell>
          <cell r="T11703" t="str">
            <v/>
          </cell>
          <cell r="U11703" t="str">
            <v/>
          </cell>
          <cell r="V11703" t="str">
            <v/>
          </cell>
        </row>
        <row r="11704">
          <cell r="R11704" t="str">
            <v/>
          </cell>
          <cell r="S11704" t="str">
            <v/>
          </cell>
          <cell r="T11704" t="str">
            <v/>
          </cell>
          <cell r="U11704" t="str">
            <v/>
          </cell>
          <cell r="V11704" t="str">
            <v/>
          </cell>
        </row>
        <row r="11705">
          <cell r="R11705" t="str">
            <v/>
          </cell>
          <cell r="S11705" t="str">
            <v/>
          </cell>
          <cell r="T11705" t="str">
            <v/>
          </cell>
          <cell r="U11705" t="str">
            <v/>
          </cell>
          <cell r="V11705" t="str">
            <v/>
          </cell>
        </row>
        <row r="11706">
          <cell r="R11706" t="str">
            <v/>
          </cell>
          <cell r="S11706" t="str">
            <v/>
          </cell>
          <cell r="T11706" t="str">
            <v/>
          </cell>
          <cell r="U11706" t="str">
            <v/>
          </cell>
          <cell r="V11706" t="str">
            <v/>
          </cell>
        </row>
        <row r="11707">
          <cell r="R11707" t="str">
            <v/>
          </cell>
          <cell r="S11707" t="str">
            <v/>
          </cell>
          <cell r="T11707" t="str">
            <v/>
          </cell>
          <cell r="U11707" t="str">
            <v/>
          </cell>
          <cell r="V11707" t="str">
            <v/>
          </cell>
        </row>
        <row r="11708">
          <cell r="R11708" t="str">
            <v/>
          </cell>
          <cell r="S11708" t="str">
            <v/>
          </cell>
          <cell r="T11708" t="str">
            <v/>
          </cell>
          <cell r="U11708" t="str">
            <v/>
          </cell>
          <cell r="V11708" t="str">
            <v/>
          </cell>
        </row>
        <row r="11709">
          <cell r="R11709" t="str">
            <v/>
          </cell>
          <cell r="S11709" t="str">
            <v/>
          </cell>
          <cell r="T11709" t="str">
            <v/>
          </cell>
          <cell r="U11709" t="str">
            <v/>
          </cell>
          <cell r="V11709" t="str">
            <v/>
          </cell>
        </row>
        <row r="11710">
          <cell r="R11710" t="str">
            <v/>
          </cell>
          <cell r="S11710" t="str">
            <v/>
          </cell>
          <cell r="T11710" t="str">
            <v/>
          </cell>
          <cell r="U11710" t="str">
            <v/>
          </cell>
          <cell r="V11710" t="str">
            <v/>
          </cell>
        </row>
        <row r="11711">
          <cell r="R11711" t="str">
            <v/>
          </cell>
          <cell r="S11711" t="str">
            <v/>
          </cell>
          <cell r="T11711" t="str">
            <v/>
          </cell>
          <cell r="U11711" t="str">
            <v/>
          </cell>
          <cell r="V11711" t="str">
            <v/>
          </cell>
        </row>
        <row r="11712">
          <cell r="R11712" t="str">
            <v/>
          </cell>
          <cell r="S11712" t="str">
            <v/>
          </cell>
          <cell r="T11712" t="str">
            <v/>
          </cell>
          <cell r="U11712" t="str">
            <v/>
          </cell>
          <cell r="V11712" t="str">
            <v/>
          </cell>
        </row>
        <row r="11713">
          <cell r="R11713" t="str">
            <v/>
          </cell>
          <cell r="S11713" t="str">
            <v/>
          </cell>
          <cell r="T11713" t="str">
            <v/>
          </cell>
          <cell r="U11713" t="str">
            <v/>
          </cell>
          <cell r="V11713" t="str">
            <v/>
          </cell>
        </row>
        <row r="11714">
          <cell r="R11714" t="str">
            <v/>
          </cell>
          <cell r="S11714" t="str">
            <v/>
          </cell>
          <cell r="T11714" t="str">
            <v/>
          </cell>
          <cell r="U11714" t="str">
            <v/>
          </cell>
          <cell r="V11714" t="str">
            <v/>
          </cell>
        </row>
        <row r="11715">
          <cell r="R11715" t="str">
            <v/>
          </cell>
          <cell r="S11715" t="str">
            <v/>
          </cell>
          <cell r="T11715" t="str">
            <v/>
          </cell>
          <cell r="U11715" t="str">
            <v/>
          </cell>
          <cell r="V11715" t="str">
            <v/>
          </cell>
        </row>
        <row r="11716">
          <cell r="R11716" t="str">
            <v/>
          </cell>
          <cell r="S11716" t="str">
            <v/>
          </cell>
          <cell r="T11716" t="str">
            <v/>
          </cell>
          <cell r="U11716" t="str">
            <v/>
          </cell>
          <cell r="V11716" t="str">
            <v/>
          </cell>
        </row>
        <row r="11717">
          <cell r="R11717" t="str">
            <v/>
          </cell>
          <cell r="S11717" t="str">
            <v/>
          </cell>
          <cell r="T11717" t="str">
            <v/>
          </cell>
          <cell r="U11717" t="str">
            <v/>
          </cell>
          <cell r="V11717" t="str">
            <v/>
          </cell>
        </row>
        <row r="11718">
          <cell r="R11718" t="str">
            <v/>
          </cell>
          <cell r="S11718" t="str">
            <v/>
          </cell>
          <cell r="T11718" t="str">
            <v/>
          </cell>
          <cell r="U11718" t="str">
            <v/>
          </cell>
          <cell r="V11718" t="str">
            <v/>
          </cell>
        </row>
        <row r="11719">
          <cell r="R11719" t="str">
            <v/>
          </cell>
          <cell r="S11719" t="str">
            <v/>
          </cell>
          <cell r="T11719" t="str">
            <v/>
          </cell>
          <cell r="U11719" t="str">
            <v/>
          </cell>
          <cell r="V11719" t="str">
            <v/>
          </cell>
        </row>
        <row r="11720">
          <cell r="R11720" t="str">
            <v/>
          </cell>
          <cell r="S11720" t="str">
            <v/>
          </cell>
          <cell r="T11720" t="str">
            <v/>
          </cell>
          <cell r="U11720" t="str">
            <v/>
          </cell>
          <cell r="V11720" t="str">
            <v/>
          </cell>
        </row>
        <row r="11721">
          <cell r="R11721" t="str">
            <v/>
          </cell>
          <cell r="S11721" t="str">
            <v/>
          </cell>
          <cell r="T11721" t="str">
            <v/>
          </cell>
          <cell r="U11721" t="str">
            <v/>
          </cell>
          <cell r="V11721" t="str">
            <v/>
          </cell>
        </row>
        <row r="11722">
          <cell r="R11722" t="str">
            <v/>
          </cell>
          <cell r="S11722" t="str">
            <v/>
          </cell>
          <cell r="T11722" t="str">
            <v/>
          </cell>
          <cell r="U11722" t="str">
            <v/>
          </cell>
          <cell r="V11722" t="str">
            <v/>
          </cell>
        </row>
        <row r="11723">
          <cell r="R11723" t="str">
            <v/>
          </cell>
          <cell r="S11723" t="str">
            <v/>
          </cell>
          <cell r="T11723" t="str">
            <v/>
          </cell>
          <cell r="U11723" t="str">
            <v/>
          </cell>
          <cell r="V11723" t="str">
            <v/>
          </cell>
        </row>
        <row r="11724">
          <cell r="R11724" t="str">
            <v/>
          </cell>
          <cell r="S11724" t="str">
            <v/>
          </cell>
          <cell r="T11724" t="str">
            <v/>
          </cell>
          <cell r="U11724" t="str">
            <v/>
          </cell>
          <cell r="V11724" t="str">
            <v/>
          </cell>
        </row>
        <row r="11725">
          <cell r="R11725" t="str">
            <v/>
          </cell>
          <cell r="S11725" t="str">
            <v/>
          </cell>
          <cell r="T11725" t="str">
            <v/>
          </cell>
          <cell r="U11725" t="str">
            <v/>
          </cell>
          <cell r="V11725" t="str">
            <v/>
          </cell>
        </row>
        <row r="11726">
          <cell r="R11726" t="str">
            <v/>
          </cell>
          <cell r="S11726" t="str">
            <v/>
          </cell>
          <cell r="T11726" t="str">
            <v/>
          </cell>
          <cell r="U11726" t="str">
            <v/>
          </cell>
          <cell r="V11726" t="str">
            <v/>
          </cell>
        </row>
        <row r="11727">
          <cell r="R11727" t="str">
            <v/>
          </cell>
          <cell r="S11727" t="str">
            <v/>
          </cell>
          <cell r="T11727" t="str">
            <v/>
          </cell>
          <cell r="U11727" t="str">
            <v/>
          </cell>
          <cell r="V11727" t="str">
            <v/>
          </cell>
        </row>
        <row r="11728">
          <cell r="R11728" t="str">
            <v/>
          </cell>
          <cell r="S11728" t="str">
            <v/>
          </cell>
          <cell r="T11728" t="str">
            <v/>
          </cell>
          <cell r="U11728" t="str">
            <v/>
          </cell>
          <cell r="V11728" t="str">
            <v/>
          </cell>
        </row>
        <row r="11729">
          <cell r="R11729" t="str">
            <v/>
          </cell>
          <cell r="S11729" t="str">
            <v/>
          </cell>
          <cell r="T11729" t="str">
            <v/>
          </cell>
          <cell r="U11729" t="str">
            <v/>
          </cell>
          <cell r="V11729" t="str">
            <v/>
          </cell>
        </row>
        <row r="11730">
          <cell r="R11730" t="str">
            <v/>
          </cell>
          <cell r="S11730" t="str">
            <v/>
          </cell>
          <cell r="T11730" t="str">
            <v/>
          </cell>
          <cell r="U11730" t="str">
            <v/>
          </cell>
          <cell r="V11730" t="str">
            <v/>
          </cell>
        </row>
        <row r="11731">
          <cell r="R11731" t="str">
            <v/>
          </cell>
          <cell r="S11731" t="str">
            <v/>
          </cell>
          <cell r="T11731" t="str">
            <v/>
          </cell>
          <cell r="U11731" t="str">
            <v/>
          </cell>
          <cell r="V11731" t="str">
            <v/>
          </cell>
        </row>
        <row r="11732">
          <cell r="R11732" t="str">
            <v/>
          </cell>
          <cell r="S11732" t="str">
            <v/>
          </cell>
          <cell r="T11732" t="str">
            <v/>
          </cell>
          <cell r="U11732" t="str">
            <v/>
          </cell>
          <cell r="V11732" t="str">
            <v/>
          </cell>
        </row>
        <row r="11733">
          <cell r="R11733" t="str">
            <v/>
          </cell>
          <cell r="S11733" t="str">
            <v/>
          </cell>
          <cell r="T11733" t="str">
            <v/>
          </cell>
          <cell r="U11733" t="str">
            <v/>
          </cell>
          <cell r="V11733" t="str">
            <v/>
          </cell>
        </row>
        <row r="11734">
          <cell r="R11734" t="str">
            <v/>
          </cell>
          <cell r="S11734" t="str">
            <v/>
          </cell>
          <cell r="T11734" t="str">
            <v/>
          </cell>
          <cell r="U11734" t="str">
            <v/>
          </cell>
          <cell r="V11734" t="str">
            <v/>
          </cell>
        </row>
        <row r="11735">
          <cell r="R11735" t="str">
            <v/>
          </cell>
          <cell r="S11735" t="str">
            <v/>
          </cell>
          <cell r="T11735" t="str">
            <v/>
          </cell>
          <cell r="U11735" t="str">
            <v/>
          </cell>
          <cell r="V11735" t="str">
            <v/>
          </cell>
        </row>
        <row r="11736">
          <cell r="R11736" t="str">
            <v/>
          </cell>
          <cell r="S11736" t="str">
            <v/>
          </cell>
          <cell r="T11736" t="str">
            <v/>
          </cell>
          <cell r="U11736" t="str">
            <v/>
          </cell>
          <cell r="V11736" t="str">
            <v/>
          </cell>
        </row>
        <row r="11737">
          <cell r="R11737" t="str">
            <v/>
          </cell>
          <cell r="S11737" t="str">
            <v/>
          </cell>
          <cell r="T11737" t="str">
            <v/>
          </cell>
          <cell r="U11737" t="str">
            <v/>
          </cell>
          <cell r="V11737" t="str">
            <v/>
          </cell>
        </row>
        <row r="11738">
          <cell r="R11738" t="str">
            <v/>
          </cell>
          <cell r="S11738" t="str">
            <v/>
          </cell>
          <cell r="T11738" t="str">
            <v/>
          </cell>
          <cell r="U11738" t="str">
            <v/>
          </cell>
          <cell r="V11738" t="str">
            <v/>
          </cell>
        </row>
        <row r="11739">
          <cell r="R11739" t="str">
            <v/>
          </cell>
          <cell r="S11739" t="str">
            <v/>
          </cell>
          <cell r="T11739" t="str">
            <v/>
          </cell>
          <cell r="U11739" t="str">
            <v/>
          </cell>
          <cell r="V11739" t="str">
            <v/>
          </cell>
        </row>
        <row r="11740">
          <cell r="R11740" t="str">
            <v/>
          </cell>
          <cell r="S11740" t="str">
            <v/>
          </cell>
          <cell r="T11740" t="str">
            <v/>
          </cell>
          <cell r="U11740" t="str">
            <v/>
          </cell>
          <cell r="V11740" t="str">
            <v/>
          </cell>
        </row>
        <row r="11741">
          <cell r="R11741" t="str">
            <v/>
          </cell>
          <cell r="S11741" t="str">
            <v/>
          </cell>
          <cell r="T11741" t="str">
            <v/>
          </cell>
          <cell r="U11741" t="str">
            <v/>
          </cell>
          <cell r="V11741" t="str">
            <v/>
          </cell>
        </row>
        <row r="11742">
          <cell r="R11742" t="str">
            <v/>
          </cell>
          <cell r="S11742" t="str">
            <v/>
          </cell>
          <cell r="T11742" t="str">
            <v/>
          </cell>
          <cell r="U11742" t="str">
            <v/>
          </cell>
          <cell r="V11742" t="str">
            <v/>
          </cell>
        </row>
        <row r="11743">
          <cell r="R11743" t="str">
            <v/>
          </cell>
          <cell r="S11743" t="str">
            <v/>
          </cell>
          <cell r="T11743" t="str">
            <v/>
          </cell>
          <cell r="U11743" t="str">
            <v/>
          </cell>
          <cell r="V11743" t="str">
            <v/>
          </cell>
        </row>
        <row r="11744">
          <cell r="R11744" t="str">
            <v/>
          </cell>
          <cell r="S11744" t="str">
            <v/>
          </cell>
          <cell r="T11744" t="str">
            <v/>
          </cell>
          <cell r="U11744" t="str">
            <v/>
          </cell>
          <cell r="V11744" t="str">
            <v/>
          </cell>
        </row>
        <row r="11745">
          <cell r="R11745" t="str">
            <v/>
          </cell>
          <cell r="S11745" t="str">
            <v/>
          </cell>
          <cell r="T11745" t="str">
            <v/>
          </cell>
          <cell r="U11745" t="str">
            <v/>
          </cell>
          <cell r="V11745" t="str">
            <v/>
          </cell>
        </row>
        <row r="11746">
          <cell r="R11746" t="str">
            <v/>
          </cell>
          <cell r="S11746" t="str">
            <v/>
          </cell>
          <cell r="T11746" t="str">
            <v/>
          </cell>
          <cell r="U11746" t="str">
            <v/>
          </cell>
          <cell r="V11746" t="str">
            <v/>
          </cell>
        </row>
        <row r="11747">
          <cell r="R11747" t="str">
            <v/>
          </cell>
          <cell r="S11747" t="str">
            <v/>
          </cell>
          <cell r="T11747" t="str">
            <v/>
          </cell>
          <cell r="U11747" t="str">
            <v/>
          </cell>
          <cell r="V11747" t="str">
            <v/>
          </cell>
        </row>
        <row r="11748">
          <cell r="R11748" t="str">
            <v/>
          </cell>
          <cell r="S11748" t="str">
            <v/>
          </cell>
          <cell r="T11748" t="str">
            <v/>
          </cell>
          <cell r="U11748" t="str">
            <v/>
          </cell>
          <cell r="V11748" t="str">
            <v/>
          </cell>
        </row>
        <row r="11749">
          <cell r="R11749" t="str">
            <v/>
          </cell>
          <cell r="S11749" t="str">
            <v/>
          </cell>
          <cell r="T11749" t="str">
            <v/>
          </cell>
          <cell r="U11749" t="str">
            <v/>
          </cell>
          <cell r="V11749" t="str">
            <v/>
          </cell>
        </row>
        <row r="11750">
          <cell r="R11750" t="str">
            <v/>
          </cell>
          <cell r="S11750" t="str">
            <v/>
          </cell>
          <cell r="T11750" t="str">
            <v/>
          </cell>
          <cell r="U11750" t="str">
            <v/>
          </cell>
          <cell r="V11750" t="str">
            <v/>
          </cell>
        </row>
        <row r="11751">
          <cell r="R11751" t="str">
            <v/>
          </cell>
          <cell r="S11751" t="str">
            <v/>
          </cell>
          <cell r="T11751" t="str">
            <v/>
          </cell>
          <cell r="U11751" t="str">
            <v/>
          </cell>
          <cell r="V11751" t="str">
            <v/>
          </cell>
        </row>
        <row r="11752">
          <cell r="R11752" t="str">
            <v/>
          </cell>
          <cell r="S11752" t="str">
            <v/>
          </cell>
          <cell r="T11752" t="str">
            <v/>
          </cell>
          <cell r="U11752" t="str">
            <v/>
          </cell>
          <cell r="V11752" t="str">
            <v/>
          </cell>
        </row>
        <row r="11753">
          <cell r="R11753" t="str">
            <v/>
          </cell>
          <cell r="S11753" t="str">
            <v/>
          </cell>
          <cell r="T11753" t="str">
            <v/>
          </cell>
          <cell r="U11753" t="str">
            <v/>
          </cell>
          <cell r="V11753" t="str">
            <v/>
          </cell>
        </row>
        <row r="11754">
          <cell r="R11754" t="str">
            <v/>
          </cell>
          <cell r="S11754" t="str">
            <v/>
          </cell>
          <cell r="T11754" t="str">
            <v/>
          </cell>
          <cell r="U11754" t="str">
            <v/>
          </cell>
          <cell r="V11754" t="str">
            <v/>
          </cell>
        </row>
        <row r="11755">
          <cell r="R11755" t="str">
            <v/>
          </cell>
          <cell r="S11755" t="str">
            <v/>
          </cell>
          <cell r="T11755" t="str">
            <v/>
          </cell>
          <cell r="U11755" t="str">
            <v/>
          </cell>
          <cell r="V11755" t="str">
            <v/>
          </cell>
        </row>
        <row r="11756">
          <cell r="R11756" t="str">
            <v/>
          </cell>
          <cell r="S11756" t="str">
            <v/>
          </cell>
          <cell r="T11756" t="str">
            <v/>
          </cell>
          <cell r="U11756" t="str">
            <v/>
          </cell>
          <cell r="V11756" t="str">
            <v/>
          </cell>
        </row>
        <row r="11757">
          <cell r="R11757" t="str">
            <v/>
          </cell>
          <cell r="S11757" t="str">
            <v/>
          </cell>
          <cell r="T11757" t="str">
            <v/>
          </cell>
          <cell r="U11757" t="str">
            <v/>
          </cell>
          <cell r="V11757" t="str">
            <v/>
          </cell>
        </row>
        <row r="11758">
          <cell r="R11758" t="str">
            <v/>
          </cell>
          <cell r="S11758" t="str">
            <v/>
          </cell>
          <cell r="T11758" t="str">
            <v/>
          </cell>
          <cell r="U11758" t="str">
            <v/>
          </cell>
          <cell r="V11758" t="str">
            <v/>
          </cell>
        </row>
        <row r="11759">
          <cell r="R11759" t="str">
            <v/>
          </cell>
          <cell r="S11759" t="str">
            <v/>
          </cell>
          <cell r="T11759" t="str">
            <v/>
          </cell>
          <cell r="U11759" t="str">
            <v/>
          </cell>
          <cell r="V11759" t="str">
            <v/>
          </cell>
        </row>
        <row r="11760">
          <cell r="R11760" t="str">
            <v/>
          </cell>
          <cell r="S11760" t="str">
            <v/>
          </cell>
          <cell r="T11760" t="str">
            <v/>
          </cell>
          <cell r="U11760" t="str">
            <v/>
          </cell>
          <cell r="V11760" t="str">
            <v/>
          </cell>
        </row>
        <row r="11761">
          <cell r="R11761" t="str">
            <v/>
          </cell>
          <cell r="S11761" t="str">
            <v/>
          </cell>
          <cell r="T11761" t="str">
            <v/>
          </cell>
          <cell r="U11761" t="str">
            <v/>
          </cell>
          <cell r="V11761" t="str">
            <v/>
          </cell>
        </row>
        <row r="11762">
          <cell r="R11762" t="str">
            <v/>
          </cell>
          <cell r="S11762" t="str">
            <v/>
          </cell>
          <cell r="T11762" t="str">
            <v/>
          </cell>
          <cell r="U11762" t="str">
            <v/>
          </cell>
          <cell r="V11762" t="str">
            <v/>
          </cell>
        </row>
        <row r="11763">
          <cell r="R11763" t="str">
            <v/>
          </cell>
          <cell r="S11763" t="str">
            <v/>
          </cell>
          <cell r="T11763" t="str">
            <v/>
          </cell>
          <cell r="U11763" t="str">
            <v/>
          </cell>
          <cell r="V11763" t="str">
            <v/>
          </cell>
        </row>
        <row r="11764">
          <cell r="R11764" t="str">
            <v/>
          </cell>
          <cell r="S11764" t="str">
            <v/>
          </cell>
          <cell r="T11764" t="str">
            <v/>
          </cell>
          <cell r="U11764" t="str">
            <v/>
          </cell>
          <cell r="V11764" t="str">
            <v/>
          </cell>
        </row>
        <row r="11765">
          <cell r="R11765" t="str">
            <v/>
          </cell>
          <cell r="S11765" t="str">
            <v/>
          </cell>
          <cell r="T11765" t="str">
            <v/>
          </cell>
          <cell r="U11765" t="str">
            <v/>
          </cell>
          <cell r="V11765" t="str">
            <v/>
          </cell>
        </row>
        <row r="11766">
          <cell r="R11766" t="str">
            <v/>
          </cell>
          <cell r="S11766" t="str">
            <v/>
          </cell>
          <cell r="T11766" t="str">
            <v/>
          </cell>
          <cell r="U11766" t="str">
            <v/>
          </cell>
          <cell r="V11766" t="str">
            <v/>
          </cell>
        </row>
        <row r="11767">
          <cell r="R11767" t="str">
            <v/>
          </cell>
          <cell r="S11767" t="str">
            <v/>
          </cell>
          <cell r="T11767" t="str">
            <v/>
          </cell>
          <cell r="U11767" t="str">
            <v/>
          </cell>
          <cell r="V11767" t="str">
            <v/>
          </cell>
        </row>
        <row r="11768">
          <cell r="R11768" t="str">
            <v/>
          </cell>
          <cell r="S11768" t="str">
            <v/>
          </cell>
          <cell r="T11768" t="str">
            <v/>
          </cell>
          <cell r="U11768" t="str">
            <v/>
          </cell>
          <cell r="V11768" t="str">
            <v/>
          </cell>
        </row>
        <row r="11769">
          <cell r="R11769" t="str">
            <v/>
          </cell>
          <cell r="S11769" t="str">
            <v/>
          </cell>
          <cell r="T11769" t="str">
            <v/>
          </cell>
          <cell r="U11769" t="str">
            <v/>
          </cell>
          <cell r="V11769" t="str">
            <v/>
          </cell>
        </row>
        <row r="11770">
          <cell r="R11770" t="str">
            <v/>
          </cell>
          <cell r="S11770" t="str">
            <v/>
          </cell>
          <cell r="T11770" t="str">
            <v/>
          </cell>
          <cell r="U11770" t="str">
            <v/>
          </cell>
          <cell r="V11770" t="str">
            <v/>
          </cell>
        </row>
        <row r="11771">
          <cell r="R11771" t="str">
            <v/>
          </cell>
          <cell r="S11771" t="str">
            <v/>
          </cell>
          <cell r="T11771" t="str">
            <v/>
          </cell>
          <cell r="U11771" t="str">
            <v/>
          </cell>
          <cell r="V11771" t="str">
            <v/>
          </cell>
        </row>
        <row r="11772">
          <cell r="R11772" t="str">
            <v/>
          </cell>
          <cell r="S11772" t="str">
            <v/>
          </cell>
          <cell r="T11772" t="str">
            <v/>
          </cell>
          <cell r="U11772" t="str">
            <v/>
          </cell>
          <cell r="V11772" t="str">
            <v/>
          </cell>
        </row>
        <row r="11773">
          <cell r="R11773" t="str">
            <v/>
          </cell>
          <cell r="S11773" t="str">
            <v/>
          </cell>
          <cell r="T11773" t="str">
            <v/>
          </cell>
          <cell r="U11773" t="str">
            <v/>
          </cell>
          <cell r="V11773" t="str">
            <v/>
          </cell>
        </row>
        <row r="11774">
          <cell r="R11774" t="str">
            <v/>
          </cell>
          <cell r="S11774" t="str">
            <v/>
          </cell>
          <cell r="T11774" t="str">
            <v/>
          </cell>
          <cell r="U11774" t="str">
            <v/>
          </cell>
          <cell r="V11774" t="str">
            <v/>
          </cell>
        </row>
        <row r="11775">
          <cell r="R11775" t="str">
            <v/>
          </cell>
          <cell r="S11775" t="str">
            <v/>
          </cell>
          <cell r="T11775" t="str">
            <v/>
          </cell>
          <cell r="U11775" t="str">
            <v/>
          </cell>
          <cell r="V11775" t="str">
            <v/>
          </cell>
        </row>
        <row r="11776">
          <cell r="R11776" t="str">
            <v/>
          </cell>
          <cell r="S11776" t="str">
            <v/>
          </cell>
          <cell r="T11776" t="str">
            <v/>
          </cell>
          <cell r="U11776" t="str">
            <v/>
          </cell>
          <cell r="V11776" t="str">
            <v/>
          </cell>
        </row>
        <row r="11777">
          <cell r="R11777" t="str">
            <v/>
          </cell>
          <cell r="S11777" t="str">
            <v/>
          </cell>
          <cell r="T11777" t="str">
            <v/>
          </cell>
          <cell r="U11777" t="str">
            <v/>
          </cell>
          <cell r="V11777" t="str">
            <v/>
          </cell>
        </row>
        <row r="11778">
          <cell r="R11778" t="str">
            <v/>
          </cell>
          <cell r="S11778" t="str">
            <v/>
          </cell>
          <cell r="T11778" t="str">
            <v/>
          </cell>
          <cell r="U11778" t="str">
            <v/>
          </cell>
          <cell r="V11778" t="str">
            <v/>
          </cell>
        </row>
        <row r="11779">
          <cell r="R11779" t="str">
            <v/>
          </cell>
          <cell r="S11779" t="str">
            <v/>
          </cell>
          <cell r="T11779" t="str">
            <v/>
          </cell>
          <cell r="U11779" t="str">
            <v/>
          </cell>
          <cell r="V11779" t="str">
            <v/>
          </cell>
        </row>
        <row r="11780">
          <cell r="R11780" t="str">
            <v/>
          </cell>
          <cell r="S11780" t="str">
            <v/>
          </cell>
          <cell r="T11780" t="str">
            <v/>
          </cell>
          <cell r="U11780" t="str">
            <v/>
          </cell>
          <cell r="V11780" t="str">
            <v/>
          </cell>
        </row>
        <row r="11781">
          <cell r="R11781" t="str">
            <v/>
          </cell>
          <cell r="S11781" t="str">
            <v/>
          </cell>
          <cell r="T11781" t="str">
            <v/>
          </cell>
          <cell r="U11781" t="str">
            <v/>
          </cell>
          <cell r="V11781" t="str">
            <v/>
          </cell>
        </row>
        <row r="11782">
          <cell r="R11782" t="str">
            <v/>
          </cell>
          <cell r="S11782" t="str">
            <v/>
          </cell>
          <cell r="T11782" t="str">
            <v/>
          </cell>
          <cell r="U11782" t="str">
            <v/>
          </cell>
          <cell r="V11782" t="str">
            <v/>
          </cell>
        </row>
        <row r="11783">
          <cell r="R11783" t="str">
            <v/>
          </cell>
          <cell r="S11783" t="str">
            <v/>
          </cell>
          <cell r="T11783" t="str">
            <v/>
          </cell>
          <cell r="U11783" t="str">
            <v/>
          </cell>
          <cell r="V11783" t="str">
            <v/>
          </cell>
        </row>
        <row r="11784">
          <cell r="R11784" t="str">
            <v/>
          </cell>
          <cell r="S11784" t="str">
            <v/>
          </cell>
          <cell r="T11784" t="str">
            <v/>
          </cell>
          <cell r="U11784" t="str">
            <v/>
          </cell>
          <cell r="V11784" t="str">
            <v/>
          </cell>
        </row>
        <row r="11785">
          <cell r="R11785" t="str">
            <v/>
          </cell>
          <cell r="S11785" t="str">
            <v/>
          </cell>
          <cell r="T11785" t="str">
            <v/>
          </cell>
          <cell r="U11785" t="str">
            <v/>
          </cell>
          <cell r="V11785" t="str">
            <v/>
          </cell>
        </row>
        <row r="11786">
          <cell r="R11786" t="str">
            <v/>
          </cell>
          <cell r="S11786" t="str">
            <v/>
          </cell>
          <cell r="T11786" t="str">
            <v/>
          </cell>
          <cell r="U11786" t="str">
            <v/>
          </cell>
          <cell r="V11786" t="str">
            <v/>
          </cell>
        </row>
        <row r="11787">
          <cell r="R11787" t="str">
            <v/>
          </cell>
          <cell r="S11787" t="str">
            <v/>
          </cell>
          <cell r="T11787" t="str">
            <v/>
          </cell>
          <cell r="U11787" t="str">
            <v/>
          </cell>
          <cell r="V11787" t="str">
            <v/>
          </cell>
        </row>
        <row r="11788">
          <cell r="R11788" t="str">
            <v/>
          </cell>
          <cell r="S11788" t="str">
            <v/>
          </cell>
          <cell r="T11788" t="str">
            <v/>
          </cell>
          <cell r="U11788" t="str">
            <v/>
          </cell>
          <cell r="V11788" t="str">
            <v/>
          </cell>
        </row>
        <row r="11789">
          <cell r="R11789" t="str">
            <v/>
          </cell>
          <cell r="S11789" t="str">
            <v/>
          </cell>
          <cell r="T11789" t="str">
            <v/>
          </cell>
          <cell r="U11789" t="str">
            <v/>
          </cell>
          <cell r="V11789" t="str">
            <v/>
          </cell>
        </row>
        <row r="11790">
          <cell r="R11790" t="str">
            <v/>
          </cell>
          <cell r="S11790" t="str">
            <v/>
          </cell>
          <cell r="T11790" t="str">
            <v/>
          </cell>
          <cell r="U11790" t="str">
            <v/>
          </cell>
          <cell r="V11790" t="str">
            <v/>
          </cell>
        </row>
        <row r="11791">
          <cell r="R11791" t="str">
            <v/>
          </cell>
          <cell r="S11791" t="str">
            <v/>
          </cell>
          <cell r="T11791" t="str">
            <v/>
          </cell>
          <cell r="U11791" t="str">
            <v/>
          </cell>
          <cell r="V11791" t="str">
            <v/>
          </cell>
        </row>
        <row r="11792">
          <cell r="R11792" t="str">
            <v/>
          </cell>
          <cell r="S11792" t="str">
            <v/>
          </cell>
          <cell r="T11792" t="str">
            <v/>
          </cell>
          <cell r="U11792" t="str">
            <v/>
          </cell>
          <cell r="V11792" t="str">
            <v/>
          </cell>
        </row>
        <row r="11793">
          <cell r="R11793" t="str">
            <v/>
          </cell>
          <cell r="S11793" t="str">
            <v/>
          </cell>
          <cell r="T11793" t="str">
            <v/>
          </cell>
          <cell r="U11793" t="str">
            <v/>
          </cell>
          <cell r="V11793" t="str">
            <v/>
          </cell>
        </row>
        <row r="11794">
          <cell r="R11794" t="str">
            <v/>
          </cell>
          <cell r="S11794" t="str">
            <v/>
          </cell>
          <cell r="T11794" t="str">
            <v/>
          </cell>
          <cell r="U11794" t="str">
            <v/>
          </cell>
          <cell r="V11794" t="str">
            <v/>
          </cell>
        </row>
        <row r="11795">
          <cell r="R11795" t="str">
            <v/>
          </cell>
          <cell r="S11795" t="str">
            <v/>
          </cell>
          <cell r="T11795" t="str">
            <v/>
          </cell>
          <cell r="U11795" t="str">
            <v/>
          </cell>
          <cell r="V11795" t="str">
            <v/>
          </cell>
        </row>
        <row r="11796">
          <cell r="R11796" t="str">
            <v/>
          </cell>
          <cell r="S11796" t="str">
            <v/>
          </cell>
          <cell r="T11796" t="str">
            <v/>
          </cell>
          <cell r="U11796" t="str">
            <v/>
          </cell>
          <cell r="V11796" t="str">
            <v/>
          </cell>
        </row>
        <row r="11797">
          <cell r="R11797" t="str">
            <v/>
          </cell>
          <cell r="S11797" t="str">
            <v/>
          </cell>
          <cell r="T11797" t="str">
            <v/>
          </cell>
          <cell r="U11797" t="str">
            <v/>
          </cell>
          <cell r="V11797" t="str">
            <v/>
          </cell>
        </row>
        <row r="11798">
          <cell r="R11798" t="str">
            <v/>
          </cell>
          <cell r="S11798" t="str">
            <v/>
          </cell>
          <cell r="T11798" t="str">
            <v/>
          </cell>
          <cell r="U11798" t="str">
            <v/>
          </cell>
          <cell r="V11798" t="str">
            <v/>
          </cell>
        </row>
        <row r="11799">
          <cell r="R11799" t="str">
            <v/>
          </cell>
          <cell r="S11799" t="str">
            <v/>
          </cell>
          <cell r="T11799" t="str">
            <v/>
          </cell>
          <cell r="U11799" t="str">
            <v/>
          </cell>
          <cell r="V11799" t="str">
            <v/>
          </cell>
        </row>
        <row r="11800">
          <cell r="R11800" t="str">
            <v/>
          </cell>
          <cell r="S11800" t="str">
            <v/>
          </cell>
          <cell r="T11800" t="str">
            <v/>
          </cell>
          <cell r="U11800" t="str">
            <v/>
          </cell>
          <cell r="V11800" t="str">
            <v/>
          </cell>
        </row>
        <row r="11801">
          <cell r="R11801" t="str">
            <v/>
          </cell>
          <cell r="S11801" t="str">
            <v/>
          </cell>
          <cell r="T11801" t="str">
            <v/>
          </cell>
          <cell r="U11801" t="str">
            <v/>
          </cell>
          <cell r="V11801" t="str">
            <v/>
          </cell>
        </row>
        <row r="11802">
          <cell r="R11802" t="str">
            <v/>
          </cell>
          <cell r="S11802" t="str">
            <v/>
          </cell>
          <cell r="T11802" t="str">
            <v/>
          </cell>
          <cell r="U11802" t="str">
            <v/>
          </cell>
          <cell r="V11802" t="str">
            <v/>
          </cell>
        </row>
        <row r="11803">
          <cell r="R11803" t="str">
            <v/>
          </cell>
          <cell r="S11803" t="str">
            <v/>
          </cell>
          <cell r="T11803" t="str">
            <v/>
          </cell>
          <cell r="U11803" t="str">
            <v/>
          </cell>
          <cell r="V11803" t="str">
            <v/>
          </cell>
        </row>
        <row r="11804">
          <cell r="R11804" t="str">
            <v/>
          </cell>
          <cell r="S11804" t="str">
            <v/>
          </cell>
          <cell r="T11804" t="str">
            <v/>
          </cell>
          <cell r="U11804" t="str">
            <v/>
          </cell>
          <cell r="V11804" t="str">
            <v/>
          </cell>
        </row>
        <row r="11805">
          <cell r="R11805" t="str">
            <v/>
          </cell>
          <cell r="S11805" t="str">
            <v/>
          </cell>
          <cell r="T11805" t="str">
            <v/>
          </cell>
          <cell r="U11805" t="str">
            <v/>
          </cell>
          <cell r="V11805" t="str">
            <v/>
          </cell>
        </row>
        <row r="11806">
          <cell r="R11806" t="str">
            <v/>
          </cell>
          <cell r="S11806" t="str">
            <v/>
          </cell>
          <cell r="T11806" t="str">
            <v/>
          </cell>
          <cell r="U11806" t="str">
            <v/>
          </cell>
          <cell r="V11806" t="str">
            <v/>
          </cell>
        </row>
        <row r="11807">
          <cell r="R11807" t="str">
            <v/>
          </cell>
          <cell r="S11807" t="str">
            <v/>
          </cell>
          <cell r="T11807" t="str">
            <v/>
          </cell>
          <cell r="U11807" t="str">
            <v/>
          </cell>
          <cell r="V11807" t="str">
            <v/>
          </cell>
        </row>
        <row r="11808">
          <cell r="R11808" t="str">
            <v/>
          </cell>
          <cell r="S11808" t="str">
            <v/>
          </cell>
          <cell r="T11808" t="str">
            <v/>
          </cell>
          <cell r="U11808" t="str">
            <v/>
          </cell>
          <cell r="V11808" t="str">
            <v/>
          </cell>
        </row>
        <row r="11809">
          <cell r="R11809" t="str">
            <v/>
          </cell>
          <cell r="S11809" t="str">
            <v/>
          </cell>
          <cell r="T11809" t="str">
            <v/>
          </cell>
          <cell r="U11809" t="str">
            <v/>
          </cell>
          <cell r="V11809" t="str">
            <v/>
          </cell>
        </row>
        <row r="11810">
          <cell r="R11810" t="str">
            <v/>
          </cell>
          <cell r="S11810" t="str">
            <v/>
          </cell>
          <cell r="T11810" t="str">
            <v/>
          </cell>
          <cell r="U11810" t="str">
            <v/>
          </cell>
          <cell r="V11810" t="str">
            <v/>
          </cell>
        </row>
        <row r="11811">
          <cell r="R11811" t="str">
            <v/>
          </cell>
          <cell r="S11811" t="str">
            <v/>
          </cell>
          <cell r="T11811" t="str">
            <v/>
          </cell>
          <cell r="U11811" t="str">
            <v/>
          </cell>
          <cell r="V11811" t="str">
            <v/>
          </cell>
        </row>
        <row r="11812">
          <cell r="R11812" t="str">
            <v/>
          </cell>
          <cell r="S11812" t="str">
            <v/>
          </cell>
          <cell r="T11812" t="str">
            <v/>
          </cell>
          <cell r="U11812" t="str">
            <v/>
          </cell>
          <cell r="V11812" t="str">
            <v/>
          </cell>
        </row>
        <row r="11813">
          <cell r="R11813" t="str">
            <v/>
          </cell>
          <cell r="S11813" t="str">
            <v/>
          </cell>
          <cell r="T11813" t="str">
            <v/>
          </cell>
          <cell r="U11813" t="str">
            <v/>
          </cell>
          <cell r="V11813" t="str">
            <v/>
          </cell>
        </row>
        <row r="11814">
          <cell r="R11814" t="str">
            <v/>
          </cell>
          <cell r="S11814" t="str">
            <v/>
          </cell>
          <cell r="T11814" t="str">
            <v/>
          </cell>
          <cell r="U11814" t="str">
            <v/>
          </cell>
          <cell r="V11814" t="str">
            <v/>
          </cell>
        </row>
        <row r="11815">
          <cell r="R11815" t="str">
            <v/>
          </cell>
          <cell r="S11815" t="str">
            <v/>
          </cell>
          <cell r="T11815" t="str">
            <v/>
          </cell>
          <cell r="U11815" t="str">
            <v/>
          </cell>
          <cell r="V11815" t="str">
            <v/>
          </cell>
        </row>
        <row r="11816">
          <cell r="R11816" t="str">
            <v/>
          </cell>
          <cell r="S11816" t="str">
            <v/>
          </cell>
          <cell r="T11816" t="str">
            <v/>
          </cell>
          <cell r="U11816" t="str">
            <v/>
          </cell>
          <cell r="V11816" t="str">
            <v/>
          </cell>
        </row>
        <row r="11817">
          <cell r="R11817" t="str">
            <v/>
          </cell>
          <cell r="S11817" t="str">
            <v/>
          </cell>
          <cell r="T11817" t="str">
            <v/>
          </cell>
          <cell r="U11817" t="str">
            <v/>
          </cell>
          <cell r="V11817" t="str">
            <v/>
          </cell>
        </row>
        <row r="11818">
          <cell r="R11818" t="str">
            <v/>
          </cell>
          <cell r="S11818" t="str">
            <v/>
          </cell>
          <cell r="T11818" t="str">
            <v/>
          </cell>
          <cell r="U11818" t="str">
            <v/>
          </cell>
          <cell r="V11818" t="str">
            <v/>
          </cell>
        </row>
        <row r="11819">
          <cell r="R11819" t="str">
            <v/>
          </cell>
          <cell r="S11819" t="str">
            <v/>
          </cell>
          <cell r="T11819" t="str">
            <v/>
          </cell>
          <cell r="U11819" t="str">
            <v/>
          </cell>
          <cell r="V11819" t="str">
            <v/>
          </cell>
        </row>
        <row r="11820">
          <cell r="R11820" t="str">
            <v/>
          </cell>
          <cell r="S11820" t="str">
            <v/>
          </cell>
          <cell r="T11820" t="str">
            <v/>
          </cell>
          <cell r="U11820" t="str">
            <v/>
          </cell>
          <cell r="V11820" t="str">
            <v/>
          </cell>
        </row>
        <row r="11821">
          <cell r="R11821" t="str">
            <v/>
          </cell>
          <cell r="S11821" t="str">
            <v/>
          </cell>
          <cell r="T11821" t="str">
            <v/>
          </cell>
          <cell r="U11821" t="str">
            <v/>
          </cell>
          <cell r="V11821" t="str">
            <v/>
          </cell>
        </row>
        <row r="11822">
          <cell r="R11822" t="str">
            <v/>
          </cell>
          <cell r="S11822" t="str">
            <v/>
          </cell>
          <cell r="T11822" t="str">
            <v/>
          </cell>
          <cell r="U11822" t="str">
            <v/>
          </cell>
          <cell r="V11822" t="str">
            <v/>
          </cell>
        </row>
        <row r="11823">
          <cell r="R11823" t="str">
            <v/>
          </cell>
          <cell r="S11823" t="str">
            <v/>
          </cell>
          <cell r="T11823" t="str">
            <v/>
          </cell>
          <cell r="U11823" t="str">
            <v/>
          </cell>
          <cell r="V11823" t="str">
            <v/>
          </cell>
        </row>
        <row r="11824">
          <cell r="R11824" t="str">
            <v/>
          </cell>
          <cell r="S11824" t="str">
            <v/>
          </cell>
          <cell r="T11824" t="str">
            <v/>
          </cell>
          <cell r="U11824" t="str">
            <v/>
          </cell>
          <cell r="V11824" t="str">
            <v/>
          </cell>
        </row>
        <row r="11825">
          <cell r="R11825" t="str">
            <v/>
          </cell>
          <cell r="S11825" t="str">
            <v/>
          </cell>
          <cell r="T11825" t="str">
            <v/>
          </cell>
          <cell r="U11825" t="str">
            <v/>
          </cell>
          <cell r="V11825" t="str">
            <v/>
          </cell>
        </row>
        <row r="11826">
          <cell r="R11826" t="str">
            <v/>
          </cell>
          <cell r="S11826" t="str">
            <v/>
          </cell>
          <cell r="T11826" t="str">
            <v/>
          </cell>
          <cell r="U11826" t="str">
            <v/>
          </cell>
          <cell r="V11826" t="str">
            <v/>
          </cell>
        </row>
        <row r="11827">
          <cell r="R11827" t="str">
            <v/>
          </cell>
          <cell r="S11827" t="str">
            <v/>
          </cell>
          <cell r="T11827" t="str">
            <v/>
          </cell>
          <cell r="U11827" t="str">
            <v/>
          </cell>
          <cell r="V11827" t="str">
            <v/>
          </cell>
        </row>
        <row r="11828">
          <cell r="R11828" t="str">
            <v/>
          </cell>
          <cell r="S11828" t="str">
            <v/>
          </cell>
          <cell r="T11828" t="str">
            <v/>
          </cell>
          <cell r="U11828" t="str">
            <v/>
          </cell>
          <cell r="V11828" t="str">
            <v/>
          </cell>
        </row>
        <row r="11829">
          <cell r="R11829" t="str">
            <v/>
          </cell>
          <cell r="S11829" t="str">
            <v/>
          </cell>
          <cell r="T11829" t="str">
            <v/>
          </cell>
          <cell r="U11829" t="str">
            <v/>
          </cell>
          <cell r="V11829" t="str">
            <v/>
          </cell>
        </row>
        <row r="11830">
          <cell r="R11830" t="str">
            <v/>
          </cell>
          <cell r="S11830" t="str">
            <v/>
          </cell>
          <cell r="T11830" t="str">
            <v/>
          </cell>
          <cell r="U11830" t="str">
            <v/>
          </cell>
          <cell r="V11830" t="str">
            <v/>
          </cell>
        </row>
        <row r="11831">
          <cell r="R11831" t="str">
            <v/>
          </cell>
          <cell r="S11831" t="str">
            <v/>
          </cell>
          <cell r="T11831" t="str">
            <v/>
          </cell>
          <cell r="U11831" t="str">
            <v/>
          </cell>
          <cell r="V11831" t="str">
            <v/>
          </cell>
        </row>
        <row r="11832">
          <cell r="R11832" t="str">
            <v/>
          </cell>
          <cell r="S11832" t="str">
            <v/>
          </cell>
          <cell r="T11832" t="str">
            <v/>
          </cell>
          <cell r="U11832" t="str">
            <v/>
          </cell>
          <cell r="V11832" t="str">
            <v/>
          </cell>
        </row>
        <row r="11833">
          <cell r="R11833" t="str">
            <v/>
          </cell>
          <cell r="S11833" t="str">
            <v/>
          </cell>
          <cell r="T11833" t="str">
            <v/>
          </cell>
          <cell r="U11833" t="str">
            <v/>
          </cell>
          <cell r="V11833" t="str">
            <v/>
          </cell>
        </row>
        <row r="11834">
          <cell r="R11834" t="str">
            <v/>
          </cell>
          <cell r="S11834" t="str">
            <v/>
          </cell>
          <cell r="T11834" t="str">
            <v/>
          </cell>
          <cell r="U11834" t="str">
            <v/>
          </cell>
          <cell r="V11834" t="str">
            <v/>
          </cell>
        </row>
        <row r="11835">
          <cell r="R11835" t="str">
            <v/>
          </cell>
          <cell r="S11835" t="str">
            <v/>
          </cell>
          <cell r="T11835" t="str">
            <v/>
          </cell>
          <cell r="U11835" t="str">
            <v/>
          </cell>
          <cell r="V11835" t="str">
            <v/>
          </cell>
        </row>
        <row r="11836">
          <cell r="R11836" t="str">
            <v/>
          </cell>
          <cell r="S11836" t="str">
            <v/>
          </cell>
          <cell r="T11836" t="str">
            <v/>
          </cell>
          <cell r="U11836" t="str">
            <v/>
          </cell>
          <cell r="V11836" t="str">
            <v/>
          </cell>
        </row>
        <row r="11837">
          <cell r="R11837" t="str">
            <v/>
          </cell>
          <cell r="S11837" t="str">
            <v/>
          </cell>
          <cell r="T11837" t="str">
            <v/>
          </cell>
          <cell r="U11837" t="str">
            <v/>
          </cell>
          <cell r="V11837" t="str">
            <v/>
          </cell>
        </row>
        <row r="11838">
          <cell r="R11838" t="str">
            <v/>
          </cell>
          <cell r="S11838" t="str">
            <v/>
          </cell>
          <cell r="T11838" t="str">
            <v/>
          </cell>
          <cell r="U11838" t="str">
            <v/>
          </cell>
          <cell r="V11838" t="str">
            <v/>
          </cell>
        </row>
        <row r="11839">
          <cell r="R11839" t="str">
            <v/>
          </cell>
          <cell r="S11839" t="str">
            <v/>
          </cell>
          <cell r="T11839" t="str">
            <v/>
          </cell>
          <cell r="U11839" t="str">
            <v/>
          </cell>
          <cell r="V11839" t="str">
            <v/>
          </cell>
        </row>
        <row r="11840">
          <cell r="R11840" t="str">
            <v/>
          </cell>
          <cell r="S11840" t="str">
            <v/>
          </cell>
          <cell r="T11840" t="str">
            <v/>
          </cell>
          <cell r="U11840" t="str">
            <v/>
          </cell>
          <cell r="V11840" t="str">
            <v/>
          </cell>
        </row>
        <row r="11841">
          <cell r="R11841" t="str">
            <v/>
          </cell>
          <cell r="S11841" t="str">
            <v/>
          </cell>
          <cell r="T11841" t="str">
            <v/>
          </cell>
          <cell r="U11841" t="str">
            <v/>
          </cell>
          <cell r="V11841" t="str">
            <v/>
          </cell>
        </row>
        <row r="11842">
          <cell r="R11842" t="str">
            <v/>
          </cell>
          <cell r="S11842" t="str">
            <v/>
          </cell>
          <cell r="T11842" t="str">
            <v/>
          </cell>
          <cell r="U11842" t="str">
            <v/>
          </cell>
          <cell r="V11842" t="str">
            <v/>
          </cell>
        </row>
        <row r="11843">
          <cell r="R11843" t="str">
            <v/>
          </cell>
          <cell r="S11843" t="str">
            <v/>
          </cell>
          <cell r="T11843" t="str">
            <v/>
          </cell>
          <cell r="U11843" t="str">
            <v/>
          </cell>
          <cell r="V11843" t="str">
            <v/>
          </cell>
        </row>
        <row r="11844">
          <cell r="R11844" t="str">
            <v/>
          </cell>
          <cell r="S11844" t="str">
            <v/>
          </cell>
          <cell r="T11844" t="str">
            <v/>
          </cell>
          <cell r="U11844" t="str">
            <v/>
          </cell>
          <cell r="V11844" t="str">
            <v/>
          </cell>
        </row>
        <row r="11845">
          <cell r="R11845" t="str">
            <v/>
          </cell>
          <cell r="S11845" t="str">
            <v/>
          </cell>
          <cell r="T11845" t="str">
            <v/>
          </cell>
          <cell r="U11845" t="str">
            <v/>
          </cell>
          <cell r="V11845" t="str">
            <v/>
          </cell>
        </row>
        <row r="11846">
          <cell r="R11846" t="str">
            <v/>
          </cell>
          <cell r="S11846" t="str">
            <v/>
          </cell>
          <cell r="T11846" t="str">
            <v/>
          </cell>
          <cell r="U11846" t="str">
            <v/>
          </cell>
          <cell r="V11846" t="str">
            <v/>
          </cell>
        </row>
        <row r="11847">
          <cell r="R11847" t="str">
            <v/>
          </cell>
          <cell r="S11847" t="str">
            <v/>
          </cell>
          <cell r="T11847" t="str">
            <v/>
          </cell>
          <cell r="U11847" t="str">
            <v/>
          </cell>
          <cell r="V11847" t="str">
            <v/>
          </cell>
        </row>
        <row r="11848">
          <cell r="R11848" t="str">
            <v/>
          </cell>
          <cell r="S11848" t="str">
            <v/>
          </cell>
          <cell r="T11848" t="str">
            <v/>
          </cell>
          <cell r="U11848" t="str">
            <v/>
          </cell>
          <cell r="V11848" t="str">
            <v/>
          </cell>
        </row>
        <row r="11849">
          <cell r="R11849" t="str">
            <v/>
          </cell>
          <cell r="S11849" t="str">
            <v/>
          </cell>
          <cell r="T11849" t="str">
            <v/>
          </cell>
          <cell r="U11849" t="str">
            <v/>
          </cell>
          <cell r="V11849" t="str">
            <v/>
          </cell>
        </row>
        <row r="11850">
          <cell r="R11850" t="str">
            <v/>
          </cell>
          <cell r="S11850" t="str">
            <v/>
          </cell>
          <cell r="T11850" t="str">
            <v/>
          </cell>
          <cell r="U11850" t="str">
            <v/>
          </cell>
          <cell r="V11850" t="str">
            <v/>
          </cell>
        </row>
        <row r="11851">
          <cell r="R11851" t="str">
            <v/>
          </cell>
          <cell r="S11851" t="str">
            <v/>
          </cell>
          <cell r="T11851" t="str">
            <v/>
          </cell>
          <cell r="U11851" t="str">
            <v/>
          </cell>
          <cell r="V11851" t="str">
            <v/>
          </cell>
        </row>
        <row r="11852">
          <cell r="R11852" t="str">
            <v/>
          </cell>
          <cell r="S11852" t="str">
            <v/>
          </cell>
          <cell r="T11852" t="str">
            <v/>
          </cell>
          <cell r="U11852" t="str">
            <v/>
          </cell>
          <cell r="V11852" t="str">
            <v/>
          </cell>
        </row>
        <row r="11853">
          <cell r="R11853" t="str">
            <v/>
          </cell>
          <cell r="S11853" t="str">
            <v/>
          </cell>
          <cell r="T11853" t="str">
            <v/>
          </cell>
          <cell r="U11853" t="str">
            <v/>
          </cell>
          <cell r="V11853" t="str">
            <v/>
          </cell>
        </row>
        <row r="11854">
          <cell r="R11854" t="str">
            <v/>
          </cell>
          <cell r="S11854" t="str">
            <v/>
          </cell>
          <cell r="T11854" t="str">
            <v/>
          </cell>
          <cell r="U11854" t="str">
            <v/>
          </cell>
          <cell r="V11854" t="str">
            <v/>
          </cell>
        </row>
        <row r="11855">
          <cell r="R11855" t="str">
            <v/>
          </cell>
          <cell r="S11855" t="str">
            <v/>
          </cell>
          <cell r="T11855" t="str">
            <v/>
          </cell>
          <cell r="U11855" t="str">
            <v/>
          </cell>
          <cell r="V11855" t="str">
            <v/>
          </cell>
        </row>
        <row r="11856">
          <cell r="R11856" t="str">
            <v/>
          </cell>
          <cell r="S11856" t="str">
            <v/>
          </cell>
          <cell r="T11856" t="str">
            <v/>
          </cell>
          <cell r="U11856" t="str">
            <v/>
          </cell>
          <cell r="V11856" t="str">
            <v/>
          </cell>
        </row>
        <row r="11857">
          <cell r="R11857" t="str">
            <v/>
          </cell>
          <cell r="S11857" t="str">
            <v/>
          </cell>
          <cell r="T11857" t="str">
            <v/>
          </cell>
          <cell r="U11857" t="str">
            <v/>
          </cell>
          <cell r="V11857" t="str">
            <v/>
          </cell>
        </row>
        <row r="11858">
          <cell r="R11858" t="str">
            <v/>
          </cell>
          <cell r="S11858" t="str">
            <v/>
          </cell>
          <cell r="T11858" t="str">
            <v/>
          </cell>
          <cell r="U11858" t="str">
            <v/>
          </cell>
          <cell r="V11858" t="str">
            <v/>
          </cell>
        </row>
        <row r="11859">
          <cell r="R11859" t="str">
            <v/>
          </cell>
          <cell r="S11859" t="str">
            <v/>
          </cell>
          <cell r="T11859" t="str">
            <v/>
          </cell>
          <cell r="U11859" t="str">
            <v/>
          </cell>
          <cell r="V11859" t="str">
            <v/>
          </cell>
        </row>
        <row r="11860">
          <cell r="R11860" t="str">
            <v/>
          </cell>
          <cell r="S11860" t="str">
            <v/>
          </cell>
          <cell r="T11860" t="str">
            <v/>
          </cell>
          <cell r="U11860" t="str">
            <v/>
          </cell>
          <cell r="V11860" t="str">
            <v/>
          </cell>
        </row>
        <row r="11861">
          <cell r="R11861" t="str">
            <v/>
          </cell>
          <cell r="S11861" t="str">
            <v/>
          </cell>
          <cell r="T11861" t="str">
            <v/>
          </cell>
          <cell r="U11861" t="str">
            <v/>
          </cell>
          <cell r="V11861" t="str">
            <v/>
          </cell>
        </row>
        <row r="11862">
          <cell r="R11862" t="str">
            <v/>
          </cell>
          <cell r="S11862" t="str">
            <v/>
          </cell>
          <cell r="T11862" t="str">
            <v/>
          </cell>
          <cell r="U11862" t="str">
            <v/>
          </cell>
          <cell r="V11862" t="str">
            <v/>
          </cell>
        </row>
        <row r="11863">
          <cell r="R11863" t="str">
            <v/>
          </cell>
          <cell r="S11863" t="str">
            <v/>
          </cell>
          <cell r="T11863" t="str">
            <v/>
          </cell>
          <cell r="U11863" t="str">
            <v/>
          </cell>
          <cell r="V11863" t="str">
            <v/>
          </cell>
        </row>
        <row r="11864">
          <cell r="R11864" t="str">
            <v/>
          </cell>
          <cell r="S11864" t="str">
            <v/>
          </cell>
          <cell r="T11864" t="str">
            <v/>
          </cell>
          <cell r="U11864" t="str">
            <v/>
          </cell>
          <cell r="V11864" t="str">
            <v/>
          </cell>
        </row>
        <row r="11865">
          <cell r="R11865" t="str">
            <v/>
          </cell>
          <cell r="S11865" t="str">
            <v/>
          </cell>
          <cell r="T11865" t="str">
            <v/>
          </cell>
          <cell r="U11865" t="str">
            <v/>
          </cell>
          <cell r="V11865" t="str">
            <v/>
          </cell>
        </row>
        <row r="11866">
          <cell r="R11866" t="str">
            <v/>
          </cell>
          <cell r="S11866" t="str">
            <v/>
          </cell>
          <cell r="T11866" t="str">
            <v/>
          </cell>
          <cell r="U11866" t="str">
            <v/>
          </cell>
          <cell r="V11866" t="str">
            <v/>
          </cell>
        </row>
        <row r="11867">
          <cell r="R11867" t="str">
            <v/>
          </cell>
          <cell r="S11867" t="str">
            <v/>
          </cell>
          <cell r="T11867" t="str">
            <v/>
          </cell>
          <cell r="U11867" t="str">
            <v/>
          </cell>
          <cell r="V11867" t="str">
            <v/>
          </cell>
        </row>
        <row r="11868">
          <cell r="R11868" t="str">
            <v/>
          </cell>
          <cell r="S11868" t="str">
            <v/>
          </cell>
          <cell r="T11868" t="str">
            <v/>
          </cell>
          <cell r="U11868" t="str">
            <v/>
          </cell>
          <cell r="V11868" t="str">
            <v/>
          </cell>
        </row>
        <row r="11869">
          <cell r="R11869" t="str">
            <v/>
          </cell>
          <cell r="S11869" t="str">
            <v/>
          </cell>
          <cell r="T11869" t="str">
            <v/>
          </cell>
          <cell r="U11869" t="str">
            <v/>
          </cell>
          <cell r="V11869" t="str">
            <v/>
          </cell>
        </row>
        <row r="11870">
          <cell r="R11870" t="str">
            <v/>
          </cell>
          <cell r="S11870" t="str">
            <v/>
          </cell>
          <cell r="T11870" t="str">
            <v/>
          </cell>
          <cell r="U11870" t="str">
            <v/>
          </cell>
          <cell r="V11870" t="str">
            <v/>
          </cell>
        </row>
        <row r="11871">
          <cell r="R11871" t="str">
            <v/>
          </cell>
          <cell r="S11871" t="str">
            <v/>
          </cell>
          <cell r="T11871" t="str">
            <v/>
          </cell>
          <cell r="U11871" t="str">
            <v/>
          </cell>
          <cell r="V11871" t="str">
            <v/>
          </cell>
        </row>
        <row r="11872">
          <cell r="R11872" t="str">
            <v/>
          </cell>
          <cell r="S11872" t="str">
            <v/>
          </cell>
          <cell r="T11872" t="str">
            <v/>
          </cell>
          <cell r="U11872" t="str">
            <v/>
          </cell>
          <cell r="V11872" t="str">
            <v/>
          </cell>
        </row>
        <row r="11873">
          <cell r="R11873" t="str">
            <v/>
          </cell>
          <cell r="S11873" t="str">
            <v/>
          </cell>
          <cell r="T11873" t="str">
            <v/>
          </cell>
          <cell r="U11873" t="str">
            <v/>
          </cell>
          <cell r="V11873" t="str">
            <v/>
          </cell>
        </row>
        <row r="11874">
          <cell r="R11874" t="str">
            <v/>
          </cell>
          <cell r="S11874" t="str">
            <v/>
          </cell>
          <cell r="T11874" t="str">
            <v/>
          </cell>
          <cell r="U11874" t="str">
            <v/>
          </cell>
          <cell r="V11874" t="str">
            <v/>
          </cell>
        </row>
        <row r="11875">
          <cell r="R11875" t="str">
            <v/>
          </cell>
          <cell r="S11875" t="str">
            <v/>
          </cell>
          <cell r="T11875" t="str">
            <v/>
          </cell>
          <cell r="U11875" t="str">
            <v/>
          </cell>
          <cell r="V11875" t="str">
            <v/>
          </cell>
        </row>
        <row r="11876">
          <cell r="R11876" t="str">
            <v/>
          </cell>
          <cell r="S11876" t="str">
            <v/>
          </cell>
          <cell r="T11876" t="str">
            <v/>
          </cell>
          <cell r="U11876" t="str">
            <v/>
          </cell>
          <cell r="V11876" t="str">
            <v/>
          </cell>
        </row>
        <row r="11877">
          <cell r="R11877" t="str">
            <v/>
          </cell>
          <cell r="S11877" t="str">
            <v/>
          </cell>
          <cell r="T11877" t="str">
            <v/>
          </cell>
          <cell r="U11877" t="str">
            <v/>
          </cell>
          <cell r="V11877" t="str">
            <v/>
          </cell>
        </row>
        <row r="11878">
          <cell r="R11878" t="str">
            <v/>
          </cell>
          <cell r="S11878" t="str">
            <v/>
          </cell>
          <cell r="T11878" t="str">
            <v/>
          </cell>
          <cell r="U11878" t="str">
            <v/>
          </cell>
          <cell r="V11878" t="str">
            <v/>
          </cell>
        </row>
        <row r="11879">
          <cell r="R11879" t="str">
            <v/>
          </cell>
          <cell r="S11879" t="str">
            <v/>
          </cell>
          <cell r="T11879" t="str">
            <v/>
          </cell>
          <cell r="U11879" t="str">
            <v/>
          </cell>
          <cell r="V11879" t="str">
            <v/>
          </cell>
        </row>
        <row r="11880">
          <cell r="R11880" t="str">
            <v/>
          </cell>
          <cell r="S11880" t="str">
            <v/>
          </cell>
          <cell r="T11880" t="str">
            <v/>
          </cell>
          <cell r="U11880" t="str">
            <v/>
          </cell>
          <cell r="V11880" t="str">
            <v/>
          </cell>
        </row>
        <row r="11881">
          <cell r="R11881" t="str">
            <v/>
          </cell>
          <cell r="S11881" t="str">
            <v/>
          </cell>
          <cell r="T11881" t="str">
            <v/>
          </cell>
          <cell r="U11881" t="str">
            <v/>
          </cell>
          <cell r="V11881" t="str">
            <v/>
          </cell>
        </row>
        <row r="11882">
          <cell r="R11882" t="str">
            <v/>
          </cell>
          <cell r="S11882" t="str">
            <v/>
          </cell>
          <cell r="T11882" t="str">
            <v/>
          </cell>
          <cell r="U11882" t="str">
            <v/>
          </cell>
          <cell r="V11882" t="str">
            <v/>
          </cell>
        </row>
        <row r="11883">
          <cell r="R11883" t="str">
            <v/>
          </cell>
          <cell r="S11883" t="str">
            <v/>
          </cell>
          <cell r="T11883" t="str">
            <v/>
          </cell>
          <cell r="U11883" t="str">
            <v/>
          </cell>
          <cell r="V11883" t="str">
            <v/>
          </cell>
        </row>
        <row r="11884">
          <cell r="R11884" t="str">
            <v/>
          </cell>
          <cell r="S11884" t="str">
            <v/>
          </cell>
          <cell r="T11884" t="str">
            <v/>
          </cell>
          <cell r="U11884" t="str">
            <v/>
          </cell>
          <cell r="V11884" t="str">
            <v/>
          </cell>
        </row>
        <row r="11885">
          <cell r="R11885" t="str">
            <v/>
          </cell>
          <cell r="S11885" t="str">
            <v/>
          </cell>
          <cell r="T11885" t="str">
            <v/>
          </cell>
          <cell r="U11885" t="str">
            <v/>
          </cell>
          <cell r="V11885" t="str">
            <v/>
          </cell>
        </row>
        <row r="11886">
          <cell r="R11886" t="str">
            <v/>
          </cell>
          <cell r="S11886" t="str">
            <v/>
          </cell>
          <cell r="T11886" t="str">
            <v/>
          </cell>
          <cell r="U11886" t="str">
            <v/>
          </cell>
          <cell r="V11886" t="str">
            <v/>
          </cell>
        </row>
        <row r="11887">
          <cell r="R11887" t="str">
            <v/>
          </cell>
          <cell r="S11887" t="str">
            <v/>
          </cell>
          <cell r="T11887" t="str">
            <v/>
          </cell>
          <cell r="U11887" t="str">
            <v/>
          </cell>
          <cell r="V11887" t="str">
            <v/>
          </cell>
        </row>
        <row r="11888">
          <cell r="R11888" t="str">
            <v/>
          </cell>
          <cell r="S11888" t="str">
            <v/>
          </cell>
          <cell r="T11888" t="str">
            <v/>
          </cell>
          <cell r="U11888" t="str">
            <v/>
          </cell>
          <cell r="V11888" t="str">
            <v/>
          </cell>
        </row>
        <row r="11889">
          <cell r="R11889" t="str">
            <v/>
          </cell>
          <cell r="S11889" t="str">
            <v/>
          </cell>
          <cell r="T11889" t="str">
            <v/>
          </cell>
          <cell r="U11889" t="str">
            <v/>
          </cell>
          <cell r="V11889" t="str">
            <v/>
          </cell>
        </row>
        <row r="11890">
          <cell r="R11890" t="str">
            <v/>
          </cell>
          <cell r="S11890" t="str">
            <v/>
          </cell>
          <cell r="T11890" t="str">
            <v/>
          </cell>
          <cell r="U11890" t="str">
            <v/>
          </cell>
          <cell r="V11890" t="str">
            <v/>
          </cell>
        </row>
        <row r="11891">
          <cell r="R11891" t="str">
            <v/>
          </cell>
          <cell r="S11891" t="str">
            <v/>
          </cell>
          <cell r="T11891" t="str">
            <v/>
          </cell>
          <cell r="U11891" t="str">
            <v/>
          </cell>
          <cell r="V11891" t="str">
            <v/>
          </cell>
        </row>
        <row r="11892">
          <cell r="R11892" t="str">
            <v/>
          </cell>
          <cell r="S11892" t="str">
            <v/>
          </cell>
          <cell r="T11892" t="str">
            <v/>
          </cell>
          <cell r="U11892" t="str">
            <v/>
          </cell>
          <cell r="V11892" t="str">
            <v/>
          </cell>
        </row>
        <row r="11893">
          <cell r="R11893" t="str">
            <v/>
          </cell>
          <cell r="S11893" t="str">
            <v/>
          </cell>
          <cell r="T11893" t="str">
            <v/>
          </cell>
          <cell r="U11893" t="str">
            <v/>
          </cell>
          <cell r="V11893" t="str">
            <v/>
          </cell>
        </row>
        <row r="11894">
          <cell r="R11894" t="str">
            <v/>
          </cell>
          <cell r="S11894" t="str">
            <v/>
          </cell>
          <cell r="T11894" t="str">
            <v/>
          </cell>
          <cell r="U11894" t="str">
            <v/>
          </cell>
          <cell r="V11894" t="str">
            <v/>
          </cell>
        </row>
        <row r="11895">
          <cell r="R11895" t="str">
            <v/>
          </cell>
          <cell r="S11895" t="str">
            <v/>
          </cell>
          <cell r="T11895" t="str">
            <v/>
          </cell>
          <cell r="U11895" t="str">
            <v/>
          </cell>
          <cell r="V11895" t="str">
            <v/>
          </cell>
        </row>
        <row r="11896">
          <cell r="R11896" t="str">
            <v/>
          </cell>
          <cell r="S11896" t="str">
            <v/>
          </cell>
          <cell r="T11896" t="str">
            <v/>
          </cell>
          <cell r="U11896" t="str">
            <v/>
          </cell>
          <cell r="V11896" t="str">
            <v/>
          </cell>
        </row>
        <row r="11897">
          <cell r="R11897" t="str">
            <v/>
          </cell>
          <cell r="S11897" t="str">
            <v/>
          </cell>
          <cell r="T11897" t="str">
            <v/>
          </cell>
          <cell r="U11897" t="str">
            <v/>
          </cell>
          <cell r="V11897" t="str">
            <v/>
          </cell>
        </row>
        <row r="11898">
          <cell r="R11898" t="str">
            <v/>
          </cell>
          <cell r="S11898" t="str">
            <v/>
          </cell>
          <cell r="T11898" t="str">
            <v/>
          </cell>
          <cell r="U11898" t="str">
            <v/>
          </cell>
          <cell r="V11898" t="str">
            <v/>
          </cell>
        </row>
        <row r="11899">
          <cell r="R11899" t="str">
            <v/>
          </cell>
          <cell r="S11899" t="str">
            <v/>
          </cell>
          <cell r="T11899" t="str">
            <v/>
          </cell>
          <cell r="U11899" t="str">
            <v/>
          </cell>
          <cell r="V11899" t="str">
            <v/>
          </cell>
        </row>
        <row r="11900">
          <cell r="R11900" t="str">
            <v/>
          </cell>
          <cell r="S11900" t="str">
            <v/>
          </cell>
          <cell r="T11900" t="str">
            <v/>
          </cell>
          <cell r="U11900" t="str">
            <v/>
          </cell>
          <cell r="V11900" t="str">
            <v/>
          </cell>
        </row>
        <row r="11901">
          <cell r="R11901" t="str">
            <v/>
          </cell>
          <cell r="S11901" t="str">
            <v/>
          </cell>
          <cell r="T11901" t="str">
            <v/>
          </cell>
          <cell r="U11901" t="str">
            <v/>
          </cell>
          <cell r="V11901" t="str">
            <v/>
          </cell>
        </row>
        <row r="11902">
          <cell r="R11902" t="str">
            <v/>
          </cell>
          <cell r="S11902" t="str">
            <v/>
          </cell>
          <cell r="T11902" t="str">
            <v/>
          </cell>
          <cell r="U11902" t="str">
            <v/>
          </cell>
          <cell r="V11902" t="str">
            <v/>
          </cell>
        </row>
        <row r="11903">
          <cell r="R11903" t="str">
            <v/>
          </cell>
          <cell r="S11903" t="str">
            <v/>
          </cell>
          <cell r="T11903" t="str">
            <v/>
          </cell>
          <cell r="U11903" t="str">
            <v/>
          </cell>
          <cell r="V11903" t="str">
            <v/>
          </cell>
        </row>
        <row r="11904">
          <cell r="R11904" t="str">
            <v/>
          </cell>
          <cell r="S11904" t="str">
            <v/>
          </cell>
          <cell r="T11904" t="str">
            <v/>
          </cell>
          <cell r="U11904" t="str">
            <v/>
          </cell>
          <cell r="V11904" t="str">
            <v/>
          </cell>
        </row>
        <row r="11905">
          <cell r="R11905" t="str">
            <v/>
          </cell>
          <cell r="S11905" t="str">
            <v/>
          </cell>
          <cell r="T11905" t="str">
            <v/>
          </cell>
          <cell r="U11905" t="str">
            <v/>
          </cell>
          <cell r="V11905" t="str">
            <v/>
          </cell>
        </row>
        <row r="11906">
          <cell r="R11906" t="str">
            <v/>
          </cell>
          <cell r="S11906" t="str">
            <v/>
          </cell>
          <cell r="T11906" t="str">
            <v/>
          </cell>
          <cell r="U11906" t="str">
            <v/>
          </cell>
          <cell r="V11906" t="str">
            <v/>
          </cell>
        </row>
        <row r="11907">
          <cell r="R11907" t="str">
            <v/>
          </cell>
          <cell r="S11907" t="str">
            <v/>
          </cell>
          <cell r="T11907" t="str">
            <v/>
          </cell>
          <cell r="U11907" t="str">
            <v/>
          </cell>
          <cell r="V11907" t="str">
            <v/>
          </cell>
        </row>
        <row r="11908">
          <cell r="R11908" t="str">
            <v/>
          </cell>
          <cell r="S11908" t="str">
            <v/>
          </cell>
          <cell r="T11908" t="str">
            <v/>
          </cell>
          <cell r="U11908" t="str">
            <v/>
          </cell>
          <cell r="V11908" t="str">
            <v/>
          </cell>
        </row>
        <row r="11909">
          <cell r="R11909" t="str">
            <v/>
          </cell>
          <cell r="S11909" t="str">
            <v/>
          </cell>
          <cell r="T11909" t="str">
            <v/>
          </cell>
          <cell r="U11909" t="str">
            <v/>
          </cell>
          <cell r="V11909" t="str">
            <v/>
          </cell>
        </row>
        <row r="11910">
          <cell r="R11910" t="str">
            <v/>
          </cell>
          <cell r="S11910" t="str">
            <v/>
          </cell>
          <cell r="T11910" t="str">
            <v/>
          </cell>
          <cell r="U11910" t="str">
            <v/>
          </cell>
          <cell r="V11910" t="str">
            <v/>
          </cell>
        </row>
        <row r="11911">
          <cell r="R11911" t="str">
            <v/>
          </cell>
          <cell r="S11911" t="str">
            <v/>
          </cell>
          <cell r="T11911" t="str">
            <v/>
          </cell>
          <cell r="U11911" t="str">
            <v/>
          </cell>
          <cell r="V11911" t="str">
            <v/>
          </cell>
        </row>
        <row r="11912">
          <cell r="R11912" t="str">
            <v/>
          </cell>
          <cell r="S11912" t="str">
            <v/>
          </cell>
          <cell r="T11912" t="str">
            <v/>
          </cell>
          <cell r="U11912" t="str">
            <v/>
          </cell>
          <cell r="V11912" t="str">
            <v/>
          </cell>
        </row>
        <row r="11913">
          <cell r="R11913" t="str">
            <v/>
          </cell>
          <cell r="S11913" t="str">
            <v/>
          </cell>
          <cell r="T11913" t="str">
            <v/>
          </cell>
          <cell r="U11913" t="str">
            <v/>
          </cell>
          <cell r="V11913" t="str">
            <v/>
          </cell>
        </row>
        <row r="11914">
          <cell r="R11914" t="str">
            <v/>
          </cell>
          <cell r="S11914" t="str">
            <v/>
          </cell>
          <cell r="T11914" t="str">
            <v/>
          </cell>
          <cell r="U11914" t="str">
            <v/>
          </cell>
          <cell r="V11914" t="str">
            <v/>
          </cell>
        </row>
        <row r="11915">
          <cell r="R11915" t="str">
            <v/>
          </cell>
          <cell r="S11915" t="str">
            <v/>
          </cell>
          <cell r="T11915" t="str">
            <v/>
          </cell>
          <cell r="U11915" t="str">
            <v/>
          </cell>
          <cell r="V11915" t="str">
            <v/>
          </cell>
        </row>
        <row r="11916">
          <cell r="R11916" t="str">
            <v/>
          </cell>
          <cell r="S11916" t="str">
            <v/>
          </cell>
          <cell r="T11916" t="str">
            <v/>
          </cell>
          <cell r="U11916" t="str">
            <v/>
          </cell>
          <cell r="V11916" t="str">
            <v/>
          </cell>
        </row>
        <row r="11917">
          <cell r="R11917" t="str">
            <v/>
          </cell>
          <cell r="S11917" t="str">
            <v/>
          </cell>
          <cell r="T11917" t="str">
            <v/>
          </cell>
          <cell r="U11917" t="str">
            <v/>
          </cell>
          <cell r="V11917" t="str">
            <v/>
          </cell>
        </row>
        <row r="11918">
          <cell r="R11918" t="str">
            <v/>
          </cell>
          <cell r="S11918" t="str">
            <v/>
          </cell>
          <cell r="T11918" t="str">
            <v/>
          </cell>
          <cell r="U11918" t="str">
            <v/>
          </cell>
          <cell r="V11918" t="str">
            <v/>
          </cell>
        </row>
        <row r="11919">
          <cell r="R11919" t="str">
            <v/>
          </cell>
          <cell r="S11919" t="str">
            <v/>
          </cell>
          <cell r="T11919" t="str">
            <v/>
          </cell>
          <cell r="U11919" t="str">
            <v/>
          </cell>
          <cell r="V11919" t="str">
            <v/>
          </cell>
        </row>
        <row r="11920">
          <cell r="R11920" t="str">
            <v/>
          </cell>
          <cell r="S11920" t="str">
            <v/>
          </cell>
          <cell r="T11920" t="str">
            <v/>
          </cell>
          <cell r="U11920" t="str">
            <v/>
          </cell>
          <cell r="V11920" t="str">
            <v/>
          </cell>
        </row>
        <row r="11921">
          <cell r="R11921" t="str">
            <v/>
          </cell>
          <cell r="S11921" t="str">
            <v/>
          </cell>
          <cell r="T11921" t="str">
            <v/>
          </cell>
          <cell r="U11921" t="str">
            <v/>
          </cell>
          <cell r="V11921" t="str">
            <v/>
          </cell>
        </row>
        <row r="11922">
          <cell r="R11922" t="str">
            <v/>
          </cell>
          <cell r="S11922" t="str">
            <v/>
          </cell>
          <cell r="T11922" t="str">
            <v/>
          </cell>
          <cell r="U11922" t="str">
            <v/>
          </cell>
          <cell r="V11922" t="str">
            <v/>
          </cell>
        </row>
        <row r="11923">
          <cell r="R11923" t="str">
            <v/>
          </cell>
          <cell r="S11923" t="str">
            <v/>
          </cell>
          <cell r="T11923" t="str">
            <v/>
          </cell>
          <cell r="U11923" t="str">
            <v/>
          </cell>
          <cell r="V11923" t="str">
            <v/>
          </cell>
        </row>
        <row r="11924">
          <cell r="R11924" t="str">
            <v/>
          </cell>
          <cell r="S11924" t="str">
            <v/>
          </cell>
          <cell r="T11924" t="str">
            <v/>
          </cell>
          <cell r="U11924" t="str">
            <v/>
          </cell>
          <cell r="V11924" t="str">
            <v/>
          </cell>
        </row>
        <row r="11925">
          <cell r="R11925" t="str">
            <v/>
          </cell>
          <cell r="S11925" t="str">
            <v/>
          </cell>
          <cell r="T11925" t="str">
            <v/>
          </cell>
          <cell r="U11925" t="str">
            <v/>
          </cell>
          <cell r="V11925" t="str">
            <v/>
          </cell>
        </row>
        <row r="11926">
          <cell r="R11926" t="str">
            <v/>
          </cell>
          <cell r="S11926" t="str">
            <v/>
          </cell>
          <cell r="T11926" t="str">
            <v/>
          </cell>
          <cell r="U11926" t="str">
            <v/>
          </cell>
          <cell r="V11926" t="str">
            <v/>
          </cell>
        </row>
        <row r="11927">
          <cell r="R11927" t="str">
            <v/>
          </cell>
          <cell r="S11927" t="str">
            <v/>
          </cell>
          <cell r="T11927" t="str">
            <v/>
          </cell>
          <cell r="U11927" t="str">
            <v/>
          </cell>
          <cell r="V11927" t="str">
            <v/>
          </cell>
        </row>
        <row r="11928">
          <cell r="R11928" t="str">
            <v/>
          </cell>
          <cell r="S11928" t="str">
            <v/>
          </cell>
          <cell r="T11928" t="str">
            <v/>
          </cell>
          <cell r="U11928" t="str">
            <v/>
          </cell>
          <cell r="V11928" t="str">
            <v/>
          </cell>
        </row>
        <row r="11929">
          <cell r="R11929" t="str">
            <v/>
          </cell>
          <cell r="S11929" t="str">
            <v/>
          </cell>
          <cell r="T11929" t="str">
            <v/>
          </cell>
          <cell r="U11929" t="str">
            <v/>
          </cell>
          <cell r="V11929" t="str">
            <v/>
          </cell>
        </row>
        <row r="11930">
          <cell r="R11930" t="str">
            <v/>
          </cell>
          <cell r="S11930" t="str">
            <v/>
          </cell>
          <cell r="T11930" t="str">
            <v/>
          </cell>
          <cell r="U11930" t="str">
            <v/>
          </cell>
          <cell r="V11930" t="str">
            <v/>
          </cell>
        </row>
        <row r="11931">
          <cell r="R11931" t="str">
            <v/>
          </cell>
          <cell r="S11931" t="str">
            <v/>
          </cell>
          <cell r="T11931" t="str">
            <v/>
          </cell>
          <cell r="U11931" t="str">
            <v/>
          </cell>
          <cell r="V11931" t="str">
            <v/>
          </cell>
        </row>
        <row r="11932">
          <cell r="R11932" t="str">
            <v/>
          </cell>
          <cell r="S11932" t="str">
            <v/>
          </cell>
          <cell r="T11932" t="str">
            <v/>
          </cell>
          <cell r="U11932" t="str">
            <v/>
          </cell>
          <cell r="V11932" t="str">
            <v/>
          </cell>
        </row>
        <row r="11933">
          <cell r="R11933" t="str">
            <v/>
          </cell>
          <cell r="S11933" t="str">
            <v/>
          </cell>
          <cell r="T11933" t="str">
            <v/>
          </cell>
          <cell r="U11933" t="str">
            <v/>
          </cell>
          <cell r="V11933" t="str">
            <v/>
          </cell>
        </row>
        <row r="11934">
          <cell r="R11934" t="str">
            <v/>
          </cell>
          <cell r="S11934" t="str">
            <v/>
          </cell>
          <cell r="T11934" t="str">
            <v/>
          </cell>
          <cell r="U11934" t="str">
            <v/>
          </cell>
          <cell r="V11934" t="str">
            <v/>
          </cell>
        </row>
        <row r="11935">
          <cell r="R11935" t="str">
            <v/>
          </cell>
          <cell r="S11935" t="str">
            <v/>
          </cell>
          <cell r="T11935" t="str">
            <v/>
          </cell>
          <cell r="U11935" t="str">
            <v/>
          </cell>
          <cell r="V11935" t="str">
            <v/>
          </cell>
        </row>
        <row r="11936">
          <cell r="R11936" t="str">
            <v/>
          </cell>
          <cell r="S11936" t="str">
            <v/>
          </cell>
          <cell r="T11936" t="str">
            <v/>
          </cell>
          <cell r="U11936" t="str">
            <v/>
          </cell>
          <cell r="V11936" t="str">
            <v/>
          </cell>
        </row>
        <row r="11937">
          <cell r="R11937" t="str">
            <v/>
          </cell>
          <cell r="S11937" t="str">
            <v/>
          </cell>
          <cell r="T11937" t="str">
            <v/>
          </cell>
          <cell r="U11937" t="str">
            <v/>
          </cell>
          <cell r="V11937" t="str">
            <v/>
          </cell>
        </row>
        <row r="11938">
          <cell r="R11938" t="str">
            <v/>
          </cell>
          <cell r="S11938" t="str">
            <v/>
          </cell>
          <cell r="T11938" t="str">
            <v/>
          </cell>
          <cell r="U11938" t="str">
            <v/>
          </cell>
          <cell r="V11938" t="str">
            <v/>
          </cell>
        </row>
        <row r="11939">
          <cell r="R11939" t="str">
            <v/>
          </cell>
          <cell r="S11939" t="str">
            <v/>
          </cell>
          <cell r="T11939" t="str">
            <v/>
          </cell>
          <cell r="U11939" t="str">
            <v/>
          </cell>
          <cell r="V11939" t="str">
            <v/>
          </cell>
        </row>
        <row r="11940">
          <cell r="R11940" t="str">
            <v/>
          </cell>
          <cell r="S11940" t="str">
            <v/>
          </cell>
          <cell r="T11940" t="str">
            <v/>
          </cell>
          <cell r="U11940" t="str">
            <v/>
          </cell>
          <cell r="V11940" t="str">
            <v/>
          </cell>
        </row>
        <row r="11941">
          <cell r="R11941" t="str">
            <v/>
          </cell>
          <cell r="S11941" t="str">
            <v/>
          </cell>
          <cell r="T11941" t="str">
            <v/>
          </cell>
          <cell r="U11941" t="str">
            <v/>
          </cell>
          <cell r="V11941" t="str">
            <v/>
          </cell>
        </row>
        <row r="11942">
          <cell r="R11942" t="str">
            <v/>
          </cell>
          <cell r="S11942" t="str">
            <v/>
          </cell>
          <cell r="T11942" t="str">
            <v/>
          </cell>
          <cell r="U11942" t="str">
            <v/>
          </cell>
          <cell r="V11942" t="str">
            <v/>
          </cell>
        </row>
        <row r="11943">
          <cell r="R11943" t="str">
            <v/>
          </cell>
          <cell r="S11943" t="str">
            <v/>
          </cell>
          <cell r="T11943" t="str">
            <v/>
          </cell>
          <cell r="U11943" t="str">
            <v/>
          </cell>
          <cell r="V11943" t="str">
            <v/>
          </cell>
        </row>
        <row r="11944">
          <cell r="R11944" t="str">
            <v/>
          </cell>
          <cell r="S11944" t="str">
            <v/>
          </cell>
          <cell r="T11944" t="str">
            <v/>
          </cell>
          <cell r="U11944" t="str">
            <v/>
          </cell>
          <cell r="V11944" t="str">
            <v/>
          </cell>
        </row>
        <row r="11945">
          <cell r="R11945" t="str">
            <v/>
          </cell>
          <cell r="S11945" t="str">
            <v/>
          </cell>
          <cell r="T11945" t="str">
            <v/>
          </cell>
          <cell r="U11945" t="str">
            <v/>
          </cell>
          <cell r="V11945" t="str">
            <v/>
          </cell>
        </row>
        <row r="11946">
          <cell r="R11946" t="str">
            <v/>
          </cell>
          <cell r="S11946" t="str">
            <v/>
          </cell>
          <cell r="T11946" t="str">
            <v/>
          </cell>
          <cell r="U11946" t="str">
            <v/>
          </cell>
          <cell r="V11946" t="str">
            <v/>
          </cell>
        </row>
        <row r="11947">
          <cell r="R11947" t="str">
            <v/>
          </cell>
          <cell r="S11947" t="str">
            <v/>
          </cell>
          <cell r="T11947" t="str">
            <v/>
          </cell>
          <cell r="U11947" t="str">
            <v/>
          </cell>
          <cell r="V11947" t="str">
            <v/>
          </cell>
        </row>
        <row r="11948">
          <cell r="R11948" t="str">
            <v/>
          </cell>
          <cell r="S11948" t="str">
            <v/>
          </cell>
          <cell r="T11948" t="str">
            <v/>
          </cell>
          <cell r="U11948" t="str">
            <v/>
          </cell>
          <cell r="V11948" t="str">
            <v/>
          </cell>
        </row>
        <row r="11949">
          <cell r="R11949" t="str">
            <v/>
          </cell>
          <cell r="S11949" t="str">
            <v/>
          </cell>
          <cell r="T11949" t="str">
            <v/>
          </cell>
          <cell r="U11949" t="str">
            <v/>
          </cell>
          <cell r="V11949" t="str">
            <v/>
          </cell>
        </row>
        <row r="11950">
          <cell r="R11950" t="str">
            <v/>
          </cell>
          <cell r="S11950" t="str">
            <v/>
          </cell>
          <cell r="T11950" t="str">
            <v/>
          </cell>
          <cell r="U11950" t="str">
            <v/>
          </cell>
          <cell r="V11950" t="str">
            <v/>
          </cell>
        </row>
        <row r="11951">
          <cell r="R11951" t="str">
            <v/>
          </cell>
          <cell r="S11951" t="str">
            <v/>
          </cell>
          <cell r="T11951" t="str">
            <v/>
          </cell>
          <cell r="U11951" t="str">
            <v/>
          </cell>
          <cell r="V11951" t="str">
            <v/>
          </cell>
        </row>
        <row r="11952">
          <cell r="R11952" t="str">
            <v/>
          </cell>
          <cell r="S11952" t="str">
            <v/>
          </cell>
          <cell r="T11952" t="str">
            <v/>
          </cell>
          <cell r="U11952" t="str">
            <v/>
          </cell>
          <cell r="V11952" t="str">
            <v/>
          </cell>
        </row>
        <row r="11953">
          <cell r="R11953" t="str">
            <v/>
          </cell>
          <cell r="S11953" t="str">
            <v/>
          </cell>
          <cell r="T11953" t="str">
            <v/>
          </cell>
          <cell r="U11953" t="str">
            <v/>
          </cell>
          <cell r="V11953" t="str">
            <v/>
          </cell>
        </row>
        <row r="11954">
          <cell r="R11954" t="str">
            <v/>
          </cell>
          <cell r="S11954" t="str">
            <v/>
          </cell>
          <cell r="T11954" t="str">
            <v/>
          </cell>
          <cell r="U11954" t="str">
            <v/>
          </cell>
          <cell r="V11954" t="str">
            <v/>
          </cell>
        </row>
        <row r="11955">
          <cell r="R11955" t="str">
            <v/>
          </cell>
          <cell r="S11955" t="str">
            <v/>
          </cell>
          <cell r="T11955" t="str">
            <v/>
          </cell>
          <cell r="U11955" t="str">
            <v/>
          </cell>
          <cell r="V11955" t="str">
            <v/>
          </cell>
        </row>
        <row r="11956">
          <cell r="R11956" t="str">
            <v/>
          </cell>
          <cell r="S11956" t="str">
            <v/>
          </cell>
          <cell r="T11956" t="str">
            <v/>
          </cell>
          <cell r="U11956" t="str">
            <v/>
          </cell>
          <cell r="V11956" t="str">
            <v/>
          </cell>
        </row>
        <row r="11957">
          <cell r="R11957" t="str">
            <v/>
          </cell>
          <cell r="S11957" t="str">
            <v/>
          </cell>
          <cell r="T11957" t="str">
            <v/>
          </cell>
          <cell r="U11957" t="str">
            <v/>
          </cell>
          <cell r="V11957" t="str">
            <v/>
          </cell>
        </row>
        <row r="11958">
          <cell r="R11958" t="str">
            <v/>
          </cell>
          <cell r="S11958" t="str">
            <v/>
          </cell>
          <cell r="T11958" t="str">
            <v/>
          </cell>
          <cell r="U11958" t="str">
            <v/>
          </cell>
          <cell r="V11958" t="str">
            <v/>
          </cell>
        </row>
        <row r="11959">
          <cell r="R11959" t="str">
            <v/>
          </cell>
          <cell r="S11959" t="str">
            <v/>
          </cell>
          <cell r="T11959" t="str">
            <v/>
          </cell>
          <cell r="U11959" t="str">
            <v/>
          </cell>
          <cell r="V11959" t="str">
            <v/>
          </cell>
        </row>
        <row r="11960">
          <cell r="R11960" t="str">
            <v/>
          </cell>
          <cell r="S11960" t="str">
            <v/>
          </cell>
          <cell r="T11960" t="str">
            <v/>
          </cell>
          <cell r="U11960" t="str">
            <v/>
          </cell>
          <cell r="V11960" t="str">
            <v/>
          </cell>
        </row>
        <row r="11961">
          <cell r="R11961" t="str">
            <v/>
          </cell>
          <cell r="S11961" t="str">
            <v/>
          </cell>
          <cell r="T11961" t="str">
            <v/>
          </cell>
          <cell r="U11961" t="str">
            <v/>
          </cell>
          <cell r="V11961" t="str">
            <v/>
          </cell>
        </row>
        <row r="11962">
          <cell r="R11962" t="str">
            <v/>
          </cell>
          <cell r="S11962" t="str">
            <v/>
          </cell>
          <cell r="T11962" t="str">
            <v/>
          </cell>
          <cell r="U11962" t="str">
            <v/>
          </cell>
          <cell r="V11962" t="str">
            <v/>
          </cell>
        </row>
        <row r="11963">
          <cell r="R11963" t="str">
            <v/>
          </cell>
          <cell r="S11963" t="str">
            <v/>
          </cell>
          <cell r="T11963" t="str">
            <v/>
          </cell>
          <cell r="U11963" t="str">
            <v/>
          </cell>
          <cell r="V11963" t="str">
            <v/>
          </cell>
        </row>
        <row r="11964">
          <cell r="R11964" t="str">
            <v/>
          </cell>
          <cell r="S11964" t="str">
            <v/>
          </cell>
          <cell r="T11964" t="str">
            <v/>
          </cell>
          <cell r="U11964" t="str">
            <v/>
          </cell>
          <cell r="V11964" t="str">
            <v/>
          </cell>
        </row>
        <row r="11965">
          <cell r="R11965" t="str">
            <v/>
          </cell>
          <cell r="S11965" t="str">
            <v/>
          </cell>
          <cell r="T11965" t="str">
            <v/>
          </cell>
          <cell r="U11965" t="str">
            <v/>
          </cell>
          <cell r="V11965" t="str">
            <v/>
          </cell>
        </row>
        <row r="11966">
          <cell r="R11966" t="str">
            <v/>
          </cell>
          <cell r="S11966" t="str">
            <v/>
          </cell>
          <cell r="T11966" t="str">
            <v/>
          </cell>
          <cell r="U11966" t="str">
            <v/>
          </cell>
          <cell r="V11966" t="str">
            <v/>
          </cell>
        </row>
        <row r="11967">
          <cell r="R11967" t="str">
            <v/>
          </cell>
          <cell r="S11967" t="str">
            <v/>
          </cell>
          <cell r="T11967" t="str">
            <v/>
          </cell>
          <cell r="U11967" t="str">
            <v/>
          </cell>
          <cell r="V11967" t="str">
            <v/>
          </cell>
        </row>
        <row r="11968">
          <cell r="R11968" t="str">
            <v/>
          </cell>
          <cell r="S11968" t="str">
            <v/>
          </cell>
          <cell r="T11968" t="str">
            <v/>
          </cell>
          <cell r="U11968" t="str">
            <v/>
          </cell>
          <cell r="V11968" t="str">
            <v/>
          </cell>
        </row>
        <row r="11969">
          <cell r="R11969" t="str">
            <v/>
          </cell>
          <cell r="S11969" t="str">
            <v/>
          </cell>
          <cell r="T11969" t="str">
            <v/>
          </cell>
          <cell r="U11969" t="str">
            <v/>
          </cell>
          <cell r="V11969" t="str">
            <v/>
          </cell>
        </row>
        <row r="11970">
          <cell r="R11970" t="str">
            <v/>
          </cell>
          <cell r="S11970" t="str">
            <v/>
          </cell>
          <cell r="T11970" t="str">
            <v/>
          </cell>
          <cell r="U11970" t="str">
            <v/>
          </cell>
          <cell r="V11970" t="str">
            <v/>
          </cell>
        </row>
        <row r="11971">
          <cell r="R11971" t="str">
            <v/>
          </cell>
          <cell r="S11971" t="str">
            <v/>
          </cell>
          <cell r="T11971" t="str">
            <v/>
          </cell>
          <cell r="U11971" t="str">
            <v/>
          </cell>
          <cell r="V11971" t="str">
            <v/>
          </cell>
        </row>
        <row r="11972">
          <cell r="R11972" t="str">
            <v/>
          </cell>
          <cell r="S11972" t="str">
            <v/>
          </cell>
          <cell r="T11972" t="str">
            <v/>
          </cell>
          <cell r="U11972" t="str">
            <v/>
          </cell>
          <cell r="V11972" t="str">
            <v/>
          </cell>
        </row>
        <row r="11973">
          <cell r="R11973" t="str">
            <v/>
          </cell>
          <cell r="S11973" t="str">
            <v/>
          </cell>
          <cell r="T11973" t="str">
            <v/>
          </cell>
          <cell r="U11973" t="str">
            <v/>
          </cell>
          <cell r="V11973" t="str">
            <v/>
          </cell>
        </row>
        <row r="11974">
          <cell r="R11974" t="str">
            <v/>
          </cell>
          <cell r="S11974" t="str">
            <v/>
          </cell>
          <cell r="T11974" t="str">
            <v/>
          </cell>
          <cell r="U11974" t="str">
            <v/>
          </cell>
          <cell r="V11974" t="str">
            <v/>
          </cell>
        </row>
        <row r="11975">
          <cell r="R11975" t="str">
            <v/>
          </cell>
          <cell r="S11975" t="str">
            <v/>
          </cell>
          <cell r="T11975" t="str">
            <v/>
          </cell>
          <cell r="U11975" t="str">
            <v/>
          </cell>
          <cell r="V11975" t="str">
            <v/>
          </cell>
        </row>
        <row r="11976">
          <cell r="R11976" t="str">
            <v/>
          </cell>
          <cell r="S11976" t="str">
            <v/>
          </cell>
          <cell r="T11976" t="str">
            <v/>
          </cell>
          <cell r="U11976" t="str">
            <v/>
          </cell>
          <cell r="V11976" t="str">
            <v/>
          </cell>
        </row>
        <row r="11977">
          <cell r="R11977" t="str">
            <v/>
          </cell>
          <cell r="S11977" t="str">
            <v/>
          </cell>
          <cell r="T11977" t="str">
            <v/>
          </cell>
          <cell r="U11977" t="str">
            <v/>
          </cell>
          <cell r="V11977" t="str">
            <v/>
          </cell>
        </row>
        <row r="11978">
          <cell r="R11978" t="str">
            <v/>
          </cell>
          <cell r="S11978" t="str">
            <v/>
          </cell>
          <cell r="T11978" t="str">
            <v/>
          </cell>
          <cell r="U11978" t="str">
            <v/>
          </cell>
          <cell r="V11978" t="str">
            <v/>
          </cell>
        </row>
        <row r="11979">
          <cell r="R11979" t="str">
            <v/>
          </cell>
          <cell r="S11979" t="str">
            <v/>
          </cell>
          <cell r="T11979" t="str">
            <v/>
          </cell>
          <cell r="U11979" t="str">
            <v/>
          </cell>
          <cell r="V11979" t="str">
            <v/>
          </cell>
        </row>
        <row r="11980">
          <cell r="R11980" t="str">
            <v/>
          </cell>
          <cell r="S11980" t="str">
            <v/>
          </cell>
          <cell r="T11980" t="str">
            <v/>
          </cell>
          <cell r="U11980" t="str">
            <v/>
          </cell>
          <cell r="V11980" t="str">
            <v/>
          </cell>
        </row>
        <row r="11981">
          <cell r="R11981" t="str">
            <v/>
          </cell>
          <cell r="S11981" t="str">
            <v/>
          </cell>
          <cell r="T11981" t="str">
            <v/>
          </cell>
          <cell r="U11981" t="str">
            <v/>
          </cell>
          <cell r="V11981" t="str">
            <v/>
          </cell>
        </row>
        <row r="11982">
          <cell r="R11982" t="str">
            <v/>
          </cell>
          <cell r="S11982" t="str">
            <v/>
          </cell>
          <cell r="T11982" t="str">
            <v/>
          </cell>
          <cell r="U11982" t="str">
            <v/>
          </cell>
          <cell r="V11982" t="str">
            <v/>
          </cell>
        </row>
        <row r="11983">
          <cell r="R11983" t="str">
            <v/>
          </cell>
          <cell r="S11983" t="str">
            <v/>
          </cell>
          <cell r="T11983" t="str">
            <v/>
          </cell>
          <cell r="U11983" t="str">
            <v/>
          </cell>
          <cell r="V11983" t="str">
            <v/>
          </cell>
        </row>
        <row r="11984">
          <cell r="R11984" t="str">
            <v/>
          </cell>
          <cell r="S11984" t="str">
            <v/>
          </cell>
          <cell r="T11984" t="str">
            <v/>
          </cell>
          <cell r="U11984" t="str">
            <v/>
          </cell>
          <cell r="V11984" t="str">
            <v/>
          </cell>
        </row>
        <row r="11985">
          <cell r="R11985" t="str">
            <v/>
          </cell>
          <cell r="S11985" t="str">
            <v/>
          </cell>
          <cell r="T11985" t="str">
            <v/>
          </cell>
          <cell r="U11985" t="str">
            <v/>
          </cell>
          <cell r="V11985" t="str">
            <v/>
          </cell>
        </row>
        <row r="11986">
          <cell r="R11986" t="str">
            <v/>
          </cell>
          <cell r="S11986" t="str">
            <v/>
          </cell>
          <cell r="T11986" t="str">
            <v/>
          </cell>
          <cell r="U11986" t="str">
            <v/>
          </cell>
          <cell r="V11986" t="str">
            <v/>
          </cell>
        </row>
        <row r="11987">
          <cell r="R11987" t="str">
            <v/>
          </cell>
          <cell r="S11987" t="str">
            <v/>
          </cell>
          <cell r="T11987" t="str">
            <v/>
          </cell>
          <cell r="U11987" t="str">
            <v/>
          </cell>
          <cell r="V11987" t="str">
            <v/>
          </cell>
        </row>
        <row r="11988">
          <cell r="R11988" t="str">
            <v/>
          </cell>
          <cell r="S11988" t="str">
            <v/>
          </cell>
          <cell r="T11988" t="str">
            <v/>
          </cell>
          <cell r="U11988" t="str">
            <v/>
          </cell>
          <cell r="V11988" t="str">
            <v/>
          </cell>
        </row>
        <row r="11989">
          <cell r="R11989" t="str">
            <v/>
          </cell>
          <cell r="S11989" t="str">
            <v/>
          </cell>
          <cell r="T11989" t="str">
            <v/>
          </cell>
          <cell r="U11989" t="str">
            <v/>
          </cell>
          <cell r="V11989" t="str">
            <v/>
          </cell>
        </row>
        <row r="11990">
          <cell r="R11990" t="str">
            <v/>
          </cell>
          <cell r="S11990" t="str">
            <v/>
          </cell>
          <cell r="T11990" t="str">
            <v/>
          </cell>
          <cell r="U11990" t="str">
            <v/>
          </cell>
          <cell r="V11990" t="str">
            <v/>
          </cell>
        </row>
        <row r="11991">
          <cell r="R11991" t="str">
            <v/>
          </cell>
          <cell r="S11991" t="str">
            <v/>
          </cell>
          <cell r="T11991" t="str">
            <v/>
          </cell>
          <cell r="U11991" t="str">
            <v/>
          </cell>
          <cell r="V11991" t="str">
            <v/>
          </cell>
        </row>
        <row r="11992">
          <cell r="R11992" t="str">
            <v/>
          </cell>
          <cell r="S11992" t="str">
            <v/>
          </cell>
          <cell r="T11992" t="str">
            <v/>
          </cell>
          <cell r="U11992" t="str">
            <v/>
          </cell>
          <cell r="V11992" t="str">
            <v/>
          </cell>
        </row>
        <row r="11993">
          <cell r="R11993" t="str">
            <v/>
          </cell>
          <cell r="S11993" t="str">
            <v/>
          </cell>
          <cell r="T11993" t="str">
            <v/>
          </cell>
          <cell r="U11993" t="str">
            <v/>
          </cell>
          <cell r="V11993" t="str">
            <v/>
          </cell>
        </row>
        <row r="11994">
          <cell r="R11994" t="str">
            <v/>
          </cell>
          <cell r="S11994" t="str">
            <v/>
          </cell>
          <cell r="T11994" t="str">
            <v/>
          </cell>
          <cell r="U11994" t="str">
            <v/>
          </cell>
          <cell r="V11994" t="str">
            <v/>
          </cell>
        </row>
        <row r="11995">
          <cell r="R11995" t="str">
            <v/>
          </cell>
          <cell r="S11995" t="str">
            <v/>
          </cell>
          <cell r="T11995" t="str">
            <v/>
          </cell>
          <cell r="U11995" t="str">
            <v/>
          </cell>
          <cell r="V11995" t="str">
            <v/>
          </cell>
        </row>
        <row r="11996">
          <cell r="R11996" t="str">
            <v/>
          </cell>
          <cell r="S11996" t="str">
            <v/>
          </cell>
          <cell r="T11996" t="str">
            <v/>
          </cell>
          <cell r="U11996" t="str">
            <v/>
          </cell>
          <cell r="V11996" t="str">
            <v/>
          </cell>
        </row>
        <row r="11997">
          <cell r="R11997" t="str">
            <v/>
          </cell>
          <cell r="S11997" t="str">
            <v/>
          </cell>
          <cell r="T11997" t="str">
            <v/>
          </cell>
          <cell r="U11997" t="str">
            <v/>
          </cell>
          <cell r="V11997" t="str">
            <v/>
          </cell>
        </row>
        <row r="11998">
          <cell r="R11998" t="str">
            <v/>
          </cell>
          <cell r="S11998" t="str">
            <v/>
          </cell>
          <cell r="T11998" t="str">
            <v/>
          </cell>
          <cell r="U11998" t="str">
            <v/>
          </cell>
          <cell r="V11998" t="str">
            <v/>
          </cell>
        </row>
        <row r="11999">
          <cell r="R11999" t="str">
            <v/>
          </cell>
          <cell r="S11999" t="str">
            <v/>
          </cell>
          <cell r="T11999" t="str">
            <v/>
          </cell>
          <cell r="U11999" t="str">
            <v/>
          </cell>
          <cell r="V11999" t="str">
            <v/>
          </cell>
        </row>
        <row r="12000">
          <cell r="R12000" t="str">
            <v/>
          </cell>
          <cell r="S12000" t="str">
            <v/>
          </cell>
          <cell r="T12000" t="str">
            <v/>
          </cell>
          <cell r="U12000" t="str">
            <v/>
          </cell>
          <cell r="V12000" t="str">
            <v/>
          </cell>
        </row>
        <row r="12001">
          <cell r="R12001" t="str">
            <v/>
          </cell>
          <cell r="S12001" t="str">
            <v/>
          </cell>
          <cell r="T12001" t="str">
            <v/>
          </cell>
          <cell r="U12001" t="str">
            <v/>
          </cell>
          <cell r="V12001" t="str">
            <v/>
          </cell>
        </row>
        <row r="12002">
          <cell r="R12002" t="str">
            <v/>
          </cell>
          <cell r="S12002" t="str">
            <v/>
          </cell>
          <cell r="T12002" t="str">
            <v/>
          </cell>
          <cell r="U12002" t="str">
            <v/>
          </cell>
          <cell r="V12002" t="str">
            <v/>
          </cell>
        </row>
        <row r="12003">
          <cell r="R12003" t="str">
            <v/>
          </cell>
          <cell r="S12003" t="str">
            <v/>
          </cell>
          <cell r="T12003" t="str">
            <v/>
          </cell>
          <cell r="U12003" t="str">
            <v/>
          </cell>
          <cell r="V12003" t="str">
            <v/>
          </cell>
        </row>
        <row r="12004">
          <cell r="R12004" t="str">
            <v/>
          </cell>
          <cell r="S12004" t="str">
            <v/>
          </cell>
          <cell r="T12004" t="str">
            <v/>
          </cell>
          <cell r="U12004" t="str">
            <v/>
          </cell>
          <cell r="V12004" t="str">
            <v/>
          </cell>
        </row>
        <row r="12005">
          <cell r="R12005" t="str">
            <v/>
          </cell>
          <cell r="S12005" t="str">
            <v/>
          </cell>
          <cell r="T12005" t="str">
            <v/>
          </cell>
          <cell r="U12005" t="str">
            <v/>
          </cell>
          <cell r="V12005" t="str">
            <v/>
          </cell>
        </row>
        <row r="12006">
          <cell r="R12006" t="str">
            <v/>
          </cell>
          <cell r="S12006" t="str">
            <v/>
          </cell>
          <cell r="T12006" t="str">
            <v/>
          </cell>
          <cell r="U12006" t="str">
            <v/>
          </cell>
          <cell r="V12006" t="str">
            <v/>
          </cell>
        </row>
        <row r="12007">
          <cell r="R12007" t="str">
            <v/>
          </cell>
          <cell r="S12007" t="str">
            <v/>
          </cell>
          <cell r="T12007" t="str">
            <v/>
          </cell>
          <cell r="U12007" t="str">
            <v/>
          </cell>
          <cell r="V12007" t="str">
            <v/>
          </cell>
        </row>
        <row r="12008">
          <cell r="R12008" t="str">
            <v/>
          </cell>
          <cell r="S12008" t="str">
            <v/>
          </cell>
          <cell r="T12008" t="str">
            <v/>
          </cell>
          <cell r="U12008" t="str">
            <v/>
          </cell>
          <cell r="V12008" t="str">
            <v/>
          </cell>
        </row>
        <row r="12009">
          <cell r="R12009" t="str">
            <v/>
          </cell>
          <cell r="S12009" t="str">
            <v/>
          </cell>
          <cell r="T12009" t="str">
            <v/>
          </cell>
          <cell r="U12009" t="str">
            <v/>
          </cell>
          <cell r="V12009" t="str">
            <v/>
          </cell>
        </row>
        <row r="12010">
          <cell r="R12010" t="str">
            <v/>
          </cell>
          <cell r="S12010" t="str">
            <v/>
          </cell>
          <cell r="T12010" t="str">
            <v/>
          </cell>
          <cell r="U12010" t="str">
            <v/>
          </cell>
          <cell r="V12010" t="str">
            <v/>
          </cell>
        </row>
        <row r="12011">
          <cell r="R12011" t="str">
            <v/>
          </cell>
          <cell r="S12011" t="str">
            <v/>
          </cell>
          <cell r="T12011" t="str">
            <v/>
          </cell>
          <cell r="U12011" t="str">
            <v/>
          </cell>
          <cell r="V12011" t="str">
            <v/>
          </cell>
        </row>
        <row r="12012">
          <cell r="R12012" t="str">
            <v/>
          </cell>
          <cell r="S12012" t="str">
            <v/>
          </cell>
          <cell r="T12012" t="str">
            <v/>
          </cell>
          <cell r="U12012" t="str">
            <v/>
          </cell>
          <cell r="V12012" t="str">
            <v/>
          </cell>
        </row>
        <row r="12013">
          <cell r="R12013" t="str">
            <v/>
          </cell>
          <cell r="S12013" t="str">
            <v/>
          </cell>
          <cell r="T12013" t="str">
            <v/>
          </cell>
          <cell r="U12013" t="str">
            <v/>
          </cell>
          <cell r="V12013" t="str">
            <v/>
          </cell>
        </row>
        <row r="12014">
          <cell r="R12014" t="str">
            <v/>
          </cell>
          <cell r="S12014" t="str">
            <v/>
          </cell>
          <cell r="T12014" t="str">
            <v/>
          </cell>
          <cell r="U12014" t="str">
            <v/>
          </cell>
          <cell r="V12014" t="str">
            <v/>
          </cell>
        </row>
        <row r="12015">
          <cell r="R12015" t="str">
            <v/>
          </cell>
          <cell r="S12015" t="str">
            <v/>
          </cell>
          <cell r="T12015" t="str">
            <v/>
          </cell>
          <cell r="U12015" t="str">
            <v/>
          </cell>
          <cell r="V12015" t="str">
            <v/>
          </cell>
        </row>
        <row r="12016">
          <cell r="R12016" t="str">
            <v/>
          </cell>
          <cell r="S12016" t="str">
            <v/>
          </cell>
          <cell r="T12016" t="str">
            <v/>
          </cell>
          <cell r="U12016" t="str">
            <v/>
          </cell>
          <cell r="V12016" t="str">
            <v/>
          </cell>
        </row>
        <row r="12017">
          <cell r="R12017" t="str">
            <v/>
          </cell>
          <cell r="S12017" t="str">
            <v/>
          </cell>
          <cell r="T12017" t="str">
            <v/>
          </cell>
          <cell r="U12017" t="str">
            <v/>
          </cell>
          <cell r="V12017" t="str">
            <v/>
          </cell>
        </row>
        <row r="12018">
          <cell r="R12018" t="str">
            <v/>
          </cell>
          <cell r="S12018" t="str">
            <v/>
          </cell>
          <cell r="T12018" t="str">
            <v/>
          </cell>
          <cell r="U12018" t="str">
            <v/>
          </cell>
          <cell r="V12018" t="str">
            <v/>
          </cell>
        </row>
        <row r="12019">
          <cell r="R12019" t="str">
            <v/>
          </cell>
          <cell r="S12019" t="str">
            <v/>
          </cell>
          <cell r="T12019" t="str">
            <v/>
          </cell>
          <cell r="U12019" t="str">
            <v/>
          </cell>
          <cell r="V12019" t="str">
            <v/>
          </cell>
        </row>
        <row r="12020">
          <cell r="R12020" t="str">
            <v/>
          </cell>
          <cell r="S12020" t="str">
            <v/>
          </cell>
          <cell r="T12020" t="str">
            <v/>
          </cell>
          <cell r="U12020" t="str">
            <v/>
          </cell>
          <cell r="V12020" t="str">
            <v/>
          </cell>
        </row>
        <row r="12021">
          <cell r="R12021" t="str">
            <v/>
          </cell>
          <cell r="S12021" t="str">
            <v/>
          </cell>
          <cell r="T12021" t="str">
            <v/>
          </cell>
          <cell r="U12021" t="str">
            <v/>
          </cell>
          <cell r="V12021" t="str">
            <v/>
          </cell>
        </row>
        <row r="12022">
          <cell r="R12022" t="str">
            <v/>
          </cell>
          <cell r="S12022" t="str">
            <v/>
          </cell>
          <cell r="T12022" t="str">
            <v/>
          </cell>
          <cell r="U12022" t="str">
            <v/>
          </cell>
          <cell r="V12022" t="str">
            <v/>
          </cell>
        </row>
        <row r="12023">
          <cell r="R12023" t="str">
            <v/>
          </cell>
          <cell r="S12023" t="str">
            <v/>
          </cell>
          <cell r="T12023" t="str">
            <v/>
          </cell>
          <cell r="U12023" t="str">
            <v/>
          </cell>
          <cell r="V12023" t="str">
            <v/>
          </cell>
        </row>
        <row r="12024">
          <cell r="R12024" t="str">
            <v/>
          </cell>
          <cell r="S12024" t="str">
            <v/>
          </cell>
          <cell r="T12024" t="str">
            <v/>
          </cell>
          <cell r="U12024" t="str">
            <v/>
          </cell>
          <cell r="V12024" t="str">
            <v/>
          </cell>
        </row>
        <row r="12025">
          <cell r="R12025" t="str">
            <v/>
          </cell>
          <cell r="S12025" t="str">
            <v/>
          </cell>
          <cell r="T12025" t="str">
            <v/>
          </cell>
          <cell r="U12025" t="str">
            <v/>
          </cell>
          <cell r="V12025" t="str">
            <v/>
          </cell>
        </row>
        <row r="12026">
          <cell r="R12026" t="str">
            <v/>
          </cell>
          <cell r="S12026" t="str">
            <v/>
          </cell>
          <cell r="T12026" t="str">
            <v/>
          </cell>
          <cell r="U12026" t="str">
            <v/>
          </cell>
          <cell r="V12026" t="str">
            <v/>
          </cell>
        </row>
        <row r="12027">
          <cell r="R12027" t="str">
            <v/>
          </cell>
          <cell r="S12027" t="str">
            <v/>
          </cell>
          <cell r="T12027" t="str">
            <v/>
          </cell>
          <cell r="U12027" t="str">
            <v/>
          </cell>
          <cell r="V12027" t="str">
            <v/>
          </cell>
        </row>
        <row r="12028">
          <cell r="R12028" t="str">
            <v/>
          </cell>
          <cell r="S12028" t="str">
            <v/>
          </cell>
          <cell r="T12028" t="str">
            <v/>
          </cell>
          <cell r="U12028" t="str">
            <v/>
          </cell>
          <cell r="V12028" t="str">
            <v/>
          </cell>
        </row>
        <row r="12029">
          <cell r="R12029" t="str">
            <v/>
          </cell>
          <cell r="S12029" t="str">
            <v/>
          </cell>
          <cell r="T12029" t="str">
            <v/>
          </cell>
          <cell r="U12029" t="str">
            <v/>
          </cell>
          <cell r="V12029" t="str">
            <v/>
          </cell>
        </row>
        <row r="12030">
          <cell r="R12030" t="str">
            <v/>
          </cell>
          <cell r="S12030" t="str">
            <v/>
          </cell>
          <cell r="T12030" t="str">
            <v/>
          </cell>
          <cell r="U12030" t="str">
            <v/>
          </cell>
          <cell r="V12030" t="str">
            <v/>
          </cell>
        </row>
        <row r="12031">
          <cell r="R12031" t="str">
            <v/>
          </cell>
          <cell r="S12031" t="str">
            <v/>
          </cell>
          <cell r="T12031" t="str">
            <v/>
          </cell>
          <cell r="U12031" t="str">
            <v/>
          </cell>
          <cell r="V12031" t="str">
            <v/>
          </cell>
        </row>
        <row r="12032">
          <cell r="R12032" t="str">
            <v/>
          </cell>
          <cell r="S12032" t="str">
            <v/>
          </cell>
          <cell r="T12032" t="str">
            <v/>
          </cell>
          <cell r="U12032" t="str">
            <v/>
          </cell>
          <cell r="V12032" t="str">
            <v/>
          </cell>
        </row>
        <row r="12033">
          <cell r="R12033" t="str">
            <v/>
          </cell>
          <cell r="S12033" t="str">
            <v/>
          </cell>
          <cell r="T12033" t="str">
            <v/>
          </cell>
          <cell r="U12033" t="str">
            <v/>
          </cell>
          <cell r="V12033" t="str">
            <v/>
          </cell>
        </row>
        <row r="12034">
          <cell r="R12034" t="str">
            <v/>
          </cell>
          <cell r="S12034" t="str">
            <v/>
          </cell>
          <cell r="T12034" t="str">
            <v/>
          </cell>
          <cell r="U12034" t="str">
            <v/>
          </cell>
          <cell r="V12034" t="str">
            <v/>
          </cell>
        </row>
        <row r="12035">
          <cell r="R12035" t="str">
            <v/>
          </cell>
          <cell r="S12035" t="str">
            <v/>
          </cell>
          <cell r="T12035" t="str">
            <v/>
          </cell>
          <cell r="U12035" t="str">
            <v/>
          </cell>
          <cell r="V12035" t="str">
            <v/>
          </cell>
        </row>
        <row r="12036">
          <cell r="R12036" t="str">
            <v/>
          </cell>
          <cell r="S12036" t="str">
            <v/>
          </cell>
          <cell r="T12036" t="str">
            <v/>
          </cell>
          <cell r="U12036" t="str">
            <v/>
          </cell>
          <cell r="V12036" t="str">
            <v/>
          </cell>
        </row>
        <row r="12037">
          <cell r="R12037" t="str">
            <v/>
          </cell>
          <cell r="S12037" t="str">
            <v/>
          </cell>
          <cell r="T12037" t="str">
            <v/>
          </cell>
          <cell r="U12037" t="str">
            <v/>
          </cell>
          <cell r="V12037" t="str">
            <v/>
          </cell>
        </row>
        <row r="12038">
          <cell r="R12038" t="str">
            <v/>
          </cell>
          <cell r="S12038" t="str">
            <v/>
          </cell>
          <cell r="T12038" t="str">
            <v/>
          </cell>
          <cell r="U12038" t="str">
            <v/>
          </cell>
          <cell r="V12038" t="str">
            <v/>
          </cell>
        </row>
        <row r="12039">
          <cell r="R12039" t="str">
            <v/>
          </cell>
          <cell r="S12039" t="str">
            <v/>
          </cell>
          <cell r="T12039" t="str">
            <v/>
          </cell>
          <cell r="U12039" t="str">
            <v/>
          </cell>
          <cell r="V12039" t="str">
            <v/>
          </cell>
        </row>
        <row r="12040">
          <cell r="R12040" t="str">
            <v/>
          </cell>
          <cell r="S12040" t="str">
            <v/>
          </cell>
          <cell r="T12040" t="str">
            <v/>
          </cell>
          <cell r="U12040" t="str">
            <v/>
          </cell>
          <cell r="V12040" t="str">
            <v/>
          </cell>
        </row>
        <row r="12041">
          <cell r="R12041" t="str">
            <v/>
          </cell>
          <cell r="S12041" t="str">
            <v/>
          </cell>
          <cell r="T12041" t="str">
            <v/>
          </cell>
          <cell r="U12041" t="str">
            <v/>
          </cell>
          <cell r="V12041" t="str">
            <v/>
          </cell>
        </row>
        <row r="12042">
          <cell r="R12042" t="str">
            <v/>
          </cell>
          <cell r="S12042" t="str">
            <v/>
          </cell>
          <cell r="T12042" t="str">
            <v/>
          </cell>
          <cell r="U12042" t="str">
            <v/>
          </cell>
          <cell r="V12042" t="str">
            <v/>
          </cell>
        </row>
        <row r="12043">
          <cell r="R12043" t="str">
            <v/>
          </cell>
          <cell r="S12043" t="str">
            <v/>
          </cell>
          <cell r="T12043" t="str">
            <v/>
          </cell>
          <cell r="U12043" t="str">
            <v/>
          </cell>
          <cell r="V12043" t="str">
            <v/>
          </cell>
        </row>
        <row r="12044">
          <cell r="R12044" t="str">
            <v/>
          </cell>
          <cell r="S12044" t="str">
            <v/>
          </cell>
          <cell r="T12044" t="str">
            <v/>
          </cell>
          <cell r="U12044" t="str">
            <v/>
          </cell>
          <cell r="V12044" t="str">
            <v/>
          </cell>
        </row>
        <row r="12045">
          <cell r="R12045" t="str">
            <v/>
          </cell>
          <cell r="S12045" t="str">
            <v/>
          </cell>
          <cell r="T12045" t="str">
            <v/>
          </cell>
          <cell r="U12045" t="str">
            <v/>
          </cell>
          <cell r="V12045" t="str">
            <v/>
          </cell>
        </row>
        <row r="12046">
          <cell r="R12046" t="str">
            <v/>
          </cell>
          <cell r="S12046" t="str">
            <v/>
          </cell>
          <cell r="T12046" t="str">
            <v/>
          </cell>
          <cell r="U12046" t="str">
            <v/>
          </cell>
          <cell r="V12046" t="str">
            <v/>
          </cell>
        </row>
        <row r="12047">
          <cell r="R12047" t="str">
            <v/>
          </cell>
          <cell r="S12047" t="str">
            <v/>
          </cell>
          <cell r="T12047" t="str">
            <v/>
          </cell>
          <cell r="U12047" t="str">
            <v/>
          </cell>
          <cell r="V12047" t="str">
            <v/>
          </cell>
        </row>
        <row r="12048">
          <cell r="R12048" t="str">
            <v/>
          </cell>
          <cell r="S12048" t="str">
            <v/>
          </cell>
          <cell r="T12048" t="str">
            <v/>
          </cell>
          <cell r="U12048" t="str">
            <v/>
          </cell>
          <cell r="V12048" t="str">
            <v/>
          </cell>
        </row>
        <row r="12049">
          <cell r="R12049" t="str">
            <v/>
          </cell>
          <cell r="S12049" t="str">
            <v/>
          </cell>
          <cell r="T12049" t="str">
            <v/>
          </cell>
          <cell r="U12049" t="str">
            <v/>
          </cell>
          <cell r="V12049" t="str">
            <v/>
          </cell>
        </row>
        <row r="12050">
          <cell r="R12050" t="str">
            <v/>
          </cell>
          <cell r="S12050" t="str">
            <v/>
          </cell>
          <cell r="T12050" t="str">
            <v/>
          </cell>
          <cell r="U12050" t="str">
            <v/>
          </cell>
          <cell r="V12050" t="str">
            <v/>
          </cell>
        </row>
        <row r="12051">
          <cell r="R12051" t="str">
            <v/>
          </cell>
          <cell r="S12051" t="str">
            <v/>
          </cell>
          <cell r="T12051" t="str">
            <v/>
          </cell>
          <cell r="U12051" t="str">
            <v/>
          </cell>
          <cell r="V12051" t="str">
            <v/>
          </cell>
        </row>
        <row r="12052">
          <cell r="R12052" t="str">
            <v/>
          </cell>
          <cell r="S12052" t="str">
            <v/>
          </cell>
          <cell r="T12052" t="str">
            <v/>
          </cell>
          <cell r="U12052" t="str">
            <v/>
          </cell>
          <cell r="V12052" t="str">
            <v/>
          </cell>
        </row>
        <row r="12053">
          <cell r="R12053" t="str">
            <v/>
          </cell>
          <cell r="S12053" t="str">
            <v/>
          </cell>
          <cell r="T12053" t="str">
            <v/>
          </cell>
          <cell r="U12053" t="str">
            <v/>
          </cell>
          <cell r="V12053" t="str">
            <v/>
          </cell>
        </row>
        <row r="12054">
          <cell r="R12054" t="str">
            <v/>
          </cell>
          <cell r="S12054" t="str">
            <v/>
          </cell>
          <cell r="T12054" t="str">
            <v/>
          </cell>
          <cell r="U12054" t="str">
            <v/>
          </cell>
          <cell r="V12054" t="str">
            <v/>
          </cell>
        </row>
        <row r="12055">
          <cell r="R12055" t="str">
            <v/>
          </cell>
          <cell r="S12055" t="str">
            <v/>
          </cell>
          <cell r="T12055" t="str">
            <v/>
          </cell>
          <cell r="U12055" t="str">
            <v/>
          </cell>
          <cell r="V12055" t="str">
            <v/>
          </cell>
        </row>
        <row r="12056">
          <cell r="R12056" t="str">
            <v/>
          </cell>
          <cell r="S12056" t="str">
            <v/>
          </cell>
          <cell r="T12056" t="str">
            <v/>
          </cell>
          <cell r="U12056" t="str">
            <v/>
          </cell>
          <cell r="V12056" t="str">
            <v/>
          </cell>
        </row>
        <row r="12057">
          <cell r="R12057" t="str">
            <v/>
          </cell>
          <cell r="S12057" t="str">
            <v/>
          </cell>
          <cell r="T12057" t="str">
            <v/>
          </cell>
          <cell r="U12057" t="str">
            <v/>
          </cell>
          <cell r="V12057" t="str">
            <v/>
          </cell>
        </row>
        <row r="12058">
          <cell r="R12058" t="str">
            <v/>
          </cell>
          <cell r="S12058" t="str">
            <v/>
          </cell>
          <cell r="T12058" t="str">
            <v/>
          </cell>
          <cell r="U12058" t="str">
            <v/>
          </cell>
          <cell r="V12058" t="str">
            <v/>
          </cell>
        </row>
        <row r="12059">
          <cell r="R12059" t="str">
            <v/>
          </cell>
          <cell r="S12059" t="str">
            <v/>
          </cell>
          <cell r="T12059" t="str">
            <v/>
          </cell>
          <cell r="U12059" t="str">
            <v/>
          </cell>
          <cell r="V12059" t="str">
            <v/>
          </cell>
        </row>
        <row r="12060">
          <cell r="R12060" t="str">
            <v/>
          </cell>
          <cell r="S12060" t="str">
            <v/>
          </cell>
          <cell r="T12060" t="str">
            <v/>
          </cell>
          <cell r="U12060" t="str">
            <v/>
          </cell>
          <cell r="V12060" t="str">
            <v/>
          </cell>
        </row>
        <row r="12061">
          <cell r="R12061" t="str">
            <v/>
          </cell>
          <cell r="S12061" t="str">
            <v/>
          </cell>
          <cell r="T12061" t="str">
            <v/>
          </cell>
          <cell r="U12061" t="str">
            <v/>
          </cell>
          <cell r="V12061" t="str">
            <v/>
          </cell>
        </row>
        <row r="12062">
          <cell r="R12062" t="str">
            <v/>
          </cell>
          <cell r="S12062" t="str">
            <v/>
          </cell>
          <cell r="T12062" t="str">
            <v/>
          </cell>
          <cell r="U12062" t="str">
            <v/>
          </cell>
          <cell r="V12062" t="str">
            <v/>
          </cell>
        </row>
        <row r="12063">
          <cell r="R12063" t="str">
            <v/>
          </cell>
          <cell r="S12063" t="str">
            <v/>
          </cell>
          <cell r="T12063" t="str">
            <v/>
          </cell>
          <cell r="U12063" t="str">
            <v/>
          </cell>
          <cell r="V12063" t="str">
            <v/>
          </cell>
        </row>
        <row r="12064">
          <cell r="R12064" t="str">
            <v/>
          </cell>
          <cell r="S12064" t="str">
            <v/>
          </cell>
          <cell r="T12064" t="str">
            <v/>
          </cell>
          <cell r="U12064" t="str">
            <v/>
          </cell>
          <cell r="V12064" t="str">
            <v/>
          </cell>
        </row>
        <row r="12065">
          <cell r="R12065" t="str">
            <v/>
          </cell>
          <cell r="S12065" t="str">
            <v/>
          </cell>
          <cell r="T12065" t="str">
            <v/>
          </cell>
          <cell r="U12065" t="str">
            <v/>
          </cell>
          <cell r="V12065" t="str">
            <v/>
          </cell>
        </row>
        <row r="12066">
          <cell r="R12066" t="str">
            <v/>
          </cell>
          <cell r="S12066" t="str">
            <v/>
          </cell>
          <cell r="T12066" t="str">
            <v/>
          </cell>
          <cell r="U12066" t="str">
            <v/>
          </cell>
          <cell r="V12066" t="str">
            <v/>
          </cell>
        </row>
        <row r="12067">
          <cell r="R12067" t="str">
            <v/>
          </cell>
          <cell r="S12067" t="str">
            <v/>
          </cell>
          <cell r="T12067" t="str">
            <v/>
          </cell>
          <cell r="U12067" t="str">
            <v/>
          </cell>
          <cell r="V12067" t="str">
            <v/>
          </cell>
        </row>
        <row r="12068">
          <cell r="R12068" t="str">
            <v/>
          </cell>
          <cell r="S12068" t="str">
            <v/>
          </cell>
          <cell r="T12068" t="str">
            <v/>
          </cell>
          <cell r="U12068" t="str">
            <v/>
          </cell>
          <cell r="V12068" t="str">
            <v/>
          </cell>
        </row>
        <row r="12069">
          <cell r="R12069" t="str">
            <v/>
          </cell>
          <cell r="S12069" t="str">
            <v/>
          </cell>
          <cell r="T12069" t="str">
            <v/>
          </cell>
          <cell r="U12069" t="str">
            <v/>
          </cell>
          <cell r="V12069" t="str">
            <v/>
          </cell>
        </row>
        <row r="12070">
          <cell r="R12070" t="str">
            <v/>
          </cell>
          <cell r="S12070" t="str">
            <v/>
          </cell>
          <cell r="T12070" t="str">
            <v/>
          </cell>
          <cell r="U12070" t="str">
            <v/>
          </cell>
          <cell r="V12070" t="str">
            <v/>
          </cell>
        </row>
        <row r="12071">
          <cell r="R12071" t="str">
            <v/>
          </cell>
          <cell r="S12071" t="str">
            <v/>
          </cell>
          <cell r="T12071" t="str">
            <v/>
          </cell>
          <cell r="U12071" t="str">
            <v/>
          </cell>
          <cell r="V12071" t="str">
            <v/>
          </cell>
        </row>
        <row r="12072">
          <cell r="R12072" t="str">
            <v/>
          </cell>
          <cell r="S12072" t="str">
            <v/>
          </cell>
          <cell r="T12072" t="str">
            <v/>
          </cell>
          <cell r="U12072" t="str">
            <v/>
          </cell>
          <cell r="V12072" t="str">
            <v/>
          </cell>
        </row>
        <row r="12073">
          <cell r="R12073" t="str">
            <v/>
          </cell>
          <cell r="S12073" t="str">
            <v/>
          </cell>
          <cell r="T12073" t="str">
            <v/>
          </cell>
          <cell r="U12073" t="str">
            <v/>
          </cell>
          <cell r="V12073" t="str">
            <v/>
          </cell>
        </row>
        <row r="12074">
          <cell r="R12074" t="str">
            <v/>
          </cell>
          <cell r="S12074" t="str">
            <v/>
          </cell>
          <cell r="T12074" t="str">
            <v/>
          </cell>
          <cell r="U12074" t="str">
            <v/>
          </cell>
          <cell r="V12074" t="str">
            <v/>
          </cell>
        </row>
        <row r="12075">
          <cell r="R12075" t="str">
            <v/>
          </cell>
          <cell r="S12075" t="str">
            <v/>
          </cell>
          <cell r="T12075" t="str">
            <v/>
          </cell>
          <cell r="U12075" t="str">
            <v/>
          </cell>
          <cell r="V12075" t="str">
            <v/>
          </cell>
        </row>
        <row r="12076">
          <cell r="R12076" t="str">
            <v/>
          </cell>
          <cell r="S12076" t="str">
            <v/>
          </cell>
          <cell r="T12076" t="str">
            <v/>
          </cell>
          <cell r="U12076" t="str">
            <v/>
          </cell>
          <cell r="V12076" t="str">
            <v/>
          </cell>
        </row>
        <row r="12077">
          <cell r="R12077" t="str">
            <v/>
          </cell>
          <cell r="S12077" t="str">
            <v/>
          </cell>
          <cell r="T12077" t="str">
            <v/>
          </cell>
          <cell r="U12077" t="str">
            <v/>
          </cell>
          <cell r="V12077" t="str">
            <v/>
          </cell>
        </row>
        <row r="12078">
          <cell r="R12078" t="str">
            <v/>
          </cell>
          <cell r="S12078" t="str">
            <v/>
          </cell>
          <cell r="T12078" t="str">
            <v/>
          </cell>
          <cell r="U12078" t="str">
            <v/>
          </cell>
          <cell r="V12078" t="str">
            <v/>
          </cell>
        </row>
        <row r="12079">
          <cell r="R12079" t="str">
            <v/>
          </cell>
          <cell r="S12079" t="str">
            <v/>
          </cell>
          <cell r="T12079" t="str">
            <v/>
          </cell>
          <cell r="U12079" t="str">
            <v/>
          </cell>
          <cell r="V12079" t="str">
            <v/>
          </cell>
        </row>
        <row r="12080">
          <cell r="R12080" t="str">
            <v/>
          </cell>
          <cell r="S12080" t="str">
            <v/>
          </cell>
          <cell r="T12080" t="str">
            <v/>
          </cell>
          <cell r="U12080" t="str">
            <v/>
          </cell>
          <cell r="V12080" t="str">
            <v/>
          </cell>
        </row>
        <row r="12081">
          <cell r="R12081" t="str">
            <v/>
          </cell>
          <cell r="S12081" t="str">
            <v/>
          </cell>
          <cell r="T12081" t="str">
            <v/>
          </cell>
          <cell r="U12081" t="str">
            <v/>
          </cell>
          <cell r="V12081" t="str">
            <v/>
          </cell>
        </row>
        <row r="12082">
          <cell r="R12082" t="str">
            <v/>
          </cell>
          <cell r="S12082" t="str">
            <v/>
          </cell>
          <cell r="T12082" t="str">
            <v/>
          </cell>
          <cell r="U12082" t="str">
            <v/>
          </cell>
          <cell r="V12082" t="str">
            <v/>
          </cell>
        </row>
        <row r="12083">
          <cell r="R12083" t="str">
            <v/>
          </cell>
          <cell r="S12083" t="str">
            <v/>
          </cell>
          <cell r="T12083" t="str">
            <v/>
          </cell>
          <cell r="U12083" t="str">
            <v/>
          </cell>
          <cell r="V12083" t="str">
            <v/>
          </cell>
        </row>
        <row r="12084">
          <cell r="R12084" t="str">
            <v/>
          </cell>
          <cell r="S12084" t="str">
            <v/>
          </cell>
          <cell r="T12084" t="str">
            <v/>
          </cell>
          <cell r="U12084" t="str">
            <v/>
          </cell>
          <cell r="V12084" t="str">
            <v/>
          </cell>
        </row>
        <row r="12085">
          <cell r="R12085" t="str">
            <v/>
          </cell>
          <cell r="S12085" t="str">
            <v/>
          </cell>
          <cell r="T12085" t="str">
            <v/>
          </cell>
          <cell r="U12085" t="str">
            <v/>
          </cell>
          <cell r="V12085" t="str">
            <v/>
          </cell>
        </row>
        <row r="12086">
          <cell r="R12086" t="str">
            <v/>
          </cell>
          <cell r="S12086" t="str">
            <v/>
          </cell>
          <cell r="T12086" t="str">
            <v/>
          </cell>
          <cell r="U12086" t="str">
            <v/>
          </cell>
          <cell r="V12086" t="str">
            <v/>
          </cell>
        </row>
        <row r="12087">
          <cell r="R12087" t="str">
            <v/>
          </cell>
          <cell r="S12087" t="str">
            <v/>
          </cell>
          <cell r="T12087" t="str">
            <v/>
          </cell>
          <cell r="U12087" t="str">
            <v/>
          </cell>
          <cell r="V12087" t="str">
            <v/>
          </cell>
        </row>
        <row r="12088">
          <cell r="R12088" t="str">
            <v/>
          </cell>
          <cell r="S12088" t="str">
            <v/>
          </cell>
          <cell r="T12088" t="str">
            <v/>
          </cell>
          <cell r="U12088" t="str">
            <v/>
          </cell>
          <cell r="V12088" t="str">
            <v/>
          </cell>
        </row>
        <row r="12089">
          <cell r="R12089" t="str">
            <v/>
          </cell>
          <cell r="S12089" t="str">
            <v/>
          </cell>
          <cell r="T12089" t="str">
            <v/>
          </cell>
          <cell r="U12089" t="str">
            <v/>
          </cell>
          <cell r="V12089" t="str">
            <v/>
          </cell>
        </row>
        <row r="12090">
          <cell r="R12090" t="str">
            <v/>
          </cell>
          <cell r="S12090" t="str">
            <v/>
          </cell>
          <cell r="T12090" t="str">
            <v/>
          </cell>
          <cell r="U12090" t="str">
            <v/>
          </cell>
          <cell r="V12090" t="str">
            <v/>
          </cell>
        </row>
        <row r="12091">
          <cell r="R12091" t="str">
            <v/>
          </cell>
          <cell r="S12091" t="str">
            <v/>
          </cell>
          <cell r="T12091" t="str">
            <v/>
          </cell>
          <cell r="U12091" t="str">
            <v/>
          </cell>
          <cell r="V12091" t="str">
            <v/>
          </cell>
        </row>
        <row r="12092">
          <cell r="R12092" t="str">
            <v/>
          </cell>
          <cell r="S12092" t="str">
            <v/>
          </cell>
          <cell r="T12092" t="str">
            <v/>
          </cell>
          <cell r="U12092" t="str">
            <v/>
          </cell>
          <cell r="V12092" t="str">
            <v/>
          </cell>
        </row>
        <row r="12093">
          <cell r="R12093" t="str">
            <v/>
          </cell>
          <cell r="S12093" t="str">
            <v/>
          </cell>
          <cell r="T12093" t="str">
            <v/>
          </cell>
          <cell r="U12093" t="str">
            <v/>
          </cell>
          <cell r="V12093" t="str">
            <v/>
          </cell>
        </row>
        <row r="12094">
          <cell r="R12094" t="str">
            <v/>
          </cell>
          <cell r="S12094" t="str">
            <v/>
          </cell>
          <cell r="T12094" t="str">
            <v/>
          </cell>
          <cell r="U12094" t="str">
            <v/>
          </cell>
          <cell r="V12094" t="str">
            <v/>
          </cell>
        </row>
        <row r="12095">
          <cell r="R12095" t="str">
            <v/>
          </cell>
          <cell r="S12095" t="str">
            <v/>
          </cell>
          <cell r="T12095" t="str">
            <v/>
          </cell>
          <cell r="U12095" t="str">
            <v/>
          </cell>
          <cell r="V12095" t="str">
            <v/>
          </cell>
        </row>
        <row r="12096">
          <cell r="R12096" t="str">
            <v/>
          </cell>
          <cell r="S12096" t="str">
            <v/>
          </cell>
          <cell r="T12096" t="str">
            <v/>
          </cell>
          <cell r="U12096" t="str">
            <v/>
          </cell>
          <cell r="V12096" t="str">
            <v/>
          </cell>
        </row>
        <row r="12097">
          <cell r="R12097" t="str">
            <v/>
          </cell>
          <cell r="S12097" t="str">
            <v/>
          </cell>
          <cell r="T12097" t="str">
            <v/>
          </cell>
          <cell r="U12097" t="str">
            <v/>
          </cell>
          <cell r="V12097" t="str">
            <v/>
          </cell>
        </row>
        <row r="12098">
          <cell r="R12098" t="str">
            <v/>
          </cell>
          <cell r="S12098" t="str">
            <v/>
          </cell>
          <cell r="T12098" t="str">
            <v/>
          </cell>
          <cell r="U12098" t="str">
            <v/>
          </cell>
          <cell r="V12098" t="str">
            <v/>
          </cell>
        </row>
        <row r="12099">
          <cell r="R12099" t="str">
            <v/>
          </cell>
          <cell r="S12099" t="str">
            <v/>
          </cell>
          <cell r="T12099" t="str">
            <v/>
          </cell>
          <cell r="U12099" t="str">
            <v/>
          </cell>
          <cell r="V12099" t="str">
            <v/>
          </cell>
        </row>
        <row r="12100">
          <cell r="R12100" t="str">
            <v/>
          </cell>
          <cell r="S12100" t="str">
            <v/>
          </cell>
          <cell r="T12100" t="str">
            <v/>
          </cell>
          <cell r="U12100" t="str">
            <v/>
          </cell>
          <cell r="V12100" t="str">
            <v/>
          </cell>
        </row>
        <row r="12101">
          <cell r="R12101" t="str">
            <v/>
          </cell>
          <cell r="S12101" t="str">
            <v/>
          </cell>
          <cell r="T12101" t="str">
            <v/>
          </cell>
          <cell r="U12101" t="str">
            <v/>
          </cell>
          <cell r="V12101" t="str">
            <v/>
          </cell>
        </row>
        <row r="12102">
          <cell r="R12102" t="str">
            <v/>
          </cell>
          <cell r="S12102" t="str">
            <v/>
          </cell>
          <cell r="T12102" t="str">
            <v/>
          </cell>
          <cell r="U12102" t="str">
            <v/>
          </cell>
          <cell r="V12102" t="str">
            <v/>
          </cell>
        </row>
        <row r="12103">
          <cell r="R12103" t="str">
            <v/>
          </cell>
          <cell r="S12103" t="str">
            <v/>
          </cell>
          <cell r="T12103" t="str">
            <v/>
          </cell>
          <cell r="U12103" t="str">
            <v/>
          </cell>
          <cell r="V12103" t="str">
            <v/>
          </cell>
        </row>
        <row r="12104">
          <cell r="R12104" t="str">
            <v/>
          </cell>
          <cell r="S12104" t="str">
            <v/>
          </cell>
          <cell r="T12104" t="str">
            <v/>
          </cell>
          <cell r="U12104" t="str">
            <v/>
          </cell>
          <cell r="V12104" t="str">
            <v/>
          </cell>
        </row>
        <row r="12105">
          <cell r="R12105" t="str">
            <v/>
          </cell>
          <cell r="S12105" t="str">
            <v/>
          </cell>
          <cell r="T12105" t="str">
            <v/>
          </cell>
          <cell r="U12105" t="str">
            <v/>
          </cell>
          <cell r="V12105" t="str">
            <v/>
          </cell>
        </row>
        <row r="12106">
          <cell r="R12106" t="str">
            <v/>
          </cell>
          <cell r="S12106" t="str">
            <v/>
          </cell>
          <cell r="T12106" t="str">
            <v/>
          </cell>
          <cell r="U12106" t="str">
            <v/>
          </cell>
          <cell r="V12106" t="str">
            <v/>
          </cell>
        </row>
        <row r="12107">
          <cell r="R12107" t="str">
            <v/>
          </cell>
          <cell r="S12107" t="str">
            <v/>
          </cell>
          <cell r="T12107" t="str">
            <v/>
          </cell>
          <cell r="U12107" t="str">
            <v/>
          </cell>
          <cell r="V12107" t="str">
            <v/>
          </cell>
        </row>
        <row r="12108">
          <cell r="R12108" t="str">
            <v/>
          </cell>
          <cell r="S12108" t="str">
            <v/>
          </cell>
          <cell r="T12108" t="str">
            <v/>
          </cell>
          <cell r="U12108" t="str">
            <v/>
          </cell>
          <cell r="V12108" t="str">
            <v/>
          </cell>
        </row>
        <row r="12109">
          <cell r="R12109" t="str">
            <v/>
          </cell>
          <cell r="S12109" t="str">
            <v/>
          </cell>
          <cell r="T12109" t="str">
            <v/>
          </cell>
          <cell r="U12109" t="str">
            <v/>
          </cell>
          <cell r="V12109" t="str">
            <v/>
          </cell>
        </row>
        <row r="12110">
          <cell r="R12110" t="str">
            <v/>
          </cell>
          <cell r="S12110" t="str">
            <v/>
          </cell>
          <cell r="T12110" t="str">
            <v/>
          </cell>
          <cell r="U12110" t="str">
            <v/>
          </cell>
          <cell r="V12110" t="str">
            <v/>
          </cell>
        </row>
        <row r="12111">
          <cell r="R12111" t="str">
            <v/>
          </cell>
          <cell r="S12111" t="str">
            <v/>
          </cell>
          <cell r="T12111" t="str">
            <v/>
          </cell>
          <cell r="U12111" t="str">
            <v/>
          </cell>
          <cell r="V12111" t="str">
            <v/>
          </cell>
        </row>
        <row r="12112">
          <cell r="R12112" t="str">
            <v/>
          </cell>
          <cell r="S12112" t="str">
            <v/>
          </cell>
          <cell r="T12112" t="str">
            <v/>
          </cell>
          <cell r="U12112" t="str">
            <v/>
          </cell>
          <cell r="V12112" t="str">
            <v/>
          </cell>
        </row>
        <row r="12113">
          <cell r="R12113" t="str">
            <v/>
          </cell>
          <cell r="S12113" t="str">
            <v/>
          </cell>
          <cell r="T12113" t="str">
            <v/>
          </cell>
          <cell r="U12113" t="str">
            <v/>
          </cell>
          <cell r="V12113" t="str">
            <v/>
          </cell>
        </row>
        <row r="12114">
          <cell r="R12114" t="str">
            <v/>
          </cell>
          <cell r="S12114" t="str">
            <v/>
          </cell>
          <cell r="T12114" t="str">
            <v/>
          </cell>
          <cell r="U12114" t="str">
            <v/>
          </cell>
          <cell r="V12114" t="str">
            <v/>
          </cell>
        </row>
        <row r="12115">
          <cell r="R12115" t="str">
            <v/>
          </cell>
          <cell r="S12115" t="str">
            <v/>
          </cell>
          <cell r="T12115" t="str">
            <v/>
          </cell>
          <cell r="U12115" t="str">
            <v/>
          </cell>
          <cell r="V12115" t="str">
            <v/>
          </cell>
        </row>
        <row r="12116">
          <cell r="R12116" t="str">
            <v/>
          </cell>
          <cell r="S12116" t="str">
            <v/>
          </cell>
          <cell r="T12116" t="str">
            <v/>
          </cell>
          <cell r="U12116" t="str">
            <v/>
          </cell>
          <cell r="V12116" t="str">
            <v/>
          </cell>
        </row>
        <row r="12117">
          <cell r="R12117" t="str">
            <v/>
          </cell>
          <cell r="S12117" t="str">
            <v/>
          </cell>
          <cell r="T12117" t="str">
            <v/>
          </cell>
          <cell r="U12117" t="str">
            <v/>
          </cell>
          <cell r="V12117" t="str">
            <v/>
          </cell>
        </row>
        <row r="12118">
          <cell r="R12118" t="str">
            <v/>
          </cell>
          <cell r="S12118" t="str">
            <v/>
          </cell>
          <cell r="T12118" t="str">
            <v/>
          </cell>
          <cell r="U12118" t="str">
            <v/>
          </cell>
          <cell r="V12118" t="str">
            <v/>
          </cell>
        </row>
        <row r="12119">
          <cell r="R12119" t="str">
            <v/>
          </cell>
          <cell r="S12119" t="str">
            <v/>
          </cell>
          <cell r="T12119" t="str">
            <v/>
          </cell>
          <cell r="U12119" t="str">
            <v/>
          </cell>
          <cell r="V12119" t="str">
            <v/>
          </cell>
        </row>
        <row r="12120">
          <cell r="R12120" t="str">
            <v/>
          </cell>
          <cell r="S12120" t="str">
            <v/>
          </cell>
          <cell r="T12120" t="str">
            <v/>
          </cell>
          <cell r="U12120" t="str">
            <v/>
          </cell>
          <cell r="V12120" t="str">
            <v/>
          </cell>
        </row>
        <row r="12121">
          <cell r="R12121" t="str">
            <v/>
          </cell>
          <cell r="S12121" t="str">
            <v/>
          </cell>
          <cell r="T12121" t="str">
            <v/>
          </cell>
          <cell r="U12121" t="str">
            <v/>
          </cell>
          <cell r="V12121" t="str">
            <v/>
          </cell>
        </row>
        <row r="12122">
          <cell r="R12122" t="str">
            <v/>
          </cell>
          <cell r="S12122" t="str">
            <v/>
          </cell>
          <cell r="T12122" t="str">
            <v/>
          </cell>
          <cell r="U12122" t="str">
            <v/>
          </cell>
          <cell r="V12122" t="str">
            <v/>
          </cell>
        </row>
        <row r="12123">
          <cell r="R12123" t="str">
            <v/>
          </cell>
          <cell r="S12123" t="str">
            <v/>
          </cell>
          <cell r="T12123" t="str">
            <v/>
          </cell>
          <cell r="U12123" t="str">
            <v/>
          </cell>
          <cell r="V12123" t="str">
            <v/>
          </cell>
        </row>
        <row r="12124">
          <cell r="R12124" t="str">
            <v/>
          </cell>
          <cell r="S12124" t="str">
            <v/>
          </cell>
          <cell r="T12124" t="str">
            <v/>
          </cell>
          <cell r="U12124" t="str">
            <v/>
          </cell>
          <cell r="V12124" t="str">
            <v/>
          </cell>
        </row>
        <row r="12125">
          <cell r="R12125" t="str">
            <v/>
          </cell>
          <cell r="S12125" t="str">
            <v/>
          </cell>
          <cell r="T12125" t="str">
            <v/>
          </cell>
          <cell r="U12125" t="str">
            <v/>
          </cell>
          <cell r="V12125" t="str">
            <v/>
          </cell>
        </row>
        <row r="12126">
          <cell r="R12126" t="str">
            <v/>
          </cell>
          <cell r="S12126" t="str">
            <v/>
          </cell>
          <cell r="T12126" t="str">
            <v/>
          </cell>
          <cell r="U12126" t="str">
            <v/>
          </cell>
          <cell r="V12126" t="str">
            <v/>
          </cell>
        </row>
        <row r="12127">
          <cell r="R12127" t="str">
            <v/>
          </cell>
          <cell r="S12127" t="str">
            <v/>
          </cell>
          <cell r="T12127" t="str">
            <v/>
          </cell>
          <cell r="U12127" t="str">
            <v/>
          </cell>
          <cell r="V12127" t="str">
            <v/>
          </cell>
        </row>
        <row r="12128">
          <cell r="R12128" t="str">
            <v/>
          </cell>
          <cell r="S12128" t="str">
            <v/>
          </cell>
          <cell r="T12128" t="str">
            <v/>
          </cell>
          <cell r="U12128" t="str">
            <v/>
          </cell>
          <cell r="V12128" t="str">
            <v/>
          </cell>
        </row>
        <row r="12129">
          <cell r="R12129" t="str">
            <v/>
          </cell>
          <cell r="S12129" t="str">
            <v/>
          </cell>
          <cell r="T12129" t="str">
            <v/>
          </cell>
          <cell r="U12129" t="str">
            <v/>
          </cell>
          <cell r="V12129" t="str">
            <v/>
          </cell>
        </row>
        <row r="12130">
          <cell r="R12130" t="str">
            <v/>
          </cell>
          <cell r="S12130" t="str">
            <v/>
          </cell>
          <cell r="T12130" t="str">
            <v/>
          </cell>
          <cell r="U12130" t="str">
            <v/>
          </cell>
          <cell r="V12130" t="str">
            <v/>
          </cell>
        </row>
        <row r="12131">
          <cell r="R12131" t="str">
            <v/>
          </cell>
          <cell r="S12131" t="str">
            <v/>
          </cell>
          <cell r="T12131" t="str">
            <v/>
          </cell>
          <cell r="U12131" t="str">
            <v/>
          </cell>
          <cell r="V12131" t="str">
            <v/>
          </cell>
        </row>
        <row r="12132">
          <cell r="R12132" t="str">
            <v/>
          </cell>
          <cell r="S12132" t="str">
            <v/>
          </cell>
          <cell r="T12132" t="str">
            <v/>
          </cell>
          <cell r="U12132" t="str">
            <v/>
          </cell>
          <cell r="V12132" t="str">
            <v/>
          </cell>
        </row>
        <row r="12133">
          <cell r="R12133" t="str">
            <v/>
          </cell>
          <cell r="S12133" t="str">
            <v/>
          </cell>
          <cell r="T12133" t="str">
            <v/>
          </cell>
          <cell r="U12133" t="str">
            <v/>
          </cell>
          <cell r="V12133" t="str">
            <v/>
          </cell>
        </row>
        <row r="12134">
          <cell r="R12134" t="str">
            <v/>
          </cell>
          <cell r="S12134" t="str">
            <v/>
          </cell>
          <cell r="T12134" t="str">
            <v/>
          </cell>
          <cell r="U12134" t="str">
            <v/>
          </cell>
          <cell r="V12134" t="str">
            <v/>
          </cell>
        </row>
        <row r="12135">
          <cell r="R12135" t="str">
            <v/>
          </cell>
          <cell r="S12135" t="str">
            <v/>
          </cell>
          <cell r="T12135" t="str">
            <v/>
          </cell>
          <cell r="U12135" t="str">
            <v/>
          </cell>
          <cell r="V12135" t="str">
            <v/>
          </cell>
        </row>
        <row r="12136">
          <cell r="R12136" t="str">
            <v/>
          </cell>
          <cell r="S12136" t="str">
            <v/>
          </cell>
          <cell r="T12136" t="str">
            <v/>
          </cell>
          <cell r="U12136" t="str">
            <v/>
          </cell>
          <cell r="V12136" t="str">
            <v/>
          </cell>
        </row>
        <row r="12137">
          <cell r="R12137" t="str">
            <v/>
          </cell>
          <cell r="S12137" t="str">
            <v/>
          </cell>
          <cell r="T12137" t="str">
            <v/>
          </cell>
          <cell r="U12137" t="str">
            <v/>
          </cell>
          <cell r="V12137" t="str">
            <v/>
          </cell>
        </row>
        <row r="12138">
          <cell r="R12138" t="str">
            <v/>
          </cell>
          <cell r="S12138" t="str">
            <v/>
          </cell>
          <cell r="T12138" t="str">
            <v/>
          </cell>
          <cell r="U12138" t="str">
            <v/>
          </cell>
          <cell r="V12138" t="str">
            <v/>
          </cell>
        </row>
        <row r="12139">
          <cell r="R12139" t="str">
            <v/>
          </cell>
          <cell r="S12139" t="str">
            <v/>
          </cell>
          <cell r="T12139" t="str">
            <v/>
          </cell>
          <cell r="U12139" t="str">
            <v/>
          </cell>
          <cell r="V12139" t="str">
            <v/>
          </cell>
        </row>
        <row r="12140">
          <cell r="R12140" t="str">
            <v/>
          </cell>
          <cell r="S12140" t="str">
            <v/>
          </cell>
          <cell r="T12140" t="str">
            <v/>
          </cell>
          <cell r="U12140" t="str">
            <v/>
          </cell>
          <cell r="V12140" t="str">
            <v/>
          </cell>
        </row>
        <row r="12141">
          <cell r="R12141" t="str">
            <v/>
          </cell>
          <cell r="S12141" t="str">
            <v/>
          </cell>
          <cell r="T12141" t="str">
            <v/>
          </cell>
          <cell r="U12141" t="str">
            <v/>
          </cell>
          <cell r="V12141" t="str">
            <v/>
          </cell>
        </row>
        <row r="12142">
          <cell r="R12142" t="str">
            <v/>
          </cell>
          <cell r="S12142" t="str">
            <v/>
          </cell>
          <cell r="T12142" t="str">
            <v/>
          </cell>
          <cell r="U12142" t="str">
            <v/>
          </cell>
          <cell r="V12142" t="str">
            <v/>
          </cell>
        </row>
        <row r="12143">
          <cell r="R12143" t="str">
            <v/>
          </cell>
          <cell r="S12143" t="str">
            <v/>
          </cell>
          <cell r="T12143" t="str">
            <v/>
          </cell>
          <cell r="U12143" t="str">
            <v/>
          </cell>
          <cell r="V12143" t="str">
            <v/>
          </cell>
        </row>
        <row r="12144">
          <cell r="R12144" t="str">
            <v/>
          </cell>
          <cell r="S12144" t="str">
            <v/>
          </cell>
          <cell r="T12144" t="str">
            <v/>
          </cell>
          <cell r="U12144" t="str">
            <v/>
          </cell>
          <cell r="V12144" t="str">
            <v/>
          </cell>
        </row>
        <row r="12145">
          <cell r="R12145" t="str">
            <v/>
          </cell>
          <cell r="S12145" t="str">
            <v/>
          </cell>
          <cell r="T12145" t="str">
            <v/>
          </cell>
          <cell r="U12145" t="str">
            <v/>
          </cell>
          <cell r="V12145" t="str">
            <v/>
          </cell>
        </row>
        <row r="12146">
          <cell r="R12146" t="str">
            <v/>
          </cell>
          <cell r="S12146" t="str">
            <v/>
          </cell>
          <cell r="T12146" t="str">
            <v/>
          </cell>
          <cell r="U12146" t="str">
            <v/>
          </cell>
          <cell r="V12146" t="str">
            <v/>
          </cell>
        </row>
        <row r="12147">
          <cell r="R12147" t="str">
            <v/>
          </cell>
          <cell r="S12147" t="str">
            <v/>
          </cell>
          <cell r="T12147" t="str">
            <v/>
          </cell>
          <cell r="U12147" t="str">
            <v/>
          </cell>
          <cell r="V12147" t="str">
            <v/>
          </cell>
        </row>
        <row r="12148">
          <cell r="R12148" t="str">
            <v/>
          </cell>
          <cell r="S12148" t="str">
            <v/>
          </cell>
          <cell r="T12148" t="str">
            <v/>
          </cell>
          <cell r="U12148" t="str">
            <v/>
          </cell>
          <cell r="V12148" t="str">
            <v/>
          </cell>
        </row>
        <row r="12149">
          <cell r="R12149" t="str">
            <v/>
          </cell>
          <cell r="S12149" t="str">
            <v/>
          </cell>
          <cell r="T12149" t="str">
            <v/>
          </cell>
          <cell r="U12149" t="str">
            <v/>
          </cell>
          <cell r="V12149" t="str">
            <v/>
          </cell>
        </row>
        <row r="12150">
          <cell r="R12150" t="str">
            <v/>
          </cell>
          <cell r="S12150" t="str">
            <v/>
          </cell>
          <cell r="T12150" t="str">
            <v/>
          </cell>
          <cell r="U12150" t="str">
            <v/>
          </cell>
          <cell r="V12150" t="str">
            <v/>
          </cell>
        </row>
        <row r="12151">
          <cell r="R12151" t="str">
            <v/>
          </cell>
          <cell r="S12151" t="str">
            <v/>
          </cell>
          <cell r="T12151" t="str">
            <v/>
          </cell>
          <cell r="U12151" t="str">
            <v/>
          </cell>
          <cell r="V12151" t="str">
            <v/>
          </cell>
        </row>
        <row r="12152">
          <cell r="R12152" t="str">
            <v/>
          </cell>
          <cell r="S12152" t="str">
            <v/>
          </cell>
          <cell r="T12152" t="str">
            <v/>
          </cell>
          <cell r="U12152" t="str">
            <v/>
          </cell>
          <cell r="V12152" t="str">
            <v/>
          </cell>
        </row>
        <row r="12153">
          <cell r="R12153" t="str">
            <v/>
          </cell>
          <cell r="S12153" t="str">
            <v/>
          </cell>
          <cell r="T12153" t="str">
            <v/>
          </cell>
          <cell r="U12153" t="str">
            <v/>
          </cell>
          <cell r="V12153" t="str">
            <v/>
          </cell>
        </row>
        <row r="12154">
          <cell r="R12154" t="str">
            <v/>
          </cell>
          <cell r="S12154" t="str">
            <v/>
          </cell>
          <cell r="T12154" t="str">
            <v/>
          </cell>
          <cell r="U12154" t="str">
            <v/>
          </cell>
          <cell r="V12154" t="str">
            <v/>
          </cell>
        </row>
        <row r="12155">
          <cell r="R12155" t="str">
            <v/>
          </cell>
          <cell r="S12155" t="str">
            <v/>
          </cell>
          <cell r="T12155" t="str">
            <v/>
          </cell>
          <cell r="U12155" t="str">
            <v/>
          </cell>
          <cell r="V12155" t="str">
            <v/>
          </cell>
        </row>
        <row r="12156">
          <cell r="R12156" t="str">
            <v/>
          </cell>
          <cell r="S12156" t="str">
            <v/>
          </cell>
          <cell r="T12156" t="str">
            <v/>
          </cell>
          <cell r="U12156" t="str">
            <v/>
          </cell>
          <cell r="V12156" t="str">
            <v/>
          </cell>
        </row>
        <row r="12157">
          <cell r="R12157" t="str">
            <v/>
          </cell>
          <cell r="S12157" t="str">
            <v/>
          </cell>
          <cell r="T12157" t="str">
            <v/>
          </cell>
          <cell r="U12157" t="str">
            <v/>
          </cell>
          <cell r="V12157" t="str">
            <v/>
          </cell>
        </row>
        <row r="12158">
          <cell r="R12158" t="str">
            <v/>
          </cell>
          <cell r="S12158" t="str">
            <v/>
          </cell>
          <cell r="T12158" t="str">
            <v/>
          </cell>
          <cell r="U12158" t="str">
            <v/>
          </cell>
          <cell r="V12158" t="str">
            <v/>
          </cell>
        </row>
        <row r="12159">
          <cell r="R12159" t="str">
            <v/>
          </cell>
          <cell r="S12159" t="str">
            <v/>
          </cell>
          <cell r="T12159" t="str">
            <v/>
          </cell>
          <cell r="U12159" t="str">
            <v/>
          </cell>
          <cell r="V12159" t="str">
            <v/>
          </cell>
        </row>
        <row r="12160">
          <cell r="R12160" t="str">
            <v/>
          </cell>
          <cell r="S12160" t="str">
            <v/>
          </cell>
          <cell r="T12160" t="str">
            <v/>
          </cell>
          <cell r="U12160" t="str">
            <v/>
          </cell>
          <cell r="V12160" t="str">
            <v/>
          </cell>
        </row>
        <row r="12161">
          <cell r="R12161" t="str">
            <v/>
          </cell>
          <cell r="S12161" t="str">
            <v/>
          </cell>
          <cell r="T12161" t="str">
            <v/>
          </cell>
          <cell r="U12161" t="str">
            <v/>
          </cell>
          <cell r="V12161" t="str">
            <v/>
          </cell>
        </row>
        <row r="12162">
          <cell r="R12162" t="str">
            <v/>
          </cell>
          <cell r="S12162" t="str">
            <v/>
          </cell>
          <cell r="T12162" t="str">
            <v/>
          </cell>
          <cell r="U12162" t="str">
            <v/>
          </cell>
          <cell r="V12162" t="str">
            <v/>
          </cell>
        </row>
        <row r="12163">
          <cell r="R12163" t="str">
            <v/>
          </cell>
          <cell r="S12163" t="str">
            <v/>
          </cell>
          <cell r="T12163" t="str">
            <v/>
          </cell>
          <cell r="U12163" t="str">
            <v/>
          </cell>
          <cell r="V12163" t="str">
            <v/>
          </cell>
        </row>
        <row r="12164">
          <cell r="R12164" t="str">
            <v/>
          </cell>
          <cell r="S12164" t="str">
            <v/>
          </cell>
          <cell r="T12164" t="str">
            <v/>
          </cell>
          <cell r="U12164" t="str">
            <v/>
          </cell>
          <cell r="V12164" t="str">
            <v/>
          </cell>
        </row>
        <row r="12165">
          <cell r="R12165" t="str">
            <v/>
          </cell>
          <cell r="S12165" t="str">
            <v/>
          </cell>
          <cell r="T12165" t="str">
            <v/>
          </cell>
          <cell r="U12165" t="str">
            <v/>
          </cell>
          <cell r="V12165" t="str">
            <v/>
          </cell>
        </row>
        <row r="12166">
          <cell r="R12166" t="str">
            <v/>
          </cell>
          <cell r="S12166" t="str">
            <v/>
          </cell>
          <cell r="T12166" t="str">
            <v/>
          </cell>
          <cell r="U12166" t="str">
            <v/>
          </cell>
          <cell r="V12166" t="str">
            <v/>
          </cell>
        </row>
        <row r="12167">
          <cell r="R12167" t="str">
            <v/>
          </cell>
          <cell r="S12167" t="str">
            <v/>
          </cell>
          <cell r="T12167" t="str">
            <v/>
          </cell>
          <cell r="U12167" t="str">
            <v/>
          </cell>
          <cell r="V12167" t="str">
            <v/>
          </cell>
        </row>
        <row r="12168">
          <cell r="R12168" t="str">
            <v/>
          </cell>
          <cell r="S12168" t="str">
            <v/>
          </cell>
          <cell r="T12168" t="str">
            <v/>
          </cell>
          <cell r="U12168" t="str">
            <v/>
          </cell>
          <cell r="V12168" t="str">
            <v/>
          </cell>
        </row>
        <row r="12169">
          <cell r="R12169" t="str">
            <v/>
          </cell>
          <cell r="S12169" t="str">
            <v/>
          </cell>
          <cell r="T12169" t="str">
            <v/>
          </cell>
          <cell r="U12169" t="str">
            <v/>
          </cell>
          <cell r="V12169" t="str">
            <v/>
          </cell>
        </row>
        <row r="12170">
          <cell r="R12170" t="str">
            <v/>
          </cell>
          <cell r="S12170" t="str">
            <v/>
          </cell>
          <cell r="T12170" t="str">
            <v/>
          </cell>
          <cell r="U12170" t="str">
            <v/>
          </cell>
          <cell r="V12170" t="str">
            <v/>
          </cell>
        </row>
        <row r="12171">
          <cell r="R12171" t="str">
            <v/>
          </cell>
          <cell r="S12171" t="str">
            <v/>
          </cell>
          <cell r="T12171" t="str">
            <v/>
          </cell>
          <cell r="U12171" t="str">
            <v/>
          </cell>
          <cell r="V12171" t="str">
            <v/>
          </cell>
        </row>
        <row r="12172">
          <cell r="R12172" t="str">
            <v/>
          </cell>
          <cell r="S12172" t="str">
            <v/>
          </cell>
          <cell r="T12172" t="str">
            <v/>
          </cell>
          <cell r="U12172" t="str">
            <v/>
          </cell>
          <cell r="V12172" t="str">
            <v/>
          </cell>
        </row>
        <row r="12173">
          <cell r="R12173" t="str">
            <v/>
          </cell>
          <cell r="S12173" t="str">
            <v/>
          </cell>
          <cell r="T12173" t="str">
            <v/>
          </cell>
          <cell r="U12173" t="str">
            <v/>
          </cell>
          <cell r="V12173" t="str">
            <v/>
          </cell>
        </row>
        <row r="12174">
          <cell r="R12174" t="str">
            <v/>
          </cell>
          <cell r="S12174" t="str">
            <v/>
          </cell>
          <cell r="T12174" t="str">
            <v/>
          </cell>
          <cell r="U12174" t="str">
            <v/>
          </cell>
          <cell r="V12174" t="str">
            <v/>
          </cell>
        </row>
        <row r="12175">
          <cell r="R12175" t="str">
            <v/>
          </cell>
          <cell r="S12175" t="str">
            <v/>
          </cell>
          <cell r="T12175" t="str">
            <v/>
          </cell>
          <cell r="U12175" t="str">
            <v/>
          </cell>
          <cell r="V12175" t="str">
            <v/>
          </cell>
        </row>
        <row r="12176">
          <cell r="R12176" t="str">
            <v/>
          </cell>
          <cell r="S12176" t="str">
            <v/>
          </cell>
          <cell r="T12176" t="str">
            <v/>
          </cell>
          <cell r="U12176" t="str">
            <v/>
          </cell>
          <cell r="V12176" t="str">
            <v/>
          </cell>
        </row>
        <row r="12177">
          <cell r="R12177" t="str">
            <v/>
          </cell>
          <cell r="S12177" t="str">
            <v/>
          </cell>
          <cell r="T12177" t="str">
            <v/>
          </cell>
          <cell r="U12177" t="str">
            <v/>
          </cell>
          <cell r="V12177" t="str">
            <v/>
          </cell>
        </row>
        <row r="12178">
          <cell r="R12178" t="str">
            <v/>
          </cell>
          <cell r="S12178" t="str">
            <v/>
          </cell>
          <cell r="T12178" t="str">
            <v/>
          </cell>
          <cell r="U12178" t="str">
            <v/>
          </cell>
          <cell r="V12178" t="str">
            <v/>
          </cell>
        </row>
        <row r="12179">
          <cell r="R12179" t="str">
            <v/>
          </cell>
          <cell r="S12179" t="str">
            <v/>
          </cell>
          <cell r="T12179" t="str">
            <v/>
          </cell>
          <cell r="U12179" t="str">
            <v/>
          </cell>
          <cell r="V12179" t="str">
            <v/>
          </cell>
        </row>
        <row r="12180">
          <cell r="R12180" t="str">
            <v/>
          </cell>
          <cell r="S12180" t="str">
            <v/>
          </cell>
          <cell r="T12180" t="str">
            <v/>
          </cell>
          <cell r="U12180" t="str">
            <v/>
          </cell>
          <cell r="V12180" t="str">
            <v/>
          </cell>
        </row>
        <row r="12181">
          <cell r="R12181" t="str">
            <v/>
          </cell>
          <cell r="S12181" t="str">
            <v/>
          </cell>
          <cell r="T12181" t="str">
            <v/>
          </cell>
          <cell r="U12181" t="str">
            <v/>
          </cell>
          <cell r="V12181" t="str">
            <v/>
          </cell>
        </row>
        <row r="12182">
          <cell r="R12182" t="str">
            <v/>
          </cell>
          <cell r="S12182" t="str">
            <v/>
          </cell>
          <cell r="T12182" t="str">
            <v/>
          </cell>
          <cell r="U12182" t="str">
            <v/>
          </cell>
          <cell r="V12182" t="str">
            <v/>
          </cell>
        </row>
        <row r="12183">
          <cell r="R12183" t="str">
            <v/>
          </cell>
          <cell r="S12183" t="str">
            <v/>
          </cell>
          <cell r="T12183" t="str">
            <v/>
          </cell>
          <cell r="U12183" t="str">
            <v/>
          </cell>
          <cell r="V12183" t="str">
            <v/>
          </cell>
        </row>
        <row r="12184">
          <cell r="R12184" t="str">
            <v/>
          </cell>
          <cell r="S12184" t="str">
            <v/>
          </cell>
          <cell r="T12184" t="str">
            <v/>
          </cell>
          <cell r="U12184" t="str">
            <v/>
          </cell>
          <cell r="V12184" t="str">
            <v/>
          </cell>
        </row>
        <row r="12185">
          <cell r="R12185" t="str">
            <v/>
          </cell>
          <cell r="S12185" t="str">
            <v/>
          </cell>
          <cell r="T12185" t="str">
            <v/>
          </cell>
          <cell r="U12185" t="str">
            <v/>
          </cell>
          <cell r="V12185" t="str">
            <v/>
          </cell>
        </row>
        <row r="12186">
          <cell r="R12186" t="str">
            <v/>
          </cell>
          <cell r="S12186" t="str">
            <v/>
          </cell>
          <cell r="T12186" t="str">
            <v/>
          </cell>
          <cell r="U12186" t="str">
            <v/>
          </cell>
          <cell r="V12186" t="str">
            <v/>
          </cell>
        </row>
        <row r="12187">
          <cell r="R12187" t="str">
            <v/>
          </cell>
          <cell r="S12187" t="str">
            <v/>
          </cell>
          <cell r="T12187" t="str">
            <v/>
          </cell>
          <cell r="U12187" t="str">
            <v/>
          </cell>
          <cell r="V12187" t="str">
            <v/>
          </cell>
        </row>
        <row r="12188">
          <cell r="R12188" t="str">
            <v/>
          </cell>
          <cell r="S12188" t="str">
            <v/>
          </cell>
          <cell r="T12188" t="str">
            <v/>
          </cell>
          <cell r="U12188" t="str">
            <v/>
          </cell>
          <cell r="V12188" t="str">
            <v/>
          </cell>
        </row>
        <row r="12189">
          <cell r="R12189" t="str">
            <v/>
          </cell>
          <cell r="S12189" t="str">
            <v/>
          </cell>
          <cell r="T12189" t="str">
            <v/>
          </cell>
          <cell r="U12189" t="str">
            <v/>
          </cell>
          <cell r="V12189" t="str">
            <v/>
          </cell>
        </row>
        <row r="12190">
          <cell r="R12190" t="str">
            <v/>
          </cell>
          <cell r="S12190" t="str">
            <v/>
          </cell>
          <cell r="T12190" t="str">
            <v/>
          </cell>
          <cell r="U12190" t="str">
            <v/>
          </cell>
          <cell r="V12190" t="str">
            <v/>
          </cell>
        </row>
        <row r="12191">
          <cell r="R12191" t="str">
            <v/>
          </cell>
          <cell r="S12191" t="str">
            <v/>
          </cell>
          <cell r="T12191" t="str">
            <v/>
          </cell>
          <cell r="U12191" t="str">
            <v/>
          </cell>
          <cell r="V12191" t="str">
            <v/>
          </cell>
        </row>
        <row r="12192">
          <cell r="R12192" t="str">
            <v/>
          </cell>
          <cell r="S12192" t="str">
            <v/>
          </cell>
          <cell r="T12192" t="str">
            <v/>
          </cell>
          <cell r="U12192" t="str">
            <v/>
          </cell>
          <cell r="V12192" t="str">
            <v/>
          </cell>
        </row>
        <row r="12193">
          <cell r="R12193" t="str">
            <v/>
          </cell>
          <cell r="S12193" t="str">
            <v/>
          </cell>
          <cell r="T12193" t="str">
            <v/>
          </cell>
          <cell r="U12193" t="str">
            <v/>
          </cell>
          <cell r="V12193" t="str">
            <v/>
          </cell>
        </row>
        <row r="12194">
          <cell r="R12194" t="str">
            <v/>
          </cell>
          <cell r="S12194" t="str">
            <v/>
          </cell>
          <cell r="T12194" t="str">
            <v/>
          </cell>
          <cell r="U12194" t="str">
            <v/>
          </cell>
          <cell r="V12194" t="str">
            <v/>
          </cell>
        </row>
        <row r="12195">
          <cell r="R12195" t="str">
            <v/>
          </cell>
          <cell r="S12195" t="str">
            <v/>
          </cell>
          <cell r="T12195" t="str">
            <v/>
          </cell>
          <cell r="U12195" t="str">
            <v/>
          </cell>
          <cell r="V12195" t="str">
            <v/>
          </cell>
        </row>
        <row r="12196">
          <cell r="R12196" t="str">
            <v/>
          </cell>
          <cell r="S12196" t="str">
            <v/>
          </cell>
          <cell r="T12196" t="str">
            <v/>
          </cell>
          <cell r="U12196" t="str">
            <v/>
          </cell>
          <cell r="V12196" t="str">
            <v/>
          </cell>
        </row>
        <row r="12197">
          <cell r="R12197" t="str">
            <v/>
          </cell>
          <cell r="S12197" t="str">
            <v/>
          </cell>
          <cell r="T12197" t="str">
            <v/>
          </cell>
          <cell r="U12197" t="str">
            <v/>
          </cell>
          <cell r="V12197" t="str">
            <v/>
          </cell>
        </row>
        <row r="12198">
          <cell r="R12198" t="str">
            <v/>
          </cell>
          <cell r="S12198" t="str">
            <v/>
          </cell>
          <cell r="T12198" t="str">
            <v/>
          </cell>
          <cell r="U12198" t="str">
            <v/>
          </cell>
          <cell r="V12198" t="str">
            <v/>
          </cell>
        </row>
        <row r="12199">
          <cell r="R12199" t="str">
            <v/>
          </cell>
          <cell r="S12199" t="str">
            <v/>
          </cell>
          <cell r="T12199" t="str">
            <v/>
          </cell>
          <cell r="U12199" t="str">
            <v/>
          </cell>
          <cell r="V12199" t="str">
            <v/>
          </cell>
        </row>
        <row r="12200">
          <cell r="R12200" t="str">
            <v/>
          </cell>
          <cell r="S12200" t="str">
            <v/>
          </cell>
          <cell r="T12200" t="str">
            <v/>
          </cell>
          <cell r="U12200" t="str">
            <v/>
          </cell>
          <cell r="V12200" t="str">
            <v/>
          </cell>
        </row>
        <row r="12201">
          <cell r="R12201" t="str">
            <v/>
          </cell>
          <cell r="S12201" t="str">
            <v/>
          </cell>
          <cell r="T12201" t="str">
            <v/>
          </cell>
          <cell r="U12201" t="str">
            <v/>
          </cell>
          <cell r="V12201" t="str">
            <v/>
          </cell>
        </row>
        <row r="12202">
          <cell r="R12202" t="str">
            <v/>
          </cell>
          <cell r="S12202" t="str">
            <v/>
          </cell>
          <cell r="T12202" t="str">
            <v/>
          </cell>
          <cell r="U12202" t="str">
            <v/>
          </cell>
          <cell r="V12202" t="str">
            <v/>
          </cell>
        </row>
        <row r="12203">
          <cell r="R12203" t="str">
            <v/>
          </cell>
          <cell r="S12203" t="str">
            <v/>
          </cell>
          <cell r="T12203" t="str">
            <v/>
          </cell>
          <cell r="U12203" t="str">
            <v/>
          </cell>
          <cell r="V12203" t="str">
            <v/>
          </cell>
        </row>
        <row r="12204">
          <cell r="R12204" t="str">
            <v/>
          </cell>
          <cell r="S12204" t="str">
            <v/>
          </cell>
          <cell r="T12204" t="str">
            <v/>
          </cell>
          <cell r="U12204" t="str">
            <v/>
          </cell>
          <cell r="V12204" t="str">
            <v/>
          </cell>
        </row>
        <row r="12205">
          <cell r="R12205" t="str">
            <v/>
          </cell>
          <cell r="S12205" t="str">
            <v/>
          </cell>
          <cell r="T12205" t="str">
            <v/>
          </cell>
          <cell r="U12205" t="str">
            <v/>
          </cell>
          <cell r="V12205" t="str">
            <v/>
          </cell>
        </row>
        <row r="12206">
          <cell r="R12206" t="str">
            <v/>
          </cell>
          <cell r="S12206" t="str">
            <v/>
          </cell>
          <cell r="T12206" t="str">
            <v/>
          </cell>
          <cell r="U12206" t="str">
            <v/>
          </cell>
          <cell r="V12206" t="str">
            <v/>
          </cell>
        </row>
        <row r="12207">
          <cell r="R12207" t="str">
            <v/>
          </cell>
          <cell r="S12207" t="str">
            <v/>
          </cell>
          <cell r="T12207" t="str">
            <v/>
          </cell>
          <cell r="U12207" t="str">
            <v/>
          </cell>
          <cell r="V12207" t="str">
            <v/>
          </cell>
        </row>
        <row r="12208">
          <cell r="R12208" t="str">
            <v/>
          </cell>
          <cell r="S12208" t="str">
            <v/>
          </cell>
          <cell r="T12208" t="str">
            <v/>
          </cell>
          <cell r="U12208" t="str">
            <v/>
          </cell>
          <cell r="V12208" t="str">
            <v/>
          </cell>
        </row>
        <row r="12209">
          <cell r="R12209" t="str">
            <v/>
          </cell>
          <cell r="S12209" t="str">
            <v/>
          </cell>
          <cell r="T12209" t="str">
            <v/>
          </cell>
          <cell r="U12209" t="str">
            <v/>
          </cell>
          <cell r="V12209" t="str">
            <v/>
          </cell>
        </row>
        <row r="12210">
          <cell r="R12210" t="str">
            <v/>
          </cell>
          <cell r="S12210" t="str">
            <v/>
          </cell>
          <cell r="T12210" t="str">
            <v/>
          </cell>
          <cell r="U12210" t="str">
            <v/>
          </cell>
          <cell r="V12210" t="str">
            <v/>
          </cell>
        </row>
        <row r="12211">
          <cell r="R12211" t="str">
            <v/>
          </cell>
          <cell r="S12211" t="str">
            <v/>
          </cell>
          <cell r="T12211" t="str">
            <v/>
          </cell>
          <cell r="U12211" t="str">
            <v/>
          </cell>
          <cell r="V12211" t="str">
            <v/>
          </cell>
        </row>
        <row r="12212">
          <cell r="R12212" t="str">
            <v/>
          </cell>
          <cell r="S12212" t="str">
            <v/>
          </cell>
          <cell r="T12212" t="str">
            <v/>
          </cell>
          <cell r="U12212" t="str">
            <v/>
          </cell>
          <cell r="V12212" t="str">
            <v/>
          </cell>
        </row>
        <row r="12213">
          <cell r="R12213" t="str">
            <v/>
          </cell>
          <cell r="S12213" t="str">
            <v/>
          </cell>
          <cell r="T12213" t="str">
            <v/>
          </cell>
          <cell r="U12213" t="str">
            <v/>
          </cell>
          <cell r="V12213" t="str">
            <v/>
          </cell>
        </row>
        <row r="12214">
          <cell r="R12214" t="str">
            <v/>
          </cell>
          <cell r="S12214" t="str">
            <v/>
          </cell>
          <cell r="T12214" t="str">
            <v/>
          </cell>
          <cell r="U12214" t="str">
            <v/>
          </cell>
          <cell r="V12214" t="str">
            <v/>
          </cell>
        </row>
        <row r="12215">
          <cell r="R12215" t="str">
            <v/>
          </cell>
          <cell r="S12215" t="str">
            <v/>
          </cell>
          <cell r="T12215" t="str">
            <v/>
          </cell>
          <cell r="U12215" t="str">
            <v/>
          </cell>
          <cell r="V12215" t="str">
            <v/>
          </cell>
        </row>
        <row r="12216">
          <cell r="R12216" t="str">
            <v/>
          </cell>
          <cell r="S12216" t="str">
            <v/>
          </cell>
          <cell r="T12216" t="str">
            <v/>
          </cell>
          <cell r="U12216" t="str">
            <v/>
          </cell>
          <cell r="V12216" t="str">
            <v/>
          </cell>
        </row>
        <row r="12217">
          <cell r="R12217" t="str">
            <v/>
          </cell>
          <cell r="S12217" t="str">
            <v/>
          </cell>
          <cell r="T12217" t="str">
            <v/>
          </cell>
          <cell r="U12217" t="str">
            <v/>
          </cell>
          <cell r="V12217" t="str">
            <v/>
          </cell>
        </row>
        <row r="12218">
          <cell r="R12218" t="str">
            <v/>
          </cell>
          <cell r="S12218" t="str">
            <v/>
          </cell>
          <cell r="T12218" t="str">
            <v/>
          </cell>
          <cell r="U12218" t="str">
            <v/>
          </cell>
          <cell r="V12218" t="str">
            <v/>
          </cell>
        </row>
        <row r="12219">
          <cell r="R12219" t="str">
            <v/>
          </cell>
          <cell r="S12219" t="str">
            <v/>
          </cell>
          <cell r="T12219" t="str">
            <v/>
          </cell>
          <cell r="U12219" t="str">
            <v/>
          </cell>
          <cell r="V12219" t="str">
            <v/>
          </cell>
        </row>
        <row r="12220">
          <cell r="R12220" t="str">
            <v/>
          </cell>
          <cell r="S12220" t="str">
            <v/>
          </cell>
          <cell r="T12220" t="str">
            <v/>
          </cell>
          <cell r="U12220" t="str">
            <v/>
          </cell>
          <cell r="V12220" t="str">
            <v/>
          </cell>
        </row>
        <row r="12221">
          <cell r="R12221" t="str">
            <v/>
          </cell>
          <cell r="S12221" t="str">
            <v/>
          </cell>
          <cell r="T12221" t="str">
            <v/>
          </cell>
          <cell r="U12221" t="str">
            <v/>
          </cell>
          <cell r="V12221" t="str">
            <v/>
          </cell>
        </row>
        <row r="12222">
          <cell r="R12222" t="str">
            <v/>
          </cell>
          <cell r="S12222" t="str">
            <v/>
          </cell>
          <cell r="T12222" t="str">
            <v/>
          </cell>
          <cell r="U12222" t="str">
            <v/>
          </cell>
          <cell r="V12222" t="str">
            <v/>
          </cell>
        </row>
        <row r="12223">
          <cell r="R12223" t="str">
            <v/>
          </cell>
          <cell r="S12223" t="str">
            <v/>
          </cell>
          <cell r="T12223" t="str">
            <v/>
          </cell>
          <cell r="U12223" t="str">
            <v/>
          </cell>
          <cell r="V12223" t="str">
            <v/>
          </cell>
        </row>
        <row r="12224">
          <cell r="R12224" t="str">
            <v/>
          </cell>
          <cell r="S12224" t="str">
            <v/>
          </cell>
          <cell r="T12224" t="str">
            <v/>
          </cell>
          <cell r="U12224" t="str">
            <v/>
          </cell>
          <cell r="V12224" t="str">
            <v/>
          </cell>
        </row>
        <row r="12225">
          <cell r="R12225" t="str">
            <v/>
          </cell>
          <cell r="S12225" t="str">
            <v/>
          </cell>
          <cell r="T12225" t="str">
            <v/>
          </cell>
          <cell r="U12225" t="str">
            <v/>
          </cell>
          <cell r="V12225" t="str">
            <v/>
          </cell>
        </row>
        <row r="12226">
          <cell r="R12226" t="str">
            <v/>
          </cell>
          <cell r="S12226" t="str">
            <v/>
          </cell>
          <cell r="T12226" t="str">
            <v/>
          </cell>
          <cell r="U12226" t="str">
            <v/>
          </cell>
          <cell r="V12226" t="str">
            <v/>
          </cell>
        </row>
        <row r="12227">
          <cell r="R12227" t="str">
            <v/>
          </cell>
          <cell r="S12227" t="str">
            <v/>
          </cell>
          <cell r="T12227" t="str">
            <v/>
          </cell>
          <cell r="U12227" t="str">
            <v/>
          </cell>
          <cell r="V12227" t="str">
            <v/>
          </cell>
        </row>
        <row r="12228">
          <cell r="R12228" t="str">
            <v/>
          </cell>
          <cell r="S12228" t="str">
            <v/>
          </cell>
          <cell r="T12228" t="str">
            <v/>
          </cell>
          <cell r="U12228" t="str">
            <v/>
          </cell>
          <cell r="V12228" t="str">
            <v/>
          </cell>
        </row>
        <row r="12229">
          <cell r="R12229" t="str">
            <v/>
          </cell>
          <cell r="S12229" t="str">
            <v/>
          </cell>
          <cell r="T12229" t="str">
            <v/>
          </cell>
          <cell r="U12229" t="str">
            <v/>
          </cell>
          <cell r="V12229" t="str">
            <v/>
          </cell>
        </row>
        <row r="12230">
          <cell r="R12230" t="str">
            <v/>
          </cell>
          <cell r="S12230" t="str">
            <v/>
          </cell>
          <cell r="T12230" t="str">
            <v/>
          </cell>
          <cell r="U12230" t="str">
            <v/>
          </cell>
          <cell r="V12230" t="str">
            <v/>
          </cell>
        </row>
        <row r="12231">
          <cell r="R12231" t="str">
            <v/>
          </cell>
          <cell r="S12231" t="str">
            <v/>
          </cell>
          <cell r="T12231" t="str">
            <v/>
          </cell>
          <cell r="U12231" t="str">
            <v/>
          </cell>
          <cell r="V12231" t="str">
            <v/>
          </cell>
        </row>
        <row r="12232">
          <cell r="R12232" t="str">
            <v/>
          </cell>
          <cell r="S12232" t="str">
            <v/>
          </cell>
          <cell r="T12232" t="str">
            <v/>
          </cell>
          <cell r="U12232" t="str">
            <v/>
          </cell>
          <cell r="V12232" t="str">
            <v/>
          </cell>
        </row>
        <row r="12233">
          <cell r="R12233" t="str">
            <v/>
          </cell>
          <cell r="S12233" t="str">
            <v/>
          </cell>
          <cell r="T12233" t="str">
            <v/>
          </cell>
          <cell r="U12233" t="str">
            <v/>
          </cell>
          <cell r="V12233" t="str">
            <v/>
          </cell>
        </row>
        <row r="12234">
          <cell r="R12234" t="str">
            <v/>
          </cell>
          <cell r="S12234" t="str">
            <v/>
          </cell>
          <cell r="T12234" t="str">
            <v/>
          </cell>
          <cell r="U12234" t="str">
            <v/>
          </cell>
          <cell r="V12234" t="str">
            <v/>
          </cell>
        </row>
        <row r="12235">
          <cell r="R12235" t="str">
            <v/>
          </cell>
          <cell r="S12235" t="str">
            <v/>
          </cell>
          <cell r="T12235" t="str">
            <v/>
          </cell>
          <cell r="U12235" t="str">
            <v/>
          </cell>
          <cell r="V12235" t="str">
            <v/>
          </cell>
        </row>
        <row r="12236">
          <cell r="R12236" t="str">
            <v/>
          </cell>
          <cell r="S12236" t="str">
            <v/>
          </cell>
          <cell r="T12236" t="str">
            <v/>
          </cell>
          <cell r="U12236" t="str">
            <v/>
          </cell>
          <cell r="V12236" t="str">
            <v/>
          </cell>
        </row>
        <row r="12237">
          <cell r="R12237" t="str">
            <v/>
          </cell>
          <cell r="S12237" t="str">
            <v/>
          </cell>
          <cell r="T12237" t="str">
            <v/>
          </cell>
          <cell r="U12237" t="str">
            <v/>
          </cell>
          <cell r="V12237" t="str">
            <v/>
          </cell>
        </row>
        <row r="12238">
          <cell r="R12238" t="str">
            <v/>
          </cell>
          <cell r="S12238" t="str">
            <v/>
          </cell>
          <cell r="T12238" t="str">
            <v/>
          </cell>
          <cell r="U12238" t="str">
            <v/>
          </cell>
          <cell r="V12238" t="str">
            <v/>
          </cell>
        </row>
        <row r="12239">
          <cell r="R12239" t="str">
            <v/>
          </cell>
          <cell r="S12239" t="str">
            <v/>
          </cell>
          <cell r="T12239" t="str">
            <v/>
          </cell>
          <cell r="U12239" t="str">
            <v/>
          </cell>
          <cell r="V12239" t="str">
            <v/>
          </cell>
        </row>
        <row r="12240">
          <cell r="R12240" t="str">
            <v/>
          </cell>
          <cell r="S12240" t="str">
            <v/>
          </cell>
          <cell r="T12240" t="str">
            <v/>
          </cell>
          <cell r="U12240" t="str">
            <v/>
          </cell>
          <cell r="V12240" t="str">
            <v/>
          </cell>
        </row>
        <row r="12241">
          <cell r="R12241" t="str">
            <v/>
          </cell>
          <cell r="S12241" t="str">
            <v/>
          </cell>
          <cell r="T12241" t="str">
            <v/>
          </cell>
          <cell r="U12241" t="str">
            <v/>
          </cell>
          <cell r="V12241" t="str">
            <v/>
          </cell>
        </row>
        <row r="12242">
          <cell r="R12242" t="str">
            <v/>
          </cell>
          <cell r="S12242" t="str">
            <v/>
          </cell>
          <cell r="T12242" t="str">
            <v/>
          </cell>
          <cell r="U12242" t="str">
            <v/>
          </cell>
          <cell r="V12242" t="str">
            <v/>
          </cell>
        </row>
        <row r="12243">
          <cell r="R12243" t="str">
            <v/>
          </cell>
          <cell r="S12243" t="str">
            <v/>
          </cell>
          <cell r="T12243" t="str">
            <v/>
          </cell>
          <cell r="U12243" t="str">
            <v/>
          </cell>
          <cell r="V12243" t="str">
            <v/>
          </cell>
        </row>
        <row r="12244">
          <cell r="R12244" t="str">
            <v/>
          </cell>
          <cell r="S12244" t="str">
            <v/>
          </cell>
          <cell r="T12244" t="str">
            <v/>
          </cell>
          <cell r="U12244" t="str">
            <v/>
          </cell>
          <cell r="V12244" t="str">
            <v/>
          </cell>
        </row>
        <row r="12245">
          <cell r="R12245" t="str">
            <v/>
          </cell>
          <cell r="S12245" t="str">
            <v/>
          </cell>
          <cell r="T12245" t="str">
            <v/>
          </cell>
          <cell r="U12245" t="str">
            <v/>
          </cell>
          <cell r="V12245" t="str">
            <v/>
          </cell>
        </row>
        <row r="12246">
          <cell r="R12246" t="str">
            <v/>
          </cell>
          <cell r="S12246" t="str">
            <v/>
          </cell>
          <cell r="T12246" t="str">
            <v/>
          </cell>
          <cell r="U12246" t="str">
            <v/>
          </cell>
          <cell r="V12246" t="str">
            <v/>
          </cell>
        </row>
        <row r="12247">
          <cell r="R12247" t="str">
            <v/>
          </cell>
          <cell r="S12247" t="str">
            <v/>
          </cell>
          <cell r="T12247" t="str">
            <v/>
          </cell>
          <cell r="U12247" t="str">
            <v/>
          </cell>
          <cell r="V12247" t="str">
            <v/>
          </cell>
        </row>
        <row r="12248">
          <cell r="R12248" t="str">
            <v/>
          </cell>
          <cell r="S12248" t="str">
            <v/>
          </cell>
          <cell r="T12248" t="str">
            <v/>
          </cell>
          <cell r="U12248" t="str">
            <v/>
          </cell>
          <cell r="V12248" t="str">
            <v/>
          </cell>
        </row>
        <row r="12249">
          <cell r="R12249" t="str">
            <v/>
          </cell>
          <cell r="S12249" t="str">
            <v/>
          </cell>
          <cell r="T12249" t="str">
            <v/>
          </cell>
          <cell r="U12249" t="str">
            <v/>
          </cell>
          <cell r="V12249" t="str">
            <v/>
          </cell>
        </row>
        <row r="12250">
          <cell r="R12250" t="str">
            <v/>
          </cell>
          <cell r="S12250" t="str">
            <v/>
          </cell>
          <cell r="T12250" t="str">
            <v/>
          </cell>
          <cell r="U12250" t="str">
            <v/>
          </cell>
          <cell r="V12250" t="str">
            <v/>
          </cell>
        </row>
        <row r="12251">
          <cell r="R12251" t="str">
            <v/>
          </cell>
          <cell r="S12251" t="str">
            <v/>
          </cell>
          <cell r="T12251" t="str">
            <v/>
          </cell>
          <cell r="U12251" t="str">
            <v/>
          </cell>
          <cell r="V12251" t="str">
            <v/>
          </cell>
        </row>
        <row r="12252">
          <cell r="R12252" t="str">
            <v/>
          </cell>
          <cell r="S12252" t="str">
            <v/>
          </cell>
          <cell r="T12252" t="str">
            <v/>
          </cell>
          <cell r="U12252" t="str">
            <v/>
          </cell>
          <cell r="V12252" t="str">
            <v/>
          </cell>
        </row>
        <row r="12253">
          <cell r="R12253" t="str">
            <v/>
          </cell>
          <cell r="S12253" t="str">
            <v/>
          </cell>
          <cell r="T12253" t="str">
            <v/>
          </cell>
          <cell r="U12253" t="str">
            <v/>
          </cell>
          <cell r="V12253" t="str">
            <v/>
          </cell>
        </row>
        <row r="12254">
          <cell r="R12254" t="str">
            <v/>
          </cell>
          <cell r="S12254" t="str">
            <v/>
          </cell>
          <cell r="T12254" t="str">
            <v/>
          </cell>
          <cell r="U12254" t="str">
            <v/>
          </cell>
          <cell r="V12254" t="str">
            <v/>
          </cell>
        </row>
        <row r="12255">
          <cell r="R12255" t="str">
            <v/>
          </cell>
          <cell r="S12255" t="str">
            <v/>
          </cell>
          <cell r="T12255" t="str">
            <v/>
          </cell>
          <cell r="U12255" t="str">
            <v/>
          </cell>
          <cell r="V12255" t="str">
            <v/>
          </cell>
        </row>
        <row r="12256">
          <cell r="R12256" t="str">
            <v/>
          </cell>
          <cell r="S12256" t="str">
            <v/>
          </cell>
          <cell r="T12256" t="str">
            <v/>
          </cell>
          <cell r="U12256" t="str">
            <v/>
          </cell>
          <cell r="V12256" t="str">
            <v/>
          </cell>
        </row>
        <row r="12257">
          <cell r="R12257" t="str">
            <v/>
          </cell>
          <cell r="S12257" t="str">
            <v/>
          </cell>
          <cell r="T12257" t="str">
            <v/>
          </cell>
          <cell r="U12257" t="str">
            <v/>
          </cell>
          <cell r="V12257" t="str">
            <v/>
          </cell>
        </row>
        <row r="12258">
          <cell r="R12258" t="str">
            <v/>
          </cell>
          <cell r="S12258" t="str">
            <v/>
          </cell>
          <cell r="T12258" t="str">
            <v/>
          </cell>
          <cell r="U12258" t="str">
            <v/>
          </cell>
          <cell r="V12258" t="str">
            <v/>
          </cell>
        </row>
        <row r="12259">
          <cell r="R12259" t="str">
            <v/>
          </cell>
          <cell r="S12259" t="str">
            <v/>
          </cell>
          <cell r="T12259" t="str">
            <v/>
          </cell>
          <cell r="U12259" t="str">
            <v/>
          </cell>
          <cell r="V12259" t="str">
            <v/>
          </cell>
        </row>
        <row r="12260">
          <cell r="R12260" t="str">
            <v/>
          </cell>
          <cell r="S12260" t="str">
            <v/>
          </cell>
          <cell r="T12260" t="str">
            <v/>
          </cell>
          <cell r="U12260" t="str">
            <v/>
          </cell>
          <cell r="V12260" t="str">
            <v/>
          </cell>
        </row>
        <row r="12261">
          <cell r="R12261" t="str">
            <v/>
          </cell>
          <cell r="S12261" t="str">
            <v/>
          </cell>
          <cell r="T12261" t="str">
            <v/>
          </cell>
          <cell r="U12261" t="str">
            <v/>
          </cell>
          <cell r="V12261" t="str">
            <v/>
          </cell>
        </row>
        <row r="12262">
          <cell r="R12262" t="str">
            <v/>
          </cell>
          <cell r="S12262" t="str">
            <v/>
          </cell>
          <cell r="T12262" t="str">
            <v/>
          </cell>
          <cell r="U12262" t="str">
            <v/>
          </cell>
          <cell r="V12262" t="str">
            <v/>
          </cell>
        </row>
        <row r="12263">
          <cell r="R12263" t="str">
            <v/>
          </cell>
          <cell r="S12263" t="str">
            <v/>
          </cell>
          <cell r="T12263" t="str">
            <v/>
          </cell>
          <cell r="U12263" t="str">
            <v/>
          </cell>
          <cell r="V12263" t="str">
            <v/>
          </cell>
        </row>
        <row r="12264">
          <cell r="R12264" t="str">
            <v/>
          </cell>
          <cell r="S12264" t="str">
            <v/>
          </cell>
          <cell r="T12264" t="str">
            <v/>
          </cell>
          <cell r="U12264" t="str">
            <v/>
          </cell>
          <cell r="V12264" t="str">
            <v/>
          </cell>
        </row>
        <row r="12265">
          <cell r="R12265" t="str">
            <v/>
          </cell>
          <cell r="S12265" t="str">
            <v/>
          </cell>
          <cell r="T12265" t="str">
            <v/>
          </cell>
          <cell r="U12265" t="str">
            <v/>
          </cell>
          <cell r="V12265" t="str">
            <v/>
          </cell>
        </row>
        <row r="12266">
          <cell r="R12266" t="str">
            <v/>
          </cell>
          <cell r="S12266" t="str">
            <v/>
          </cell>
          <cell r="T12266" t="str">
            <v/>
          </cell>
          <cell r="U12266" t="str">
            <v/>
          </cell>
          <cell r="V12266" t="str">
            <v/>
          </cell>
        </row>
        <row r="12267">
          <cell r="R12267" t="str">
            <v/>
          </cell>
          <cell r="S12267" t="str">
            <v/>
          </cell>
          <cell r="T12267" t="str">
            <v/>
          </cell>
          <cell r="U12267" t="str">
            <v/>
          </cell>
          <cell r="V12267" t="str">
            <v/>
          </cell>
        </row>
        <row r="12268">
          <cell r="R12268" t="str">
            <v/>
          </cell>
          <cell r="S12268" t="str">
            <v/>
          </cell>
          <cell r="T12268" t="str">
            <v/>
          </cell>
          <cell r="U12268" t="str">
            <v/>
          </cell>
          <cell r="V12268" t="str">
            <v/>
          </cell>
        </row>
        <row r="12269">
          <cell r="R12269" t="str">
            <v/>
          </cell>
          <cell r="S12269" t="str">
            <v/>
          </cell>
          <cell r="T12269" t="str">
            <v/>
          </cell>
          <cell r="U12269" t="str">
            <v/>
          </cell>
          <cell r="V12269" t="str">
            <v/>
          </cell>
        </row>
        <row r="12270">
          <cell r="R12270" t="str">
            <v/>
          </cell>
          <cell r="S12270" t="str">
            <v/>
          </cell>
          <cell r="T12270" t="str">
            <v/>
          </cell>
          <cell r="U12270" t="str">
            <v/>
          </cell>
          <cell r="V12270" t="str">
            <v/>
          </cell>
        </row>
        <row r="12271">
          <cell r="R12271" t="str">
            <v/>
          </cell>
          <cell r="S12271" t="str">
            <v/>
          </cell>
          <cell r="T12271" t="str">
            <v/>
          </cell>
          <cell r="U12271" t="str">
            <v/>
          </cell>
          <cell r="V12271" t="str">
            <v/>
          </cell>
        </row>
        <row r="12272">
          <cell r="R12272" t="str">
            <v/>
          </cell>
          <cell r="S12272" t="str">
            <v/>
          </cell>
          <cell r="T12272" t="str">
            <v/>
          </cell>
          <cell r="U12272" t="str">
            <v/>
          </cell>
          <cell r="V12272" t="str">
            <v/>
          </cell>
        </row>
        <row r="12273">
          <cell r="R12273" t="str">
            <v/>
          </cell>
          <cell r="S12273" t="str">
            <v/>
          </cell>
          <cell r="T12273" t="str">
            <v/>
          </cell>
          <cell r="U12273" t="str">
            <v/>
          </cell>
          <cell r="V12273" t="str">
            <v/>
          </cell>
        </row>
        <row r="12274">
          <cell r="R12274" t="str">
            <v/>
          </cell>
          <cell r="S12274" t="str">
            <v/>
          </cell>
          <cell r="T12274" t="str">
            <v/>
          </cell>
          <cell r="U12274" t="str">
            <v/>
          </cell>
          <cell r="V12274" t="str">
            <v/>
          </cell>
        </row>
        <row r="12275">
          <cell r="R12275" t="str">
            <v/>
          </cell>
          <cell r="S12275" t="str">
            <v/>
          </cell>
          <cell r="T12275" t="str">
            <v/>
          </cell>
          <cell r="U12275" t="str">
            <v/>
          </cell>
          <cell r="V12275" t="str">
            <v/>
          </cell>
        </row>
        <row r="12276">
          <cell r="R12276" t="str">
            <v/>
          </cell>
          <cell r="S12276" t="str">
            <v/>
          </cell>
          <cell r="T12276" t="str">
            <v/>
          </cell>
          <cell r="U12276" t="str">
            <v/>
          </cell>
          <cell r="V12276" t="str">
            <v/>
          </cell>
        </row>
        <row r="12277">
          <cell r="R12277" t="str">
            <v/>
          </cell>
          <cell r="S12277" t="str">
            <v/>
          </cell>
          <cell r="T12277" t="str">
            <v/>
          </cell>
          <cell r="U12277" t="str">
            <v/>
          </cell>
          <cell r="V12277" t="str">
            <v/>
          </cell>
        </row>
        <row r="12278">
          <cell r="R12278" t="str">
            <v/>
          </cell>
          <cell r="S12278" t="str">
            <v/>
          </cell>
          <cell r="T12278" t="str">
            <v/>
          </cell>
          <cell r="U12278" t="str">
            <v/>
          </cell>
          <cell r="V12278" t="str">
            <v/>
          </cell>
        </row>
        <row r="12279">
          <cell r="R12279" t="str">
            <v/>
          </cell>
          <cell r="S12279" t="str">
            <v/>
          </cell>
          <cell r="T12279" t="str">
            <v/>
          </cell>
          <cell r="U12279" t="str">
            <v/>
          </cell>
          <cell r="V12279" t="str">
            <v/>
          </cell>
        </row>
        <row r="12280">
          <cell r="R12280" t="str">
            <v/>
          </cell>
          <cell r="S12280" t="str">
            <v/>
          </cell>
          <cell r="T12280" t="str">
            <v/>
          </cell>
          <cell r="U12280" t="str">
            <v/>
          </cell>
          <cell r="V12280" t="str">
            <v/>
          </cell>
        </row>
        <row r="12281">
          <cell r="R12281" t="str">
            <v/>
          </cell>
          <cell r="S12281" t="str">
            <v/>
          </cell>
          <cell r="T12281" t="str">
            <v/>
          </cell>
          <cell r="U12281" t="str">
            <v/>
          </cell>
          <cell r="V12281" t="str">
            <v/>
          </cell>
        </row>
        <row r="12282">
          <cell r="R12282" t="str">
            <v/>
          </cell>
          <cell r="S12282" t="str">
            <v/>
          </cell>
          <cell r="T12282" t="str">
            <v/>
          </cell>
          <cell r="U12282" t="str">
            <v/>
          </cell>
          <cell r="V12282" t="str">
            <v/>
          </cell>
        </row>
        <row r="12283">
          <cell r="R12283" t="str">
            <v/>
          </cell>
          <cell r="S12283" t="str">
            <v/>
          </cell>
          <cell r="T12283" t="str">
            <v/>
          </cell>
          <cell r="U12283" t="str">
            <v/>
          </cell>
          <cell r="V12283" t="str">
            <v/>
          </cell>
        </row>
        <row r="12284">
          <cell r="R12284" t="str">
            <v/>
          </cell>
          <cell r="S12284" t="str">
            <v/>
          </cell>
          <cell r="T12284" t="str">
            <v/>
          </cell>
          <cell r="U12284" t="str">
            <v/>
          </cell>
          <cell r="V12284" t="str">
            <v/>
          </cell>
        </row>
        <row r="12285">
          <cell r="R12285" t="str">
            <v/>
          </cell>
          <cell r="S12285" t="str">
            <v/>
          </cell>
          <cell r="T12285" t="str">
            <v/>
          </cell>
          <cell r="U12285" t="str">
            <v/>
          </cell>
          <cell r="V12285" t="str">
            <v/>
          </cell>
        </row>
        <row r="12286">
          <cell r="R12286" t="str">
            <v/>
          </cell>
          <cell r="S12286" t="str">
            <v/>
          </cell>
          <cell r="T12286" t="str">
            <v/>
          </cell>
          <cell r="U12286" t="str">
            <v/>
          </cell>
          <cell r="V12286" t="str">
            <v/>
          </cell>
        </row>
        <row r="12287">
          <cell r="R12287" t="str">
            <v/>
          </cell>
          <cell r="S12287" t="str">
            <v/>
          </cell>
          <cell r="T12287" t="str">
            <v/>
          </cell>
          <cell r="U12287" t="str">
            <v/>
          </cell>
          <cell r="V12287" t="str">
            <v/>
          </cell>
        </row>
        <row r="12288">
          <cell r="R12288" t="str">
            <v/>
          </cell>
          <cell r="S12288" t="str">
            <v/>
          </cell>
          <cell r="T12288" t="str">
            <v/>
          </cell>
          <cell r="U12288" t="str">
            <v/>
          </cell>
          <cell r="V12288" t="str">
            <v/>
          </cell>
        </row>
        <row r="12289">
          <cell r="R12289" t="str">
            <v/>
          </cell>
          <cell r="S12289" t="str">
            <v/>
          </cell>
          <cell r="T12289" t="str">
            <v/>
          </cell>
          <cell r="U12289" t="str">
            <v/>
          </cell>
          <cell r="V12289" t="str">
            <v/>
          </cell>
        </row>
        <row r="12290">
          <cell r="R12290" t="str">
            <v/>
          </cell>
          <cell r="S12290" t="str">
            <v/>
          </cell>
          <cell r="T12290" t="str">
            <v/>
          </cell>
          <cell r="U12290" t="str">
            <v/>
          </cell>
          <cell r="V12290" t="str">
            <v/>
          </cell>
        </row>
        <row r="12291">
          <cell r="R12291" t="str">
            <v/>
          </cell>
          <cell r="S12291" t="str">
            <v/>
          </cell>
          <cell r="T12291" t="str">
            <v/>
          </cell>
          <cell r="U12291" t="str">
            <v/>
          </cell>
          <cell r="V12291" t="str">
            <v/>
          </cell>
        </row>
        <row r="12292">
          <cell r="R12292" t="str">
            <v/>
          </cell>
          <cell r="S12292" t="str">
            <v/>
          </cell>
          <cell r="T12292" t="str">
            <v/>
          </cell>
          <cell r="U12292" t="str">
            <v/>
          </cell>
          <cell r="V12292" t="str">
            <v/>
          </cell>
        </row>
        <row r="12293">
          <cell r="R12293" t="str">
            <v/>
          </cell>
          <cell r="S12293" t="str">
            <v/>
          </cell>
          <cell r="T12293" t="str">
            <v/>
          </cell>
          <cell r="U12293" t="str">
            <v/>
          </cell>
          <cell r="V12293" t="str">
            <v/>
          </cell>
        </row>
        <row r="12294">
          <cell r="R12294" t="str">
            <v/>
          </cell>
          <cell r="S12294" t="str">
            <v/>
          </cell>
          <cell r="T12294" t="str">
            <v/>
          </cell>
          <cell r="U12294" t="str">
            <v/>
          </cell>
          <cell r="V12294" t="str">
            <v/>
          </cell>
        </row>
        <row r="12295">
          <cell r="R12295" t="str">
            <v/>
          </cell>
          <cell r="S12295" t="str">
            <v/>
          </cell>
          <cell r="T12295" t="str">
            <v/>
          </cell>
          <cell r="U12295" t="str">
            <v/>
          </cell>
          <cell r="V12295" t="str">
            <v/>
          </cell>
        </row>
        <row r="12296">
          <cell r="R12296" t="str">
            <v/>
          </cell>
          <cell r="S12296" t="str">
            <v/>
          </cell>
          <cell r="T12296" t="str">
            <v/>
          </cell>
          <cell r="U12296" t="str">
            <v/>
          </cell>
          <cell r="V12296" t="str">
            <v/>
          </cell>
        </row>
        <row r="12297">
          <cell r="R12297" t="str">
            <v/>
          </cell>
          <cell r="S12297" t="str">
            <v/>
          </cell>
          <cell r="T12297" t="str">
            <v/>
          </cell>
          <cell r="U12297" t="str">
            <v/>
          </cell>
          <cell r="V12297" t="str">
            <v/>
          </cell>
        </row>
        <row r="12298">
          <cell r="R12298" t="str">
            <v/>
          </cell>
          <cell r="S12298" t="str">
            <v/>
          </cell>
          <cell r="T12298" t="str">
            <v/>
          </cell>
          <cell r="U12298" t="str">
            <v/>
          </cell>
          <cell r="V12298" t="str">
            <v/>
          </cell>
        </row>
        <row r="12299">
          <cell r="R12299" t="str">
            <v/>
          </cell>
          <cell r="S12299" t="str">
            <v/>
          </cell>
          <cell r="T12299" t="str">
            <v/>
          </cell>
          <cell r="U12299" t="str">
            <v/>
          </cell>
          <cell r="V12299" t="str">
            <v/>
          </cell>
        </row>
        <row r="12300">
          <cell r="R12300" t="str">
            <v/>
          </cell>
          <cell r="S12300" t="str">
            <v/>
          </cell>
          <cell r="T12300" t="str">
            <v/>
          </cell>
          <cell r="U12300" t="str">
            <v/>
          </cell>
          <cell r="V12300" t="str">
            <v/>
          </cell>
        </row>
        <row r="12301">
          <cell r="R12301" t="str">
            <v/>
          </cell>
          <cell r="S12301" t="str">
            <v/>
          </cell>
          <cell r="T12301" t="str">
            <v/>
          </cell>
          <cell r="U12301" t="str">
            <v/>
          </cell>
          <cell r="V12301" t="str">
            <v/>
          </cell>
        </row>
        <row r="12302">
          <cell r="R12302" t="str">
            <v/>
          </cell>
          <cell r="S12302" t="str">
            <v/>
          </cell>
          <cell r="T12302" t="str">
            <v/>
          </cell>
          <cell r="U12302" t="str">
            <v/>
          </cell>
          <cell r="V12302" t="str">
            <v/>
          </cell>
        </row>
        <row r="12303">
          <cell r="R12303" t="str">
            <v/>
          </cell>
          <cell r="S12303" t="str">
            <v/>
          </cell>
          <cell r="T12303" t="str">
            <v/>
          </cell>
          <cell r="U12303" t="str">
            <v/>
          </cell>
          <cell r="V12303" t="str">
            <v/>
          </cell>
        </row>
        <row r="12304">
          <cell r="R12304" t="str">
            <v/>
          </cell>
          <cell r="S12304" t="str">
            <v/>
          </cell>
          <cell r="T12304" t="str">
            <v/>
          </cell>
          <cell r="U12304" t="str">
            <v/>
          </cell>
          <cell r="V12304" t="str">
            <v/>
          </cell>
        </row>
        <row r="12305">
          <cell r="R12305" t="str">
            <v/>
          </cell>
          <cell r="S12305" t="str">
            <v/>
          </cell>
          <cell r="T12305" t="str">
            <v/>
          </cell>
          <cell r="U12305" t="str">
            <v/>
          </cell>
          <cell r="V12305" t="str">
            <v/>
          </cell>
        </row>
        <row r="12306">
          <cell r="R12306" t="str">
            <v/>
          </cell>
          <cell r="S12306" t="str">
            <v/>
          </cell>
          <cell r="T12306" t="str">
            <v/>
          </cell>
          <cell r="U12306" t="str">
            <v/>
          </cell>
          <cell r="V12306" t="str">
            <v/>
          </cell>
        </row>
        <row r="12307">
          <cell r="R12307" t="str">
            <v/>
          </cell>
          <cell r="S12307" t="str">
            <v/>
          </cell>
          <cell r="T12307" t="str">
            <v/>
          </cell>
          <cell r="U12307" t="str">
            <v/>
          </cell>
          <cell r="V12307" t="str">
            <v/>
          </cell>
        </row>
        <row r="12308">
          <cell r="R12308" t="str">
            <v/>
          </cell>
          <cell r="S12308" t="str">
            <v/>
          </cell>
          <cell r="T12308" t="str">
            <v/>
          </cell>
          <cell r="U12308" t="str">
            <v/>
          </cell>
          <cell r="V12308" t="str">
            <v/>
          </cell>
        </row>
        <row r="12309">
          <cell r="R12309" t="str">
            <v/>
          </cell>
          <cell r="S12309" t="str">
            <v/>
          </cell>
          <cell r="T12309" t="str">
            <v/>
          </cell>
          <cell r="U12309" t="str">
            <v/>
          </cell>
          <cell r="V12309" t="str">
            <v/>
          </cell>
        </row>
        <row r="12310">
          <cell r="R12310" t="str">
            <v/>
          </cell>
          <cell r="S12310" t="str">
            <v/>
          </cell>
          <cell r="T12310" t="str">
            <v/>
          </cell>
          <cell r="U12310" t="str">
            <v/>
          </cell>
          <cell r="V12310" t="str">
            <v/>
          </cell>
        </row>
        <row r="12311">
          <cell r="R12311" t="str">
            <v/>
          </cell>
          <cell r="S12311" t="str">
            <v/>
          </cell>
          <cell r="T12311" t="str">
            <v/>
          </cell>
          <cell r="U12311" t="str">
            <v/>
          </cell>
          <cell r="V12311" t="str">
            <v/>
          </cell>
        </row>
        <row r="12312">
          <cell r="R12312" t="str">
            <v/>
          </cell>
          <cell r="S12312" t="str">
            <v/>
          </cell>
          <cell r="T12312" t="str">
            <v/>
          </cell>
          <cell r="U12312" t="str">
            <v/>
          </cell>
          <cell r="V12312" t="str">
            <v/>
          </cell>
        </row>
        <row r="12313">
          <cell r="R12313" t="str">
            <v/>
          </cell>
          <cell r="S12313" t="str">
            <v/>
          </cell>
          <cell r="T12313" t="str">
            <v/>
          </cell>
          <cell r="U12313" t="str">
            <v/>
          </cell>
          <cell r="V12313" t="str">
            <v/>
          </cell>
        </row>
        <row r="12314">
          <cell r="R12314" t="str">
            <v/>
          </cell>
          <cell r="S12314" t="str">
            <v/>
          </cell>
          <cell r="T12314" t="str">
            <v/>
          </cell>
          <cell r="U12314" t="str">
            <v/>
          </cell>
          <cell r="V12314" t="str">
            <v/>
          </cell>
        </row>
        <row r="12315">
          <cell r="R12315" t="str">
            <v/>
          </cell>
          <cell r="S12315" t="str">
            <v/>
          </cell>
          <cell r="T12315" t="str">
            <v/>
          </cell>
          <cell r="U12315" t="str">
            <v/>
          </cell>
          <cell r="V12315" t="str">
            <v/>
          </cell>
        </row>
        <row r="12316">
          <cell r="R12316" t="str">
            <v/>
          </cell>
          <cell r="S12316" t="str">
            <v/>
          </cell>
          <cell r="T12316" t="str">
            <v/>
          </cell>
          <cell r="U12316" t="str">
            <v/>
          </cell>
          <cell r="V12316" t="str">
            <v/>
          </cell>
        </row>
        <row r="12317">
          <cell r="R12317" t="str">
            <v/>
          </cell>
          <cell r="S12317" t="str">
            <v/>
          </cell>
          <cell r="T12317" t="str">
            <v/>
          </cell>
          <cell r="U12317" t="str">
            <v/>
          </cell>
          <cell r="V12317" t="str">
            <v/>
          </cell>
        </row>
        <row r="12318">
          <cell r="R12318" t="str">
            <v/>
          </cell>
          <cell r="S12318" t="str">
            <v/>
          </cell>
          <cell r="T12318" t="str">
            <v/>
          </cell>
          <cell r="U12318" t="str">
            <v/>
          </cell>
          <cell r="V12318" t="str">
            <v/>
          </cell>
        </row>
        <row r="12319">
          <cell r="R12319" t="str">
            <v/>
          </cell>
          <cell r="S12319" t="str">
            <v/>
          </cell>
          <cell r="T12319" t="str">
            <v/>
          </cell>
          <cell r="U12319" t="str">
            <v/>
          </cell>
          <cell r="V12319" t="str">
            <v/>
          </cell>
        </row>
        <row r="12320">
          <cell r="R12320" t="str">
            <v/>
          </cell>
          <cell r="S12320" t="str">
            <v/>
          </cell>
          <cell r="T12320" t="str">
            <v/>
          </cell>
          <cell r="U12320" t="str">
            <v/>
          </cell>
          <cell r="V12320" t="str">
            <v/>
          </cell>
        </row>
        <row r="12321">
          <cell r="R12321" t="str">
            <v/>
          </cell>
          <cell r="S12321" t="str">
            <v/>
          </cell>
          <cell r="T12321" t="str">
            <v/>
          </cell>
          <cell r="U12321" t="str">
            <v/>
          </cell>
          <cell r="V12321" t="str">
            <v/>
          </cell>
        </row>
        <row r="12322">
          <cell r="R12322" t="str">
            <v/>
          </cell>
          <cell r="S12322" t="str">
            <v/>
          </cell>
          <cell r="T12322" t="str">
            <v/>
          </cell>
          <cell r="U12322" t="str">
            <v/>
          </cell>
          <cell r="V12322" t="str">
            <v/>
          </cell>
        </row>
        <row r="12323">
          <cell r="R12323" t="str">
            <v/>
          </cell>
          <cell r="S12323" t="str">
            <v/>
          </cell>
          <cell r="T12323" t="str">
            <v/>
          </cell>
          <cell r="U12323" t="str">
            <v/>
          </cell>
          <cell r="V12323" t="str">
            <v/>
          </cell>
        </row>
        <row r="12324">
          <cell r="R12324" t="str">
            <v/>
          </cell>
          <cell r="S12324" t="str">
            <v/>
          </cell>
          <cell r="T12324" t="str">
            <v/>
          </cell>
          <cell r="U12324" t="str">
            <v/>
          </cell>
          <cell r="V12324" t="str">
            <v/>
          </cell>
        </row>
        <row r="12325">
          <cell r="R12325" t="str">
            <v/>
          </cell>
          <cell r="S12325" t="str">
            <v/>
          </cell>
          <cell r="T12325" t="str">
            <v/>
          </cell>
          <cell r="U12325" t="str">
            <v/>
          </cell>
          <cell r="V12325" t="str">
            <v/>
          </cell>
        </row>
        <row r="12326">
          <cell r="R12326" t="str">
            <v/>
          </cell>
          <cell r="S12326" t="str">
            <v/>
          </cell>
          <cell r="T12326" t="str">
            <v/>
          </cell>
          <cell r="U12326" t="str">
            <v/>
          </cell>
          <cell r="V12326" t="str">
            <v/>
          </cell>
        </row>
        <row r="12327">
          <cell r="R12327" t="str">
            <v/>
          </cell>
          <cell r="S12327" t="str">
            <v/>
          </cell>
          <cell r="T12327" t="str">
            <v/>
          </cell>
          <cell r="U12327" t="str">
            <v/>
          </cell>
          <cell r="V12327" t="str">
            <v/>
          </cell>
        </row>
        <row r="12328">
          <cell r="R12328" t="str">
            <v/>
          </cell>
          <cell r="S12328" t="str">
            <v/>
          </cell>
          <cell r="T12328" t="str">
            <v/>
          </cell>
          <cell r="U12328" t="str">
            <v/>
          </cell>
          <cell r="V12328" t="str">
            <v/>
          </cell>
        </row>
        <row r="12329">
          <cell r="R12329" t="str">
            <v/>
          </cell>
          <cell r="S12329" t="str">
            <v/>
          </cell>
          <cell r="T12329" t="str">
            <v/>
          </cell>
          <cell r="U12329" t="str">
            <v/>
          </cell>
          <cell r="V12329" t="str">
            <v/>
          </cell>
        </row>
        <row r="12330">
          <cell r="R12330" t="str">
            <v/>
          </cell>
          <cell r="S12330" t="str">
            <v/>
          </cell>
          <cell r="T12330" t="str">
            <v/>
          </cell>
          <cell r="U12330" t="str">
            <v/>
          </cell>
          <cell r="V12330" t="str">
            <v/>
          </cell>
        </row>
        <row r="12331">
          <cell r="R12331" t="str">
            <v/>
          </cell>
          <cell r="S12331" t="str">
            <v/>
          </cell>
          <cell r="T12331" t="str">
            <v/>
          </cell>
          <cell r="U12331" t="str">
            <v/>
          </cell>
          <cell r="V12331" t="str">
            <v/>
          </cell>
        </row>
        <row r="12332">
          <cell r="R12332" t="str">
            <v/>
          </cell>
          <cell r="S12332" t="str">
            <v/>
          </cell>
          <cell r="T12332" t="str">
            <v/>
          </cell>
          <cell r="U12332" t="str">
            <v/>
          </cell>
          <cell r="V12332" t="str">
            <v/>
          </cell>
        </row>
        <row r="12333">
          <cell r="R12333" t="str">
            <v/>
          </cell>
          <cell r="S12333" t="str">
            <v/>
          </cell>
          <cell r="T12333" t="str">
            <v/>
          </cell>
          <cell r="U12333" t="str">
            <v/>
          </cell>
          <cell r="V12333" t="str">
            <v/>
          </cell>
        </row>
        <row r="12334">
          <cell r="R12334" t="str">
            <v/>
          </cell>
          <cell r="S12334" t="str">
            <v/>
          </cell>
          <cell r="T12334" t="str">
            <v/>
          </cell>
          <cell r="U12334" t="str">
            <v/>
          </cell>
          <cell r="V12334" t="str">
            <v/>
          </cell>
        </row>
        <row r="12335">
          <cell r="R12335" t="str">
            <v/>
          </cell>
          <cell r="S12335" t="str">
            <v/>
          </cell>
          <cell r="T12335" t="str">
            <v/>
          </cell>
          <cell r="U12335" t="str">
            <v/>
          </cell>
          <cell r="V12335" t="str">
            <v/>
          </cell>
        </row>
        <row r="12336">
          <cell r="R12336" t="str">
            <v/>
          </cell>
          <cell r="S12336" t="str">
            <v/>
          </cell>
          <cell r="T12336" t="str">
            <v/>
          </cell>
          <cell r="U12336" t="str">
            <v/>
          </cell>
          <cell r="V12336" t="str">
            <v/>
          </cell>
        </row>
        <row r="12337">
          <cell r="R12337" t="str">
            <v/>
          </cell>
          <cell r="S12337" t="str">
            <v/>
          </cell>
          <cell r="T12337" t="str">
            <v/>
          </cell>
          <cell r="U12337" t="str">
            <v/>
          </cell>
          <cell r="V12337" t="str">
            <v/>
          </cell>
        </row>
        <row r="12338">
          <cell r="R12338" t="str">
            <v/>
          </cell>
          <cell r="S12338" t="str">
            <v/>
          </cell>
          <cell r="T12338" t="str">
            <v/>
          </cell>
          <cell r="U12338" t="str">
            <v/>
          </cell>
          <cell r="V12338" t="str">
            <v/>
          </cell>
        </row>
        <row r="12339">
          <cell r="R12339" t="str">
            <v/>
          </cell>
          <cell r="S12339" t="str">
            <v/>
          </cell>
          <cell r="T12339" t="str">
            <v/>
          </cell>
          <cell r="U12339" t="str">
            <v/>
          </cell>
          <cell r="V12339" t="str">
            <v/>
          </cell>
        </row>
        <row r="12340">
          <cell r="R12340" t="str">
            <v/>
          </cell>
          <cell r="S12340" t="str">
            <v/>
          </cell>
          <cell r="T12340" t="str">
            <v/>
          </cell>
          <cell r="U12340" t="str">
            <v/>
          </cell>
          <cell r="V12340" t="str">
            <v/>
          </cell>
        </row>
        <row r="12341">
          <cell r="R12341" t="str">
            <v/>
          </cell>
          <cell r="S12341" t="str">
            <v/>
          </cell>
          <cell r="T12341" t="str">
            <v/>
          </cell>
          <cell r="U12341" t="str">
            <v/>
          </cell>
          <cell r="V12341" t="str">
            <v/>
          </cell>
        </row>
        <row r="12342">
          <cell r="R12342" t="str">
            <v/>
          </cell>
          <cell r="S12342" t="str">
            <v/>
          </cell>
          <cell r="T12342" t="str">
            <v/>
          </cell>
          <cell r="U12342" t="str">
            <v/>
          </cell>
          <cell r="V12342" t="str">
            <v/>
          </cell>
        </row>
        <row r="12343">
          <cell r="R12343" t="str">
            <v/>
          </cell>
          <cell r="S12343" t="str">
            <v/>
          </cell>
          <cell r="T12343" t="str">
            <v/>
          </cell>
          <cell r="U12343" t="str">
            <v/>
          </cell>
          <cell r="V12343" t="str">
            <v/>
          </cell>
        </row>
        <row r="12344">
          <cell r="R12344" t="str">
            <v/>
          </cell>
          <cell r="S12344" t="str">
            <v/>
          </cell>
          <cell r="T12344" t="str">
            <v/>
          </cell>
          <cell r="U12344" t="str">
            <v/>
          </cell>
          <cell r="V12344" t="str">
            <v/>
          </cell>
        </row>
        <row r="12345">
          <cell r="R12345" t="str">
            <v/>
          </cell>
          <cell r="S12345" t="str">
            <v/>
          </cell>
          <cell r="T12345" t="str">
            <v/>
          </cell>
          <cell r="U12345" t="str">
            <v/>
          </cell>
          <cell r="V12345" t="str">
            <v/>
          </cell>
        </row>
        <row r="12346">
          <cell r="R12346" t="str">
            <v/>
          </cell>
          <cell r="S12346" t="str">
            <v/>
          </cell>
          <cell r="T12346" t="str">
            <v/>
          </cell>
          <cell r="U12346" t="str">
            <v/>
          </cell>
          <cell r="V12346" t="str">
            <v/>
          </cell>
        </row>
        <row r="12347">
          <cell r="R12347" t="str">
            <v/>
          </cell>
          <cell r="S12347" t="str">
            <v/>
          </cell>
          <cell r="T12347" t="str">
            <v/>
          </cell>
          <cell r="U12347" t="str">
            <v/>
          </cell>
          <cell r="V12347" t="str">
            <v/>
          </cell>
        </row>
        <row r="12348">
          <cell r="R12348" t="str">
            <v/>
          </cell>
          <cell r="S12348" t="str">
            <v/>
          </cell>
          <cell r="T12348" t="str">
            <v/>
          </cell>
          <cell r="U12348" t="str">
            <v/>
          </cell>
          <cell r="V12348" t="str">
            <v/>
          </cell>
        </row>
        <row r="12349">
          <cell r="R12349" t="str">
            <v/>
          </cell>
          <cell r="S12349" t="str">
            <v/>
          </cell>
          <cell r="T12349" t="str">
            <v/>
          </cell>
          <cell r="U12349" t="str">
            <v/>
          </cell>
          <cell r="V12349" t="str">
            <v/>
          </cell>
        </row>
        <row r="12350">
          <cell r="R12350" t="str">
            <v/>
          </cell>
          <cell r="S12350" t="str">
            <v/>
          </cell>
          <cell r="T12350" t="str">
            <v/>
          </cell>
          <cell r="U12350" t="str">
            <v/>
          </cell>
          <cell r="V12350" t="str">
            <v/>
          </cell>
        </row>
        <row r="12351">
          <cell r="R12351" t="str">
            <v/>
          </cell>
          <cell r="S12351" t="str">
            <v/>
          </cell>
          <cell r="T12351" t="str">
            <v/>
          </cell>
          <cell r="U12351" t="str">
            <v/>
          </cell>
          <cell r="V12351" t="str">
            <v/>
          </cell>
        </row>
        <row r="12352">
          <cell r="R12352" t="str">
            <v/>
          </cell>
          <cell r="S12352" t="str">
            <v/>
          </cell>
          <cell r="T12352" t="str">
            <v/>
          </cell>
          <cell r="U12352" t="str">
            <v/>
          </cell>
          <cell r="V12352" t="str">
            <v/>
          </cell>
        </row>
        <row r="12353">
          <cell r="R12353" t="str">
            <v/>
          </cell>
          <cell r="S12353" t="str">
            <v/>
          </cell>
          <cell r="T12353" t="str">
            <v/>
          </cell>
          <cell r="U12353" t="str">
            <v/>
          </cell>
          <cell r="V12353" t="str">
            <v/>
          </cell>
        </row>
        <row r="12354">
          <cell r="R12354" t="str">
            <v/>
          </cell>
          <cell r="S12354" t="str">
            <v/>
          </cell>
          <cell r="T12354" t="str">
            <v/>
          </cell>
          <cell r="U12354" t="str">
            <v/>
          </cell>
          <cell r="V12354" t="str">
            <v/>
          </cell>
        </row>
        <row r="12355">
          <cell r="R12355" t="str">
            <v/>
          </cell>
          <cell r="S12355" t="str">
            <v/>
          </cell>
          <cell r="T12355" t="str">
            <v/>
          </cell>
          <cell r="U12355" t="str">
            <v/>
          </cell>
          <cell r="V12355" t="str">
            <v/>
          </cell>
        </row>
        <row r="12356">
          <cell r="R12356" t="str">
            <v/>
          </cell>
          <cell r="S12356" t="str">
            <v/>
          </cell>
          <cell r="T12356" t="str">
            <v/>
          </cell>
          <cell r="U12356" t="str">
            <v/>
          </cell>
          <cell r="V12356" t="str">
            <v/>
          </cell>
        </row>
        <row r="12357">
          <cell r="R12357" t="str">
            <v/>
          </cell>
          <cell r="S12357" t="str">
            <v/>
          </cell>
          <cell r="T12357" t="str">
            <v/>
          </cell>
          <cell r="U12357" t="str">
            <v/>
          </cell>
          <cell r="V12357" t="str">
            <v/>
          </cell>
        </row>
        <row r="12358">
          <cell r="R12358" t="str">
            <v/>
          </cell>
          <cell r="S12358" t="str">
            <v/>
          </cell>
          <cell r="T12358" t="str">
            <v/>
          </cell>
          <cell r="U12358" t="str">
            <v/>
          </cell>
          <cell r="V12358" t="str">
            <v/>
          </cell>
        </row>
        <row r="12359">
          <cell r="R12359" t="str">
            <v/>
          </cell>
          <cell r="S12359" t="str">
            <v/>
          </cell>
          <cell r="T12359" t="str">
            <v/>
          </cell>
          <cell r="U12359" t="str">
            <v/>
          </cell>
          <cell r="V12359" t="str">
            <v/>
          </cell>
        </row>
        <row r="12360">
          <cell r="R12360" t="str">
            <v/>
          </cell>
          <cell r="S12360" t="str">
            <v/>
          </cell>
          <cell r="T12360" t="str">
            <v/>
          </cell>
          <cell r="U12360" t="str">
            <v/>
          </cell>
          <cell r="V12360" t="str">
            <v/>
          </cell>
        </row>
        <row r="12361">
          <cell r="R12361" t="str">
            <v/>
          </cell>
          <cell r="S12361" t="str">
            <v/>
          </cell>
          <cell r="T12361" t="str">
            <v/>
          </cell>
          <cell r="U12361" t="str">
            <v/>
          </cell>
          <cell r="V12361" t="str">
            <v/>
          </cell>
        </row>
        <row r="12362">
          <cell r="R12362" t="str">
            <v/>
          </cell>
          <cell r="S12362" t="str">
            <v/>
          </cell>
          <cell r="T12362" t="str">
            <v/>
          </cell>
          <cell r="U12362" t="str">
            <v/>
          </cell>
          <cell r="V12362" t="str">
            <v/>
          </cell>
        </row>
        <row r="12363">
          <cell r="R12363" t="str">
            <v/>
          </cell>
          <cell r="S12363" t="str">
            <v/>
          </cell>
          <cell r="T12363" t="str">
            <v/>
          </cell>
          <cell r="U12363" t="str">
            <v/>
          </cell>
          <cell r="V12363" t="str">
            <v/>
          </cell>
        </row>
        <row r="12364">
          <cell r="R12364" t="str">
            <v/>
          </cell>
          <cell r="S12364" t="str">
            <v/>
          </cell>
          <cell r="T12364" t="str">
            <v/>
          </cell>
          <cell r="U12364" t="str">
            <v/>
          </cell>
          <cell r="V12364" t="str">
            <v/>
          </cell>
        </row>
        <row r="12365">
          <cell r="R12365" t="str">
            <v/>
          </cell>
          <cell r="S12365" t="str">
            <v/>
          </cell>
          <cell r="T12365" t="str">
            <v/>
          </cell>
          <cell r="U12365" t="str">
            <v/>
          </cell>
          <cell r="V12365" t="str">
            <v/>
          </cell>
        </row>
        <row r="12366">
          <cell r="R12366" t="str">
            <v/>
          </cell>
          <cell r="S12366" t="str">
            <v/>
          </cell>
          <cell r="T12366" t="str">
            <v/>
          </cell>
          <cell r="U12366" t="str">
            <v/>
          </cell>
          <cell r="V12366" t="str">
            <v/>
          </cell>
        </row>
        <row r="12367">
          <cell r="R12367" t="str">
            <v/>
          </cell>
          <cell r="S12367" t="str">
            <v/>
          </cell>
          <cell r="T12367" t="str">
            <v/>
          </cell>
          <cell r="U12367" t="str">
            <v/>
          </cell>
          <cell r="V12367" t="str">
            <v/>
          </cell>
        </row>
        <row r="12368">
          <cell r="R12368" t="str">
            <v/>
          </cell>
          <cell r="S12368" t="str">
            <v/>
          </cell>
          <cell r="T12368" t="str">
            <v/>
          </cell>
          <cell r="U12368" t="str">
            <v/>
          </cell>
          <cell r="V12368" t="str">
            <v/>
          </cell>
        </row>
        <row r="12369">
          <cell r="R12369" t="str">
            <v/>
          </cell>
          <cell r="S12369" t="str">
            <v/>
          </cell>
          <cell r="T12369" t="str">
            <v/>
          </cell>
          <cell r="U12369" t="str">
            <v/>
          </cell>
          <cell r="V12369" t="str">
            <v/>
          </cell>
        </row>
        <row r="12370">
          <cell r="R12370" t="str">
            <v/>
          </cell>
          <cell r="S12370" t="str">
            <v/>
          </cell>
          <cell r="T12370" t="str">
            <v/>
          </cell>
          <cell r="U12370" t="str">
            <v/>
          </cell>
          <cell r="V12370" t="str">
            <v/>
          </cell>
        </row>
        <row r="12371">
          <cell r="R12371" t="str">
            <v/>
          </cell>
          <cell r="S12371" t="str">
            <v/>
          </cell>
          <cell r="T12371" t="str">
            <v/>
          </cell>
          <cell r="U12371" t="str">
            <v/>
          </cell>
          <cell r="V12371" t="str">
            <v/>
          </cell>
        </row>
        <row r="12372">
          <cell r="R12372" t="str">
            <v/>
          </cell>
          <cell r="S12372" t="str">
            <v/>
          </cell>
          <cell r="T12372" t="str">
            <v/>
          </cell>
          <cell r="U12372" t="str">
            <v/>
          </cell>
          <cell r="V12372" t="str">
            <v/>
          </cell>
        </row>
        <row r="12373">
          <cell r="R12373" t="str">
            <v/>
          </cell>
          <cell r="S12373" t="str">
            <v/>
          </cell>
          <cell r="T12373" t="str">
            <v/>
          </cell>
          <cell r="U12373" t="str">
            <v/>
          </cell>
          <cell r="V12373" t="str">
            <v/>
          </cell>
        </row>
        <row r="12374">
          <cell r="R12374" t="str">
            <v/>
          </cell>
          <cell r="S12374" t="str">
            <v/>
          </cell>
          <cell r="T12374" t="str">
            <v/>
          </cell>
          <cell r="U12374" t="str">
            <v/>
          </cell>
          <cell r="V12374" t="str">
            <v/>
          </cell>
        </row>
        <row r="12375">
          <cell r="R12375" t="str">
            <v/>
          </cell>
          <cell r="S12375" t="str">
            <v/>
          </cell>
          <cell r="T12375" t="str">
            <v/>
          </cell>
          <cell r="U12375" t="str">
            <v/>
          </cell>
          <cell r="V12375" t="str">
            <v/>
          </cell>
        </row>
        <row r="12376">
          <cell r="R12376" t="str">
            <v/>
          </cell>
          <cell r="S12376" t="str">
            <v/>
          </cell>
          <cell r="T12376" t="str">
            <v/>
          </cell>
          <cell r="U12376" t="str">
            <v/>
          </cell>
          <cell r="V12376" t="str">
            <v/>
          </cell>
        </row>
        <row r="12377">
          <cell r="R12377" t="str">
            <v/>
          </cell>
          <cell r="S12377" t="str">
            <v/>
          </cell>
          <cell r="T12377" t="str">
            <v/>
          </cell>
          <cell r="U12377" t="str">
            <v/>
          </cell>
          <cell r="V12377" t="str">
            <v/>
          </cell>
        </row>
        <row r="12378">
          <cell r="R12378" t="str">
            <v/>
          </cell>
          <cell r="S12378" t="str">
            <v/>
          </cell>
          <cell r="T12378" t="str">
            <v/>
          </cell>
          <cell r="U12378" t="str">
            <v/>
          </cell>
          <cell r="V12378" t="str">
            <v/>
          </cell>
        </row>
        <row r="12379">
          <cell r="R12379" t="str">
            <v/>
          </cell>
          <cell r="S12379" t="str">
            <v/>
          </cell>
          <cell r="T12379" t="str">
            <v/>
          </cell>
          <cell r="U12379" t="str">
            <v/>
          </cell>
          <cell r="V12379" t="str">
            <v/>
          </cell>
        </row>
        <row r="12380">
          <cell r="R12380" t="str">
            <v/>
          </cell>
          <cell r="S12380" t="str">
            <v/>
          </cell>
          <cell r="T12380" t="str">
            <v/>
          </cell>
          <cell r="U12380" t="str">
            <v/>
          </cell>
          <cell r="V12380" t="str">
            <v/>
          </cell>
        </row>
        <row r="12381">
          <cell r="R12381" t="str">
            <v/>
          </cell>
          <cell r="S12381" t="str">
            <v/>
          </cell>
          <cell r="T12381" t="str">
            <v/>
          </cell>
          <cell r="U12381" t="str">
            <v/>
          </cell>
          <cell r="V12381" t="str">
            <v/>
          </cell>
        </row>
        <row r="12382">
          <cell r="R12382" t="str">
            <v/>
          </cell>
          <cell r="S12382" t="str">
            <v/>
          </cell>
          <cell r="T12382" t="str">
            <v/>
          </cell>
          <cell r="U12382" t="str">
            <v/>
          </cell>
          <cell r="V12382" t="str">
            <v/>
          </cell>
        </row>
        <row r="12383">
          <cell r="R12383" t="str">
            <v/>
          </cell>
          <cell r="S12383" t="str">
            <v/>
          </cell>
          <cell r="T12383" t="str">
            <v/>
          </cell>
          <cell r="U12383" t="str">
            <v/>
          </cell>
          <cell r="V12383" t="str">
            <v/>
          </cell>
        </row>
        <row r="12384">
          <cell r="R12384" t="str">
            <v/>
          </cell>
          <cell r="S12384" t="str">
            <v/>
          </cell>
          <cell r="T12384" t="str">
            <v/>
          </cell>
          <cell r="U12384" t="str">
            <v/>
          </cell>
          <cell r="V12384" t="str">
            <v/>
          </cell>
        </row>
        <row r="12385">
          <cell r="R12385" t="str">
            <v/>
          </cell>
          <cell r="S12385" t="str">
            <v/>
          </cell>
          <cell r="T12385" t="str">
            <v/>
          </cell>
          <cell r="U12385" t="str">
            <v/>
          </cell>
          <cell r="V12385" t="str">
            <v/>
          </cell>
        </row>
        <row r="12386">
          <cell r="R12386" t="str">
            <v/>
          </cell>
          <cell r="S12386" t="str">
            <v/>
          </cell>
          <cell r="T12386" t="str">
            <v/>
          </cell>
          <cell r="U12386" t="str">
            <v/>
          </cell>
          <cell r="V12386" t="str">
            <v/>
          </cell>
        </row>
        <row r="12387">
          <cell r="R12387" t="str">
            <v/>
          </cell>
          <cell r="S12387" t="str">
            <v/>
          </cell>
          <cell r="T12387" t="str">
            <v/>
          </cell>
          <cell r="U12387" t="str">
            <v/>
          </cell>
          <cell r="V12387" t="str">
            <v/>
          </cell>
        </row>
        <row r="12388">
          <cell r="R12388" t="str">
            <v/>
          </cell>
          <cell r="S12388" t="str">
            <v/>
          </cell>
          <cell r="T12388" t="str">
            <v/>
          </cell>
          <cell r="U12388" t="str">
            <v/>
          </cell>
          <cell r="V12388" t="str">
            <v/>
          </cell>
        </row>
        <row r="12389">
          <cell r="R12389" t="str">
            <v/>
          </cell>
          <cell r="S12389" t="str">
            <v/>
          </cell>
          <cell r="T12389" t="str">
            <v/>
          </cell>
          <cell r="U12389" t="str">
            <v/>
          </cell>
          <cell r="V12389" t="str">
            <v/>
          </cell>
        </row>
        <row r="12390">
          <cell r="R12390" t="str">
            <v/>
          </cell>
          <cell r="S12390" t="str">
            <v/>
          </cell>
          <cell r="T12390" t="str">
            <v/>
          </cell>
          <cell r="U12390" t="str">
            <v/>
          </cell>
          <cell r="V12390" t="str">
            <v/>
          </cell>
        </row>
        <row r="12391">
          <cell r="R12391" t="str">
            <v/>
          </cell>
          <cell r="S12391" t="str">
            <v/>
          </cell>
          <cell r="T12391" t="str">
            <v/>
          </cell>
          <cell r="U12391" t="str">
            <v/>
          </cell>
          <cell r="V12391" t="str">
            <v/>
          </cell>
        </row>
        <row r="12392">
          <cell r="R12392" t="str">
            <v/>
          </cell>
          <cell r="S12392" t="str">
            <v/>
          </cell>
          <cell r="T12392" t="str">
            <v/>
          </cell>
          <cell r="U12392" t="str">
            <v/>
          </cell>
          <cell r="V12392" t="str">
            <v/>
          </cell>
        </row>
        <row r="12393">
          <cell r="R12393" t="str">
            <v/>
          </cell>
          <cell r="S12393" t="str">
            <v/>
          </cell>
          <cell r="T12393" t="str">
            <v/>
          </cell>
          <cell r="U12393" t="str">
            <v/>
          </cell>
          <cell r="V12393" t="str">
            <v/>
          </cell>
        </row>
        <row r="12394">
          <cell r="R12394" t="str">
            <v/>
          </cell>
          <cell r="S12394" t="str">
            <v/>
          </cell>
          <cell r="T12394" t="str">
            <v/>
          </cell>
          <cell r="U12394" t="str">
            <v/>
          </cell>
          <cell r="V12394" t="str">
            <v/>
          </cell>
        </row>
        <row r="12395">
          <cell r="R12395" t="str">
            <v/>
          </cell>
          <cell r="S12395" t="str">
            <v/>
          </cell>
          <cell r="T12395" t="str">
            <v/>
          </cell>
          <cell r="U12395" t="str">
            <v/>
          </cell>
          <cell r="V12395" t="str">
            <v/>
          </cell>
        </row>
        <row r="12396">
          <cell r="R12396" t="str">
            <v/>
          </cell>
          <cell r="S12396" t="str">
            <v/>
          </cell>
          <cell r="T12396" t="str">
            <v/>
          </cell>
          <cell r="U12396" t="str">
            <v/>
          </cell>
          <cell r="V12396" t="str">
            <v/>
          </cell>
        </row>
        <row r="12397">
          <cell r="R12397" t="str">
            <v/>
          </cell>
          <cell r="S12397" t="str">
            <v/>
          </cell>
          <cell r="T12397" t="str">
            <v/>
          </cell>
          <cell r="U12397" t="str">
            <v/>
          </cell>
          <cell r="V12397" t="str">
            <v/>
          </cell>
        </row>
        <row r="12398">
          <cell r="R12398" t="str">
            <v/>
          </cell>
          <cell r="S12398" t="str">
            <v/>
          </cell>
          <cell r="T12398" t="str">
            <v/>
          </cell>
          <cell r="U12398" t="str">
            <v/>
          </cell>
          <cell r="V12398" t="str">
            <v/>
          </cell>
        </row>
        <row r="12399">
          <cell r="R12399" t="str">
            <v/>
          </cell>
          <cell r="S12399" t="str">
            <v/>
          </cell>
          <cell r="T12399" t="str">
            <v/>
          </cell>
          <cell r="U12399" t="str">
            <v/>
          </cell>
          <cell r="V12399" t="str">
            <v/>
          </cell>
        </row>
        <row r="12400">
          <cell r="R12400" t="str">
            <v/>
          </cell>
          <cell r="S12400" t="str">
            <v/>
          </cell>
          <cell r="T12400" t="str">
            <v/>
          </cell>
          <cell r="U12400" t="str">
            <v/>
          </cell>
          <cell r="V12400" t="str">
            <v/>
          </cell>
        </row>
        <row r="12401">
          <cell r="R12401" t="str">
            <v/>
          </cell>
          <cell r="S12401" t="str">
            <v/>
          </cell>
          <cell r="T12401" t="str">
            <v/>
          </cell>
          <cell r="U12401" t="str">
            <v/>
          </cell>
          <cell r="V12401" t="str">
            <v/>
          </cell>
        </row>
        <row r="12402">
          <cell r="R12402" t="str">
            <v/>
          </cell>
          <cell r="S12402" t="str">
            <v/>
          </cell>
          <cell r="T12402" t="str">
            <v/>
          </cell>
          <cell r="U12402" t="str">
            <v/>
          </cell>
          <cell r="V12402" t="str">
            <v/>
          </cell>
        </row>
        <row r="12403">
          <cell r="R12403" t="str">
            <v/>
          </cell>
          <cell r="S12403" t="str">
            <v/>
          </cell>
          <cell r="T12403" t="str">
            <v/>
          </cell>
          <cell r="U12403" t="str">
            <v/>
          </cell>
          <cell r="V12403" t="str">
            <v/>
          </cell>
        </row>
        <row r="12404">
          <cell r="R12404" t="str">
            <v/>
          </cell>
          <cell r="S12404" t="str">
            <v/>
          </cell>
          <cell r="T12404" t="str">
            <v/>
          </cell>
          <cell r="U12404" t="str">
            <v/>
          </cell>
          <cell r="V12404" t="str">
            <v/>
          </cell>
        </row>
        <row r="12405">
          <cell r="R12405" t="str">
            <v/>
          </cell>
          <cell r="S12405" t="str">
            <v/>
          </cell>
          <cell r="T12405" t="str">
            <v/>
          </cell>
          <cell r="U12405" t="str">
            <v/>
          </cell>
          <cell r="V12405" t="str">
            <v/>
          </cell>
        </row>
        <row r="12406">
          <cell r="R12406" t="str">
            <v/>
          </cell>
          <cell r="S12406" t="str">
            <v/>
          </cell>
          <cell r="T12406" t="str">
            <v/>
          </cell>
          <cell r="U12406" t="str">
            <v/>
          </cell>
          <cell r="V12406" t="str">
            <v/>
          </cell>
        </row>
        <row r="12407">
          <cell r="R12407" t="str">
            <v/>
          </cell>
          <cell r="S12407" t="str">
            <v/>
          </cell>
          <cell r="T12407" t="str">
            <v/>
          </cell>
          <cell r="U12407" t="str">
            <v/>
          </cell>
          <cell r="V12407" t="str">
            <v/>
          </cell>
        </row>
        <row r="12408">
          <cell r="R12408" t="str">
            <v/>
          </cell>
          <cell r="S12408" t="str">
            <v/>
          </cell>
          <cell r="T12408" t="str">
            <v/>
          </cell>
          <cell r="U12408" t="str">
            <v/>
          </cell>
          <cell r="V12408" t="str">
            <v/>
          </cell>
        </row>
        <row r="12409">
          <cell r="R12409" t="str">
            <v/>
          </cell>
          <cell r="S12409" t="str">
            <v/>
          </cell>
          <cell r="T12409" t="str">
            <v/>
          </cell>
          <cell r="U12409" t="str">
            <v/>
          </cell>
          <cell r="V12409" t="str">
            <v/>
          </cell>
        </row>
        <row r="12410">
          <cell r="R12410" t="str">
            <v/>
          </cell>
          <cell r="S12410" t="str">
            <v/>
          </cell>
          <cell r="T12410" t="str">
            <v/>
          </cell>
          <cell r="U12410" t="str">
            <v/>
          </cell>
          <cell r="V12410" t="str">
            <v/>
          </cell>
        </row>
        <row r="12411">
          <cell r="R12411" t="str">
            <v/>
          </cell>
          <cell r="S12411" t="str">
            <v/>
          </cell>
          <cell r="T12411" t="str">
            <v/>
          </cell>
          <cell r="U12411" t="str">
            <v/>
          </cell>
          <cell r="V12411" t="str">
            <v/>
          </cell>
        </row>
        <row r="12412">
          <cell r="R12412" t="str">
            <v/>
          </cell>
          <cell r="S12412" t="str">
            <v/>
          </cell>
          <cell r="T12412" t="str">
            <v/>
          </cell>
          <cell r="U12412" t="str">
            <v/>
          </cell>
          <cell r="V12412" t="str">
            <v/>
          </cell>
        </row>
        <row r="12413">
          <cell r="R12413" t="str">
            <v/>
          </cell>
          <cell r="S12413" t="str">
            <v/>
          </cell>
          <cell r="T12413" t="str">
            <v/>
          </cell>
          <cell r="U12413" t="str">
            <v/>
          </cell>
          <cell r="V12413" t="str">
            <v/>
          </cell>
        </row>
        <row r="12414">
          <cell r="R12414" t="str">
            <v/>
          </cell>
          <cell r="S12414" t="str">
            <v/>
          </cell>
          <cell r="T12414" t="str">
            <v/>
          </cell>
          <cell r="U12414" t="str">
            <v/>
          </cell>
          <cell r="V12414" t="str">
            <v/>
          </cell>
        </row>
        <row r="12415">
          <cell r="R12415" t="str">
            <v/>
          </cell>
          <cell r="S12415" t="str">
            <v/>
          </cell>
          <cell r="T12415" t="str">
            <v/>
          </cell>
          <cell r="U12415" t="str">
            <v/>
          </cell>
          <cell r="V12415" t="str">
            <v/>
          </cell>
        </row>
        <row r="12416">
          <cell r="R12416" t="str">
            <v/>
          </cell>
          <cell r="S12416" t="str">
            <v/>
          </cell>
          <cell r="T12416" t="str">
            <v/>
          </cell>
          <cell r="U12416" t="str">
            <v/>
          </cell>
          <cell r="V12416" t="str">
            <v/>
          </cell>
        </row>
        <row r="12417">
          <cell r="R12417" t="str">
            <v/>
          </cell>
          <cell r="S12417" t="str">
            <v/>
          </cell>
          <cell r="T12417" t="str">
            <v/>
          </cell>
          <cell r="U12417" t="str">
            <v/>
          </cell>
          <cell r="V12417" t="str">
            <v/>
          </cell>
        </row>
        <row r="12418">
          <cell r="R12418" t="str">
            <v/>
          </cell>
          <cell r="S12418" t="str">
            <v/>
          </cell>
          <cell r="T12418" t="str">
            <v/>
          </cell>
          <cell r="U12418" t="str">
            <v/>
          </cell>
          <cell r="V12418" t="str">
            <v/>
          </cell>
        </row>
        <row r="12419">
          <cell r="R12419" t="str">
            <v/>
          </cell>
          <cell r="S12419" t="str">
            <v/>
          </cell>
          <cell r="T12419" t="str">
            <v/>
          </cell>
          <cell r="U12419" t="str">
            <v/>
          </cell>
          <cell r="V12419" t="str">
            <v/>
          </cell>
        </row>
        <row r="12420">
          <cell r="R12420" t="str">
            <v/>
          </cell>
          <cell r="S12420" t="str">
            <v/>
          </cell>
          <cell r="T12420" t="str">
            <v/>
          </cell>
          <cell r="U12420" t="str">
            <v/>
          </cell>
          <cell r="V12420" t="str">
            <v/>
          </cell>
        </row>
        <row r="12421">
          <cell r="R12421" t="str">
            <v/>
          </cell>
          <cell r="S12421" t="str">
            <v/>
          </cell>
          <cell r="T12421" t="str">
            <v/>
          </cell>
          <cell r="U12421" t="str">
            <v/>
          </cell>
          <cell r="V12421" t="str">
            <v/>
          </cell>
        </row>
        <row r="12422">
          <cell r="R12422" t="str">
            <v/>
          </cell>
          <cell r="S12422" t="str">
            <v/>
          </cell>
          <cell r="T12422" t="str">
            <v/>
          </cell>
          <cell r="U12422" t="str">
            <v/>
          </cell>
          <cell r="V12422" t="str">
            <v/>
          </cell>
        </row>
        <row r="12423">
          <cell r="R12423" t="str">
            <v/>
          </cell>
          <cell r="S12423" t="str">
            <v/>
          </cell>
          <cell r="T12423" t="str">
            <v/>
          </cell>
          <cell r="U12423" t="str">
            <v/>
          </cell>
          <cell r="V12423" t="str">
            <v/>
          </cell>
        </row>
        <row r="12424">
          <cell r="R12424" t="str">
            <v/>
          </cell>
          <cell r="S12424" t="str">
            <v/>
          </cell>
          <cell r="T12424" t="str">
            <v/>
          </cell>
          <cell r="U12424" t="str">
            <v/>
          </cell>
          <cell r="V12424" t="str">
            <v/>
          </cell>
        </row>
        <row r="12425">
          <cell r="R12425" t="str">
            <v/>
          </cell>
          <cell r="S12425" t="str">
            <v/>
          </cell>
          <cell r="T12425" t="str">
            <v/>
          </cell>
          <cell r="U12425" t="str">
            <v/>
          </cell>
          <cell r="V12425" t="str">
            <v/>
          </cell>
        </row>
        <row r="12426">
          <cell r="R12426" t="str">
            <v/>
          </cell>
          <cell r="S12426" t="str">
            <v/>
          </cell>
          <cell r="T12426" t="str">
            <v/>
          </cell>
          <cell r="U12426" t="str">
            <v/>
          </cell>
          <cell r="V12426" t="str">
            <v/>
          </cell>
        </row>
        <row r="12427">
          <cell r="R12427" t="str">
            <v/>
          </cell>
          <cell r="S12427" t="str">
            <v/>
          </cell>
          <cell r="T12427" t="str">
            <v/>
          </cell>
          <cell r="U12427" t="str">
            <v/>
          </cell>
          <cell r="V12427" t="str">
            <v/>
          </cell>
        </row>
        <row r="12428">
          <cell r="R12428" t="str">
            <v/>
          </cell>
          <cell r="S12428" t="str">
            <v/>
          </cell>
          <cell r="T12428" t="str">
            <v/>
          </cell>
          <cell r="U12428" t="str">
            <v/>
          </cell>
          <cell r="V12428" t="str">
            <v/>
          </cell>
        </row>
        <row r="12429">
          <cell r="R12429" t="str">
            <v/>
          </cell>
          <cell r="S12429" t="str">
            <v/>
          </cell>
          <cell r="T12429" t="str">
            <v/>
          </cell>
          <cell r="U12429" t="str">
            <v/>
          </cell>
          <cell r="V12429" t="str">
            <v/>
          </cell>
        </row>
        <row r="12430">
          <cell r="R12430" t="str">
            <v/>
          </cell>
          <cell r="S12430" t="str">
            <v/>
          </cell>
          <cell r="T12430" t="str">
            <v/>
          </cell>
          <cell r="U12430" t="str">
            <v/>
          </cell>
          <cell r="V12430" t="str">
            <v/>
          </cell>
        </row>
        <row r="12431">
          <cell r="R12431" t="str">
            <v/>
          </cell>
          <cell r="S12431" t="str">
            <v/>
          </cell>
          <cell r="T12431" t="str">
            <v/>
          </cell>
          <cell r="U12431" t="str">
            <v/>
          </cell>
          <cell r="V12431" t="str">
            <v/>
          </cell>
        </row>
        <row r="12432">
          <cell r="R12432" t="str">
            <v/>
          </cell>
          <cell r="S12432" t="str">
            <v/>
          </cell>
          <cell r="T12432" t="str">
            <v/>
          </cell>
          <cell r="U12432" t="str">
            <v/>
          </cell>
          <cell r="V12432" t="str">
            <v/>
          </cell>
        </row>
        <row r="12433">
          <cell r="R12433" t="str">
            <v/>
          </cell>
          <cell r="S12433" t="str">
            <v/>
          </cell>
          <cell r="T12433" t="str">
            <v/>
          </cell>
          <cell r="U12433" t="str">
            <v/>
          </cell>
          <cell r="V12433" t="str">
            <v/>
          </cell>
        </row>
        <row r="12434">
          <cell r="R12434" t="str">
            <v/>
          </cell>
          <cell r="S12434" t="str">
            <v/>
          </cell>
          <cell r="T12434" t="str">
            <v/>
          </cell>
          <cell r="U12434" t="str">
            <v/>
          </cell>
          <cell r="V12434" t="str">
            <v/>
          </cell>
        </row>
        <row r="12435">
          <cell r="R12435" t="str">
            <v/>
          </cell>
          <cell r="S12435" t="str">
            <v/>
          </cell>
          <cell r="T12435" t="str">
            <v/>
          </cell>
          <cell r="U12435" t="str">
            <v/>
          </cell>
          <cell r="V12435" t="str">
            <v/>
          </cell>
        </row>
        <row r="12436">
          <cell r="R12436" t="str">
            <v/>
          </cell>
          <cell r="S12436" t="str">
            <v/>
          </cell>
          <cell r="T12436" t="str">
            <v/>
          </cell>
          <cell r="U12436" t="str">
            <v/>
          </cell>
          <cell r="V12436" t="str">
            <v/>
          </cell>
        </row>
        <row r="12437">
          <cell r="R12437" t="str">
            <v/>
          </cell>
          <cell r="S12437" t="str">
            <v/>
          </cell>
          <cell r="T12437" t="str">
            <v/>
          </cell>
          <cell r="U12437" t="str">
            <v/>
          </cell>
          <cell r="V12437" t="str">
            <v/>
          </cell>
        </row>
        <row r="12438">
          <cell r="R12438" t="str">
            <v/>
          </cell>
          <cell r="S12438" t="str">
            <v/>
          </cell>
          <cell r="T12438" t="str">
            <v/>
          </cell>
          <cell r="U12438" t="str">
            <v/>
          </cell>
          <cell r="V12438" t="str">
            <v/>
          </cell>
        </row>
        <row r="12439">
          <cell r="R12439" t="str">
            <v/>
          </cell>
          <cell r="S12439" t="str">
            <v/>
          </cell>
          <cell r="T12439" t="str">
            <v/>
          </cell>
          <cell r="U12439" t="str">
            <v/>
          </cell>
          <cell r="V12439" t="str">
            <v/>
          </cell>
        </row>
        <row r="12440">
          <cell r="R12440" t="str">
            <v/>
          </cell>
          <cell r="S12440" t="str">
            <v/>
          </cell>
          <cell r="T12440" t="str">
            <v/>
          </cell>
          <cell r="U12440" t="str">
            <v/>
          </cell>
          <cell r="V12440" t="str">
            <v/>
          </cell>
        </row>
        <row r="12441">
          <cell r="R12441" t="str">
            <v/>
          </cell>
          <cell r="S12441" t="str">
            <v/>
          </cell>
          <cell r="T12441" t="str">
            <v/>
          </cell>
          <cell r="U12441" t="str">
            <v/>
          </cell>
          <cell r="V12441" t="str">
            <v/>
          </cell>
        </row>
        <row r="12442">
          <cell r="R12442" t="str">
            <v/>
          </cell>
          <cell r="S12442" t="str">
            <v/>
          </cell>
          <cell r="T12442" t="str">
            <v/>
          </cell>
          <cell r="U12442" t="str">
            <v/>
          </cell>
          <cell r="V12442" t="str">
            <v/>
          </cell>
        </row>
        <row r="12443">
          <cell r="R12443" t="str">
            <v/>
          </cell>
          <cell r="S12443" t="str">
            <v/>
          </cell>
          <cell r="T12443" t="str">
            <v/>
          </cell>
          <cell r="U12443" t="str">
            <v/>
          </cell>
          <cell r="V12443" t="str">
            <v/>
          </cell>
        </row>
        <row r="12444">
          <cell r="R12444" t="str">
            <v/>
          </cell>
          <cell r="S12444" t="str">
            <v/>
          </cell>
          <cell r="T12444" t="str">
            <v/>
          </cell>
          <cell r="U12444" t="str">
            <v/>
          </cell>
          <cell r="V12444" t="str">
            <v/>
          </cell>
        </row>
        <row r="12445">
          <cell r="R12445" t="str">
            <v/>
          </cell>
          <cell r="S12445" t="str">
            <v/>
          </cell>
          <cell r="T12445" t="str">
            <v/>
          </cell>
          <cell r="U12445" t="str">
            <v/>
          </cell>
          <cell r="V12445" t="str">
            <v/>
          </cell>
        </row>
        <row r="12446">
          <cell r="R12446" t="str">
            <v/>
          </cell>
          <cell r="S12446" t="str">
            <v/>
          </cell>
          <cell r="T12446" t="str">
            <v/>
          </cell>
          <cell r="U12446" t="str">
            <v/>
          </cell>
          <cell r="V12446" t="str">
            <v/>
          </cell>
        </row>
        <row r="12447">
          <cell r="R12447" t="str">
            <v/>
          </cell>
          <cell r="S12447" t="str">
            <v/>
          </cell>
          <cell r="T12447" t="str">
            <v/>
          </cell>
          <cell r="U12447" t="str">
            <v/>
          </cell>
          <cell r="V12447" t="str">
            <v/>
          </cell>
        </row>
        <row r="12448">
          <cell r="R12448" t="str">
            <v/>
          </cell>
          <cell r="S12448" t="str">
            <v/>
          </cell>
          <cell r="T12448" t="str">
            <v/>
          </cell>
          <cell r="U12448" t="str">
            <v/>
          </cell>
          <cell r="V12448" t="str">
            <v/>
          </cell>
        </row>
        <row r="12449">
          <cell r="R12449" t="str">
            <v/>
          </cell>
          <cell r="S12449" t="str">
            <v/>
          </cell>
          <cell r="T12449" t="str">
            <v/>
          </cell>
          <cell r="U12449" t="str">
            <v/>
          </cell>
          <cell r="V12449" t="str">
            <v/>
          </cell>
        </row>
        <row r="12450">
          <cell r="R12450" t="str">
            <v/>
          </cell>
          <cell r="S12450" t="str">
            <v/>
          </cell>
          <cell r="T12450" t="str">
            <v/>
          </cell>
          <cell r="U12450" t="str">
            <v/>
          </cell>
          <cell r="V12450" t="str">
            <v/>
          </cell>
        </row>
        <row r="12451">
          <cell r="R12451" t="str">
            <v/>
          </cell>
          <cell r="S12451" t="str">
            <v/>
          </cell>
          <cell r="T12451" t="str">
            <v/>
          </cell>
          <cell r="U12451" t="str">
            <v/>
          </cell>
          <cell r="V12451" t="str">
            <v/>
          </cell>
        </row>
        <row r="12452">
          <cell r="R12452" t="str">
            <v/>
          </cell>
          <cell r="S12452" t="str">
            <v/>
          </cell>
          <cell r="T12452" t="str">
            <v/>
          </cell>
          <cell r="U12452" t="str">
            <v/>
          </cell>
          <cell r="V12452" t="str">
            <v/>
          </cell>
        </row>
        <row r="12453">
          <cell r="R12453" t="str">
            <v/>
          </cell>
          <cell r="S12453" t="str">
            <v/>
          </cell>
          <cell r="T12453" t="str">
            <v/>
          </cell>
          <cell r="U12453" t="str">
            <v/>
          </cell>
          <cell r="V12453" t="str">
            <v/>
          </cell>
        </row>
        <row r="12454">
          <cell r="R12454" t="str">
            <v/>
          </cell>
          <cell r="S12454" t="str">
            <v/>
          </cell>
          <cell r="T12454" t="str">
            <v/>
          </cell>
          <cell r="U12454" t="str">
            <v/>
          </cell>
          <cell r="V12454" t="str">
            <v/>
          </cell>
        </row>
        <row r="12455">
          <cell r="R12455" t="str">
            <v/>
          </cell>
          <cell r="S12455" t="str">
            <v/>
          </cell>
          <cell r="T12455" t="str">
            <v/>
          </cell>
          <cell r="U12455" t="str">
            <v/>
          </cell>
          <cell r="V12455" t="str">
            <v/>
          </cell>
        </row>
        <row r="12456">
          <cell r="R12456" t="str">
            <v/>
          </cell>
          <cell r="S12456" t="str">
            <v/>
          </cell>
          <cell r="T12456" t="str">
            <v/>
          </cell>
          <cell r="U12456" t="str">
            <v/>
          </cell>
          <cell r="V12456" t="str">
            <v/>
          </cell>
        </row>
        <row r="12457">
          <cell r="R12457" t="str">
            <v/>
          </cell>
          <cell r="S12457" t="str">
            <v/>
          </cell>
          <cell r="T12457" t="str">
            <v/>
          </cell>
          <cell r="U12457" t="str">
            <v/>
          </cell>
          <cell r="V12457" t="str">
            <v/>
          </cell>
        </row>
        <row r="12458">
          <cell r="R12458" t="str">
            <v/>
          </cell>
          <cell r="S12458" t="str">
            <v/>
          </cell>
          <cell r="T12458" t="str">
            <v/>
          </cell>
          <cell r="U12458" t="str">
            <v/>
          </cell>
          <cell r="V12458" t="str">
            <v/>
          </cell>
        </row>
        <row r="12459">
          <cell r="R12459" t="str">
            <v/>
          </cell>
          <cell r="S12459" t="str">
            <v/>
          </cell>
          <cell r="T12459" t="str">
            <v/>
          </cell>
          <cell r="U12459" t="str">
            <v/>
          </cell>
          <cell r="V12459" t="str">
            <v/>
          </cell>
        </row>
        <row r="12460">
          <cell r="R12460" t="str">
            <v/>
          </cell>
          <cell r="S12460" t="str">
            <v/>
          </cell>
          <cell r="T12460" t="str">
            <v/>
          </cell>
          <cell r="U12460" t="str">
            <v/>
          </cell>
          <cell r="V12460" t="str">
            <v/>
          </cell>
        </row>
        <row r="12461">
          <cell r="R12461" t="str">
            <v/>
          </cell>
          <cell r="S12461" t="str">
            <v/>
          </cell>
          <cell r="T12461" t="str">
            <v/>
          </cell>
          <cell r="U12461" t="str">
            <v/>
          </cell>
          <cell r="V12461" t="str">
            <v/>
          </cell>
        </row>
        <row r="12462">
          <cell r="R12462" t="str">
            <v/>
          </cell>
          <cell r="S12462" t="str">
            <v/>
          </cell>
          <cell r="T12462" t="str">
            <v/>
          </cell>
          <cell r="U12462" t="str">
            <v/>
          </cell>
          <cell r="V12462" t="str">
            <v/>
          </cell>
        </row>
        <row r="12463">
          <cell r="R12463" t="str">
            <v/>
          </cell>
          <cell r="S12463" t="str">
            <v/>
          </cell>
          <cell r="T12463" t="str">
            <v/>
          </cell>
          <cell r="U12463" t="str">
            <v/>
          </cell>
          <cell r="V12463" t="str">
            <v/>
          </cell>
        </row>
        <row r="12464">
          <cell r="R12464" t="str">
            <v/>
          </cell>
          <cell r="S12464" t="str">
            <v/>
          </cell>
          <cell r="T12464" t="str">
            <v/>
          </cell>
          <cell r="U12464" t="str">
            <v/>
          </cell>
          <cell r="V12464" t="str">
            <v/>
          </cell>
        </row>
        <row r="12465">
          <cell r="R12465" t="str">
            <v/>
          </cell>
          <cell r="S12465" t="str">
            <v/>
          </cell>
          <cell r="T12465" t="str">
            <v/>
          </cell>
          <cell r="U12465" t="str">
            <v/>
          </cell>
          <cell r="V12465" t="str">
            <v/>
          </cell>
        </row>
        <row r="12466">
          <cell r="R12466" t="str">
            <v/>
          </cell>
          <cell r="S12466" t="str">
            <v/>
          </cell>
          <cell r="T12466" t="str">
            <v/>
          </cell>
          <cell r="U12466" t="str">
            <v/>
          </cell>
          <cell r="V12466" t="str">
            <v/>
          </cell>
        </row>
        <row r="12467">
          <cell r="R12467" t="str">
            <v/>
          </cell>
          <cell r="S12467" t="str">
            <v/>
          </cell>
          <cell r="T12467" t="str">
            <v/>
          </cell>
          <cell r="U12467" t="str">
            <v/>
          </cell>
          <cell r="V12467" t="str">
            <v/>
          </cell>
        </row>
        <row r="12468">
          <cell r="R12468" t="str">
            <v/>
          </cell>
          <cell r="S12468" t="str">
            <v/>
          </cell>
          <cell r="T12468" t="str">
            <v/>
          </cell>
          <cell r="U12468" t="str">
            <v/>
          </cell>
          <cell r="V12468" t="str">
            <v/>
          </cell>
        </row>
        <row r="12469">
          <cell r="R12469" t="str">
            <v/>
          </cell>
          <cell r="S12469" t="str">
            <v/>
          </cell>
          <cell r="T12469" t="str">
            <v/>
          </cell>
          <cell r="U12469" t="str">
            <v/>
          </cell>
          <cell r="V12469" t="str">
            <v/>
          </cell>
        </row>
        <row r="12470">
          <cell r="R12470" t="str">
            <v/>
          </cell>
          <cell r="S12470" t="str">
            <v/>
          </cell>
          <cell r="T12470" t="str">
            <v/>
          </cell>
          <cell r="U12470" t="str">
            <v/>
          </cell>
          <cell r="V12470" t="str">
            <v/>
          </cell>
        </row>
        <row r="12471">
          <cell r="R12471" t="str">
            <v/>
          </cell>
          <cell r="S12471" t="str">
            <v/>
          </cell>
          <cell r="T12471" t="str">
            <v/>
          </cell>
          <cell r="U12471" t="str">
            <v/>
          </cell>
          <cell r="V12471" t="str">
            <v/>
          </cell>
        </row>
        <row r="12472">
          <cell r="R12472" t="str">
            <v/>
          </cell>
          <cell r="S12472" t="str">
            <v/>
          </cell>
          <cell r="T12472" t="str">
            <v/>
          </cell>
          <cell r="U12472" t="str">
            <v/>
          </cell>
          <cell r="V12472" t="str">
            <v/>
          </cell>
        </row>
        <row r="12473">
          <cell r="R12473" t="str">
            <v/>
          </cell>
          <cell r="S12473" t="str">
            <v/>
          </cell>
          <cell r="T12473" t="str">
            <v/>
          </cell>
          <cell r="U12473" t="str">
            <v/>
          </cell>
          <cell r="V12473" t="str">
            <v/>
          </cell>
        </row>
        <row r="12474">
          <cell r="R12474" t="str">
            <v/>
          </cell>
          <cell r="S12474" t="str">
            <v/>
          </cell>
          <cell r="T12474" t="str">
            <v/>
          </cell>
          <cell r="U12474" t="str">
            <v/>
          </cell>
          <cell r="V12474" t="str">
            <v/>
          </cell>
        </row>
        <row r="12475">
          <cell r="R12475" t="str">
            <v/>
          </cell>
          <cell r="S12475" t="str">
            <v/>
          </cell>
          <cell r="T12475" t="str">
            <v/>
          </cell>
          <cell r="U12475" t="str">
            <v/>
          </cell>
          <cell r="V12475" t="str">
            <v/>
          </cell>
        </row>
        <row r="12476">
          <cell r="R12476" t="str">
            <v/>
          </cell>
          <cell r="S12476" t="str">
            <v/>
          </cell>
          <cell r="T12476" t="str">
            <v/>
          </cell>
          <cell r="U12476" t="str">
            <v/>
          </cell>
          <cell r="V12476" t="str">
            <v/>
          </cell>
        </row>
        <row r="12477">
          <cell r="R12477" t="str">
            <v/>
          </cell>
          <cell r="S12477" t="str">
            <v/>
          </cell>
          <cell r="T12477" t="str">
            <v/>
          </cell>
          <cell r="U12477" t="str">
            <v/>
          </cell>
          <cell r="V12477" t="str">
            <v/>
          </cell>
        </row>
        <row r="12478">
          <cell r="R12478" t="str">
            <v/>
          </cell>
          <cell r="S12478" t="str">
            <v/>
          </cell>
          <cell r="T12478" t="str">
            <v/>
          </cell>
          <cell r="U12478" t="str">
            <v/>
          </cell>
          <cell r="V12478" t="str">
            <v/>
          </cell>
        </row>
        <row r="12479">
          <cell r="R12479" t="str">
            <v/>
          </cell>
          <cell r="S12479" t="str">
            <v/>
          </cell>
          <cell r="T12479" t="str">
            <v/>
          </cell>
          <cell r="U12479" t="str">
            <v/>
          </cell>
          <cell r="V12479" t="str">
            <v/>
          </cell>
        </row>
        <row r="12480">
          <cell r="R12480" t="str">
            <v/>
          </cell>
          <cell r="S12480" t="str">
            <v/>
          </cell>
          <cell r="T12480" t="str">
            <v/>
          </cell>
          <cell r="U12480" t="str">
            <v/>
          </cell>
          <cell r="V12480" t="str">
            <v/>
          </cell>
        </row>
        <row r="12481">
          <cell r="R12481" t="str">
            <v/>
          </cell>
          <cell r="S12481" t="str">
            <v/>
          </cell>
          <cell r="T12481" t="str">
            <v/>
          </cell>
          <cell r="U12481" t="str">
            <v/>
          </cell>
          <cell r="V12481" t="str">
            <v/>
          </cell>
        </row>
        <row r="12482">
          <cell r="R12482" t="str">
            <v/>
          </cell>
          <cell r="S12482" t="str">
            <v/>
          </cell>
          <cell r="T12482" t="str">
            <v/>
          </cell>
          <cell r="U12482" t="str">
            <v/>
          </cell>
          <cell r="V12482" t="str">
            <v/>
          </cell>
        </row>
        <row r="12483">
          <cell r="R12483" t="str">
            <v/>
          </cell>
          <cell r="S12483" t="str">
            <v/>
          </cell>
          <cell r="T12483" t="str">
            <v/>
          </cell>
          <cell r="U12483" t="str">
            <v/>
          </cell>
          <cell r="V12483" t="str">
            <v/>
          </cell>
        </row>
        <row r="12484">
          <cell r="R12484" t="str">
            <v/>
          </cell>
          <cell r="S12484" t="str">
            <v/>
          </cell>
          <cell r="T12484" t="str">
            <v/>
          </cell>
          <cell r="U12484" t="str">
            <v/>
          </cell>
          <cell r="V12484" t="str">
            <v/>
          </cell>
        </row>
        <row r="12485">
          <cell r="R12485" t="str">
            <v/>
          </cell>
          <cell r="S12485" t="str">
            <v/>
          </cell>
          <cell r="T12485" t="str">
            <v/>
          </cell>
          <cell r="U12485" t="str">
            <v/>
          </cell>
          <cell r="V12485" t="str">
            <v/>
          </cell>
        </row>
        <row r="12486">
          <cell r="R12486" t="str">
            <v/>
          </cell>
          <cell r="S12486" t="str">
            <v/>
          </cell>
          <cell r="T12486" t="str">
            <v/>
          </cell>
          <cell r="U12486" t="str">
            <v/>
          </cell>
          <cell r="V12486" t="str">
            <v/>
          </cell>
        </row>
        <row r="12487">
          <cell r="R12487" t="str">
            <v/>
          </cell>
          <cell r="S12487" t="str">
            <v/>
          </cell>
          <cell r="T12487" t="str">
            <v/>
          </cell>
          <cell r="U12487" t="str">
            <v/>
          </cell>
          <cell r="V12487" t="str">
            <v/>
          </cell>
        </row>
        <row r="12488">
          <cell r="R12488" t="str">
            <v/>
          </cell>
          <cell r="S12488" t="str">
            <v/>
          </cell>
          <cell r="T12488" t="str">
            <v/>
          </cell>
          <cell r="U12488" t="str">
            <v/>
          </cell>
          <cell r="V12488" t="str">
            <v/>
          </cell>
        </row>
        <row r="12489">
          <cell r="R12489" t="str">
            <v/>
          </cell>
          <cell r="S12489" t="str">
            <v/>
          </cell>
          <cell r="T12489" t="str">
            <v/>
          </cell>
          <cell r="U12489" t="str">
            <v/>
          </cell>
          <cell r="V12489" t="str">
            <v/>
          </cell>
        </row>
        <row r="12490">
          <cell r="R12490" t="str">
            <v/>
          </cell>
          <cell r="S12490" t="str">
            <v/>
          </cell>
          <cell r="T12490" t="str">
            <v/>
          </cell>
          <cell r="U12490" t="str">
            <v/>
          </cell>
          <cell r="V12490" t="str">
            <v/>
          </cell>
        </row>
        <row r="12491">
          <cell r="R12491" t="str">
            <v/>
          </cell>
          <cell r="S12491" t="str">
            <v/>
          </cell>
          <cell r="T12491" t="str">
            <v/>
          </cell>
          <cell r="U12491" t="str">
            <v/>
          </cell>
          <cell r="V12491" t="str">
            <v/>
          </cell>
        </row>
        <row r="12492">
          <cell r="R12492" t="str">
            <v/>
          </cell>
          <cell r="S12492" t="str">
            <v/>
          </cell>
          <cell r="T12492" t="str">
            <v/>
          </cell>
          <cell r="U12492" t="str">
            <v/>
          </cell>
          <cell r="V12492" t="str">
            <v/>
          </cell>
        </row>
        <row r="12493">
          <cell r="R12493" t="str">
            <v/>
          </cell>
          <cell r="S12493" t="str">
            <v/>
          </cell>
          <cell r="T12493" t="str">
            <v/>
          </cell>
          <cell r="U12493" t="str">
            <v/>
          </cell>
          <cell r="V12493" t="str">
            <v/>
          </cell>
        </row>
        <row r="12494">
          <cell r="R12494" t="str">
            <v/>
          </cell>
          <cell r="S12494" t="str">
            <v/>
          </cell>
          <cell r="T12494" t="str">
            <v/>
          </cell>
          <cell r="U12494" t="str">
            <v/>
          </cell>
          <cell r="V12494" t="str">
            <v/>
          </cell>
        </row>
        <row r="12495">
          <cell r="R12495" t="str">
            <v/>
          </cell>
          <cell r="S12495" t="str">
            <v/>
          </cell>
          <cell r="T12495" t="str">
            <v/>
          </cell>
          <cell r="U12495" t="str">
            <v/>
          </cell>
          <cell r="V12495" t="str">
            <v/>
          </cell>
        </row>
        <row r="12496">
          <cell r="R12496" t="str">
            <v/>
          </cell>
          <cell r="S12496" t="str">
            <v/>
          </cell>
          <cell r="T12496" t="str">
            <v/>
          </cell>
          <cell r="U12496" t="str">
            <v/>
          </cell>
          <cell r="V12496" t="str">
            <v/>
          </cell>
        </row>
        <row r="12497">
          <cell r="R12497" t="str">
            <v/>
          </cell>
          <cell r="S12497" t="str">
            <v/>
          </cell>
          <cell r="T12497" t="str">
            <v/>
          </cell>
          <cell r="U12497" t="str">
            <v/>
          </cell>
          <cell r="V12497" t="str">
            <v/>
          </cell>
        </row>
        <row r="12498">
          <cell r="R12498" t="str">
            <v/>
          </cell>
          <cell r="S12498" t="str">
            <v/>
          </cell>
          <cell r="T12498" t="str">
            <v/>
          </cell>
          <cell r="U12498" t="str">
            <v/>
          </cell>
          <cell r="V12498" t="str">
            <v/>
          </cell>
        </row>
        <row r="12499">
          <cell r="R12499" t="str">
            <v/>
          </cell>
          <cell r="S12499" t="str">
            <v/>
          </cell>
          <cell r="T12499" t="str">
            <v/>
          </cell>
          <cell r="U12499" t="str">
            <v/>
          </cell>
          <cell r="V12499" t="str">
            <v/>
          </cell>
        </row>
        <row r="12500">
          <cell r="R12500" t="str">
            <v/>
          </cell>
          <cell r="S12500" t="str">
            <v/>
          </cell>
          <cell r="T12500" t="str">
            <v/>
          </cell>
          <cell r="U12500" t="str">
            <v/>
          </cell>
          <cell r="V12500" t="str">
            <v/>
          </cell>
        </row>
        <row r="12501">
          <cell r="R12501" t="str">
            <v/>
          </cell>
          <cell r="S12501" t="str">
            <v/>
          </cell>
          <cell r="T12501" t="str">
            <v/>
          </cell>
          <cell r="U12501" t="str">
            <v/>
          </cell>
          <cell r="V12501" t="str">
            <v/>
          </cell>
        </row>
        <row r="12502">
          <cell r="R12502" t="str">
            <v/>
          </cell>
          <cell r="S12502" t="str">
            <v/>
          </cell>
          <cell r="T12502" t="str">
            <v/>
          </cell>
          <cell r="U12502" t="str">
            <v/>
          </cell>
          <cell r="V12502" t="str">
            <v/>
          </cell>
        </row>
        <row r="12503">
          <cell r="R12503" t="str">
            <v/>
          </cell>
          <cell r="S12503" t="str">
            <v/>
          </cell>
          <cell r="T12503" t="str">
            <v/>
          </cell>
          <cell r="U12503" t="str">
            <v/>
          </cell>
          <cell r="V12503" t="str">
            <v/>
          </cell>
        </row>
        <row r="12504">
          <cell r="R12504" t="str">
            <v/>
          </cell>
          <cell r="S12504" t="str">
            <v/>
          </cell>
          <cell r="T12504" t="str">
            <v/>
          </cell>
          <cell r="U12504" t="str">
            <v/>
          </cell>
          <cell r="V12504" t="str">
            <v/>
          </cell>
        </row>
        <row r="12505">
          <cell r="R12505" t="str">
            <v/>
          </cell>
          <cell r="S12505" t="str">
            <v/>
          </cell>
          <cell r="T12505" t="str">
            <v/>
          </cell>
          <cell r="U12505" t="str">
            <v/>
          </cell>
          <cell r="V12505" t="str">
            <v/>
          </cell>
        </row>
        <row r="12506">
          <cell r="R12506" t="str">
            <v/>
          </cell>
          <cell r="S12506" t="str">
            <v/>
          </cell>
          <cell r="T12506" t="str">
            <v/>
          </cell>
          <cell r="U12506" t="str">
            <v/>
          </cell>
          <cell r="V12506" t="str">
            <v/>
          </cell>
        </row>
        <row r="12507">
          <cell r="R12507" t="str">
            <v/>
          </cell>
          <cell r="S12507" t="str">
            <v/>
          </cell>
          <cell r="T12507" t="str">
            <v/>
          </cell>
          <cell r="U12507" t="str">
            <v/>
          </cell>
          <cell r="V12507" t="str">
            <v/>
          </cell>
        </row>
        <row r="12508">
          <cell r="R12508" t="str">
            <v/>
          </cell>
          <cell r="S12508" t="str">
            <v/>
          </cell>
          <cell r="T12508" t="str">
            <v/>
          </cell>
          <cell r="U12508" t="str">
            <v/>
          </cell>
          <cell r="V12508" t="str">
            <v/>
          </cell>
        </row>
        <row r="12509">
          <cell r="R12509" t="str">
            <v/>
          </cell>
          <cell r="S12509" t="str">
            <v/>
          </cell>
          <cell r="T12509" t="str">
            <v/>
          </cell>
          <cell r="U12509" t="str">
            <v/>
          </cell>
          <cell r="V12509" t="str">
            <v/>
          </cell>
        </row>
        <row r="12510">
          <cell r="R12510" t="str">
            <v/>
          </cell>
          <cell r="S12510" t="str">
            <v/>
          </cell>
          <cell r="T12510" t="str">
            <v/>
          </cell>
          <cell r="U12510" t="str">
            <v/>
          </cell>
          <cell r="V12510" t="str">
            <v/>
          </cell>
        </row>
        <row r="12511">
          <cell r="R12511" t="str">
            <v/>
          </cell>
          <cell r="S12511" t="str">
            <v/>
          </cell>
          <cell r="T12511" t="str">
            <v/>
          </cell>
          <cell r="U12511" t="str">
            <v/>
          </cell>
          <cell r="V12511" t="str">
            <v/>
          </cell>
        </row>
        <row r="12512">
          <cell r="R12512" t="str">
            <v/>
          </cell>
          <cell r="S12512" t="str">
            <v/>
          </cell>
          <cell r="T12512" t="str">
            <v/>
          </cell>
          <cell r="U12512" t="str">
            <v/>
          </cell>
          <cell r="V12512" t="str">
            <v/>
          </cell>
        </row>
        <row r="12513">
          <cell r="R12513" t="str">
            <v/>
          </cell>
          <cell r="S12513" t="str">
            <v/>
          </cell>
          <cell r="T12513" t="str">
            <v/>
          </cell>
          <cell r="U12513" t="str">
            <v/>
          </cell>
          <cell r="V12513" t="str">
            <v/>
          </cell>
        </row>
        <row r="12514">
          <cell r="R12514" t="str">
            <v/>
          </cell>
          <cell r="S12514" t="str">
            <v/>
          </cell>
          <cell r="T12514" t="str">
            <v/>
          </cell>
          <cell r="U12514" t="str">
            <v/>
          </cell>
          <cell r="V12514" t="str">
            <v/>
          </cell>
        </row>
        <row r="12515">
          <cell r="R12515" t="str">
            <v/>
          </cell>
          <cell r="S12515" t="str">
            <v/>
          </cell>
          <cell r="T12515" t="str">
            <v/>
          </cell>
          <cell r="U12515" t="str">
            <v/>
          </cell>
          <cell r="V12515" t="str">
            <v/>
          </cell>
        </row>
        <row r="12516">
          <cell r="R12516" t="str">
            <v/>
          </cell>
          <cell r="S12516" t="str">
            <v/>
          </cell>
          <cell r="T12516" t="str">
            <v/>
          </cell>
          <cell r="U12516" t="str">
            <v/>
          </cell>
          <cell r="V12516" t="str">
            <v/>
          </cell>
        </row>
        <row r="12517">
          <cell r="R12517" t="str">
            <v/>
          </cell>
          <cell r="S12517" t="str">
            <v/>
          </cell>
          <cell r="T12517" t="str">
            <v/>
          </cell>
          <cell r="U12517" t="str">
            <v/>
          </cell>
          <cell r="V12517" t="str">
            <v/>
          </cell>
        </row>
        <row r="12518">
          <cell r="R12518" t="str">
            <v/>
          </cell>
          <cell r="S12518" t="str">
            <v/>
          </cell>
          <cell r="T12518" t="str">
            <v/>
          </cell>
          <cell r="U12518" t="str">
            <v/>
          </cell>
          <cell r="V12518" t="str">
            <v/>
          </cell>
        </row>
        <row r="12519">
          <cell r="R12519" t="str">
            <v/>
          </cell>
          <cell r="S12519" t="str">
            <v/>
          </cell>
          <cell r="T12519" t="str">
            <v/>
          </cell>
          <cell r="U12519" t="str">
            <v/>
          </cell>
          <cell r="V12519" t="str">
            <v/>
          </cell>
        </row>
        <row r="12520">
          <cell r="R12520" t="str">
            <v/>
          </cell>
          <cell r="S12520" t="str">
            <v/>
          </cell>
          <cell r="T12520" t="str">
            <v/>
          </cell>
          <cell r="U12520" t="str">
            <v/>
          </cell>
          <cell r="V12520" t="str">
            <v/>
          </cell>
        </row>
        <row r="12521">
          <cell r="R12521" t="str">
            <v/>
          </cell>
          <cell r="S12521" t="str">
            <v/>
          </cell>
          <cell r="T12521" t="str">
            <v/>
          </cell>
          <cell r="U12521" t="str">
            <v/>
          </cell>
          <cell r="V12521" t="str">
            <v/>
          </cell>
        </row>
        <row r="12522">
          <cell r="R12522" t="str">
            <v/>
          </cell>
          <cell r="S12522" t="str">
            <v/>
          </cell>
          <cell r="T12522" t="str">
            <v/>
          </cell>
          <cell r="U12522" t="str">
            <v/>
          </cell>
          <cell r="V12522" t="str">
            <v/>
          </cell>
        </row>
        <row r="12523">
          <cell r="R12523" t="str">
            <v/>
          </cell>
          <cell r="S12523" t="str">
            <v/>
          </cell>
          <cell r="T12523" t="str">
            <v/>
          </cell>
          <cell r="U12523" t="str">
            <v/>
          </cell>
          <cell r="V12523" t="str">
            <v/>
          </cell>
        </row>
        <row r="12524">
          <cell r="R12524" t="str">
            <v/>
          </cell>
          <cell r="S12524" t="str">
            <v/>
          </cell>
          <cell r="T12524" t="str">
            <v/>
          </cell>
          <cell r="U12524" t="str">
            <v/>
          </cell>
          <cell r="V12524" t="str">
            <v/>
          </cell>
        </row>
        <row r="12525">
          <cell r="R12525" t="str">
            <v/>
          </cell>
          <cell r="S12525" t="str">
            <v/>
          </cell>
          <cell r="T12525" t="str">
            <v/>
          </cell>
          <cell r="U12525" t="str">
            <v/>
          </cell>
          <cell r="V12525" t="str">
            <v/>
          </cell>
        </row>
        <row r="12526">
          <cell r="R12526" t="str">
            <v/>
          </cell>
          <cell r="S12526" t="str">
            <v/>
          </cell>
          <cell r="T12526" t="str">
            <v/>
          </cell>
          <cell r="U12526" t="str">
            <v/>
          </cell>
          <cell r="V12526" t="str">
            <v/>
          </cell>
        </row>
        <row r="12527">
          <cell r="R12527" t="str">
            <v/>
          </cell>
          <cell r="S12527" t="str">
            <v/>
          </cell>
          <cell r="T12527" t="str">
            <v/>
          </cell>
          <cell r="U12527" t="str">
            <v/>
          </cell>
          <cell r="V12527" t="str">
            <v/>
          </cell>
        </row>
        <row r="12528">
          <cell r="R12528" t="str">
            <v/>
          </cell>
          <cell r="S12528" t="str">
            <v/>
          </cell>
          <cell r="T12528" t="str">
            <v/>
          </cell>
          <cell r="U12528" t="str">
            <v/>
          </cell>
          <cell r="V12528" t="str">
            <v/>
          </cell>
        </row>
        <row r="12529">
          <cell r="R12529" t="str">
            <v/>
          </cell>
          <cell r="S12529" t="str">
            <v/>
          </cell>
          <cell r="T12529" t="str">
            <v/>
          </cell>
          <cell r="U12529" t="str">
            <v/>
          </cell>
          <cell r="V12529" t="str">
            <v/>
          </cell>
        </row>
        <row r="12530">
          <cell r="R12530" t="str">
            <v/>
          </cell>
          <cell r="S12530" t="str">
            <v/>
          </cell>
          <cell r="T12530" t="str">
            <v/>
          </cell>
          <cell r="U12530" t="str">
            <v/>
          </cell>
          <cell r="V12530" t="str">
            <v/>
          </cell>
        </row>
        <row r="12531">
          <cell r="R12531" t="str">
            <v/>
          </cell>
          <cell r="S12531" t="str">
            <v/>
          </cell>
          <cell r="T12531" t="str">
            <v/>
          </cell>
          <cell r="U12531" t="str">
            <v/>
          </cell>
          <cell r="V12531" t="str">
            <v/>
          </cell>
        </row>
        <row r="12532">
          <cell r="R12532" t="str">
            <v/>
          </cell>
          <cell r="S12532" t="str">
            <v/>
          </cell>
          <cell r="T12532" t="str">
            <v/>
          </cell>
          <cell r="U12532" t="str">
            <v/>
          </cell>
          <cell r="V12532" t="str">
            <v/>
          </cell>
        </row>
        <row r="12533">
          <cell r="R12533" t="str">
            <v/>
          </cell>
          <cell r="S12533" t="str">
            <v/>
          </cell>
          <cell r="T12533" t="str">
            <v/>
          </cell>
          <cell r="U12533" t="str">
            <v/>
          </cell>
          <cell r="V12533" t="str">
            <v/>
          </cell>
        </row>
        <row r="12534">
          <cell r="R12534" t="str">
            <v/>
          </cell>
          <cell r="S12534" t="str">
            <v/>
          </cell>
          <cell r="T12534" t="str">
            <v/>
          </cell>
          <cell r="U12534" t="str">
            <v/>
          </cell>
          <cell r="V12534" t="str">
            <v/>
          </cell>
        </row>
        <row r="12535">
          <cell r="R12535" t="str">
            <v/>
          </cell>
          <cell r="S12535" t="str">
            <v/>
          </cell>
          <cell r="T12535" t="str">
            <v/>
          </cell>
          <cell r="U12535" t="str">
            <v/>
          </cell>
          <cell r="V12535" t="str">
            <v/>
          </cell>
        </row>
        <row r="12536">
          <cell r="R12536" t="str">
            <v/>
          </cell>
          <cell r="S12536" t="str">
            <v/>
          </cell>
          <cell r="T12536" t="str">
            <v/>
          </cell>
          <cell r="U12536" t="str">
            <v/>
          </cell>
          <cell r="V12536" t="str">
            <v/>
          </cell>
        </row>
        <row r="12537">
          <cell r="R12537" t="str">
            <v/>
          </cell>
          <cell r="S12537" t="str">
            <v/>
          </cell>
          <cell r="T12537" t="str">
            <v/>
          </cell>
          <cell r="U12537" t="str">
            <v/>
          </cell>
          <cell r="V12537" t="str">
            <v/>
          </cell>
        </row>
        <row r="12538">
          <cell r="R12538" t="str">
            <v/>
          </cell>
          <cell r="S12538" t="str">
            <v/>
          </cell>
          <cell r="T12538" t="str">
            <v/>
          </cell>
          <cell r="U12538" t="str">
            <v/>
          </cell>
          <cell r="V12538" t="str">
            <v/>
          </cell>
        </row>
        <row r="12539">
          <cell r="R12539" t="str">
            <v/>
          </cell>
          <cell r="S12539" t="str">
            <v/>
          </cell>
          <cell r="T12539" t="str">
            <v/>
          </cell>
          <cell r="U12539" t="str">
            <v/>
          </cell>
          <cell r="V12539" t="str">
            <v/>
          </cell>
        </row>
        <row r="12540">
          <cell r="R12540" t="str">
            <v/>
          </cell>
          <cell r="S12540" t="str">
            <v/>
          </cell>
          <cell r="T12540" t="str">
            <v/>
          </cell>
          <cell r="U12540" t="str">
            <v/>
          </cell>
          <cell r="V12540" t="str">
            <v/>
          </cell>
        </row>
        <row r="12541">
          <cell r="R12541" t="str">
            <v/>
          </cell>
          <cell r="S12541" t="str">
            <v/>
          </cell>
          <cell r="T12541" t="str">
            <v/>
          </cell>
          <cell r="U12541" t="str">
            <v/>
          </cell>
          <cell r="V12541" t="str">
            <v/>
          </cell>
        </row>
        <row r="12542">
          <cell r="R12542" t="str">
            <v/>
          </cell>
          <cell r="S12542" t="str">
            <v/>
          </cell>
          <cell r="T12542" t="str">
            <v/>
          </cell>
          <cell r="U12542" t="str">
            <v/>
          </cell>
          <cell r="V12542" t="str">
            <v/>
          </cell>
        </row>
        <row r="12543">
          <cell r="R12543" t="str">
            <v/>
          </cell>
          <cell r="S12543" t="str">
            <v/>
          </cell>
          <cell r="T12543" t="str">
            <v/>
          </cell>
          <cell r="U12543" t="str">
            <v/>
          </cell>
          <cell r="V12543" t="str">
            <v/>
          </cell>
        </row>
        <row r="12544">
          <cell r="R12544" t="str">
            <v/>
          </cell>
          <cell r="S12544" t="str">
            <v/>
          </cell>
          <cell r="T12544" t="str">
            <v/>
          </cell>
          <cell r="U12544" t="str">
            <v/>
          </cell>
          <cell r="V12544" t="str">
            <v/>
          </cell>
        </row>
        <row r="12545">
          <cell r="R12545" t="str">
            <v/>
          </cell>
          <cell r="S12545" t="str">
            <v/>
          </cell>
          <cell r="T12545" t="str">
            <v/>
          </cell>
          <cell r="U12545" t="str">
            <v/>
          </cell>
          <cell r="V12545" t="str">
            <v/>
          </cell>
        </row>
        <row r="12546">
          <cell r="R12546" t="str">
            <v/>
          </cell>
          <cell r="S12546" t="str">
            <v/>
          </cell>
          <cell r="T12546" t="str">
            <v/>
          </cell>
          <cell r="U12546" t="str">
            <v/>
          </cell>
          <cell r="V12546" t="str">
            <v/>
          </cell>
        </row>
        <row r="12547">
          <cell r="R12547" t="str">
            <v/>
          </cell>
          <cell r="S12547" t="str">
            <v/>
          </cell>
          <cell r="T12547" t="str">
            <v/>
          </cell>
          <cell r="U12547" t="str">
            <v/>
          </cell>
          <cell r="V12547" t="str">
            <v/>
          </cell>
        </row>
        <row r="12548">
          <cell r="R12548" t="str">
            <v/>
          </cell>
          <cell r="S12548" t="str">
            <v/>
          </cell>
          <cell r="T12548" t="str">
            <v/>
          </cell>
          <cell r="U12548" t="str">
            <v/>
          </cell>
          <cell r="V12548" t="str">
            <v/>
          </cell>
        </row>
        <row r="12549">
          <cell r="R12549" t="str">
            <v/>
          </cell>
          <cell r="S12549" t="str">
            <v/>
          </cell>
          <cell r="T12549" t="str">
            <v/>
          </cell>
          <cell r="U12549" t="str">
            <v/>
          </cell>
          <cell r="V12549" t="str">
            <v/>
          </cell>
        </row>
        <row r="12550">
          <cell r="R12550" t="str">
            <v/>
          </cell>
          <cell r="S12550" t="str">
            <v/>
          </cell>
          <cell r="T12550" t="str">
            <v/>
          </cell>
          <cell r="U12550" t="str">
            <v/>
          </cell>
          <cell r="V12550" t="str">
            <v/>
          </cell>
        </row>
        <row r="12551">
          <cell r="R12551" t="str">
            <v/>
          </cell>
          <cell r="S12551" t="str">
            <v/>
          </cell>
          <cell r="T12551" t="str">
            <v/>
          </cell>
          <cell r="U12551" t="str">
            <v/>
          </cell>
          <cell r="V12551" t="str">
            <v/>
          </cell>
        </row>
        <row r="12552">
          <cell r="R12552" t="str">
            <v/>
          </cell>
          <cell r="S12552" t="str">
            <v/>
          </cell>
          <cell r="T12552" t="str">
            <v/>
          </cell>
          <cell r="U12552" t="str">
            <v/>
          </cell>
          <cell r="V12552" t="str">
            <v/>
          </cell>
        </row>
        <row r="12553">
          <cell r="R12553" t="str">
            <v/>
          </cell>
          <cell r="S12553" t="str">
            <v/>
          </cell>
          <cell r="T12553" t="str">
            <v/>
          </cell>
          <cell r="U12553" t="str">
            <v/>
          </cell>
          <cell r="V12553" t="str">
            <v/>
          </cell>
        </row>
        <row r="12554">
          <cell r="R12554" t="str">
            <v/>
          </cell>
          <cell r="S12554" t="str">
            <v/>
          </cell>
          <cell r="T12554" t="str">
            <v/>
          </cell>
          <cell r="U12554" t="str">
            <v/>
          </cell>
          <cell r="V12554" t="str">
            <v/>
          </cell>
        </row>
        <row r="12555">
          <cell r="R12555" t="str">
            <v/>
          </cell>
          <cell r="S12555" t="str">
            <v/>
          </cell>
          <cell r="T12555" t="str">
            <v/>
          </cell>
          <cell r="U12555" t="str">
            <v/>
          </cell>
          <cell r="V12555" t="str">
            <v/>
          </cell>
        </row>
        <row r="12556">
          <cell r="R12556" t="str">
            <v/>
          </cell>
          <cell r="S12556" t="str">
            <v/>
          </cell>
          <cell r="T12556" t="str">
            <v/>
          </cell>
          <cell r="U12556" t="str">
            <v/>
          </cell>
          <cell r="V12556" t="str">
            <v/>
          </cell>
        </row>
        <row r="12557">
          <cell r="R12557" t="str">
            <v/>
          </cell>
          <cell r="S12557" t="str">
            <v/>
          </cell>
          <cell r="T12557" t="str">
            <v/>
          </cell>
          <cell r="U12557" t="str">
            <v/>
          </cell>
          <cell r="V12557" t="str">
            <v/>
          </cell>
        </row>
        <row r="12558">
          <cell r="R12558" t="str">
            <v/>
          </cell>
          <cell r="S12558" t="str">
            <v/>
          </cell>
          <cell r="T12558" t="str">
            <v/>
          </cell>
          <cell r="U12558" t="str">
            <v/>
          </cell>
          <cell r="V12558" t="str">
            <v/>
          </cell>
        </row>
        <row r="12559">
          <cell r="R12559" t="str">
            <v/>
          </cell>
          <cell r="S12559" t="str">
            <v/>
          </cell>
          <cell r="T12559" t="str">
            <v/>
          </cell>
          <cell r="U12559" t="str">
            <v/>
          </cell>
          <cell r="V12559" t="str">
            <v/>
          </cell>
        </row>
        <row r="12560">
          <cell r="R12560" t="str">
            <v/>
          </cell>
          <cell r="S12560" t="str">
            <v/>
          </cell>
          <cell r="T12560" t="str">
            <v/>
          </cell>
          <cell r="U12560" t="str">
            <v/>
          </cell>
          <cell r="V12560" t="str">
            <v/>
          </cell>
        </row>
        <row r="12561">
          <cell r="R12561" t="str">
            <v/>
          </cell>
          <cell r="S12561" t="str">
            <v/>
          </cell>
          <cell r="T12561" t="str">
            <v/>
          </cell>
          <cell r="U12561" t="str">
            <v/>
          </cell>
          <cell r="V12561" t="str">
            <v/>
          </cell>
        </row>
        <row r="12562">
          <cell r="R12562" t="str">
            <v/>
          </cell>
          <cell r="S12562" t="str">
            <v/>
          </cell>
          <cell r="T12562" t="str">
            <v/>
          </cell>
          <cell r="U12562" t="str">
            <v/>
          </cell>
          <cell r="V12562" t="str">
            <v/>
          </cell>
        </row>
        <row r="12563">
          <cell r="R12563" t="str">
            <v/>
          </cell>
          <cell r="S12563" t="str">
            <v/>
          </cell>
          <cell r="T12563" t="str">
            <v/>
          </cell>
          <cell r="U12563" t="str">
            <v/>
          </cell>
          <cell r="V12563" t="str">
            <v/>
          </cell>
        </row>
        <row r="12564">
          <cell r="R12564" t="str">
            <v/>
          </cell>
          <cell r="S12564" t="str">
            <v/>
          </cell>
          <cell r="T12564" t="str">
            <v/>
          </cell>
          <cell r="U12564" t="str">
            <v/>
          </cell>
          <cell r="V12564" t="str">
            <v/>
          </cell>
        </row>
        <row r="12565">
          <cell r="R12565" t="str">
            <v/>
          </cell>
          <cell r="S12565" t="str">
            <v/>
          </cell>
          <cell r="T12565" t="str">
            <v/>
          </cell>
          <cell r="U12565" t="str">
            <v/>
          </cell>
          <cell r="V12565" t="str">
            <v/>
          </cell>
        </row>
        <row r="12566">
          <cell r="R12566" t="str">
            <v/>
          </cell>
          <cell r="S12566" t="str">
            <v/>
          </cell>
          <cell r="T12566" t="str">
            <v/>
          </cell>
          <cell r="U12566" t="str">
            <v/>
          </cell>
          <cell r="V12566" t="str">
            <v/>
          </cell>
        </row>
        <row r="12567">
          <cell r="R12567" t="str">
            <v/>
          </cell>
          <cell r="S12567" t="str">
            <v/>
          </cell>
          <cell r="T12567" t="str">
            <v/>
          </cell>
          <cell r="U12567" t="str">
            <v/>
          </cell>
          <cell r="V12567" t="str">
            <v/>
          </cell>
        </row>
        <row r="12568">
          <cell r="R12568" t="str">
            <v/>
          </cell>
          <cell r="S12568" t="str">
            <v/>
          </cell>
          <cell r="T12568" t="str">
            <v/>
          </cell>
          <cell r="U12568" t="str">
            <v/>
          </cell>
          <cell r="V12568" t="str">
            <v/>
          </cell>
        </row>
        <row r="12569">
          <cell r="R12569" t="str">
            <v/>
          </cell>
          <cell r="S12569" t="str">
            <v/>
          </cell>
          <cell r="T12569" t="str">
            <v/>
          </cell>
          <cell r="U12569" t="str">
            <v/>
          </cell>
          <cell r="V12569" t="str">
            <v/>
          </cell>
        </row>
        <row r="12570">
          <cell r="R12570" t="str">
            <v/>
          </cell>
          <cell r="S12570" t="str">
            <v/>
          </cell>
          <cell r="T12570" t="str">
            <v/>
          </cell>
          <cell r="U12570" t="str">
            <v/>
          </cell>
          <cell r="V12570" t="str">
            <v/>
          </cell>
        </row>
        <row r="12571">
          <cell r="R12571" t="str">
            <v/>
          </cell>
          <cell r="S12571" t="str">
            <v/>
          </cell>
          <cell r="T12571" t="str">
            <v/>
          </cell>
          <cell r="U12571" t="str">
            <v/>
          </cell>
          <cell r="V12571" t="str">
            <v/>
          </cell>
        </row>
        <row r="12572">
          <cell r="R12572" t="str">
            <v/>
          </cell>
          <cell r="S12572" t="str">
            <v/>
          </cell>
          <cell r="T12572" t="str">
            <v/>
          </cell>
          <cell r="U12572" t="str">
            <v/>
          </cell>
          <cell r="V12572" t="str">
            <v/>
          </cell>
        </row>
        <row r="12573">
          <cell r="R12573" t="str">
            <v/>
          </cell>
          <cell r="S12573" t="str">
            <v/>
          </cell>
          <cell r="T12573" t="str">
            <v/>
          </cell>
          <cell r="U12573" t="str">
            <v/>
          </cell>
          <cell r="V12573" t="str">
            <v/>
          </cell>
        </row>
        <row r="12574">
          <cell r="R12574" t="str">
            <v/>
          </cell>
          <cell r="S12574" t="str">
            <v/>
          </cell>
          <cell r="T12574" t="str">
            <v/>
          </cell>
          <cell r="U12574" t="str">
            <v/>
          </cell>
          <cell r="V12574" t="str">
            <v/>
          </cell>
        </row>
        <row r="12575">
          <cell r="R12575" t="str">
            <v/>
          </cell>
          <cell r="S12575" t="str">
            <v/>
          </cell>
          <cell r="T12575" t="str">
            <v/>
          </cell>
          <cell r="U12575" t="str">
            <v/>
          </cell>
          <cell r="V12575" t="str">
            <v/>
          </cell>
        </row>
        <row r="12576">
          <cell r="R12576" t="str">
            <v/>
          </cell>
          <cell r="S12576" t="str">
            <v/>
          </cell>
          <cell r="T12576" t="str">
            <v/>
          </cell>
          <cell r="U12576" t="str">
            <v/>
          </cell>
          <cell r="V12576" t="str">
            <v/>
          </cell>
        </row>
        <row r="12577">
          <cell r="R12577" t="str">
            <v/>
          </cell>
          <cell r="S12577" t="str">
            <v/>
          </cell>
          <cell r="T12577" t="str">
            <v/>
          </cell>
          <cell r="U12577" t="str">
            <v/>
          </cell>
          <cell r="V12577" t="str">
            <v/>
          </cell>
        </row>
        <row r="12578">
          <cell r="R12578" t="str">
            <v/>
          </cell>
          <cell r="S12578" t="str">
            <v/>
          </cell>
          <cell r="T12578" t="str">
            <v/>
          </cell>
          <cell r="U12578" t="str">
            <v/>
          </cell>
          <cell r="V12578" t="str">
            <v/>
          </cell>
        </row>
        <row r="12579">
          <cell r="R12579" t="str">
            <v/>
          </cell>
          <cell r="S12579" t="str">
            <v/>
          </cell>
          <cell r="T12579" t="str">
            <v/>
          </cell>
          <cell r="U12579" t="str">
            <v/>
          </cell>
          <cell r="V12579" t="str">
            <v/>
          </cell>
        </row>
        <row r="12580">
          <cell r="R12580" t="str">
            <v/>
          </cell>
          <cell r="S12580" t="str">
            <v/>
          </cell>
          <cell r="T12580" t="str">
            <v/>
          </cell>
          <cell r="U12580" t="str">
            <v/>
          </cell>
          <cell r="V12580" t="str">
            <v/>
          </cell>
        </row>
        <row r="12581">
          <cell r="R12581" t="str">
            <v/>
          </cell>
          <cell r="S12581" t="str">
            <v/>
          </cell>
          <cell r="T12581" t="str">
            <v/>
          </cell>
          <cell r="U12581" t="str">
            <v/>
          </cell>
          <cell r="V12581" t="str">
            <v/>
          </cell>
        </row>
        <row r="12582">
          <cell r="R12582" t="str">
            <v/>
          </cell>
          <cell r="S12582" t="str">
            <v/>
          </cell>
          <cell r="T12582" t="str">
            <v/>
          </cell>
          <cell r="U12582" t="str">
            <v/>
          </cell>
          <cell r="V12582" t="str">
            <v/>
          </cell>
        </row>
        <row r="12583">
          <cell r="R12583" t="str">
            <v/>
          </cell>
          <cell r="S12583" t="str">
            <v/>
          </cell>
          <cell r="T12583" t="str">
            <v/>
          </cell>
          <cell r="U12583" t="str">
            <v/>
          </cell>
          <cell r="V12583" t="str">
            <v/>
          </cell>
        </row>
        <row r="12584">
          <cell r="R12584" t="str">
            <v/>
          </cell>
          <cell r="S12584" t="str">
            <v/>
          </cell>
          <cell r="T12584" t="str">
            <v/>
          </cell>
          <cell r="U12584" t="str">
            <v/>
          </cell>
          <cell r="V12584" t="str">
            <v/>
          </cell>
        </row>
        <row r="12585">
          <cell r="R12585" t="str">
            <v/>
          </cell>
          <cell r="S12585" t="str">
            <v/>
          </cell>
          <cell r="T12585" t="str">
            <v/>
          </cell>
          <cell r="U12585" t="str">
            <v/>
          </cell>
          <cell r="V12585" t="str">
            <v/>
          </cell>
        </row>
        <row r="12586">
          <cell r="R12586" t="str">
            <v/>
          </cell>
          <cell r="S12586" t="str">
            <v/>
          </cell>
          <cell r="T12586" t="str">
            <v/>
          </cell>
          <cell r="U12586" t="str">
            <v/>
          </cell>
          <cell r="V12586" t="str">
            <v/>
          </cell>
        </row>
        <row r="12587">
          <cell r="R12587" t="str">
            <v/>
          </cell>
          <cell r="S12587" t="str">
            <v/>
          </cell>
          <cell r="T12587" t="str">
            <v/>
          </cell>
          <cell r="U12587" t="str">
            <v/>
          </cell>
          <cell r="V12587" t="str">
            <v/>
          </cell>
        </row>
        <row r="12588">
          <cell r="R12588" t="str">
            <v/>
          </cell>
          <cell r="S12588" t="str">
            <v/>
          </cell>
          <cell r="T12588" t="str">
            <v/>
          </cell>
          <cell r="U12588" t="str">
            <v/>
          </cell>
          <cell r="V12588" t="str">
            <v/>
          </cell>
        </row>
        <row r="12589">
          <cell r="R12589" t="str">
            <v/>
          </cell>
          <cell r="S12589" t="str">
            <v/>
          </cell>
          <cell r="T12589" t="str">
            <v/>
          </cell>
          <cell r="U12589" t="str">
            <v/>
          </cell>
          <cell r="V12589" t="str">
            <v/>
          </cell>
        </row>
        <row r="12590">
          <cell r="R12590" t="str">
            <v/>
          </cell>
          <cell r="S12590" t="str">
            <v/>
          </cell>
          <cell r="T12590" t="str">
            <v/>
          </cell>
          <cell r="U12590" t="str">
            <v/>
          </cell>
          <cell r="V12590" t="str">
            <v/>
          </cell>
        </row>
        <row r="12591">
          <cell r="R12591" t="str">
            <v/>
          </cell>
          <cell r="S12591" t="str">
            <v/>
          </cell>
          <cell r="T12591" t="str">
            <v/>
          </cell>
          <cell r="U12591" t="str">
            <v/>
          </cell>
          <cell r="V12591" t="str">
            <v/>
          </cell>
        </row>
        <row r="12592">
          <cell r="R12592" t="str">
            <v/>
          </cell>
          <cell r="S12592" t="str">
            <v/>
          </cell>
          <cell r="T12592" t="str">
            <v/>
          </cell>
          <cell r="U12592" t="str">
            <v/>
          </cell>
          <cell r="V12592" t="str">
            <v/>
          </cell>
        </row>
        <row r="12593">
          <cell r="R12593" t="str">
            <v/>
          </cell>
          <cell r="S12593" t="str">
            <v/>
          </cell>
          <cell r="T12593" t="str">
            <v/>
          </cell>
          <cell r="U12593" t="str">
            <v/>
          </cell>
          <cell r="V12593" t="str">
            <v/>
          </cell>
        </row>
        <row r="12594">
          <cell r="R12594" t="str">
            <v/>
          </cell>
          <cell r="S12594" t="str">
            <v/>
          </cell>
          <cell r="T12594" t="str">
            <v/>
          </cell>
          <cell r="U12594" t="str">
            <v/>
          </cell>
          <cell r="V12594" t="str">
            <v/>
          </cell>
        </row>
        <row r="12595">
          <cell r="R12595" t="str">
            <v/>
          </cell>
          <cell r="S12595" t="str">
            <v/>
          </cell>
          <cell r="T12595" t="str">
            <v/>
          </cell>
          <cell r="U12595" t="str">
            <v/>
          </cell>
          <cell r="V12595" t="str">
            <v/>
          </cell>
        </row>
        <row r="12596">
          <cell r="R12596" t="str">
            <v/>
          </cell>
          <cell r="S12596" t="str">
            <v/>
          </cell>
          <cell r="T12596" t="str">
            <v/>
          </cell>
          <cell r="U12596" t="str">
            <v/>
          </cell>
          <cell r="V12596" t="str">
            <v/>
          </cell>
        </row>
        <row r="12597">
          <cell r="R12597" t="str">
            <v/>
          </cell>
          <cell r="S12597" t="str">
            <v/>
          </cell>
          <cell r="T12597" t="str">
            <v/>
          </cell>
          <cell r="U12597" t="str">
            <v/>
          </cell>
          <cell r="V12597" t="str">
            <v/>
          </cell>
        </row>
        <row r="12598">
          <cell r="R12598" t="str">
            <v/>
          </cell>
          <cell r="S12598" t="str">
            <v/>
          </cell>
          <cell r="T12598" t="str">
            <v/>
          </cell>
          <cell r="U12598" t="str">
            <v/>
          </cell>
          <cell r="V12598" t="str">
            <v/>
          </cell>
        </row>
        <row r="12599">
          <cell r="R12599" t="str">
            <v/>
          </cell>
          <cell r="S12599" t="str">
            <v/>
          </cell>
          <cell r="T12599" t="str">
            <v/>
          </cell>
          <cell r="U12599" t="str">
            <v/>
          </cell>
          <cell r="V12599" t="str">
            <v/>
          </cell>
        </row>
        <row r="12600">
          <cell r="R12600" t="str">
            <v/>
          </cell>
          <cell r="S12600" t="str">
            <v/>
          </cell>
          <cell r="T12600" t="str">
            <v/>
          </cell>
          <cell r="U12600" t="str">
            <v/>
          </cell>
          <cell r="V12600" t="str">
            <v/>
          </cell>
        </row>
        <row r="12601">
          <cell r="R12601" t="str">
            <v/>
          </cell>
          <cell r="S12601" t="str">
            <v/>
          </cell>
          <cell r="T12601" t="str">
            <v/>
          </cell>
          <cell r="U12601" t="str">
            <v/>
          </cell>
          <cell r="V12601" t="str">
            <v/>
          </cell>
        </row>
        <row r="12602">
          <cell r="R12602" t="str">
            <v/>
          </cell>
          <cell r="S12602" t="str">
            <v/>
          </cell>
          <cell r="T12602" t="str">
            <v/>
          </cell>
          <cell r="U12602" t="str">
            <v/>
          </cell>
          <cell r="V12602" t="str">
            <v/>
          </cell>
        </row>
        <row r="12603">
          <cell r="R12603" t="str">
            <v/>
          </cell>
          <cell r="S12603" t="str">
            <v/>
          </cell>
          <cell r="T12603" t="str">
            <v/>
          </cell>
          <cell r="U12603" t="str">
            <v/>
          </cell>
          <cell r="V12603" t="str">
            <v/>
          </cell>
        </row>
        <row r="12604">
          <cell r="R12604" t="str">
            <v/>
          </cell>
          <cell r="S12604" t="str">
            <v/>
          </cell>
          <cell r="T12604" t="str">
            <v/>
          </cell>
          <cell r="U12604" t="str">
            <v/>
          </cell>
          <cell r="V12604" t="str">
            <v/>
          </cell>
        </row>
        <row r="12605">
          <cell r="R12605" t="str">
            <v/>
          </cell>
          <cell r="S12605" t="str">
            <v/>
          </cell>
          <cell r="T12605" t="str">
            <v/>
          </cell>
          <cell r="U12605" t="str">
            <v/>
          </cell>
          <cell r="V12605" t="str">
            <v/>
          </cell>
        </row>
        <row r="12606">
          <cell r="R12606" t="str">
            <v/>
          </cell>
          <cell r="S12606" t="str">
            <v/>
          </cell>
          <cell r="T12606" t="str">
            <v/>
          </cell>
          <cell r="U12606" t="str">
            <v/>
          </cell>
          <cell r="V12606" t="str">
            <v/>
          </cell>
        </row>
        <row r="12607">
          <cell r="R12607" t="str">
            <v/>
          </cell>
          <cell r="S12607" t="str">
            <v/>
          </cell>
          <cell r="T12607" t="str">
            <v/>
          </cell>
          <cell r="U12607" t="str">
            <v/>
          </cell>
          <cell r="V12607" t="str">
            <v/>
          </cell>
        </row>
        <row r="12608">
          <cell r="R12608" t="str">
            <v/>
          </cell>
          <cell r="S12608" t="str">
            <v/>
          </cell>
          <cell r="T12608" t="str">
            <v/>
          </cell>
          <cell r="U12608" t="str">
            <v/>
          </cell>
          <cell r="V12608" t="str">
            <v/>
          </cell>
        </row>
        <row r="12609">
          <cell r="R12609" t="str">
            <v/>
          </cell>
          <cell r="S12609" t="str">
            <v/>
          </cell>
          <cell r="T12609" t="str">
            <v/>
          </cell>
          <cell r="U12609" t="str">
            <v/>
          </cell>
          <cell r="V12609" t="str">
            <v/>
          </cell>
        </row>
        <row r="12610">
          <cell r="R12610" t="str">
            <v/>
          </cell>
          <cell r="S12610" t="str">
            <v/>
          </cell>
          <cell r="T12610" t="str">
            <v/>
          </cell>
          <cell r="U12610" t="str">
            <v/>
          </cell>
          <cell r="V12610" t="str">
            <v/>
          </cell>
        </row>
        <row r="12611">
          <cell r="R12611" t="str">
            <v/>
          </cell>
          <cell r="S12611" t="str">
            <v/>
          </cell>
          <cell r="T12611" t="str">
            <v/>
          </cell>
          <cell r="U12611" t="str">
            <v/>
          </cell>
          <cell r="V12611" t="str">
            <v/>
          </cell>
        </row>
        <row r="12612">
          <cell r="R12612" t="str">
            <v/>
          </cell>
          <cell r="S12612" t="str">
            <v/>
          </cell>
          <cell r="T12612" t="str">
            <v/>
          </cell>
          <cell r="U12612" t="str">
            <v/>
          </cell>
          <cell r="V12612" t="str">
            <v/>
          </cell>
        </row>
        <row r="12613">
          <cell r="R12613" t="str">
            <v/>
          </cell>
          <cell r="S12613" t="str">
            <v/>
          </cell>
          <cell r="T12613" t="str">
            <v/>
          </cell>
          <cell r="U12613" t="str">
            <v/>
          </cell>
          <cell r="V12613" t="str">
            <v/>
          </cell>
        </row>
        <row r="12614">
          <cell r="R12614" t="str">
            <v/>
          </cell>
          <cell r="S12614" t="str">
            <v/>
          </cell>
          <cell r="T12614" t="str">
            <v/>
          </cell>
          <cell r="U12614" t="str">
            <v/>
          </cell>
          <cell r="V12614" t="str">
            <v/>
          </cell>
        </row>
        <row r="12615">
          <cell r="R12615" t="str">
            <v/>
          </cell>
          <cell r="S12615" t="str">
            <v/>
          </cell>
          <cell r="T12615" t="str">
            <v/>
          </cell>
          <cell r="U12615" t="str">
            <v/>
          </cell>
          <cell r="V12615" t="str">
            <v/>
          </cell>
        </row>
        <row r="12616">
          <cell r="R12616" t="str">
            <v/>
          </cell>
          <cell r="S12616" t="str">
            <v/>
          </cell>
          <cell r="T12616" t="str">
            <v/>
          </cell>
          <cell r="U12616" t="str">
            <v/>
          </cell>
          <cell r="V12616" t="str">
            <v/>
          </cell>
        </row>
        <row r="12617">
          <cell r="R12617" t="str">
            <v/>
          </cell>
          <cell r="S12617" t="str">
            <v/>
          </cell>
          <cell r="T12617" t="str">
            <v/>
          </cell>
          <cell r="U12617" t="str">
            <v/>
          </cell>
          <cell r="V12617" t="str">
            <v/>
          </cell>
        </row>
        <row r="12618">
          <cell r="R12618" t="str">
            <v/>
          </cell>
          <cell r="S12618" t="str">
            <v/>
          </cell>
          <cell r="T12618" t="str">
            <v/>
          </cell>
          <cell r="U12618" t="str">
            <v/>
          </cell>
          <cell r="V12618" t="str">
            <v/>
          </cell>
        </row>
        <row r="12619">
          <cell r="R12619" t="str">
            <v/>
          </cell>
          <cell r="S12619" t="str">
            <v/>
          </cell>
          <cell r="T12619" t="str">
            <v/>
          </cell>
          <cell r="U12619" t="str">
            <v/>
          </cell>
          <cell r="V12619" t="str">
            <v/>
          </cell>
        </row>
        <row r="12620">
          <cell r="R12620" t="str">
            <v/>
          </cell>
          <cell r="S12620" t="str">
            <v/>
          </cell>
          <cell r="T12620" t="str">
            <v/>
          </cell>
          <cell r="U12620" t="str">
            <v/>
          </cell>
          <cell r="V12620" t="str">
            <v/>
          </cell>
        </row>
        <row r="12621">
          <cell r="R12621" t="str">
            <v/>
          </cell>
          <cell r="S12621" t="str">
            <v/>
          </cell>
          <cell r="T12621" t="str">
            <v/>
          </cell>
          <cell r="U12621" t="str">
            <v/>
          </cell>
          <cell r="V12621" t="str">
            <v/>
          </cell>
        </row>
        <row r="12622">
          <cell r="R12622" t="str">
            <v/>
          </cell>
          <cell r="S12622" t="str">
            <v/>
          </cell>
          <cell r="T12622" t="str">
            <v/>
          </cell>
          <cell r="U12622" t="str">
            <v/>
          </cell>
          <cell r="V12622" t="str">
            <v/>
          </cell>
        </row>
        <row r="12623">
          <cell r="R12623" t="str">
            <v/>
          </cell>
          <cell r="S12623" t="str">
            <v/>
          </cell>
          <cell r="T12623" t="str">
            <v/>
          </cell>
          <cell r="U12623" t="str">
            <v/>
          </cell>
          <cell r="V12623" t="str">
            <v/>
          </cell>
        </row>
        <row r="12624">
          <cell r="R12624" t="str">
            <v/>
          </cell>
          <cell r="S12624" t="str">
            <v/>
          </cell>
          <cell r="T12624" t="str">
            <v/>
          </cell>
          <cell r="U12624" t="str">
            <v/>
          </cell>
          <cell r="V12624" t="str">
            <v/>
          </cell>
        </row>
        <row r="12625">
          <cell r="R12625" t="str">
            <v/>
          </cell>
          <cell r="S12625" t="str">
            <v/>
          </cell>
          <cell r="T12625" t="str">
            <v/>
          </cell>
          <cell r="U12625" t="str">
            <v/>
          </cell>
          <cell r="V12625" t="str">
            <v/>
          </cell>
        </row>
        <row r="12626">
          <cell r="R12626" t="str">
            <v/>
          </cell>
          <cell r="S12626" t="str">
            <v/>
          </cell>
          <cell r="T12626" t="str">
            <v/>
          </cell>
          <cell r="U12626" t="str">
            <v/>
          </cell>
          <cell r="V12626" t="str">
            <v/>
          </cell>
        </row>
        <row r="12627">
          <cell r="R12627" t="str">
            <v/>
          </cell>
          <cell r="S12627" t="str">
            <v/>
          </cell>
          <cell r="T12627" t="str">
            <v/>
          </cell>
          <cell r="U12627" t="str">
            <v/>
          </cell>
          <cell r="V12627" t="str">
            <v/>
          </cell>
        </row>
        <row r="12628">
          <cell r="R12628" t="str">
            <v/>
          </cell>
          <cell r="S12628" t="str">
            <v/>
          </cell>
          <cell r="T12628" t="str">
            <v/>
          </cell>
          <cell r="U12628" t="str">
            <v/>
          </cell>
          <cell r="V12628" t="str">
            <v/>
          </cell>
        </row>
        <row r="12629">
          <cell r="R12629" t="str">
            <v/>
          </cell>
          <cell r="S12629" t="str">
            <v/>
          </cell>
          <cell r="T12629" t="str">
            <v/>
          </cell>
          <cell r="U12629" t="str">
            <v/>
          </cell>
          <cell r="V12629" t="str">
            <v/>
          </cell>
        </row>
        <row r="12630">
          <cell r="R12630" t="str">
            <v/>
          </cell>
          <cell r="S12630" t="str">
            <v/>
          </cell>
          <cell r="T12630" t="str">
            <v/>
          </cell>
          <cell r="U12630" t="str">
            <v/>
          </cell>
          <cell r="V12630" t="str">
            <v/>
          </cell>
        </row>
        <row r="12631">
          <cell r="R12631" t="str">
            <v/>
          </cell>
          <cell r="S12631" t="str">
            <v/>
          </cell>
          <cell r="T12631" t="str">
            <v/>
          </cell>
          <cell r="U12631" t="str">
            <v/>
          </cell>
          <cell r="V12631" t="str">
            <v/>
          </cell>
        </row>
        <row r="12632">
          <cell r="R12632" t="str">
            <v/>
          </cell>
          <cell r="S12632" t="str">
            <v/>
          </cell>
          <cell r="T12632" t="str">
            <v/>
          </cell>
          <cell r="U12632" t="str">
            <v/>
          </cell>
          <cell r="V12632" t="str">
            <v/>
          </cell>
        </row>
        <row r="12633">
          <cell r="R12633" t="str">
            <v/>
          </cell>
          <cell r="S12633" t="str">
            <v/>
          </cell>
          <cell r="T12633" t="str">
            <v/>
          </cell>
          <cell r="U12633" t="str">
            <v/>
          </cell>
          <cell r="V12633" t="str">
            <v/>
          </cell>
        </row>
        <row r="12634">
          <cell r="R12634" t="str">
            <v/>
          </cell>
          <cell r="S12634" t="str">
            <v/>
          </cell>
          <cell r="T12634" t="str">
            <v/>
          </cell>
          <cell r="U12634" t="str">
            <v/>
          </cell>
          <cell r="V12634" t="str">
            <v/>
          </cell>
        </row>
        <row r="12635">
          <cell r="R12635" t="str">
            <v/>
          </cell>
          <cell r="S12635" t="str">
            <v/>
          </cell>
          <cell r="T12635" t="str">
            <v/>
          </cell>
          <cell r="U12635" t="str">
            <v/>
          </cell>
          <cell r="V12635" t="str">
            <v/>
          </cell>
        </row>
        <row r="12636">
          <cell r="R12636" t="str">
            <v/>
          </cell>
          <cell r="S12636" t="str">
            <v/>
          </cell>
          <cell r="T12636" t="str">
            <v/>
          </cell>
          <cell r="U12636" t="str">
            <v/>
          </cell>
          <cell r="V12636" t="str">
            <v/>
          </cell>
        </row>
        <row r="12637">
          <cell r="R12637" t="str">
            <v/>
          </cell>
          <cell r="S12637" t="str">
            <v/>
          </cell>
          <cell r="T12637" t="str">
            <v/>
          </cell>
          <cell r="U12637" t="str">
            <v/>
          </cell>
          <cell r="V12637" t="str">
            <v/>
          </cell>
        </row>
        <row r="12638">
          <cell r="R12638" t="str">
            <v/>
          </cell>
          <cell r="S12638" t="str">
            <v/>
          </cell>
          <cell r="T12638" t="str">
            <v/>
          </cell>
          <cell r="U12638" t="str">
            <v/>
          </cell>
          <cell r="V12638" t="str">
            <v/>
          </cell>
        </row>
        <row r="12639">
          <cell r="R12639" t="str">
            <v/>
          </cell>
          <cell r="S12639" t="str">
            <v/>
          </cell>
          <cell r="T12639" t="str">
            <v/>
          </cell>
          <cell r="U12639" t="str">
            <v/>
          </cell>
          <cell r="V12639" t="str">
            <v/>
          </cell>
        </row>
        <row r="12640">
          <cell r="R12640" t="str">
            <v/>
          </cell>
          <cell r="S12640" t="str">
            <v/>
          </cell>
          <cell r="T12640" t="str">
            <v/>
          </cell>
          <cell r="U12640" t="str">
            <v/>
          </cell>
          <cell r="V12640" t="str">
            <v/>
          </cell>
        </row>
        <row r="12641">
          <cell r="R12641" t="str">
            <v/>
          </cell>
          <cell r="S12641" t="str">
            <v/>
          </cell>
          <cell r="T12641" t="str">
            <v/>
          </cell>
          <cell r="U12641" t="str">
            <v/>
          </cell>
          <cell r="V12641" t="str">
            <v/>
          </cell>
        </row>
        <row r="12642">
          <cell r="R12642" t="str">
            <v/>
          </cell>
          <cell r="S12642" t="str">
            <v/>
          </cell>
          <cell r="T12642" t="str">
            <v/>
          </cell>
          <cell r="U12642" t="str">
            <v/>
          </cell>
          <cell r="V12642" t="str">
            <v/>
          </cell>
        </row>
        <row r="12643">
          <cell r="R12643" t="str">
            <v/>
          </cell>
          <cell r="S12643" t="str">
            <v/>
          </cell>
          <cell r="T12643" t="str">
            <v/>
          </cell>
          <cell r="U12643" t="str">
            <v/>
          </cell>
          <cell r="V12643" t="str">
            <v/>
          </cell>
        </row>
        <row r="12644">
          <cell r="R12644" t="str">
            <v/>
          </cell>
          <cell r="S12644" t="str">
            <v/>
          </cell>
          <cell r="T12644" t="str">
            <v/>
          </cell>
          <cell r="U12644" t="str">
            <v/>
          </cell>
          <cell r="V12644" t="str">
            <v/>
          </cell>
        </row>
        <row r="12645">
          <cell r="R12645" t="str">
            <v/>
          </cell>
          <cell r="S12645" t="str">
            <v/>
          </cell>
          <cell r="T12645" t="str">
            <v/>
          </cell>
          <cell r="U12645" t="str">
            <v/>
          </cell>
          <cell r="V12645" t="str">
            <v/>
          </cell>
        </row>
        <row r="12646">
          <cell r="R12646" t="str">
            <v/>
          </cell>
          <cell r="S12646" t="str">
            <v/>
          </cell>
          <cell r="T12646" t="str">
            <v/>
          </cell>
          <cell r="U12646" t="str">
            <v/>
          </cell>
          <cell r="V12646" t="str">
            <v/>
          </cell>
        </row>
        <row r="12647">
          <cell r="R12647" t="str">
            <v/>
          </cell>
          <cell r="S12647" t="str">
            <v/>
          </cell>
          <cell r="T12647" t="str">
            <v/>
          </cell>
          <cell r="U12647" t="str">
            <v/>
          </cell>
          <cell r="V12647" t="str">
            <v/>
          </cell>
        </row>
        <row r="12648">
          <cell r="R12648" t="str">
            <v/>
          </cell>
          <cell r="S12648" t="str">
            <v/>
          </cell>
          <cell r="T12648" t="str">
            <v/>
          </cell>
          <cell r="U12648" t="str">
            <v/>
          </cell>
          <cell r="V12648" t="str">
            <v/>
          </cell>
        </row>
        <row r="12649">
          <cell r="R12649" t="str">
            <v/>
          </cell>
          <cell r="S12649" t="str">
            <v/>
          </cell>
          <cell r="T12649" t="str">
            <v/>
          </cell>
          <cell r="U12649" t="str">
            <v/>
          </cell>
          <cell r="V12649" t="str">
            <v/>
          </cell>
        </row>
        <row r="12650">
          <cell r="R12650" t="str">
            <v/>
          </cell>
          <cell r="S12650" t="str">
            <v/>
          </cell>
          <cell r="T12650" t="str">
            <v/>
          </cell>
          <cell r="U12650" t="str">
            <v/>
          </cell>
          <cell r="V12650" t="str">
            <v/>
          </cell>
        </row>
        <row r="12651">
          <cell r="R12651" t="str">
            <v/>
          </cell>
          <cell r="S12651" t="str">
            <v/>
          </cell>
          <cell r="T12651" t="str">
            <v/>
          </cell>
          <cell r="U12651" t="str">
            <v/>
          </cell>
          <cell r="V12651" t="str">
            <v/>
          </cell>
        </row>
        <row r="12652">
          <cell r="R12652" t="str">
            <v/>
          </cell>
          <cell r="S12652" t="str">
            <v/>
          </cell>
          <cell r="T12652" t="str">
            <v/>
          </cell>
          <cell r="U12652" t="str">
            <v/>
          </cell>
          <cell r="V12652" t="str">
            <v/>
          </cell>
        </row>
        <row r="12653">
          <cell r="R12653" t="str">
            <v/>
          </cell>
          <cell r="S12653" t="str">
            <v/>
          </cell>
          <cell r="T12653" t="str">
            <v/>
          </cell>
          <cell r="U12653" t="str">
            <v/>
          </cell>
          <cell r="V12653" t="str">
            <v/>
          </cell>
        </row>
        <row r="12654">
          <cell r="R12654" t="str">
            <v/>
          </cell>
          <cell r="S12654" t="str">
            <v/>
          </cell>
          <cell r="T12654" t="str">
            <v/>
          </cell>
          <cell r="U12654" t="str">
            <v/>
          </cell>
          <cell r="V12654" t="str">
            <v/>
          </cell>
        </row>
        <row r="12655">
          <cell r="R12655" t="str">
            <v/>
          </cell>
          <cell r="S12655" t="str">
            <v/>
          </cell>
          <cell r="T12655" t="str">
            <v/>
          </cell>
          <cell r="U12655" t="str">
            <v/>
          </cell>
          <cell r="V12655" t="str">
            <v/>
          </cell>
        </row>
        <row r="12656">
          <cell r="R12656" t="str">
            <v/>
          </cell>
          <cell r="S12656" t="str">
            <v/>
          </cell>
          <cell r="T12656" t="str">
            <v/>
          </cell>
          <cell r="U12656" t="str">
            <v/>
          </cell>
          <cell r="V12656" t="str">
            <v/>
          </cell>
        </row>
        <row r="12657">
          <cell r="R12657" t="str">
            <v/>
          </cell>
          <cell r="S12657" t="str">
            <v/>
          </cell>
          <cell r="T12657" t="str">
            <v/>
          </cell>
          <cell r="U12657" t="str">
            <v/>
          </cell>
          <cell r="V12657" t="str">
            <v/>
          </cell>
        </row>
        <row r="12658">
          <cell r="R12658" t="str">
            <v/>
          </cell>
          <cell r="S12658" t="str">
            <v/>
          </cell>
          <cell r="T12658" t="str">
            <v/>
          </cell>
          <cell r="U12658" t="str">
            <v/>
          </cell>
          <cell r="V12658" t="str">
            <v/>
          </cell>
        </row>
        <row r="12659">
          <cell r="R12659" t="str">
            <v/>
          </cell>
          <cell r="S12659" t="str">
            <v/>
          </cell>
          <cell r="T12659" t="str">
            <v/>
          </cell>
          <cell r="U12659" t="str">
            <v/>
          </cell>
          <cell r="V12659" t="str">
            <v/>
          </cell>
        </row>
        <row r="12660">
          <cell r="R12660" t="str">
            <v/>
          </cell>
          <cell r="S12660" t="str">
            <v/>
          </cell>
          <cell r="T12660" t="str">
            <v/>
          </cell>
          <cell r="U12660" t="str">
            <v/>
          </cell>
          <cell r="V12660" t="str">
            <v/>
          </cell>
        </row>
        <row r="12661">
          <cell r="R12661" t="str">
            <v/>
          </cell>
          <cell r="S12661" t="str">
            <v/>
          </cell>
          <cell r="T12661" t="str">
            <v/>
          </cell>
          <cell r="U12661" t="str">
            <v/>
          </cell>
          <cell r="V12661" t="str">
            <v/>
          </cell>
        </row>
        <row r="12662">
          <cell r="R12662" t="str">
            <v/>
          </cell>
          <cell r="S12662" t="str">
            <v/>
          </cell>
          <cell r="T12662" t="str">
            <v/>
          </cell>
          <cell r="U12662" t="str">
            <v/>
          </cell>
          <cell r="V12662" t="str">
            <v/>
          </cell>
        </row>
        <row r="12663">
          <cell r="R12663" t="str">
            <v/>
          </cell>
          <cell r="S12663" t="str">
            <v/>
          </cell>
          <cell r="T12663" t="str">
            <v/>
          </cell>
          <cell r="U12663" t="str">
            <v/>
          </cell>
          <cell r="V12663" t="str">
            <v/>
          </cell>
        </row>
        <row r="12664">
          <cell r="R12664" t="str">
            <v/>
          </cell>
          <cell r="S12664" t="str">
            <v/>
          </cell>
          <cell r="T12664" t="str">
            <v/>
          </cell>
          <cell r="U12664" t="str">
            <v/>
          </cell>
          <cell r="V12664" t="str">
            <v/>
          </cell>
        </row>
        <row r="12665">
          <cell r="R12665" t="str">
            <v/>
          </cell>
          <cell r="S12665" t="str">
            <v/>
          </cell>
          <cell r="T12665" t="str">
            <v/>
          </cell>
          <cell r="U12665" t="str">
            <v/>
          </cell>
          <cell r="V12665" t="str">
            <v/>
          </cell>
        </row>
        <row r="12666">
          <cell r="R12666" t="str">
            <v/>
          </cell>
          <cell r="S12666" t="str">
            <v/>
          </cell>
          <cell r="T12666" t="str">
            <v/>
          </cell>
          <cell r="U12666" t="str">
            <v/>
          </cell>
          <cell r="V12666" t="str">
            <v/>
          </cell>
        </row>
        <row r="12667">
          <cell r="R12667" t="str">
            <v/>
          </cell>
          <cell r="S12667" t="str">
            <v/>
          </cell>
          <cell r="T12667" t="str">
            <v/>
          </cell>
          <cell r="U12667" t="str">
            <v/>
          </cell>
          <cell r="V12667" t="str">
            <v/>
          </cell>
        </row>
        <row r="12668">
          <cell r="R12668" t="str">
            <v/>
          </cell>
          <cell r="S12668" t="str">
            <v/>
          </cell>
          <cell r="T12668" t="str">
            <v/>
          </cell>
          <cell r="U12668" t="str">
            <v/>
          </cell>
          <cell r="V12668" t="str">
            <v/>
          </cell>
        </row>
        <row r="12669">
          <cell r="R12669" t="str">
            <v/>
          </cell>
          <cell r="S12669" t="str">
            <v/>
          </cell>
          <cell r="T12669" t="str">
            <v/>
          </cell>
          <cell r="U12669" t="str">
            <v/>
          </cell>
          <cell r="V12669" t="str">
            <v/>
          </cell>
        </row>
        <row r="12670">
          <cell r="R12670" t="str">
            <v/>
          </cell>
          <cell r="S12670" t="str">
            <v/>
          </cell>
          <cell r="T12670" t="str">
            <v/>
          </cell>
          <cell r="U12670" t="str">
            <v/>
          </cell>
          <cell r="V12670" t="str">
            <v/>
          </cell>
        </row>
        <row r="12671">
          <cell r="R12671" t="str">
            <v/>
          </cell>
          <cell r="S12671" t="str">
            <v/>
          </cell>
          <cell r="T12671" t="str">
            <v/>
          </cell>
          <cell r="U12671" t="str">
            <v/>
          </cell>
          <cell r="V12671" t="str">
            <v/>
          </cell>
        </row>
        <row r="12672">
          <cell r="R12672" t="str">
            <v/>
          </cell>
          <cell r="S12672" t="str">
            <v/>
          </cell>
          <cell r="T12672" t="str">
            <v/>
          </cell>
          <cell r="U12672" t="str">
            <v/>
          </cell>
          <cell r="V12672" t="str">
            <v/>
          </cell>
        </row>
        <row r="12673">
          <cell r="R12673" t="str">
            <v/>
          </cell>
          <cell r="S12673" t="str">
            <v/>
          </cell>
          <cell r="T12673" t="str">
            <v/>
          </cell>
          <cell r="U12673" t="str">
            <v/>
          </cell>
          <cell r="V12673" t="str">
            <v/>
          </cell>
        </row>
        <row r="12674">
          <cell r="R12674" t="str">
            <v/>
          </cell>
          <cell r="S12674" t="str">
            <v/>
          </cell>
          <cell r="T12674" t="str">
            <v/>
          </cell>
          <cell r="U12674" t="str">
            <v/>
          </cell>
          <cell r="V12674" t="str">
            <v/>
          </cell>
        </row>
        <row r="12675">
          <cell r="R12675" t="str">
            <v/>
          </cell>
          <cell r="S12675" t="str">
            <v/>
          </cell>
          <cell r="T12675" t="str">
            <v/>
          </cell>
          <cell r="U12675" t="str">
            <v/>
          </cell>
          <cell r="V12675" t="str">
            <v/>
          </cell>
        </row>
        <row r="12676">
          <cell r="R12676" t="str">
            <v/>
          </cell>
          <cell r="S12676" t="str">
            <v/>
          </cell>
          <cell r="T12676" t="str">
            <v/>
          </cell>
          <cell r="U12676" t="str">
            <v/>
          </cell>
          <cell r="V12676" t="str">
            <v/>
          </cell>
        </row>
        <row r="12677">
          <cell r="R12677" t="str">
            <v/>
          </cell>
          <cell r="S12677" t="str">
            <v/>
          </cell>
          <cell r="T12677" t="str">
            <v/>
          </cell>
          <cell r="U12677" t="str">
            <v/>
          </cell>
          <cell r="V12677" t="str">
            <v/>
          </cell>
        </row>
        <row r="12678">
          <cell r="R12678" t="str">
            <v/>
          </cell>
          <cell r="S12678" t="str">
            <v/>
          </cell>
          <cell r="T12678" t="str">
            <v/>
          </cell>
          <cell r="U12678" t="str">
            <v/>
          </cell>
          <cell r="V12678" t="str">
            <v/>
          </cell>
        </row>
        <row r="12679">
          <cell r="R12679" t="str">
            <v/>
          </cell>
          <cell r="S12679" t="str">
            <v/>
          </cell>
          <cell r="T12679" t="str">
            <v/>
          </cell>
          <cell r="U12679" t="str">
            <v/>
          </cell>
          <cell r="V12679" t="str">
            <v/>
          </cell>
        </row>
        <row r="12680">
          <cell r="R12680" t="str">
            <v/>
          </cell>
          <cell r="S12680" t="str">
            <v/>
          </cell>
          <cell r="T12680" t="str">
            <v/>
          </cell>
          <cell r="U12680" t="str">
            <v/>
          </cell>
          <cell r="V12680" t="str">
            <v/>
          </cell>
        </row>
        <row r="12681">
          <cell r="R12681" t="str">
            <v/>
          </cell>
          <cell r="S12681" t="str">
            <v/>
          </cell>
          <cell r="T12681" t="str">
            <v/>
          </cell>
          <cell r="U12681" t="str">
            <v/>
          </cell>
          <cell r="V12681" t="str">
            <v/>
          </cell>
        </row>
        <row r="12682">
          <cell r="R12682" t="str">
            <v/>
          </cell>
          <cell r="S12682" t="str">
            <v/>
          </cell>
          <cell r="T12682" t="str">
            <v/>
          </cell>
          <cell r="U12682" t="str">
            <v/>
          </cell>
          <cell r="V12682" t="str">
            <v/>
          </cell>
        </row>
        <row r="12683">
          <cell r="R12683" t="str">
            <v/>
          </cell>
          <cell r="S12683" t="str">
            <v/>
          </cell>
          <cell r="T12683" t="str">
            <v/>
          </cell>
          <cell r="U12683" t="str">
            <v/>
          </cell>
          <cell r="V12683" t="str">
            <v/>
          </cell>
        </row>
        <row r="12684">
          <cell r="R12684" t="str">
            <v/>
          </cell>
          <cell r="S12684" t="str">
            <v/>
          </cell>
          <cell r="T12684" t="str">
            <v/>
          </cell>
          <cell r="U12684" t="str">
            <v/>
          </cell>
          <cell r="V12684" t="str">
            <v/>
          </cell>
        </row>
        <row r="12685">
          <cell r="R12685" t="str">
            <v/>
          </cell>
          <cell r="S12685" t="str">
            <v/>
          </cell>
          <cell r="T12685" t="str">
            <v/>
          </cell>
          <cell r="U12685" t="str">
            <v/>
          </cell>
          <cell r="V12685" t="str">
            <v/>
          </cell>
        </row>
        <row r="12686">
          <cell r="R12686" t="str">
            <v/>
          </cell>
          <cell r="S12686" t="str">
            <v/>
          </cell>
          <cell r="T12686" t="str">
            <v/>
          </cell>
          <cell r="U12686" t="str">
            <v/>
          </cell>
          <cell r="V12686" t="str">
            <v/>
          </cell>
        </row>
        <row r="12687">
          <cell r="R12687" t="str">
            <v/>
          </cell>
          <cell r="S12687" t="str">
            <v/>
          </cell>
          <cell r="T12687" t="str">
            <v/>
          </cell>
          <cell r="U12687" t="str">
            <v/>
          </cell>
          <cell r="V12687" t="str">
            <v/>
          </cell>
        </row>
        <row r="12688">
          <cell r="R12688" t="str">
            <v/>
          </cell>
          <cell r="S12688" t="str">
            <v/>
          </cell>
          <cell r="T12688" t="str">
            <v/>
          </cell>
          <cell r="U12688" t="str">
            <v/>
          </cell>
          <cell r="V12688" t="str">
            <v/>
          </cell>
        </row>
        <row r="12689">
          <cell r="R12689" t="str">
            <v/>
          </cell>
          <cell r="S12689" t="str">
            <v/>
          </cell>
          <cell r="T12689" t="str">
            <v/>
          </cell>
          <cell r="U12689" t="str">
            <v/>
          </cell>
          <cell r="V12689" t="str">
            <v/>
          </cell>
        </row>
        <row r="12690">
          <cell r="R12690" t="str">
            <v/>
          </cell>
          <cell r="S12690" t="str">
            <v/>
          </cell>
          <cell r="T12690" t="str">
            <v/>
          </cell>
          <cell r="U12690" t="str">
            <v/>
          </cell>
          <cell r="V12690" t="str">
            <v/>
          </cell>
        </row>
        <row r="12691">
          <cell r="R12691" t="str">
            <v/>
          </cell>
          <cell r="S12691" t="str">
            <v/>
          </cell>
          <cell r="T12691" t="str">
            <v/>
          </cell>
          <cell r="U12691" t="str">
            <v/>
          </cell>
          <cell r="V12691" t="str">
            <v/>
          </cell>
        </row>
        <row r="12692">
          <cell r="R12692" t="str">
            <v/>
          </cell>
          <cell r="S12692" t="str">
            <v/>
          </cell>
          <cell r="T12692" t="str">
            <v/>
          </cell>
          <cell r="U12692" t="str">
            <v/>
          </cell>
          <cell r="V12692" t="str">
            <v/>
          </cell>
        </row>
        <row r="12693">
          <cell r="R12693" t="str">
            <v/>
          </cell>
          <cell r="S12693" t="str">
            <v/>
          </cell>
          <cell r="T12693" t="str">
            <v/>
          </cell>
          <cell r="U12693" t="str">
            <v/>
          </cell>
          <cell r="V12693" t="str">
            <v/>
          </cell>
        </row>
        <row r="12694">
          <cell r="R12694" t="str">
            <v/>
          </cell>
          <cell r="S12694" t="str">
            <v/>
          </cell>
          <cell r="T12694" t="str">
            <v/>
          </cell>
          <cell r="U12694" t="str">
            <v/>
          </cell>
          <cell r="V12694" t="str">
            <v/>
          </cell>
        </row>
        <row r="12695">
          <cell r="R12695" t="str">
            <v/>
          </cell>
          <cell r="S12695" t="str">
            <v/>
          </cell>
          <cell r="T12695" t="str">
            <v/>
          </cell>
          <cell r="U12695" t="str">
            <v/>
          </cell>
          <cell r="V12695" t="str">
            <v/>
          </cell>
        </row>
        <row r="12696">
          <cell r="R12696" t="str">
            <v/>
          </cell>
          <cell r="S12696" t="str">
            <v/>
          </cell>
          <cell r="T12696" t="str">
            <v/>
          </cell>
          <cell r="U12696" t="str">
            <v/>
          </cell>
          <cell r="V12696" t="str">
            <v/>
          </cell>
        </row>
        <row r="12697">
          <cell r="R12697" t="str">
            <v/>
          </cell>
          <cell r="S12697" t="str">
            <v/>
          </cell>
          <cell r="T12697" t="str">
            <v/>
          </cell>
          <cell r="U12697" t="str">
            <v/>
          </cell>
          <cell r="V12697" t="str">
            <v/>
          </cell>
        </row>
        <row r="12698">
          <cell r="R12698" t="str">
            <v/>
          </cell>
          <cell r="S12698" t="str">
            <v/>
          </cell>
          <cell r="T12698" t="str">
            <v/>
          </cell>
          <cell r="U12698" t="str">
            <v/>
          </cell>
          <cell r="V12698" t="str">
            <v/>
          </cell>
        </row>
        <row r="12699">
          <cell r="R12699" t="str">
            <v/>
          </cell>
          <cell r="S12699" t="str">
            <v/>
          </cell>
          <cell r="T12699" t="str">
            <v/>
          </cell>
          <cell r="U12699" t="str">
            <v/>
          </cell>
          <cell r="V12699" t="str">
            <v/>
          </cell>
        </row>
        <row r="12700">
          <cell r="R12700" t="str">
            <v/>
          </cell>
          <cell r="S12700" t="str">
            <v/>
          </cell>
          <cell r="T12700" t="str">
            <v/>
          </cell>
          <cell r="U12700" t="str">
            <v/>
          </cell>
          <cell r="V12700" t="str">
            <v/>
          </cell>
        </row>
        <row r="12701">
          <cell r="R12701" t="str">
            <v/>
          </cell>
          <cell r="S12701" t="str">
            <v/>
          </cell>
          <cell r="T12701" t="str">
            <v/>
          </cell>
          <cell r="U12701" t="str">
            <v/>
          </cell>
          <cell r="V12701" t="str">
            <v/>
          </cell>
        </row>
        <row r="12702">
          <cell r="R12702" t="str">
            <v/>
          </cell>
          <cell r="S12702" t="str">
            <v/>
          </cell>
          <cell r="T12702" t="str">
            <v/>
          </cell>
          <cell r="U12702" t="str">
            <v/>
          </cell>
          <cell r="V12702" t="str">
            <v/>
          </cell>
        </row>
        <row r="12703">
          <cell r="R12703" t="str">
            <v/>
          </cell>
          <cell r="S12703" t="str">
            <v/>
          </cell>
          <cell r="T12703" t="str">
            <v/>
          </cell>
          <cell r="U12703" t="str">
            <v/>
          </cell>
          <cell r="V12703" t="str">
            <v/>
          </cell>
        </row>
        <row r="12704">
          <cell r="R12704" t="str">
            <v/>
          </cell>
          <cell r="S12704" t="str">
            <v/>
          </cell>
          <cell r="T12704" t="str">
            <v/>
          </cell>
          <cell r="U12704" t="str">
            <v/>
          </cell>
          <cell r="V12704" t="str">
            <v/>
          </cell>
        </row>
        <row r="12705">
          <cell r="R12705" t="str">
            <v/>
          </cell>
          <cell r="S12705" t="str">
            <v/>
          </cell>
          <cell r="T12705" t="str">
            <v/>
          </cell>
          <cell r="U12705" t="str">
            <v/>
          </cell>
          <cell r="V12705" t="str">
            <v/>
          </cell>
        </row>
        <row r="12706">
          <cell r="R12706" t="str">
            <v/>
          </cell>
          <cell r="S12706" t="str">
            <v/>
          </cell>
          <cell r="T12706" t="str">
            <v/>
          </cell>
          <cell r="U12706" t="str">
            <v/>
          </cell>
          <cell r="V12706" t="str">
            <v/>
          </cell>
        </row>
        <row r="12707">
          <cell r="R12707" t="str">
            <v/>
          </cell>
          <cell r="S12707" t="str">
            <v/>
          </cell>
          <cell r="T12707" t="str">
            <v/>
          </cell>
          <cell r="U12707" t="str">
            <v/>
          </cell>
          <cell r="V12707" t="str">
            <v/>
          </cell>
        </row>
        <row r="12708">
          <cell r="R12708" t="str">
            <v/>
          </cell>
          <cell r="S12708" t="str">
            <v/>
          </cell>
          <cell r="T12708" t="str">
            <v/>
          </cell>
          <cell r="U12708" t="str">
            <v/>
          </cell>
          <cell r="V12708" t="str">
            <v/>
          </cell>
        </row>
        <row r="12709">
          <cell r="R12709" t="str">
            <v/>
          </cell>
          <cell r="S12709" t="str">
            <v/>
          </cell>
          <cell r="T12709" t="str">
            <v/>
          </cell>
          <cell r="U12709" t="str">
            <v/>
          </cell>
          <cell r="V12709" t="str">
            <v/>
          </cell>
        </row>
        <row r="12710">
          <cell r="R12710" t="str">
            <v/>
          </cell>
          <cell r="S12710" t="str">
            <v/>
          </cell>
          <cell r="T12710" t="str">
            <v/>
          </cell>
          <cell r="U12710" t="str">
            <v/>
          </cell>
          <cell r="V12710" t="str">
            <v/>
          </cell>
        </row>
        <row r="12711">
          <cell r="R12711" t="str">
            <v/>
          </cell>
          <cell r="S12711" t="str">
            <v/>
          </cell>
          <cell r="T12711" t="str">
            <v/>
          </cell>
          <cell r="U12711" t="str">
            <v/>
          </cell>
          <cell r="V12711" t="str">
            <v/>
          </cell>
        </row>
        <row r="12712">
          <cell r="R12712" t="str">
            <v/>
          </cell>
          <cell r="S12712" t="str">
            <v/>
          </cell>
          <cell r="T12712" t="str">
            <v/>
          </cell>
          <cell r="U12712" t="str">
            <v/>
          </cell>
          <cell r="V12712" t="str">
            <v/>
          </cell>
        </row>
        <row r="12713">
          <cell r="R12713" t="str">
            <v/>
          </cell>
          <cell r="S12713" t="str">
            <v/>
          </cell>
          <cell r="T12713" t="str">
            <v/>
          </cell>
          <cell r="U12713" t="str">
            <v/>
          </cell>
          <cell r="V12713" t="str">
            <v/>
          </cell>
        </row>
        <row r="12714">
          <cell r="R12714" t="str">
            <v/>
          </cell>
          <cell r="S12714" t="str">
            <v/>
          </cell>
          <cell r="T12714" t="str">
            <v/>
          </cell>
          <cell r="U12714" t="str">
            <v/>
          </cell>
          <cell r="V12714" t="str">
            <v/>
          </cell>
        </row>
        <row r="12715">
          <cell r="R12715" t="str">
            <v/>
          </cell>
          <cell r="S12715" t="str">
            <v/>
          </cell>
          <cell r="T12715" t="str">
            <v/>
          </cell>
          <cell r="U12715" t="str">
            <v/>
          </cell>
          <cell r="V12715" t="str">
            <v/>
          </cell>
        </row>
        <row r="12716">
          <cell r="R12716" t="str">
            <v/>
          </cell>
          <cell r="S12716" t="str">
            <v/>
          </cell>
          <cell r="T12716" t="str">
            <v/>
          </cell>
          <cell r="U12716" t="str">
            <v/>
          </cell>
          <cell r="V12716" t="str">
            <v/>
          </cell>
        </row>
        <row r="12717">
          <cell r="R12717" t="str">
            <v/>
          </cell>
          <cell r="S12717" t="str">
            <v/>
          </cell>
          <cell r="T12717" t="str">
            <v/>
          </cell>
          <cell r="U12717" t="str">
            <v/>
          </cell>
          <cell r="V12717" t="str">
            <v/>
          </cell>
        </row>
        <row r="12718">
          <cell r="R12718" t="str">
            <v/>
          </cell>
          <cell r="S12718" t="str">
            <v/>
          </cell>
          <cell r="T12718" t="str">
            <v/>
          </cell>
          <cell r="U12718" t="str">
            <v/>
          </cell>
          <cell r="V12718" t="str">
            <v/>
          </cell>
        </row>
        <row r="12719">
          <cell r="R12719" t="str">
            <v/>
          </cell>
          <cell r="S12719" t="str">
            <v/>
          </cell>
          <cell r="T12719" t="str">
            <v/>
          </cell>
          <cell r="U12719" t="str">
            <v/>
          </cell>
          <cell r="V12719" t="str">
            <v/>
          </cell>
        </row>
        <row r="12720">
          <cell r="R12720" t="str">
            <v/>
          </cell>
          <cell r="S12720" t="str">
            <v/>
          </cell>
          <cell r="T12720" t="str">
            <v/>
          </cell>
          <cell r="U12720" t="str">
            <v/>
          </cell>
          <cell r="V12720" t="str">
            <v/>
          </cell>
        </row>
        <row r="12721">
          <cell r="R12721" t="str">
            <v/>
          </cell>
          <cell r="S12721" t="str">
            <v/>
          </cell>
          <cell r="T12721" t="str">
            <v/>
          </cell>
          <cell r="U12721" t="str">
            <v/>
          </cell>
          <cell r="V12721" t="str">
            <v/>
          </cell>
        </row>
        <row r="12722">
          <cell r="R12722" t="str">
            <v/>
          </cell>
          <cell r="S12722" t="str">
            <v/>
          </cell>
          <cell r="T12722" t="str">
            <v/>
          </cell>
          <cell r="U12722" t="str">
            <v/>
          </cell>
          <cell r="V12722" t="str">
            <v/>
          </cell>
        </row>
        <row r="12723">
          <cell r="R12723" t="str">
            <v/>
          </cell>
          <cell r="S12723" t="str">
            <v/>
          </cell>
          <cell r="T12723" t="str">
            <v/>
          </cell>
          <cell r="U12723" t="str">
            <v/>
          </cell>
          <cell r="V12723" t="str">
            <v/>
          </cell>
        </row>
        <row r="12724">
          <cell r="R12724" t="str">
            <v/>
          </cell>
          <cell r="S12724" t="str">
            <v/>
          </cell>
          <cell r="T12724" t="str">
            <v/>
          </cell>
          <cell r="U12724" t="str">
            <v/>
          </cell>
          <cell r="V12724" t="str">
            <v/>
          </cell>
        </row>
        <row r="12725">
          <cell r="R12725" t="str">
            <v/>
          </cell>
          <cell r="S12725" t="str">
            <v/>
          </cell>
          <cell r="T12725" t="str">
            <v/>
          </cell>
          <cell r="U12725" t="str">
            <v/>
          </cell>
          <cell r="V12725" t="str">
            <v/>
          </cell>
        </row>
        <row r="12726">
          <cell r="R12726" t="str">
            <v/>
          </cell>
          <cell r="S12726" t="str">
            <v/>
          </cell>
          <cell r="T12726" t="str">
            <v/>
          </cell>
          <cell r="U12726" t="str">
            <v/>
          </cell>
          <cell r="V12726" t="str">
            <v/>
          </cell>
        </row>
        <row r="12727">
          <cell r="R12727" t="str">
            <v/>
          </cell>
          <cell r="S12727" t="str">
            <v/>
          </cell>
          <cell r="T12727" t="str">
            <v/>
          </cell>
          <cell r="U12727" t="str">
            <v/>
          </cell>
          <cell r="V12727" t="str">
            <v/>
          </cell>
        </row>
        <row r="12728">
          <cell r="R12728" t="str">
            <v/>
          </cell>
          <cell r="S12728" t="str">
            <v/>
          </cell>
          <cell r="T12728" t="str">
            <v/>
          </cell>
          <cell r="U12728" t="str">
            <v/>
          </cell>
          <cell r="V12728" t="str">
            <v/>
          </cell>
        </row>
        <row r="12729">
          <cell r="R12729" t="str">
            <v/>
          </cell>
          <cell r="S12729" t="str">
            <v/>
          </cell>
          <cell r="T12729" t="str">
            <v/>
          </cell>
          <cell r="U12729" t="str">
            <v/>
          </cell>
          <cell r="V12729" t="str">
            <v/>
          </cell>
        </row>
        <row r="12730">
          <cell r="R12730" t="str">
            <v/>
          </cell>
          <cell r="S12730" t="str">
            <v/>
          </cell>
          <cell r="T12730" t="str">
            <v/>
          </cell>
          <cell r="U12730" t="str">
            <v/>
          </cell>
          <cell r="V12730" t="str">
            <v/>
          </cell>
        </row>
        <row r="12731">
          <cell r="R12731" t="str">
            <v/>
          </cell>
          <cell r="S12731" t="str">
            <v/>
          </cell>
          <cell r="T12731" t="str">
            <v/>
          </cell>
          <cell r="U12731" t="str">
            <v/>
          </cell>
          <cell r="V12731" t="str">
            <v/>
          </cell>
        </row>
        <row r="12732">
          <cell r="R12732" t="str">
            <v/>
          </cell>
          <cell r="S12732" t="str">
            <v/>
          </cell>
          <cell r="T12732" t="str">
            <v/>
          </cell>
          <cell r="U12732" t="str">
            <v/>
          </cell>
          <cell r="V12732" t="str">
            <v/>
          </cell>
        </row>
        <row r="12733">
          <cell r="R12733" t="str">
            <v/>
          </cell>
          <cell r="S12733" t="str">
            <v/>
          </cell>
          <cell r="T12733" t="str">
            <v/>
          </cell>
          <cell r="U12733" t="str">
            <v/>
          </cell>
          <cell r="V12733" t="str">
            <v/>
          </cell>
        </row>
        <row r="12734">
          <cell r="R12734" t="str">
            <v/>
          </cell>
          <cell r="S12734" t="str">
            <v/>
          </cell>
          <cell r="T12734" t="str">
            <v/>
          </cell>
          <cell r="U12734" t="str">
            <v/>
          </cell>
          <cell r="V12734" t="str">
            <v/>
          </cell>
        </row>
        <row r="12735">
          <cell r="R12735" t="str">
            <v/>
          </cell>
          <cell r="S12735" t="str">
            <v/>
          </cell>
          <cell r="T12735" t="str">
            <v/>
          </cell>
          <cell r="U12735" t="str">
            <v/>
          </cell>
          <cell r="V12735" t="str">
            <v/>
          </cell>
        </row>
        <row r="12736">
          <cell r="R12736" t="str">
            <v/>
          </cell>
          <cell r="S12736" t="str">
            <v/>
          </cell>
          <cell r="T12736" t="str">
            <v/>
          </cell>
          <cell r="U12736" t="str">
            <v/>
          </cell>
          <cell r="V12736" t="str">
            <v/>
          </cell>
        </row>
        <row r="12737">
          <cell r="R12737" t="str">
            <v/>
          </cell>
          <cell r="S12737" t="str">
            <v/>
          </cell>
          <cell r="T12737" t="str">
            <v/>
          </cell>
          <cell r="U12737" t="str">
            <v/>
          </cell>
          <cell r="V12737" t="str">
            <v/>
          </cell>
        </row>
        <row r="12738">
          <cell r="R12738" t="str">
            <v/>
          </cell>
          <cell r="S12738" t="str">
            <v/>
          </cell>
          <cell r="T12738" t="str">
            <v/>
          </cell>
          <cell r="U12738" t="str">
            <v/>
          </cell>
          <cell r="V12738" t="str">
            <v/>
          </cell>
        </row>
        <row r="12739">
          <cell r="R12739" t="str">
            <v/>
          </cell>
          <cell r="S12739" t="str">
            <v/>
          </cell>
          <cell r="T12739" t="str">
            <v/>
          </cell>
          <cell r="U12739" t="str">
            <v/>
          </cell>
          <cell r="V12739" t="str">
            <v/>
          </cell>
        </row>
        <row r="12740">
          <cell r="R12740" t="str">
            <v/>
          </cell>
          <cell r="S12740" t="str">
            <v/>
          </cell>
          <cell r="T12740" t="str">
            <v/>
          </cell>
          <cell r="U12740" t="str">
            <v/>
          </cell>
          <cell r="V12740" t="str">
            <v/>
          </cell>
        </row>
        <row r="12741">
          <cell r="R12741" t="str">
            <v/>
          </cell>
          <cell r="S12741" t="str">
            <v/>
          </cell>
          <cell r="T12741" t="str">
            <v/>
          </cell>
          <cell r="U12741" t="str">
            <v/>
          </cell>
          <cell r="V12741" t="str">
            <v/>
          </cell>
        </row>
        <row r="12742">
          <cell r="R12742" t="str">
            <v/>
          </cell>
          <cell r="S12742" t="str">
            <v/>
          </cell>
          <cell r="T12742" t="str">
            <v/>
          </cell>
          <cell r="U12742" t="str">
            <v/>
          </cell>
          <cell r="V12742" t="str">
            <v/>
          </cell>
        </row>
        <row r="12743">
          <cell r="R12743" t="str">
            <v/>
          </cell>
          <cell r="S12743" t="str">
            <v/>
          </cell>
          <cell r="T12743" t="str">
            <v/>
          </cell>
          <cell r="U12743" t="str">
            <v/>
          </cell>
          <cell r="V12743" t="str">
            <v/>
          </cell>
        </row>
        <row r="12744">
          <cell r="R12744" t="str">
            <v/>
          </cell>
          <cell r="S12744" t="str">
            <v/>
          </cell>
          <cell r="T12744" t="str">
            <v/>
          </cell>
          <cell r="U12744" t="str">
            <v/>
          </cell>
          <cell r="V12744" t="str">
            <v/>
          </cell>
        </row>
        <row r="12745">
          <cell r="R12745" t="str">
            <v/>
          </cell>
          <cell r="S12745" t="str">
            <v/>
          </cell>
          <cell r="T12745" t="str">
            <v/>
          </cell>
          <cell r="U12745" t="str">
            <v/>
          </cell>
          <cell r="V12745" t="str">
            <v/>
          </cell>
        </row>
        <row r="12746">
          <cell r="R12746" t="str">
            <v/>
          </cell>
          <cell r="S12746" t="str">
            <v/>
          </cell>
          <cell r="T12746" t="str">
            <v/>
          </cell>
          <cell r="U12746" t="str">
            <v/>
          </cell>
          <cell r="V12746" t="str">
            <v/>
          </cell>
        </row>
        <row r="12747">
          <cell r="R12747" t="str">
            <v/>
          </cell>
          <cell r="S12747" t="str">
            <v/>
          </cell>
          <cell r="T12747" t="str">
            <v/>
          </cell>
          <cell r="U12747" t="str">
            <v/>
          </cell>
          <cell r="V12747" t="str">
            <v/>
          </cell>
        </row>
        <row r="12748">
          <cell r="R12748" t="str">
            <v/>
          </cell>
          <cell r="S12748" t="str">
            <v/>
          </cell>
          <cell r="T12748" t="str">
            <v/>
          </cell>
          <cell r="U12748" t="str">
            <v/>
          </cell>
          <cell r="V12748" t="str">
            <v/>
          </cell>
        </row>
        <row r="12749">
          <cell r="R12749" t="str">
            <v/>
          </cell>
          <cell r="S12749" t="str">
            <v/>
          </cell>
          <cell r="T12749" t="str">
            <v/>
          </cell>
          <cell r="U12749" t="str">
            <v/>
          </cell>
          <cell r="V12749" t="str">
            <v/>
          </cell>
        </row>
        <row r="12750">
          <cell r="R12750" t="str">
            <v/>
          </cell>
          <cell r="S12750" t="str">
            <v/>
          </cell>
          <cell r="T12750" t="str">
            <v/>
          </cell>
          <cell r="U12750" t="str">
            <v/>
          </cell>
          <cell r="V12750" t="str">
            <v/>
          </cell>
        </row>
        <row r="12751">
          <cell r="R12751" t="str">
            <v/>
          </cell>
          <cell r="S12751" t="str">
            <v/>
          </cell>
          <cell r="T12751" t="str">
            <v/>
          </cell>
          <cell r="U12751" t="str">
            <v/>
          </cell>
          <cell r="V12751" t="str">
            <v/>
          </cell>
        </row>
        <row r="12752">
          <cell r="R12752" t="str">
            <v/>
          </cell>
          <cell r="S12752" t="str">
            <v/>
          </cell>
          <cell r="T12752" t="str">
            <v/>
          </cell>
          <cell r="U12752" t="str">
            <v/>
          </cell>
          <cell r="V12752" t="str">
            <v/>
          </cell>
        </row>
        <row r="12753">
          <cell r="R12753" t="str">
            <v/>
          </cell>
          <cell r="S12753" t="str">
            <v/>
          </cell>
          <cell r="T12753" t="str">
            <v/>
          </cell>
          <cell r="U12753" t="str">
            <v/>
          </cell>
          <cell r="V12753" t="str">
            <v/>
          </cell>
        </row>
        <row r="12754">
          <cell r="R12754" t="str">
            <v/>
          </cell>
          <cell r="S12754" t="str">
            <v/>
          </cell>
          <cell r="T12754" t="str">
            <v/>
          </cell>
          <cell r="U12754" t="str">
            <v/>
          </cell>
          <cell r="V12754" t="str">
            <v/>
          </cell>
        </row>
        <row r="12755">
          <cell r="R12755" t="str">
            <v/>
          </cell>
          <cell r="S12755" t="str">
            <v/>
          </cell>
          <cell r="T12755" t="str">
            <v/>
          </cell>
          <cell r="U12755" t="str">
            <v/>
          </cell>
          <cell r="V12755" t="str">
            <v/>
          </cell>
        </row>
        <row r="12756">
          <cell r="R12756" t="str">
            <v/>
          </cell>
          <cell r="S12756" t="str">
            <v/>
          </cell>
          <cell r="T12756" t="str">
            <v/>
          </cell>
          <cell r="U12756" t="str">
            <v/>
          </cell>
          <cell r="V12756" t="str">
            <v/>
          </cell>
        </row>
        <row r="12757">
          <cell r="R12757" t="str">
            <v/>
          </cell>
          <cell r="S12757" t="str">
            <v/>
          </cell>
          <cell r="T12757" t="str">
            <v/>
          </cell>
          <cell r="U12757" t="str">
            <v/>
          </cell>
          <cell r="V12757" t="str">
            <v/>
          </cell>
        </row>
        <row r="12758">
          <cell r="R12758" t="str">
            <v/>
          </cell>
          <cell r="S12758" t="str">
            <v/>
          </cell>
          <cell r="T12758" t="str">
            <v/>
          </cell>
          <cell r="U12758" t="str">
            <v/>
          </cell>
          <cell r="V12758" t="str">
            <v/>
          </cell>
        </row>
        <row r="12759">
          <cell r="R12759" t="str">
            <v/>
          </cell>
          <cell r="S12759" t="str">
            <v/>
          </cell>
          <cell r="T12759" t="str">
            <v/>
          </cell>
          <cell r="U12759" t="str">
            <v/>
          </cell>
          <cell r="V12759" t="str">
            <v/>
          </cell>
        </row>
        <row r="12760">
          <cell r="R12760" t="str">
            <v/>
          </cell>
          <cell r="S12760" t="str">
            <v/>
          </cell>
          <cell r="T12760" t="str">
            <v/>
          </cell>
          <cell r="U12760" t="str">
            <v/>
          </cell>
          <cell r="V12760" t="str">
            <v/>
          </cell>
        </row>
        <row r="12761">
          <cell r="R12761" t="str">
            <v/>
          </cell>
          <cell r="S12761" t="str">
            <v/>
          </cell>
          <cell r="T12761" t="str">
            <v/>
          </cell>
          <cell r="U12761" t="str">
            <v/>
          </cell>
          <cell r="V12761" t="str">
            <v/>
          </cell>
        </row>
        <row r="12762">
          <cell r="R12762" t="str">
            <v/>
          </cell>
          <cell r="S12762" t="str">
            <v/>
          </cell>
          <cell r="T12762" t="str">
            <v/>
          </cell>
          <cell r="U12762" t="str">
            <v/>
          </cell>
          <cell r="V12762" t="str">
            <v/>
          </cell>
        </row>
        <row r="12763">
          <cell r="R12763" t="str">
            <v/>
          </cell>
          <cell r="S12763" t="str">
            <v/>
          </cell>
          <cell r="T12763" t="str">
            <v/>
          </cell>
          <cell r="U12763" t="str">
            <v/>
          </cell>
          <cell r="V12763" t="str">
            <v/>
          </cell>
        </row>
        <row r="12764">
          <cell r="R12764" t="str">
            <v/>
          </cell>
          <cell r="S12764" t="str">
            <v/>
          </cell>
          <cell r="T12764" t="str">
            <v/>
          </cell>
          <cell r="U12764" t="str">
            <v/>
          </cell>
          <cell r="V12764" t="str">
            <v/>
          </cell>
        </row>
        <row r="12765">
          <cell r="R12765" t="str">
            <v/>
          </cell>
          <cell r="S12765" t="str">
            <v/>
          </cell>
          <cell r="T12765" t="str">
            <v/>
          </cell>
          <cell r="U12765" t="str">
            <v/>
          </cell>
          <cell r="V12765" t="str">
            <v/>
          </cell>
        </row>
        <row r="12766">
          <cell r="R12766" t="str">
            <v/>
          </cell>
          <cell r="S12766" t="str">
            <v/>
          </cell>
          <cell r="T12766" t="str">
            <v/>
          </cell>
          <cell r="U12766" t="str">
            <v/>
          </cell>
          <cell r="V12766" t="str">
            <v/>
          </cell>
        </row>
        <row r="12767">
          <cell r="R12767" t="str">
            <v/>
          </cell>
          <cell r="S12767" t="str">
            <v/>
          </cell>
          <cell r="T12767" t="str">
            <v/>
          </cell>
          <cell r="U12767" t="str">
            <v/>
          </cell>
          <cell r="V12767" t="str">
            <v/>
          </cell>
        </row>
        <row r="12768">
          <cell r="R12768" t="str">
            <v/>
          </cell>
          <cell r="S12768" t="str">
            <v/>
          </cell>
          <cell r="T12768" t="str">
            <v/>
          </cell>
          <cell r="U12768" t="str">
            <v/>
          </cell>
          <cell r="V12768" t="str">
            <v/>
          </cell>
        </row>
        <row r="12769">
          <cell r="R12769" t="str">
            <v/>
          </cell>
          <cell r="S12769" t="str">
            <v/>
          </cell>
          <cell r="T12769" t="str">
            <v/>
          </cell>
          <cell r="U12769" t="str">
            <v/>
          </cell>
          <cell r="V12769" t="str">
            <v/>
          </cell>
        </row>
        <row r="12770">
          <cell r="R12770" t="str">
            <v/>
          </cell>
          <cell r="S12770" t="str">
            <v/>
          </cell>
          <cell r="T12770" t="str">
            <v/>
          </cell>
          <cell r="U12770" t="str">
            <v/>
          </cell>
          <cell r="V12770" t="str">
            <v/>
          </cell>
        </row>
        <row r="12771">
          <cell r="R12771" t="str">
            <v/>
          </cell>
          <cell r="S12771" t="str">
            <v/>
          </cell>
          <cell r="T12771" t="str">
            <v/>
          </cell>
          <cell r="U12771" t="str">
            <v/>
          </cell>
          <cell r="V12771" t="str">
            <v/>
          </cell>
        </row>
        <row r="12772">
          <cell r="R12772" t="str">
            <v/>
          </cell>
          <cell r="S12772" t="str">
            <v/>
          </cell>
          <cell r="T12772" t="str">
            <v/>
          </cell>
          <cell r="U12772" t="str">
            <v/>
          </cell>
          <cell r="V12772" t="str">
            <v/>
          </cell>
        </row>
        <row r="12773">
          <cell r="R12773" t="str">
            <v/>
          </cell>
          <cell r="S12773" t="str">
            <v/>
          </cell>
          <cell r="T12773" t="str">
            <v/>
          </cell>
          <cell r="U12773" t="str">
            <v/>
          </cell>
          <cell r="V12773" t="str">
            <v/>
          </cell>
        </row>
        <row r="12774">
          <cell r="R12774" t="str">
            <v/>
          </cell>
          <cell r="S12774" t="str">
            <v/>
          </cell>
          <cell r="T12774" t="str">
            <v/>
          </cell>
          <cell r="U12774" t="str">
            <v/>
          </cell>
          <cell r="V12774" t="str">
            <v/>
          </cell>
        </row>
        <row r="12775">
          <cell r="R12775" t="str">
            <v/>
          </cell>
          <cell r="S12775" t="str">
            <v/>
          </cell>
          <cell r="T12775" t="str">
            <v/>
          </cell>
          <cell r="U12775" t="str">
            <v/>
          </cell>
          <cell r="V12775" t="str">
            <v/>
          </cell>
        </row>
        <row r="12776">
          <cell r="R12776" t="str">
            <v/>
          </cell>
          <cell r="S12776" t="str">
            <v/>
          </cell>
          <cell r="T12776" t="str">
            <v/>
          </cell>
          <cell r="U12776" t="str">
            <v/>
          </cell>
          <cell r="V12776" t="str">
            <v/>
          </cell>
        </row>
        <row r="12777">
          <cell r="R12777" t="str">
            <v/>
          </cell>
          <cell r="S12777" t="str">
            <v/>
          </cell>
          <cell r="T12777" t="str">
            <v/>
          </cell>
          <cell r="U12777" t="str">
            <v/>
          </cell>
          <cell r="V12777" t="str">
            <v/>
          </cell>
        </row>
        <row r="12778">
          <cell r="R12778" t="str">
            <v/>
          </cell>
          <cell r="S12778" t="str">
            <v/>
          </cell>
          <cell r="T12778" t="str">
            <v/>
          </cell>
          <cell r="U12778" t="str">
            <v/>
          </cell>
          <cell r="V12778" t="str">
            <v/>
          </cell>
        </row>
        <row r="12779">
          <cell r="R12779" t="str">
            <v/>
          </cell>
          <cell r="S12779" t="str">
            <v/>
          </cell>
          <cell r="T12779" t="str">
            <v/>
          </cell>
          <cell r="U12779" t="str">
            <v/>
          </cell>
          <cell r="V12779" t="str">
            <v/>
          </cell>
        </row>
        <row r="12780">
          <cell r="R12780" t="str">
            <v/>
          </cell>
          <cell r="S12780" t="str">
            <v/>
          </cell>
          <cell r="T12780" t="str">
            <v/>
          </cell>
          <cell r="U12780" t="str">
            <v/>
          </cell>
          <cell r="V12780" t="str">
            <v/>
          </cell>
        </row>
        <row r="12781">
          <cell r="R12781" t="str">
            <v/>
          </cell>
          <cell r="S12781" t="str">
            <v/>
          </cell>
          <cell r="T12781" t="str">
            <v/>
          </cell>
          <cell r="U12781" t="str">
            <v/>
          </cell>
          <cell r="V12781" t="str">
            <v/>
          </cell>
        </row>
        <row r="12782">
          <cell r="R12782" t="str">
            <v/>
          </cell>
          <cell r="S12782" t="str">
            <v/>
          </cell>
          <cell r="T12782" t="str">
            <v/>
          </cell>
          <cell r="U12782" t="str">
            <v/>
          </cell>
          <cell r="V12782" t="str">
            <v/>
          </cell>
        </row>
        <row r="12783">
          <cell r="R12783" t="str">
            <v/>
          </cell>
          <cell r="S12783" t="str">
            <v/>
          </cell>
          <cell r="T12783" t="str">
            <v/>
          </cell>
          <cell r="U12783" t="str">
            <v/>
          </cell>
          <cell r="V12783" t="str">
            <v/>
          </cell>
        </row>
        <row r="12784">
          <cell r="R12784" t="str">
            <v/>
          </cell>
          <cell r="S12784" t="str">
            <v/>
          </cell>
          <cell r="T12784" t="str">
            <v/>
          </cell>
          <cell r="U12784" t="str">
            <v/>
          </cell>
          <cell r="V12784" t="str">
            <v/>
          </cell>
        </row>
        <row r="12785">
          <cell r="R12785" t="str">
            <v/>
          </cell>
          <cell r="S12785" t="str">
            <v/>
          </cell>
          <cell r="T12785" t="str">
            <v/>
          </cell>
          <cell r="U12785" t="str">
            <v/>
          </cell>
          <cell r="V12785" t="str">
            <v/>
          </cell>
        </row>
        <row r="12786">
          <cell r="R12786" t="str">
            <v/>
          </cell>
          <cell r="S12786" t="str">
            <v/>
          </cell>
          <cell r="T12786" t="str">
            <v/>
          </cell>
          <cell r="U12786" t="str">
            <v/>
          </cell>
          <cell r="V12786" t="str">
            <v/>
          </cell>
        </row>
        <row r="12787">
          <cell r="R12787" t="str">
            <v/>
          </cell>
          <cell r="S12787" t="str">
            <v/>
          </cell>
          <cell r="T12787" t="str">
            <v/>
          </cell>
          <cell r="U12787" t="str">
            <v/>
          </cell>
          <cell r="V12787" t="str">
            <v/>
          </cell>
        </row>
        <row r="12788">
          <cell r="R12788" t="str">
            <v/>
          </cell>
          <cell r="S12788" t="str">
            <v/>
          </cell>
          <cell r="T12788" t="str">
            <v/>
          </cell>
          <cell r="U12788" t="str">
            <v/>
          </cell>
          <cell r="V12788" t="str">
            <v/>
          </cell>
        </row>
        <row r="12789">
          <cell r="R12789" t="str">
            <v/>
          </cell>
          <cell r="S12789" t="str">
            <v/>
          </cell>
          <cell r="T12789" t="str">
            <v/>
          </cell>
          <cell r="U12789" t="str">
            <v/>
          </cell>
          <cell r="V12789" t="str">
            <v/>
          </cell>
        </row>
        <row r="12790">
          <cell r="R12790" t="str">
            <v/>
          </cell>
          <cell r="S12790" t="str">
            <v/>
          </cell>
          <cell r="T12790" t="str">
            <v/>
          </cell>
          <cell r="U12790" t="str">
            <v/>
          </cell>
          <cell r="V12790" t="str">
            <v/>
          </cell>
        </row>
        <row r="12791">
          <cell r="R12791" t="str">
            <v/>
          </cell>
          <cell r="S12791" t="str">
            <v/>
          </cell>
          <cell r="T12791" t="str">
            <v/>
          </cell>
          <cell r="U12791" t="str">
            <v/>
          </cell>
          <cell r="V12791" t="str">
            <v/>
          </cell>
        </row>
        <row r="12792">
          <cell r="R12792" t="str">
            <v/>
          </cell>
          <cell r="S12792" t="str">
            <v/>
          </cell>
          <cell r="T12792" t="str">
            <v/>
          </cell>
          <cell r="U12792" t="str">
            <v/>
          </cell>
          <cell r="V12792" t="str">
            <v/>
          </cell>
        </row>
        <row r="12793">
          <cell r="R12793" t="str">
            <v/>
          </cell>
          <cell r="S12793" t="str">
            <v/>
          </cell>
          <cell r="T12793" t="str">
            <v/>
          </cell>
          <cell r="U12793" t="str">
            <v/>
          </cell>
          <cell r="V12793" t="str">
            <v/>
          </cell>
        </row>
        <row r="12794">
          <cell r="R12794" t="str">
            <v/>
          </cell>
          <cell r="S12794" t="str">
            <v/>
          </cell>
          <cell r="T12794" t="str">
            <v/>
          </cell>
          <cell r="U12794" t="str">
            <v/>
          </cell>
          <cell r="V12794" t="str">
            <v/>
          </cell>
        </row>
        <row r="12795">
          <cell r="R12795" t="str">
            <v/>
          </cell>
          <cell r="S12795" t="str">
            <v/>
          </cell>
          <cell r="T12795" t="str">
            <v/>
          </cell>
          <cell r="U12795" t="str">
            <v/>
          </cell>
          <cell r="V12795" t="str">
            <v/>
          </cell>
        </row>
        <row r="12796">
          <cell r="R12796" t="str">
            <v/>
          </cell>
          <cell r="S12796" t="str">
            <v/>
          </cell>
          <cell r="T12796" t="str">
            <v/>
          </cell>
          <cell r="U12796" t="str">
            <v/>
          </cell>
          <cell r="V12796" t="str">
            <v/>
          </cell>
        </row>
        <row r="12797">
          <cell r="R12797" t="str">
            <v/>
          </cell>
          <cell r="S12797" t="str">
            <v/>
          </cell>
          <cell r="T12797" t="str">
            <v/>
          </cell>
          <cell r="U12797" t="str">
            <v/>
          </cell>
          <cell r="V12797" t="str">
            <v/>
          </cell>
        </row>
        <row r="12798">
          <cell r="R12798" t="str">
            <v/>
          </cell>
          <cell r="S12798" t="str">
            <v/>
          </cell>
          <cell r="T12798" t="str">
            <v/>
          </cell>
          <cell r="U12798" t="str">
            <v/>
          </cell>
          <cell r="V12798" t="str">
            <v/>
          </cell>
        </row>
        <row r="12799">
          <cell r="R12799" t="str">
            <v/>
          </cell>
          <cell r="S12799" t="str">
            <v/>
          </cell>
          <cell r="T12799" t="str">
            <v/>
          </cell>
          <cell r="U12799" t="str">
            <v/>
          </cell>
          <cell r="V12799" t="str">
            <v/>
          </cell>
        </row>
        <row r="12800">
          <cell r="R12800" t="str">
            <v/>
          </cell>
          <cell r="S12800" t="str">
            <v/>
          </cell>
          <cell r="T12800" t="str">
            <v/>
          </cell>
          <cell r="U12800" t="str">
            <v/>
          </cell>
          <cell r="V12800" t="str">
            <v/>
          </cell>
        </row>
        <row r="12801">
          <cell r="R12801" t="str">
            <v/>
          </cell>
          <cell r="S12801" t="str">
            <v/>
          </cell>
          <cell r="T12801" t="str">
            <v/>
          </cell>
          <cell r="U12801" t="str">
            <v/>
          </cell>
          <cell r="V12801" t="str">
            <v/>
          </cell>
        </row>
        <row r="12802">
          <cell r="R12802" t="str">
            <v/>
          </cell>
          <cell r="S12802" t="str">
            <v/>
          </cell>
          <cell r="T12802" t="str">
            <v/>
          </cell>
          <cell r="U12802" t="str">
            <v/>
          </cell>
          <cell r="V12802" t="str">
            <v/>
          </cell>
        </row>
        <row r="12803">
          <cell r="R12803" t="str">
            <v/>
          </cell>
          <cell r="S12803" t="str">
            <v/>
          </cell>
          <cell r="T12803" t="str">
            <v/>
          </cell>
          <cell r="U12803" t="str">
            <v/>
          </cell>
          <cell r="V12803" t="str">
            <v/>
          </cell>
        </row>
        <row r="12804">
          <cell r="R12804" t="str">
            <v/>
          </cell>
          <cell r="S12804" t="str">
            <v/>
          </cell>
          <cell r="T12804" t="str">
            <v/>
          </cell>
          <cell r="U12804" t="str">
            <v/>
          </cell>
          <cell r="V12804" t="str">
            <v/>
          </cell>
        </row>
        <row r="12805">
          <cell r="R12805" t="str">
            <v/>
          </cell>
          <cell r="S12805" t="str">
            <v/>
          </cell>
          <cell r="T12805" t="str">
            <v/>
          </cell>
          <cell r="U12805" t="str">
            <v/>
          </cell>
          <cell r="V12805" t="str">
            <v/>
          </cell>
        </row>
        <row r="12806">
          <cell r="R12806" t="str">
            <v/>
          </cell>
          <cell r="S12806" t="str">
            <v/>
          </cell>
          <cell r="T12806" t="str">
            <v/>
          </cell>
          <cell r="U12806" t="str">
            <v/>
          </cell>
          <cell r="V12806" t="str">
            <v/>
          </cell>
        </row>
        <row r="12807">
          <cell r="R12807" t="str">
            <v/>
          </cell>
          <cell r="S12807" t="str">
            <v/>
          </cell>
          <cell r="T12807" t="str">
            <v/>
          </cell>
          <cell r="U12807" t="str">
            <v/>
          </cell>
          <cell r="V12807" t="str">
            <v/>
          </cell>
        </row>
        <row r="12808">
          <cell r="R12808" t="str">
            <v/>
          </cell>
          <cell r="S12808" t="str">
            <v/>
          </cell>
          <cell r="T12808" t="str">
            <v/>
          </cell>
          <cell r="U12808" t="str">
            <v/>
          </cell>
          <cell r="V12808" t="str">
            <v/>
          </cell>
        </row>
        <row r="12809">
          <cell r="R12809" t="str">
            <v/>
          </cell>
          <cell r="S12809" t="str">
            <v/>
          </cell>
          <cell r="T12809" t="str">
            <v/>
          </cell>
          <cell r="U12809" t="str">
            <v/>
          </cell>
          <cell r="V12809" t="str">
            <v/>
          </cell>
        </row>
        <row r="12810">
          <cell r="R12810" t="str">
            <v/>
          </cell>
          <cell r="S12810" t="str">
            <v/>
          </cell>
          <cell r="T12810" t="str">
            <v/>
          </cell>
          <cell r="U12810" t="str">
            <v/>
          </cell>
          <cell r="V12810" t="str">
            <v/>
          </cell>
        </row>
        <row r="12811">
          <cell r="R12811" t="str">
            <v/>
          </cell>
          <cell r="S12811" t="str">
            <v/>
          </cell>
          <cell r="T12811" t="str">
            <v/>
          </cell>
          <cell r="U12811" t="str">
            <v/>
          </cell>
          <cell r="V12811" t="str">
            <v/>
          </cell>
        </row>
        <row r="12812">
          <cell r="R12812" t="str">
            <v/>
          </cell>
          <cell r="S12812" t="str">
            <v/>
          </cell>
          <cell r="T12812" t="str">
            <v/>
          </cell>
          <cell r="U12812" t="str">
            <v/>
          </cell>
          <cell r="V12812" t="str">
            <v/>
          </cell>
        </row>
        <row r="12813">
          <cell r="R12813" t="str">
            <v/>
          </cell>
          <cell r="S12813" t="str">
            <v/>
          </cell>
          <cell r="T12813" t="str">
            <v/>
          </cell>
          <cell r="U12813" t="str">
            <v/>
          </cell>
          <cell r="V12813" t="str">
            <v/>
          </cell>
        </row>
        <row r="12814">
          <cell r="R12814" t="str">
            <v/>
          </cell>
          <cell r="S12814" t="str">
            <v/>
          </cell>
          <cell r="T12814" t="str">
            <v/>
          </cell>
          <cell r="U12814" t="str">
            <v/>
          </cell>
          <cell r="V12814" t="str">
            <v/>
          </cell>
        </row>
        <row r="12815">
          <cell r="R12815" t="str">
            <v/>
          </cell>
          <cell r="S12815" t="str">
            <v/>
          </cell>
          <cell r="T12815" t="str">
            <v/>
          </cell>
          <cell r="U12815" t="str">
            <v/>
          </cell>
          <cell r="V12815" t="str">
            <v/>
          </cell>
        </row>
        <row r="12816">
          <cell r="R12816" t="str">
            <v/>
          </cell>
          <cell r="S12816" t="str">
            <v/>
          </cell>
          <cell r="T12816" t="str">
            <v/>
          </cell>
          <cell r="U12816" t="str">
            <v/>
          </cell>
          <cell r="V12816" t="str">
            <v/>
          </cell>
        </row>
        <row r="12817">
          <cell r="R12817" t="str">
            <v/>
          </cell>
          <cell r="S12817" t="str">
            <v/>
          </cell>
          <cell r="T12817" t="str">
            <v/>
          </cell>
          <cell r="U12817" t="str">
            <v/>
          </cell>
          <cell r="V12817" t="str">
            <v/>
          </cell>
        </row>
        <row r="12818">
          <cell r="R12818" t="str">
            <v/>
          </cell>
          <cell r="S12818" t="str">
            <v/>
          </cell>
          <cell r="T12818" t="str">
            <v/>
          </cell>
          <cell r="U12818" t="str">
            <v/>
          </cell>
          <cell r="V12818" t="str">
            <v/>
          </cell>
        </row>
        <row r="12819">
          <cell r="R12819" t="str">
            <v/>
          </cell>
          <cell r="S12819" t="str">
            <v/>
          </cell>
          <cell r="T12819" t="str">
            <v/>
          </cell>
          <cell r="U12819" t="str">
            <v/>
          </cell>
          <cell r="V12819" t="str">
            <v/>
          </cell>
        </row>
        <row r="12820">
          <cell r="R12820" t="str">
            <v/>
          </cell>
          <cell r="S12820" t="str">
            <v/>
          </cell>
          <cell r="T12820" t="str">
            <v/>
          </cell>
          <cell r="U12820" t="str">
            <v/>
          </cell>
          <cell r="V12820" t="str">
            <v/>
          </cell>
        </row>
        <row r="12821">
          <cell r="R12821" t="str">
            <v/>
          </cell>
          <cell r="S12821" t="str">
            <v/>
          </cell>
          <cell r="T12821" t="str">
            <v/>
          </cell>
          <cell r="U12821" t="str">
            <v/>
          </cell>
          <cell r="V12821" t="str">
            <v/>
          </cell>
        </row>
        <row r="12822">
          <cell r="R12822" t="str">
            <v/>
          </cell>
          <cell r="S12822" t="str">
            <v/>
          </cell>
          <cell r="T12822" t="str">
            <v/>
          </cell>
          <cell r="U12822" t="str">
            <v/>
          </cell>
          <cell r="V12822" t="str">
            <v/>
          </cell>
        </row>
        <row r="12823">
          <cell r="R12823" t="str">
            <v/>
          </cell>
          <cell r="S12823" t="str">
            <v/>
          </cell>
          <cell r="T12823" t="str">
            <v/>
          </cell>
          <cell r="U12823" t="str">
            <v/>
          </cell>
          <cell r="V12823" t="str">
            <v/>
          </cell>
        </row>
        <row r="12824">
          <cell r="R12824" t="str">
            <v/>
          </cell>
          <cell r="S12824" t="str">
            <v/>
          </cell>
          <cell r="T12824" t="str">
            <v/>
          </cell>
          <cell r="U12824" t="str">
            <v/>
          </cell>
          <cell r="V12824" t="str">
            <v/>
          </cell>
        </row>
        <row r="12825">
          <cell r="R12825" t="str">
            <v/>
          </cell>
          <cell r="S12825" t="str">
            <v/>
          </cell>
          <cell r="T12825" t="str">
            <v/>
          </cell>
          <cell r="U12825" t="str">
            <v/>
          </cell>
          <cell r="V12825" t="str">
            <v/>
          </cell>
        </row>
        <row r="12826">
          <cell r="R12826" t="str">
            <v/>
          </cell>
          <cell r="S12826" t="str">
            <v/>
          </cell>
          <cell r="T12826" t="str">
            <v/>
          </cell>
          <cell r="U12826" t="str">
            <v/>
          </cell>
          <cell r="V12826" t="str">
            <v/>
          </cell>
        </row>
        <row r="12827">
          <cell r="R12827" t="str">
            <v/>
          </cell>
          <cell r="S12827" t="str">
            <v/>
          </cell>
          <cell r="T12827" t="str">
            <v/>
          </cell>
          <cell r="U12827" t="str">
            <v/>
          </cell>
          <cell r="V12827" t="str">
            <v/>
          </cell>
        </row>
        <row r="12828">
          <cell r="R12828" t="str">
            <v/>
          </cell>
          <cell r="S12828" t="str">
            <v/>
          </cell>
          <cell r="T12828" t="str">
            <v/>
          </cell>
          <cell r="U12828" t="str">
            <v/>
          </cell>
          <cell r="V12828" t="str">
            <v/>
          </cell>
        </row>
        <row r="12829">
          <cell r="R12829" t="str">
            <v/>
          </cell>
          <cell r="S12829" t="str">
            <v/>
          </cell>
          <cell r="T12829" t="str">
            <v/>
          </cell>
          <cell r="U12829" t="str">
            <v/>
          </cell>
          <cell r="V12829" t="str">
            <v/>
          </cell>
        </row>
        <row r="12830">
          <cell r="R12830" t="str">
            <v/>
          </cell>
          <cell r="S12830" t="str">
            <v/>
          </cell>
          <cell r="T12830" t="str">
            <v/>
          </cell>
          <cell r="U12830" t="str">
            <v/>
          </cell>
          <cell r="V12830" t="str">
            <v/>
          </cell>
        </row>
        <row r="12831">
          <cell r="R12831" t="str">
            <v/>
          </cell>
          <cell r="S12831" t="str">
            <v/>
          </cell>
          <cell r="T12831" t="str">
            <v/>
          </cell>
          <cell r="U12831" t="str">
            <v/>
          </cell>
          <cell r="V12831" t="str">
            <v/>
          </cell>
        </row>
        <row r="12832">
          <cell r="R12832" t="str">
            <v/>
          </cell>
          <cell r="S12832" t="str">
            <v/>
          </cell>
          <cell r="T12832" t="str">
            <v/>
          </cell>
          <cell r="U12832" t="str">
            <v/>
          </cell>
          <cell r="V12832" t="str">
            <v/>
          </cell>
        </row>
        <row r="12833">
          <cell r="R12833" t="str">
            <v/>
          </cell>
          <cell r="S12833" t="str">
            <v/>
          </cell>
          <cell r="T12833" t="str">
            <v/>
          </cell>
          <cell r="U12833" t="str">
            <v/>
          </cell>
          <cell r="V12833" t="str">
            <v/>
          </cell>
        </row>
        <row r="12834">
          <cell r="R12834" t="str">
            <v/>
          </cell>
          <cell r="S12834" t="str">
            <v/>
          </cell>
          <cell r="T12834" t="str">
            <v/>
          </cell>
          <cell r="U12834" t="str">
            <v/>
          </cell>
          <cell r="V12834" t="str">
            <v/>
          </cell>
        </row>
        <row r="12835">
          <cell r="R12835" t="str">
            <v/>
          </cell>
          <cell r="S12835" t="str">
            <v/>
          </cell>
          <cell r="T12835" t="str">
            <v/>
          </cell>
          <cell r="U12835" t="str">
            <v/>
          </cell>
          <cell r="V12835" t="str">
            <v/>
          </cell>
        </row>
        <row r="12836">
          <cell r="R12836" t="str">
            <v/>
          </cell>
          <cell r="S12836" t="str">
            <v/>
          </cell>
          <cell r="T12836" t="str">
            <v/>
          </cell>
          <cell r="U12836" t="str">
            <v/>
          </cell>
          <cell r="V12836" t="str">
            <v/>
          </cell>
        </row>
        <row r="12837">
          <cell r="R12837" t="str">
            <v/>
          </cell>
          <cell r="S12837" t="str">
            <v/>
          </cell>
          <cell r="T12837" t="str">
            <v/>
          </cell>
          <cell r="U12837" t="str">
            <v/>
          </cell>
          <cell r="V12837" t="str">
            <v/>
          </cell>
        </row>
        <row r="12838">
          <cell r="R12838" t="str">
            <v/>
          </cell>
          <cell r="S12838" t="str">
            <v/>
          </cell>
          <cell r="T12838" t="str">
            <v/>
          </cell>
          <cell r="U12838" t="str">
            <v/>
          </cell>
          <cell r="V12838" t="str">
            <v/>
          </cell>
        </row>
        <row r="12839">
          <cell r="R12839" t="str">
            <v/>
          </cell>
          <cell r="S12839" t="str">
            <v/>
          </cell>
          <cell r="T12839" t="str">
            <v/>
          </cell>
          <cell r="U12839" t="str">
            <v/>
          </cell>
          <cell r="V12839" t="str">
            <v/>
          </cell>
        </row>
        <row r="12840">
          <cell r="R12840" t="str">
            <v/>
          </cell>
          <cell r="S12840" t="str">
            <v/>
          </cell>
          <cell r="T12840" t="str">
            <v/>
          </cell>
          <cell r="U12840" t="str">
            <v/>
          </cell>
          <cell r="V12840" t="str">
            <v/>
          </cell>
        </row>
        <row r="12841">
          <cell r="R12841" t="str">
            <v/>
          </cell>
          <cell r="S12841" t="str">
            <v/>
          </cell>
          <cell r="T12841" t="str">
            <v/>
          </cell>
          <cell r="U12841" t="str">
            <v/>
          </cell>
          <cell r="V12841" t="str">
            <v/>
          </cell>
        </row>
        <row r="12842">
          <cell r="R12842" t="str">
            <v/>
          </cell>
          <cell r="S12842" t="str">
            <v/>
          </cell>
          <cell r="T12842" t="str">
            <v/>
          </cell>
          <cell r="U12842" t="str">
            <v/>
          </cell>
          <cell r="V12842" t="str">
            <v/>
          </cell>
        </row>
        <row r="12843">
          <cell r="R12843" t="str">
            <v/>
          </cell>
          <cell r="S12843" t="str">
            <v/>
          </cell>
          <cell r="T12843" t="str">
            <v/>
          </cell>
          <cell r="U12843" t="str">
            <v/>
          </cell>
          <cell r="V12843" t="str">
            <v/>
          </cell>
        </row>
        <row r="12844">
          <cell r="R12844" t="str">
            <v/>
          </cell>
          <cell r="S12844" t="str">
            <v/>
          </cell>
          <cell r="T12844" t="str">
            <v/>
          </cell>
          <cell r="U12844" t="str">
            <v/>
          </cell>
          <cell r="V12844" t="str">
            <v/>
          </cell>
        </row>
        <row r="12845">
          <cell r="R12845" t="str">
            <v/>
          </cell>
          <cell r="S12845" t="str">
            <v/>
          </cell>
          <cell r="T12845" t="str">
            <v/>
          </cell>
          <cell r="U12845" t="str">
            <v/>
          </cell>
          <cell r="V12845" t="str">
            <v/>
          </cell>
        </row>
        <row r="12846">
          <cell r="R12846" t="str">
            <v/>
          </cell>
          <cell r="S12846" t="str">
            <v/>
          </cell>
          <cell r="T12846" t="str">
            <v/>
          </cell>
          <cell r="U12846" t="str">
            <v/>
          </cell>
          <cell r="V12846" t="str">
            <v/>
          </cell>
        </row>
        <row r="12847">
          <cell r="R12847" t="str">
            <v/>
          </cell>
          <cell r="S12847" t="str">
            <v/>
          </cell>
          <cell r="T12847" t="str">
            <v/>
          </cell>
          <cell r="U12847" t="str">
            <v/>
          </cell>
          <cell r="V12847" t="str">
            <v/>
          </cell>
        </row>
        <row r="12848">
          <cell r="R12848" t="str">
            <v/>
          </cell>
          <cell r="S12848" t="str">
            <v/>
          </cell>
          <cell r="T12848" t="str">
            <v/>
          </cell>
          <cell r="U12848" t="str">
            <v/>
          </cell>
          <cell r="V12848" t="str">
            <v/>
          </cell>
        </row>
        <row r="12849">
          <cell r="R12849" t="str">
            <v/>
          </cell>
          <cell r="S12849" t="str">
            <v/>
          </cell>
          <cell r="T12849" t="str">
            <v/>
          </cell>
          <cell r="U12849" t="str">
            <v/>
          </cell>
          <cell r="V12849" t="str">
            <v/>
          </cell>
        </row>
        <row r="12850">
          <cell r="R12850" t="str">
            <v/>
          </cell>
          <cell r="S12850" t="str">
            <v/>
          </cell>
          <cell r="T12850" t="str">
            <v/>
          </cell>
          <cell r="U12850" t="str">
            <v/>
          </cell>
          <cell r="V12850" t="str">
            <v/>
          </cell>
        </row>
        <row r="12851">
          <cell r="R12851" t="str">
            <v/>
          </cell>
          <cell r="S12851" t="str">
            <v/>
          </cell>
          <cell r="T12851" t="str">
            <v/>
          </cell>
          <cell r="U12851" t="str">
            <v/>
          </cell>
          <cell r="V12851" t="str">
            <v/>
          </cell>
        </row>
        <row r="12852">
          <cell r="R12852" t="str">
            <v/>
          </cell>
          <cell r="S12852" t="str">
            <v/>
          </cell>
          <cell r="T12852" t="str">
            <v/>
          </cell>
          <cell r="U12852" t="str">
            <v/>
          </cell>
          <cell r="V12852" t="str">
            <v/>
          </cell>
        </row>
        <row r="12853">
          <cell r="R12853" t="str">
            <v/>
          </cell>
          <cell r="S12853" t="str">
            <v/>
          </cell>
          <cell r="T12853" t="str">
            <v/>
          </cell>
          <cell r="U12853" t="str">
            <v/>
          </cell>
          <cell r="V12853" t="str">
            <v/>
          </cell>
        </row>
        <row r="12854">
          <cell r="R12854" t="str">
            <v/>
          </cell>
          <cell r="S12854" t="str">
            <v/>
          </cell>
          <cell r="T12854" t="str">
            <v/>
          </cell>
          <cell r="U12854" t="str">
            <v/>
          </cell>
          <cell r="V12854" t="str">
            <v/>
          </cell>
        </row>
        <row r="12855">
          <cell r="R12855" t="str">
            <v/>
          </cell>
          <cell r="S12855" t="str">
            <v/>
          </cell>
          <cell r="T12855" t="str">
            <v/>
          </cell>
          <cell r="U12855" t="str">
            <v/>
          </cell>
          <cell r="V12855" t="str">
            <v/>
          </cell>
        </row>
        <row r="12856">
          <cell r="R12856" t="str">
            <v/>
          </cell>
          <cell r="S12856" t="str">
            <v/>
          </cell>
          <cell r="T12856" t="str">
            <v/>
          </cell>
          <cell r="U12856" t="str">
            <v/>
          </cell>
          <cell r="V12856" t="str">
            <v/>
          </cell>
        </row>
        <row r="12857">
          <cell r="R12857" t="str">
            <v/>
          </cell>
          <cell r="S12857" t="str">
            <v/>
          </cell>
          <cell r="T12857" t="str">
            <v/>
          </cell>
          <cell r="U12857" t="str">
            <v/>
          </cell>
          <cell r="V12857" t="str">
            <v/>
          </cell>
        </row>
        <row r="12858">
          <cell r="R12858" t="str">
            <v/>
          </cell>
          <cell r="S12858" t="str">
            <v/>
          </cell>
          <cell r="T12858" t="str">
            <v/>
          </cell>
          <cell r="U12858" t="str">
            <v/>
          </cell>
          <cell r="V12858" t="str">
            <v/>
          </cell>
        </row>
        <row r="12859">
          <cell r="R12859" t="str">
            <v/>
          </cell>
          <cell r="S12859" t="str">
            <v/>
          </cell>
          <cell r="T12859" t="str">
            <v/>
          </cell>
          <cell r="U12859" t="str">
            <v/>
          </cell>
          <cell r="V12859" t="str">
            <v/>
          </cell>
        </row>
        <row r="12860">
          <cell r="R12860" t="str">
            <v/>
          </cell>
          <cell r="S12860" t="str">
            <v/>
          </cell>
          <cell r="T12860" t="str">
            <v/>
          </cell>
          <cell r="U12860" t="str">
            <v/>
          </cell>
          <cell r="V12860" t="str">
            <v/>
          </cell>
        </row>
        <row r="12861">
          <cell r="R12861" t="str">
            <v/>
          </cell>
          <cell r="S12861" t="str">
            <v/>
          </cell>
          <cell r="T12861" t="str">
            <v/>
          </cell>
          <cell r="U12861" t="str">
            <v/>
          </cell>
          <cell r="V12861" t="str">
            <v/>
          </cell>
        </row>
        <row r="12862">
          <cell r="R12862" t="str">
            <v/>
          </cell>
          <cell r="S12862" t="str">
            <v/>
          </cell>
          <cell r="T12862" t="str">
            <v/>
          </cell>
          <cell r="U12862" t="str">
            <v/>
          </cell>
          <cell r="V12862" t="str">
            <v/>
          </cell>
        </row>
        <row r="12863">
          <cell r="R12863" t="str">
            <v/>
          </cell>
          <cell r="S12863" t="str">
            <v/>
          </cell>
          <cell r="T12863" t="str">
            <v/>
          </cell>
          <cell r="U12863" t="str">
            <v/>
          </cell>
          <cell r="V12863" t="str">
            <v/>
          </cell>
        </row>
        <row r="12864">
          <cell r="R12864" t="str">
            <v/>
          </cell>
          <cell r="S12864" t="str">
            <v/>
          </cell>
          <cell r="T12864" t="str">
            <v/>
          </cell>
          <cell r="U12864" t="str">
            <v/>
          </cell>
          <cell r="V12864" t="str">
            <v/>
          </cell>
        </row>
        <row r="12865">
          <cell r="R12865" t="str">
            <v/>
          </cell>
          <cell r="S12865" t="str">
            <v/>
          </cell>
          <cell r="T12865" t="str">
            <v/>
          </cell>
          <cell r="U12865" t="str">
            <v/>
          </cell>
          <cell r="V12865" t="str">
            <v/>
          </cell>
        </row>
        <row r="12866">
          <cell r="R12866" t="str">
            <v/>
          </cell>
          <cell r="S12866" t="str">
            <v/>
          </cell>
          <cell r="T12866" t="str">
            <v/>
          </cell>
          <cell r="U12866" t="str">
            <v/>
          </cell>
          <cell r="V12866" t="str">
            <v/>
          </cell>
        </row>
        <row r="12867">
          <cell r="R12867" t="str">
            <v/>
          </cell>
          <cell r="S12867" t="str">
            <v/>
          </cell>
          <cell r="T12867" t="str">
            <v/>
          </cell>
          <cell r="U12867" t="str">
            <v/>
          </cell>
          <cell r="V12867" t="str">
            <v/>
          </cell>
        </row>
        <row r="12868">
          <cell r="R12868" t="str">
            <v/>
          </cell>
          <cell r="S12868" t="str">
            <v/>
          </cell>
          <cell r="T12868" t="str">
            <v/>
          </cell>
          <cell r="U12868" t="str">
            <v/>
          </cell>
          <cell r="V12868" t="str">
            <v/>
          </cell>
        </row>
        <row r="12869">
          <cell r="R12869" t="str">
            <v/>
          </cell>
          <cell r="S12869" t="str">
            <v/>
          </cell>
          <cell r="T12869" t="str">
            <v/>
          </cell>
          <cell r="U12869" t="str">
            <v/>
          </cell>
          <cell r="V12869" t="str">
            <v/>
          </cell>
        </row>
        <row r="12870">
          <cell r="R12870" t="str">
            <v/>
          </cell>
          <cell r="S12870" t="str">
            <v/>
          </cell>
          <cell r="T12870" t="str">
            <v/>
          </cell>
          <cell r="U12870" t="str">
            <v/>
          </cell>
          <cell r="V12870" t="str">
            <v/>
          </cell>
        </row>
        <row r="12871">
          <cell r="R12871" t="str">
            <v/>
          </cell>
          <cell r="S12871" t="str">
            <v/>
          </cell>
          <cell r="T12871" t="str">
            <v/>
          </cell>
          <cell r="U12871" t="str">
            <v/>
          </cell>
          <cell r="V12871" t="str">
            <v/>
          </cell>
        </row>
        <row r="12872">
          <cell r="R12872" t="str">
            <v/>
          </cell>
          <cell r="S12872" t="str">
            <v/>
          </cell>
          <cell r="T12872" t="str">
            <v/>
          </cell>
          <cell r="U12872" t="str">
            <v/>
          </cell>
          <cell r="V12872" t="str">
            <v/>
          </cell>
        </row>
        <row r="12873">
          <cell r="R12873" t="str">
            <v/>
          </cell>
          <cell r="S12873" t="str">
            <v/>
          </cell>
          <cell r="T12873" t="str">
            <v/>
          </cell>
          <cell r="U12873" t="str">
            <v/>
          </cell>
          <cell r="V12873" t="str">
            <v/>
          </cell>
        </row>
        <row r="12874">
          <cell r="R12874" t="str">
            <v/>
          </cell>
          <cell r="S12874" t="str">
            <v/>
          </cell>
          <cell r="T12874" t="str">
            <v/>
          </cell>
          <cell r="U12874" t="str">
            <v/>
          </cell>
          <cell r="V12874" t="str">
            <v/>
          </cell>
        </row>
        <row r="12875">
          <cell r="R12875" t="str">
            <v/>
          </cell>
          <cell r="S12875" t="str">
            <v/>
          </cell>
          <cell r="T12875" t="str">
            <v/>
          </cell>
          <cell r="U12875" t="str">
            <v/>
          </cell>
          <cell r="V12875" t="str">
            <v/>
          </cell>
        </row>
        <row r="12876">
          <cell r="R12876" t="str">
            <v/>
          </cell>
          <cell r="S12876" t="str">
            <v/>
          </cell>
          <cell r="T12876" t="str">
            <v/>
          </cell>
          <cell r="U12876" t="str">
            <v/>
          </cell>
          <cell r="V12876" t="str">
            <v/>
          </cell>
        </row>
        <row r="12877">
          <cell r="R12877" t="str">
            <v/>
          </cell>
          <cell r="S12877" t="str">
            <v/>
          </cell>
          <cell r="T12877" t="str">
            <v/>
          </cell>
          <cell r="U12877" t="str">
            <v/>
          </cell>
          <cell r="V12877" t="str">
            <v/>
          </cell>
        </row>
        <row r="12878">
          <cell r="R12878" t="str">
            <v/>
          </cell>
          <cell r="S12878" t="str">
            <v/>
          </cell>
          <cell r="T12878" t="str">
            <v/>
          </cell>
          <cell r="U12878" t="str">
            <v/>
          </cell>
          <cell r="V12878" t="str">
            <v/>
          </cell>
        </row>
        <row r="12879">
          <cell r="R12879" t="str">
            <v/>
          </cell>
          <cell r="S12879" t="str">
            <v/>
          </cell>
          <cell r="T12879" t="str">
            <v/>
          </cell>
          <cell r="U12879" t="str">
            <v/>
          </cell>
          <cell r="V12879" t="str">
            <v/>
          </cell>
        </row>
        <row r="12880">
          <cell r="R12880" t="str">
            <v/>
          </cell>
          <cell r="S12880" t="str">
            <v/>
          </cell>
          <cell r="T12880" t="str">
            <v/>
          </cell>
          <cell r="U12880" t="str">
            <v/>
          </cell>
          <cell r="V12880" t="str">
            <v/>
          </cell>
        </row>
        <row r="12881">
          <cell r="R12881" t="str">
            <v/>
          </cell>
          <cell r="S12881" t="str">
            <v/>
          </cell>
          <cell r="T12881" t="str">
            <v/>
          </cell>
          <cell r="U12881" t="str">
            <v/>
          </cell>
          <cell r="V12881" t="str">
            <v/>
          </cell>
        </row>
        <row r="12882">
          <cell r="R12882" t="str">
            <v/>
          </cell>
          <cell r="S12882" t="str">
            <v/>
          </cell>
          <cell r="T12882" t="str">
            <v/>
          </cell>
          <cell r="U12882" t="str">
            <v/>
          </cell>
          <cell r="V12882" t="str">
            <v/>
          </cell>
        </row>
        <row r="12883">
          <cell r="R12883" t="str">
            <v/>
          </cell>
          <cell r="S12883" t="str">
            <v/>
          </cell>
          <cell r="T12883" t="str">
            <v/>
          </cell>
          <cell r="U12883" t="str">
            <v/>
          </cell>
          <cell r="V12883" t="str">
            <v/>
          </cell>
        </row>
        <row r="12884">
          <cell r="R12884" t="str">
            <v/>
          </cell>
          <cell r="S12884" t="str">
            <v/>
          </cell>
          <cell r="T12884" t="str">
            <v/>
          </cell>
          <cell r="U12884" t="str">
            <v/>
          </cell>
          <cell r="V12884" t="str">
            <v/>
          </cell>
        </row>
        <row r="12885">
          <cell r="R12885" t="str">
            <v/>
          </cell>
          <cell r="S12885" t="str">
            <v/>
          </cell>
          <cell r="T12885" t="str">
            <v/>
          </cell>
          <cell r="U12885" t="str">
            <v/>
          </cell>
          <cell r="V12885" t="str">
            <v/>
          </cell>
        </row>
        <row r="12886">
          <cell r="R12886" t="str">
            <v/>
          </cell>
          <cell r="S12886" t="str">
            <v/>
          </cell>
          <cell r="T12886" t="str">
            <v/>
          </cell>
          <cell r="U12886" t="str">
            <v/>
          </cell>
          <cell r="V12886" t="str">
            <v/>
          </cell>
        </row>
        <row r="12887">
          <cell r="R12887" t="str">
            <v/>
          </cell>
          <cell r="S12887" t="str">
            <v/>
          </cell>
          <cell r="T12887" t="str">
            <v/>
          </cell>
          <cell r="U12887" t="str">
            <v/>
          </cell>
          <cell r="V12887" t="str">
            <v/>
          </cell>
        </row>
        <row r="12888">
          <cell r="R12888" t="str">
            <v/>
          </cell>
          <cell r="S12888" t="str">
            <v/>
          </cell>
          <cell r="T12888" t="str">
            <v/>
          </cell>
          <cell r="U12888" t="str">
            <v/>
          </cell>
          <cell r="V12888" t="str">
            <v/>
          </cell>
        </row>
        <row r="12889">
          <cell r="R12889" t="str">
            <v/>
          </cell>
          <cell r="S12889" t="str">
            <v/>
          </cell>
          <cell r="T12889" t="str">
            <v/>
          </cell>
          <cell r="U12889" t="str">
            <v/>
          </cell>
          <cell r="V12889" t="str">
            <v/>
          </cell>
        </row>
        <row r="12890">
          <cell r="R12890" t="str">
            <v/>
          </cell>
          <cell r="S12890" t="str">
            <v/>
          </cell>
          <cell r="T12890" t="str">
            <v/>
          </cell>
          <cell r="U12890" t="str">
            <v/>
          </cell>
          <cell r="V12890" t="str">
            <v/>
          </cell>
        </row>
        <row r="12891">
          <cell r="R12891" t="str">
            <v/>
          </cell>
          <cell r="S12891" t="str">
            <v/>
          </cell>
          <cell r="T12891" t="str">
            <v/>
          </cell>
          <cell r="U12891" t="str">
            <v/>
          </cell>
          <cell r="V12891" t="str">
            <v/>
          </cell>
        </row>
        <row r="12892">
          <cell r="R12892" t="str">
            <v/>
          </cell>
          <cell r="S12892" t="str">
            <v/>
          </cell>
          <cell r="T12892" t="str">
            <v/>
          </cell>
          <cell r="U12892" t="str">
            <v/>
          </cell>
          <cell r="V12892" t="str">
            <v/>
          </cell>
        </row>
        <row r="12893">
          <cell r="R12893" t="str">
            <v/>
          </cell>
          <cell r="S12893" t="str">
            <v/>
          </cell>
          <cell r="T12893" t="str">
            <v/>
          </cell>
          <cell r="U12893" t="str">
            <v/>
          </cell>
          <cell r="V12893" t="str">
            <v/>
          </cell>
        </row>
        <row r="12894">
          <cell r="R12894" t="str">
            <v/>
          </cell>
          <cell r="S12894" t="str">
            <v/>
          </cell>
          <cell r="T12894" t="str">
            <v/>
          </cell>
          <cell r="U12894" t="str">
            <v/>
          </cell>
          <cell r="V12894" t="str">
            <v/>
          </cell>
        </row>
        <row r="12895">
          <cell r="R12895" t="str">
            <v/>
          </cell>
          <cell r="S12895" t="str">
            <v/>
          </cell>
          <cell r="T12895" t="str">
            <v/>
          </cell>
          <cell r="U12895" t="str">
            <v/>
          </cell>
          <cell r="V12895" t="str">
            <v/>
          </cell>
        </row>
        <row r="12896">
          <cell r="R12896" t="str">
            <v/>
          </cell>
          <cell r="S12896" t="str">
            <v/>
          </cell>
          <cell r="T12896" t="str">
            <v/>
          </cell>
          <cell r="U12896" t="str">
            <v/>
          </cell>
          <cell r="V12896" t="str">
            <v/>
          </cell>
        </row>
        <row r="12897">
          <cell r="R12897" t="str">
            <v/>
          </cell>
          <cell r="S12897" t="str">
            <v/>
          </cell>
          <cell r="T12897" t="str">
            <v/>
          </cell>
          <cell r="U12897" t="str">
            <v/>
          </cell>
          <cell r="V12897" t="str">
            <v/>
          </cell>
        </row>
        <row r="12898">
          <cell r="R12898" t="str">
            <v/>
          </cell>
          <cell r="S12898" t="str">
            <v/>
          </cell>
          <cell r="T12898" t="str">
            <v/>
          </cell>
          <cell r="U12898" t="str">
            <v/>
          </cell>
          <cell r="V12898" t="str">
            <v/>
          </cell>
        </row>
        <row r="12899">
          <cell r="R12899" t="str">
            <v/>
          </cell>
          <cell r="S12899" t="str">
            <v/>
          </cell>
          <cell r="T12899" t="str">
            <v/>
          </cell>
          <cell r="U12899" t="str">
            <v/>
          </cell>
          <cell r="V12899" t="str">
            <v/>
          </cell>
        </row>
        <row r="12900">
          <cell r="R12900" t="str">
            <v/>
          </cell>
          <cell r="S12900" t="str">
            <v/>
          </cell>
          <cell r="T12900" t="str">
            <v/>
          </cell>
          <cell r="U12900" t="str">
            <v/>
          </cell>
          <cell r="V12900" t="str">
            <v/>
          </cell>
        </row>
        <row r="12901">
          <cell r="R12901" t="str">
            <v/>
          </cell>
          <cell r="S12901" t="str">
            <v/>
          </cell>
          <cell r="T12901" t="str">
            <v/>
          </cell>
          <cell r="U12901" t="str">
            <v/>
          </cell>
          <cell r="V12901" t="str">
            <v/>
          </cell>
        </row>
        <row r="12902">
          <cell r="R12902" t="str">
            <v/>
          </cell>
          <cell r="S12902" t="str">
            <v/>
          </cell>
          <cell r="T12902" t="str">
            <v/>
          </cell>
          <cell r="U12902" t="str">
            <v/>
          </cell>
          <cell r="V12902" t="str">
            <v/>
          </cell>
        </row>
        <row r="12903">
          <cell r="R12903" t="str">
            <v/>
          </cell>
          <cell r="S12903" t="str">
            <v/>
          </cell>
          <cell r="T12903" t="str">
            <v/>
          </cell>
          <cell r="U12903" t="str">
            <v/>
          </cell>
          <cell r="V12903" t="str">
            <v/>
          </cell>
        </row>
        <row r="12904">
          <cell r="R12904" t="str">
            <v/>
          </cell>
          <cell r="S12904" t="str">
            <v/>
          </cell>
          <cell r="T12904" t="str">
            <v/>
          </cell>
          <cell r="U12904" t="str">
            <v/>
          </cell>
          <cell r="V12904" t="str">
            <v/>
          </cell>
        </row>
        <row r="12905">
          <cell r="R12905" t="str">
            <v/>
          </cell>
          <cell r="S12905" t="str">
            <v/>
          </cell>
          <cell r="T12905" t="str">
            <v/>
          </cell>
          <cell r="U12905" t="str">
            <v/>
          </cell>
          <cell r="V12905" t="str">
            <v/>
          </cell>
        </row>
        <row r="12906">
          <cell r="R12906" t="str">
            <v/>
          </cell>
          <cell r="S12906" t="str">
            <v/>
          </cell>
          <cell r="T12906" t="str">
            <v/>
          </cell>
          <cell r="U12906" t="str">
            <v/>
          </cell>
          <cell r="V12906" t="str">
            <v/>
          </cell>
        </row>
        <row r="12907">
          <cell r="R12907" t="str">
            <v/>
          </cell>
          <cell r="S12907" t="str">
            <v/>
          </cell>
          <cell r="T12907" t="str">
            <v/>
          </cell>
          <cell r="U12907" t="str">
            <v/>
          </cell>
          <cell r="V12907" t="str">
            <v/>
          </cell>
        </row>
        <row r="12908">
          <cell r="R12908" t="str">
            <v/>
          </cell>
          <cell r="S12908" t="str">
            <v/>
          </cell>
          <cell r="T12908" t="str">
            <v/>
          </cell>
          <cell r="U12908" t="str">
            <v/>
          </cell>
          <cell r="V12908" t="str">
            <v/>
          </cell>
        </row>
        <row r="12909">
          <cell r="R12909" t="str">
            <v/>
          </cell>
          <cell r="S12909" t="str">
            <v/>
          </cell>
          <cell r="T12909" t="str">
            <v/>
          </cell>
          <cell r="U12909" t="str">
            <v/>
          </cell>
          <cell r="V12909" t="str">
            <v/>
          </cell>
        </row>
        <row r="12910">
          <cell r="R12910" t="str">
            <v/>
          </cell>
          <cell r="S12910" t="str">
            <v/>
          </cell>
          <cell r="T12910" t="str">
            <v/>
          </cell>
          <cell r="U12910" t="str">
            <v/>
          </cell>
          <cell r="V12910" t="str">
            <v/>
          </cell>
        </row>
        <row r="12911">
          <cell r="R12911" t="str">
            <v/>
          </cell>
          <cell r="S12911" t="str">
            <v/>
          </cell>
          <cell r="T12911" t="str">
            <v/>
          </cell>
          <cell r="U12911" t="str">
            <v/>
          </cell>
          <cell r="V12911" t="str">
            <v/>
          </cell>
        </row>
        <row r="12912">
          <cell r="R12912" t="str">
            <v/>
          </cell>
          <cell r="S12912" t="str">
            <v/>
          </cell>
          <cell r="T12912" t="str">
            <v/>
          </cell>
          <cell r="U12912" t="str">
            <v/>
          </cell>
          <cell r="V12912" t="str">
            <v/>
          </cell>
        </row>
        <row r="12913">
          <cell r="R12913" t="str">
            <v/>
          </cell>
          <cell r="S12913" t="str">
            <v/>
          </cell>
          <cell r="T12913" t="str">
            <v/>
          </cell>
          <cell r="U12913" t="str">
            <v/>
          </cell>
          <cell r="V12913" t="str">
            <v/>
          </cell>
        </row>
        <row r="12914">
          <cell r="R12914" t="str">
            <v/>
          </cell>
          <cell r="S12914" t="str">
            <v/>
          </cell>
          <cell r="T12914" t="str">
            <v/>
          </cell>
          <cell r="U12914" t="str">
            <v/>
          </cell>
          <cell r="V12914" t="str">
            <v/>
          </cell>
        </row>
        <row r="12915">
          <cell r="R12915" t="str">
            <v/>
          </cell>
          <cell r="S12915" t="str">
            <v/>
          </cell>
          <cell r="T12915" t="str">
            <v/>
          </cell>
          <cell r="U12915" t="str">
            <v/>
          </cell>
          <cell r="V12915" t="str">
            <v/>
          </cell>
        </row>
        <row r="12916">
          <cell r="R12916" t="str">
            <v/>
          </cell>
          <cell r="S12916" t="str">
            <v/>
          </cell>
          <cell r="T12916" t="str">
            <v/>
          </cell>
          <cell r="U12916" t="str">
            <v/>
          </cell>
          <cell r="V12916" t="str">
            <v/>
          </cell>
        </row>
        <row r="12917">
          <cell r="R12917" t="str">
            <v/>
          </cell>
          <cell r="S12917" t="str">
            <v/>
          </cell>
          <cell r="T12917" t="str">
            <v/>
          </cell>
          <cell r="U12917" t="str">
            <v/>
          </cell>
          <cell r="V12917" t="str">
            <v/>
          </cell>
        </row>
        <row r="12918">
          <cell r="R12918" t="str">
            <v/>
          </cell>
          <cell r="S12918" t="str">
            <v/>
          </cell>
          <cell r="T12918" t="str">
            <v/>
          </cell>
          <cell r="U12918" t="str">
            <v/>
          </cell>
          <cell r="V12918" t="str">
            <v/>
          </cell>
        </row>
        <row r="12919">
          <cell r="R12919" t="str">
            <v/>
          </cell>
          <cell r="S12919" t="str">
            <v/>
          </cell>
          <cell r="T12919" t="str">
            <v/>
          </cell>
          <cell r="U12919" t="str">
            <v/>
          </cell>
          <cell r="V12919" t="str">
            <v/>
          </cell>
        </row>
        <row r="12920">
          <cell r="R12920" t="str">
            <v/>
          </cell>
          <cell r="S12920" t="str">
            <v/>
          </cell>
          <cell r="T12920" t="str">
            <v/>
          </cell>
          <cell r="U12920" t="str">
            <v/>
          </cell>
          <cell r="V12920" t="str">
            <v/>
          </cell>
        </row>
        <row r="12921">
          <cell r="R12921" t="str">
            <v/>
          </cell>
          <cell r="S12921" t="str">
            <v/>
          </cell>
          <cell r="T12921" t="str">
            <v/>
          </cell>
          <cell r="U12921" t="str">
            <v/>
          </cell>
          <cell r="V12921" t="str">
            <v/>
          </cell>
        </row>
        <row r="12922">
          <cell r="R12922" t="str">
            <v/>
          </cell>
          <cell r="S12922" t="str">
            <v/>
          </cell>
          <cell r="T12922" t="str">
            <v/>
          </cell>
          <cell r="U12922" t="str">
            <v/>
          </cell>
          <cell r="V12922" t="str">
            <v/>
          </cell>
        </row>
        <row r="12923">
          <cell r="R12923" t="str">
            <v/>
          </cell>
          <cell r="S12923" t="str">
            <v/>
          </cell>
          <cell r="T12923" t="str">
            <v/>
          </cell>
          <cell r="U12923" t="str">
            <v/>
          </cell>
          <cell r="V12923" t="str">
            <v/>
          </cell>
        </row>
        <row r="12924">
          <cell r="R12924" t="str">
            <v/>
          </cell>
          <cell r="S12924" t="str">
            <v/>
          </cell>
          <cell r="T12924" t="str">
            <v/>
          </cell>
          <cell r="U12924" t="str">
            <v/>
          </cell>
          <cell r="V12924" t="str">
            <v/>
          </cell>
        </row>
        <row r="12925">
          <cell r="R12925" t="str">
            <v/>
          </cell>
          <cell r="S12925" t="str">
            <v/>
          </cell>
          <cell r="T12925" t="str">
            <v/>
          </cell>
          <cell r="U12925" t="str">
            <v/>
          </cell>
          <cell r="V12925" t="str">
            <v/>
          </cell>
        </row>
        <row r="12926">
          <cell r="R12926" t="str">
            <v/>
          </cell>
          <cell r="S12926" t="str">
            <v/>
          </cell>
          <cell r="T12926" t="str">
            <v/>
          </cell>
          <cell r="U12926" t="str">
            <v/>
          </cell>
          <cell r="V12926" t="str">
            <v/>
          </cell>
        </row>
        <row r="12927">
          <cell r="R12927" t="str">
            <v/>
          </cell>
          <cell r="S12927" t="str">
            <v/>
          </cell>
          <cell r="T12927" t="str">
            <v/>
          </cell>
          <cell r="U12927" t="str">
            <v/>
          </cell>
          <cell r="V12927" t="str">
            <v/>
          </cell>
        </row>
        <row r="12928">
          <cell r="R12928" t="str">
            <v/>
          </cell>
          <cell r="S12928" t="str">
            <v/>
          </cell>
          <cell r="T12928" t="str">
            <v/>
          </cell>
          <cell r="U12928" t="str">
            <v/>
          </cell>
          <cell r="V12928" t="str">
            <v/>
          </cell>
        </row>
        <row r="12929">
          <cell r="R12929" t="str">
            <v/>
          </cell>
          <cell r="S12929" t="str">
            <v/>
          </cell>
          <cell r="T12929" t="str">
            <v/>
          </cell>
          <cell r="U12929" t="str">
            <v/>
          </cell>
          <cell r="V12929" t="str">
            <v/>
          </cell>
        </row>
        <row r="12930">
          <cell r="R12930" t="str">
            <v/>
          </cell>
          <cell r="S12930" t="str">
            <v/>
          </cell>
          <cell r="T12930" t="str">
            <v/>
          </cell>
          <cell r="U12930" t="str">
            <v/>
          </cell>
          <cell r="V12930" t="str">
            <v/>
          </cell>
        </row>
        <row r="12931">
          <cell r="R12931" t="str">
            <v/>
          </cell>
          <cell r="S12931" t="str">
            <v/>
          </cell>
          <cell r="T12931" t="str">
            <v/>
          </cell>
          <cell r="U12931" t="str">
            <v/>
          </cell>
          <cell r="V12931" t="str">
            <v/>
          </cell>
        </row>
        <row r="12932">
          <cell r="R12932" t="str">
            <v/>
          </cell>
          <cell r="S12932" t="str">
            <v/>
          </cell>
          <cell r="T12932" t="str">
            <v/>
          </cell>
          <cell r="U12932" t="str">
            <v/>
          </cell>
          <cell r="V12932" t="str">
            <v/>
          </cell>
        </row>
        <row r="12933">
          <cell r="R12933" t="str">
            <v/>
          </cell>
          <cell r="S12933" t="str">
            <v/>
          </cell>
          <cell r="T12933" t="str">
            <v/>
          </cell>
          <cell r="U12933" t="str">
            <v/>
          </cell>
          <cell r="V12933" t="str">
            <v/>
          </cell>
        </row>
        <row r="12934">
          <cell r="R12934" t="str">
            <v/>
          </cell>
          <cell r="S12934" t="str">
            <v/>
          </cell>
          <cell r="T12934" t="str">
            <v/>
          </cell>
          <cell r="U12934" t="str">
            <v/>
          </cell>
          <cell r="V12934" t="str">
            <v/>
          </cell>
        </row>
        <row r="12935">
          <cell r="R12935" t="str">
            <v/>
          </cell>
          <cell r="S12935" t="str">
            <v/>
          </cell>
          <cell r="T12935" t="str">
            <v/>
          </cell>
          <cell r="U12935" t="str">
            <v/>
          </cell>
          <cell r="V12935" t="str">
            <v/>
          </cell>
        </row>
        <row r="12936">
          <cell r="R12936" t="str">
            <v/>
          </cell>
          <cell r="S12936" t="str">
            <v/>
          </cell>
          <cell r="T12936" t="str">
            <v/>
          </cell>
          <cell r="U12936" t="str">
            <v/>
          </cell>
          <cell r="V12936" t="str">
            <v/>
          </cell>
        </row>
        <row r="12937">
          <cell r="R12937" t="str">
            <v/>
          </cell>
          <cell r="S12937" t="str">
            <v/>
          </cell>
          <cell r="T12937" t="str">
            <v/>
          </cell>
          <cell r="U12937" t="str">
            <v/>
          </cell>
          <cell r="V12937" t="str">
            <v/>
          </cell>
        </row>
        <row r="12938">
          <cell r="R12938" t="str">
            <v/>
          </cell>
          <cell r="S12938" t="str">
            <v/>
          </cell>
          <cell r="T12938" t="str">
            <v/>
          </cell>
          <cell r="U12938" t="str">
            <v/>
          </cell>
          <cell r="V12938" t="str">
            <v/>
          </cell>
        </row>
        <row r="12939">
          <cell r="R12939" t="str">
            <v/>
          </cell>
          <cell r="S12939" t="str">
            <v/>
          </cell>
          <cell r="T12939" t="str">
            <v/>
          </cell>
          <cell r="U12939" t="str">
            <v/>
          </cell>
          <cell r="V12939" t="str">
            <v/>
          </cell>
        </row>
        <row r="12940">
          <cell r="R12940" t="str">
            <v/>
          </cell>
          <cell r="S12940" t="str">
            <v/>
          </cell>
          <cell r="T12940" t="str">
            <v/>
          </cell>
          <cell r="U12940" t="str">
            <v/>
          </cell>
          <cell r="V12940" t="str">
            <v/>
          </cell>
        </row>
        <row r="12941">
          <cell r="R12941" t="str">
            <v/>
          </cell>
          <cell r="S12941" t="str">
            <v/>
          </cell>
          <cell r="T12941" t="str">
            <v/>
          </cell>
          <cell r="U12941" t="str">
            <v/>
          </cell>
          <cell r="V12941" t="str">
            <v/>
          </cell>
        </row>
        <row r="12942">
          <cell r="R12942" t="str">
            <v/>
          </cell>
          <cell r="S12942" t="str">
            <v/>
          </cell>
          <cell r="T12942" t="str">
            <v/>
          </cell>
          <cell r="U12942" t="str">
            <v/>
          </cell>
          <cell r="V12942" t="str">
            <v/>
          </cell>
        </row>
        <row r="12943">
          <cell r="R12943" t="str">
            <v/>
          </cell>
          <cell r="S12943" t="str">
            <v/>
          </cell>
          <cell r="T12943" t="str">
            <v/>
          </cell>
          <cell r="U12943" t="str">
            <v/>
          </cell>
          <cell r="V12943" t="str">
            <v/>
          </cell>
        </row>
        <row r="12944">
          <cell r="R12944" t="str">
            <v/>
          </cell>
          <cell r="S12944" t="str">
            <v/>
          </cell>
          <cell r="T12944" t="str">
            <v/>
          </cell>
          <cell r="U12944" t="str">
            <v/>
          </cell>
          <cell r="V12944" t="str">
            <v/>
          </cell>
        </row>
        <row r="12945">
          <cell r="R12945" t="str">
            <v/>
          </cell>
          <cell r="S12945" t="str">
            <v/>
          </cell>
          <cell r="T12945" t="str">
            <v/>
          </cell>
          <cell r="U12945" t="str">
            <v/>
          </cell>
          <cell r="V12945" t="str">
            <v/>
          </cell>
        </row>
        <row r="12946">
          <cell r="R12946" t="str">
            <v/>
          </cell>
          <cell r="S12946" t="str">
            <v/>
          </cell>
          <cell r="T12946" t="str">
            <v/>
          </cell>
          <cell r="U12946" t="str">
            <v/>
          </cell>
          <cell r="V12946" t="str">
            <v/>
          </cell>
        </row>
        <row r="12947">
          <cell r="R12947" t="str">
            <v/>
          </cell>
          <cell r="S12947" t="str">
            <v/>
          </cell>
          <cell r="T12947" t="str">
            <v/>
          </cell>
          <cell r="U12947" t="str">
            <v/>
          </cell>
          <cell r="V12947" t="str">
            <v/>
          </cell>
        </row>
        <row r="12948">
          <cell r="R12948" t="str">
            <v/>
          </cell>
          <cell r="S12948" t="str">
            <v/>
          </cell>
          <cell r="T12948" t="str">
            <v/>
          </cell>
          <cell r="U12948" t="str">
            <v/>
          </cell>
          <cell r="V12948" t="str">
            <v/>
          </cell>
        </row>
        <row r="12949">
          <cell r="R12949" t="str">
            <v/>
          </cell>
          <cell r="S12949" t="str">
            <v/>
          </cell>
          <cell r="T12949" t="str">
            <v/>
          </cell>
          <cell r="U12949" t="str">
            <v/>
          </cell>
          <cell r="V12949" t="str">
            <v/>
          </cell>
        </row>
        <row r="12950">
          <cell r="R12950" t="str">
            <v/>
          </cell>
          <cell r="S12950" t="str">
            <v/>
          </cell>
          <cell r="T12950" t="str">
            <v/>
          </cell>
          <cell r="U12950" t="str">
            <v/>
          </cell>
          <cell r="V12950" t="str">
            <v/>
          </cell>
        </row>
        <row r="12951">
          <cell r="R12951" t="str">
            <v/>
          </cell>
          <cell r="S12951" t="str">
            <v/>
          </cell>
          <cell r="T12951" t="str">
            <v/>
          </cell>
          <cell r="U12951" t="str">
            <v/>
          </cell>
          <cell r="V12951" t="str">
            <v/>
          </cell>
        </row>
        <row r="12952">
          <cell r="R12952" t="str">
            <v/>
          </cell>
          <cell r="S12952" t="str">
            <v/>
          </cell>
          <cell r="T12952" t="str">
            <v/>
          </cell>
          <cell r="U12952" t="str">
            <v/>
          </cell>
          <cell r="V12952" t="str">
            <v/>
          </cell>
        </row>
        <row r="12953">
          <cell r="R12953" t="str">
            <v/>
          </cell>
          <cell r="S12953" t="str">
            <v/>
          </cell>
          <cell r="T12953" t="str">
            <v/>
          </cell>
          <cell r="U12953" t="str">
            <v/>
          </cell>
          <cell r="V12953" t="str">
            <v/>
          </cell>
        </row>
        <row r="12954">
          <cell r="R12954" t="str">
            <v/>
          </cell>
          <cell r="S12954" t="str">
            <v/>
          </cell>
          <cell r="T12954" t="str">
            <v/>
          </cell>
          <cell r="U12954" t="str">
            <v/>
          </cell>
          <cell r="V12954" t="str">
            <v/>
          </cell>
        </row>
        <row r="12955">
          <cell r="R12955" t="str">
            <v/>
          </cell>
          <cell r="S12955" t="str">
            <v/>
          </cell>
          <cell r="T12955" t="str">
            <v/>
          </cell>
          <cell r="U12955" t="str">
            <v/>
          </cell>
          <cell r="V12955" t="str">
            <v/>
          </cell>
        </row>
        <row r="12956">
          <cell r="R12956" t="str">
            <v/>
          </cell>
          <cell r="S12956" t="str">
            <v/>
          </cell>
          <cell r="T12956" t="str">
            <v/>
          </cell>
          <cell r="U12956" t="str">
            <v/>
          </cell>
          <cell r="V12956" t="str">
            <v/>
          </cell>
        </row>
        <row r="12957">
          <cell r="R12957" t="str">
            <v/>
          </cell>
          <cell r="S12957" t="str">
            <v/>
          </cell>
          <cell r="T12957" t="str">
            <v/>
          </cell>
          <cell r="U12957" t="str">
            <v/>
          </cell>
          <cell r="V12957" t="str">
            <v/>
          </cell>
        </row>
        <row r="12958">
          <cell r="R12958" t="str">
            <v/>
          </cell>
          <cell r="S12958" t="str">
            <v/>
          </cell>
          <cell r="T12958" t="str">
            <v/>
          </cell>
          <cell r="U12958" t="str">
            <v/>
          </cell>
          <cell r="V12958" t="str">
            <v/>
          </cell>
        </row>
        <row r="12959">
          <cell r="R12959" t="str">
            <v/>
          </cell>
          <cell r="S12959" t="str">
            <v/>
          </cell>
          <cell r="T12959" t="str">
            <v/>
          </cell>
          <cell r="U12959" t="str">
            <v/>
          </cell>
          <cell r="V12959" t="str">
            <v/>
          </cell>
        </row>
        <row r="12960">
          <cell r="R12960" t="str">
            <v/>
          </cell>
          <cell r="S12960" t="str">
            <v/>
          </cell>
          <cell r="T12960" t="str">
            <v/>
          </cell>
          <cell r="U12960" t="str">
            <v/>
          </cell>
          <cell r="V12960" t="str">
            <v/>
          </cell>
        </row>
        <row r="12961">
          <cell r="R12961" t="str">
            <v/>
          </cell>
          <cell r="S12961" t="str">
            <v/>
          </cell>
          <cell r="T12961" t="str">
            <v/>
          </cell>
          <cell r="U12961" t="str">
            <v/>
          </cell>
          <cell r="V12961" t="str">
            <v/>
          </cell>
        </row>
        <row r="12962">
          <cell r="R12962" t="str">
            <v/>
          </cell>
          <cell r="S12962" t="str">
            <v/>
          </cell>
          <cell r="T12962" t="str">
            <v/>
          </cell>
          <cell r="U12962" t="str">
            <v/>
          </cell>
          <cell r="V12962" t="str">
            <v/>
          </cell>
        </row>
        <row r="12963">
          <cell r="R12963" t="str">
            <v/>
          </cell>
          <cell r="S12963" t="str">
            <v/>
          </cell>
          <cell r="T12963" t="str">
            <v/>
          </cell>
          <cell r="U12963" t="str">
            <v/>
          </cell>
          <cell r="V12963" t="str">
            <v/>
          </cell>
        </row>
        <row r="12964">
          <cell r="R12964" t="str">
            <v/>
          </cell>
          <cell r="S12964" t="str">
            <v/>
          </cell>
          <cell r="T12964" t="str">
            <v/>
          </cell>
          <cell r="U12964" t="str">
            <v/>
          </cell>
          <cell r="V12964" t="str">
            <v/>
          </cell>
        </row>
        <row r="12965">
          <cell r="R12965" t="str">
            <v/>
          </cell>
          <cell r="S12965" t="str">
            <v/>
          </cell>
          <cell r="T12965" t="str">
            <v/>
          </cell>
          <cell r="U12965" t="str">
            <v/>
          </cell>
          <cell r="V12965" t="str">
            <v/>
          </cell>
        </row>
        <row r="12966">
          <cell r="R12966" t="str">
            <v/>
          </cell>
          <cell r="S12966" t="str">
            <v/>
          </cell>
          <cell r="T12966" t="str">
            <v/>
          </cell>
          <cell r="U12966" t="str">
            <v/>
          </cell>
          <cell r="V12966" t="str">
            <v/>
          </cell>
        </row>
        <row r="12967">
          <cell r="R12967" t="str">
            <v/>
          </cell>
          <cell r="S12967" t="str">
            <v/>
          </cell>
          <cell r="T12967" t="str">
            <v/>
          </cell>
          <cell r="U12967" t="str">
            <v/>
          </cell>
          <cell r="V12967" t="str">
            <v/>
          </cell>
        </row>
        <row r="12968">
          <cell r="R12968" t="str">
            <v/>
          </cell>
          <cell r="S12968" t="str">
            <v/>
          </cell>
          <cell r="T12968" t="str">
            <v/>
          </cell>
          <cell r="U12968" t="str">
            <v/>
          </cell>
          <cell r="V12968" t="str">
            <v/>
          </cell>
        </row>
        <row r="12969">
          <cell r="R12969" t="str">
            <v/>
          </cell>
          <cell r="S12969" t="str">
            <v/>
          </cell>
          <cell r="T12969" t="str">
            <v/>
          </cell>
          <cell r="U12969" t="str">
            <v/>
          </cell>
          <cell r="V12969" t="str">
            <v/>
          </cell>
        </row>
        <row r="12970">
          <cell r="R12970" t="str">
            <v/>
          </cell>
          <cell r="S12970" t="str">
            <v/>
          </cell>
          <cell r="T12970" t="str">
            <v/>
          </cell>
          <cell r="U12970" t="str">
            <v/>
          </cell>
          <cell r="V12970" t="str">
            <v/>
          </cell>
        </row>
        <row r="12971">
          <cell r="R12971" t="str">
            <v/>
          </cell>
          <cell r="S12971" t="str">
            <v/>
          </cell>
          <cell r="T12971" t="str">
            <v/>
          </cell>
          <cell r="U12971" t="str">
            <v/>
          </cell>
          <cell r="V12971" t="str">
            <v/>
          </cell>
        </row>
        <row r="12972">
          <cell r="R12972" t="str">
            <v/>
          </cell>
          <cell r="S12972" t="str">
            <v/>
          </cell>
          <cell r="T12972" t="str">
            <v/>
          </cell>
          <cell r="U12972" t="str">
            <v/>
          </cell>
          <cell r="V12972" t="str">
            <v/>
          </cell>
        </row>
        <row r="12973">
          <cell r="R12973" t="str">
            <v/>
          </cell>
          <cell r="S12973" t="str">
            <v/>
          </cell>
          <cell r="T12973" t="str">
            <v/>
          </cell>
          <cell r="U12973" t="str">
            <v/>
          </cell>
          <cell r="V12973" t="str">
            <v/>
          </cell>
        </row>
        <row r="12974">
          <cell r="R12974" t="str">
            <v/>
          </cell>
          <cell r="S12974" t="str">
            <v/>
          </cell>
          <cell r="T12974" t="str">
            <v/>
          </cell>
          <cell r="U12974" t="str">
            <v/>
          </cell>
          <cell r="V12974" t="str">
            <v/>
          </cell>
        </row>
        <row r="12975">
          <cell r="R12975" t="str">
            <v/>
          </cell>
          <cell r="S12975" t="str">
            <v/>
          </cell>
          <cell r="T12975" t="str">
            <v/>
          </cell>
          <cell r="U12975" t="str">
            <v/>
          </cell>
          <cell r="V12975" t="str">
            <v/>
          </cell>
        </row>
        <row r="12976">
          <cell r="R12976" t="str">
            <v/>
          </cell>
          <cell r="S12976" t="str">
            <v/>
          </cell>
          <cell r="T12976" t="str">
            <v/>
          </cell>
          <cell r="U12976" t="str">
            <v/>
          </cell>
          <cell r="V12976" t="str">
            <v/>
          </cell>
        </row>
        <row r="12977">
          <cell r="R12977" t="str">
            <v/>
          </cell>
          <cell r="S12977" t="str">
            <v/>
          </cell>
          <cell r="T12977" t="str">
            <v/>
          </cell>
          <cell r="U12977" t="str">
            <v/>
          </cell>
          <cell r="V12977" t="str">
            <v/>
          </cell>
        </row>
        <row r="12978">
          <cell r="R12978" t="str">
            <v/>
          </cell>
          <cell r="S12978" t="str">
            <v/>
          </cell>
          <cell r="T12978" t="str">
            <v/>
          </cell>
          <cell r="U12978" t="str">
            <v/>
          </cell>
          <cell r="V12978" t="str">
            <v/>
          </cell>
        </row>
        <row r="12979">
          <cell r="R12979" t="str">
            <v/>
          </cell>
          <cell r="S12979" t="str">
            <v/>
          </cell>
          <cell r="T12979" t="str">
            <v/>
          </cell>
          <cell r="U12979" t="str">
            <v/>
          </cell>
          <cell r="V12979" t="str">
            <v/>
          </cell>
        </row>
        <row r="12980">
          <cell r="R12980" t="str">
            <v/>
          </cell>
          <cell r="S12980" t="str">
            <v/>
          </cell>
          <cell r="T12980" t="str">
            <v/>
          </cell>
          <cell r="U12980" t="str">
            <v/>
          </cell>
          <cell r="V12980" t="str">
            <v/>
          </cell>
        </row>
        <row r="12981">
          <cell r="R12981" t="str">
            <v/>
          </cell>
          <cell r="S12981" t="str">
            <v/>
          </cell>
          <cell r="T12981" t="str">
            <v/>
          </cell>
          <cell r="U12981" t="str">
            <v/>
          </cell>
          <cell r="V12981" t="str">
            <v/>
          </cell>
        </row>
        <row r="12982">
          <cell r="R12982" t="str">
            <v/>
          </cell>
          <cell r="S12982" t="str">
            <v/>
          </cell>
          <cell r="T12982" t="str">
            <v/>
          </cell>
          <cell r="U12982" t="str">
            <v/>
          </cell>
          <cell r="V12982" t="str">
            <v/>
          </cell>
        </row>
        <row r="12983">
          <cell r="R12983" t="str">
            <v/>
          </cell>
          <cell r="S12983" t="str">
            <v/>
          </cell>
          <cell r="T12983" t="str">
            <v/>
          </cell>
          <cell r="U12983" t="str">
            <v/>
          </cell>
          <cell r="V12983" t="str">
            <v/>
          </cell>
        </row>
        <row r="12984">
          <cell r="R12984" t="str">
            <v/>
          </cell>
          <cell r="S12984" t="str">
            <v/>
          </cell>
          <cell r="T12984" t="str">
            <v/>
          </cell>
          <cell r="U12984" t="str">
            <v/>
          </cell>
          <cell r="V12984" t="str">
            <v/>
          </cell>
        </row>
        <row r="12985">
          <cell r="R12985" t="str">
            <v/>
          </cell>
          <cell r="S12985" t="str">
            <v/>
          </cell>
          <cell r="T12985" t="str">
            <v/>
          </cell>
          <cell r="U12985" t="str">
            <v/>
          </cell>
          <cell r="V12985" t="str">
            <v/>
          </cell>
        </row>
        <row r="12986">
          <cell r="R12986" t="str">
            <v/>
          </cell>
          <cell r="S12986" t="str">
            <v/>
          </cell>
          <cell r="T12986" t="str">
            <v/>
          </cell>
          <cell r="U12986" t="str">
            <v/>
          </cell>
          <cell r="V12986" t="str">
            <v/>
          </cell>
        </row>
        <row r="12987">
          <cell r="R12987" t="str">
            <v/>
          </cell>
          <cell r="S12987" t="str">
            <v/>
          </cell>
          <cell r="T12987" t="str">
            <v/>
          </cell>
          <cell r="U12987" t="str">
            <v/>
          </cell>
          <cell r="V12987" t="str">
            <v/>
          </cell>
        </row>
        <row r="12988">
          <cell r="R12988" t="str">
            <v/>
          </cell>
          <cell r="S12988" t="str">
            <v/>
          </cell>
          <cell r="T12988" t="str">
            <v/>
          </cell>
          <cell r="U12988" t="str">
            <v/>
          </cell>
          <cell r="V12988" t="str">
            <v/>
          </cell>
        </row>
        <row r="12989">
          <cell r="R12989" t="str">
            <v/>
          </cell>
          <cell r="S12989" t="str">
            <v/>
          </cell>
          <cell r="T12989" t="str">
            <v/>
          </cell>
          <cell r="U12989" t="str">
            <v/>
          </cell>
          <cell r="V12989" t="str">
            <v/>
          </cell>
        </row>
        <row r="12990">
          <cell r="R12990" t="str">
            <v/>
          </cell>
          <cell r="S12990" t="str">
            <v/>
          </cell>
          <cell r="T12990" t="str">
            <v/>
          </cell>
          <cell r="U12990" t="str">
            <v/>
          </cell>
          <cell r="V12990" t="str">
            <v/>
          </cell>
        </row>
        <row r="12991">
          <cell r="R12991" t="str">
            <v/>
          </cell>
          <cell r="S12991" t="str">
            <v/>
          </cell>
          <cell r="T12991" t="str">
            <v/>
          </cell>
          <cell r="U12991" t="str">
            <v/>
          </cell>
          <cell r="V12991" t="str">
            <v/>
          </cell>
        </row>
        <row r="12992">
          <cell r="R12992" t="str">
            <v/>
          </cell>
          <cell r="S12992" t="str">
            <v/>
          </cell>
          <cell r="T12992" t="str">
            <v/>
          </cell>
          <cell r="U12992" t="str">
            <v/>
          </cell>
          <cell r="V12992" t="str">
            <v/>
          </cell>
        </row>
        <row r="12993">
          <cell r="R12993" t="str">
            <v/>
          </cell>
          <cell r="S12993" t="str">
            <v/>
          </cell>
          <cell r="T12993" t="str">
            <v/>
          </cell>
          <cell r="U12993" t="str">
            <v/>
          </cell>
          <cell r="V12993" t="str">
            <v/>
          </cell>
        </row>
        <row r="12994">
          <cell r="R12994" t="str">
            <v/>
          </cell>
          <cell r="S12994" t="str">
            <v/>
          </cell>
          <cell r="T12994" t="str">
            <v/>
          </cell>
          <cell r="U12994" t="str">
            <v/>
          </cell>
          <cell r="V12994" t="str">
            <v/>
          </cell>
        </row>
        <row r="12995">
          <cell r="R12995" t="str">
            <v/>
          </cell>
          <cell r="S12995" t="str">
            <v/>
          </cell>
          <cell r="T12995" t="str">
            <v/>
          </cell>
          <cell r="U12995" t="str">
            <v/>
          </cell>
          <cell r="V12995" t="str">
            <v/>
          </cell>
        </row>
        <row r="12996">
          <cell r="R12996" t="str">
            <v/>
          </cell>
          <cell r="S12996" t="str">
            <v/>
          </cell>
          <cell r="T12996" t="str">
            <v/>
          </cell>
          <cell r="U12996" t="str">
            <v/>
          </cell>
          <cell r="V12996" t="str">
            <v/>
          </cell>
        </row>
        <row r="12997">
          <cell r="R12997" t="str">
            <v/>
          </cell>
          <cell r="S12997" t="str">
            <v/>
          </cell>
          <cell r="T12997" t="str">
            <v/>
          </cell>
          <cell r="U12997" t="str">
            <v/>
          </cell>
          <cell r="V12997" t="str">
            <v/>
          </cell>
        </row>
        <row r="12998">
          <cell r="R12998" t="str">
            <v/>
          </cell>
          <cell r="S12998" t="str">
            <v/>
          </cell>
          <cell r="T12998" t="str">
            <v/>
          </cell>
          <cell r="U12998" t="str">
            <v/>
          </cell>
          <cell r="V12998" t="str">
            <v/>
          </cell>
        </row>
        <row r="12999">
          <cell r="R12999" t="str">
            <v/>
          </cell>
          <cell r="S12999" t="str">
            <v/>
          </cell>
          <cell r="T12999" t="str">
            <v/>
          </cell>
          <cell r="U12999" t="str">
            <v/>
          </cell>
          <cell r="V12999" t="str">
            <v/>
          </cell>
        </row>
        <row r="13000">
          <cell r="R13000" t="str">
            <v/>
          </cell>
          <cell r="S13000" t="str">
            <v/>
          </cell>
          <cell r="T13000" t="str">
            <v/>
          </cell>
          <cell r="U13000" t="str">
            <v/>
          </cell>
          <cell r="V13000" t="str">
            <v/>
          </cell>
        </row>
        <row r="13001">
          <cell r="R13001" t="str">
            <v/>
          </cell>
          <cell r="S13001" t="str">
            <v/>
          </cell>
          <cell r="T13001" t="str">
            <v/>
          </cell>
          <cell r="U13001" t="str">
            <v/>
          </cell>
          <cell r="V13001" t="str">
            <v/>
          </cell>
        </row>
        <row r="13002">
          <cell r="R13002" t="str">
            <v/>
          </cell>
          <cell r="S13002" t="str">
            <v/>
          </cell>
          <cell r="T13002" t="str">
            <v/>
          </cell>
          <cell r="U13002" t="str">
            <v/>
          </cell>
          <cell r="V13002" t="str">
            <v/>
          </cell>
        </row>
        <row r="13003">
          <cell r="R13003" t="str">
            <v/>
          </cell>
          <cell r="S13003" t="str">
            <v/>
          </cell>
          <cell r="T13003" t="str">
            <v/>
          </cell>
          <cell r="U13003" t="str">
            <v/>
          </cell>
          <cell r="V13003" t="str">
            <v/>
          </cell>
        </row>
        <row r="13004">
          <cell r="R13004" t="str">
            <v/>
          </cell>
          <cell r="S13004" t="str">
            <v/>
          </cell>
          <cell r="T13004" t="str">
            <v/>
          </cell>
          <cell r="U13004" t="str">
            <v/>
          </cell>
          <cell r="V13004" t="str">
            <v/>
          </cell>
        </row>
        <row r="13005">
          <cell r="R13005" t="str">
            <v/>
          </cell>
          <cell r="S13005" t="str">
            <v/>
          </cell>
          <cell r="T13005" t="str">
            <v/>
          </cell>
          <cell r="U13005" t="str">
            <v/>
          </cell>
          <cell r="V13005" t="str">
            <v/>
          </cell>
        </row>
        <row r="13006">
          <cell r="R13006" t="str">
            <v/>
          </cell>
          <cell r="S13006" t="str">
            <v/>
          </cell>
          <cell r="T13006" t="str">
            <v/>
          </cell>
          <cell r="U13006" t="str">
            <v/>
          </cell>
          <cell r="V13006" t="str">
            <v/>
          </cell>
        </row>
        <row r="13007">
          <cell r="R13007" t="str">
            <v/>
          </cell>
          <cell r="S13007" t="str">
            <v/>
          </cell>
          <cell r="T13007" t="str">
            <v/>
          </cell>
          <cell r="U13007" t="str">
            <v/>
          </cell>
          <cell r="V13007" t="str">
            <v/>
          </cell>
        </row>
        <row r="13008">
          <cell r="R13008" t="str">
            <v/>
          </cell>
          <cell r="S13008" t="str">
            <v/>
          </cell>
          <cell r="T13008" t="str">
            <v/>
          </cell>
          <cell r="U13008" t="str">
            <v/>
          </cell>
          <cell r="V13008" t="str">
            <v/>
          </cell>
        </row>
        <row r="13009">
          <cell r="R13009" t="str">
            <v/>
          </cell>
          <cell r="S13009" t="str">
            <v/>
          </cell>
          <cell r="T13009" t="str">
            <v/>
          </cell>
          <cell r="U13009" t="str">
            <v/>
          </cell>
          <cell r="V13009" t="str">
            <v/>
          </cell>
        </row>
        <row r="13010">
          <cell r="R13010" t="str">
            <v/>
          </cell>
          <cell r="S13010" t="str">
            <v/>
          </cell>
          <cell r="T13010" t="str">
            <v/>
          </cell>
          <cell r="U13010" t="str">
            <v/>
          </cell>
          <cell r="V13010" t="str">
            <v/>
          </cell>
        </row>
        <row r="13011">
          <cell r="R13011" t="str">
            <v/>
          </cell>
          <cell r="S13011" t="str">
            <v/>
          </cell>
          <cell r="T13011" t="str">
            <v/>
          </cell>
          <cell r="U13011" t="str">
            <v/>
          </cell>
          <cell r="V13011" t="str">
            <v/>
          </cell>
        </row>
        <row r="13012">
          <cell r="R13012" t="str">
            <v/>
          </cell>
          <cell r="S13012" t="str">
            <v/>
          </cell>
          <cell r="T13012" t="str">
            <v/>
          </cell>
          <cell r="U13012" t="str">
            <v/>
          </cell>
          <cell r="V13012" t="str">
            <v/>
          </cell>
        </row>
        <row r="13013">
          <cell r="R13013" t="str">
            <v/>
          </cell>
          <cell r="S13013" t="str">
            <v/>
          </cell>
          <cell r="T13013" t="str">
            <v/>
          </cell>
          <cell r="U13013" t="str">
            <v/>
          </cell>
          <cell r="V13013" t="str">
            <v/>
          </cell>
        </row>
        <row r="13014">
          <cell r="R13014" t="str">
            <v/>
          </cell>
          <cell r="S13014" t="str">
            <v/>
          </cell>
          <cell r="T13014" t="str">
            <v/>
          </cell>
          <cell r="U13014" t="str">
            <v/>
          </cell>
          <cell r="V13014" t="str">
            <v/>
          </cell>
        </row>
        <row r="13015">
          <cell r="R13015" t="str">
            <v/>
          </cell>
          <cell r="S13015" t="str">
            <v/>
          </cell>
          <cell r="T13015" t="str">
            <v/>
          </cell>
          <cell r="U13015" t="str">
            <v/>
          </cell>
          <cell r="V13015" t="str">
            <v/>
          </cell>
        </row>
        <row r="13016">
          <cell r="R13016" t="str">
            <v/>
          </cell>
          <cell r="S13016" t="str">
            <v/>
          </cell>
          <cell r="T13016" t="str">
            <v/>
          </cell>
          <cell r="U13016" t="str">
            <v/>
          </cell>
          <cell r="V13016" t="str">
            <v/>
          </cell>
        </row>
        <row r="13017">
          <cell r="R13017" t="str">
            <v/>
          </cell>
          <cell r="S13017" t="str">
            <v/>
          </cell>
          <cell r="T13017" t="str">
            <v/>
          </cell>
          <cell r="U13017" t="str">
            <v/>
          </cell>
          <cell r="V13017" t="str">
            <v/>
          </cell>
        </row>
        <row r="13018">
          <cell r="R13018" t="str">
            <v/>
          </cell>
          <cell r="S13018" t="str">
            <v/>
          </cell>
          <cell r="T13018" t="str">
            <v/>
          </cell>
          <cell r="U13018" t="str">
            <v/>
          </cell>
          <cell r="V13018" t="str">
            <v/>
          </cell>
        </row>
        <row r="13019">
          <cell r="R13019" t="str">
            <v/>
          </cell>
          <cell r="S13019" t="str">
            <v/>
          </cell>
          <cell r="T13019" t="str">
            <v/>
          </cell>
          <cell r="U13019" t="str">
            <v/>
          </cell>
          <cell r="V13019" t="str">
            <v/>
          </cell>
        </row>
        <row r="13020">
          <cell r="R13020" t="str">
            <v/>
          </cell>
          <cell r="S13020" t="str">
            <v/>
          </cell>
          <cell r="T13020" t="str">
            <v/>
          </cell>
          <cell r="U13020" t="str">
            <v/>
          </cell>
          <cell r="V13020" t="str">
            <v/>
          </cell>
        </row>
        <row r="13021">
          <cell r="R13021" t="str">
            <v/>
          </cell>
          <cell r="S13021" t="str">
            <v/>
          </cell>
          <cell r="T13021" t="str">
            <v/>
          </cell>
          <cell r="U13021" t="str">
            <v/>
          </cell>
          <cell r="V13021" t="str">
            <v/>
          </cell>
        </row>
        <row r="13022">
          <cell r="R13022" t="str">
            <v/>
          </cell>
          <cell r="S13022" t="str">
            <v/>
          </cell>
          <cell r="T13022" t="str">
            <v/>
          </cell>
          <cell r="U13022" t="str">
            <v/>
          </cell>
          <cell r="V13022" t="str">
            <v/>
          </cell>
        </row>
        <row r="13023">
          <cell r="R13023" t="str">
            <v/>
          </cell>
          <cell r="S13023" t="str">
            <v/>
          </cell>
          <cell r="T13023" t="str">
            <v/>
          </cell>
          <cell r="U13023" t="str">
            <v/>
          </cell>
          <cell r="V13023" t="str">
            <v/>
          </cell>
        </row>
        <row r="13024">
          <cell r="R13024" t="str">
            <v/>
          </cell>
          <cell r="S13024" t="str">
            <v/>
          </cell>
          <cell r="T13024" t="str">
            <v/>
          </cell>
          <cell r="U13024" t="str">
            <v/>
          </cell>
          <cell r="V13024" t="str">
            <v/>
          </cell>
        </row>
        <row r="13025">
          <cell r="R13025" t="str">
            <v/>
          </cell>
          <cell r="S13025" t="str">
            <v/>
          </cell>
          <cell r="T13025" t="str">
            <v/>
          </cell>
          <cell r="U13025" t="str">
            <v/>
          </cell>
          <cell r="V13025" t="str">
            <v/>
          </cell>
        </row>
        <row r="13026">
          <cell r="R13026" t="str">
            <v/>
          </cell>
          <cell r="S13026" t="str">
            <v/>
          </cell>
          <cell r="T13026" t="str">
            <v/>
          </cell>
          <cell r="U13026" t="str">
            <v/>
          </cell>
          <cell r="V13026" t="str">
            <v/>
          </cell>
        </row>
        <row r="13027">
          <cell r="R13027" t="str">
            <v/>
          </cell>
          <cell r="S13027" t="str">
            <v/>
          </cell>
          <cell r="T13027" t="str">
            <v/>
          </cell>
          <cell r="U13027" t="str">
            <v/>
          </cell>
          <cell r="V13027" t="str">
            <v/>
          </cell>
        </row>
        <row r="13028">
          <cell r="R13028" t="str">
            <v/>
          </cell>
          <cell r="S13028" t="str">
            <v/>
          </cell>
          <cell r="T13028" t="str">
            <v/>
          </cell>
          <cell r="U13028" t="str">
            <v/>
          </cell>
          <cell r="V13028" t="str">
            <v/>
          </cell>
        </row>
        <row r="13029">
          <cell r="R13029" t="str">
            <v/>
          </cell>
          <cell r="S13029" t="str">
            <v/>
          </cell>
          <cell r="T13029" t="str">
            <v/>
          </cell>
          <cell r="U13029" t="str">
            <v/>
          </cell>
          <cell r="V13029" t="str">
            <v/>
          </cell>
        </row>
        <row r="13030">
          <cell r="R13030" t="str">
            <v/>
          </cell>
          <cell r="S13030" t="str">
            <v/>
          </cell>
          <cell r="T13030" t="str">
            <v/>
          </cell>
          <cell r="U13030" t="str">
            <v/>
          </cell>
          <cell r="V13030" t="str">
            <v/>
          </cell>
        </row>
        <row r="13031">
          <cell r="R13031" t="str">
            <v/>
          </cell>
          <cell r="S13031" t="str">
            <v/>
          </cell>
          <cell r="T13031" t="str">
            <v/>
          </cell>
          <cell r="U13031" t="str">
            <v/>
          </cell>
          <cell r="V13031" t="str">
            <v/>
          </cell>
        </row>
        <row r="13032">
          <cell r="R13032" t="str">
            <v/>
          </cell>
          <cell r="S13032" t="str">
            <v/>
          </cell>
          <cell r="T13032" t="str">
            <v/>
          </cell>
          <cell r="U13032" t="str">
            <v/>
          </cell>
          <cell r="V13032" t="str">
            <v/>
          </cell>
        </row>
        <row r="13033">
          <cell r="R13033" t="str">
            <v/>
          </cell>
          <cell r="S13033" t="str">
            <v/>
          </cell>
          <cell r="T13033" t="str">
            <v/>
          </cell>
          <cell r="U13033" t="str">
            <v/>
          </cell>
          <cell r="V13033" t="str">
            <v/>
          </cell>
        </row>
        <row r="13034">
          <cell r="R13034" t="str">
            <v/>
          </cell>
          <cell r="S13034" t="str">
            <v/>
          </cell>
          <cell r="T13034" t="str">
            <v/>
          </cell>
          <cell r="U13034" t="str">
            <v/>
          </cell>
          <cell r="V13034" t="str">
            <v/>
          </cell>
        </row>
        <row r="13035">
          <cell r="R13035" t="str">
            <v/>
          </cell>
          <cell r="S13035" t="str">
            <v/>
          </cell>
          <cell r="T13035" t="str">
            <v/>
          </cell>
          <cell r="U13035" t="str">
            <v/>
          </cell>
          <cell r="V13035" t="str">
            <v/>
          </cell>
        </row>
        <row r="13036">
          <cell r="R13036" t="str">
            <v/>
          </cell>
          <cell r="S13036" t="str">
            <v/>
          </cell>
          <cell r="T13036" t="str">
            <v/>
          </cell>
          <cell r="U13036" t="str">
            <v/>
          </cell>
          <cell r="V13036" t="str">
            <v/>
          </cell>
        </row>
        <row r="13037">
          <cell r="R13037" t="str">
            <v/>
          </cell>
          <cell r="S13037" t="str">
            <v/>
          </cell>
          <cell r="T13037" t="str">
            <v/>
          </cell>
          <cell r="U13037" t="str">
            <v/>
          </cell>
          <cell r="V13037" t="str">
            <v/>
          </cell>
        </row>
        <row r="13038">
          <cell r="R13038" t="str">
            <v/>
          </cell>
          <cell r="S13038" t="str">
            <v/>
          </cell>
          <cell r="T13038" t="str">
            <v/>
          </cell>
          <cell r="U13038" t="str">
            <v/>
          </cell>
          <cell r="V13038" t="str">
            <v/>
          </cell>
        </row>
        <row r="13039">
          <cell r="R13039" t="str">
            <v/>
          </cell>
          <cell r="S13039" t="str">
            <v/>
          </cell>
          <cell r="T13039" t="str">
            <v/>
          </cell>
          <cell r="U13039" t="str">
            <v/>
          </cell>
          <cell r="V13039" t="str">
            <v/>
          </cell>
        </row>
        <row r="13040">
          <cell r="R13040" t="str">
            <v/>
          </cell>
          <cell r="S13040" t="str">
            <v/>
          </cell>
          <cell r="T13040" t="str">
            <v/>
          </cell>
          <cell r="U13040" t="str">
            <v/>
          </cell>
          <cell r="V13040" t="str">
            <v/>
          </cell>
        </row>
        <row r="13041">
          <cell r="R13041" t="str">
            <v/>
          </cell>
          <cell r="S13041" t="str">
            <v/>
          </cell>
          <cell r="T13041" t="str">
            <v/>
          </cell>
          <cell r="U13041" t="str">
            <v/>
          </cell>
          <cell r="V13041" t="str">
            <v/>
          </cell>
        </row>
        <row r="13042">
          <cell r="R13042" t="str">
            <v/>
          </cell>
          <cell r="S13042" t="str">
            <v/>
          </cell>
          <cell r="T13042" t="str">
            <v/>
          </cell>
          <cell r="U13042" t="str">
            <v/>
          </cell>
          <cell r="V13042" t="str">
            <v/>
          </cell>
        </row>
        <row r="13043">
          <cell r="R13043" t="str">
            <v/>
          </cell>
          <cell r="S13043" t="str">
            <v/>
          </cell>
          <cell r="T13043" t="str">
            <v/>
          </cell>
          <cell r="U13043" t="str">
            <v/>
          </cell>
          <cell r="V13043" t="str">
            <v/>
          </cell>
        </row>
        <row r="13044">
          <cell r="R13044" t="str">
            <v/>
          </cell>
          <cell r="S13044" t="str">
            <v/>
          </cell>
          <cell r="T13044" t="str">
            <v/>
          </cell>
          <cell r="U13044" t="str">
            <v/>
          </cell>
          <cell r="V13044" t="str">
            <v/>
          </cell>
        </row>
        <row r="13045">
          <cell r="R13045" t="str">
            <v/>
          </cell>
          <cell r="S13045" t="str">
            <v/>
          </cell>
          <cell r="T13045" t="str">
            <v/>
          </cell>
          <cell r="U13045" t="str">
            <v/>
          </cell>
          <cell r="V13045" t="str">
            <v/>
          </cell>
        </row>
        <row r="13046">
          <cell r="R13046" t="str">
            <v/>
          </cell>
          <cell r="S13046" t="str">
            <v/>
          </cell>
          <cell r="T13046" t="str">
            <v/>
          </cell>
          <cell r="U13046" t="str">
            <v/>
          </cell>
          <cell r="V13046" t="str">
            <v/>
          </cell>
        </row>
        <row r="13047">
          <cell r="R13047" t="str">
            <v/>
          </cell>
          <cell r="S13047" t="str">
            <v/>
          </cell>
          <cell r="T13047" t="str">
            <v/>
          </cell>
          <cell r="U13047" t="str">
            <v/>
          </cell>
          <cell r="V13047" t="str">
            <v/>
          </cell>
        </row>
        <row r="13048">
          <cell r="R13048" t="str">
            <v/>
          </cell>
          <cell r="S13048" t="str">
            <v/>
          </cell>
          <cell r="T13048" t="str">
            <v/>
          </cell>
          <cell r="U13048" t="str">
            <v/>
          </cell>
          <cell r="V13048" t="str">
            <v/>
          </cell>
        </row>
        <row r="13049">
          <cell r="R13049" t="str">
            <v/>
          </cell>
          <cell r="S13049" t="str">
            <v/>
          </cell>
          <cell r="T13049" t="str">
            <v/>
          </cell>
          <cell r="U13049" t="str">
            <v/>
          </cell>
          <cell r="V13049" t="str">
            <v/>
          </cell>
        </row>
        <row r="13050">
          <cell r="R13050" t="str">
            <v/>
          </cell>
          <cell r="S13050" t="str">
            <v/>
          </cell>
          <cell r="T13050" t="str">
            <v/>
          </cell>
          <cell r="U13050" t="str">
            <v/>
          </cell>
          <cell r="V13050" t="str">
            <v/>
          </cell>
        </row>
        <row r="13051">
          <cell r="R13051" t="str">
            <v/>
          </cell>
          <cell r="S13051" t="str">
            <v/>
          </cell>
          <cell r="T13051" t="str">
            <v/>
          </cell>
          <cell r="U13051" t="str">
            <v/>
          </cell>
          <cell r="V13051" t="str">
            <v/>
          </cell>
        </row>
        <row r="13052">
          <cell r="R13052" t="str">
            <v/>
          </cell>
          <cell r="S13052" t="str">
            <v/>
          </cell>
          <cell r="T13052" t="str">
            <v/>
          </cell>
          <cell r="U13052" t="str">
            <v/>
          </cell>
          <cell r="V13052" t="str">
            <v/>
          </cell>
        </row>
        <row r="13053">
          <cell r="R13053" t="str">
            <v/>
          </cell>
          <cell r="S13053" t="str">
            <v/>
          </cell>
          <cell r="T13053" t="str">
            <v/>
          </cell>
          <cell r="U13053" t="str">
            <v/>
          </cell>
          <cell r="V13053" t="str">
            <v/>
          </cell>
        </row>
        <row r="13054">
          <cell r="R13054" t="str">
            <v/>
          </cell>
          <cell r="S13054" t="str">
            <v/>
          </cell>
          <cell r="T13054" t="str">
            <v/>
          </cell>
          <cell r="U13054" t="str">
            <v/>
          </cell>
          <cell r="V13054" t="str">
            <v/>
          </cell>
        </row>
        <row r="13055">
          <cell r="R13055" t="str">
            <v/>
          </cell>
          <cell r="S13055" t="str">
            <v/>
          </cell>
          <cell r="T13055" t="str">
            <v/>
          </cell>
          <cell r="U13055" t="str">
            <v/>
          </cell>
          <cell r="V13055" t="str">
            <v/>
          </cell>
        </row>
        <row r="13056">
          <cell r="R13056" t="str">
            <v/>
          </cell>
          <cell r="S13056" t="str">
            <v/>
          </cell>
          <cell r="T13056" t="str">
            <v/>
          </cell>
          <cell r="U13056" t="str">
            <v/>
          </cell>
          <cell r="V13056" t="str">
            <v/>
          </cell>
        </row>
        <row r="13057">
          <cell r="R13057" t="str">
            <v/>
          </cell>
          <cell r="S13057" t="str">
            <v/>
          </cell>
          <cell r="T13057" t="str">
            <v/>
          </cell>
          <cell r="U13057" t="str">
            <v/>
          </cell>
          <cell r="V13057" t="str">
            <v/>
          </cell>
        </row>
        <row r="13058">
          <cell r="R13058" t="str">
            <v/>
          </cell>
          <cell r="S13058" t="str">
            <v/>
          </cell>
          <cell r="T13058" t="str">
            <v/>
          </cell>
          <cell r="U13058" t="str">
            <v/>
          </cell>
          <cell r="V13058" t="str">
            <v/>
          </cell>
        </row>
        <row r="13059">
          <cell r="R13059" t="str">
            <v/>
          </cell>
          <cell r="S13059" t="str">
            <v/>
          </cell>
          <cell r="T13059" t="str">
            <v/>
          </cell>
          <cell r="U13059" t="str">
            <v/>
          </cell>
          <cell r="V13059" t="str">
            <v/>
          </cell>
        </row>
        <row r="13060">
          <cell r="R13060" t="str">
            <v/>
          </cell>
          <cell r="S13060" t="str">
            <v/>
          </cell>
          <cell r="T13060" t="str">
            <v/>
          </cell>
          <cell r="U13060" t="str">
            <v/>
          </cell>
          <cell r="V13060" t="str">
            <v/>
          </cell>
        </row>
        <row r="13061">
          <cell r="R13061" t="str">
            <v/>
          </cell>
          <cell r="S13061" t="str">
            <v/>
          </cell>
          <cell r="T13061" t="str">
            <v/>
          </cell>
          <cell r="U13061" t="str">
            <v/>
          </cell>
          <cell r="V13061" t="str">
            <v/>
          </cell>
        </row>
        <row r="13062">
          <cell r="R13062" t="str">
            <v/>
          </cell>
          <cell r="S13062" t="str">
            <v/>
          </cell>
          <cell r="T13062" t="str">
            <v/>
          </cell>
          <cell r="U13062" t="str">
            <v/>
          </cell>
          <cell r="V13062" t="str">
            <v/>
          </cell>
        </row>
        <row r="13063">
          <cell r="R13063" t="str">
            <v/>
          </cell>
          <cell r="S13063" t="str">
            <v/>
          </cell>
          <cell r="T13063" t="str">
            <v/>
          </cell>
          <cell r="U13063" t="str">
            <v/>
          </cell>
          <cell r="V13063" t="str">
            <v/>
          </cell>
        </row>
        <row r="13064">
          <cell r="R13064" t="str">
            <v/>
          </cell>
          <cell r="S13064" t="str">
            <v/>
          </cell>
          <cell r="T13064" t="str">
            <v/>
          </cell>
          <cell r="U13064" t="str">
            <v/>
          </cell>
          <cell r="V13064" t="str">
            <v/>
          </cell>
        </row>
        <row r="13065">
          <cell r="R13065" t="str">
            <v/>
          </cell>
          <cell r="S13065" t="str">
            <v/>
          </cell>
          <cell r="T13065" t="str">
            <v/>
          </cell>
          <cell r="U13065" t="str">
            <v/>
          </cell>
          <cell r="V13065" t="str">
            <v/>
          </cell>
        </row>
        <row r="13066">
          <cell r="R13066" t="str">
            <v/>
          </cell>
          <cell r="S13066" t="str">
            <v/>
          </cell>
          <cell r="T13066" t="str">
            <v/>
          </cell>
          <cell r="U13066" t="str">
            <v/>
          </cell>
          <cell r="V13066" t="str">
            <v/>
          </cell>
        </row>
        <row r="13067">
          <cell r="R13067" t="str">
            <v/>
          </cell>
          <cell r="S13067" t="str">
            <v/>
          </cell>
          <cell r="T13067" t="str">
            <v/>
          </cell>
          <cell r="U13067" t="str">
            <v/>
          </cell>
          <cell r="V13067" t="str">
            <v/>
          </cell>
        </row>
        <row r="13068">
          <cell r="R13068" t="str">
            <v/>
          </cell>
          <cell r="S13068" t="str">
            <v/>
          </cell>
          <cell r="T13068" t="str">
            <v/>
          </cell>
          <cell r="U13068" t="str">
            <v/>
          </cell>
          <cell r="V13068" t="str">
            <v/>
          </cell>
        </row>
        <row r="13069">
          <cell r="R13069" t="str">
            <v/>
          </cell>
          <cell r="S13069" t="str">
            <v/>
          </cell>
          <cell r="T13069" t="str">
            <v/>
          </cell>
          <cell r="U13069" t="str">
            <v/>
          </cell>
          <cell r="V13069" t="str">
            <v/>
          </cell>
        </row>
        <row r="13070">
          <cell r="R13070" t="str">
            <v/>
          </cell>
          <cell r="S13070" t="str">
            <v/>
          </cell>
          <cell r="T13070" t="str">
            <v/>
          </cell>
          <cell r="U13070" t="str">
            <v/>
          </cell>
          <cell r="V13070" t="str">
            <v/>
          </cell>
        </row>
        <row r="13071">
          <cell r="R13071" t="str">
            <v/>
          </cell>
          <cell r="S13071" t="str">
            <v/>
          </cell>
          <cell r="T13071" t="str">
            <v/>
          </cell>
          <cell r="U13071" t="str">
            <v/>
          </cell>
          <cell r="V13071" t="str">
            <v/>
          </cell>
        </row>
        <row r="13072">
          <cell r="R13072" t="str">
            <v/>
          </cell>
          <cell r="S13072" t="str">
            <v/>
          </cell>
          <cell r="T13072" t="str">
            <v/>
          </cell>
          <cell r="U13072" t="str">
            <v/>
          </cell>
          <cell r="V13072" t="str">
            <v/>
          </cell>
        </row>
        <row r="13073">
          <cell r="R13073" t="str">
            <v/>
          </cell>
          <cell r="S13073" t="str">
            <v/>
          </cell>
          <cell r="T13073" t="str">
            <v/>
          </cell>
          <cell r="U13073" t="str">
            <v/>
          </cell>
          <cell r="V13073" t="str">
            <v/>
          </cell>
        </row>
        <row r="13074">
          <cell r="R13074" t="str">
            <v/>
          </cell>
          <cell r="S13074" t="str">
            <v/>
          </cell>
          <cell r="T13074" t="str">
            <v/>
          </cell>
          <cell r="U13074" t="str">
            <v/>
          </cell>
          <cell r="V13074" t="str">
            <v/>
          </cell>
        </row>
        <row r="13075">
          <cell r="R13075" t="str">
            <v/>
          </cell>
          <cell r="S13075" t="str">
            <v/>
          </cell>
          <cell r="T13075" t="str">
            <v/>
          </cell>
          <cell r="U13075" t="str">
            <v/>
          </cell>
          <cell r="V13075" t="str">
            <v/>
          </cell>
        </row>
        <row r="13076">
          <cell r="R13076" t="str">
            <v/>
          </cell>
          <cell r="S13076" t="str">
            <v/>
          </cell>
          <cell r="T13076" t="str">
            <v/>
          </cell>
          <cell r="U13076" t="str">
            <v/>
          </cell>
          <cell r="V13076" t="str">
            <v/>
          </cell>
        </row>
        <row r="13077">
          <cell r="R13077" t="str">
            <v/>
          </cell>
          <cell r="S13077" t="str">
            <v/>
          </cell>
          <cell r="T13077" t="str">
            <v/>
          </cell>
          <cell r="U13077" t="str">
            <v/>
          </cell>
          <cell r="V13077" t="str">
            <v/>
          </cell>
        </row>
        <row r="13078">
          <cell r="R13078" t="str">
            <v/>
          </cell>
          <cell r="S13078" t="str">
            <v/>
          </cell>
          <cell r="T13078" t="str">
            <v/>
          </cell>
          <cell r="U13078" t="str">
            <v/>
          </cell>
          <cell r="V13078" t="str">
            <v/>
          </cell>
        </row>
        <row r="13079">
          <cell r="R13079" t="str">
            <v/>
          </cell>
          <cell r="S13079" t="str">
            <v/>
          </cell>
          <cell r="T13079" t="str">
            <v/>
          </cell>
          <cell r="U13079" t="str">
            <v/>
          </cell>
          <cell r="V13079" t="str">
            <v/>
          </cell>
        </row>
        <row r="13080">
          <cell r="R13080" t="str">
            <v/>
          </cell>
          <cell r="S13080" t="str">
            <v/>
          </cell>
          <cell r="T13080" t="str">
            <v/>
          </cell>
          <cell r="U13080" t="str">
            <v/>
          </cell>
          <cell r="V13080" t="str">
            <v/>
          </cell>
        </row>
        <row r="13081">
          <cell r="R13081" t="str">
            <v/>
          </cell>
          <cell r="S13081" t="str">
            <v/>
          </cell>
          <cell r="T13081" t="str">
            <v/>
          </cell>
          <cell r="U13081" t="str">
            <v/>
          </cell>
          <cell r="V13081" t="str">
            <v/>
          </cell>
        </row>
        <row r="13082">
          <cell r="R13082" t="str">
            <v/>
          </cell>
          <cell r="S13082" t="str">
            <v/>
          </cell>
          <cell r="T13082" t="str">
            <v/>
          </cell>
          <cell r="U13082" t="str">
            <v/>
          </cell>
          <cell r="V13082" t="str">
            <v/>
          </cell>
        </row>
        <row r="13083">
          <cell r="R13083" t="str">
            <v/>
          </cell>
          <cell r="S13083" t="str">
            <v/>
          </cell>
          <cell r="T13083" t="str">
            <v/>
          </cell>
          <cell r="U13083" t="str">
            <v/>
          </cell>
          <cell r="V13083" t="str">
            <v/>
          </cell>
        </row>
        <row r="13084">
          <cell r="R13084" t="str">
            <v/>
          </cell>
          <cell r="S13084" t="str">
            <v/>
          </cell>
          <cell r="T13084" t="str">
            <v/>
          </cell>
          <cell r="U13084" t="str">
            <v/>
          </cell>
          <cell r="V13084" t="str">
            <v/>
          </cell>
        </row>
        <row r="13085">
          <cell r="R13085" t="str">
            <v/>
          </cell>
          <cell r="S13085" t="str">
            <v/>
          </cell>
          <cell r="T13085" t="str">
            <v/>
          </cell>
          <cell r="U13085" t="str">
            <v/>
          </cell>
          <cell r="V13085" t="str">
            <v/>
          </cell>
        </row>
        <row r="13086">
          <cell r="R13086" t="str">
            <v/>
          </cell>
          <cell r="S13086" t="str">
            <v/>
          </cell>
          <cell r="T13086" t="str">
            <v/>
          </cell>
          <cell r="U13086" t="str">
            <v/>
          </cell>
          <cell r="V13086" t="str">
            <v/>
          </cell>
        </row>
        <row r="13087">
          <cell r="R13087" t="str">
            <v/>
          </cell>
          <cell r="S13087" t="str">
            <v/>
          </cell>
          <cell r="T13087" t="str">
            <v/>
          </cell>
          <cell r="U13087" t="str">
            <v/>
          </cell>
          <cell r="V13087" t="str">
            <v/>
          </cell>
        </row>
        <row r="13088">
          <cell r="R13088" t="str">
            <v/>
          </cell>
          <cell r="S13088" t="str">
            <v/>
          </cell>
          <cell r="T13088" t="str">
            <v/>
          </cell>
          <cell r="U13088" t="str">
            <v/>
          </cell>
          <cell r="V13088" t="str">
            <v/>
          </cell>
        </row>
        <row r="13089">
          <cell r="R13089" t="str">
            <v/>
          </cell>
          <cell r="S13089" t="str">
            <v/>
          </cell>
          <cell r="T13089" t="str">
            <v/>
          </cell>
          <cell r="U13089" t="str">
            <v/>
          </cell>
          <cell r="V13089" t="str">
            <v/>
          </cell>
        </row>
        <row r="13090">
          <cell r="R13090" t="str">
            <v/>
          </cell>
          <cell r="S13090" t="str">
            <v/>
          </cell>
          <cell r="T13090" t="str">
            <v/>
          </cell>
          <cell r="U13090" t="str">
            <v/>
          </cell>
          <cell r="V13090" t="str">
            <v/>
          </cell>
        </row>
        <row r="13091">
          <cell r="R13091" t="str">
            <v/>
          </cell>
          <cell r="S13091" t="str">
            <v/>
          </cell>
          <cell r="T13091" t="str">
            <v/>
          </cell>
          <cell r="U13091" t="str">
            <v/>
          </cell>
          <cell r="V13091" t="str">
            <v/>
          </cell>
        </row>
        <row r="13092">
          <cell r="R13092" t="str">
            <v/>
          </cell>
          <cell r="S13092" t="str">
            <v/>
          </cell>
          <cell r="T13092" t="str">
            <v/>
          </cell>
          <cell r="U13092" t="str">
            <v/>
          </cell>
          <cell r="V13092" t="str">
            <v/>
          </cell>
        </row>
        <row r="13093">
          <cell r="R13093" t="str">
            <v/>
          </cell>
          <cell r="S13093" t="str">
            <v/>
          </cell>
          <cell r="T13093" t="str">
            <v/>
          </cell>
          <cell r="U13093" t="str">
            <v/>
          </cell>
          <cell r="V13093" t="str">
            <v/>
          </cell>
        </row>
        <row r="13094">
          <cell r="R13094" t="str">
            <v/>
          </cell>
          <cell r="S13094" t="str">
            <v/>
          </cell>
          <cell r="T13094" t="str">
            <v/>
          </cell>
          <cell r="U13094" t="str">
            <v/>
          </cell>
          <cell r="V13094" t="str">
            <v/>
          </cell>
        </row>
        <row r="13095">
          <cell r="R13095" t="str">
            <v/>
          </cell>
          <cell r="S13095" t="str">
            <v/>
          </cell>
          <cell r="T13095" t="str">
            <v/>
          </cell>
          <cell r="U13095" t="str">
            <v/>
          </cell>
          <cell r="V13095" t="str">
            <v/>
          </cell>
        </row>
        <row r="13096">
          <cell r="R13096" t="str">
            <v/>
          </cell>
          <cell r="S13096" t="str">
            <v/>
          </cell>
          <cell r="T13096" t="str">
            <v/>
          </cell>
          <cell r="U13096" t="str">
            <v/>
          </cell>
          <cell r="V13096" t="str">
            <v/>
          </cell>
        </row>
        <row r="13097">
          <cell r="R13097" t="str">
            <v/>
          </cell>
          <cell r="S13097" t="str">
            <v/>
          </cell>
          <cell r="T13097" t="str">
            <v/>
          </cell>
          <cell r="U13097" t="str">
            <v/>
          </cell>
          <cell r="V13097" t="str">
            <v/>
          </cell>
        </row>
        <row r="13098">
          <cell r="R13098" t="str">
            <v/>
          </cell>
          <cell r="S13098" t="str">
            <v/>
          </cell>
          <cell r="T13098" t="str">
            <v/>
          </cell>
          <cell r="U13098" t="str">
            <v/>
          </cell>
          <cell r="V13098" t="str">
            <v/>
          </cell>
        </row>
        <row r="13099">
          <cell r="R13099" t="str">
            <v/>
          </cell>
          <cell r="S13099" t="str">
            <v/>
          </cell>
          <cell r="T13099" t="str">
            <v/>
          </cell>
          <cell r="U13099" t="str">
            <v/>
          </cell>
          <cell r="V13099" t="str">
            <v/>
          </cell>
        </row>
        <row r="13100">
          <cell r="R13100" t="str">
            <v/>
          </cell>
          <cell r="S13100" t="str">
            <v/>
          </cell>
          <cell r="T13100" t="str">
            <v/>
          </cell>
          <cell r="U13100" t="str">
            <v/>
          </cell>
          <cell r="V13100" t="str">
            <v/>
          </cell>
        </row>
        <row r="13101">
          <cell r="R13101" t="str">
            <v/>
          </cell>
          <cell r="S13101" t="str">
            <v/>
          </cell>
          <cell r="T13101" t="str">
            <v/>
          </cell>
          <cell r="U13101" t="str">
            <v/>
          </cell>
          <cell r="V13101" t="str">
            <v/>
          </cell>
        </row>
        <row r="13102">
          <cell r="R13102" t="str">
            <v/>
          </cell>
          <cell r="S13102" t="str">
            <v/>
          </cell>
          <cell r="T13102" t="str">
            <v/>
          </cell>
          <cell r="U13102" t="str">
            <v/>
          </cell>
          <cell r="V13102" t="str">
            <v/>
          </cell>
        </row>
        <row r="13103">
          <cell r="R13103" t="str">
            <v/>
          </cell>
          <cell r="S13103" t="str">
            <v/>
          </cell>
          <cell r="T13103" t="str">
            <v/>
          </cell>
          <cell r="U13103" t="str">
            <v/>
          </cell>
          <cell r="V13103" t="str">
            <v/>
          </cell>
        </row>
        <row r="13104">
          <cell r="R13104" t="str">
            <v/>
          </cell>
          <cell r="S13104" t="str">
            <v/>
          </cell>
          <cell r="T13104" t="str">
            <v/>
          </cell>
          <cell r="U13104" t="str">
            <v/>
          </cell>
          <cell r="V13104" t="str">
            <v/>
          </cell>
        </row>
        <row r="13105">
          <cell r="R13105" t="str">
            <v/>
          </cell>
          <cell r="S13105" t="str">
            <v/>
          </cell>
          <cell r="T13105" t="str">
            <v/>
          </cell>
          <cell r="U13105" t="str">
            <v/>
          </cell>
          <cell r="V13105" t="str">
            <v/>
          </cell>
        </row>
        <row r="13106">
          <cell r="R13106" t="str">
            <v/>
          </cell>
          <cell r="S13106" t="str">
            <v/>
          </cell>
          <cell r="T13106" t="str">
            <v/>
          </cell>
          <cell r="U13106" t="str">
            <v/>
          </cell>
          <cell r="V13106" t="str">
            <v/>
          </cell>
        </row>
        <row r="13107">
          <cell r="R13107" t="str">
            <v/>
          </cell>
          <cell r="S13107" t="str">
            <v/>
          </cell>
          <cell r="T13107" t="str">
            <v/>
          </cell>
          <cell r="U13107" t="str">
            <v/>
          </cell>
          <cell r="V13107" t="str">
            <v/>
          </cell>
        </row>
        <row r="13108">
          <cell r="R13108" t="str">
            <v/>
          </cell>
          <cell r="S13108" t="str">
            <v/>
          </cell>
          <cell r="T13108" t="str">
            <v/>
          </cell>
          <cell r="U13108" t="str">
            <v/>
          </cell>
          <cell r="V13108" t="str">
            <v/>
          </cell>
        </row>
        <row r="13109">
          <cell r="R13109" t="str">
            <v/>
          </cell>
          <cell r="S13109" t="str">
            <v/>
          </cell>
          <cell r="T13109" t="str">
            <v/>
          </cell>
          <cell r="U13109" t="str">
            <v/>
          </cell>
          <cell r="V13109" t="str">
            <v/>
          </cell>
        </row>
        <row r="13110">
          <cell r="R13110" t="str">
            <v/>
          </cell>
          <cell r="S13110" t="str">
            <v/>
          </cell>
          <cell r="T13110" t="str">
            <v/>
          </cell>
          <cell r="U13110" t="str">
            <v/>
          </cell>
          <cell r="V13110" t="str">
            <v/>
          </cell>
        </row>
        <row r="13111">
          <cell r="R13111" t="str">
            <v/>
          </cell>
          <cell r="S13111" t="str">
            <v/>
          </cell>
          <cell r="T13111" t="str">
            <v/>
          </cell>
          <cell r="U13111" t="str">
            <v/>
          </cell>
          <cell r="V13111" t="str">
            <v/>
          </cell>
        </row>
        <row r="13112">
          <cell r="R13112" t="str">
            <v/>
          </cell>
          <cell r="S13112" t="str">
            <v/>
          </cell>
          <cell r="T13112" t="str">
            <v/>
          </cell>
          <cell r="U13112" t="str">
            <v/>
          </cell>
          <cell r="V13112" t="str">
            <v/>
          </cell>
        </row>
        <row r="13113">
          <cell r="R13113" t="str">
            <v/>
          </cell>
          <cell r="S13113" t="str">
            <v/>
          </cell>
          <cell r="T13113" t="str">
            <v/>
          </cell>
          <cell r="U13113" t="str">
            <v/>
          </cell>
          <cell r="V13113" t="str">
            <v/>
          </cell>
        </row>
        <row r="13114">
          <cell r="R13114" t="str">
            <v/>
          </cell>
          <cell r="S13114" t="str">
            <v/>
          </cell>
          <cell r="T13114" t="str">
            <v/>
          </cell>
          <cell r="U13114" t="str">
            <v/>
          </cell>
          <cell r="V13114" t="str">
            <v/>
          </cell>
        </row>
        <row r="13115">
          <cell r="R13115" t="str">
            <v/>
          </cell>
          <cell r="S13115" t="str">
            <v/>
          </cell>
          <cell r="T13115" t="str">
            <v/>
          </cell>
          <cell r="U13115" t="str">
            <v/>
          </cell>
          <cell r="V13115" t="str">
            <v/>
          </cell>
        </row>
        <row r="13116">
          <cell r="R13116" t="str">
            <v/>
          </cell>
          <cell r="S13116" t="str">
            <v/>
          </cell>
          <cell r="T13116" t="str">
            <v/>
          </cell>
          <cell r="U13116" t="str">
            <v/>
          </cell>
          <cell r="V13116" t="str">
            <v/>
          </cell>
        </row>
        <row r="13117">
          <cell r="R13117" t="str">
            <v/>
          </cell>
          <cell r="S13117" t="str">
            <v/>
          </cell>
          <cell r="T13117" t="str">
            <v/>
          </cell>
          <cell r="U13117" t="str">
            <v/>
          </cell>
          <cell r="V13117" t="str">
            <v/>
          </cell>
        </row>
        <row r="13118">
          <cell r="R13118" t="str">
            <v/>
          </cell>
          <cell r="S13118" t="str">
            <v/>
          </cell>
          <cell r="T13118" t="str">
            <v/>
          </cell>
          <cell r="U13118" t="str">
            <v/>
          </cell>
          <cell r="V13118" t="str">
            <v/>
          </cell>
        </row>
        <row r="13119">
          <cell r="R13119" t="str">
            <v/>
          </cell>
          <cell r="S13119" t="str">
            <v/>
          </cell>
          <cell r="T13119" t="str">
            <v/>
          </cell>
          <cell r="U13119" t="str">
            <v/>
          </cell>
          <cell r="V13119" t="str">
            <v/>
          </cell>
        </row>
        <row r="13120">
          <cell r="R13120" t="str">
            <v/>
          </cell>
          <cell r="S13120" t="str">
            <v/>
          </cell>
          <cell r="T13120" t="str">
            <v/>
          </cell>
          <cell r="U13120" t="str">
            <v/>
          </cell>
          <cell r="V13120" t="str">
            <v/>
          </cell>
        </row>
        <row r="13121">
          <cell r="R13121" t="str">
            <v/>
          </cell>
          <cell r="S13121" t="str">
            <v/>
          </cell>
          <cell r="T13121" t="str">
            <v/>
          </cell>
          <cell r="U13121" t="str">
            <v/>
          </cell>
          <cell r="V13121" t="str">
            <v/>
          </cell>
        </row>
        <row r="13122">
          <cell r="R13122" t="str">
            <v/>
          </cell>
          <cell r="S13122" t="str">
            <v/>
          </cell>
          <cell r="T13122" t="str">
            <v/>
          </cell>
          <cell r="U13122" t="str">
            <v/>
          </cell>
          <cell r="V13122" t="str">
            <v/>
          </cell>
        </row>
        <row r="13123">
          <cell r="R13123" t="str">
            <v/>
          </cell>
          <cell r="S13123" t="str">
            <v/>
          </cell>
          <cell r="T13123" t="str">
            <v/>
          </cell>
          <cell r="U13123" t="str">
            <v/>
          </cell>
          <cell r="V13123" t="str">
            <v/>
          </cell>
        </row>
        <row r="13124">
          <cell r="R13124" t="str">
            <v/>
          </cell>
          <cell r="S13124" t="str">
            <v/>
          </cell>
          <cell r="T13124" t="str">
            <v/>
          </cell>
          <cell r="U13124" t="str">
            <v/>
          </cell>
          <cell r="V13124" t="str">
            <v/>
          </cell>
        </row>
        <row r="13125">
          <cell r="R13125" t="str">
            <v/>
          </cell>
          <cell r="S13125" t="str">
            <v/>
          </cell>
          <cell r="T13125" t="str">
            <v/>
          </cell>
          <cell r="U13125" t="str">
            <v/>
          </cell>
          <cell r="V13125" t="str">
            <v/>
          </cell>
        </row>
        <row r="13126">
          <cell r="R13126" t="str">
            <v/>
          </cell>
          <cell r="S13126" t="str">
            <v/>
          </cell>
          <cell r="T13126" t="str">
            <v/>
          </cell>
          <cell r="U13126" t="str">
            <v/>
          </cell>
          <cell r="V13126" t="str">
            <v/>
          </cell>
        </row>
        <row r="13127">
          <cell r="R13127" t="str">
            <v/>
          </cell>
          <cell r="S13127" t="str">
            <v/>
          </cell>
          <cell r="T13127" t="str">
            <v/>
          </cell>
          <cell r="U13127" t="str">
            <v/>
          </cell>
          <cell r="V13127" t="str">
            <v/>
          </cell>
        </row>
        <row r="13128">
          <cell r="R13128" t="str">
            <v/>
          </cell>
          <cell r="S13128" t="str">
            <v/>
          </cell>
          <cell r="T13128" t="str">
            <v/>
          </cell>
          <cell r="U13128" t="str">
            <v/>
          </cell>
          <cell r="V13128" t="str">
            <v/>
          </cell>
        </row>
        <row r="13129">
          <cell r="R13129" t="str">
            <v/>
          </cell>
          <cell r="S13129" t="str">
            <v/>
          </cell>
          <cell r="T13129" t="str">
            <v/>
          </cell>
          <cell r="U13129" t="str">
            <v/>
          </cell>
          <cell r="V13129" t="str">
            <v/>
          </cell>
        </row>
        <row r="13130">
          <cell r="R13130" t="str">
            <v/>
          </cell>
          <cell r="S13130" t="str">
            <v/>
          </cell>
          <cell r="T13130" t="str">
            <v/>
          </cell>
          <cell r="U13130" t="str">
            <v/>
          </cell>
          <cell r="V13130" t="str">
            <v/>
          </cell>
        </row>
        <row r="13131">
          <cell r="R13131" t="str">
            <v/>
          </cell>
          <cell r="S13131" t="str">
            <v/>
          </cell>
          <cell r="T13131" t="str">
            <v/>
          </cell>
          <cell r="U13131" t="str">
            <v/>
          </cell>
          <cell r="V13131" t="str">
            <v/>
          </cell>
        </row>
        <row r="13132">
          <cell r="R13132" t="str">
            <v/>
          </cell>
          <cell r="S13132" t="str">
            <v/>
          </cell>
          <cell r="T13132" t="str">
            <v/>
          </cell>
          <cell r="U13132" t="str">
            <v/>
          </cell>
          <cell r="V13132" t="str">
            <v/>
          </cell>
        </row>
        <row r="13133">
          <cell r="R13133" t="str">
            <v/>
          </cell>
          <cell r="S13133" t="str">
            <v/>
          </cell>
          <cell r="T13133" t="str">
            <v/>
          </cell>
          <cell r="U13133" t="str">
            <v/>
          </cell>
          <cell r="V13133" t="str">
            <v/>
          </cell>
        </row>
        <row r="13134">
          <cell r="R13134" t="str">
            <v/>
          </cell>
          <cell r="S13134" t="str">
            <v/>
          </cell>
          <cell r="T13134" t="str">
            <v/>
          </cell>
          <cell r="U13134" t="str">
            <v/>
          </cell>
          <cell r="V13134" t="str">
            <v/>
          </cell>
        </row>
        <row r="13135">
          <cell r="R13135" t="str">
            <v/>
          </cell>
          <cell r="S13135" t="str">
            <v/>
          </cell>
          <cell r="T13135" t="str">
            <v/>
          </cell>
          <cell r="U13135" t="str">
            <v/>
          </cell>
          <cell r="V13135" t="str">
            <v/>
          </cell>
        </row>
        <row r="13136">
          <cell r="R13136" t="str">
            <v/>
          </cell>
          <cell r="S13136" t="str">
            <v/>
          </cell>
          <cell r="T13136" t="str">
            <v/>
          </cell>
          <cell r="U13136" t="str">
            <v/>
          </cell>
          <cell r="V13136" t="str">
            <v/>
          </cell>
        </row>
        <row r="13137">
          <cell r="R13137" t="str">
            <v/>
          </cell>
          <cell r="S13137" t="str">
            <v/>
          </cell>
          <cell r="T13137" t="str">
            <v/>
          </cell>
          <cell r="U13137" t="str">
            <v/>
          </cell>
          <cell r="V13137" t="str">
            <v/>
          </cell>
        </row>
        <row r="13138">
          <cell r="R13138" t="str">
            <v/>
          </cell>
          <cell r="S13138" t="str">
            <v/>
          </cell>
          <cell r="T13138" t="str">
            <v/>
          </cell>
          <cell r="U13138" t="str">
            <v/>
          </cell>
          <cell r="V13138" t="str">
            <v/>
          </cell>
        </row>
        <row r="13139">
          <cell r="R13139" t="str">
            <v/>
          </cell>
          <cell r="S13139" t="str">
            <v/>
          </cell>
          <cell r="T13139" t="str">
            <v/>
          </cell>
          <cell r="U13139" t="str">
            <v/>
          </cell>
          <cell r="V13139" t="str">
            <v/>
          </cell>
        </row>
        <row r="13140">
          <cell r="R13140" t="str">
            <v/>
          </cell>
          <cell r="S13140" t="str">
            <v/>
          </cell>
          <cell r="T13140" t="str">
            <v/>
          </cell>
          <cell r="U13140" t="str">
            <v/>
          </cell>
          <cell r="V13140" t="str">
            <v/>
          </cell>
        </row>
        <row r="13141">
          <cell r="R13141" t="str">
            <v/>
          </cell>
          <cell r="S13141" t="str">
            <v/>
          </cell>
          <cell r="T13141" t="str">
            <v/>
          </cell>
          <cell r="U13141" t="str">
            <v/>
          </cell>
          <cell r="V13141" t="str">
            <v/>
          </cell>
        </row>
        <row r="13142">
          <cell r="R13142" t="str">
            <v/>
          </cell>
          <cell r="S13142" t="str">
            <v/>
          </cell>
          <cell r="T13142" t="str">
            <v/>
          </cell>
          <cell r="U13142" t="str">
            <v/>
          </cell>
          <cell r="V13142" t="str">
            <v/>
          </cell>
        </row>
        <row r="13143">
          <cell r="R13143" t="str">
            <v/>
          </cell>
          <cell r="S13143" t="str">
            <v/>
          </cell>
          <cell r="T13143" t="str">
            <v/>
          </cell>
          <cell r="U13143" t="str">
            <v/>
          </cell>
          <cell r="V13143" t="str">
            <v/>
          </cell>
        </row>
        <row r="13144">
          <cell r="R13144" t="str">
            <v/>
          </cell>
          <cell r="S13144" t="str">
            <v/>
          </cell>
          <cell r="T13144" t="str">
            <v/>
          </cell>
          <cell r="U13144" t="str">
            <v/>
          </cell>
          <cell r="V13144" t="str">
            <v/>
          </cell>
        </row>
        <row r="13145">
          <cell r="R13145" t="str">
            <v/>
          </cell>
          <cell r="S13145" t="str">
            <v/>
          </cell>
          <cell r="T13145" t="str">
            <v/>
          </cell>
          <cell r="U13145" t="str">
            <v/>
          </cell>
          <cell r="V13145" t="str">
            <v/>
          </cell>
        </row>
        <row r="13146">
          <cell r="R13146" t="str">
            <v/>
          </cell>
          <cell r="S13146" t="str">
            <v/>
          </cell>
          <cell r="T13146" t="str">
            <v/>
          </cell>
          <cell r="U13146" t="str">
            <v/>
          </cell>
          <cell r="V13146" t="str">
            <v/>
          </cell>
        </row>
        <row r="13147">
          <cell r="R13147" t="str">
            <v/>
          </cell>
          <cell r="S13147" t="str">
            <v/>
          </cell>
          <cell r="T13147" t="str">
            <v/>
          </cell>
          <cell r="U13147" t="str">
            <v/>
          </cell>
          <cell r="V13147" t="str">
            <v/>
          </cell>
        </row>
        <row r="13148">
          <cell r="R13148" t="str">
            <v/>
          </cell>
          <cell r="S13148" t="str">
            <v/>
          </cell>
          <cell r="T13148" t="str">
            <v/>
          </cell>
          <cell r="U13148" t="str">
            <v/>
          </cell>
          <cell r="V13148" t="str">
            <v/>
          </cell>
        </row>
        <row r="13149">
          <cell r="R13149" t="str">
            <v/>
          </cell>
          <cell r="S13149" t="str">
            <v/>
          </cell>
          <cell r="T13149" t="str">
            <v/>
          </cell>
          <cell r="U13149" t="str">
            <v/>
          </cell>
          <cell r="V13149" t="str">
            <v/>
          </cell>
        </row>
        <row r="13150">
          <cell r="R13150" t="str">
            <v/>
          </cell>
          <cell r="S13150" t="str">
            <v/>
          </cell>
          <cell r="T13150" t="str">
            <v/>
          </cell>
          <cell r="U13150" t="str">
            <v/>
          </cell>
          <cell r="V13150" t="str">
            <v/>
          </cell>
        </row>
        <row r="13151">
          <cell r="R13151" t="str">
            <v/>
          </cell>
          <cell r="S13151" t="str">
            <v/>
          </cell>
          <cell r="T13151" t="str">
            <v/>
          </cell>
          <cell r="U13151" t="str">
            <v/>
          </cell>
          <cell r="V13151" t="str">
            <v/>
          </cell>
        </row>
        <row r="13152">
          <cell r="R13152" t="str">
            <v/>
          </cell>
          <cell r="S13152" t="str">
            <v/>
          </cell>
          <cell r="T13152" t="str">
            <v/>
          </cell>
          <cell r="U13152" t="str">
            <v/>
          </cell>
          <cell r="V13152" t="str">
            <v/>
          </cell>
        </row>
        <row r="13153">
          <cell r="R13153" t="str">
            <v/>
          </cell>
          <cell r="S13153" t="str">
            <v/>
          </cell>
          <cell r="T13153" t="str">
            <v/>
          </cell>
          <cell r="U13153" t="str">
            <v/>
          </cell>
          <cell r="V13153" t="str">
            <v/>
          </cell>
        </row>
        <row r="13154">
          <cell r="R13154" t="str">
            <v/>
          </cell>
          <cell r="S13154" t="str">
            <v/>
          </cell>
          <cell r="T13154" t="str">
            <v/>
          </cell>
          <cell r="U13154" t="str">
            <v/>
          </cell>
          <cell r="V13154" t="str">
            <v/>
          </cell>
        </row>
        <row r="13155">
          <cell r="R13155" t="str">
            <v/>
          </cell>
          <cell r="S13155" t="str">
            <v/>
          </cell>
          <cell r="T13155" t="str">
            <v/>
          </cell>
          <cell r="U13155" t="str">
            <v/>
          </cell>
          <cell r="V13155" t="str">
            <v/>
          </cell>
        </row>
        <row r="13156">
          <cell r="R13156" t="str">
            <v/>
          </cell>
          <cell r="S13156" t="str">
            <v/>
          </cell>
          <cell r="T13156" t="str">
            <v/>
          </cell>
          <cell r="U13156" t="str">
            <v/>
          </cell>
          <cell r="V13156" t="str">
            <v/>
          </cell>
        </row>
        <row r="13157">
          <cell r="R13157" t="str">
            <v/>
          </cell>
          <cell r="S13157" t="str">
            <v/>
          </cell>
          <cell r="T13157" t="str">
            <v/>
          </cell>
          <cell r="U13157" t="str">
            <v/>
          </cell>
          <cell r="V13157" t="str">
            <v/>
          </cell>
        </row>
        <row r="13158">
          <cell r="R13158" t="str">
            <v/>
          </cell>
          <cell r="S13158" t="str">
            <v/>
          </cell>
          <cell r="T13158" t="str">
            <v/>
          </cell>
          <cell r="U13158" t="str">
            <v/>
          </cell>
          <cell r="V13158" t="str">
            <v/>
          </cell>
        </row>
        <row r="13159">
          <cell r="R13159" t="str">
            <v/>
          </cell>
          <cell r="S13159" t="str">
            <v/>
          </cell>
          <cell r="T13159" t="str">
            <v/>
          </cell>
          <cell r="U13159" t="str">
            <v/>
          </cell>
          <cell r="V13159" t="str">
            <v/>
          </cell>
        </row>
        <row r="13160">
          <cell r="R13160" t="str">
            <v/>
          </cell>
          <cell r="S13160" t="str">
            <v/>
          </cell>
          <cell r="T13160" t="str">
            <v/>
          </cell>
          <cell r="U13160" t="str">
            <v/>
          </cell>
          <cell r="V13160" t="str">
            <v/>
          </cell>
        </row>
        <row r="13161">
          <cell r="R13161" t="str">
            <v/>
          </cell>
          <cell r="S13161" t="str">
            <v/>
          </cell>
          <cell r="T13161" t="str">
            <v/>
          </cell>
          <cell r="U13161" t="str">
            <v/>
          </cell>
          <cell r="V13161" t="str">
            <v/>
          </cell>
        </row>
        <row r="13162">
          <cell r="R13162" t="str">
            <v/>
          </cell>
          <cell r="S13162" t="str">
            <v/>
          </cell>
          <cell r="T13162" t="str">
            <v/>
          </cell>
          <cell r="U13162" t="str">
            <v/>
          </cell>
          <cell r="V13162" t="str">
            <v/>
          </cell>
        </row>
        <row r="13163">
          <cell r="R13163" t="str">
            <v/>
          </cell>
          <cell r="S13163" t="str">
            <v/>
          </cell>
          <cell r="T13163" t="str">
            <v/>
          </cell>
          <cell r="U13163" t="str">
            <v/>
          </cell>
          <cell r="V13163" t="str">
            <v/>
          </cell>
        </row>
        <row r="13164">
          <cell r="R13164" t="str">
            <v/>
          </cell>
          <cell r="S13164" t="str">
            <v/>
          </cell>
          <cell r="T13164" t="str">
            <v/>
          </cell>
          <cell r="U13164" t="str">
            <v/>
          </cell>
          <cell r="V13164" t="str">
            <v/>
          </cell>
        </row>
        <row r="13165">
          <cell r="R13165" t="str">
            <v/>
          </cell>
          <cell r="S13165" t="str">
            <v/>
          </cell>
          <cell r="T13165" t="str">
            <v/>
          </cell>
          <cell r="U13165" t="str">
            <v/>
          </cell>
          <cell r="V13165" t="str">
            <v/>
          </cell>
        </row>
        <row r="13166">
          <cell r="R13166" t="str">
            <v/>
          </cell>
          <cell r="S13166" t="str">
            <v/>
          </cell>
          <cell r="T13166" t="str">
            <v/>
          </cell>
          <cell r="U13166" t="str">
            <v/>
          </cell>
          <cell r="V13166" t="str">
            <v/>
          </cell>
        </row>
        <row r="13167">
          <cell r="R13167" t="str">
            <v/>
          </cell>
          <cell r="S13167" t="str">
            <v/>
          </cell>
          <cell r="T13167" t="str">
            <v/>
          </cell>
          <cell r="U13167" t="str">
            <v/>
          </cell>
          <cell r="V13167" t="str">
            <v/>
          </cell>
        </row>
        <row r="13168">
          <cell r="R13168" t="str">
            <v/>
          </cell>
          <cell r="S13168" t="str">
            <v/>
          </cell>
          <cell r="T13168" t="str">
            <v/>
          </cell>
          <cell r="U13168" t="str">
            <v/>
          </cell>
          <cell r="V13168" t="str">
            <v/>
          </cell>
        </row>
        <row r="13169">
          <cell r="R13169" t="str">
            <v/>
          </cell>
          <cell r="S13169" t="str">
            <v/>
          </cell>
          <cell r="T13169" t="str">
            <v/>
          </cell>
          <cell r="U13169" t="str">
            <v/>
          </cell>
          <cell r="V13169" t="str">
            <v/>
          </cell>
        </row>
        <row r="13170">
          <cell r="R13170" t="str">
            <v/>
          </cell>
          <cell r="S13170" t="str">
            <v/>
          </cell>
          <cell r="T13170" t="str">
            <v/>
          </cell>
          <cell r="U13170" t="str">
            <v/>
          </cell>
          <cell r="V13170" t="str">
            <v/>
          </cell>
        </row>
        <row r="13171">
          <cell r="R13171" t="str">
            <v/>
          </cell>
          <cell r="S13171" t="str">
            <v/>
          </cell>
          <cell r="T13171" t="str">
            <v/>
          </cell>
          <cell r="U13171" t="str">
            <v/>
          </cell>
          <cell r="V13171" t="str">
            <v/>
          </cell>
        </row>
        <row r="13172">
          <cell r="R13172" t="str">
            <v/>
          </cell>
          <cell r="S13172" t="str">
            <v/>
          </cell>
          <cell r="T13172" t="str">
            <v/>
          </cell>
          <cell r="U13172" t="str">
            <v/>
          </cell>
          <cell r="V13172" t="str">
            <v/>
          </cell>
        </row>
        <row r="13173">
          <cell r="R13173" t="str">
            <v/>
          </cell>
          <cell r="S13173" t="str">
            <v/>
          </cell>
          <cell r="T13173" t="str">
            <v/>
          </cell>
          <cell r="U13173" t="str">
            <v/>
          </cell>
          <cell r="V13173" t="str">
            <v/>
          </cell>
        </row>
        <row r="13174">
          <cell r="R13174" t="str">
            <v/>
          </cell>
          <cell r="S13174" t="str">
            <v/>
          </cell>
          <cell r="T13174" t="str">
            <v/>
          </cell>
          <cell r="U13174" t="str">
            <v/>
          </cell>
          <cell r="V13174" t="str">
            <v/>
          </cell>
        </row>
        <row r="13175">
          <cell r="R13175" t="str">
            <v/>
          </cell>
          <cell r="S13175" t="str">
            <v/>
          </cell>
          <cell r="T13175" t="str">
            <v/>
          </cell>
          <cell r="U13175" t="str">
            <v/>
          </cell>
          <cell r="V13175" t="str">
            <v/>
          </cell>
        </row>
        <row r="13176">
          <cell r="R13176" t="str">
            <v/>
          </cell>
          <cell r="S13176" t="str">
            <v/>
          </cell>
          <cell r="T13176" t="str">
            <v/>
          </cell>
          <cell r="U13176" t="str">
            <v/>
          </cell>
          <cell r="V13176" t="str">
            <v/>
          </cell>
        </row>
        <row r="13177">
          <cell r="R13177" t="str">
            <v/>
          </cell>
          <cell r="S13177" t="str">
            <v/>
          </cell>
          <cell r="T13177" t="str">
            <v/>
          </cell>
          <cell r="U13177" t="str">
            <v/>
          </cell>
          <cell r="V13177" t="str">
            <v/>
          </cell>
        </row>
        <row r="13178">
          <cell r="R13178" t="str">
            <v/>
          </cell>
          <cell r="S13178" t="str">
            <v/>
          </cell>
          <cell r="T13178" t="str">
            <v/>
          </cell>
          <cell r="U13178" t="str">
            <v/>
          </cell>
          <cell r="V13178" t="str">
            <v/>
          </cell>
        </row>
        <row r="13179">
          <cell r="R13179" t="str">
            <v/>
          </cell>
          <cell r="S13179" t="str">
            <v/>
          </cell>
          <cell r="T13179" t="str">
            <v/>
          </cell>
          <cell r="U13179" t="str">
            <v/>
          </cell>
          <cell r="V13179" t="str">
            <v/>
          </cell>
        </row>
        <row r="13180">
          <cell r="R13180" t="str">
            <v/>
          </cell>
          <cell r="S13180" t="str">
            <v/>
          </cell>
          <cell r="T13180" t="str">
            <v/>
          </cell>
          <cell r="U13180" t="str">
            <v/>
          </cell>
          <cell r="V13180" t="str">
            <v/>
          </cell>
        </row>
        <row r="13181">
          <cell r="R13181" t="str">
            <v/>
          </cell>
          <cell r="S13181" t="str">
            <v/>
          </cell>
          <cell r="T13181" t="str">
            <v/>
          </cell>
          <cell r="U13181" t="str">
            <v/>
          </cell>
          <cell r="V13181" t="str">
            <v/>
          </cell>
        </row>
        <row r="13182">
          <cell r="R13182" t="str">
            <v/>
          </cell>
          <cell r="S13182" t="str">
            <v/>
          </cell>
          <cell r="T13182" t="str">
            <v/>
          </cell>
          <cell r="U13182" t="str">
            <v/>
          </cell>
          <cell r="V13182" t="str">
            <v/>
          </cell>
        </row>
        <row r="13183">
          <cell r="R13183" t="str">
            <v/>
          </cell>
          <cell r="S13183" t="str">
            <v/>
          </cell>
          <cell r="T13183" t="str">
            <v/>
          </cell>
          <cell r="U13183" t="str">
            <v/>
          </cell>
          <cell r="V13183" t="str">
            <v/>
          </cell>
        </row>
        <row r="13184">
          <cell r="R13184" t="str">
            <v/>
          </cell>
          <cell r="S13184" t="str">
            <v/>
          </cell>
          <cell r="T13184" t="str">
            <v/>
          </cell>
          <cell r="U13184" t="str">
            <v/>
          </cell>
          <cell r="V13184" t="str">
            <v/>
          </cell>
        </row>
        <row r="13185">
          <cell r="R13185" t="str">
            <v/>
          </cell>
          <cell r="S13185" t="str">
            <v/>
          </cell>
          <cell r="T13185" t="str">
            <v/>
          </cell>
          <cell r="U13185" t="str">
            <v/>
          </cell>
          <cell r="V13185" t="str">
            <v/>
          </cell>
        </row>
        <row r="13186">
          <cell r="R13186" t="str">
            <v/>
          </cell>
          <cell r="S13186" t="str">
            <v/>
          </cell>
          <cell r="T13186" t="str">
            <v/>
          </cell>
          <cell r="U13186" t="str">
            <v/>
          </cell>
          <cell r="V13186" t="str">
            <v/>
          </cell>
        </row>
        <row r="13187">
          <cell r="R13187" t="str">
            <v/>
          </cell>
          <cell r="S13187" t="str">
            <v/>
          </cell>
          <cell r="T13187" t="str">
            <v/>
          </cell>
          <cell r="U13187" t="str">
            <v/>
          </cell>
          <cell r="V13187" t="str">
            <v/>
          </cell>
        </row>
        <row r="13188">
          <cell r="R13188" t="str">
            <v/>
          </cell>
          <cell r="S13188" t="str">
            <v/>
          </cell>
          <cell r="T13188" t="str">
            <v/>
          </cell>
          <cell r="U13188" t="str">
            <v/>
          </cell>
          <cell r="V13188" t="str">
            <v/>
          </cell>
        </row>
        <row r="13189">
          <cell r="R13189" t="str">
            <v/>
          </cell>
          <cell r="S13189" t="str">
            <v/>
          </cell>
          <cell r="T13189" t="str">
            <v/>
          </cell>
          <cell r="U13189" t="str">
            <v/>
          </cell>
          <cell r="V13189" t="str">
            <v/>
          </cell>
        </row>
        <row r="13190">
          <cell r="R13190" t="str">
            <v/>
          </cell>
          <cell r="S13190" t="str">
            <v/>
          </cell>
          <cell r="T13190" t="str">
            <v/>
          </cell>
          <cell r="U13190" t="str">
            <v/>
          </cell>
          <cell r="V13190" t="str">
            <v/>
          </cell>
        </row>
        <row r="13191">
          <cell r="R13191" t="str">
            <v/>
          </cell>
          <cell r="S13191" t="str">
            <v/>
          </cell>
          <cell r="T13191" t="str">
            <v/>
          </cell>
          <cell r="U13191" t="str">
            <v/>
          </cell>
          <cell r="V13191" t="str">
            <v/>
          </cell>
        </row>
        <row r="13192">
          <cell r="R13192" t="str">
            <v/>
          </cell>
          <cell r="S13192" t="str">
            <v/>
          </cell>
          <cell r="T13192" t="str">
            <v/>
          </cell>
          <cell r="U13192" t="str">
            <v/>
          </cell>
          <cell r="V13192" t="str">
            <v/>
          </cell>
        </row>
        <row r="13193">
          <cell r="R13193" t="str">
            <v/>
          </cell>
          <cell r="S13193" t="str">
            <v/>
          </cell>
          <cell r="T13193" t="str">
            <v/>
          </cell>
          <cell r="U13193" t="str">
            <v/>
          </cell>
          <cell r="V13193" t="str">
            <v/>
          </cell>
        </row>
        <row r="13194">
          <cell r="R13194" t="str">
            <v/>
          </cell>
          <cell r="S13194" t="str">
            <v/>
          </cell>
          <cell r="T13194" t="str">
            <v/>
          </cell>
          <cell r="U13194" t="str">
            <v/>
          </cell>
          <cell r="V13194" t="str">
            <v/>
          </cell>
        </row>
        <row r="13195">
          <cell r="R13195" t="str">
            <v/>
          </cell>
          <cell r="S13195" t="str">
            <v/>
          </cell>
          <cell r="T13195" t="str">
            <v/>
          </cell>
          <cell r="U13195" t="str">
            <v/>
          </cell>
          <cell r="V13195" t="str">
            <v/>
          </cell>
        </row>
        <row r="13196">
          <cell r="R13196" t="str">
            <v/>
          </cell>
          <cell r="S13196" t="str">
            <v/>
          </cell>
          <cell r="T13196" t="str">
            <v/>
          </cell>
          <cell r="U13196" t="str">
            <v/>
          </cell>
          <cell r="V13196" t="str">
            <v/>
          </cell>
        </row>
        <row r="13197">
          <cell r="R13197" t="str">
            <v/>
          </cell>
          <cell r="S13197" t="str">
            <v/>
          </cell>
          <cell r="T13197" t="str">
            <v/>
          </cell>
          <cell r="U13197" t="str">
            <v/>
          </cell>
          <cell r="V13197" t="str">
            <v/>
          </cell>
        </row>
        <row r="13198">
          <cell r="R13198" t="str">
            <v/>
          </cell>
          <cell r="S13198" t="str">
            <v/>
          </cell>
          <cell r="T13198" t="str">
            <v/>
          </cell>
          <cell r="U13198" t="str">
            <v/>
          </cell>
          <cell r="V13198" t="str">
            <v/>
          </cell>
        </row>
        <row r="13199">
          <cell r="R13199" t="str">
            <v/>
          </cell>
          <cell r="S13199" t="str">
            <v/>
          </cell>
          <cell r="T13199" t="str">
            <v/>
          </cell>
          <cell r="U13199" t="str">
            <v/>
          </cell>
          <cell r="V13199" t="str">
            <v/>
          </cell>
        </row>
        <row r="13200">
          <cell r="R13200" t="str">
            <v/>
          </cell>
          <cell r="S13200" t="str">
            <v/>
          </cell>
          <cell r="T13200" t="str">
            <v/>
          </cell>
          <cell r="U13200" t="str">
            <v/>
          </cell>
          <cell r="V13200" t="str">
            <v/>
          </cell>
        </row>
        <row r="13201">
          <cell r="R13201" t="str">
            <v/>
          </cell>
          <cell r="S13201" t="str">
            <v/>
          </cell>
          <cell r="T13201" t="str">
            <v/>
          </cell>
          <cell r="U13201" t="str">
            <v/>
          </cell>
          <cell r="V13201" t="str">
            <v/>
          </cell>
        </row>
        <row r="13202">
          <cell r="R13202" t="str">
            <v/>
          </cell>
          <cell r="S13202" t="str">
            <v/>
          </cell>
          <cell r="T13202" t="str">
            <v/>
          </cell>
          <cell r="U13202" t="str">
            <v/>
          </cell>
          <cell r="V13202" t="str">
            <v/>
          </cell>
        </row>
        <row r="13203">
          <cell r="R13203" t="str">
            <v/>
          </cell>
          <cell r="S13203" t="str">
            <v/>
          </cell>
          <cell r="T13203" t="str">
            <v/>
          </cell>
          <cell r="U13203" t="str">
            <v/>
          </cell>
          <cell r="V13203" t="str">
            <v/>
          </cell>
        </row>
        <row r="13204">
          <cell r="R13204" t="str">
            <v/>
          </cell>
          <cell r="S13204" t="str">
            <v/>
          </cell>
          <cell r="T13204" t="str">
            <v/>
          </cell>
          <cell r="U13204" t="str">
            <v/>
          </cell>
          <cell r="V13204" t="str">
            <v/>
          </cell>
        </row>
        <row r="13205">
          <cell r="R13205" t="str">
            <v/>
          </cell>
          <cell r="S13205" t="str">
            <v/>
          </cell>
          <cell r="T13205" t="str">
            <v/>
          </cell>
          <cell r="U13205" t="str">
            <v/>
          </cell>
          <cell r="V13205" t="str">
            <v/>
          </cell>
        </row>
        <row r="13206">
          <cell r="R13206" t="str">
            <v/>
          </cell>
          <cell r="S13206" t="str">
            <v/>
          </cell>
          <cell r="T13206" t="str">
            <v/>
          </cell>
          <cell r="U13206" t="str">
            <v/>
          </cell>
          <cell r="V13206" t="str">
            <v/>
          </cell>
        </row>
        <row r="13207">
          <cell r="R13207" t="str">
            <v/>
          </cell>
          <cell r="S13207" t="str">
            <v/>
          </cell>
          <cell r="T13207" t="str">
            <v/>
          </cell>
          <cell r="U13207" t="str">
            <v/>
          </cell>
          <cell r="V13207" t="str">
            <v/>
          </cell>
        </row>
        <row r="13208">
          <cell r="R13208" t="str">
            <v/>
          </cell>
          <cell r="S13208" t="str">
            <v/>
          </cell>
          <cell r="T13208" t="str">
            <v/>
          </cell>
          <cell r="U13208" t="str">
            <v/>
          </cell>
          <cell r="V13208" t="str">
            <v/>
          </cell>
        </row>
        <row r="13209">
          <cell r="R13209" t="str">
            <v/>
          </cell>
          <cell r="S13209" t="str">
            <v/>
          </cell>
          <cell r="T13209" t="str">
            <v/>
          </cell>
          <cell r="U13209" t="str">
            <v/>
          </cell>
          <cell r="V13209" t="str">
            <v/>
          </cell>
        </row>
        <row r="13210">
          <cell r="R13210" t="str">
            <v/>
          </cell>
          <cell r="S13210" t="str">
            <v/>
          </cell>
          <cell r="T13210" t="str">
            <v/>
          </cell>
          <cell r="U13210" t="str">
            <v/>
          </cell>
          <cell r="V13210" t="str">
            <v/>
          </cell>
        </row>
        <row r="13211">
          <cell r="R13211" t="str">
            <v/>
          </cell>
          <cell r="S13211" t="str">
            <v/>
          </cell>
          <cell r="T13211" t="str">
            <v/>
          </cell>
          <cell r="U13211" t="str">
            <v/>
          </cell>
          <cell r="V13211" t="str">
            <v/>
          </cell>
        </row>
        <row r="13212">
          <cell r="R13212" t="str">
            <v/>
          </cell>
          <cell r="S13212" t="str">
            <v/>
          </cell>
          <cell r="T13212" t="str">
            <v/>
          </cell>
          <cell r="U13212" t="str">
            <v/>
          </cell>
          <cell r="V13212" t="str">
            <v/>
          </cell>
        </row>
        <row r="13213">
          <cell r="R13213" t="str">
            <v/>
          </cell>
          <cell r="S13213" t="str">
            <v/>
          </cell>
          <cell r="T13213" t="str">
            <v/>
          </cell>
          <cell r="U13213" t="str">
            <v/>
          </cell>
          <cell r="V13213" t="str">
            <v/>
          </cell>
        </row>
        <row r="13214">
          <cell r="R13214" t="str">
            <v/>
          </cell>
          <cell r="S13214" t="str">
            <v/>
          </cell>
          <cell r="T13214" t="str">
            <v/>
          </cell>
          <cell r="U13214" t="str">
            <v/>
          </cell>
          <cell r="V13214" t="str">
            <v/>
          </cell>
        </row>
        <row r="13215">
          <cell r="R13215" t="str">
            <v/>
          </cell>
          <cell r="S13215" t="str">
            <v/>
          </cell>
          <cell r="T13215" t="str">
            <v/>
          </cell>
          <cell r="U13215" t="str">
            <v/>
          </cell>
          <cell r="V13215" t="str">
            <v/>
          </cell>
        </row>
        <row r="13216">
          <cell r="R13216" t="str">
            <v/>
          </cell>
          <cell r="S13216" t="str">
            <v/>
          </cell>
          <cell r="T13216" t="str">
            <v/>
          </cell>
          <cell r="U13216" t="str">
            <v/>
          </cell>
          <cell r="V13216" t="str">
            <v/>
          </cell>
        </row>
        <row r="13217">
          <cell r="R13217" t="str">
            <v/>
          </cell>
          <cell r="S13217" t="str">
            <v/>
          </cell>
          <cell r="T13217" t="str">
            <v/>
          </cell>
          <cell r="U13217" t="str">
            <v/>
          </cell>
          <cell r="V13217" t="str">
            <v/>
          </cell>
        </row>
        <row r="13218">
          <cell r="R13218" t="str">
            <v/>
          </cell>
          <cell r="S13218" t="str">
            <v/>
          </cell>
          <cell r="T13218" t="str">
            <v/>
          </cell>
          <cell r="U13218" t="str">
            <v/>
          </cell>
          <cell r="V13218" t="str">
            <v/>
          </cell>
        </row>
        <row r="13219">
          <cell r="R13219" t="str">
            <v/>
          </cell>
          <cell r="S13219" t="str">
            <v/>
          </cell>
          <cell r="T13219" t="str">
            <v/>
          </cell>
          <cell r="U13219" t="str">
            <v/>
          </cell>
          <cell r="V13219" t="str">
            <v/>
          </cell>
        </row>
        <row r="13220">
          <cell r="R13220" t="str">
            <v/>
          </cell>
          <cell r="S13220" t="str">
            <v/>
          </cell>
          <cell r="T13220" t="str">
            <v/>
          </cell>
          <cell r="U13220" t="str">
            <v/>
          </cell>
          <cell r="V13220" t="str">
            <v/>
          </cell>
        </row>
        <row r="13221">
          <cell r="R13221" t="str">
            <v/>
          </cell>
          <cell r="S13221" t="str">
            <v/>
          </cell>
          <cell r="T13221" t="str">
            <v/>
          </cell>
          <cell r="U13221" t="str">
            <v/>
          </cell>
          <cell r="V13221" t="str">
            <v/>
          </cell>
        </row>
        <row r="13222">
          <cell r="R13222" t="str">
            <v/>
          </cell>
          <cell r="S13222" t="str">
            <v/>
          </cell>
          <cell r="T13222" t="str">
            <v/>
          </cell>
          <cell r="U13222" t="str">
            <v/>
          </cell>
          <cell r="V13222" t="str">
            <v/>
          </cell>
        </row>
        <row r="13223">
          <cell r="R13223" t="str">
            <v/>
          </cell>
          <cell r="S13223" t="str">
            <v/>
          </cell>
          <cell r="T13223" t="str">
            <v/>
          </cell>
          <cell r="U13223" t="str">
            <v/>
          </cell>
          <cell r="V13223" t="str">
            <v/>
          </cell>
        </row>
        <row r="13224">
          <cell r="R13224" t="str">
            <v/>
          </cell>
          <cell r="S13224" t="str">
            <v/>
          </cell>
          <cell r="T13224" t="str">
            <v/>
          </cell>
          <cell r="U13224" t="str">
            <v/>
          </cell>
          <cell r="V13224" t="str">
            <v/>
          </cell>
        </row>
        <row r="13225">
          <cell r="R13225" t="str">
            <v/>
          </cell>
          <cell r="S13225" t="str">
            <v/>
          </cell>
          <cell r="T13225" t="str">
            <v/>
          </cell>
          <cell r="U13225" t="str">
            <v/>
          </cell>
          <cell r="V13225" t="str">
            <v/>
          </cell>
        </row>
        <row r="13226">
          <cell r="R13226" t="str">
            <v/>
          </cell>
          <cell r="S13226" t="str">
            <v/>
          </cell>
          <cell r="T13226" t="str">
            <v/>
          </cell>
          <cell r="U13226" t="str">
            <v/>
          </cell>
          <cell r="V13226" t="str">
            <v/>
          </cell>
        </row>
        <row r="13227">
          <cell r="R13227" t="str">
            <v/>
          </cell>
          <cell r="S13227" t="str">
            <v/>
          </cell>
          <cell r="T13227" t="str">
            <v/>
          </cell>
          <cell r="U13227" t="str">
            <v/>
          </cell>
          <cell r="V13227" t="str">
            <v/>
          </cell>
        </row>
        <row r="13228">
          <cell r="R13228" t="str">
            <v/>
          </cell>
          <cell r="S13228" t="str">
            <v/>
          </cell>
          <cell r="T13228" t="str">
            <v/>
          </cell>
          <cell r="U13228" t="str">
            <v/>
          </cell>
          <cell r="V13228" t="str">
            <v/>
          </cell>
        </row>
        <row r="13229">
          <cell r="R13229" t="str">
            <v/>
          </cell>
          <cell r="S13229" t="str">
            <v/>
          </cell>
          <cell r="T13229" t="str">
            <v/>
          </cell>
          <cell r="U13229" t="str">
            <v/>
          </cell>
          <cell r="V13229" t="str">
            <v/>
          </cell>
        </row>
        <row r="13230">
          <cell r="R13230" t="str">
            <v/>
          </cell>
          <cell r="S13230" t="str">
            <v/>
          </cell>
          <cell r="T13230" t="str">
            <v/>
          </cell>
          <cell r="U13230" t="str">
            <v/>
          </cell>
          <cell r="V13230" t="str">
            <v/>
          </cell>
        </row>
        <row r="13231">
          <cell r="R13231" t="str">
            <v/>
          </cell>
          <cell r="S13231" t="str">
            <v/>
          </cell>
          <cell r="T13231" t="str">
            <v/>
          </cell>
          <cell r="U13231" t="str">
            <v/>
          </cell>
          <cell r="V13231" t="str">
            <v/>
          </cell>
        </row>
        <row r="13232">
          <cell r="R13232" t="str">
            <v/>
          </cell>
          <cell r="S13232" t="str">
            <v/>
          </cell>
          <cell r="T13232" t="str">
            <v/>
          </cell>
          <cell r="U13232" t="str">
            <v/>
          </cell>
          <cell r="V13232" t="str">
            <v/>
          </cell>
        </row>
        <row r="13233">
          <cell r="R13233" t="str">
            <v/>
          </cell>
          <cell r="S13233" t="str">
            <v/>
          </cell>
          <cell r="T13233" t="str">
            <v/>
          </cell>
          <cell r="U13233" t="str">
            <v/>
          </cell>
          <cell r="V13233" t="str">
            <v/>
          </cell>
        </row>
        <row r="13234">
          <cell r="R13234" t="str">
            <v/>
          </cell>
          <cell r="S13234" t="str">
            <v/>
          </cell>
          <cell r="T13234" t="str">
            <v/>
          </cell>
          <cell r="U13234" t="str">
            <v/>
          </cell>
          <cell r="V13234" t="str">
            <v/>
          </cell>
        </row>
        <row r="13235">
          <cell r="R13235" t="str">
            <v/>
          </cell>
          <cell r="S13235" t="str">
            <v/>
          </cell>
          <cell r="T13235" t="str">
            <v/>
          </cell>
          <cell r="U13235" t="str">
            <v/>
          </cell>
          <cell r="V13235" t="str">
            <v/>
          </cell>
        </row>
        <row r="13236">
          <cell r="R13236" t="str">
            <v/>
          </cell>
          <cell r="S13236" t="str">
            <v/>
          </cell>
          <cell r="T13236" t="str">
            <v/>
          </cell>
          <cell r="U13236" t="str">
            <v/>
          </cell>
          <cell r="V13236" t="str">
            <v/>
          </cell>
        </row>
        <row r="13237">
          <cell r="R13237" t="str">
            <v/>
          </cell>
          <cell r="S13237" t="str">
            <v/>
          </cell>
          <cell r="T13237" t="str">
            <v/>
          </cell>
          <cell r="U13237" t="str">
            <v/>
          </cell>
          <cell r="V13237" t="str">
            <v/>
          </cell>
        </row>
        <row r="13238">
          <cell r="R13238" t="str">
            <v/>
          </cell>
          <cell r="S13238" t="str">
            <v/>
          </cell>
          <cell r="T13238" t="str">
            <v/>
          </cell>
          <cell r="U13238" t="str">
            <v/>
          </cell>
          <cell r="V13238" t="str">
            <v/>
          </cell>
        </row>
        <row r="13239">
          <cell r="R13239" t="str">
            <v/>
          </cell>
          <cell r="S13239" t="str">
            <v/>
          </cell>
          <cell r="T13239" t="str">
            <v/>
          </cell>
          <cell r="U13239" t="str">
            <v/>
          </cell>
          <cell r="V13239" t="str">
            <v/>
          </cell>
        </row>
        <row r="13240">
          <cell r="R13240" t="str">
            <v/>
          </cell>
          <cell r="S13240" t="str">
            <v/>
          </cell>
          <cell r="T13240" t="str">
            <v/>
          </cell>
          <cell r="U13240" t="str">
            <v/>
          </cell>
          <cell r="V13240" t="str">
            <v/>
          </cell>
        </row>
        <row r="13241">
          <cell r="R13241" t="str">
            <v/>
          </cell>
          <cell r="S13241" t="str">
            <v/>
          </cell>
          <cell r="T13241" t="str">
            <v/>
          </cell>
          <cell r="U13241" t="str">
            <v/>
          </cell>
          <cell r="V13241" t="str">
            <v/>
          </cell>
        </row>
        <row r="13242">
          <cell r="R13242" t="str">
            <v/>
          </cell>
          <cell r="S13242" t="str">
            <v/>
          </cell>
          <cell r="T13242" t="str">
            <v/>
          </cell>
          <cell r="U13242" t="str">
            <v/>
          </cell>
          <cell r="V13242" t="str">
            <v/>
          </cell>
        </row>
        <row r="13243">
          <cell r="R13243" t="str">
            <v/>
          </cell>
          <cell r="S13243" t="str">
            <v/>
          </cell>
          <cell r="T13243" t="str">
            <v/>
          </cell>
          <cell r="U13243" t="str">
            <v/>
          </cell>
          <cell r="V13243" t="str">
            <v/>
          </cell>
        </row>
        <row r="13244">
          <cell r="R13244" t="str">
            <v/>
          </cell>
          <cell r="S13244" t="str">
            <v/>
          </cell>
          <cell r="T13244" t="str">
            <v/>
          </cell>
          <cell r="U13244" t="str">
            <v/>
          </cell>
          <cell r="V13244" t="str">
            <v/>
          </cell>
        </row>
        <row r="13245">
          <cell r="R13245" t="str">
            <v/>
          </cell>
          <cell r="S13245" t="str">
            <v/>
          </cell>
          <cell r="T13245" t="str">
            <v/>
          </cell>
          <cell r="U13245" t="str">
            <v/>
          </cell>
          <cell r="V13245" t="str">
            <v/>
          </cell>
        </row>
        <row r="13246">
          <cell r="R13246" t="str">
            <v/>
          </cell>
          <cell r="S13246" t="str">
            <v/>
          </cell>
          <cell r="T13246" t="str">
            <v/>
          </cell>
          <cell r="U13246" t="str">
            <v/>
          </cell>
          <cell r="V13246" t="str">
            <v/>
          </cell>
        </row>
        <row r="13247">
          <cell r="R13247" t="str">
            <v/>
          </cell>
          <cell r="S13247" t="str">
            <v/>
          </cell>
          <cell r="T13247" t="str">
            <v/>
          </cell>
          <cell r="U13247" t="str">
            <v/>
          </cell>
          <cell r="V13247" t="str">
            <v/>
          </cell>
        </row>
        <row r="13248">
          <cell r="R13248" t="str">
            <v/>
          </cell>
          <cell r="S13248" t="str">
            <v/>
          </cell>
          <cell r="T13248" t="str">
            <v/>
          </cell>
          <cell r="U13248" t="str">
            <v/>
          </cell>
          <cell r="V13248" t="str">
            <v/>
          </cell>
        </row>
        <row r="13249">
          <cell r="R13249" t="str">
            <v/>
          </cell>
          <cell r="S13249" t="str">
            <v/>
          </cell>
          <cell r="T13249" t="str">
            <v/>
          </cell>
          <cell r="U13249" t="str">
            <v/>
          </cell>
          <cell r="V13249" t="str">
            <v/>
          </cell>
        </row>
        <row r="13250">
          <cell r="R13250" t="str">
            <v/>
          </cell>
          <cell r="S13250" t="str">
            <v/>
          </cell>
          <cell r="T13250" t="str">
            <v/>
          </cell>
          <cell r="U13250" t="str">
            <v/>
          </cell>
          <cell r="V13250" t="str">
            <v/>
          </cell>
        </row>
        <row r="13251">
          <cell r="R13251" t="str">
            <v/>
          </cell>
          <cell r="S13251" t="str">
            <v/>
          </cell>
          <cell r="T13251" t="str">
            <v/>
          </cell>
          <cell r="U13251" t="str">
            <v/>
          </cell>
          <cell r="V13251" t="str">
            <v/>
          </cell>
        </row>
        <row r="13252">
          <cell r="R13252" t="str">
            <v/>
          </cell>
          <cell r="S13252" t="str">
            <v/>
          </cell>
          <cell r="T13252" t="str">
            <v/>
          </cell>
          <cell r="U13252" t="str">
            <v/>
          </cell>
          <cell r="V13252" t="str">
            <v/>
          </cell>
        </row>
        <row r="13253">
          <cell r="R13253" t="str">
            <v/>
          </cell>
          <cell r="S13253" t="str">
            <v/>
          </cell>
          <cell r="T13253" t="str">
            <v/>
          </cell>
          <cell r="U13253" t="str">
            <v/>
          </cell>
          <cell r="V13253" t="str">
            <v/>
          </cell>
        </row>
        <row r="13254">
          <cell r="R13254" t="str">
            <v/>
          </cell>
          <cell r="S13254" t="str">
            <v/>
          </cell>
          <cell r="T13254" t="str">
            <v/>
          </cell>
          <cell r="U13254" t="str">
            <v/>
          </cell>
          <cell r="V13254" t="str">
            <v/>
          </cell>
        </row>
        <row r="13255">
          <cell r="R13255" t="str">
            <v/>
          </cell>
          <cell r="S13255" t="str">
            <v/>
          </cell>
          <cell r="T13255" t="str">
            <v/>
          </cell>
          <cell r="U13255" t="str">
            <v/>
          </cell>
          <cell r="V13255" t="str">
            <v/>
          </cell>
        </row>
        <row r="13256">
          <cell r="R13256" t="str">
            <v/>
          </cell>
          <cell r="S13256" t="str">
            <v/>
          </cell>
          <cell r="T13256" t="str">
            <v/>
          </cell>
          <cell r="U13256" t="str">
            <v/>
          </cell>
          <cell r="V13256" t="str">
            <v/>
          </cell>
        </row>
        <row r="13257">
          <cell r="R13257" t="str">
            <v/>
          </cell>
          <cell r="S13257" t="str">
            <v/>
          </cell>
          <cell r="T13257" t="str">
            <v/>
          </cell>
          <cell r="U13257" t="str">
            <v/>
          </cell>
          <cell r="V13257" t="str">
            <v/>
          </cell>
        </row>
        <row r="13258">
          <cell r="R13258" t="str">
            <v/>
          </cell>
          <cell r="S13258" t="str">
            <v/>
          </cell>
          <cell r="T13258" t="str">
            <v/>
          </cell>
          <cell r="U13258" t="str">
            <v/>
          </cell>
          <cell r="V13258" t="str">
            <v/>
          </cell>
        </row>
        <row r="13259">
          <cell r="R13259" t="str">
            <v/>
          </cell>
          <cell r="S13259" t="str">
            <v/>
          </cell>
          <cell r="T13259" t="str">
            <v/>
          </cell>
          <cell r="U13259" t="str">
            <v/>
          </cell>
          <cell r="V13259" t="str">
            <v/>
          </cell>
        </row>
        <row r="13260">
          <cell r="R13260" t="str">
            <v/>
          </cell>
          <cell r="S13260" t="str">
            <v/>
          </cell>
          <cell r="T13260" t="str">
            <v/>
          </cell>
          <cell r="U13260" t="str">
            <v/>
          </cell>
          <cell r="V13260" t="str">
            <v/>
          </cell>
        </row>
        <row r="13261">
          <cell r="R13261" t="str">
            <v/>
          </cell>
          <cell r="S13261" t="str">
            <v/>
          </cell>
          <cell r="T13261" t="str">
            <v/>
          </cell>
          <cell r="U13261" t="str">
            <v/>
          </cell>
          <cell r="V13261" t="str">
            <v/>
          </cell>
        </row>
        <row r="13262">
          <cell r="R13262" t="str">
            <v/>
          </cell>
          <cell r="S13262" t="str">
            <v/>
          </cell>
          <cell r="T13262" t="str">
            <v/>
          </cell>
          <cell r="U13262" t="str">
            <v/>
          </cell>
          <cell r="V13262" t="str">
            <v/>
          </cell>
        </row>
        <row r="13263">
          <cell r="R13263" t="str">
            <v/>
          </cell>
          <cell r="S13263" t="str">
            <v/>
          </cell>
          <cell r="T13263" t="str">
            <v/>
          </cell>
          <cell r="U13263" t="str">
            <v/>
          </cell>
          <cell r="V13263" t="str">
            <v/>
          </cell>
        </row>
        <row r="13264">
          <cell r="R13264" t="str">
            <v/>
          </cell>
          <cell r="S13264" t="str">
            <v/>
          </cell>
          <cell r="T13264" t="str">
            <v/>
          </cell>
          <cell r="U13264" t="str">
            <v/>
          </cell>
          <cell r="V13264" t="str">
            <v/>
          </cell>
        </row>
        <row r="13265">
          <cell r="R13265" t="str">
            <v/>
          </cell>
          <cell r="S13265" t="str">
            <v/>
          </cell>
          <cell r="T13265" t="str">
            <v/>
          </cell>
          <cell r="U13265" t="str">
            <v/>
          </cell>
          <cell r="V13265" t="str">
            <v/>
          </cell>
        </row>
        <row r="13266">
          <cell r="R13266" t="str">
            <v/>
          </cell>
          <cell r="S13266" t="str">
            <v/>
          </cell>
          <cell r="T13266" t="str">
            <v/>
          </cell>
          <cell r="U13266" t="str">
            <v/>
          </cell>
          <cell r="V13266" t="str">
            <v/>
          </cell>
        </row>
        <row r="13267">
          <cell r="R13267" t="str">
            <v/>
          </cell>
          <cell r="S13267" t="str">
            <v/>
          </cell>
          <cell r="T13267" t="str">
            <v/>
          </cell>
          <cell r="U13267" t="str">
            <v/>
          </cell>
          <cell r="V13267" t="str">
            <v/>
          </cell>
        </row>
        <row r="13268">
          <cell r="R13268" t="str">
            <v/>
          </cell>
          <cell r="S13268" t="str">
            <v/>
          </cell>
          <cell r="T13268" t="str">
            <v/>
          </cell>
          <cell r="U13268" t="str">
            <v/>
          </cell>
          <cell r="V13268" t="str">
            <v/>
          </cell>
        </row>
        <row r="13269">
          <cell r="R13269" t="str">
            <v/>
          </cell>
          <cell r="S13269" t="str">
            <v/>
          </cell>
          <cell r="T13269" t="str">
            <v/>
          </cell>
          <cell r="U13269" t="str">
            <v/>
          </cell>
          <cell r="V13269" t="str">
            <v/>
          </cell>
        </row>
        <row r="13270">
          <cell r="R13270" t="str">
            <v/>
          </cell>
          <cell r="S13270" t="str">
            <v/>
          </cell>
          <cell r="T13270" t="str">
            <v/>
          </cell>
          <cell r="U13270" t="str">
            <v/>
          </cell>
          <cell r="V13270" t="str">
            <v/>
          </cell>
        </row>
        <row r="13271">
          <cell r="R13271" t="str">
            <v/>
          </cell>
          <cell r="S13271" t="str">
            <v/>
          </cell>
          <cell r="T13271" t="str">
            <v/>
          </cell>
          <cell r="U13271" t="str">
            <v/>
          </cell>
          <cell r="V13271" t="str">
            <v/>
          </cell>
        </row>
        <row r="13272">
          <cell r="R13272" t="str">
            <v/>
          </cell>
          <cell r="S13272" t="str">
            <v/>
          </cell>
          <cell r="T13272" t="str">
            <v/>
          </cell>
          <cell r="U13272" t="str">
            <v/>
          </cell>
          <cell r="V13272" t="str">
            <v/>
          </cell>
        </row>
        <row r="13273">
          <cell r="R13273" t="str">
            <v/>
          </cell>
          <cell r="S13273" t="str">
            <v/>
          </cell>
          <cell r="T13273" t="str">
            <v/>
          </cell>
          <cell r="U13273" t="str">
            <v/>
          </cell>
          <cell r="V13273" t="str">
            <v/>
          </cell>
        </row>
        <row r="13274">
          <cell r="R13274" t="str">
            <v/>
          </cell>
          <cell r="S13274" t="str">
            <v/>
          </cell>
          <cell r="T13274" t="str">
            <v/>
          </cell>
          <cell r="U13274" t="str">
            <v/>
          </cell>
          <cell r="V13274" t="str">
            <v/>
          </cell>
        </row>
        <row r="13275">
          <cell r="R13275" t="str">
            <v/>
          </cell>
          <cell r="S13275" t="str">
            <v/>
          </cell>
          <cell r="T13275" t="str">
            <v/>
          </cell>
          <cell r="U13275" t="str">
            <v/>
          </cell>
          <cell r="V13275" t="str">
            <v/>
          </cell>
        </row>
        <row r="13276">
          <cell r="R13276" t="str">
            <v/>
          </cell>
          <cell r="S13276" t="str">
            <v/>
          </cell>
          <cell r="T13276" t="str">
            <v/>
          </cell>
          <cell r="U13276" t="str">
            <v/>
          </cell>
          <cell r="V13276" t="str">
            <v/>
          </cell>
        </row>
        <row r="13277">
          <cell r="R13277" t="str">
            <v/>
          </cell>
          <cell r="S13277" t="str">
            <v/>
          </cell>
          <cell r="T13277" t="str">
            <v/>
          </cell>
          <cell r="U13277" t="str">
            <v/>
          </cell>
          <cell r="V13277" t="str">
            <v/>
          </cell>
        </row>
        <row r="13278">
          <cell r="R13278" t="str">
            <v/>
          </cell>
          <cell r="S13278" t="str">
            <v/>
          </cell>
          <cell r="T13278" t="str">
            <v/>
          </cell>
          <cell r="U13278" t="str">
            <v/>
          </cell>
          <cell r="V13278" t="str">
            <v/>
          </cell>
        </row>
        <row r="13279">
          <cell r="R13279" t="str">
            <v/>
          </cell>
          <cell r="S13279" t="str">
            <v/>
          </cell>
          <cell r="T13279" t="str">
            <v/>
          </cell>
          <cell r="U13279" t="str">
            <v/>
          </cell>
          <cell r="V13279" t="str">
            <v/>
          </cell>
        </row>
        <row r="13280">
          <cell r="R13280" t="str">
            <v/>
          </cell>
          <cell r="S13280" t="str">
            <v/>
          </cell>
          <cell r="T13280" t="str">
            <v/>
          </cell>
          <cell r="U13280" t="str">
            <v/>
          </cell>
          <cell r="V13280" t="str">
            <v/>
          </cell>
        </row>
        <row r="13281">
          <cell r="R13281" t="str">
            <v/>
          </cell>
          <cell r="S13281" t="str">
            <v/>
          </cell>
          <cell r="T13281" t="str">
            <v/>
          </cell>
          <cell r="U13281" t="str">
            <v/>
          </cell>
          <cell r="V13281" t="str">
            <v/>
          </cell>
        </row>
        <row r="13282">
          <cell r="R13282" t="str">
            <v/>
          </cell>
          <cell r="S13282" t="str">
            <v/>
          </cell>
          <cell r="T13282" t="str">
            <v/>
          </cell>
          <cell r="U13282" t="str">
            <v/>
          </cell>
          <cell r="V13282" t="str">
            <v/>
          </cell>
        </row>
        <row r="13283">
          <cell r="R13283" t="str">
            <v/>
          </cell>
          <cell r="S13283" t="str">
            <v/>
          </cell>
          <cell r="T13283" t="str">
            <v/>
          </cell>
          <cell r="U13283" t="str">
            <v/>
          </cell>
          <cell r="V13283" t="str">
            <v/>
          </cell>
        </row>
        <row r="13284">
          <cell r="R13284" t="str">
            <v/>
          </cell>
          <cell r="S13284" t="str">
            <v/>
          </cell>
          <cell r="T13284" t="str">
            <v/>
          </cell>
          <cell r="U13284" t="str">
            <v/>
          </cell>
          <cell r="V13284" t="str">
            <v/>
          </cell>
        </row>
        <row r="13285">
          <cell r="R13285" t="str">
            <v/>
          </cell>
          <cell r="S13285" t="str">
            <v/>
          </cell>
          <cell r="T13285" t="str">
            <v/>
          </cell>
          <cell r="U13285" t="str">
            <v/>
          </cell>
          <cell r="V13285" t="str">
            <v/>
          </cell>
        </row>
        <row r="13286">
          <cell r="R13286" t="str">
            <v/>
          </cell>
          <cell r="S13286" t="str">
            <v/>
          </cell>
          <cell r="T13286" t="str">
            <v/>
          </cell>
          <cell r="U13286" t="str">
            <v/>
          </cell>
          <cell r="V13286" t="str">
            <v/>
          </cell>
        </row>
        <row r="13287">
          <cell r="R13287" t="str">
            <v/>
          </cell>
          <cell r="S13287" t="str">
            <v/>
          </cell>
          <cell r="T13287" t="str">
            <v/>
          </cell>
          <cell r="U13287" t="str">
            <v/>
          </cell>
          <cell r="V13287" t="str">
            <v/>
          </cell>
        </row>
        <row r="13288">
          <cell r="R13288" t="str">
            <v/>
          </cell>
          <cell r="S13288" t="str">
            <v/>
          </cell>
          <cell r="T13288" t="str">
            <v/>
          </cell>
          <cell r="U13288" t="str">
            <v/>
          </cell>
          <cell r="V13288" t="str">
            <v/>
          </cell>
        </row>
        <row r="13289">
          <cell r="R13289" t="str">
            <v/>
          </cell>
          <cell r="S13289" t="str">
            <v/>
          </cell>
          <cell r="T13289" t="str">
            <v/>
          </cell>
          <cell r="U13289" t="str">
            <v/>
          </cell>
          <cell r="V13289" t="str">
            <v/>
          </cell>
        </row>
        <row r="13290">
          <cell r="R13290" t="str">
            <v/>
          </cell>
          <cell r="S13290" t="str">
            <v/>
          </cell>
          <cell r="T13290" t="str">
            <v/>
          </cell>
          <cell r="U13290" t="str">
            <v/>
          </cell>
          <cell r="V13290" t="str">
            <v/>
          </cell>
        </row>
        <row r="13291">
          <cell r="R13291" t="str">
            <v/>
          </cell>
          <cell r="S13291" t="str">
            <v/>
          </cell>
          <cell r="T13291" t="str">
            <v/>
          </cell>
          <cell r="U13291" t="str">
            <v/>
          </cell>
          <cell r="V13291" t="str">
            <v/>
          </cell>
        </row>
        <row r="13292">
          <cell r="R13292" t="str">
            <v/>
          </cell>
          <cell r="S13292" t="str">
            <v/>
          </cell>
          <cell r="T13292" t="str">
            <v/>
          </cell>
          <cell r="U13292" t="str">
            <v/>
          </cell>
          <cell r="V13292" t="str">
            <v/>
          </cell>
        </row>
        <row r="13293">
          <cell r="R13293" t="str">
            <v/>
          </cell>
          <cell r="S13293" t="str">
            <v/>
          </cell>
          <cell r="T13293" t="str">
            <v/>
          </cell>
          <cell r="U13293" t="str">
            <v/>
          </cell>
          <cell r="V13293" t="str">
            <v/>
          </cell>
        </row>
        <row r="13294">
          <cell r="R13294" t="str">
            <v/>
          </cell>
          <cell r="S13294" t="str">
            <v/>
          </cell>
          <cell r="T13294" t="str">
            <v/>
          </cell>
          <cell r="U13294" t="str">
            <v/>
          </cell>
          <cell r="V13294" t="str">
            <v/>
          </cell>
        </row>
        <row r="13295">
          <cell r="R13295" t="str">
            <v/>
          </cell>
          <cell r="S13295" t="str">
            <v/>
          </cell>
          <cell r="T13295" t="str">
            <v/>
          </cell>
          <cell r="U13295" t="str">
            <v/>
          </cell>
          <cell r="V13295" t="str">
            <v/>
          </cell>
        </row>
        <row r="13296">
          <cell r="R13296" t="str">
            <v/>
          </cell>
          <cell r="S13296" t="str">
            <v/>
          </cell>
          <cell r="T13296" t="str">
            <v/>
          </cell>
          <cell r="U13296" t="str">
            <v/>
          </cell>
          <cell r="V13296" t="str">
            <v/>
          </cell>
        </row>
        <row r="13297">
          <cell r="R13297" t="str">
            <v/>
          </cell>
          <cell r="S13297" t="str">
            <v/>
          </cell>
          <cell r="T13297" t="str">
            <v/>
          </cell>
          <cell r="U13297" t="str">
            <v/>
          </cell>
          <cell r="V13297" t="str">
            <v/>
          </cell>
        </row>
        <row r="13298">
          <cell r="R13298" t="str">
            <v/>
          </cell>
          <cell r="S13298" t="str">
            <v/>
          </cell>
          <cell r="T13298" t="str">
            <v/>
          </cell>
          <cell r="U13298" t="str">
            <v/>
          </cell>
          <cell r="V13298" t="str">
            <v/>
          </cell>
        </row>
        <row r="13299">
          <cell r="R13299" t="str">
            <v/>
          </cell>
          <cell r="S13299" t="str">
            <v/>
          </cell>
          <cell r="T13299" t="str">
            <v/>
          </cell>
          <cell r="U13299" t="str">
            <v/>
          </cell>
          <cell r="V13299" t="str">
            <v/>
          </cell>
        </row>
        <row r="13300">
          <cell r="R13300" t="str">
            <v/>
          </cell>
          <cell r="S13300" t="str">
            <v/>
          </cell>
          <cell r="T13300" t="str">
            <v/>
          </cell>
          <cell r="U13300" t="str">
            <v/>
          </cell>
          <cell r="V13300" t="str">
            <v/>
          </cell>
        </row>
        <row r="13301">
          <cell r="R13301" t="str">
            <v/>
          </cell>
          <cell r="S13301" t="str">
            <v/>
          </cell>
          <cell r="T13301" t="str">
            <v/>
          </cell>
          <cell r="U13301" t="str">
            <v/>
          </cell>
          <cell r="V13301" t="str">
            <v/>
          </cell>
        </row>
        <row r="13302">
          <cell r="R13302" t="str">
            <v/>
          </cell>
          <cell r="S13302" t="str">
            <v/>
          </cell>
          <cell r="T13302" t="str">
            <v/>
          </cell>
          <cell r="U13302" t="str">
            <v/>
          </cell>
          <cell r="V13302" t="str">
            <v/>
          </cell>
        </row>
        <row r="13303">
          <cell r="R13303" t="str">
            <v/>
          </cell>
          <cell r="S13303" t="str">
            <v/>
          </cell>
          <cell r="T13303" t="str">
            <v/>
          </cell>
          <cell r="U13303" t="str">
            <v/>
          </cell>
          <cell r="V13303" t="str">
            <v/>
          </cell>
        </row>
        <row r="13304">
          <cell r="R13304" t="str">
            <v/>
          </cell>
          <cell r="S13304" t="str">
            <v/>
          </cell>
          <cell r="T13304" t="str">
            <v/>
          </cell>
          <cell r="U13304" t="str">
            <v/>
          </cell>
          <cell r="V13304" t="str">
            <v/>
          </cell>
        </row>
        <row r="13305">
          <cell r="R13305" t="str">
            <v/>
          </cell>
          <cell r="S13305" t="str">
            <v/>
          </cell>
          <cell r="T13305" t="str">
            <v/>
          </cell>
          <cell r="U13305" t="str">
            <v/>
          </cell>
          <cell r="V13305" t="str">
            <v/>
          </cell>
        </row>
        <row r="13306">
          <cell r="R13306" t="str">
            <v/>
          </cell>
          <cell r="S13306" t="str">
            <v/>
          </cell>
          <cell r="T13306" t="str">
            <v/>
          </cell>
          <cell r="U13306" t="str">
            <v/>
          </cell>
          <cell r="V13306" t="str">
            <v/>
          </cell>
        </row>
        <row r="13307">
          <cell r="R13307" t="str">
            <v/>
          </cell>
          <cell r="S13307" t="str">
            <v/>
          </cell>
          <cell r="T13307" t="str">
            <v/>
          </cell>
          <cell r="U13307" t="str">
            <v/>
          </cell>
          <cell r="V13307" t="str">
            <v/>
          </cell>
        </row>
        <row r="13308">
          <cell r="R13308" t="str">
            <v/>
          </cell>
          <cell r="S13308" t="str">
            <v/>
          </cell>
          <cell r="T13308" t="str">
            <v/>
          </cell>
          <cell r="U13308" t="str">
            <v/>
          </cell>
          <cell r="V13308" t="str">
            <v/>
          </cell>
        </row>
        <row r="13309">
          <cell r="R13309" t="str">
            <v/>
          </cell>
          <cell r="S13309" t="str">
            <v/>
          </cell>
          <cell r="T13309" t="str">
            <v/>
          </cell>
          <cell r="U13309" t="str">
            <v/>
          </cell>
          <cell r="V13309" t="str">
            <v/>
          </cell>
        </row>
        <row r="13310">
          <cell r="R13310" t="str">
            <v/>
          </cell>
          <cell r="S13310" t="str">
            <v/>
          </cell>
          <cell r="T13310" t="str">
            <v/>
          </cell>
          <cell r="U13310" t="str">
            <v/>
          </cell>
          <cell r="V13310" t="str">
            <v/>
          </cell>
        </row>
        <row r="13311">
          <cell r="R13311" t="str">
            <v/>
          </cell>
          <cell r="S13311" t="str">
            <v/>
          </cell>
          <cell r="T13311" t="str">
            <v/>
          </cell>
          <cell r="U13311" t="str">
            <v/>
          </cell>
          <cell r="V13311" t="str">
            <v/>
          </cell>
        </row>
        <row r="13312">
          <cell r="R13312" t="str">
            <v/>
          </cell>
          <cell r="S13312" t="str">
            <v/>
          </cell>
          <cell r="T13312" t="str">
            <v/>
          </cell>
          <cell r="U13312" t="str">
            <v/>
          </cell>
          <cell r="V13312" t="str">
            <v/>
          </cell>
        </row>
        <row r="13313">
          <cell r="R13313" t="str">
            <v/>
          </cell>
          <cell r="S13313" t="str">
            <v/>
          </cell>
          <cell r="T13313" t="str">
            <v/>
          </cell>
          <cell r="U13313" t="str">
            <v/>
          </cell>
          <cell r="V13313" t="str">
            <v/>
          </cell>
        </row>
        <row r="13314">
          <cell r="R13314" t="str">
            <v/>
          </cell>
          <cell r="S13314" t="str">
            <v/>
          </cell>
          <cell r="T13314" t="str">
            <v/>
          </cell>
          <cell r="U13314" t="str">
            <v/>
          </cell>
          <cell r="V13314" t="str">
            <v/>
          </cell>
        </row>
        <row r="13315">
          <cell r="R13315" t="str">
            <v/>
          </cell>
          <cell r="S13315" t="str">
            <v/>
          </cell>
          <cell r="T13315" t="str">
            <v/>
          </cell>
          <cell r="U13315" t="str">
            <v/>
          </cell>
          <cell r="V13315" t="str">
            <v/>
          </cell>
        </row>
        <row r="13316">
          <cell r="R13316" t="str">
            <v/>
          </cell>
          <cell r="S13316" t="str">
            <v/>
          </cell>
          <cell r="T13316" t="str">
            <v/>
          </cell>
          <cell r="U13316" t="str">
            <v/>
          </cell>
          <cell r="V13316" t="str">
            <v/>
          </cell>
        </row>
        <row r="13317">
          <cell r="R13317" t="str">
            <v/>
          </cell>
          <cell r="S13317" t="str">
            <v/>
          </cell>
          <cell r="T13317" t="str">
            <v/>
          </cell>
          <cell r="U13317" t="str">
            <v/>
          </cell>
          <cell r="V13317" t="str">
            <v/>
          </cell>
        </row>
        <row r="13318">
          <cell r="R13318" t="str">
            <v/>
          </cell>
          <cell r="S13318" t="str">
            <v/>
          </cell>
          <cell r="T13318" t="str">
            <v/>
          </cell>
          <cell r="U13318" t="str">
            <v/>
          </cell>
          <cell r="V13318" t="str">
            <v/>
          </cell>
        </row>
        <row r="13319">
          <cell r="R13319" t="str">
            <v/>
          </cell>
          <cell r="S13319" t="str">
            <v/>
          </cell>
          <cell r="T13319" t="str">
            <v/>
          </cell>
          <cell r="U13319" t="str">
            <v/>
          </cell>
          <cell r="V13319" t="str">
            <v/>
          </cell>
        </row>
        <row r="13320">
          <cell r="R13320" t="str">
            <v/>
          </cell>
          <cell r="S13320" t="str">
            <v/>
          </cell>
          <cell r="T13320" t="str">
            <v/>
          </cell>
          <cell r="U13320" t="str">
            <v/>
          </cell>
          <cell r="V13320" t="str">
            <v/>
          </cell>
        </row>
        <row r="13321">
          <cell r="R13321" t="str">
            <v/>
          </cell>
          <cell r="S13321" t="str">
            <v/>
          </cell>
          <cell r="T13321" t="str">
            <v/>
          </cell>
          <cell r="U13321" t="str">
            <v/>
          </cell>
          <cell r="V13321" t="str">
            <v/>
          </cell>
        </row>
        <row r="13322">
          <cell r="R13322" t="str">
            <v/>
          </cell>
          <cell r="S13322" t="str">
            <v/>
          </cell>
          <cell r="T13322" t="str">
            <v/>
          </cell>
          <cell r="U13322" t="str">
            <v/>
          </cell>
          <cell r="V13322" t="str">
            <v/>
          </cell>
        </row>
        <row r="13323">
          <cell r="R13323" t="str">
            <v/>
          </cell>
          <cell r="S13323" t="str">
            <v/>
          </cell>
          <cell r="T13323" t="str">
            <v/>
          </cell>
          <cell r="U13323" t="str">
            <v/>
          </cell>
          <cell r="V13323" t="str">
            <v/>
          </cell>
        </row>
        <row r="13324">
          <cell r="R13324" t="str">
            <v/>
          </cell>
          <cell r="S13324" t="str">
            <v/>
          </cell>
          <cell r="T13324" t="str">
            <v/>
          </cell>
          <cell r="U13324" t="str">
            <v/>
          </cell>
          <cell r="V13324" t="str">
            <v/>
          </cell>
        </row>
        <row r="13325">
          <cell r="R13325" t="str">
            <v/>
          </cell>
          <cell r="S13325" t="str">
            <v/>
          </cell>
          <cell r="T13325" t="str">
            <v/>
          </cell>
          <cell r="U13325" t="str">
            <v/>
          </cell>
          <cell r="V13325" t="str">
            <v/>
          </cell>
        </row>
        <row r="13326">
          <cell r="R13326" t="str">
            <v/>
          </cell>
          <cell r="S13326" t="str">
            <v/>
          </cell>
          <cell r="T13326" t="str">
            <v/>
          </cell>
          <cell r="U13326" t="str">
            <v/>
          </cell>
          <cell r="V13326" t="str">
            <v/>
          </cell>
        </row>
        <row r="13327">
          <cell r="R13327" t="str">
            <v/>
          </cell>
          <cell r="S13327" t="str">
            <v/>
          </cell>
          <cell r="T13327" t="str">
            <v/>
          </cell>
          <cell r="U13327" t="str">
            <v/>
          </cell>
          <cell r="V13327" t="str">
            <v/>
          </cell>
        </row>
        <row r="13328">
          <cell r="R13328" t="str">
            <v/>
          </cell>
          <cell r="S13328" t="str">
            <v/>
          </cell>
          <cell r="T13328" t="str">
            <v/>
          </cell>
          <cell r="U13328" t="str">
            <v/>
          </cell>
          <cell r="V13328" t="str">
            <v/>
          </cell>
        </row>
        <row r="13329">
          <cell r="R13329" t="str">
            <v/>
          </cell>
          <cell r="S13329" t="str">
            <v/>
          </cell>
          <cell r="T13329" t="str">
            <v/>
          </cell>
          <cell r="U13329" t="str">
            <v/>
          </cell>
          <cell r="V13329" t="str">
            <v/>
          </cell>
        </row>
        <row r="13330">
          <cell r="R13330" t="str">
            <v/>
          </cell>
          <cell r="S13330" t="str">
            <v/>
          </cell>
          <cell r="T13330" t="str">
            <v/>
          </cell>
          <cell r="U13330" t="str">
            <v/>
          </cell>
          <cell r="V13330" t="str">
            <v/>
          </cell>
        </row>
        <row r="13331">
          <cell r="R13331" t="str">
            <v/>
          </cell>
          <cell r="S13331" t="str">
            <v/>
          </cell>
          <cell r="T13331" t="str">
            <v/>
          </cell>
          <cell r="U13331" t="str">
            <v/>
          </cell>
          <cell r="V13331" t="str">
            <v/>
          </cell>
        </row>
        <row r="13332">
          <cell r="R13332" t="str">
            <v/>
          </cell>
          <cell r="S13332" t="str">
            <v/>
          </cell>
          <cell r="T13332" t="str">
            <v/>
          </cell>
          <cell r="U13332" t="str">
            <v/>
          </cell>
          <cell r="V13332" t="str">
            <v/>
          </cell>
        </row>
        <row r="13333">
          <cell r="R13333" t="str">
            <v/>
          </cell>
          <cell r="S13333" t="str">
            <v/>
          </cell>
          <cell r="T13333" t="str">
            <v/>
          </cell>
          <cell r="U13333" t="str">
            <v/>
          </cell>
          <cell r="V13333" t="str">
            <v/>
          </cell>
        </row>
        <row r="13334">
          <cell r="R13334" t="str">
            <v/>
          </cell>
          <cell r="S13334" t="str">
            <v/>
          </cell>
          <cell r="T13334" t="str">
            <v/>
          </cell>
          <cell r="U13334" t="str">
            <v/>
          </cell>
          <cell r="V13334" t="str">
            <v/>
          </cell>
        </row>
        <row r="13335">
          <cell r="R13335" t="str">
            <v/>
          </cell>
          <cell r="S13335" t="str">
            <v/>
          </cell>
          <cell r="T13335" t="str">
            <v/>
          </cell>
          <cell r="U13335" t="str">
            <v/>
          </cell>
          <cell r="V13335" t="str">
            <v/>
          </cell>
        </row>
        <row r="13336">
          <cell r="R13336" t="str">
            <v/>
          </cell>
          <cell r="S13336" t="str">
            <v/>
          </cell>
          <cell r="T13336" t="str">
            <v/>
          </cell>
          <cell r="U13336" t="str">
            <v/>
          </cell>
          <cell r="V13336" t="str">
            <v/>
          </cell>
        </row>
        <row r="13337">
          <cell r="R13337" t="str">
            <v/>
          </cell>
          <cell r="S13337" t="str">
            <v/>
          </cell>
          <cell r="T13337" t="str">
            <v/>
          </cell>
          <cell r="U13337" t="str">
            <v/>
          </cell>
          <cell r="V13337" t="str">
            <v/>
          </cell>
        </row>
        <row r="13338">
          <cell r="R13338" t="str">
            <v/>
          </cell>
          <cell r="S13338" t="str">
            <v/>
          </cell>
          <cell r="T13338" t="str">
            <v/>
          </cell>
          <cell r="U13338" t="str">
            <v/>
          </cell>
          <cell r="V13338" t="str">
            <v/>
          </cell>
        </row>
        <row r="13339">
          <cell r="R13339" t="str">
            <v/>
          </cell>
          <cell r="S13339" t="str">
            <v/>
          </cell>
          <cell r="T13339" t="str">
            <v/>
          </cell>
          <cell r="U13339" t="str">
            <v/>
          </cell>
          <cell r="V13339" t="str">
            <v/>
          </cell>
        </row>
        <row r="13340">
          <cell r="R13340" t="str">
            <v/>
          </cell>
          <cell r="S13340" t="str">
            <v/>
          </cell>
          <cell r="T13340" t="str">
            <v/>
          </cell>
          <cell r="U13340" t="str">
            <v/>
          </cell>
          <cell r="V13340" t="str">
            <v/>
          </cell>
        </row>
        <row r="13341">
          <cell r="R13341" t="str">
            <v/>
          </cell>
          <cell r="S13341" t="str">
            <v/>
          </cell>
          <cell r="T13341" t="str">
            <v/>
          </cell>
          <cell r="U13341" t="str">
            <v/>
          </cell>
          <cell r="V13341" t="str">
            <v/>
          </cell>
        </row>
        <row r="13342">
          <cell r="R13342" t="str">
            <v/>
          </cell>
          <cell r="S13342" t="str">
            <v/>
          </cell>
          <cell r="T13342" t="str">
            <v/>
          </cell>
          <cell r="U13342" t="str">
            <v/>
          </cell>
          <cell r="V13342" t="str">
            <v/>
          </cell>
        </row>
        <row r="13343">
          <cell r="R13343" t="str">
            <v/>
          </cell>
          <cell r="S13343" t="str">
            <v/>
          </cell>
          <cell r="T13343" t="str">
            <v/>
          </cell>
          <cell r="U13343" t="str">
            <v/>
          </cell>
          <cell r="V13343" t="str">
            <v/>
          </cell>
        </row>
        <row r="13344">
          <cell r="R13344" t="str">
            <v/>
          </cell>
          <cell r="S13344" t="str">
            <v/>
          </cell>
          <cell r="T13344" t="str">
            <v/>
          </cell>
          <cell r="U13344" t="str">
            <v/>
          </cell>
          <cell r="V13344" t="str">
            <v/>
          </cell>
        </row>
        <row r="13345">
          <cell r="R13345" t="str">
            <v/>
          </cell>
          <cell r="S13345" t="str">
            <v/>
          </cell>
          <cell r="T13345" t="str">
            <v/>
          </cell>
          <cell r="U13345" t="str">
            <v/>
          </cell>
          <cell r="V13345" t="str">
            <v/>
          </cell>
        </row>
        <row r="13346">
          <cell r="R13346" t="str">
            <v/>
          </cell>
          <cell r="S13346" t="str">
            <v/>
          </cell>
          <cell r="T13346" t="str">
            <v/>
          </cell>
          <cell r="U13346" t="str">
            <v/>
          </cell>
          <cell r="V13346" t="str">
            <v/>
          </cell>
        </row>
        <row r="13347">
          <cell r="R13347" t="str">
            <v/>
          </cell>
          <cell r="S13347" t="str">
            <v/>
          </cell>
          <cell r="T13347" t="str">
            <v/>
          </cell>
          <cell r="U13347" t="str">
            <v/>
          </cell>
          <cell r="V13347" t="str">
            <v/>
          </cell>
        </row>
        <row r="13348">
          <cell r="R13348" t="str">
            <v/>
          </cell>
          <cell r="S13348" t="str">
            <v/>
          </cell>
          <cell r="T13348" t="str">
            <v/>
          </cell>
          <cell r="U13348" t="str">
            <v/>
          </cell>
          <cell r="V13348" t="str">
            <v/>
          </cell>
        </row>
        <row r="13349">
          <cell r="R13349" t="str">
            <v/>
          </cell>
          <cell r="S13349" t="str">
            <v/>
          </cell>
          <cell r="T13349" t="str">
            <v/>
          </cell>
          <cell r="U13349" t="str">
            <v/>
          </cell>
          <cell r="V13349" t="str">
            <v/>
          </cell>
        </row>
        <row r="13350">
          <cell r="R13350" t="str">
            <v/>
          </cell>
          <cell r="S13350" t="str">
            <v/>
          </cell>
          <cell r="T13350" t="str">
            <v/>
          </cell>
          <cell r="U13350" t="str">
            <v/>
          </cell>
          <cell r="V13350" t="str">
            <v/>
          </cell>
        </row>
        <row r="13351">
          <cell r="R13351" t="str">
            <v/>
          </cell>
          <cell r="S13351" t="str">
            <v/>
          </cell>
          <cell r="T13351" t="str">
            <v/>
          </cell>
          <cell r="U13351" t="str">
            <v/>
          </cell>
          <cell r="V13351" t="str">
            <v/>
          </cell>
        </row>
        <row r="13352">
          <cell r="R13352" t="str">
            <v/>
          </cell>
          <cell r="S13352" t="str">
            <v/>
          </cell>
          <cell r="T13352" t="str">
            <v/>
          </cell>
          <cell r="U13352" t="str">
            <v/>
          </cell>
          <cell r="V13352" t="str">
            <v/>
          </cell>
        </row>
        <row r="13353">
          <cell r="R13353" t="str">
            <v/>
          </cell>
          <cell r="S13353" t="str">
            <v/>
          </cell>
          <cell r="T13353" t="str">
            <v/>
          </cell>
          <cell r="U13353" t="str">
            <v/>
          </cell>
          <cell r="V13353" t="str">
            <v/>
          </cell>
        </row>
        <row r="13354">
          <cell r="R13354" t="str">
            <v/>
          </cell>
          <cell r="S13354" t="str">
            <v/>
          </cell>
          <cell r="T13354" t="str">
            <v/>
          </cell>
          <cell r="U13354" t="str">
            <v/>
          </cell>
          <cell r="V13354" t="str">
            <v/>
          </cell>
        </row>
        <row r="13355">
          <cell r="R13355" t="str">
            <v/>
          </cell>
          <cell r="S13355" t="str">
            <v/>
          </cell>
          <cell r="T13355" t="str">
            <v/>
          </cell>
          <cell r="U13355" t="str">
            <v/>
          </cell>
          <cell r="V13355" t="str">
            <v/>
          </cell>
        </row>
        <row r="13356">
          <cell r="R13356" t="str">
            <v/>
          </cell>
          <cell r="S13356" t="str">
            <v/>
          </cell>
          <cell r="T13356" t="str">
            <v/>
          </cell>
          <cell r="U13356" t="str">
            <v/>
          </cell>
          <cell r="V13356" t="str">
            <v/>
          </cell>
        </row>
        <row r="13357">
          <cell r="R13357" t="str">
            <v/>
          </cell>
          <cell r="S13357" t="str">
            <v/>
          </cell>
          <cell r="T13357" t="str">
            <v/>
          </cell>
          <cell r="U13357" t="str">
            <v/>
          </cell>
          <cell r="V13357" t="str">
            <v/>
          </cell>
        </row>
        <row r="13358">
          <cell r="R13358" t="str">
            <v/>
          </cell>
          <cell r="S13358" t="str">
            <v/>
          </cell>
          <cell r="T13358" t="str">
            <v/>
          </cell>
          <cell r="U13358" t="str">
            <v/>
          </cell>
          <cell r="V13358" t="str">
            <v/>
          </cell>
        </row>
        <row r="13359">
          <cell r="R13359" t="str">
            <v/>
          </cell>
          <cell r="S13359" t="str">
            <v/>
          </cell>
          <cell r="T13359" t="str">
            <v/>
          </cell>
          <cell r="U13359" t="str">
            <v/>
          </cell>
          <cell r="V13359" t="str">
            <v/>
          </cell>
        </row>
        <row r="13360">
          <cell r="R13360" t="str">
            <v/>
          </cell>
          <cell r="S13360" t="str">
            <v/>
          </cell>
          <cell r="T13360" t="str">
            <v/>
          </cell>
          <cell r="U13360" t="str">
            <v/>
          </cell>
          <cell r="V13360" t="str">
            <v/>
          </cell>
        </row>
        <row r="13361">
          <cell r="R13361" t="str">
            <v/>
          </cell>
          <cell r="S13361" t="str">
            <v/>
          </cell>
          <cell r="T13361" t="str">
            <v/>
          </cell>
          <cell r="U13361" t="str">
            <v/>
          </cell>
          <cell r="V13361" t="str">
            <v/>
          </cell>
        </row>
        <row r="13362">
          <cell r="R13362" t="str">
            <v/>
          </cell>
          <cell r="S13362" t="str">
            <v/>
          </cell>
          <cell r="T13362" t="str">
            <v/>
          </cell>
          <cell r="U13362" t="str">
            <v/>
          </cell>
          <cell r="V13362" t="str">
            <v/>
          </cell>
        </row>
        <row r="13363">
          <cell r="R13363" t="str">
            <v/>
          </cell>
          <cell r="S13363" t="str">
            <v/>
          </cell>
          <cell r="T13363" t="str">
            <v/>
          </cell>
          <cell r="U13363" t="str">
            <v/>
          </cell>
          <cell r="V13363" t="str">
            <v/>
          </cell>
        </row>
        <row r="13364">
          <cell r="R13364" t="str">
            <v/>
          </cell>
          <cell r="S13364" t="str">
            <v/>
          </cell>
          <cell r="T13364" t="str">
            <v/>
          </cell>
          <cell r="U13364" t="str">
            <v/>
          </cell>
          <cell r="V13364" t="str">
            <v/>
          </cell>
        </row>
        <row r="13365">
          <cell r="R13365" t="str">
            <v/>
          </cell>
          <cell r="S13365" t="str">
            <v/>
          </cell>
          <cell r="T13365" t="str">
            <v/>
          </cell>
          <cell r="U13365" t="str">
            <v/>
          </cell>
          <cell r="V13365" t="str">
            <v/>
          </cell>
        </row>
        <row r="13366">
          <cell r="R13366" t="str">
            <v/>
          </cell>
          <cell r="S13366" t="str">
            <v/>
          </cell>
          <cell r="T13366" t="str">
            <v/>
          </cell>
          <cell r="U13366" t="str">
            <v/>
          </cell>
          <cell r="V13366" t="str">
            <v/>
          </cell>
        </row>
        <row r="13367">
          <cell r="R13367" t="str">
            <v/>
          </cell>
          <cell r="S13367" t="str">
            <v/>
          </cell>
          <cell r="T13367" t="str">
            <v/>
          </cell>
          <cell r="U13367" t="str">
            <v/>
          </cell>
          <cell r="V13367" t="str">
            <v/>
          </cell>
        </row>
        <row r="13368">
          <cell r="R13368" t="str">
            <v/>
          </cell>
          <cell r="S13368" t="str">
            <v/>
          </cell>
          <cell r="T13368" t="str">
            <v/>
          </cell>
          <cell r="U13368" t="str">
            <v/>
          </cell>
          <cell r="V13368" t="str">
            <v/>
          </cell>
        </row>
        <row r="13369">
          <cell r="R13369" t="str">
            <v/>
          </cell>
          <cell r="S13369" t="str">
            <v/>
          </cell>
          <cell r="T13369" t="str">
            <v/>
          </cell>
          <cell r="U13369" t="str">
            <v/>
          </cell>
          <cell r="V13369" t="str">
            <v/>
          </cell>
        </row>
        <row r="13370">
          <cell r="R13370" t="str">
            <v/>
          </cell>
          <cell r="S13370" t="str">
            <v/>
          </cell>
          <cell r="T13370" t="str">
            <v/>
          </cell>
          <cell r="U13370" t="str">
            <v/>
          </cell>
          <cell r="V13370" t="str">
            <v/>
          </cell>
        </row>
        <row r="13371">
          <cell r="R13371" t="str">
            <v/>
          </cell>
          <cell r="S13371" t="str">
            <v/>
          </cell>
          <cell r="T13371" t="str">
            <v/>
          </cell>
          <cell r="U13371" t="str">
            <v/>
          </cell>
          <cell r="V13371" t="str">
            <v/>
          </cell>
        </row>
        <row r="13372">
          <cell r="R13372" t="str">
            <v/>
          </cell>
          <cell r="S13372" t="str">
            <v/>
          </cell>
          <cell r="T13372" t="str">
            <v/>
          </cell>
          <cell r="U13372" t="str">
            <v/>
          </cell>
          <cell r="V13372" t="str">
            <v/>
          </cell>
        </row>
        <row r="13373">
          <cell r="R13373" t="str">
            <v/>
          </cell>
          <cell r="S13373" t="str">
            <v/>
          </cell>
          <cell r="T13373" t="str">
            <v/>
          </cell>
          <cell r="U13373" t="str">
            <v/>
          </cell>
          <cell r="V13373" t="str">
            <v/>
          </cell>
        </row>
        <row r="13374">
          <cell r="R13374" t="str">
            <v/>
          </cell>
          <cell r="S13374" t="str">
            <v/>
          </cell>
          <cell r="T13374" t="str">
            <v/>
          </cell>
          <cell r="U13374" t="str">
            <v/>
          </cell>
          <cell r="V13374" t="str">
            <v/>
          </cell>
        </row>
        <row r="13375">
          <cell r="R13375" t="str">
            <v/>
          </cell>
          <cell r="S13375" t="str">
            <v/>
          </cell>
          <cell r="T13375" t="str">
            <v/>
          </cell>
          <cell r="U13375" t="str">
            <v/>
          </cell>
          <cell r="V13375" t="str">
            <v/>
          </cell>
        </row>
        <row r="13376">
          <cell r="R13376" t="str">
            <v/>
          </cell>
          <cell r="S13376" t="str">
            <v/>
          </cell>
          <cell r="T13376" t="str">
            <v/>
          </cell>
          <cell r="U13376" t="str">
            <v/>
          </cell>
          <cell r="V13376" t="str">
            <v/>
          </cell>
        </row>
        <row r="13377">
          <cell r="R13377" t="str">
            <v/>
          </cell>
          <cell r="S13377" t="str">
            <v/>
          </cell>
          <cell r="T13377" t="str">
            <v/>
          </cell>
          <cell r="U13377" t="str">
            <v/>
          </cell>
          <cell r="V13377" t="str">
            <v/>
          </cell>
        </row>
        <row r="13378">
          <cell r="R13378" t="str">
            <v/>
          </cell>
          <cell r="S13378" t="str">
            <v/>
          </cell>
          <cell r="T13378" t="str">
            <v/>
          </cell>
          <cell r="U13378" t="str">
            <v/>
          </cell>
          <cell r="V13378" t="str">
            <v/>
          </cell>
        </row>
        <row r="13379">
          <cell r="R13379" t="str">
            <v/>
          </cell>
          <cell r="S13379" t="str">
            <v/>
          </cell>
          <cell r="T13379" t="str">
            <v/>
          </cell>
          <cell r="U13379" t="str">
            <v/>
          </cell>
          <cell r="V13379" t="str">
            <v/>
          </cell>
        </row>
        <row r="13380">
          <cell r="R13380" t="str">
            <v/>
          </cell>
          <cell r="S13380" t="str">
            <v/>
          </cell>
          <cell r="T13380" t="str">
            <v/>
          </cell>
          <cell r="U13380" t="str">
            <v/>
          </cell>
          <cell r="V13380" t="str">
            <v/>
          </cell>
        </row>
        <row r="13381">
          <cell r="R13381" t="str">
            <v/>
          </cell>
          <cell r="S13381" t="str">
            <v/>
          </cell>
          <cell r="T13381" t="str">
            <v/>
          </cell>
          <cell r="U13381" t="str">
            <v/>
          </cell>
          <cell r="V13381" t="str">
            <v/>
          </cell>
        </row>
        <row r="13382">
          <cell r="R13382" t="str">
            <v/>
          </cell>
          <cell r="S13382" t="str">
            <v/>
          </cell>
          <cell r="T13382" t="str">
            <v/>
          </cell>
          <cell r="U13382" t="str">
            <v/>
          </cell>
          <cell r="V13382" t="str">
            <v/>
          </cell>
        </row>
        <row r="13383">
          <cell r="R13383" t="str">
            <v/>
          </cell>
          <cell r="S13383" t="str">
            <v/>
          </cell>
          <cell r="T13383" t="str">
            <v/>
          </cell>
          <cell r="U13383" t="str">
            <v/>
          </cell>
          <cell r="V13383" t="str">
            <v/>
          </cell>
        </row>
        <row r="13384">
          <cell r="R13384" t="str">
            <v/>
          </cell>
          <cell r="S13384" t="str">
            <v/>
          </cell>
          <cell r="T13384" t="str">
            <v/>
          </cell>
          <cell r="U13384" t="str">
            <v/>
          </cell>
          <cell r="V13384" t="str">
            <v/>
          </cell>
        </row>
        <row r="13385">
          <cell r="R13385" t="str">
            <v/>
          </cell>
          <cell r="S13385" t="str">
            <v/>
          </cell>
          <cell r="T13385" t="str">
            <v/>
          </cell>
          <cell r="U13385" t="str">
            <v/>
          </cell>
          <cell r="V13385" t="str">
            <v/>
          </cell>
        </row>
        <row r="13386">
          <cell r="R13386" t="str">
            <v/>
          </cell>
          <cell r="S13386" t="str">
            <v/>
          </cell>
          <cell r="T13386" t="str">
            <v/>
          </cell>
          <cell r="U13386" t="str">
            <v/>
          </cell>
          <cell r="V13386" t="str">
            <v/>
          </cell>
        </row>
        <row r="13387">
          <cell r="R13387" t="str">
            <v/>
          </cell>
          <cell r="S13387" t="str">
            <v/>
          </cell>
          <cell r="T13387" t="str">
            <v/>
          </cell>
          <cell r="U13387" t="str">
            <v/>
          </cell>
          <cell r="V13387" t="str">
            <v/>
          </cell>
        </row>
        <row r="13388">
          <cell r="R13388" t="str">
            <v/>
          </cell>
          <cell r="S13388" t="str">
            <v/>
          </cell>
          <cell r="T13388" t="str">
            <v/>
          </cell>
          <cell r="U13388" t="str">
            <v/>
          </cell>
          <cell r="V13388" t="str">
            <v/>
          </cell>
        </row>
        <row r="13389">
          <cell r="R13389" t="str">
            <v/>
          </cell>
          <cell r="S13389" t="str">
            <v/>
          </cell>
          <cell r="T13389" t="str">
            <v/>
          </cell>
          <cell r="U13389" t="str">
            <v/>
          </cell>
          <cell r="V13389" t="str">
            <v/>
          </cell>
        </row>
        <row r="13390">
          <cell r="R13390" t="str">
            <v/>
          </cell>
          <cell r="S13390" t="str">
            <v/>
          </cell>
          <cell r="T13390" t="str">
            <v/>
          </cell>
          <cell r="U13390" t="str">
            <v/>
          </cell>
          <cell r="V13390" t="str">
            <v/>
          </cell>
        </row>
        <row r="13391">
          <cell r="R13391" t="str">
            <v/>
          </cell>
          <cell r="S13391" t="str">
            <v/>
          </cell>
          <cell r="T13391" t="str">
            <v/>
          </cell>
          <cell r="U13391" t="str">
            <v/>
          </cell>
          <cell r="V13391" t="str">
            <v/>
          </cell>
        </row>
        <row r="13392">
          <cell r="R13392" t="str">
            <v/>
          </cell>
          <cell r="S13392" t="str">
            <v/>
          </cell>
          <cell r="T13392" t="str">
            <v/>
          </cell>
          <cell r="U13392" t="str">
            <v/>
          </cell>
          <cell r="V13392" t="str">
            <v/>
          </cell>
        </row>
        <row r="13393">
          <cell r="R13393" t="str">
            <v/>
          </cell>
          <cell r="S13393" t="str">
            <v/>
          </cell>
          <cell r="T13393" t="str">
            <v/>
          </cell>
          <cell r="U13393" t="str">
            <v/>
          </cell>
          <cell r="V13393" t="str">
            <v/>
          </cell>
        </row>
        <row r="13394">
          <cell r="R13394" t="str">
            <v/>
          </cell>
          <cell r="S13394" t="str">
            <v/>
          </cell>
          <cell r="T13394" t="str">
            <v/>
          </cell>
          <cell r="U13394" t="str">
            <v/>
          </cell>
          <cell r="V13394" t="str">
            <v/>
          </cell>
        </row>
        <row r="13395">
          <cell r="R13395" t="str">
            <v/>
          </cell>
          <cell r="S13395" t="str">
            <v/>
          </cell>
          <cell r="T13395" t="str">
            <v/>
          </cell>
          <cell r="U13395" t="str">
            <v/>
          </cell>
          <cell r="V13395" t="str">
            <v/>
          </cell>
        </row>
        <row r="13396">
          <cell r="R13396" t="str">
            <v/>
          </cell>
          <cell r="S13396" t="str">
            <v/>
          </cell>
          <cell r="T13396" t="str">
            <v/>
          </cell>
          <cell r="U13396" t="str">
            <v/>
          </cell>
          <cell r="V13396" t="str">
            <v/>
          </cell>
        </row>
        <row r="13397">
          <cell r="R13397" t="str">
            <v/>
          </cell>
          <cell r="S13397" t="str">
            <v/>
          </cell>
          <cell r="T13397" t="str">
            <v/>
          </cell>
          <cell r="U13397" t="str">
            <v/>
          </cell>
          <cell r="V13397" t="str">
            <v/>
          </cell>
        </row>
        <row r="13398">
          <cell r="R13398" t="str">
            <v/>
          </cell>
          <cell r="S13398" t="str">
            <v/>
          </cell>
          <cell r="T13398" t="str">
            <v/>
          </cell>
          <cell r="U13398" t="str">
            <v/>
          </cell>
          <cell r="V13398" t="str">
            <v/>
          </cell>
        </row>
        <row r="13399">
          <cell r="R13399" t="str">
            <v/>
          </cell>
          <cell r="S13399" t="str">
            <v/>
          </cell>
          <cell r="T13399" t="str">
            <v/>
          </cell>
          <cell r="U13399" t="str">
            <v/>
          </cell>
          <cell r="V13399" t="str">
            <v/>
          </cell>
        </row>
        <row r="13400">
          <cell r="R13400" t="str">
            <v/>
          </cell>
          <cell r="S13400" t="str">
            <v/>
          </cell>
          <cell r="T13400" t="str">
            <v/>
          </cell>
          <cell r="U13400" t="str">
            <v/>
          </cell>
          <cell r="V13400" t="str">
            <v/>
          </cell>
        </row>
        <row r="13401">
          <cell r="R13401" t="str">
            <v/>
          </cell>
          <cell r="S13401" t="str">
            <v/>
          </cell>
          <cell r="T13401" t="str">
            <v/>
          </cell>
          <cell r="U13401" t="str">
            <v/>
          </cell>
          <cell r="V13401" t="str">
            <v/>
          </cell>
        </row>
        <row r="13402">
          <cell r="R13402" t="str">
            <v/>
          </cell>
          <cell r="S13402" t="str">
            <v/>
          </cell>
          <cell r="T13402" t="str">
            <v/>
          </cell>
          <cell r="U13402" t="str">
            <v/>
          </cell>
          <cell r="V13402" t="str">
            <v/>
          </cell>
        </row>
        <row r="13403">
          <cell r="R13403" t="str">
            <v/>
          </cell>
          <cell r="S13403" t="str">
            <v/>
          </cell>
          <cell r="T13403" t="str">
            <v/>
          </cell>
          <cell r="U13403" t="str">
            <v/>
          </cell>
          <cell r="V13403" t="str">
            <v/>
          </cell>
        </row>
        <row r="13404">
          <cell r="R13404" t="str">
            <v/>
          </cell>
          <cell r="S13404" t="str">
            <v/>
          </cell>
          <cell r="T13404" t="str">
            <v/>
          </cell>
          <cell r="U13404" t="str">
            <v/>
          </cell>
          <cell r="V13404" t="str">
            <v/>
          </cell>
        </row>
        <row r="13405">
          <cell r="R13405" t="str">
            <v/>
          </cell>
          <cell r="S13405" t="str">
            <v/>
          </cell>
          <cell r="T13405" t="str">
            <v/>
          </cell>
          <cell r="U13405" t="str">
            <v/>
          </cell>
          <cell r="V13405" t="str">
            <v/>
          </cell>
        </row>
        <row r="13406">
          <cell r="R13406" t="str">
            <v/>
          </cell>
          <cell r="S13406" t="str">
            <v/>
          </cell>
          <cell r="T13406" t="str">
            <v/>
          </cell>
          <cell r="U13406" t="str">
            <v/>
          </cell>
          <cell r="V13406" t="str">
            <v/>
          </cell>
        </row>
        <row r="13407">
          <cell r="R13407" t="str">
            <v/>
          </cell>
          <cell r="S13407" t="str">
            <v/>
          </cell>
          <cell r="T13407" t="str">
            <v/>
          </cell>
          <cell r="U13407" t="str">
            <v/>
          </cell>
          <cell r="V13407" t="str">
            <v/>
          </cell>
        </row>
        <row r="13408">
          <cell r="R13408" t="str">
            <v/>
          </cell>
          <cell r="S13408" t="str">
            <v/>
          </cell>
          <cell r="T13408" t="str">
            <v/>
          </cell>
          <cell r="U13408" t="str">
            <v/>
          </cell>
          <cell r="V13408" t="str">
            <v/>
          </cell>
        </row>
        <row r="13409">
          <cell r="R13409" t="str">
            <v/>
          </cell>
          <cell r="S13409" t="str">
            <v/>
          </cell>
          <cell r="T13409" t="str">
            <v/>
          </cell>
          <cell r="U13409" t="str">
            <v/>
          </cell>
          <cell r="V13409" t="str">
            <v/>
          </cell>
        </row>
        <row r="13410">
          <cell r="R13410" t="str">
            <v/>
          </cell>
          <cell r="S13410" t="str">
            <v/>
          </cell>
          <cell r="T13410" t="str">
            <v/>
          </cell>
          <cell r="U13410" t="str">
            <v/>
          </cell>
          <cell r="V13410" t="str">
            <v/>
          </cell>
        </row>
        <row r="13411">
          <cell r="R13411" t="str">
            <v/>
          </cell>
          <cell r="S13411" t="str">
            <v/>
          </cell>
          <cell r="T13411" t="str">
            <v/>
          </cell>
          <cell r="U13411" t="str">
            <v/>
          </cell>
          <cell r="V13411" t="str">
            <v/>
          </cell>
        </row>
        <row r="13412">
          <cell r="R13412" t="str">
            <v/>
          </cell>
          <cell r="S13412" t="str">
            <v/>
          </cell>
          <cell r="T13412" t="str">
            <v/>
          </cell>
          <cell r="U13412" t="str">
            <v/>
          </cell>
          <cell r="V13412" t="str">
            <v/>
          </cell>
        </row>
        <row r="13413">
          <cell r="R13413" t="str">
            <v/>
          </cell>
          <cell r="S13413" t="str">
            <v/>
          </cell>
          <cell r="T13413" t="str">
            <v/>
          </cell>
          <cell r="U13413" t="str">
            <v/>
          </cell>
          <cell r="V13413" t="str">
            <v/>
          </cell>
        </row>
        <row r="13414">
          <cell r="R13414" t="str">
            <v/>
          </cell>
          <cell r="S13414" t="str">
            <v/>
          </cell>
          <cell r="T13414" t="str">
            <v/>
          </cell>
          <cell r="U13414" t="str">
            <v/>
          </cell>
          <cell r="V13414" t="str">
            <v/>
          </cell>
        </row>
        <row r="13415">
          <cell r="R13415" t="str">
            <v/>
          </cell>
          <cell r="S13415" t="str">
            <v/>
          </cell>
          <cell r="T13415" t="str">
            <v/>
          </cell>
          <cell r="U13415" t="str">
            <v/>
          </cell>
          <cell r="V13415" t="str">
            <v/>
          </cell>
        </row>
        <row r="13416">
          <cell r="R13416" t="str">
            <v/>
          </cell>
          <cell r="S13416" t="str">
            <v/>
          </cell>
          <cell r="T13416" t="str">
            <v/>
          </cell>
          <cell r="U13416" t="str">
            <v/>
          </cell>
          <cell r="V13416" t="str">
            <v/>
          </cell>
        </row>
        <row r="13417">
          <cell r="R13417" t="str">
            <v/>
          </cell>
          <cell r="S13417" t="str">
            <v/>
          </cell>
          <cell r="T13417" t="str">
            <v/>
          </cell>
          <cell r="U13417" t="str">
            <v/>
          </cell>
          <cell r="V13417" t="str">
            <v/>
          </cell>
        </row>
        <row r="13418">
          <cell r="R13418" t="str">
            <v/>
          </cell>
          <cell r="S13418" t="str">
            <v/>
          </cell>
          <cell r="T13418" t="str">
            <v/>
          </cell>
          <cell r="U13418" t="str">
            <v/>
          </cell>
          <cell r="V13418" t="str">
            <v/>
          </cell>
        </row>
        <row r="13419">
          <cell r="R13419" t="str">
            <v/>
          </cell>
          <cell r="S13419" t="str">
            <v/>
          </cell>
          <cell r="T13419" t="str">
            <v/>
          </cell>
          <cell r="U13419" t="str">
            <v/>
          </cell>
          <cell r="V13419" t="str">
            <v/>
          </cell>
        </row>
        <row r="13420">
          <cell r="R13420" t="str">
            <v/>
          </cell>
          <cell r="S13420" t="str">
            <v/>
          </cell>
          <cell r="T13420" t="str">
            <v/>
          </cell>
          <cell r="U13420" t="str">
            <v/>
          </cell>
          <cell r="V13420" t="str">
            <v/>
          </cell>
        </row>
        <row r="13421">
          <cell r="R13421" t="str">
            <v/>
          </cell>
          <cell r="S13421" t="str">
            <v/>
          </cell>
          <cell r="T13421" t="str">
            <v/>
          </cell>
          <cell r="U13421" t="str">
            <v/>
          </cell>
          <cell r="V13421" t="str">
            <v/>
          </cell>
        </row>
        <row r="13422">
          <cell r="R13422" t="str">
            <v/>
          </cell>
          <cell r="S13422" t="str">
            <v/>
          </cell>
          <cell r="T13422" t="str">
            <v/>
          </cell>
          <cell r="U13422" t="str">
            <v/>
          </cell>
          <cell r="V13422" t="str">
            <v/>
          </cell>
        </row>
        <row r="13423">
          <cell r="R13423" t="str">
            <v/>
          </cell>
          <cell r="S13423" t="str">
            <v/>
          </cell>
          <cell r="T13423" t="str">
            <v/>
          </cell>
          <cell r="U13423" t="str">
            <v/>
          </cell>
          <cell r="V13423" t="str">
            <v/>
          </cell>
        </row>
        <row r="13424">
          <cell r="R13424" t="str">
            <v/>
          </cell>
          <cell r="S13424" t="str">
            <v/>
          </cell>
          <cell r="T13424" t="str">
            <v/>
          </cell>
          <cell r="U13424" t="str">
            <v/>
          </cell>
          <cell r="V13424" t="str">
            <v/>
          </cell>
        </row>
        <row r="13425">
          <cell r="R13425" t="str">
            <v/>
          </cell>
          <cell r="S13425" t="str">
            <v/>
          </cell>
          <cell r="T13425" t="str">
            <v/>
          </cell>
          <cell r="U13425" t="str">
            <v/>
          </cell>
          <cell r="V13425" t="str">
            <v/>
          </cell>
        </row>
        <row r="13426">
          <cell r="R13426" t="str">
            <v/>
          </cell>
          <cell r="S13426" t="str">
            <v/>
          </cell>
          <cell r="T13426" t="str">
            <v/>
          </cell>
          <cell r="U13426" t="str">
            <v/>
          </cell>
          <cell r="V13426" t="str">
            <v/>
          </cell>
        </row>
        <row r="13427">
          <cell r="R13427" t="str">
            <v/>
          </cell>
          <cell r="S13427" t="str">
            <v/>
          </cell>
          <cell r="T13427" t="str">
            <v/>
          </cell>
          <cell r="U13427" t="str">
            <v/>
          </cell>
          <cell r="V13427" t="str">
            <v/>
          </cell>
        </row>
        <row r="13428">
          <cell r="R13428" t="str">
            <v/>
          </cell>
          <cell r="S13428" t="str">
            <v/>
          </cell>
          <cell r="T13428" t="str">
            <v/>
          </cell>
          <cell r="U13428" t="str">
            <v/>
          </cell>
          <cell r="V13428" t="str">
            <v/>
          </cell>
        </row>
        <row r="13429">
          <cell r="R13429" t="str">
            <v/>
          </cell>
          <cell r="S13429" t="str">
            <v/>
          </cell>
          <cell r="T13429" t="str">
            <v/>
          </cell>
          <cell r="U13429" t="str">
            <v/>
          </cell>
          <cell r="V13429" t="str">
            <v/>
          </cell>
        </row>
        <row r="13430">
          <cell r="R13430" t="str">
            <v/>
          </cell>
          <cell r="S13430" t="str">
            <v/>
          </cell>
          <cell r="T13430" t="str">
            <v/>
          </cell>
          <cell r="U13430" t="str">
            <v/>
          </cell>
          <cell r="V13430" t="str">
            <v/>
          </cell>
        </row>
        <row r="13431">
          <cell r="R13431" t="str">
            <v/>
          </cell>
          <cell r="S13431" t="str">
            <v/>
          </cell>
          <cell r="T13431" t="str">
            <v/>
          </cell>
          <cell r="U13431" t="str">
            <v/>
          </cell>
          <cell r="V13431" t="str">
            <v/>
          </cell>
        </row>
        <row r="13432">
          <cell r="R13432" t="str">
            <v/>
          </cell>
          <cell r="S13432" t="str">
            <v/>
          </cell>
          <cell r="T13432" t="str">
            <v/>
          </cell>
          <cell r="U13432" t="str">
            <v/>
          </cell>
          <cell r="V13432" t="str">
            <v/>
          </cell>
        </row>
        <row r="13433">
          <cell r="R13433" t="str">
            <v/>
          </cell>
          <cell r="S13433" t="str">
            <v/>
          </cell>
          <cell r="T13433" t="str">
            <v/>
          </cell>
          <cell r="U13433" t="str">
            <v/>
          </cell>
          <cell r="V13433" t="str">
            <v/>
          </cell>
        </row>
        <row r="13434">
          <cell r="R13434" t="str">
            <v/>
          </cell>
          <cell r="S13434" t="str">
            <v/>
          </cell>
          <cell r="T13434" t="str">
            <v/>
          </cell>
          <cell r="U13434" t="str">
            <v/>
          </cell>
          <cell r="V13434" t="str">
            <v/>
          </cell>
        </row>
        <row r="13435">
          <cell r="R13435" t="str">
            <v/>
          </cell>
          <cell r="S13435" t="str">
            <v/>
          </cell>
          <cell r="T13435" t="str">
            <v/>
          </cell>
          <cell r="U13435" t="str">
            <v/>
          </cell>
          <cell r="V13435" t="str">
            <v/>
          </cell>
        </row>
        <row r="13436">
          <cell r="R13436" t="str">
            <v/>
          </cell>
          <cell r="S13436" t="str">
            <v/>
          </cell>
          <cell r="T13436" t="str">
            <v/>
          </cell>
          <cell r="U13436" t="str">
            <v/>
          </cell>
          <cell r="V13436" t="str">
            <v/>
          </cell>
        </row>
        <row r="13437">
          <cell r="R13437" t="str">
            <v/>
          </cell>
          <cell r="S13437" t="str">
            <v/>
          </cell>
          <cell r="T13437" t="str">
            <v/>
          </cell>
          <cell r="U13437" t="str">
            <v/>
          </cell>
          <cell r="V13437" t="str">
            <v/>
          </cell>
        </row>
        <row r="13438">
          <cell r="R13438" t="str">
            <v/>
          </cell>
          <cell r="S13438" t="str">
            <v/>
          </cell>
          <cell r="T13438" t="str">
            <v/>
          </cell>
          <cell r="U13438" t="str">
            <v/>
          </cell>
          <cell r="V13438" t="str">
            <v/>
          </cell>
        </row>
        <row r="13439">
          <cell r="R13439" t="str">
            <v/>
          </cell>
          <cell r="S13439" t="str">
            <v/>
          </cell>
          <cell r="T13439" t="str">
            <v/>
          </cell>
          <cell r="U13439" t="str">
            <v/>
          </cell>
          <cell r="V13439" t="str">
            <v/>
          </cell>
        </row>
        <row r="13440">
          <cell r="R13440" t="str">
            <v/>
          </cell>
          <cell r="S13440" t="str">
            <v/>
          </cell>
          <cell r="T13440" t="str">
            <v/>
          </cell>
          <cell r="U13440" t="str">
            <v/>
          </cell>
          <cell r="V13440" t="str">
            <v/>
          </cell>
        </row>
        <row r="13441">
          <cell r="R13441" t="str">
            <v/>
          </cell>
          <cell r="S13441" t="str">
            <v/>
          </cell>
          <cell r="T13441" t="str">
            <v/>
          </cell>
          <cell r="U13441" t="str">
            <v/>
          </cell>
          <cell r="V13441" t="str">
            <v/>
          </cell>
        </row>
        <row r="13442">
          <cell r="R13442" t="str">
            <v/>
          </cell>
          <cell r="S13442" t="str">
            <v/>
          </cell>
          <cell r="T13442" t="str">
            <v/>
          </cell>
          <cell r="U13442" t="str">
            <v/>
          </cell>
          <cell r="V13442" t="str">
            <v/>
          </cell>
        </row>
        <row r="13443">
          <cell r="R13443" t="str">
            <v/>
          </cell>
          <cell r="S13443" t="str">
            <v/>
          </cell>
          <cell r="T13443" t="str">
            <v/>
          </cell>
          <cell r="U13443" t="str">
            <v/>
          </cell>
          <cell r="V13443" t="str">
            <v/>
          </cell>
        </row>
        <row r="13444">
          <cell r="R13444" t="str">
            <v/>
          </cell>
          <cell r="S13444" t="str">
            <v/>
          </cell>
          <cell r="T13444" t="str">
            <v/>
          </cell>
          <cell r="U13444" t="str">
            <v/>
          </cell>
          <cell r="V13444" t="str">
            <v/>
          </cell>
        </row>
        <row r="13445">
          <cell r="R13445" t="str">
            <v/>
          </cell>
          <cell r="S13445" t="str">
            <v/>
          </cell>
          <cell r="T13445" t="str">
            <v/>
          </cell>
          <cell r="U13445" t="str">
            <v/>
          </cell>
          <cell r="V13445" t="str">
            <v/>
          </cell>
        </row>
        <row r="13446">
          <cell r="R13446" t="str">
            <v/>
          </cell>
          <cell r="S13446" t="str">
            <v/>
          </cell>
          <cell r="T13446" t="str">
            <v/>
          </cell>
          <cell r="U13446" t="str">
            <v/>
          </cell>
          <cell r="V13446" t="str">
            <v/>
          </cell>
        </row>
        <row r="13447">
          <cell r="R13447" t="str">
            <v/>
          </cell>
          <cell r="S13447" t="str">
            <v/>
          </cell>
          <cell r="T13447" t="str">
            <v/>
          </cell>
          <cell r="U13447" t="str">
            <v/>
          </cell>
          <cell r="V13447" t="str">
            <v/>
          </cell>
        </row>
        <row r="13448">
          <cell r="R13448" t="str">
            <v/>
          </cell>
          <cell r="S13448" t="str">
            <v/>
          </cell>
          <cell r="T13448" t="str">
            <v/>
          </cell>
          <cell r="U13448" t="str">
            <v/>
          </cell>
          <cell r="V13448" t="str">
            <v/>
          </cell>
        </row>
        <row r="13449">
          <cell r="R13449" t="str">
            <v/>
          </cell>
          <cell r="S13449" t="str">
            <v/>
          </cell>
          <cell r="T13449" t="str">
            <v/>
          </cell>
          <cell r="U13449" t="str">
            <v/>
          </cell>
          <cell r="V13449" t="str">
            <v/>
          </cell>
        </row>
        <row r="13450">
          <cell r="R13450" t="str">
            <v/>
          </cell>
          <cell r="S13450" t="str">
            <v/>
          </cell>
          <cell r="T13450" t="str">
            <v/>
          </cell>
          <cell r="U13450" t="str">
            <v/>
          </cell>
          <cell r="V13450" t="str">
            <v/>
          </cell>
        </row>
        <row r="13451">
          <cell r="R13451" t="str">
            <v/>
          </cell>
          <cell r="S13451" t="str">
            <v/>
          </cell>
          <cell r="T13451" t="str">
            <v/>
          </cell>
          <cell r="U13451" t="str">
            <v/>
          </cell>
          <cell r="V13451" t="str">
            <v/>
          </cell>
        </row>
        <row r="13452">
          <cell r="R13452" t="str">
            <v/>
          </cell>
          <cell r="S13452" t="str">
            <v/>
          </cell>
          <cell r="T13452" t="str">
            <v/>
          </cell>
          <cell r="U13452" t="str">
            <v/>
          </cell>
          <cell r="V13452" t="str">
            <v/>
          </cell>
        </row>
        <row r="13453">
          <cell r="R13453" t="str">
            <v/>
          </cell>
          <cell r="S13453" t="str">
            <v/>
          </cell>
          <cell r="T13453" t="str">
            <v/>
          </cell>
          <cell r="U13453" t="str">
            <v/>
          </cell>
          <cell r="V13453" t="str">
            <v/>
          </cell>
        </row>
        <row r="13454">
          <cell r="R13454" t="str">
            <v/>
          </cell>
          <cell r="S13454" t="str">
            <v/>
          </cell>
          <cell r="T13454" t="str">
            <v/>
          </cell>
          <cell r="U13454" t="str">
            <v/>
          </cell>
          <cell r="V13454" t="str">
            <v/>
          </cell>
        </row>
        <row r="13455">
          <cell r="R13455" t="str">
            <v/>
          </cell>
          <cell r="S13455" t="str">
            <v/>
          </cell>
          <cell r="T13455" t="str">
            <v/>
          </cell>
          <cell r="U13455" t="str">
            <v/>
          </cell>
          <cell r="V13455" t="str">
            <v/>
          </cell>
        </row>
        <row r="13456">
          <cell r="R13456" t="str">
            <v/>
          </cell>
          <cell r="S13456" t="str">
            <v/>
          </cell>
          <cell r="T13456" t="str">
            <v/>
          </cell>
          <cell r="U13456" t="str">
            <v/>
          </cell>
          <cell r="V13456" t="str">
            <v/>
          </cell>
        </row>
        <row r="13457">
          <cell r="R13457" t="str">
            <v/>
          </cell>
          <cell r="S13457" t="str">
            <v/>
          </cell>
          <cell r="T13457" t="str">
            <v/>
          </cell>
          <cell r="U13457" t="str">
            <v/>
          </cell>
          <cell r="V13457" t="str">
            <v/>
          </cell>
        </row>
        <row r="13458">
          <cell r="R13458" t="str">
            <v/>
          </cell>
          <cell r="S13458" t="str">
            <v/>
          </cell>
          <cell r="T13458" t="str">
            <v/>
          </cell>
          <cell r="U13458" t="str">
            <v/>
          </cell>
          <cell r="V13458" t="str">
            <v/>
          </cell>
        </row>
        <row r="13459">
          <cell r="R13459" t="str">
            <v/>
          </cell>
          <cell r="S13459" t="str">
            <v/>
          </cell>
          <cell r="T13459" t="str">
            <v/>
          </cell>
          <cell r="U13459" t="str">
            <v/>
          </cell>
          <cell r="V13459" t="str">
            <v/>
          </cell>
        </row>
        <row r="13460">
          <cell r="R13460" t="str">
            <v/>
          </cell>
          <cell r="S13460" t="str">
            <v/>
          </cell>
          <cell r="T13460" t="str">
            <v/>
          </cell>
          <cell r="U13460" t="str">
            <v/>
          </cell>
          <cell r="V13460" t="str">
            <v/>
          </cell>
        </row>
        <row r="13461">
          <cell r="R13461" t="str">
            <v/>
          </cell>
          <cell r="S13461" t="str">
            <v/>
          </cell>
          <cell r="T13461" t="str">
            <v/>
          </cell>
          <cell r="U13461" t="str">
            <v/>
          </cell>
          <cell r="V13461" t="str">
            <v/>
          </cell>
        </row>
        <row r="13462">
          <cell r="R13462" t="str">
            <v/>
          </cell>
          <cell r="S13462" t="str">
            <v/>
          </cell>
          <cell r="T13462" t="str">
            <v/>
          </cell>
          <cell r="U13462" t="str">
            <v/>
          </cell>
          <cell r="V13462" t="str">
            <v/>
          </cell>
        </row>
        <row r="13463">
          <cell r="R13463" t="str">
            <v/>
          </cell>
          <cell r="S13463" t="str">
            <v/>
          </cell>
          <cell r="T13463" t="str">
            <v/>
          </cell>
          <cell r="U13463" t="str">
            <v/>
          </cell>
          <cell r="V13463" t="str">
            <v/>
          </cell>
        </row>
        <row r="13464">
          <cell r="R13464" t="str">
            <v/>
          </cell>
          <cell r="S13464" t="str">
            <v/>
          </cell>
          <cell r="T13464" t="str">
            <v/>
          </cell>
          <cell r="U13464" t="str">
            <v/>
          </cell>
          <cell r="V13464" t="str">
            <v/>
          </cell>
        </row>
        <row r="13465">
          <cell r="R13465" t="str">
            <v/>
          </cell>
          <cell r="S13465" t="str">
            <v/>
          </cell>
          <cell r="T13465" t="str">
            <v/>
          </cell>
          <cell r="U13465" t="str">
            <v/>
          </cell>
          <cell r="V13465" t="str">
            <v/>
          </cell>
        </row>
        <row r="13466">
          <cell r="R13466" t="str">
            <v/>
          </cell>
          <cell r="S13466" t="str">
            <v/>
          </cell>
          <cell r="T13466" t="str">
            <v/>
          </cell>
          <cell r="U13466" t="str">
            <v/>
          </cell>
          <cell r="V13466" t="str">
            <v/>
          </cell>
        </row>
        <row r="13467">
          <cell r="R13467" t="str">
            <v/>
          </cell>
          <cell r="S13467" t="str">
            <v/>
          </cell>
          <cell r="T13467" t="str">
            <v/>
          </cell>
          <cell r="U13467" t="str">
            <v/>
          </cell>
          <cell r="V13467" t="str">
            <v/>
          </cell>
        </row>
        <row r="13468">
          <cell r="R13468" t="str">
            <v/>
          </cell>
          <cell r="S13468" t="str">
            <v/>
          </cell>
          <cell r="T13468" t="str">
            <v/>
          </cell>
          <cell r="U13468" t="str">
            <v/>
          </cell>
          <cell r="V13468" t="str">
            <v/>
          </cell>
        </row>
        <row r="13469">
          <cell r="R13469" t="str">
            <v/>
          </cell>
          <cell r="S13469" t="str">
            <v/>
          </cell>
          <cell r="T13469" t="str">
            <v/>
          </cell>
          <cell r="U13469" t="str">
            <v/>
          </cell>
          <cell r="V13469" t="str">
            <v/>
          </cell>
        </row>
        <row r="13470">
          <cell r="R13470" t="str">
            <v/>
          </cell>
          <cell r="S13470" t="str">
            <v/>
          </cell>
          <cell r="T13470" t="str">
            <v/>
          </cell>
          <cell r="U13470" t="str">
            <v/>
          </cell>
          <cell r="V13470" t="str">
            <v/>
          </cell>
        </row>
        <row r="13471">
          <cell r="R13471" t="str">
            <v/>
          </cell>
          <cell r="S13471" t="str">
            <v/>
          </cell>
          <cell r="T13471" t="str">
            <v/>
          </cell>
          <cell r="U13471" t="str">
            <v/>
          </cell>
          <cell r="V13471" t="str">
            <v/>
          </cell>
        </row>
        <row r="13472">
          <cell r="R13472" t="str">
            <v/>
          </cell>
          <cell r="S13472" t="str">
            <v/>
          </cell>
          <cell r="T13472" t="str">
            <v/>
          </cell>
          <cell r="U13472" t="str">
            <v/>
          </cell>
          <cell r="V13472" t="str">
            <v/>
          </cell>
        </row>
        <row r="13473">
          <cell r="R13473" t="str">
            <v/>
          </cell>
          <cell r="S13473" t="str">
            <v/>
          </cell>
          <cell r="T13473" t="str">
            <v/>
          </cell>
          <cell r="U13473" t="str">
            <v/>
          </cell>
          <cell r="V13473" t="str">
            <v/>
          </cell>
        </row>
        <row r="13474">
          <cell r="R13474" t="str">
            <v/>
          </cell>
          <cell r="S13474" t="str">
            <v/>
          </cell>
          <cell r="T13474" t="str">
            <v/>
          </cell>
          <cell r="U13474" t="str">
            <v/>
          </cell>
          <cell r="V13474" t="str">
            <v/>
          </cell>
        </row>
        <row r="13475">
          <cell r="R13475" t="str">
            <v/>
          </cell>
          <cell r="S13475" t="str">
            <v/>
          </cell>
          <cell r="T13475" t="str">
            <v/>
          </cell>
          <cell r="U13475" t="str">
            <v/>
          </cell>
          <cell r="V13475" t="str">
            <v/>
          </cell>
        </row>
        <row r="13476">
          <cell r="R13476" t="str">
            <v/>
          </cell>
          <cell r="S13476" t="str">
            <v/>
          </cell>
          <cell r="T13476" t="str">
            <v/>
          </cell>
          <cell r="U13476" t="str">
            <v/>
          </cell>
          <cell r="V13476" t="str">
            <v/>
          </cell>
        </row>
        <row r="13477">
          <cell r="R13477" t="str">
            <v/>
          </cell>
          <cell r="S13477" t="str">
            <v/>
          </cell>
          <cell r="T13477" t="str">
            <v/>
          </cell>
          <cell r="U13477" t="str">
            <v/>
          </cell>
          <cell r="V13477" t="str">
            <v/>
          </cell>
        </row>
        <row r="13478">
          <cell r="R13478" t="str">
            <v/>
          </cell>
          <cell r="S13478" t="str">
            <v/>
          </cell>
          <cell r="T13478" t="str">
            <v/>
          </cell>
          <cell r="U13478" t="str">
            <v/>
          </cell>
          <cell r="V13478" t="str">
            <v/>
          </cell>
        </row>
        <row r="13479">
          <cell r="R13479" t="str">
            <v/>
          </cell>
          <cell r="S13479" t="str">
            <v/>
          </cell>
          <cell r="T13479" t="str">
            <v/>
          </cell>
          <cell r="U13479" t="str">
            <v/>
          </cell>
          <cell r="V13479" t="str">
            <v/>
          </cell>
        </row>
        <row r="13480">
          <cell r="R13480" t="str">
            <v/>
          </cell>
          <cell r="S13480" t="str">
            <v/>
          </cell>
          <cell r="T13480" t="str">
            <v/>
          </cell>
          <cell r="U13480" t="str">
            <v/>
          </cell>
          <cell r="V13480" t="str">
            <v/>
          </cell>
        </row>
        <row r="13481">
          <cell r="R13481" t="str">
            <v/>
          </cell>
          <cell r="S13481" t="str">
            <v/>
          </cell>
          <cell r="T13481" t="str">
            <v/>
          </cell>
          <cell r="U13481" t="str">
            <v/>
          </cell>
          <cell r="V13481" t="str">
            <v/>
          </cell>
        </row>
        <row r="13482">
          <cell r="R13482" t="str">
            <v/>
          </cell>
          <cell r="S13482" t="str">
            <v/>
          </cell>
          <cell r="T13482" t="str">
            <v/>
          </cell>
          <cell r="U13482" t="str">
            <v/>
          </cell>
          <cell r="V13482" t="str">
            <v/>
          </cell>
        </row>
        <row r="13483">
          <cell r="R13483" t="str">
            <v/>
          </cell>
          <cell r="S13483" t="str">
            <v/>
          </cell>
          <cell r="T13483" t="str">
            <v/>
          </cell>
          <cell r="U13483" t="str">
            <v/>
          </cell>
          <cell r="V13483" t="str">
            <v/>
          </cell>
        </row>
        <row r="13484">
          <cell r="R13484" t="str">
            <v/>
          </cell>
          <cell r="S13484" t="str">
            <v/>
          </cell>
          <cell r="T13484" t="str">
            <v/>
          </cell>
          <cell r="U13484" t="str">
            <v/>
          </cell>
          <cell r="V13484" t="str">
            <v/>
          </cell>
        </row>
        <row r="13485">
          <cell r="R13485" t="str">
            <v/>
          </cell>
          <cell r="S13485" t="str">
            <v/>
          </cell>
          <cell r="T13485" t="str">
            <v/>
          </cell>
          <cell r="U13485" t="str">
            <v/>
          </cell>
          <cell r="V13485" t="str">
            <v/>
          </cell>
        </row>
        <row r="13486">
          <cell r="R13486" t="str">
            <v/>
          </cell>
          <cell r="S13486" t="str">
            <v/>
          </cell>
          <cell r="T13486" t="str">
            <v/>
          </cell>
          <cell r="U13486" t="str">
            <v/>
          </cell>
          <cell r="V13486" t="str">
            <v/>
          </cell>
        </row>
        <row r="13487">
          <cell r="R13487" t="str">
            <v/>
          </cell>
          <cell r="S13487" t="str">
            <v/>
          </cell>
          <cell r="T13487" t="str">
            <v/>
          </cell>
          <cell r="U13487" t="str">
            <v/>
          </cell>
          <cell r="V13487" t="str">
            <v/>
          </cell>
        </row>
        <row r="13488">
          <cell r="R13488" t="str">
            <v/>
          </cell>
          <cell r="S13488" t="str">
            <v/>
          </cell>
          <cell r="T13488" t="str">
            <v/>
          </cell>
          <cell r="U13488" t="str">
            <v/>
          </cell>
          <cell r="V13488" t="str">
            <v/>
          </cell>
        </row>
        <row r="13489">
          <cell r="R13489" t="str">
            <v/>
          </cell>
          <cell r="S13489" t="str">
            <v/>
          </cell>
          <cell r="T13489" t="str">
            <v/>
          </cell>
          <cell r="U13489" t="str">
            <v/>
          </cell>
          <cell r="V13489" t="str">
            <v/>
          </cell>
        </row>
        <row r="13490">
          <cell r="R13490" t="str">
            <v/>
          </cell>
          <cell r="S13490" t="str">
            <v/>
          </cell>
          <cell r="T13490" t="str">
            <v/>
          </cell>
          <cell r="U13490" t="str">
            <v/>
          </cell>
          <cell r="V13490" t="str">
            <v/>
          </cell>
        </row>
        <row r="13491">
          <cell r="R13491" t="str">
            <v/>
          </cell>
          <cell r="S13491" t="str">
            <v/>
          </cell>
          <cell r="T13491" t="str">
            <v/>
          </cell>
          <cell r="U13491" t="str">
            <v/>
          </cell>
          <cell r="V13491" t="str">
            <v/>
          </cell>
        </row>
        <row r="13492">
          <cell r="R13492" t="str">
            <v/>
          </cell>
          <cell r="S13492" t="str">
            <v/>
          </cell>
          <cell r="T13492" t="str">
            <v/>
          </cell>
          <cell r="U13492" t="str">
            <v/>
          </cell>
          <cell r="V13492" t="str">
            <v/>
          </cell>
        </row>
        <row r="13493">
          <cell r="R13493" t="str">
            <v/>
          </cell>
          <cell r="S13493" t="str">
            <v/>
          </cell>
          <cell r="T13493" t="str">
            <v/>
          </cell>
          <cell r="U13493" t="str">
            <v/>
          </cell>
          <cell r="V13493" t="str">
            <v/>
          </cell>
        </row>
        <row r="13494">
          <cell r="R13494" t="str">
            <v/>
          </cell>
          <cell r="S13494" t="str">
            <v/>
          </cell>
          <cell r="T13494" t="str">
            <v/>
          </cell>
          <cell r="U13494" t="str">
            <v/>
          </cell>
          <cell r="V13494" t="str">
            <v/>
          </cell>
        </row>
        <row r="13495">
          <cell r="R13495" t="str">
            <v/>
          </cell>
          <cell r="S13495" t="str">
            <v/>
          </cell>
          <cell r="T13495" t="str">
            <v/>
          </cell>
          <cell r="U13495" t="str">
            <v/>
          </cell>
          <cell r="V13495" t="str">
            <v/>
          </cell>
        </row>
        <row r="13496">
          <cell r="R13496" t="str">
            <v/>
          </cell>
          <cell r="S13496" t="str">
            <v/>
          </cell>
          <cell r="T13496" t="str">
            <v/>
          </cell>
          <cell r="U13496" t="str">
            <v/>
          </cell>
          <cell r="V13496" t="str">
            <v/>
          </cell>
        </row>
        <row r="13497">
          <cell r="R13497" t="str">
            <v/>
          </cell>
          <cell r="S13497" t="str">
            <v/>
          </cell>
          <cell r="T13497" t="str">
            <v/>
          </cell>
          <cell r="U13497" t="str">
            <v/>
          </cell>
          <cell r="V13497" t="str">
            <v/>
          </cell>
        </row>
        <row r="13498">
          <cell r="R13498" t="str">
            <v/>
          </cell>
          <cell r="S13498" t="str">
            <v/>
          </cell>
          <cell r="T13498" t="str">
            <v/>
          </cell>
          <cell r="U13498" t="str">
            <v/>
          </cell>
          <cell r="V13498" t="str">
            <v/>
          </cell>
        </row>
        <row r="13499">
          <cell r="R13499" t="str">
            <v/>
          </cell>
          <cell r="S13499" t="str">
            <v/>
          </cell>
          <cell r="T13499" t="str">
            <v/>
          </cell>
          <cell r="U13499" t="str">
            <v/>
          </cell>
          <cell r="V13499" t="str">
            <v/>
          </cell>
        </row>
        <row r="13500">
          <cell r="R13500" t="str">
            <v/>
          </cell>
          <cell r="S13500" t="str">
            <v/>
          </cell>
          <cell r="T13500" t="str">
            <v/>
          </cell>
          <cell r="U13500" t="str">
            <v/>
          </cell>
          <cell r="V13500" t="str">
            <v/>
          </cell>
        </row>
      </sheetData>
      <sheetData sheetId="16">
        <row r="6">
          <cell r="I6" t="str">
            <v>2500</v>
          </cell>
        </row>
        <row r="7">
          <cell r="I7" t="str">
            <v>2500</v>
          </cell>
        </row>
        <row r="8">
          <cell r="I8" t="str">
            <v>1100</v>
          </cell>
        </row>
        <row r="9">
          <cell r="I9" t="str">
            <v>1100</v>
          </cell>
        </row>
        <row r="10">
          <cell r="I10" t="str">
            <v>1400</v>
          </cell>
        </row>
        <row r="11">
          <cell r="I11" t="str">
            <v>1400</v>
          </cell>
        </row>
        <row r="12">
          <cell r="I12" t="str">
            <v>1650</v>
          </cell>
        </row>
        <row r="13">
          <cell r="I13" t="str">
            <v>1650</v>
          </cell>
        </row>
        <row r="14">
          <cell r="I14" t="str">
            <v>1910</v>
          </cell>
        </row>
        <row r="15">
          <cell r="I15" t="str">
            <v>2050</v>
          </cell>
        </row>
        <row r="16">
          <cell r="I16" t="str">
            <v>2050</v>
          </cell>
        </row>
        <row r="17">
          <cell r="I17" t="str">
            <v>2100</v>
          </cell>
        </row>
        <row r="18">
          <cell r="I18" t="str">
            <v>2100</v>
          </cell>
        </row>
        <row r="19">
          <cell r="I19" t="str">
            <v>2200</v>
          </cell>
        </row>
        <row r="20">
          <cell r="I20" t="str">
            <v>2200</v>
          </cell>
        </row>
        <row r="21">
          <cell r="I21" t="str">
            <v>2300</v>
          </cell>
        </row>
        <row r="22">
          <cell r="I22" t="str">
            <v>2300</v>
          </cell>
        </row>
        <row r="23">
          <cell r="I23" t="str">
            <v>2400</v>
          </cell>
        </row>
        <row r="24">
          <cell r="I24" t="str">
            <v>2400</v>
          </cell>
        </row>
        <row r="25">
          <cell r="I25" t="str">
            <v>2480</v>
          </cell>
        </row>
        <row r="26">
          <cell r="I26" t="str">
            <v>2480</v>
          </cell>
        </row>
        <row r="33">
          <cell r="I33" t="str">
            <v>2490</v>
          </cell>
        </row>
        <row r="34">
          <cell r="I34" t="str">
            <v>2490</v>
          </cell>
        </row>
        <row r="35">
          <cell r="I35" t="str">
            <v>2110</v>
          </cell>
        </row>
        <row r="36">
          <cell r="I36" t="str">
            <v>2800</v>
          </cell>
        </row>
        <row r="37">
          <cell r="I37" t="str">
            <v>2800</v>
          </cell>
        </row>
        <row r="38">
          <cell r="I38">
            <v>2350</v>
          </cell>
        </row>
        <row r="39">
          <cell r="I39" t="str">
            <v>2350</v>
          </cell>
        </row>
        <row r="40">
          <cell r="I40" t="str">
            <v>6000</v>
          </cell>
        </row>
        <row r="41">
          <cell r="I41" t="str">
            <v>6000</v>
          </cell>
        </row>
        <row r="42">
          <cell r="I42" t="str">
            <v>6200</v>
          </cell>
        </row>
        <row r="43">
          <cell r="I43" t="str">
            <v>6200</v>
          </cell>
        </row>
        <row r="44">
          <cell r="I44" t="str">
            <v>2460</v>
          </cell>
        </row>
        <row r="45">
          <cell r="I45" t="str">
            <v>2460</v>
          </cell>
        </row>
        <row r="46">
          <cell r="I46" t="str">
            <v>5090</v>
          </cell>
        </row>
        <row r="47">
          <cell r="I47" t="str">
            <v>5090</v>
          </cell>
        </row>
        <row r="48">
          <cell r="I48" t="str">
            <v>1520</v>
          </cell>
        </row>
        <row r="49">
          <cell r="I49" t="str">
            <v>1520</v>
          </cell>
        </row>
        <row r="50">
          <cell r="I50" t="str">
            <v>2301</v>
          </cell>
        </row>
        <row r="51">
          <cell r="I51" t="str">
            <v>2301</v>
          </cell>
        </row>
        <row r="52">
          <cell r="I52" t="str">
            <v>1050</v>
          </cell>
        </row>
        <row r="53">
          <cell r="I53" t="str">
            <v>1050</v>
          </cell>
        </row>
        <row r="54">
          <cell r="I54" t="str">
            <v>2205</v>
          </cell>
        </row>
        <row r="55">
          <cell r="I55" t="str">
            <v>2205</v>
          </cell>
        </row>
      </sheetData>
      <sheetData sheetId="17">
        <row r="1">
          <cell r="A1" t="str">
            <v xml:space="preserve">FY 2019-2020 OPEB Allocation </v>
          </cell>
        </row>
        <row r="3">
          <cell r="A3" t="str">
            <v>Total Actuarially Determined Contribution (ADC)</v>
          </cell>
          <cell r="C3">
            <v>7032604</v>
          </cell>
        </row>
        <row r="4">
          <cell r="A4" t="str">
            <v>Annual Required Payment</v>
          </cell>
          <cell r="C4">
            <v>2641853.0164611996</v>
          </cell>
        </row>
        <row r="5">
          <cell r="A5" t="str">
            <v>80% contribution towards ARC</v>
          </cell>
          <cell r="C5">
            <v>3512600.7868310409</v>
          </cell>
        </row>
        <row r="6">
          <cell r="A6" t="str">
            <v>Total</v>
          </cell>
          <cell r="C6">
            <v>6154453.8032922409</v>
          </cell>
        </row>
        <row r="10">
          <cell r="C10" t="str">
            <v xml:space="preserve">Employee Allocation </v>
          </cell>
          <cell r="D10" t="str">
            <v>Percent by Department</v>
          </cell>
          <cell r="E10" t="str">
            <v>Annual Costs</v>
          </cell>
        </row>
        <row r="11">
          <cell r="A11" t="str">
            <v>Department</v>
          </cell>
        </row>
        <row r="12">
          <cell r="A12">
            <v>1100</v>
          </cell>
          <cell r="B12" t="str">
            <v>Board of Supervisors</v>
          </cell>
          <cell r="C12">
            <v>5</v>
          </cell>
          <cell r="D12">
            <v>1.4033118158854897E-2</v>
          </cell>
          <cell r="E12">
            <v>86366.177424813926</v>
          </cell>
        </row>
        <row r="13">
          <cell r="A13">
            <v>1200</v>
          </cell>
          <cell r="B13" t="str">
            <v>Administration</v>
          </cell>
          <cell r="C13">
            <v>4.5</v>
          </cell>
          <cell r="D13">
            <v>1.2629806342969407E-2</v>
          </cell>
          <cell r="E13">
            <v>77729.559682332532</v>
          </cell>
        </row>
        <row r="14">
          <cell r="A14">
            <v>1250</v>
          </cell>
          <cell r="B14" t="str">
            <v>Human Resources</v>
          </cell>
          <cell r="C14">
            <v>2.5</v>
          </cell>
          <cell r="D14">
            <v>7.0165590794274485E-3</v>
          </cell>
          <cell r="E14">
            <v>43183.088712406963</v>
          </cell>
        </row>
        <row r="15">
          <cell r="A15">
            <v>1300</v>
          </cell>
          <cell r="B15" t="str">
            <v>Auditor Controller</v>
          </cell>
          <cell r="C15">
            <v>6</v>
          </cell>
          <cell r="D15">
            <v>1.6839741790625876E-2</v>
          </cell>
          <cell r="E15">
            <v>103639.41290977671</v>
          </cell>
        </row>
        <row r="16">
          <cell r="A16">
            <v>1350</v>
          </cell>
          <cell r="B16" t="str">
            <v>Treasurer/Tax Collector</v>
          </cell>
          <cell r="C16">
            <v>5</v>
          </cell>
          <cell r="D16">
            <v>1.4033118158854897E-2</v>
          </cell>
          <cell r="E16">
            <v>86366.177424813926</v>
          </cell>
        </row>
        <row r="17">
          <cell r="A17">
            <v>1400</v>
          </cell>
          <cell r="B17" t="str">
            <v>Assessor</v>
          </cell>
          <cell r="C17">
            <v>3</v>
          </cell>
          <cell r="D17">
            <v>8.4198708953129378E-3</v>
          </cell>
          <cell r="E17">
            <v>51819.706454888357</v>
          </cell>
        </row>
        <row r="18">
          <cell r="A18">
            <v>1520</v>
          </cell>
          <cell r="B18" t="str">
            <v>Delinquent Collections</v>
          </cell>
          <cell r="C18">
            <v>2</v>
          </cell>
          <cell r="D18">
            <v>5.6132472635419591E-3</v>
          </cell>
          <cell r="E18">
            <v>34546.470969925576</v>
          </cell>
        </row>
        <row r="19">
          <cell r="A19">
            <v>1650</v>
          </cell>
          <cell r="B19" t="str">
            <v>Elections</v>
          </cell>
          <cell r="C19">
            <v>1.5</v>
          </cell>
          <cell r="D19">
            <v>4.2099354476564689E-3</v>
          </cell>
          <cell r="E19">
            <v>25909.853227444179</v>
          </cell>
        </row>
        <row r="20">
          <cell r="A20">
            <v>1750</v>
          </cell>
          <cell r="B20" t="str">
            <v>General Services</v>
          </cell>
          <cell r="C20">
            <v>7.5</v>
          </cell>
          <cell r="D20">
            <v>2.1049677238282345E-2</v>
          </cell>
          <cell r="E20">
            <v>129549.2661372209</v>
          </cell>
        </row>
        <row r="21">
          <cell r="A21">
            <v>1890</v>
          </cell>
          <cell r="B21" t="str">
            <v>Risk Management</v>
          </cell>
          <cell r="C21">
            <v>1.5</v>
          </cell>
          <cell r="D21">
            <v>4.2099354476564689E-3</v>
          </cell>
          <cell r="E21">
            <v>25909.853227444179</v>
          </cell>
        </row>
        <row r="22">
          <cell r="A22">
            <v>1940</v>
          </cell>
          <cell r="B22" t="str">
            <v>Information Technology</v>
          </cell>
          <cell r="C22">
            <v>4</v>
          </cell>
          <cell r="D22">
            <v>1.1226494527083918E-2</v>
          </cell>
          <cell r="E22">
            <v>69092.941939851153</v>
          </cell>
        </row>
        <row r="23">
          <cell r="A23">
            <v>2100</v>
          </cell>
          <cell r="B23" t="str">
            <v>District Attorney</v>
          </cell>
          <cell r="C23">
            <v>11</v>
          </cell>
          <cell r="D23">
            <v>3.0872859949480774E-2</v>
          </cell>
          <cell r="E23">
            <v>190005.59033459064</v>
          </cell>
        </row>
        <row r="24">
          <cell r="A24">
            <v>2130</v>
          </cell>
          <cell r="B24" t="str">
            <v>Child Support Services</v>
          </cell>
          <cell r="C24">
            <v>1</v>
          </cell>
          <cell r="D24">
            <v>2.8066236317709796E-3</v>
          </cell>
          <cell r="E24">
            <v>17273.235484962788</v>
          </cell>
        </row>
        <row r="25">
          <cell r="A25">
            <v>2200</v>
          </cell>
          <cell r="B25" t="str">
            <v>Sheriff</v>
          </cell>
          <cell r="C25">
            <v>27</v>
          </cell>
          <cell r="D25">
            <v>7.5778838057816447E-2</v>
          </cell>
          <cell r="E25">
            <v>466377.35809399525</v>
          </cell>
        </row>
        <row r="26">
          <cell r="A26">
            <v>2210</v>
          </cell>
          <cell r="B26" t="str">
            <v>Lake Patrol</v>
          </cell>
          <cell r="C26">
            <v>2</v>
          </cell>
          <cell r="D26">
            <v>5.6132472635419591E-3</v>
          </cell>
          <cell r="E26">
            <v>34546.470969925576</v>
          </cell>
        </row>
        <row r="27">
          <cell r="A27">
            <v>2260</v>
          </cell>
          <cell r="B27" t="str">
            <v>Office of Emergency Services</v>
          </cell>
          <cell r="C27">
            <v>1</v>
          </cell>
          <cell r="D27">
            <v>2.8066236317709796E-3</v>
          </cell>
          <cell r="E27">
            <v>17273.235484962788</v>
          </cell>
        </row>
        <row r="28">
          <cell r="A28">
            <v>2300</v>
          </cell>
          <cell r="B28" t="str">
            <v>Jail</v>
          </cell>
          <cell r="C28">
            <v>23</v>
          </cell>
          <cell r="D28">
            <v>6.4552343530732526E-2</v>
          </cell>
          <cell r="E28">
            <v>397284.4161541441</v>
          </cell>
        </row>
        <row r="29">
          <cell r="A29">
            <v>2301</v>
          </cell>
          <cell r="B29" t="str">
            <v>Jail Health</v>
          </cell>
          <cell r="C29">
            <v>1</v>
          </cell>
          <cell r="D29">
            <v>2.8066236317709796E-3</v>
          </cell>
          <cell r="E29">
            <v>17273.235484962788</v>
          </cell>
        </row>
        <row r="30">
          <cell r="A30">
            <v>2350</v>
          </cell>
          <cell r="B30" t="str">
            <v>Animal Control</v>
          </cell>
          <cell r="C30">
            <v>3</v>
          </cell>
          <cell r="D30">
            <v>8.4198708953129378E-3</v>
          </cell>
          <cell r="E30">
            <v>51819.706454888357</v>
          </cell>
        </row>
        <row r="31">
          <cell r="A31">
            <v>2400</v>
          </cell>
          <cell r="B31" t="str">
            <v>Probation</v>
          </cell>
          <cell r="C31">
            <v>13</v>
          </cell>
          <cell r="D31">
            <v>3.6486107213022735E-2</v>
          </cell>
          <cell r="E31">
            <v>224552.06130451625</v>
          </cell>
        </row>
        <row r="32">
          <cell r="A32">
            <v>2460</v>
          </cell>
          <cell r="B32" t="str">
            <v>Juvenile Detention Facility</v>
          </cell>
          <cell r="C32">
            <v>6</v>
          </cell>
          <cell r="D32">
            <v>1.6839741790625876E-2</v>
          </cell>
          <cell r="E32">
            <v>103639.41290977671</v>
          </cell>
        </row>
        <row r="33">
          <cell r="A33">
            <v>2480</v>
          </cell>
          <cell r="B33" t="str">
            <v>Building &amp; Development Services</v>
          </cell>
          <cell r="C33">
            <v>7.5</v>
          </cell>
          <cell r="D33">
            <v>2.1049677238282345E-2</v>
          </cell>
          <cell r="E33">
            <v>129549.2661372209</v>
          </cell>
        </row>
        <row r="34">
          <cell r="A34">
            <v>2490</v>
          </cell>
          <cell r="B34" t="str">
            <v>Agriculture Commissioner</v>
          </cell>
          <cell r="C34">
            <v>2.2999999999999998</v>
          </cell>
          <cell r="D34">
            <v>6.4552343530732519E-3</v>
          </cell>
          <cell r="E34">
            <v>39728.441615414406</v>
          </cell>
        </row>
        <row r="35">
          <cell r="A35">
            <v>2500</v>
          </cell>
          <cell r="B35" t="str">
            <v>Clerk/Recorder</v>
          </cell>
          <cell r="C35">
            <v>1.5</v>
          </cell>
          <cell r="D35">
            <v>4.2099354476564689E-3</v>
          </cell>
          <cell r="E35">
            <v>25909.853227444179</v>
          </cell>
        </row>
        <row r="36">
          <cell r="A36">
            <v>2800</v>
          </cell>
          <cell r="B36" t="str">
            <v>Planning</v>
          </cell>
          <cell r="C36">
            <v>5</v>
          </cell>
          <cell r="D36">
            <v>1.4033118158854897E-2</v>
          </cell>
          <cell r="E36">
            <v>86366.177424813926</v>
          </cell>
        </row>
        <row r="37">
          <cell r="A37">
            <v>2950</v>
          </cell>
          <cell r="B37" t="str">
            <v>Vehicle Abatement</v>
          </cell>
          <cell r="C37">
            <v>0.2</v>
          </cell>
          <cell r="D37">
            <v>5.6132472635419596E-4</v>
          </cell>
          <cell r="E37">
            <v>3454.6470969925576</v>
          </cell>
        </row>
        <row r="38">
          <cell r="A38">
            <v>3000</v>
          </cell>
          <cell r="B38" t="str">
            <v>Transportation (Road)</v>
          </cell>
          <cell r="C38">
            <v>43</v>
          </cell>
          <cell r="D38">
            <v>0.12068481616615212</v>
          </cell>
          <cell r="E38">
            <v>742749.12585339986</v>
          </cell>
        </row>
        <row r="39">
          <cell r="A39">
            <v>3360</v>
          </cell>
          <cell r="B39" t="str">
            <v>Transit</v>
          </cell>
          <cell r="C39">
            <v>5</v>
          </cell>
          <cell r="D39">
            <v>1.4033118158854897E-2</v>
          </cell>
          <cell r="E39">
            <v>86366.177424813926</v>
          </cell>
        </row>
        <row r="40">
          <cell r="A40">
            <v>4000</v>
          </cell>
          <cell r="B40" t="str">
            <v>Health</v>
          </cell>
          <cell r="C40">
            <v>13</v>
          </cell>
          <cell r="D40">
            <v>3.6486107213022735E-2</v>
          </cell>
          <cell r="E40">
            <v>224552.06130451625</v>
          </cell>
        </row>
        <row r="41">
          <cell r="A41">
            <v>4200</v>
          </cell>
          <cell r="B41" t="str">
            <v>BHS</v>
          </cell>
          <cell r="C41">
            <v>36</v>
          </cell>
          <cell r="D41">
            <v>0.10103845074375525</v>
          </cell>
          <cell r="E41">
            <v>621836.47745866026</v>
          </cell>
        </row>
        <row r="42">
          <cell r="A42">
            <v>4230</v>
          </cell>
          <cell r="B42" t="str">
            <v>AOD</v>
          </cell>
          <cell r="C42">
            <v>4</v>
          </cell>
          <cell r="D42">
            <v>1.1226494527083918E-2</v>
          </cell>
          <cell r="E42">
            <v>69092.941939851153</v>
          </cell>
        </row>
        <row r="43">
          <cell r="A43">
            <v>5000</v>
          </cell>
          <cell r="B43" t="str">
            <v>Welfare</v>
          </cell>
          <cell r="C43">
            <v>68</v>
          </cell>
          <cell r="D43">
            <v>0.1908504069604266</v>
          </cell>
          <cell r="E43">
            <v>1174580.0129774695</v>
          </cell>
        </row>
        <row r="44">
          <cell r="A44">
            <v>5090</v>
          </cell>
          <cell r="B44" t="str">
            <v>Veterans' Services</v>
          </cell>
          <cell r="C44">
            <v>0.5</v>
          </cell>
          <cell r="D44">
            <v>1.4033118158854898E-3</v>
          </cell>
          <cell r="E44">
            <v>8636.6177424813941</v>
          </cell>
        </row>
        <row r="45">
          <cell r="A45">
            <v>6000</v>
          </cell>
          <cell r="B45" t="str">
            <v>Library</v>
          </cell>
          <cell r="C45">
            <v>3.05</v>
          </cell>
          <cell r="D45">
            <v>8.5602020769014863E-3</v>
          </cell>
          <cell r="E45">
            <v>52683.368229136489</v>
          </cell>
        </row>
        <row r="46">
          <cell r="A46">
            <v>6200</v>
          </cell>
          <cell r="B46" t="str">
            <v>Cooperative Extension</v>
          </cell>
          <cell r="C46">
            <v>0.25</v>
          </cell>
          <cell r="D46">
            <v>7.0165590794274489E-4</v>
          </cell>
          <cell r="E46">
            <v>4318.308871240697</v>
          </cell>
        </row>
        <row r="47">
          <cell r="A47">
            <v>8192</v>
          </cell>
          <cell r="B47" t="str">
            <v>Victim Witnes</v>
          </cell>
          <cell r="C47">
            <v>2</v>
          </cell>
          <cell r="D47">
            <v>5.6132472635419591E-3</v>
          </cell>
          <cell r="E47">
            <v>34546.470969925576</v>
          </cell>
        </row>
        <row r="48">
          <cell r="A48">
            <v>8193</v>
          </cell>
          <cell r="B48" t="str">
            <v>Grants CDBG</v>
          </cell>
          <cell r="C48">
            <v>1</v>
          </cell>
          <cell r="D48">
            <v>2.8066236317709796E-3</v>
          </cell>
          <cell r="E48">
            <v>17273.235484962788</v>
          </cell>
        </row>
        <row r="49">
          <cell r="A49">
            <v>8239</v>
          </cell>
          <cell r="B49" t="str">
            <v>Cannabis</v>
          </cell>
          <cell r="C49">
            <v>8.5</v>
          </cell>
          <cell r="D49">
            <v>2.3856300870053325E-2</v>
          </cell>
          <cell r="E49">
            <v>146822.50162218368</v>
          </cell>
        </row>
        <row r="50">
          <cell r="A50">
            <v>9500</v>
          </cell>
          <cell r="B50" t="str">
            <v>Solid Waste</v>
          </cell>
          <cell r="C50">
            <v>25</v>
          </cell>
          <cell r="D50">
            <v>7.0165590794274479E-2</v>
          </cell>
          <cell r="E50">
            <v>431830.88712406962</v>
          </cell>
        </row>
        <row r="51">
          <cell r="A51" t="str">
            <v>Total</v>
          </cell>
          <cell r="C51">
            <v>356.3</v>
          </cell>
          <cell r="D51">
            <v>1</v>
          </cell>
          <cell r="E51">
            <v>6154453.8032922409</v>
          </cell>
        </row>
      </sheetData>
      <sheetData sheetId="18"/>
      <sheetData sheetId="19"/>
      <sheetData sheetId="20"/>
      <sheetData sheetId="21">
        <row r="1">
          <cell r="A1" t="str">
            <v>Org Key</v>
          </cell>
          <cell r="B1" t="str">
            <v>Description</v>
          </cell>
          <cell r="C1" t="str">
            <v>FUND</v>
          </cell>
          <cell r="D1" t="str">
            <v>Fund Desc</v>
          </cell>
        </row>
        <row r="2">
          <cell r="A2" t="str">
            <v>0101</v>
          </cell>
          <cell r="B2" t="str">
            <v>GENERAL FUND</v>
          </cell>
          <cell r="C2" t="str">
            <v>101</v>
          </cell>
          <cell r="D2" t="str">
            <v>GENERAL FUND</v>
          </cell>
        </row>
        <row r="3">
          <cell r="A3" t="str">
            <v>0102</v>
          </cell>
          <cell r="B3" t="str">
            <v>ROAD FUND</v>
          </cell>
          <cell r="C3" t="str">
            <v>102</v>
          </cell>
          <cell r="D3" t="str">
            <v>ROAD FUND</v>
          </cell>
        </row>
        <row r="4">
          <cell r="A4" t="str">
            <v>0103</v>
          </cell>
          <cell r="B4" t="str">
            <v>ROAD RESERVES</v>
          </cell>
          <cell r="C4" t="str">
            <v>103</v>
          </cell>
          <cell r="D4" t="str">
            <v>ROAD RESERVES</v>
          </cell>
        </row>
        <row r="5">
          <cell r="A5" t="str">
            <v>0104</v>
          </cell>
          <cell r="B5" t="str">
            <v>ROAD CONSTRUCTION RESERVE</v>
          </cell>
          <cell r="C5" t="str">
            <v>104</v>
          </cell>
          <cell r="D5" t="str">
            <v>ROAD CONSTRUCTION RESERVE</v>
          </cell>
        </row>
        <row r="6">
          <cell r="A6" t="str">
            <v>0107</v>
          </cell>
          <cell r="B6" t="str">
            <v>DEBT SERVICE</v>
          </cell>
          <cell r="C6" t="str">
            <v>107</v>
          </cell>
          <cell r="D6" t="str">
            <v>DEBT SERVICE</v>
          </cell>
        </row>
        <row r="7">
          <cell r="A7" t="str">
            <v>0109</v>
          </cell>
          <cell r="B7" t="str">
            <v>TOBACCO FUND</v>
          </cell>
          <cell r="C7" t="str">
            <v>109</v>
          </cell>
          <cell r="D7" t="str">
            <v>TOBACCO FUND</v>
          </cell>
        </row>
        <row r="8">
          <cell r="A8" t="str">
            <v>0111</v>
          </cell>
          <cell r="B8" t="str">
            <v>HUMAN SERVICES</v>
          </cell>
          <cell r="C8" t="str">
            <v>111</v>
          </cell>
          <cell r="D8" t="str">
            <v>HUMAN SERVICES</v>
          </cell>
        </row>
        <row r="9">
          <cell r="A9" t="str">
            <v>0112</v>
          </cell>
          <cell r="B9" t="str">
            <v>BEHAVIORAL HEALTH SERVICES</v>
          </cell>
          <cell r="C9" t="str">
            <v>112</v>
          </cell>
          <cell r="D9" t="str">
            <v>BEHAVIORAL HEALTH SERVICES</v>
          </cell>
        </row>
        <row r="10">
          <cell r="A10" t="str">
            <v>0115</v>
          </cell>
          <cell r="B10" t="str">
            <v>TOBACCO PROGRAM - PROP 56</v>
          </cell>
          <cell r="C10" t="str">
            <v>115</v>
          </cell>
          <cell r="D10" t="str">
            <v>TOBACCO PROGRAM - PROP 56</v>
          </cell>
        </row>
        <row r="11">
          <cell r="A11" t="str">
            <v>0132</v>
          </cell>
          <cell r="B11" t="str">
            <v>CHILD SUPPORT SERVICES</v>
          </cell>
          <cell r="C11" t="str">
            <v>132</v>
          </cell>
          <cell r="D11" t="str">
            <v>CHILD SUPPORT SERVICES</v>
          </cell>
        </row>
        <row r="12">
          <cell r="A12" t="str">
            <v>0134</v>
          </cell>
          <cell r="B12" t="str">
            <v>ANTI-DRUG ABUSE DA</v>
          </cell>
          <cell r="C12" t="str">
            <v>134</v>
          </cell>
          <cell r="D12" t="str">
            <v>ANTI-DRUG ABUSE DA</v>
          </cell>
        </row>
        <row r="13">
          <cell r="A13" t="str">
            <v>0135</v>
          </cell>
          <cell r="B13" t="str">
            <v>CHILD ABUSE VERTICAL PROS</v>
          </cell>
          <cell r="C13" t="str">
            <v>135</v>
          </cell>
          <cell r="D13" t="str">
            <v>CHILD ABUSE VERTICAL PROS</v>
          </cell>
        </row>
        <row r="14">
          <cell r="A14" t="str">
            <v>0136</v>
          </cell>
          <cell r="B14" t="str">
            <v>MARIJUANA SUPPRESSION PROG</v>
          </cell>
          <cell r="C14" t="str">
            <v>136</v>
          </cell>
          <cell r="D14" t="str">
            <v>MARIJUANA SUPPRESSION PROG</v>
          </cell>
        </row>
        <row r="15">
          <cell r="A15" t="str">
            <v>0140</v>
          </cell>
          <cell r="B15" t="str">
            <v>CAPITAL PROJECTS JDF</v>
          </cell>
          <cell r="C15" t="str">
            <v>140</v>
          </cell>
          <cell r="D15" t="str">
            <v>CAPITAL PROJECTS JDF</v>
          </cell>
        </row>
        <row r="16">
          <cell r="A16" t="str">
            <v>0142</v>
          </cell>
          <cell r="B16" t="str">
            <v>CAPITAL PROJECTS</v>
          </cell>
          <cell r="C16" t="str">
            <v>142</v>
          </cell>
          <cell r="D16" t="str">
            <v>CAPITAL PROJECTS</v>
          </cell>
        </row>
        <row r="17">
          <cell r="A17" t="str">
            <v>0143</v>
          </cell>
          <cell r="B17" t="str">
            <v>NEW JAIL CAPITAL PROJECT</v>
          </cell>
          <cell r="C17" t="str">
            <v>143</v>
          </cell>
          <cell r="D17" t="str">
            <v>NEW JAIL CAPITAL PROJECT</v>
          </cell>
        </row>
        <row r="18">
          <cell r="A18" t="str">
            <v>0144</v>
          </cell>
          <cell r="B18" t="str">
            <v>LAKE PATROL</v>
          </cell>
          <cell r="C18" t="str">
            <v>144</v>
          </cell>
          <cell r="D18" t="str">
            <v>LAKE PATROL</v>
          </cell>
        </row>
        <row r="19">
          <cell r="A19" t="str">
            <v>0145</v>
          </cell>
          <cell r="B19" t="str">
            <v>ANTI-DRUG ABUSE SHERIFF</v>
          </cell>
          <cell r="C19" t="str">
            <v>145</v>
          </cell>
          <cell r="D19" t="str">
            <v>ANTI-DRUG ABUSE SHERIFF</v>
          </cell>
        </row>
        <row r="20">
          <cell r="A20" t="str">
            <v>0146</v>
          </cell>
          <cell r="B20" t="str">
            <v>MARIJUANA SUPP PROGRAM- S.O.</v>
          </cell>
          <cell r="C20" t="str">
            <v>146</v>
          </cell>
          <cell r="D20" t="str">
            <v>MARIJUANA SUPP PROGRAM- S.O.</v>
          </cell>
        </row>
        <row r="21">
          <cell r="A21" t="str">
            <v>0147</v>
          </cell>
          <cell r="B21" t="str">
            <v>EMERGENCY SERVICES</v>
          </cell>
          <cell r="C21" t="str">
            <v>147</v>
          </cell>
          <cell r="D21" t="str">
            <v>EMERGENCY SERVICES</v>
          </cell>
        </row>
        <row r="22">
          <cell r="A22" t="str">
            <v>0148</v>
          </cell>
          <cell r="B22" t="str">
            <v>CANNIBIS ERADICATION PROS</v>
          </cell>
          <cell r="C22" t="str">
            <v>148</v>
          </cell>
          <cell r="D22" t="str">
            <v>CANNIBIS ERADICATION PROS</v>
          </cell>
        </row>
        <row r="23">
          <cell r="A23" t="str">
            <v>0149</v>
          </cell>
          <cell r="B23" t="str">
            <v>NATIONAL FOREST ERADICATION</v>
          </cell>
          <cell r="C23" t="str">
            <v>149</v>
          </cell>
          <cell r="D23" t="str">
            <v>NATIONAL FOREST ERADICATION</v>
          </cell>
        </row>
        <row r="24">
          <cell r="A24" t="str">
            <v>0150</v>
          </cell>
          <cell r="B24" t="str">
            <v>ADA RECOVERY ACT PROGRAM</v>
          </cell>
          <cell r="C24" t="str">
            <v>150</v>
          </cell>
          <cell r="D24" t="str">
            <v>ADA RECOVERY ACT PROGRAM</v>
          </cell>
        </row>
        <row r="25">
          <cell r="A25" t="str">
            <v>0151</v>
          </cell>
          <cell r="B25" t="str">
            <v>COUNTY FISH &amp; GAME FUND</v>
          </cell>
          <cell r="C25" t="str">
            <v>151</v>
          </cell>
          <cell r="D25" t="str">
            <v>COUNTY FISH &amp; GAME FUND</v>
          </cell>
        </row>
        <row r="26">
          <cell r="A26" t="str">
            <v>0152</v>
          </cell>
          <cell r="B26" t="str">
            <v>AIRPORT OPERATIONS</v>
          </cell>
          <cell r="C26" t="str">
            <v>152</v>
          </cell>
          <cell r="D26" t="str">
            <v>AIRPORT OPERATIONS</v>
          </cell>
        </row>
        <row r="27">
          <cell r="A27" t="str">
            <v>0153</v>
          </cell>
          <cell r="B27" t="str">
            <v>AIRPORT DEVELOPMENT MAINT</v>
          </cell>
          <cell r="C27" t="str">
            <v>153</v>
          </cell>
          <cell r="D27" t="str">
            <v>AIRPORT DEVELOPMENT MAINT</v>
          </cell>
        </row>
        <row r="28">
          <cell r="A28" t="str">
            <v>0154</v>
          </cell>
          <cell r="B28" t="str">
            <v>SPECIAL AVIATION DEVELOPMENT</v>
          </cell>
          <cell r="C28" t="str">
            <v>154</v>
          </cell>
          <cell r="D28" t="str">
            <v>SPECIAL AVIATION DEVELOPMENT</v>
          </cell>
        </row>
        <row r="29">
          <cell r="A29" t="str">
            <v>0157</v>
          </cell>
          <cell r="B29" t="str">
            <v>ADA RECOVERY ACT PROGRAM</v>
          </cell>
          <cell r="C29" t="str">
            <v>157</v>
          </cell>
          <cell r="D29" t="str">
            <v>ADA RECOVERY ACT PROGRAM</v>
          </cell>
        </row>
        <row r="30">
          <cell r="A30" t="str">
            <v>0158</v>
          </cell>
          <cell r="B30" t="str">
            <v>EMERGENCY OPERATIONS GRANT EOC</v>
          </cell>
          <cell r="C30" t="str">
            <v>158</v>
          </cell>
          <cell r="D30" t="str">
            <v>EMERGENCY OPERATIONS GRANT EOC</v>
          </cell>
        </row>
        <row r="31">
          <cell r="A31" t="str">
            <v>0159</v>
          </cell>
          <cell r="B31" t="str">
            <v>DISASTER RECOVERY INITIATIVE</v>
          </cell>
          <cell r="C31" t="str">
            <v>159</v>
          </cell>
          <cell r="D31" t="str">
            <v>DISASTER RECOVERY INITIATIVE</v>
          </cell>
        </row>
        <row r="32">
          <cell r="A32" t="str">
            <v>0160</v>
          </cell>
          <cell r="B32" t="str">
            <v>TRANSIT FUND</v>
          </cell>
          <cell r="C32" t="str">
            <v>160</v>
          </cell>
          <cell r="D32" t="str">
            <v>TRANSIT FUND</v>
          </cell>
        </row>
        <row r="33">
          <cell r="A33" t="str">
            <v>0161</v>
          </cell>
          <cell r="B33" t="str">
            <v>NON-TRANSIT FUND</v>
          </cell>
          <cell r="C33" t="str">
            <v>161</v>
          </cell>
          <cell r="D33" t="str">
            <v>NON-TRANSIT FUND</v>
          </cell>
        </row>
        <row r="34">
          <cell r="A34" t="str">
            <v>0163</v>
          </cell>
          <cell r="B34" t="str">
            <v>AMERICAN RECOVERY ACT PROBATON</v>
          </cell>
          <cell r="C34" t="str">
            <v>163</v>
          </cell>
          <cell r="D34" t="str">
            <v>AMERICAN RECOVERY ACT PROBATON</v>
          </cell>
        </row>
        <row r="35">
          <cell r="A35" t="str">
            <v>0164</v>
          </cell>
          <cell r="B35" t="str">
            <v>ANTI-DRUG ABUSE PROBATION</v>
          </cell>
          <cell r="C35" t="str">
            <v>164</v>
          </cell>
          <cell r="D35" t="str">
            <v>ANTI-DRUG ABUSE PROBATION</v>
          </cell>
        </row>
        <row r="36">
          <cell r="A36" t="str">
            <v>0165</v>
          </cell>
          <cell r="B36" t="str">
            <v>VICTIM WITNESS PROGRAM</v>
          </cell>
          <cell r="C36" t="str">
            <v>165</v>
          </cell>
          <cell r="D36" t="str">
            <v>VICTIM WITNESS PROGRAM</v>
          </cell>
        </row>
        <row r="37">
          <cell r="A37" t="str">
            <v>0170</v>
          </cell>
          <cell r="B37" t="str">
            <v>EVIDENCE BASED PROB SUPERVISON</v>
          </cell>
          <cell r="C37" t="str">
            <v>170</v>
          </cell>
          <cell r="D37" t="str">
            <v>EVIDENCE BASED PROB SUPERVISON</v>
          </cell>
        </row>
        <row r="38">
          <cell r="A38" t="str">
            <v>0171</v>
          </cell>
          <cell r="B38" t="str">
            <v>GENERAL RESERVE</v>
          </cell>
          <cell r="C38" t="str">
            <v>171</v>
          </cell>
          <cell r="D38" t="str">
            <v>GENERAL RESERVE</v>
          </cell>
        </row>
        <row r="39">
          <cell r="A39" t="str">
            <v>0172</v>
          </cell>
          <cell r="B39" t="str">
            <v>FIVE COUNTY COHO</v>
          </cell>
          <cell r="C39" t="str">
            <v>172</v>
          </cell>
          <cell r="D39" t="str">
            <v>FIVE COUNTY COHO</v>
          </cell>
        </row>
        <row r="40">
          <cell r="A40" t="str">
            <v>0173</v>
          </cell>
          <cell r="B40" t="str">
            <v>NATURAL RESOURCES</v>
          </cell>
          <cell r="C40" t="str">
            <v>173</v>
          </cell>
          <cell r="D40" t="str">
            <v>NATURAL RESOURCES</v>
          </cell>
        </row>
        <row r="41">
          <cell r="A41" t="str">
            <v>0174</v>
          </cell>
          <cell r="B41" t="str">
            <v>VEHICLE ABATEMENT</v>
          </cell>
          <cell r="C41" t="str">
            <v>174</v>
          </cell>
          <cell r="D41" t="str">
            <v>VEHICLE ABATEMENT</v>
          </cell>
        </row>
        <row r="42">
          <cell r="A42" t="str">
            <v>0176</v>
          </cell>
          <cell r="B42" t="str">
            <v>WOMEN, INFANTS &amp; CHILDREN</v>
          </cell>
          <cell r="C42" t="str">
            <v>176</v>
          </cell>
          <cell r="D42" t="str">
            <v>WOMEN, INFANTS &amp; CHILDREN</v>
          </cell>
        </row>
        <row r="43">
          <cell r="A43" t="str">
            <v>0177</v>
          </cell>
          <cell r="B43" t="str">
            <v>ALCOHOL &amp; OTHER DRUG SERVICES</v>
          </cell>
          <cell r="C43" t="str">
            <v>177</v>
          </cell>
          <cell r="D43" t="str">
            <v>ALCOHOL &amp; OTHER DRUG SERVICES</v>
          </cell>
        </row>
        <row r="44">
          <cell r="A44" t="str">
            <v>0182</v>
          </cell>
          <cell r="B44" t="str">
            <v>CDBG REHAB ACCOUNT</v>
          </cell>
          <cell r="C44" t="str">
            <v>182</v>
          </cell>
          <cell r="D44" t="str">
            <v>CDBG REHAB ACCOUNT</v>
          </cell>
        </row>
        <row r="45">
          <cell r="A45" t="str">
            <v>0183</v>
          </cell>
          <cell r="B45" t="str">
            <v>T R A N FUND</v>
          </cell>
          <cell r="C45" t="str">
            <v>183</v>
          </cell>
          <cell r="D45" t="str">
            <v>T R A N FUND</v>
          </cell>
        </row>
        <row r="46">
          <cell r="A46" t="str">
            <v>0184</v>
          </cell>
          <cell r="B46" t="str">
            <v>MISC GRANTS</v>
          </cell>
          <cell r="C46" t="str">
            <v>184</v>
          </cell>
          <cell r="D46" t="str">
            <v>MISC GRANTS</v>
          </cell>
        </row>
        <row r="47">
          <cell r="A47" t="str">
            <v>0185</v>
          </cell>
          <cell r="B47" t="str">
            <v>HOME GRANTS</v>
          </cell>
          <cell r="C47" t="str">
            <v>185</v>
          </cell>
          <cell r="D47" t="str">
            <v>HOME GRANTS</v>
          </cell>
        </row>
        <row r="48">
          <cell r="A48" t="str">
            <v>0186</v>
          </cell>
          <cell r="B48" t="str">
            <v>FEDERAL GRANTS</v>
          </cell>
          <cell r="C48" t="str">
            <v>186</v>
          </cell>
          <cell r="D48" t="str">
            <v>FEDERAL GRANTS</v>
          </cell>
        </row>
        <row r="49">
          <cell r="A49" t="str">
            <v>0187</v>
          </cell>
          <cell r="B49" t="str">
            <v>STATE GRANTS</v>
          </cell>
          <cell r="C49" t="str">
            <v>187</v>
          </cell>
          <cell r="D49" t="str">
            <v>STATE GRANTS</v>
          </cell>
        </row>
        <row r="50">
          <cell r="A50" t="str">
            <v>0188</v>
          </cell>
          <cell r="B50" t="str">
            <v>OPEB ISF</v>
          </cell>
          <cell r="C50" t="str">
            <v>188</v>
          </cell>
          <cell r="D50" t="str">
            <v>OPEB ISF</v>
          </cell>
        </row>
        <row r="51">
          <cell r="A51" t="str">
            <v>0189</v>
          </cell>
          <cell r="B51" t="str">
            <v>GRANT PROGRAM INCOME</v>
          </cell>
          <cell r="C51" t="str">
            <v>189</v>
          </cell>
          <cell r="D51" t="str">
            <v>GRANT PROGRAM INCOME</v>
          </cell>
        </row>
        <row r="52">
          <cell r="A52" t="str">
            <v>0190</v>
          </cell>
          <cell r="B52" t="str">
            <v>APPOE GRANT TCDA</v>
          </cell>
          <cell r="C52" t="str">
            <v>190</v>
          </cell>
          <cell r="D52" t="str">
            <v>APPOE GRANT TCDA</v>
          </cell>
        </row>
        <row r="53">
          <cell r="A53" t="str">
            <v>0191</v>
          </cell>
          <cell r="B53" t="str">
            <v>PROTECTION ORDER ENFORCEMENT</v>
          </cell>
          <cell r="C53" t="str">
            <v>191</v>
          </cell>
          <cell r="D53" t="str">
            <v>PROTECTION ORDER ENFORCEMENT</v>
          </cell>
        </row>
        <row r="54">
          <cell r="A54" t="str">
            <v>0192</v>
          </cell>
          <cell r="B54" t="str">
            <v>VICTIM WITNESS - DA</v>
          </cell>
          <cell r="C54" t="str">
            <v>192</v>
          </cell>
          <cell r="D54" t="str">
            <v>VICTIM WITNESS - DA</v>
          </cell>
        </row>
        <row r="55">
          <cell r="A55" t="str">
            <v>0193</v>
          </cell>
          <cell r="B55" t="str">
            <v>GRANTS ADMINISTRATION</v>
          </cell>
          <cell r="C55" t="str">
            <v>193</v>
          </cell>
          <cell r="D55" t="str">
            <v>GRANTS ADMINISTRATION</v>
          </cell>
        </row>
        <row r="56">
          <cell r="A56" t="str">
            <v>0194</v>
          </cell>
          <cell r="B56" t="str">
            <v>CALHOME PI</v>
          </cell>
          <cell r="C56" t="str">
            <v>194</v>
          </cell>
          <cell r="D56" t="str">
            <v>CALHOME PI</v>
          </cell>
        </row>
        <row r="57">
          <cell r="A57" t="str">
            <v>0195</v>
          </cell>
          <cell r="B57" t="str">
            <v>HOME PI</v>
          </cell>
          <cell r="C57" t="str">
            <v>195</v>
          </cell>
          <cell r="D57" t="str">
            <v>HOME PI</v>
          </cell>
        </row>
        <row r="58">
          <cell r="A58" t="str">
            <v>0196</v>
          </cell>
          <cell r="B58" t="str">
            <v>VICTIM XC GRANT - DA</v>
          </cell>
          <cell r="C58" t="str">
            <v>196</v>
          </cell>
          <cell r="D58" t="str">
            <v>VICTIM XC GRANT - DA</v>
          </cell>
        </row>
        <row r="59">
          <cell r="A59" t="str">
            <v>0201</v>
          </cell>
          <cell r="B59" t="str">
            <v>HAYFORK LIGHTING DISTRICT</v>
          </cell>
          <cell r="C59" t="str">
            <v>201</v>
          </cell>
          <cell r="D59" t="str">
            <v>HAYFORK LIGHTING DISTRICT</v>
          </cell>
        </row>
        <row r="60">
          <cell r="A60" t="str">
            <v>0202</v>
          </cell>
          <cell r="B60" t="str">
            <v>WEAVERVILLE LIGHTING DISTRICT</v>
          </cell>
          <cell r="C60" t="str">
            <v>202</v>
          </cell>
          <cell r="D60" t="str">
            <v>WEAVERVILLE LIGHTING DISTRICT</v>
          </cell>
        </row>
        <row r="61">
          <cell r="A61" t="str">
            <v>0237</v>
          </cell>
          <cell r="B61" t="str">
            <v>TRANSPORTATION COMMISSION</v>
          </cell>
          <cell r="C61" t="str">
            <v>237</v>
          </cell>
          <cell r="D61" t="str">
            <v>TRANSPORTATION COMMISSION</v>
          </cell>
        </row>
        <row r="62">
          <cell r="A62" t="str">
            <v>0238</v>
          </cell>
          <cell r="B62" t="str">
            <v>GENERAL PLAN UPDATE</v>
          </cell>
          <cell r="C62" t="str">
            <v>238</v>
          </cell>
          <cell r="D62" t="str">
            <v>GENERAL PLAN UPDATE</v>
          </cell>
        </row>
        <row r="63">
          <cell r="A63" t="str">
            <v>0239</v>
          </cell>
          <cell r="B63" t="str">
            <v>CANNABIS PLAN</v>
          </cell>
          <cell r="C63" t="str">
            <v>239</v>
          </cell>
          <cell r="D63" t="str">
            <v>CANNABIS PLAN</v>
          </cell>
        </row>
        <row r="64">
          <cell r="A64" t="str">
            <v>0240</v>
          </cell>
          <cell r="B64" t="str">
            <v>CANNABIS ENFORCEMENT</v>
          </cell>
          <cell r="C64" t="str">
            <v>240</v>
          </cell>
          <cell r="D64" t="str">
            <v>CANNABIS ENFORCEMENT</v>
          </cell>
        </row>
        <row r="65">
          <cell r="A65" t="str">
            <v>0445</v>
          </cell>
          <cell r="B65" t="str">
            <v>LANDFILL CLOSURE TRUST</v>
          </cell>
          <cell r="C65" t="str">
            <v>445</v>
          </cell>
          <cell r="D65" t="str">
            <v>LANDFILL CLOSURE TRUST</v>
          </cell>
        </row>
        <row r="66">
          <cell r="A66" t="str">
            <v>0461</v>
          </cell>
          <cell r="B66" t="str">
            <v>TRANSPORTATION FUND</v>
          </cell>
          <cell r="C66" t="str">
            <v>461</v>
          </cell>
          <cell r="D66" t="str">
            <v>TRANSPORTATION FUND</v>
          </cell>
        </row>
        <row r="67">
          <cell r="A67" t="str">
            <v>0462</v>
          </cell>
          <cell r="B67" t="str">
            <v>TRANSIT ASSIST FUND</v>
          </cell>
          <cell r="C67" t="str">
            <v>462</v>
          </cell>
          <cell r="D67" t="str">
            <v>TRANSIT ASSIST FUND</v>
          </cell>
        </row>
        <row r="68">
          <cell r="A68" t="str">
            <v>0483</v>
          </cell>
          <cell r="B68" t="str">
            <v>TITLE III FOREST RESERVE</v>
          </cell>
          <cell r="C68" t="str">
            <v>483</v>
          </cell>
          <cell r="D68" t="str">
            <v>TITLE III FOREST RESERVE</v>
          </cell>
        </row>
        <row r="69">
          <cell r="A69" t="str">
            <v>0489</v>
          </cell>
          <cell r="B69" t="str">
            <v>CHILD POV &amp; FAMILTY SUPPORT</v>
          </cell>
          <cell r="C69" t="str">
            <v>489</v>
          </cell>
          <cell r="D69" t="str">
            <v>CHILD POV &amp; FAMILTY SUPPORT</v>
          </cell>
        </row>
        <row r="70">
          <cell r="A70" t="str">
            <v>0492</v>
          </cell>
          <cell r="B70" t="str">
            <v>REALIGNMENT: SOCIAL SERVICES</v>
          </cell>
          <cell r="C70" t="str">
            <v>492</v>
          </cell>
          <cell r="D70" t="str">
            <v>REALIGNMENT: SOCIAL SERVICES</v>
          </cell>
        </row>
        <row r="71">
          <cell r="A71" t="str">
            <v>0493</v>
          </cell>
          <cell r="B71" t="str">
            <v>REALIGNMENT: HEALTH SERVICES</v>
          </cell>
          <cell r="C71" t="str">
            <v>493</v>
          </cell>
          <cell r="D71" t="str">
            <v>REALIGNMENT: HEALTH SERVICES</v>
          </cell>
        </row>
        <row r="72">
          <cell r="A72" t="str">
            <v>0494</v>
          </cell>
          <cell r="B72" t="str">
            <v>REALIGNMENT: MENTAL HEALTH</v>
          </cell>
          <cell r="C72" t="str">
            <v>494</v>
          </cell>
          <cell r="D72" t="str">
            <v>REALIGNMENT: MENTAL HEALTH</v>
          </cell>
        </row>
        <row r="73">
          <cell r="A73" t="str">
            <v>0499</v>
          </cell>
          <cell r="B73" t="str">
            <v>LOCAL COMM CORR REALIGN 2011</v>
          </cell>
          <cell r="C73" t="str">
            <v>499</v>
          </cell>
          <cell r="D73" t="str">
            <v>LOCAL COMM CORR REALIGN 2011</v>
          </cell>
        </row>
        <row r="74">
          <cell r="A74" t="str">
            <v>0500</v>
          </cell>
          <cell r="B74" t="str">
            <v>DA REALIGNMENT 2011</v>
          </cell>
          <cell r="C74" t="str">
            <v>500</v>
          </cell>
          <cell r="D74" t="str">
            <v>DA REALIGNMENT 2011</v>
          </cell>
        </row>
        <row r="75">
          <cell r="A75" t="str">
            <v>0501</v>
          </cell>
          <cell r="B75" t="str">
            <v>PUBLIC DEFENDER REALIGN 2011</v>
          </cell>
          <cell r="C75" t="str">
            <v>501</v>
          </cell>
          <cell r="D75" t="str">
            <v>PUBLIC DEFENDER REALIGN 2011</v>
          </cell>
        </row>
        <row r="76">
          <cell r="A76" t="str">
            <v>0502</v>
          </cell>
          <cell r="B76" t="str">
            <v>JUVENILE JUSTICE REALIGN 2011</v>
          </cell>
          <cell r="C76" t="str">
            <v>502</v>
          </cell>
          <cell r="D76" t="str">
            <v>JUVENILE JUSTICE REALIGN 2011</v>
          </cell>
        </row>
        <row r="77">
          <cell r="A77" t="str">
            <v>0503</v>
          </cell>
          <cell r="B77" t="str">
            <v>HHS REALIGNMENT 2011</v>
          </cell>
          <cell r="C77" t="str">
            <v>503</v>
          </cell>
          <cell r="D77" t="str">
            <v>HHS REALIGNMENT 2011</v>
          </cell>
        </row>
        <row r="78">
          <cell r="A78" t="str">
            <v>0504</v>
          </cell>
          <cell r="B78" t="str">
            <v>BHS REALIGNMENT 2011</v>
          </cell>
          <cell r="C78" t="str">
            <v>504</v>
          </cell>
          <cell r="D78" t="str">
            <v>BHS REALIGNMENT 2011</v>
          </cell>
        </row>
        <row r="79">
          <cell r="A79" t="str">
            <v>0509</v>
          </cell>
          <cell r="B79" t="str">
            <v>PUBLIC SAFETY (COPS) FUND</v>
          </cell>
          <cell r="C79" t="str">
            <v>509</v>
          </cell>
          <cell r="D79" t="str">
            <v>PUBLIC SAFETY (COPS) FUND</v>
          </cell>
        </row>
        <row r="80">
          <cell r="A80" t="str">
            <v>0511</v>
          </cell>
          <cell r="B80" t="str">
            <v>COUNTY CHILDRENS FUND</v>
          </cell>
          <cell r="C80" t="str">
            <v>511</v>
          </cell>
          <cell r="D80" t="str">
            <v>COUNTY CHILDRENS FUND</v>
          </cell>
        </row>
        <row r="81">
          <cell r="A81" t="str">
            <v>0513</v>
          </cell>
          <cell r="B81" t="str">
            <v>MICROGRAPHICS FUND RECORDER</v>
          </cell>
          <cell r="C81" t="str">
            <v>513</v>
          </cell>
          <cell r="D81" t="str">
            <v>MICROGRAPHICS FUND RECORDER</v>
          </cell>
        </row>
        <row r="82">
          <cell r="A82" t="str">
            <v>0515</v>
          </cell>
          <cell r="B82" t="str">
            <v>AUTO RECORDS RETREIVAL FUND</v>
          </cell>
          <cell r="C82" t="str">
            <v>515</v>
          </cell>
          <cell r="D82" t="str">
            <v>AUTO RECORDS RETREIVAL FUND</v>
          </cell>
        </row>
        <row r="83">
          <cell r="A83" t="str">
            <v>0517</v>
          </cell>
          <cell r="B83" t="str">
            <v>VITAL AND HEALTH STATS</v>
          </cell>
          <cell r="C83" t="str">
            <v>517</v>
          </cell>
          <cell r="D83" t="str">
            <v>VITAL AND HEALTH STATS</v>
          </cell>
        </row>
        <row r="84">
          <cell r="A84" t="str">
            <v>0521</v>
          </cell>
          <cell r="B84" t="str">
            <v>SOCIAL SECURITY # TRUNCATION</v>
          </cell>
          <cell r="C84" t="str">
            <v>521</v>
          </cell>
          <cell r="D84" t="str">
            <v>SOCIAL SECURITY # TRUNCATION</v>
          </cell>
        </row>
        <row r="85">
          <cell r="A85" t="str">
            <v>0522</v>
          </cell>
          <cell r="B85" t="str">
            <v>COMM CORR PERFORMANCE INCENTIV</v>
          </cell>
          <cell r="C85" t="str">
            <v>522</v>
          </cell>
          <cell r="D85" t="str">
            <v>COMM CORR PERFORMANCE INCENTIV</v>
          </cell>
        </row>
        <row r="86">
          <cell r="A86" t="str">
            <v>0523</v>
          </cell>
          <cell r="B86" t="str">
            <v>COPS HIRING PROGRAM</v>
          </cell>
          <cell r="C86" t="str">
            <v>523</v>
          </cell>
          <cell r="D86" t="str">
            <v>COPS HIRING PROGRAM</v>
          </cell>
        </row>
        <row r="87">
          <cell r="A87" t="str">
            <v>0542</v>
          </cell>
          <cell r="B87" t="str">
            <v>FINGERPRINT IDENTIFICATION</v>
          </cell>
          <cell r="C87" t="str">
            <v>542</v>
          </cell>
          <cell r="D87" t="str">
            <v>FINGERPRINT IDENTIFICATION</v>
          </cell>
        </row>
        <row r="88">
          <cell r="A88" t="str">
            <v>0543</v>
          </cell>
          <cell r="B88" t="str">
            <v>HPP</v>
          </cell>
          <cell r="C88" t="str">
            <v>543</v>
          </cell>
          <cell r="D88" t="str">
            <v>HPP</v>
          </cell>
        </row>
        <row r="89">
          <cell r="A89" t="str">
            <v>0544</v>
          </cell>
          <cell r="B89" t="str">
            <v>PANDEMIC</v>
          </cell>
          <cell r="C89" t="str">
            <v>544</v>
          </cell>
          <cell r="D89" t="str">
            <v>PANDEMIC</v>
          </cell>
        </row>
        <row r="90">
          <cell r="A90" t="str">
            <v>0550</v>
          </cell>
          <cell r="B90" t="str">
            <v>CDC PUB HLTH EMERG PREP</v>
          </cell>
          <cell r="C90" t="str">
            <v>550</v>
          </cell>
          <cell r="D90" t="str">
            <v>CDC PUB HLTH EMERG PREP</v>
          </cell>
        </row>
        <row r="91">
          <cell r="A91" t="str">
            <v>0555</v>
          </cell>
          <cell r="B91" t="str">
            <v>LAW LIBRARY</v>
          </cell>
          <cell r="C91" t="str">
            <v>555</v>
          </cell>
          <cell r="D91" t="str">
            <v>LAW LIBRARY</v>
          </cell>
        </row>
        <row r="92">
          <cell r="A92" t="str">
            <v>0556</v>
          </cell>
          <cell r="B92" t="str">
            <v>SHERIFF INMATE FUND</v>
          </cell>
          <cell r="C92" t="str">
            <v>556</v>
          </cell>
          <cell r="D92" t="str">
            <v>SHERIFF INMATE FUND</v>
          </cell>
        </row>
        <row r="93">
          <cell r="A93" t="str">
            <v>0558</v>
          </cell>
          <cell r="B93" t="str">
            <v>COUNTY BLOOD/ALCOHOL TESTING</v>
          </cell>
          <cell r="C93" t="str">
            <v>558</v>
          </cell>
          <cell r="D93" t="str">
            <v>COUNTY BLOOD/ALCOHOL TESTING</v>
          </cell>
        </row>
        <row r="94">
          <cell r="A94" t="str">
            <v>0560</v>
          </cell>
          <cell r="B94" t="str">
            <v>SUPP LAW ENFORCE REALIGN 2011</v>
          </cell>
          <cell r="C94" t="str">
            <v>560</v>
          </cell>
          <cell r="D94" t="str">
            <v>SUPP LAW ENFORCE REALIGN 2011</v>
          </cell>
        </row>
        <row r="95">
          <cell r="A95" t="str">
            <v>0561</v>
          </cell>
          <cell r="B95" t="str">
            <v>LOCAL LAW ENFOCE SHERIFF REAL</v>
          </cell>
          <cell r="C95" t="str">
            <v>561</v>
          </cell>
          <cell r="D95" t="str">
            <v>LOCAL LAW ENFOCE SHERIFF REAL</v>
          </cell>
        </row>
        <row r="96">
          <cell r="A96" t="str">
            <v>0562</v>
          </cell>
          <cell r="B96" t="str">
            <v>LOCAL LAW ENFORCE PROB REAL 11</v>
          </cell>
          <cell r="C96" t="str">
            <v>562</v>
          </cell>
          <cell r="D96" t="str">
            <v>LOCAL LAW ENFORCE PROB REAL 11</v>
          </cell>
        </row>
        <row r="97">
          <cell r="A97" t="str">
            <v>0563</v>
          </cell>
          <cell r="B97" t="str">
            <v>MENTAL HEALTH SMA RESERVE</v>
          </cell>
          <cell r="C97" t="str">
            <v>563</v>
          </cell>
          <cell r="D97" t="str">
            <v>MENTAL HEALTH SMA RESERVE</v>
          </cell>
        </row>
        <row r="98">
          <cell r="A98" t="str">
            <v>0564</v>
          </cell>
          <cell r="B98" t="str">
            <v>SACPA SUBSTANCE ABUSE TREATMEN</v>
          </cell>
          <cell r="C98" t="str">
            <v>564</v>
          </cell>
          <cell r="D98" t="str">
            <v>SACPA SUBSTANCE ABUSE TREATMEN</v>
          </cell>
        </row>
        <row r="99">
          <cell r="A99" t="str">
            <v>0570</v>
          </cell>
          <cell r="B99" t="str">
            <v>MENTAL HEALTH SERVICES ACT</v>
          </cell>
          <cell r="C99" t="str">
            <v>570</v>
          </cell>
          <cell r="D99" t="str">
            <v>MENTAL HEALTH SERVICES ACT</v>
          </cell>
        </row>
        <row r="100">
          <cell r="A100" t="str">
            <v>0577</v>
          </cell>
          <cell r="B100" t="str">
            <v>MHSA OTHER FUNDING</v>
          </cell>
          <cell r="C100" t="str">
            <v>577</v>
          </cell>
          <cell r="D100" t="str">
            <v>MHSA OTHER FUNDING</v>
          </cell>
        </row>
        <row r="101">
          <cell r="A101" t="str">
            <v>0578</v>
          </cell>
          <cell r="B101" t="str">
            <v>MHSA PRUDENT RESERVE</v>
          </cell>
          <cell r="C101" t="str">
            <v>578</v>
          </cell>
          <cell r="D101" t="str">
            <v>MHSA PRUDENT RESERVE</v>
          </cell>
        </row>
        <row r="102">
          <cell r="A102" t="str">
            <v>0579</v>
          </cell>
          <cell r="B102" t="str">
            <v>M.H. AUDIT EXCEPTIONS RESERVE</v>
          </cell>
          <cell r="C102" t="str">
            <v>579</v>
          </cell>
          <cell r="D102" t="str">
            <v>M.H. AUDIT EXCEPTIONS RESERVE</v>
          </cell>
        </row>
        <row r="103">
          <cell r="A103" t="str">
            <v>0581</v>
          </cell>
          <cell r="B103" t="str">
            <v>CO CRIM JUST FAC CONSTRUCTION</v>
          </cell>
          <cell r="C103" t="str">
            <v>581</v>
          </cell>
          <cell r="D103" t="str">
            <v>CO CRIM JUST FAC CONSTRUCTION</v>
          </cell>
        </row>
        <row r="104">
          <cell r="A104" t="str">
            <v>0587</v>
          </cell>
          <cell r="B104" t="str">
            <v>DEPT OF JUSTICE ASSET SEIZURE</v>
          </cell>
          <cell r="C104" t="str">
            <v>587</v>
          </cell>
          <cell r="D104" t="str">
            <v>DEPT OF JUSTICE ASSET SEIZURE</v>
          </cell>
        </row>
        <row r="105">
          <cell r="A105" t="str">
            <v>0588</v>
          </cell>
          <cell r="B105" t="str">
            <v>ASSET SEIZURE DA</v>
          </cell>
          <cell r="C105" t="str">
            <v>588</v>
          </cell>
          <cell r="D105" t="str">
            <v>ASSET SEIZURE DA</v>
          </cell>
        </row>
        <row r="106">
          <cell r="A106" t="str">
            <v>0589</v>
          </cell>
          <cell r="B106" t="str">
            <v>EMS: PHYSICIANS</v>
          </cell>
          <cell r="C106" t="str">
            <v>589</v>
          </cell>
          <cell r="D106" t="str">
            <v>EMS: PHYSICIANS</v>
          </cell>
        </row>
        <row r="107">
          <cell r="A107" t="str">
            <v>0590</v>
          </cell>
          <cell r="B107" t="str">
            <v>EMS: HOSPITAL</v>
          </cell>
          <cell r="C107" t="str">
            <v>590</v>
          </cell>
          <cell r="D107" t="str">
            <v>EMS: HOSPITAL</v>
          </cell>
        </row>
        <row r="108">
          <cell r="A108" t="str">
            <v>0591</v>
          </cell>
          <cell r="B108" t="str">
            <v>EMS: DISCRETIONARY</v>
          </cell>
          <cell r="C108" t="str">
            <v>591</v>
          </cell>
          <cell r="D108" t="str">
            <v>EMS: DISCRETIONARY</v>
          </cell>
        </row>
        <row r="109">
          <cell r="A109" t="str">
            <v>0592</v>
          </cell>
          <cell r="B109" t="str">
            <v>TREASURY ASSET SEIZURE</v>
          </cell>
          <cell r="C109" t="str">
            <v>592</v>
          </cell>
          <cell r="D109" t="str">
            <v>TREASURY ASSET SEIZURE</v>
          </cell>
        </row>
        <row r="110">
          <cell r="A110" t="str">
            <v>0593</v>
          </cell>
          <cell r="B110" t="str">
            <v>STATE &amp; LOCAL ASSET SEIZURE</v>
          </cell>
          <cell r="C110" t="str">
            <v>593</v>
          </cell>
          <cell r="D110" t="str">
            <v>STATE &amp; LOCAL ASSET SEIZURE</v>
          </cell>
        </row>
        <row r="111">
          <cell r="A111" t="str">
            <v>0594</v>
          </cell>
          <cell r="B111" t="str">
            <v>PROBATION ASSET SEIZURE</v>
          </cell>
          <cell r="C111" t="str">
            <v>594</v>
          </cell>
          <cell r="D111" t="str">
            <v>PROBATION ASSET SEIZURE</v>
          </cell>
        </row>
        <row r="112">
          <cell r="A112" t="str">
            <v>0595</v>
          </cell>
          <cell r="B112" t="str">
            <v>ALPINE HOUSE MAINTENANCE FUND</v>
          </cell>
          <cell r="C112" t="str">
            <v>595</v>
          </cell>
          <cell r="D112" t="str">
            <v>ALPINE HOUSE MAINTENANCE FUND</v>
          </cell>
        </row>
        <row r="113">
          <cell r="A113" t="str">
            <v>0597</v>
          </cell>
          <cell r="B113" t="str">
            <v>OPEB REVOCABLE TRUST</v>
          </cell>
          <cell r="C113" t="str">
            <v>597</v>
          </cell>
          <cell r="D113" t="str">
            <v>OPEB REVOCABLE TRUST</v>
          </cell>
        </row>
        <row r="114">
          <cell r="A114" t="str">
            <v>0598</v>
          </cell>
          <cell r="B114" t="str">
            <v>LOCAL ENFORCEMENT AGENCY GRANT</v>
          </cell>
          <cell r="C114" t="str">
            <v>598</v>
          </cell>
          <cell r="D114" t="str">
            <v>LOCAL ENFORCEMENT AGENCY GRANT</v>
          </cell>
        </row>
        <row r="115">
          <cell r="A115" t="str">
            <v>0599</v>
          </cell>
          <cell r="B115" t="str">
            <v>PRISON RAPE ELIMINATION ACT</v>
          </cell>
          <cell r="C115" t="str">
            <v>599</v>
          </cell>
          <cell r="D115" t="str">
            <v>PRISON RAPE ELIMINATION ACT</v>
          </cell>
        </row>
        <row r="116">
          <cell r="A116" t="str">
            <v>0638</v>
          </cell>
          <cell r="B116" t="str">
            <v>TX COLLECTOR FUND FOR COSTS</v>
          </cell>
          <cell r="C116" t="str">
            <v>638</v>
          </cell>
          <cell r="D116" t="str">
            <v>TX COLLECTOR FUND FOR COSTS</v>
          </cell>
        </row>
        <row r="117">
          <cell r="A117" t="str">
            <v>0667</v>
          </cell>
          <cell r="B117" t="str">
            <v>TRINITY COUNTY WATERWORKS #1</v>
          </cell>
          <cell r="C117" t="str">
            <v>667</v>
          </cell>
          <cell r="D117" t="str">
            <v>TRINITY COUNTY WATERWORKS #1</v>
          </cell>
        </row>
        <row r="118">
          <cell r="A118" t="str">
            <v>0802</v>
          </cell>
          <cell r="B118" t="str">
            <v>WORKING CAP COPIER</v>
          </cell>
          <cell r="C118" t="str">
            <v>802</v>
          </cell>
          <cell r="D118" t="str">
            <v>WORKING CAP COPIER</v>
          </cell>
        </row>
        <row r="119">
          <cell r="A119" t="str">
            <v>0803</v>
          </cell>
          <cell r="B119" t="str">
            <v>WORKING CAP MOTOR POOL</v>
          </cell>
          <cell r="C119" t="str">
            <v>803</v>
          </cell>
          <cell r="D119" t="str">
            <v>WORKING CAP MOTOR POOL</v>
          </cell>
        </row>
        <row r="120">
          <cell r="A120" t="str">
            <v>0901</v>
          </cell>
          <cell r="B120" t="str">
            <v>TRINITY HOSPITAL ENTERPRISE</v>
          </cell>
          <cell r="C120" t="str">
            <v>901</v>
          </cell>
          <cell r="D120" t="str">
            <v>TRINITY HOSPITAL ENTERPRISE</v>
          </cell>
        </row>
        <row r="121">
          <cell r="A121" t="str">
            <v>0905</v>
          </cell>
          <cell r="B121" t="str">
            <v>CEMETERY ENTERPRISE</v>
          </cell>
          <cell r="C121" t="str">
            <v>905</v>
          </cell>
          <cell r="D121" t="str">
            <v>CEMETERY ENTERPRISE</v>
          </cell>
        </row>
        <row r="122">
          <cell r="A122" t="str">
            <v>0920</v>
          </cell>
          <cell r="B122" t="str">
            <v>SOLID WASTE ENTERPRISE</v>
          </cell>
          <cell r="C122" t="str">
            <v>920</v>
          </cell>
          <cell r="D122" t="str">
            <v>SOLID WASTE ENTERPRISE</v>
          </cell>
        </row>
        <row r="123">
          <cell r="A123" t="str">
            <v>1000</v>
          </cell>
          <cell r="B123" t="str">
            <v>GENERAL FUND</v>
          </cell>
          <cell r="C123" t="str">
            <v>101</v>
          </cell>
          <cell r="D123" t="str">
            <v>GENERAL FUND</v>
          </cell>
        </row>
        <row r="124">
          <cell r="A124" t="str">
            <v>1050</v>
          </cell>
          <cell r="B124" t="str">
            <v>CODE ENFORCE SETTLE AGREEMENTS</v>
          </cell>
          <cell r="C124" t="str">
            <v>101</v>
          </cell>
          <cell r="D124" t="str">
            <v>GENERAL FUND</v>
          </cell>
        </row>
        <row r="125">
          <cell r="A125" t="str">
            <v>1100</v>
          </cell>
          <cell r="B125" t="str">
            <v>BOARD OF SUPERVISORS</v>
          </cell>
          <cell r="C125" t="str">
            <v>101</v>
          </cell>
          <cell r="D125" t="str">
            <v>GENERAL FUND</v>
          </cell>
        </row>
        <row r="126">
          <cell r="A126" t="str">
            <v>1101</v>
          </cell>
          <cell r="B126" t="str">
            <v>COUNTY AUDIT</v>
          </cell>
          <cell r="C126" t="str">
            <v>101</v>
          </cell>
          <cell r="D126" t="str">
            <v>GENERAL FUND</v>
          </cell>
        </row>
        <row r="127">
          <cell r="A127" t="str">
            <v>1200</v>
          </cell>
          <cell r="B127" t="str">
            <v>CO ADMINISTRATION</v>
          </cell>
          <cell r="C127" t="str">
            <v>101</v>
          </cell>
          <cell r="D127" t="str">
            <v>GENERAL FUND</v>
          </cell>
        </row>
        <row r="128">
          <cell r="A128" t="str">
            <v>1250</v>
          </cell>
          <cell r="B128" t="str">
            <v>HUMAN RESOURCES</v>
          </cell>
          <cell r="C128" t="str">
            <v>101</v>
          </cell>
          <cell r="D128" t="str">
            <v>GENERAL FUND</v>
          </cell>
        </row>
        <row r="129">
          <cell r="A129" t="str">
            <v>1300</v>
          </cell>
          <cell r="B129" t="str">
            <v>AUDITOR-CONTROLLER</v>
          </cell>
          <cell r="C129" t="str">
            <v>101</v>
          </cell>
          <cell r="D129" t="str">
            <v>GENERAL FUND</v>
          </cell>
        </row>
        <row r="130">
          <cell r="A130" t="str">
            <v>1350</v>
          </cell>
          <cell r="B130" t="str">
            <v>TREASURER/TAX COLLECTOR</v>
          </cell>
          <cell r="C130" t="str">
            <v>101</v>
          </cell>
          <cell r="D130" t="str">
            <v>GENERAL FUND</v>
          </cell>
        </row>
        <row r="131">
          <cell r="A131" t="str">
            <v>1400</v>
          </cell>
          <cell r="B131" t="str">
            <v>ASSESSOR</v>
          </cell>
          <cell r="C131" t="str">
            <v>101</v>
          </cell>
          <cell r="D131" t="str">
            <v>GENERAL FUND</v>
          </cell>
        </row>
        <row r="132">
          <cell r="A132" t="str">
            <v>1500</v>
          </cell>
          <cell r="B132" t="str">
            <v>COURTS GENERAL</v>
          </cell>
          <cell r="C132" t="str">
            <v>101</v>
          </cell>
          <cell r="D132" t="str">
            <v>GENERAL FUND</v>
          </cell>
        </row>
        <row r="133">
          <cell r="A133" t="str">
            <v>1520</v>
          </cell>
          <cell r="B133" t="str">
            <v>COLLECTIONS - DELINQUENT ACCTS</v>
          </cell>
          <cell r="C133" t="str">
            <v>101</v>
          </cell>
          <cell r="D133" t="str">
            <v>GENERAL FUND</v>
          </cell>
        </row>
        <row r="134">
          <cell r="A134" t="str">
            <v>1550</v>
          </cell>
          <cell r="B134" t="str">
            <v>COLLECTIONS - CURRENT ACCTS</v>
          </cell>
          <cell r="C134" t="str">
            <v>101</v>
          </cell>
          <cell r="D134" t="str">
            <v>GENERAL FUND</v>
          </cell>
        </row>
        <row r="135">
          <cell r="A135" t="str">
            <v>1600</v>
          </cell>
          <cell r="B135" t="str">
            <v>COUNTY COUNSEL</v>
          </cell>
          <cell r="C135" t="str">
            <v>101</v>
          </cell>
          <cell r="D135" t="str">
            <v>GENERAL FUND</v>
          </cell>
        </row>
        <row r="136">
          <cell r="A136" t="str">
            <v>1650</v>
          </cell>
          <cell r="B136" t="str">
            <v>ELECTIONS DEPARTMENT</v>
          </cell>
          <cell r="C136" t="str">
            <v>101</v>
          </cell>
          <cell r="D136" t="str">
            <v>GENERAL FUND</v>
          </cell>
        </row>
        <row r="137">
          <cell r="A137" t="str">
            <v>1710</v>
          </cell>
          <cell r="B137" t="str">
            <v>GENERAL RESERVE</v>
          </cell>
          <cell r="C137" t="str">
            <v>171</v>
          </cell>
          <cell r="D137" t="str">
            <v>GENERAL RESERVE</v>
          </cell>
        </row>
        <row r="138">
          <cell r="A138" t="str">
            <v>1750</v>
          </cell>
          <cell r="B138" t="str">
            <v>GENERAL SERVICES</v>
          </cell>
          <cell r="C138" t="str">
            <v>101</v>
          </cell>
          <cell r="D138" t="str">
            <v>GENERAL FUND</v>
          </cell>
        </row>
        <row r="139">
          <cell r="A139" t="str">
            <v>1760</v>
          </cell>
          <cell r="B139" t="str">
            <v>ROAD RESERVES</v>
          </cell>
          <cell r="C139" t="str">
            <v>103</v>
          </cell>
          <cell r="D139" t="str">
            <v>ROAD RESERVES</v>
          </cell>
        </row>
        <row r="140">
          <cell r="A140" t="str">
            <v>1770</v>
          </cell>
          <cell r="B140" t="str">
            <v>ROAD CONSTRUCTION RESERVES</v>
          </cell>
          <cell r="C140" t="str">
            <v>104</v>
          </cell>
          <cell r="D140" t="str">
            <v>ROAD CONSTRUCTION RESERVE</v>
          </cell>
        </row>
        <row r="141">
          <cell r="A141" t="str">
            <v>1810</v>
          </cell>
          <cell r="B141" t="str">
            <v>COUNTY BUILDING PROGRAM</v>
          </cell>
          <cell r="C141" t="str">
            <v>142</v>
          </cell>
          <cell r="D141" t="str">
            <v>CAPITAL PROJECTS</v>
          </cell>
        </row>
        <row r="142">
          <cell r="A142" t="str">
            <v>1811</v>
          </cell>
          <cell r="B142" t="str">
            <v>JUVENILE DETENTION FACILITY</v>
          </cell>
          <cell r="C142" t="str">
            <v>140</v>
          </cell>
          <cell r="D142" t="str">
            <v>CAPITAL PROJECTS JDF</v>
          </cell>
        </row>
        <row r="143">
          <cell r="A143" t="str">
            <v>1812</v>
          </cell>
          <cell r="B143" t="str">
            <v>NEW JAIL CAPITAL PROJECT</v>
          </cell>
          <cell r="C143" t="str">
            <v>143</v>
          </cell>
          <cell r="D143" t="str">
            <v>NEW JAIL CAPITAL PROJECT</v>
          </cell>
        </row>
        <row r="144">
          <cell r="A144" t="str">
            <v>1852</v>
          </cell>
          <cell r="B144" t="str">
            <v>AIRPORT OPERATIONS</v>
          </cell>
          <cell r="C144" t="str">
            <v>152</v>
          </cell>
          <cell r="D144" t="str">
            <v>AIRPORT OPERATIONS</v>
          </cell>
        </row>
        <row r="145">
          <cell r="A145" t="str">
            <v>1853</v>
          </cell>
          <cell r="B145" t="str">
            <v>AIRPORT DEVELOPMENT MAINT</v>
          </cell>
          <cell r="C145" t="str">
            <v>153</v>
          </cell>
          <cell r="D145" t="str">
            <v>AIRPORT DEVELOPMENT MAINT</v>
          </cell>
        </row>
        <row r="146">
          <cell r="A146" t="str">
            <v>1854</v>
          </cell>
          <cell r="B146" t="str">
            <v>SPECIAL AVIATION DEVELOPMENT</v>
          </cell>
          <cell r="C146" t="str">
            <v>154</v>
          </cell>
          <cell r="D146" t="str">
            <v>SPECIAL AVIATION DEVELOPMENT</v>
          </cell>
        </row>
        <row r="147">
          <cell r="A147" t="str">
            <v>1890</v>
          </cell>
          <cell r="B147" t="str">
            <v>INSURANCE/RISK MANAGEMENT</v>
          </cell>
          <cell r="C147" t="str">
            <v>101</v>
          </cell>
          <cell r="D147" t="str">
            <v>GENERAL FUND</v>
          </cell>
        </row>
        <row r="148">
          <cell r="A148" t="str">
            <v>1910</v>
          </cell>
          <cell r="B148" t="str">
            <v>SURVEYOR</v>
          </cell>
          <cell r="C148" t="str">
            <v>101</v>
          </cell>
          <cell r="D148" t="str">
            <v>GENERAL FUND</v>
          </cell>
        </row>
        <row r="149">
          <cell r="A149" t="str">
            <v>1940</v>
          </cell>
          <cell r="B149" t="str">
            <v>INFORMATION TECHNOLOGY</v>
          </cell>
          <cell r="C149" t="str">
            <v>101</v>
          </cell>
          <cell r="D149" t="str">
            <v>GENERAL FUND</v>
          </cell>
        </row>
        <row r="150">
          <cell r="A150" t="str">
            <v>1950</v>
          </cell>
          <cell r="B150" t="str">
            <v>GRANTS DEPT</v>
          </cell>
          <cell r="C150" t="str">
            <v>184</v>
          </cell>
          <cell r="D150" t="str">
            <v>MISC GRANTS</v>
          </cell>
        </row>
        <row r="151">
          <cell r="A151" t="str">
            <v>1970</v>
          </cell>
          <cell r="B151" t="str">
            <v>CDBG GRANTS</v>
          </cell>
          <cell r="C151" t="str">
            <v>182</v>
          </cell>
          <cell r="D151" t="str">
            <v>CDBG REHAB ACCOUNT</v>
          </cell>
        </row>
        <row r="152">
          <cell r="A152" t="str">
            <v>1971</v>
          </cell>
          <cell r="B152" t="str">
            <v>HOME GRANTS</v>
          </cell>
          <cell r="C152" t="str">
            <v>185</v>
          </cell>
          <cell r="D152" t="str">
            <v>HOME GRANTS</v>
          </cell>
        </row>
        <row r="153">
          <cell r="A153" t="str">
            <v>1972</v>
          </cell>
          <cell r="B153" t="str">
            <v>FEDERAL GRANTS</v>
          </cell>
          <cell r="C153" t="str">
            <v>186</v>
          </cell>
          <cell r="D153" t="str">
            <v>FEDERAL GRANTS</v>
          </cell>
        </row>
        <row r="154">
          <cell r="A154" t="str">
            <v>1973</v>
          </cell>
          <cell r="B154" t="str">
            <v>STATE GRANTS</v>
          </cell>
          <cell r="C154" t="str">
            <v>187</v>
          </cell>
          <cell r="D154" t="str">
            <v>STATE GRANTS</v>
          </cell>
        </row>
        <row r="155">
          <cell r="A155" t="str">
            <v>1974</v>
          </cell>
          <cell r="B155" t="str">
            <v>CDBG PI</v>
          </cell>
          <cell r="C155" t="str">
            <v>189</v>
          </cell>
          <cell r="D155" t="str">
            <v>GRANT PROGRAM INCOME</v>
          </cell>
        </row>
        <row r="156">
          <cell r="A156" t="str">
            <v>1990</v>
          </cell>
          <cell r="B156" t="str">
            <v>CONTRIBUTIONS TO OTHER FUNDS</v>
          </cell>
          <cell r="C156" t="str">
            <v>101</v>
          </cell>
          <cell r="D156" t="str">
            <v>GENERAL FUND</v>
          </cell>
        </row>
        <row r="157">
          <cell r="A157" t="str">
            <v>2050</v>
          </cell>
          <cell r="B157" t="str">
            <v>GRAND JURY</v>
          </cell>
          <cell r="C157" t="str">
            <v>101</v>
          </cell>
          <cell r="D157" t="str">
            <v>GENERAL FUND</v>
          </cell>
        </row>
        <row r="158">
          <cell r="A158" t="str">
            <v>2100</v>
          </cell>
          <cell r="B158" t="str">
            <v>DISTRICT ATTY/PUB ADMINISTRATO</v>
          </cell>
          <cell r="C158" t="str">
            <v>101</v>
          </cell>
          <cell r="D158" t="str">
            <v>GENERAL FUND</v>
          </cell>
        </row>
        <row r="159">
          <cell r="A159" t="str">
            <v>2110</v>
          </cell>
          <cell r="B159" t="str">
            <v>CORONER</v>
          </cell>
          <cell r="C159" t="str">
            <v>101</v>
          </cell>
          <cell r="D159" t="str">
            <v>GENERAL FUND</v>
          </cell>
        </row>
        <row r="160">
          <cell r="A160" t="str">
            <v>2130</v>
          </cell>
          <cell r="B160" t="str">
            <v>CHILD SUPPORT SERVICES</v>
          </cell>
          <cell r="C160" t="str">
            <v>132</v>
          </cell>
          <cell r="D160" t="str">
            <v>CHILD SUPPORT SERVICES</v>
          </cell>
        </row>
        <row r="161">
          <cell r="A161" t="str">
            <v>2150</v>
          </cell>
          <cell r="B161" t="str">
            <v>ANTI-DRUG ABUSE DA</v>
          </cell>
          <cell r="C161" t="str">
            <v>134</v>
          </cell>
          <cell r="D161" t="str">
            <v>ANTI-DRUG ABUSE DA</v>
          </cell>
        </row>
        <row r="162">
          <cell r="A162" t="str">
            <v>2155</v>
          </cell>
          <cell r="B162" t="str">
            <v>CHILD ABUSE VERTICAL PROS</v>
          </cell>
          <cell r="C162" t="str">
            <v>135</v>
          </cell>
          <cell r="D162" t="str">
            <v>CHILD ABUSE VERTICAL PROS</v>
          </cell>
        </row>
        <row r="163">
          <cell r="A163" t="str">
            <v>2157</v>
          </cell>
          <cell r="B163" t="str">
            <v>ADA RECOVERY ACT PROGRAM</v>
          </cell>
          <cell r="C163" t="str">
            <v>157</v>
          </cell>
          <cell r="D163" t="str">
            <v>ADA RECOVERY ACT PROGRAM</v>
          </cell>
        </row>
        <row r="164">
          <cell r="A164" t="str">
            <v>2159</v>
          </cell>
          <cell r="B164" t="str">
            <v>DISASTER RECOVERY INITIATIVE</v>
          </cell>
          <cell r="C164" t="str">
            <v>159</v>
          </cell>
          <cell r="D164" t="str">
            <v>DISASTER RECOVERY INITIATIVE</v>
          </cell>
        </row>
        <row r="165">
          <cell r="A165" t="str">
            <v>2160</v>
          </cell>
          <cell r="B165" t="str">
            <v>MARIJUANNA SUPPRESSION PROGRAM</v>
          </cell>
          <cell r="C165" t="str">
            <v>136</v>
          </cell>
          <cell r="D165" t="str">
            <v>MARIJUANA SUPPRESSION PROG</v>
          </cell>
        </row>
        <row r="166">
          <cell r="A166" t="str">
            <v>2170</v>
          </cell>
          <cell r="B166" t="str">
            <v>PUBLIC DEFENDER</v>
          </cell>
          <cell r="C166" t="str">
            <v>101</v>
          </cell>
          <cell r="D166" t="str">
            <v>GENERAL FUND</v>
          </cell>
        </row>
        <row r="167">
          <cell r="A167" t="str">
            <v>2200</v>
          </cell>
          <cell r="B167" t="str">
            <v>SHERIFF</v>
          </cell>
          <cell r="C167" t="str">
            <v>101</v>
          </cell>
          <cell r="D167" t="str">
            <v>GENERAL FUND</v>
          </cell>
        </row>
        <row r="168">
          <cell r="A168" t="str">
            <v>2210</v>
          </cell>
          <cell r="B168" t="str">
            <v>LAKE PATROL</v>
          </cell>
          <cell r="C168" t="str">
            <v>144</v>
          </cell>
          <cell r="D168" t="str">
            <v>LAKE PATROL</v>
          </cell>
        </row>
        <row r="169">
          <cell r="A169" t="str">
            <v>2240</v>
          </cell>
          <cell r="B169" t="str">
            <v>ADA SHERIFF</v>
          </cell>
          <cell r="C169" t="str">
            <v>145</v>
          </cell>
          <cell r="D169" t="str">
            <v>ANTI-DRUG ABUSE SHERIFF</v>
          </cell>
        </row>
        <row r="170">
          <cell r="A170" t="str">
            <v>2245</v>
          </cell>
          <cell r="B170" t="str">
            <v>ADA RECOVERY ACT PROGRAM</v>
          </cell>
          <cell r="C170" t="str">
            <v>150</v>
          </cell>
          <cell r="D170" t="str">
            <v>ADA RECOVERY ACT PROGRAM</v>
          </cell>
        </row>
        <row r="171">
          <cell r="A171" t="str">
            <v>2247</v>
          </cell>
          <cell r="B171" t="str">
            <v>EMERGENCY OPERATIONS GRANT EOC</v>
          </cell>
          <cell r="C171" t="str">
            <v>158</v>
          </cell>
          <cell r="D171" t="str">
            <v>EMERGENCY OPERATIONS GRANT EOC</v>
          </cell>
        </row>
        <row r="172">
          <cell r="A172" t="str">
            <v>2250</v>
          </cell>
          <cell r="B172" t="str">
            <v>MARIJUANA SUPPRESSION PROGRAM</v>
          </cell>
          <cell r="C172" t="str">
            <v>146</v>
          </cell>
          <cell r="D172" t="str">
            <v>MARIJUANA SUPP PROGRAM- S.O.</v>
          </cell>
        </row>
        <row r="173">
          <cell r="A173" t="str">
            <v>2260</v>
          </cell>
          <cell r="B173" t="str">
            <v>EMERGENCY SERVICES-OES</v>
          </cell>
          <cell r="C173" t="str">
            <v>147</v>
          </cell>
          <cell r="D173" t="str">
            <v>EMERGENCY SERVICES</v>
          </cell>
        </row>
        <row r="174">
          <cell r="A174" t="str">
            <v>2270</v>
          </cell>
          <cell r="B174" t="str">
            <v>SEARCH AND RESCUE</v>
          </cell>
          <cell r="C174" t="str">
            <v>101</v>
          </cell>
          <cell r="D174" t="str">
            <v>GENERAL FUND</v>
          </cell>
        </row>
        <row r="175">
          <cell r="A175" t="str">
            <v>2280</v>
          </cell>
          <cell r="B175" t="str">
            <v>CANNABIS ERADICATION PROS</v>
          </cell>
          <cell r="C175" t="str">
            <v>148</v>
          </cell>
          <cell r="D175" t="str">
            <v>CANNIBIS ERADICATION PROS</v>
          </cell>
        </row>
        <row r="176">
          <cell r="A176" t="str">
            <v>2290</v>
          </cell>
          <cell r="B176" t="str">
            <v>NATIONAL FOREST ERADICATION</v>
          </cell>
          <cell r="C176" t="str">
            <v>149</v>
          </cell>
          <cell r="D176" t="str">
            <v>NATIONAL FOREST ERADICATION</v>
          </cell>
        </row>
        <row r="177">
          <cell r="A177" t="str">
            <v>2300</v>
          </cell>
          <cell r="B177" t="str">
            <v>JAIL</v>
          </cell>
          <cell r="C177" t="str">
            <v>101</v>
          </cell>
          <cell r="D177" t="str">
            <v>GENERAL FUND</v>
          </cell>
        </row>
        <row r="178">
          <cell r="A178" t="str">
            <v>2301</v>
          </cell>
          <cell r="B178" t="str">
            <v>JAIL HEALTH</v>
          </cell>
          <cell r="C178" t="str">
            <v>101</v>
          </cell>
          <cell r="D178" t="str">
            <v>GENERAL FUND</v>
          </cell>
        </row>
        <row r="179">
          <cell r="A179" t="str">
            <v>2350</v>
          </cell>
          <cell r="B179" t="str">
            <v>ANIMAL CONTROL</v>
          </cell>
          <cell r="C179" t="str">
            <v>101</v>
          </cell>
          <cell r="D179" t="str">
            <v>GENERAL FUND</v>
          </cell>
        </row>
        <row r="180">
          <cell r="A180" t="str">
            <v>2400</v>
          </cell>
          <cell r="B180" t="str">
            <v>PROBATION DEPARTMENT</v>
          </cell>
          <cell r="C180" t="str">
            <v>101</v>
          </cell>
          <cell r="D180" t="str">
            <v>GENERAL FUND</v>
          </cell>
        </row>
        <row r="181">
          <cell r="A181" t="str">
            <v>2410</v>
          </cell>
          <cell r="B181" t="str">
            <v>ADA PROBATION DEPARTMENT</v>
          </cell>
          <cell r="C181" t="str">
            <v>164</v>
          </cell>
          <cell r="D181" t="str">
            <v>ANTI-DRUG ABUSE PROBATION</v>
          </cell>
        </row>
        <row r="182">
          <cell r="A182" t="str">
            <v>2420</v>
          </cell>
          <cell r="B182" t="str">
            <v>AMERICAN RECOVERY ACT PROBATON</v>
          </cell>
          <cell r="C182" t="str">
            <v>163</v>
          </cell>
          <cell r="D182" t="str">
            <v>AMERICAN RECOVERY ACT PROBATON</v>
          </cell>
        </row>
        <row r="183">
          <cell r="A183" t="str">
            <v>2425</v>
          </cell>
          <cell r="B183" t="str">
            <v>EVIDENCE BASED PROB SUPERVISON</v>
          </cell>
          <cell r="C183" t="str">
            <v>170</v>
          </cell>
          <cell r="D183" t="str">
            <v>EVIDENCE BASED PROB SUPERVISON</v>
          </cell>
        </row>
        <row r="184">
          <cell r="A184" t="str">
            <v>2430</v>
          </cell>
          <cell r="B184" t="str">
            <v>FIRE PROTECTION</v>
          </cell>
          <cell r="C184" t="str">
            <v>101</v>
          </cell>
          <cell r="D184" t="str">
            <v>GENERAL FUND</v>
          </cell>
        </row>
        <row r="185">
          <cell r="A185" t="str">
            <v>2440</v>
          </cell>
          <cell r="B185" t="str">
            <v>VICTIM WITNESS</v>
          </cell>
          <cell r="C185" t="str">
            <v>165</v>
          </cell>
          <cell r="D185" t="str">
            <v>VICTIM WITNESS PROGRAM</v>
          </cell>
        </row>
        <row r="186">
          <cell r="A186" t="str">
            <v>2460</v>
          </cell>
          <cell r="B186" t="str">
            <v>JUVENILE HALL</v>
          </cell>
          <cell r="C186" t="str">
            <v>101</v>
          </cell>
          <cell r="D186" t="str">
            <v>GENERAL FUND</v>
          </cell>
        </row>
        <row r="187">
          <cell r="A187" t="str">
            <v>2480</v>
          </cell>
          <cell r="B187" t="str">
            <v>BUILDING &amp; DEVELOPMENT SVCS</v>
          </cell>
          <cell r="C187" t="str">
            <v>101</v>
          </cell>
          <cell r="D187" t="str">
            <v>GENERAL FUND</v>
          </cell>
        </row>
        <row r="188">
          <cell r="A188" t="str">
            <v>2490</v>
          </cell>
          <cell r="B188" t="str">
            <v>AGRICULTURAL COMMISSIONER</v>
          </cell>
          <cell r="C188" t="str">
            <v>101</v>
          </cell>
          <cell r="D188" t="str">
            <v>GENERAL FUND</v>
          </cell>
        </row>
        <row r="189">
          <cell r="A189" t="str">
            <v>2500</v>
          </cell>
          <cell r="B189" t="str">
            <v>CLERK/RECORDER</v>
          </cell>
          <cell r="C189" t="str">
            <v>101</v>
          </cell>
          <cell r="D189" t="str">
            <v>GENERAL FUND</v>
          </cell>
        </row>
        <row r="190">
          <cell r="A190" t="str">
            <v>2600</v>
          </cell>
          <cell r="B190" t="str">
            <v>LAFCO CONTRIBUTION</v>
          </cell>
          <cell r="C190" t="str">
            <v>101</v>
          </cell>
          <cell r="D190" t="str">
            <v>GENERAL FUND</v>
          </cell>
        </row>
        <row r="191">
          <cell r="A191" t="str">
            <v>2700</v>
          </cell>
          <cell r="B191" t="str">
            <v>NATURAL RESOURCES</v>
          </cell>
          <cell r="C191" t="str">
            <v>173</v>
          </cell>
          <cell r="D191" t="str">
            <v>NATURAL RESOURCES</v>
          </cell>
        </row>
        <row r="192">
          <cell r="A192" t="str">
            <v>2710</v>
          </cell>
          <cell r="B192" t="str">
            <v>FIVE COUNTY COHO</v>
          </cell>
          <cell r="C192" t="str">
            <v>172</v>
          </cell>
          <cell r="D192" t="str">
            <v>FIVE COUNTY COHO</v>
          </cell>
        </row>
        <row r="193">
          <cell r="A193" t="str">
            <v>2740</v>
          </cell>
          <cell r="B193" t="str">
            <v>FISH &amp; GAME COMMISSION</v>
          </cell>
          <cell r="C193" t="str">
            <v>151</v>
          </cell>
          <cell r="D193" t="str">
            <v>COUNTY FISH &amp; GAME FUND</v>
          </cell>
        </row>
        <row r="194">
          <cell r="A194" t="str">
            <v>2800</v>
          </cell>
          <cell r="B194" t="str">
            <v>PLANNING Department</v>
          </cell>
          <cell r="C194" t="str">
            <v>101</v>
          </cell>
          <cell r="D194" t="str">
            <v>GENERAL FUND</v>
          </cell>
        </row>
        <row r="195">
          <cell r="A195" t="str">
            <v>2850</v>
          </cell>
          <cell r="B195" t="str">
            <v>DIRECTOR OF GENERAL PLAN</v>
          </cell>
          <cell r="C195" t="str">
            <v>101</v>
          </cell>
          <cell r="D195" t="str">
            <v>GENERAL FUND</v>
          </cell>
        </row>
        <row r="196">
          <cell r="A196" t="str">
            <v>2950</v>
          </cell>
          <cell r="B196" t="str">
            <v>VEHICLE ABATEMENT</v>
          </cell>
          <cell r="C196" t="str">
            <v>174</v>
          </cell>
          <cell r="D196" t="str">
            <v>VEHICLE ABATEMENT</v>
          </cell>
        </row>
        <row r="197">
          <cell r="A197" t="str">
            <v>3000</v>
          </cell>
          <cell r="B197" t="str">
            <v>PUBLIC WORKS</v>
          </cell>
          <cell r="C197" t="str">
            <v>102</v>
          </cell>
          <cell r="D197" t="str">
            <v>ROAD FUND</v>
          </cell>
        </row>
        <row r="198">
          <cell r="A198" t="str">
            <v>3110</v>
          </cell>
          <cell r="B198" t="str">
            <v>MISC PUBLIC WORKS</v>
          </cell>
          <cell r="C198" t="str">
            <v>101</v>
          </cell>
          <cell r="D198" t="str">
            <v>GENERAL FUND</v>
          </cell>
        </row>
        <row r="199">
          <cell r="A199" t="str">
            <v>3300</v>
          </cell>
          <cell r="B199" t="str">
            <v>ADVERTISING COUNTY RESOURCES</v>
          </cell>
          <cell r="C199" t="str">
            <v>101</v>
          </cell>
          <cell r="D199" t="str">
            <v>GENERAL FUND</v>
          </cell>
        </row>
        <row r="200">
          <cell r="A200" t="str">
            <v>3360</v>
          </cell>
          <cell r="B200" t="str">
            <v>PUBLIC TRANSIT PROJECTS ART 4</v>
          </cell>
          <cell r="C200" t="str">
            <v>160</v>
          </cell>
          <cell r="D200" t="str">
            <v>TRANSIT FUND</v>
          </cell>
        </row>
        <row r="201">
          <cell r="A201" t="str">
            <v>3361</v>
          </cell>
          <cell r="B201" t="str">
            <v>PUBLIC TRANSIT NON-TRANSIT</v>
          </cell>
          <cell r="C201" t="str">
            <v>161</v>
          </cell>
          <cell r="D201" t="str">
            <v>NON-TRANSIT FUND</v>
          </cell>
        </row>
        <row r="202">
          <cell r="A202" t="str">
            <v>3362</v>
          </cell>
          <cell r="B202" t="str">
            <v>PUBLIC TRANSIT ARTICLE 8</v>
          </cell>
          <cell r="C202" t="str">
            <v>160</v>
          </cell>
          <cell r="D202" t="str">
            <v>TRANSIT FUND</v>
          </cell>
        </row>
        <row r="203">
          <cell r="A203" t="str">
            <v>4000</v>
          </cell>
          <cell r="B203" t="str">
            <v>HEALTH DEPARTMENT</v>
          </cell>
          <cell r="C203" t="str">
            <v>101</v>
          </cell>
          <cell r="D203" t="str">
            <v>GENERAL FUND</v>
          </cell>
        </row>
        <row r="204">
          <cell r="A204" t="str">
            <v>4100</v>
          </cell>
          <cell r="B204" t="str">
            <v>TOBACCO PROGRAM</v>
          </cell>
          <cell r="C204" t="str">
            <v>109</v>
          </cell>
          <cell r="D204" t="str">
            <v>TOBACCO FUND</v>
          </cell>
        </row>
        <row r="205">
          <cell r="A205" t="str">
            <v>4115</v>
          </cell>
          <cell r="B205" t="str">
            <v>TOBACCO PROGRAM - PROP 56</v>
          </cell>
          <cell r="C205" t="str">
            <v>115</v>
          </cell>
          <cell r="D205" t="str">
            <v>TOBACCO PROGRAM - PROP 56</v>
          </cell>
        </row>
        <row r="206">
          <cell r="A206" t="str">
            <v>4180</v>
          </cell>
          <cell r="B206" t="str">
            <v>WOMEN INFANTS &amp; CHILDREN</v>
          </cell>
          <cell r="C206" t="str">
            <v>176</v>
          </cell>
          <cell r="D206" t="str">
            <v>WOMEN, INFANTS &amp; CHILDREN</v>
          </cell>
        </row>
        <row r="207">
          <cell r="A207" t="str">
            <v>4200</v>
          </cell>
          <cell r="B207" t="str">
            <v>BEHAVIORAL HEALTH SERVICES</v>
          </cell>
          <cell r="C207" t="str">
            <v>112</v>
          </cell>
          <cell r="D207" t="str">
            <v>BEHAVIORAL HEALTH SERVICES</v>
          </cell>
        </row>
        <row r="208">
          <cell r="A208" t="str">
            <v>4230</v>
          </cell>
          <cell r="B208" t="str">
            <v>ALCOHOL &amp; OTHER DRUG SERVICES</v>
          </cell>
          <cell r="C208" t="str">
            <v>177</v>
          </cell>
          <cell r="D208" t="str">
            <v>ALCOHOL &amp; OTHER DRUG SERVICES</v>
          </cell>
        </row>
        <row r="209">
          <cell r="A209" t="str">
            <v>5000</v>
          </cell>
          <cell r="B209" t="str">
            <v>WELFARE DEPARTMENT</v>
          </cell>
          <cell r="C209" t="str">
            <v>111</v>
          </cell>
          <cell r="D209" t="str">
            <v>HUMAN SERVICES</v>
          </cell>
        </row>
        <row r="210">
          <cell r="A210" t="str">
            <v>5050</v>
          </cell>
          <cell r="B210" t="str">
            <v>CATEGORICAL AIDS</v>
          </cell>
          <cell r="C210" t="str">
            <v>111</v>
          </cell>
          <cell r="D210" t="str">
            <v>HUMAN SERVICES</v>
          </cell>
        </row>
        <row r="211">
          <cell r="A211" t="str">
            <v>5080</v>
          </cell>
          <cell r="B211" t="str">
            <v>INDIGENT CARE AND BURIAL</v>
          </cell>
          <cell r="C211" t="str">
            <v>111</v>
          </cell>
          <cell r="D211" t="str">
            <v>HUMAN SERVICES</v>
          </cell>
        </row>
        <row r="212">
          <cell r="A212" t="str">
            <v>5090</v>
          </cell>
          <cell r="B212" t="str">
            <v>VETERANS SERVICES OFFICER</v>
          </cell>
          <cell r="C212" t="str">
            <v>101</v>
          </cell>
          <cell r="D212" t="str">
            <v>GENERAL FUND</v>
          </cell>
        </row>
        <row r="213">
          <cell r="A213" t="str">
            <v>5100</v>
          </cell>
          <cell r="B213" t="str">
            <v>PUBLIC GUARDIAN</v>
          </cell>
          <cell r="C213" t="str">
            <v>111</v>
          </cell>
          <cell r="D213" t="str">
            <v>HUMAN SERVICES</v>
          </cell>
        </row>
        <row r="214">
          <cell r="A214" t="str">
            <v>5345</v>
          </cell>
          <cell r="B214" t="str">
            <v>COMMISSION ON AGING</v>
          </cell>
          <cell r="C214" t="str">
            <v>101</v>
          </cell>
          <cell r="D214" t="str">
            <v>GENERAL FUND</v>
          </cell>
        </row>
        <row r="215">
          <cell r="A215" t="str">
            <v>6000</v>
          </cell>
          <cell r="B215" t="str">
            <v>LIBRARY</v>
          </cell>
          <cell r="C215" t="str">
            <v>101</v>
          </cell>
          <cell r="D215" t="str">
            <v>GENERAL FUND</v>
          </cell>
        </row>
        <row r="216">
          <cell r="A216" t="str">
            <v>6200</v>
          </cell>
          <cell r="B216" t="str">
            <v>TC COOP EXTENSION 4H</v>
          </cell>
          <cell r="C216" t="str">
            <v>101</v>
          </cell>
          <cell r="D216" t="str">
            <v>GENERAL FUND</v>
          </cell>
        </row>
        <row r="217">
          <cell r="A217" t="str">
            <v>6300</v>
          </cell>
          <cell r="B217" t="str">
            <v>OPEB ISF</v>
          </cell>
          <cell r="C217" t="str">
            <v>188</v>
          </cell>
          <cell r="D217" t="str">
            <v>OPEB ISF</v>
          </cell>
        </row>
        <row r="218">
          <cell r="A218" t="str">
            <v>7200</v>
          </cell>
          <cell r="B218" t="str">
            <v>PARK MAINTENANCE</v>
          </cell>
          <cell r="C218" t="str">
            <v>101</v>
          </cell>
          <cell r="D218" t="str">
            <v>GENERAL FUND</v>
          </cell>
        </row>
        <row r="219">
          <cell r="A219" t="str">
            <v>7990</v>
          </cell>
          <cell r="B219" t="str">
            <v>DEBT SERVICE</v>
          </cell>
          <cell r="C219" t="str">
            <v>107</v>
          </cell>
          <cell r="D219" t="str">
            <v>DEBT SERVICE</v>
          </cell>
        </row>
        <row r="220">
          <cell r="A220" t="str">
            <v>8190</v>
          </cell>
          <cell r="B220" t="str">
            <v>APPOE GRANT TCDA</v>
          </cell>
          <cell r="C220" t="str">
            <v>190</v>
          </cell>
          <cell r="D220" t="str">
            <v>APPOE GRANT TCDA</v>
          </cell>
        </row>
        <row r="221">
          <cell r="A221" t="str">
            <v>8191</v>
          </cell>
          <cell r="B221" t="str">
            <v>PROTECTION ORDER ENFORCEMENT</v>
          </cell>
          <cell r="C221" t="str">
            <v>191</v>
          </cell>
          <cell r="D221" t="str">
            <v>PROTECTION ORDER ENFORCEMENT</v>
          </cell>
        </row>
        <row r="222">
          <cell r="A222" t="str">
            <v>8192</v>
          </cell>
          <cell r="B222" t="str">
            <v>VICTIM WITNESS - DA</v>
          </cell>
          <cell r="C222" t="str">
            <v>192</v>
          </cell>
          <cell r="D222" t="str">
            <v>VICTIM WITNESS - DA</v>
          </cell>
        </row>
        <row r="223">
          <cell r="A223" t="str">
            <v>8193</v>
          </cell>
          <cell r="B223" t="str">
            <v>GRANTS ADMINISTRATION</v>
          </cell>
          <cell r="C223" t="str">
            <v>193</v>
          </cell>
          <cell r="D223" t="str">
            <v>GRANTS ADMINISTRATION</v>
          </cell>
        </row>
        <row r="224">
          <cell r="A224" t="str">
            <v>8194</v>
          </cell>
          <cell r="B224" t="str">
            <v>CALHOME PI</v>
          </cell>
          <cell r="C224" t="str">
            <v>194</v>
          </cell>
          <cell r="D224" t="str">
            <v>CALHOME PI</v>
          </cell>
        </row>
        <row r="225">
          <cell r="A225" t="str">
            <v>8195</v>
          </cell>
          <cell r="B225" t="str">
            <v>HOME PI</v>
          </cell>
          <cell r="C225" t="str">
            <v>195</v>
          </cell>
          <cell r="D225" t="str">
            <v>HOME PI</v>
          </cell>
        </row>
        <row r="226">
          <cell r="A226" t="str">
            <v>8196</v>
          </cell>
          <cell r="B226" t="str">
            <v>VICTIM XC GRANT - DA</v>
          </cell>
          <cell r="C226" t="str">
            <v>196</v>
          </cell>
          <cell r="D226" t="str">
            <v>VICTIM XC GRANT - DA</v>
          </cell>
        </row>
        <row r="227">
          <cell r="A227" t="str">
            <v>8201</v>
          </cell>
          <cell r="B227" t="str">
            <v>HAYFORK LIGHTING DISTRICT</v>
          </cell>
          <cell r="C227" t="str">
            <v>201</v>
          </cell>
          <cell r="D227" t="str">
            <v>HAYFORK LIGHTING DISTRICT</v>
          </cell>
        </row>
        <row r="228">
          <cell r="A228" t="str">
            <v>8202</v>
          </cell>
          <cell r="B228" t="str">
            <v>WEAVERVILLE LIGHTING</v>
          </cell>
          <cell r="C228" t="str">
            <v>202</v>
          </cell>
          <cell r="D228" t="str">
            <v>WEAVERVILLE LIGHTING DISTRICT</v>
          </cell>
        </row>
        <row r="229">
          <cell r="A229" t="str">
            <v>8237</v>
          </cell>
          <cell r="B229" t="str">
            <v>TRANSPORTATION COMMISSION</v>
          </cell>
          <cell r="C229" t="str">
            <v>237</v>
          </cell>
          <cell r="D229" t="str">
            <v>TRANSPORTATION COMMISSION</v>
          </cell>
        </row>
        <row r="230">
          <cell r="A230" t="str">
            <v>8238</v>
          </cell>
          <cell r="B230" t="str">
            <v>GENERAL PLAN UPDATE</v>
          </cell>
          <cell r="C230" t="str">
            <v>238</v>
          </cell>
          <cell r="D230" t="str">
            <v>GENERAL PLAN UPDATE</v>
          </cell>
        </row>
        <row r="231">
          <cell r="A231" t="str">
            <v>8239</v>
          </cell>
          <cell r="B231" t="str">
            <v>CANNABIS</v>
          </cell>
          <cell r="C231" t="str">
            <v>239</v>
          </cell>
          <cell r="D231" t="str">
            <v>CANNABIS PLAN</v>
          </cell>
        </row>
        <row r="232">
          <cell r="A232" t="str">
            <v>8240</v>
          </cell>
          <cell r="B232" t="str">
            <v>CANNABIS ENFORCEMENT</v>
          </cell>
          <cell r="C232" t="str">
            <v>240</v>
          </cell>
          <cell r="D232" t="str">
            <v>CANNABIS ENFORCEMENT</v>
          </cell>
        </row>
        <row r="233">
          <cell r="A233" t="str">
            <v>8445</v>
          </cell>
          <cell r="B233" t="str">
            <v>LANDFILL CLOSURE FUND</v>
          </cell>
          <cell r="C233" t="str">
            <v>445</v>
          </cell>
          <cell r="D233" t="str">
            <v>LANDFILL CLOSURE TRUST</v>
          </cell>
        </row>
        <row r="234">
          <cell r="A234" t="str">
            <v>8461</v>
          </cell>
          <cell r="B234" t="str">
            <v>LOCAL TRANSPORTATION FUND LTF</v>
          </cell>
          <cell r="C234" t="str">
            <v>461</v>
          </cell>
          <cell r="D234" t="str">
            <v>TRANSPORTATION FUND</v>
          </cell>
        </row>
        <row r="235">
          <cell r="A235" t="str">
            <v>8462</v>
          </cell>
          <cell r="B235" t="str">
            <v>TRANSIT ASSIST FUND</v>
          </cell>
          <cell r="C235" t="str">
            <v>462</v>
          </cell>
          <cell r="D235" t="str">
            <v>TRANSIT ASSIST FUND</v>
          </cell>
        </row>
        <row r="236">
          <cell r="A236" t="str">
            <v>8483</v>
          </cell>
          <cell r="B236" t="str">
            <v>TITLE III FOREST RESERVE</v>
          </cell>
          <cell r="C236" t="str">
            <v>483</v>
          </cell>
          <cell r="D236" t="str">
            <v>TITLE III FOREST RESERVE</v>
          </cell>
        </row>
        <row r="237">
          <cell r="A237" t="str">
            <v>8489</v>
          </cell>
          <cell r="B237" t="str">
            <v>CHILD POV &amp; FAMILY SUPPORT</v>
          </cell>
          <cell r="C237" t="str">
            <v>489</v>
          </cell>
          <cell r="D237" t="str">
            <v>CHILD POV &amp; FAMILTY SUPPORT</v>
          </cell>
        </row>
        <row r="238">
          <cell r="A238" t="str">
            <v>8492</v>
          </cell>
          <cell r="B238" t="str">
            <v>REALIGNMENT: SOCIAL SERVICES</v>
          </cell>
          <cell r="C238" t="str">
            <v>492</v>
          </cell>
          <cell r="D238" t="str">
            <v>REALIGNMENT: SOCIAL SERVICES</v>
          </cell>
        </row>
        <row r="239">
          <cell r="A239" t="str">
            <v>8493</v>
          </cell>
          <cell r="B239" t="str">
            <v>REALIGNMENT: HEALTH SERVICES</v>
          </cell>
          <cell r="C239" t="str">
            <v>493</v>
          </cell>
          <cell r="D239" t="str">
            <v>REALIGNMENT: HEALTH SERVICES</v>
          </cell>
        </row>
        <row r="240">
          <cell r="A240" t="str">
            <v>8499</v>
          </cell>
          <cell r="B240" t="str">
            <v>LOCAL COMM CORR REALIGN 2011</v>
          </cell>
          <cell r="C240" t="str">
            <v>499</v>
          </cell>
          <cell r="D240" t="str">
            <v>LOCAL COMM CORR REALIGN 2011</v>
          </cell>
        </row>
        <row r="241">
          <cell r="A241" t="str">
            <v>8500</v>
          </cell>
          <cell r="B241" t="str">
            <v>DA REALIGNMENT 2011</v>
          </cell>
          <cell r="C241" t="str">
            <v>500</v>
          </cell>
          <cell r="D241" t="str">
            <v>DA REALIGNMENT 2011</v>
          </cell>
        </row>
        <row r="242">
          <cell r="A242" t="str">
            <v>8501</v>
          </cell>
          <cell r="B242" t="str">
            <v>PUBLIC DEFENDER REALIGNMENT</v>
          </cell>
          <cell r="C242" t="str">
            <v>501</v>
          </cell>
          <cell r="D242" t="str">
            <v>PUBLIC DEFENDER REALIGN 2011</v>
          </cell>
        </row>
        <row r="243">
          <cell r="A243" t="str">
            <v>8502</v>
          </cell>
          <cell r="B243" t="str">
            <v>JUVENILE JUSTICE REALIGN 2011</v>
          </cell>
          <cell r="C243" t="str">
            <v>502</v>
          </cell>
          <cell r="D243" t="str">
            <v>JUVENILE JUSTICE REALIGN 2011</v>
          </cell>
        </row>
        <row r="244">
          <cell r="A244" t="str">
            <v>8503</v>
          </cell>
          <cell r="B244" t="str">
            <v>HHS REALIGNMENT 2011</v>
          </cell>
          <cell r="C244" t="str">
            <v>503</v>
          </cell>
          <cell r="D244" t="str">
            <v>HHS REALIGNMENT 2011</v>
          </cell>
        </row>
        <row r="245">
          <cell r="A245" t="str">
            <v>8504</v>
          </cell>
          <cell r="B245" t="str">
            <v>BHS REALIGNMENT 2011</v>
          </cell>
          <cell r="C245" t="str">
            <v>504</v>
          </cell>
          <cell r="D245" t="str">
            <v>BHS REALIGNMENT 2011</v>
          </cell>
        </row>
        <row r="246">
          <cell r="A246" t="str">
            <v>8509</v>
          </cell>
          <cell r="B246" t="str">
            <v>PUBLIC SAFETY (COPS) FUND</v>
          </cell>
          <cell r="C246" t="str">
            <v>509</v>
          </cell>
          <cell r="D246" t="str">
            <v>PUBLIC SAFETY (COPS) FUND</v>
          </cell>
        </row>
        <row r="247">
          <cell r="A247" t="str">
            <v>8511</v>
          </cell>
          <cell r="B247" t="str">
            <v>COUNTY CHILDRENS FUND</v>
          </cell>
          <cell r="C247" t="str">
            <v>511</v>
          </cell>
          <cell r="D247" t="str">
            <v>COUNTY CHILDRENS FUND</v>
          </cell>
        </row>
        <row r="248">
          <cell r="A248" t="str">
            <v>8513</v>
          </cell>
          <cell r="B248" t="str">
            <v>MICROGRAPHICS FUND RECORDER</v>
          </cell>
          <cell r="C248" t="str">
            <v>513</v>
          </cell>
          <cell r="D248" t="str">
            <v>MICROGRAPHICS FUND RECORDER</v>
          </cell>
        </row>
        <row r="249">
          <cell r="A249" t="str">
            <v>8515</v>
          </cell>
          <cell r="B249" t="str">
            <v>AUTO RECORDS RETRIEVAL FUND</v>
          </cell>
          <cell r="C249" t="str">
            <v>515</v>
          </cell>
          <cell r="D249" t="str">
            <v>AUTO RECORDS RETREIVAL FUND</v>
          </cell>
        </row>
        <row r="250">
          <cell r="A250" t="str">
            <v>8517</v>
          </cell>
          <cell r="B250" t="str">
            <v>VITAL AND HEALTH STATS</v>
          </cell>
          <cell r="C250" t="str">
            <v>517</v>
          </cell>
          <cell r="D250" t="str">
            <v>VITAL AND HEALTH STATS</v>
          </cell>
        </row>
        <row r="251">
          <cell r="A251" t="str">
            <v>8521</v>
          </cell>
          <cell r="B251" t="str">
            <v>SOCIAL SECURITY # TRUNCATION</v>
          </cell>
          <cell r="C251" t="str">
            <v>521</v>
          </cell>
          <cell r="D251" t="str">
            <v>SOCIAL SECURITY # TRUNCATION</v>
          </cell>
        </row>
        <row r="252">
          <cell r="A252" t="str">
            <v>8522</v>
          </cell>
          <cell r="B252" t="str">
            <v>COMM CORRECTIONS PERFORM INCNT</v>
          </cell>
          <cell r="C252" t="str">
            <v>522</v>
          </cell>
          <cell r="D252" t="str">
            <v>COMM CORR PERFORMANCE INCENTIV</v>
          </cell>
        </row>
        <row r="253">
          <cell r="A253" t="str">
            <v>8523</v>
          </cell>
          <cell r="B253" t="str">
            <v>COPS HIRING PROGRAM</v>
          </cell>
          <cell r="C253" t="str">
            <v>523</v>
          </cell>
          <cell r="D253" t="str">
            <v>COPS HIRING PROGRAM</v>
          </cell>
        </row>
        <row r="254">
          <cell r="A254" t="str">
            <v>8542</v>
          </cell>
          <cell r="B254" t="str">
            <v>FINGERPRINT IDENTIFICATION</v>
          </cell>
          <cell r="C254" t="str">
            <v>542</v>
          </cell>
          <cell r="D254" t="str">
            <v>FINGERPRINT IDENTIFICATION</v>
          </cell>
        </row>
        <row r="255">
          <cell r="A255" t="str">
            <v>8543</v>
          </cell>
          <cell r="B255" t="str">
            <v>HPP</v>
          </cell>
          <cell r="C255" t="str">
            <v>543</v>
          </cell>
          <cell r="D255" t="str">
            <v>HPP</v>
          </cell>
        </row>
        <row r="256">
          <cell r="A256" t="str">
            <v>8544</v>
          </cell>
          <cell r="B256" t="str">
            <v>PANDEMIC</v>
          </cell>
          <cell r="C256" t="str">
            <v>544</v>
          </cell>
          <cell r="D256" t="str">
            <v>PANDEMIC</v>
          </cell>
        </row>
        <row r="257">
          <cell r="A257" t="str">
            <v>8550</v>
          </cell>
          <cell r="B257" t="str">
            <v>CDC PUB HLTH EMERG PREPAREDNSS</v>
          </cell>
          <cell r="C257" t="str">
            <v>550</v>
          </cell>
          <cell r="D257" t="str">
            <v>CDC PUB HLTH EMERG PREP</v>
          </cell>
        </row>
        <row r="258">
          <cell r="A258" t="str">
            <v>8555</v>
          </cell>
          <cell r="B258" t="str">
            <v>LAW LIBRARY TRUST</v>
          </cell>
          <cell r="C258" t="str">
            <v>555</v>
          </cell>
          <cell r="D258" t="str">
            <v>LAW LIBRARY</v>
          </cell>
        </row>
        <row r="259">
          <cell r="A259" t="str">
            <v>8556</v>
          </cell>
          <cell r="B259" t="str">
            <v>INMATE WELFARE FUND</v>
          </cell>
          <cell r="C259" t="str">
            <v>556</v>
          </cell>
          <cell r="D259" t="str">
            <v>SHERIFF INMATE FUND</v>
          </cell>
        </row>
        <row r="260">
          <cell r="A260" t="str">
            <v>8558</v>
          </cell>
          <cell r="B260" t="str">
            <v>COUNTY BLOOD/ALCOHOL TESTING</v>
          </cell>
          <cell r="C260" t="str">
            <v>558</v>
          </cell>
          <cell r="D260" t="str">
            <v>COUNTY BLOOD/ALCOHOL TESTING</v>
          </cell>
        </row>
        <row r="261">
          <cell r="A261" t="str">
            <v>8560</v>
          </cell>
          <cell r="B261" t="str">
            <v>SUPP LAW ENFORCE REALIGN 2011</v>
          </cell>
          <cell r="C261" t="str">
            <v>560</v>
          </cell>
          <cell r="D261" t="str">
            <v>SUPP LAW ENFORCE REALIGN 2011</v>
          </cell>
        </row>
        <row r="262">
          <cell r="A262" t="str">
            <v>8561</v>
          </cell>
          <cell r="B262" t="str">
            <v>LOCAL LAW ENFORCE SHERIFF REAL</v>
          </cell>
          <cell r="C262" t="str">
            <v>561</v>
          </cell>
          <cell r="D262" t="str">
            <v>LOCAL LAW ENFOCE SHERIFF REAL</v>
          </cell>
        </row>
        <row r="263">
          <cell r="A263" t="str">
            <v>8562</v>
          </cell>
          <cell r="B263" t="str">
            <v>LOCAL LAW ENFORCE PROB REALIGN</v>
          </cell>
          <cell r="C263" t="str">
            <v>562</v>
          </cell>
          <cell r="D263" t="str">
            <v>LOCAL LAW ENFORCE PROB REAL 11</v>
          </cell>
        </row>
        <row r="264">
          <cell r="A264" t="str">
            <v>8563</v>
          </cell>
          <cell r="B264" t="str">
            <v>MENTAL HEALTH SMA RESERVE</v>
          </cell>
          <cell r="C264" t="str">
            <v>563</v>
          </cell>
          <cell r="D264" t="str">
            <v>MENTAL HEALTH SMA RESERVE</v>
          </cell>
        </row>
        <row r="265">
          <cell r="A265" t="str">
            <v>8564</v>
          </cell>
          <cell r="B265" t="str">
            <v>SACPA SUBSTANCE ABUSE TREATMEN</v>
          </cell>
          <cell r="C265" t="str">
            <v>564</v>
          </cell>
          <cell r="D265" t="str">
            <v>SACPA SUBSTANCE ABUSE TREATMEN</v>
          </cell>
        </row>
        <row r="266">
          <cell r="A266" t="str">
            <v>8570</v>
          </cell>
          <cell r="B266" t="str">
            <v>MENTAL HEALTH SERVICES ACT CSS</v>
          </cell>
          <cell r="C266" t="str">
            <v>570</v>
          </cell>
          <cell r="D266" t="str">
            <v>MENTAL HEALTH SERVICES ACT</v>
          </cell>
        </row>
        <row r="267">
          <cell r="A267" t="str">
            <v>8577</v>
          </cell>
          <cell r="B267" t="str">
            <v>MHSA OTHER FUNDING</v>
          </cell>
          <cell r="C267" t="str">
            <v>577</v>
          </cell>
          <cell r="D267" t="str">
            <v>MHSA OTHER FUNDING</v>
          </cell>
        </row>
        <row r="268">
          <cell r="A268" t="str">
            <v>8578</v>
          </cell>
          <cell r="B268" t="str">
            <v>MHSA PRUDENT RESERVE</v>
          </cell>
          <cell r="C268" t="str">
            <v>578</v>
          </cell>
          <cell r="D268" t="str">
            <v>MHSA PRUDENT RESERVE</v>
          </cell>
        </row>
        <row r="269">
          <cell r="A269" t="str">
            <v>8579</v>
          </cell>
          <cell r="B269" t="str">
            <v>M.H. AUDIT EXCEPTIONS RESERVE</v>
          </cell>
          <cell r="C269" t="str">
            <v>579</v>
          </cell>
          <cell r="D269" t="str">
            <v>M.H. AUDIT EXCEPTIONS RESERVE</v>
          </cell>
        </row>
        <row r="270">
          <cell r="A270" t="str">
            <v>8581</v>
          </cell>
          <cell r="B270" t="str">
            <v>CO CRIM JUST FAC CONSTRUCTION</v>
          </cell>
          <cell r="C270" t="str">
            <v>581</v>
          </cell>
          <cell r="D270" t="str">
            <v>CO CRIM JUST FAC CONSTRUCTION</v>
          </cell>
        </row>
        <row r="271">
          <cell r="A271" t="str">
            <v>8587</v>
          </cell>
          <cell r="B271" t="str">
            <v>JUSTICE ASSET SEIZURE</v>
          </cell>
          <cell r="C271" t="str">
            <v>587</v>
          </cell>
          <cell r="D271" t="str">
            <v>DEPT OF JUSTICE ASSET SEIZURE</v>
          </cell>
        </row>
        <row r="272">
          <cell r="A272" t="str">
            <v>8588</v>
          </cell>
          <cell r="B272" t="str">
            <v>ASSET SEIZURE - DA</v>
          </cell>
          <cell r="C272" t="str">
            <v>588</v>
          </cell>
          <cell r="D272" t="str">
            <v>ASSET SEIZURE DA</v>
          </cell>
        </row>
        <row r="273">
          <cell r="A273" t="str">
            <v>8589</v>
          </cell>
          <cell r="B273" t="str">
            <v>EMS: PHYSICIANS</v>
          </cell>
          <cell r="C273" t="str">
            <v>589</v>
          </cell>
          <cell r="D273" t="str">
            <v>EMS: PHYSICIANS</v>
          </cell>
        </row>
        <row r="274">
          <cell r="A274" t="str">
            <v>8590</v>
          </cell>
          <cell r="B274" t="str">
            <v>EMS: HOSPITAL</v>
          </cell>
          <cell r="C274" t="str">
            <v>590</v>
          </cell>
          <cell r="D274" t="str">
            <v>EMS: HOSPITAL</v>
          </cell>
        </row>
        <row r="275">
          <cell r="A275" t="str">
            <v>8591</v>
          </cell>
          <cell r="B275" t="str">
            <v>EMS: DISCRETIONARY</v>
          </cell>
          <cell r="C275" t="str">
            <v>591</v>
          </cell>
          <cell r="D275" t="str">
            <v>EMS: DISCRETIONARY</v>
          </cell>
        </row>
        <row r="276">
          <cell r="A276" t="str">
            <v>8592</v>
          </cell>
          <cell r="B276" t="str">
            <v>TREASURY ASSET SEIZURE</v>
          </cell>
          <cell r="C276" t="str">
            <v>592</v>
          </cell>
          <cell r="D276" t="str">
            <v>TREASURY ASSET SEIZURE</v>
          </cell>
        </row>
        <row r="277">
          <cell r="A277" t="str">
            <v>8593</v>
          </cell>
          <cell r="B277" t="str">
            <v>STATE &amp; LOCAL ASSET SEIZURE</v>
          </cell>
          <cell r="C277" t="str">
            <v>593</v>
          </cell>
          <cell r="D277" t="str">
            <v>STATE &amp; LOCAL ASSET SEIZURE</v>
          </cell>
        </row>
        <row r="278">
          <cell r="A278" t="str">
            <v>8594</v>
          </cell>
          <cell r="B278" t="str">
            <v>PROBATION ASSET SEIZURE</v>
          </cell>
          <cell r="C278" t="str">
            <v>594</v>
          </cell>
          <cell r="D278" t="str">
            <v>PROBATION ASSET SEIZURE</v>
          </cell>
        </row>
        <row r="279">
          <cell r="A279" t="str">
            <v>8595</v>
          </cell>
          <cell r="B279" t="str">
            <v>ALPINE HOUSE MAINTENANCE FUND</v>
          </cell>
          <cell r="C279" t="str">
            <v>595</v>
          </cell>
          <cell r="D279" t="str">
            <v>ALPINE HOUSE MAINTENANCE FUND</v>
          </cell>
        </row>
        <row r="280">
          <cell r="A280" t="str">
            <v>8597</v>
          </cell>
          <cell r="B280" t="str">
            <v>OPEB REVOCABLE</v>
          </cell>
          <cell r="C280" t="str">
            <v>597</v>
          </cell>
          <cell r="D280" t="str">
            <v>OPEB REVOCABLE TRUST</v>
          </cell>
        </row>
        <row r="281">
          <cell r="A281" t="str">
            <v>8598</v>
          </cell>
          <cell r="B281" t="str">
            <v>LOCAL ENFORCEMENT AGENCY GRANT</v>
          </cell>
          <cell r="C281" t="str">
            <v>598</v>
          </cell>
          <cell r="D281" t="str">
            <v>LOCAL ENFORCEMENT AGENCY GRANT</v>
          </cell>
        </row>
        <row r="282">
          <cell r="A282" t="str">
            <v>8599</v>
          </cell>
          <cell r="B282" t="str">
            <v>PRISON RAPE ELIMINATION ACT</v>
          </cell>
          <cell r="C282" t="str">
            <v>599</v>
          </cell>
          <cell r="D282" t="str">
            <v>PRISON RAPE ELIMINATION ACT</v>
          </cell>
        </row>
        <row r="283">
          <cell r="A283" t="str">
            <v>8638</v>
          </cell>
          <cell r="B283" t="str">
            <v>TAX COLL FUND FOR COSTS</v>
          </cell>
          <cell r="C283" t="str">
            <v>638</v>
          </cell>
          <cell r="D283" t="str">
            <v>TX COLLECTOR FUND FOR COSTS</v>
          </cell>
        </row>
        <row r="284">
          <cell r="A284" t="str">
            <v>8667</v>
          </cell>
          <cell r="B284" t="str">
            <v>TRINITY COUNTY WATERWORKS #1</v>
          </cell>
          <cell r="C284" t="str">
            <v>667</v>
          </cell>
          <cell r="D284" t="str">
            <v>TRINITY COUNTY WATERWORKS #1</v>
          </cell>
        </row>
        <row r="285">
          <cell r="A285" t="str">
            <v>8802</v>
          </cell>
          <cell r="B285" t="str">
            <v>WORKING CAP COPIER</v>
          </cell>
          <cell r="C285" t="str">
            <v>802</v>
          </cell>
          <cell r="D285" t="str">
            <v>WORKING CAP COPIER</v>
          </cell>
        </row>
        <row r="286">
          <cell r="A286" t="str">
            <v>8803</v>
          </cell>
          <cell r="B286" t="str">
            <v>WORKING CAP MOTOR POOL</v>
          </cell>
          <cell r="C286" t="str">
            <v>803</v>
          </cell>
          <cell r="D286" t="str">
            <v>WORKING CAP MOTOR POOL</v>
          </cell>
        </row>
        <row r="287">
          <cell r="A287" t="str">
            <v>9100</v>
          </cell>
          <cell r="B287" t="str">
            <v>TRINITY HOSPITAL</v>
          </cell>
          <cell r="C287" t="str">
            <v>901</v>
          </cell>
          <cell r="D287" t="str">
            <v>TRINITY HOSPITAL ENTERPRISE</v>
          </cell>
        </row>
        <row r="288">
          <cell r="A288" t="str">
            <v>9300</v>
          </cell>
          <cell r="B288" t="str">
            <v>CEMETERY ENTERPRISE</v>
          </cell>
          <cell r="C288" t="str">
            <v>905</v>
          </cell>
          <cell r="D288" t="str">
            <v>CEMETERY ENTERPRISE</v>
          </cell>
        </row>
        <row r="289">
          <cell r="A289" t="str">
            <v>9494</v>
          </cell>
          <cell r="B289" t="str">
            <v>REALIGNMENT: MENTAL HEALTH</v>
          </cell>
          <cell r="C289" t="str">
            <v>494</v>
          </cell>
          <cell r="D289" t="str">
            <v>REALIGNMENT: MENTAL HEALTH</v>
          </cell>
        </row>
        <row r="290">
          <cell r="A290" t="str">
            <v>9500</v>
          </cell>
          <cell r="B290" t="str">
            <v>SOLID WASTE ENTERPRISE</v>
          </cell>
          <cell r="C290" t="str">
            <v>920</v>
          </cell>
          <cell r="D290" t="str">
            <v>SOLID WASTE ENTERPRISE</v>
          </cell>
        </row>
        <row r="291">
          <cell r="A291" t="str">
            <v>9883</v>
          </cell>
          <cell r="B291" t="str">
            <v>TAX REVENUE ANTICIPATION NOTE</v>
          </cell>
          <cell r="C291" t="str">
            <v>183</v>
          </cell>
          <cell r="D291" t="str">
            <v>T R A N FUND</v>
          </cell>
        </row>
      </sheetData>
      <sheetData sheetId="22">
        <row r="1">
          <cell r="A1" t="str">
            <v>Acct Code</v>
          </cell>
          <cell r="B1" t="str">
            <v>Description</v>
          </cell>
          <cell r="C1" t="str">
            <v>INC</v>
          </cell>
          <cell r="D1" t="str">
            <v>Type</v>
          </cell>
        </row>
        <row r="2">
          <cell r="A2" t="str">
            <v>0819</v>
          </cell>
          <cell r="B2" t="str">
            <v>OPERATING TRANSFERS IN</v>
          </cell>
          <cell r="C2" t="str">
            <v>000</v>
          </cell>
          <cell r="D2" t="str">
            <v>TI</v>
          </cell>
        </row>
        <row r="3">
          <cell r="A3" t="str">
            <v>0829</v>
          </cell>
          <cell r="B3" t="str">
            <v>OPERATING TRANSFERS OUT</v>
          </cell>
          <cell r="C3" t="str">
            <v>000</v>
          </cell>
          <cell r="D3" t="str">
            <v>TO</v>
          </cell>
        </row>
        <row r="4">
          <cell r="A4" t="str">
            <v>1010</v>
          </cell>
          <cell r="B4" t="str">
            <v>REGULAR SALARY</v>
          </cell>
          <cell r="C4" t="str">
            <v>100</v>
          </cell>
          <cell r="D4" t="str">
            <v>XP</v>
          </cell>
        </row>
        <row r="5">
          <cell r="A5" t="str">
            <v>1011</v>
          </cell>
          <cell r="B5" t="str">
            <v>SALARY ADJ-GASB 68</v>
          </cell>
          <cell r="C5" t="str">
            <v>100</v>
          </cell>
          <cell r="D5" t="str">
            <v>XP</v>
          </cell>
        </row>
        <row r="6">
          <cell r="A6" t="str">
            <v>1020</v>
          </cell>
          <cell r="B6" t="str">
            <v>EXTRA HELP SALARY</v>
          </cell>
          <cell r="C6" t="str">
            <v>100</v>
          </cell>
          <cell r="D6" t="str">
            <v>XP</v>
          </cell>
        </row>
        <row r="7">
          <cell r="A7" t="str">
            <v>1025</v>
          </cell>
          <cell r="B7" t="str">
            <v>SALARY &amp; WAGES</v>
          </cell>
          <cell r="C7" t="str">
            <v>100</v>
          </cell>
          <cell r="D7" t="str">
            <v>XP</v>
          </cell>
        </row>
        <row r="8">
          <cell r="A8" t="str">
            <v>1030</v>
          </cell>
          <cell r="B8" t="str">
            <v>OVERTIME SALARY</v>
          </cell>
          <cell r="C8" t="str">
            <v>100</v>
          </cell>
          <cell r="D8" t="str">
            <v>XP</v>
          </cell>
        </row>
        <row r="9">
          <cell r="A9" t="str">
            <v>1050</v>
          </cell>
          <cell r="B9" t="str">
            <v>STAND BY PAY</v>
          </cell>
          <cell r="C9" t="str">
            <v>100</v>
          </cell>
          <cell r="D9" t="str">
            <v>XP</v>
          </cell>
        </row>
        <row r="10">
          <cell r="A10" t="str">
            <v>1090</v>
          </cell>
          <cell r="B10" t="str">
            <v>RESERVE SALARIES</v>
          </cell>
          <cell r="C10" t="str">
            <v>100</v>
          </cell>
          <cell r="D10" t="str">
            <v>XP</v>
          </cell>
        </row>
        <row r="11">
          <cell r="A11" t="str">
            <v>1091</v>
          </cell>
          <cell r="B11" t="str">
            <v>COMMISSIONERS' SALARIES</v>
          </cell>
          <cell r="C11" t="str">
            <v>100</v>
          </cell>
          <cell r="D11" t="str">
            <v>XP</v>
          </cell>
        </row>
        <row r="12">
          <cell r="A12" t="str">
            <v>1093</v>
          </cell>
          <cell r="B12" t="str">
            <v>SALARY ADJUSTMENT</v>
          </cell>
          <cell r="C12" t="str">
            <v>100</v>
          </cell>
          <cell r="D12" t="str">
            <v>XP</v>
          </cell>
        </row>
        <row r="13">
          <cell r="A13" t="str">
            <v>1100</v>
          </cell>
          <cell r="B13" t="str">
            <v>SOCIAL SECURITY</v>
          </cell>
          <cell r="C13" t="str">
            <v>100</v>
          </cell>
          <cell r="D13" t="str">
            <v>XP</v>
          </cell>
        </row>
        <row r="14">
          <cell r="A14" t="str">
            <v>1101</v>
          </cell>
          <cell r="B14" t="str">
            <v>INTRA FUND SALARY &amp; BENEFITS</v>
          </cell>
          <cell r="C14" t="str">
            <v>295</v>
          </cell>
          <cell r="D14" t="str">
            <v>XP</v>
          </cell>
        </row>
        <row r="15">
          <cell r="A15" t="str">
            <v>1110</v>
          </cell>
          <cell r="B15" t="str">
            <v>REGULAR SALARY: MC CARLIE</v>
          </cell>
          <cell r="C15" t="str">
            <v>100</v>
          </cell>
          <cell r="D15" t="str">
            <v>XP</v>
          </cell>
        </row>
        <row r="16">
          <cell r="A16" t="str">
            <v>1200</v>
          </cell>
          <cell r="B16" t="str">
            <v>PERS RETIREMENT</v>
          </cell>
          <cell r="C16" t="str">
            <v>100</v>
          </cell>
          <cell r="D16" t="str">
            <v>XP</v>
          </cell>
        </row>
        <row r="17">
          <cell r="A17" t="str">
            <v>1201</v>
          </cell>
          <cell r="B17" t="str">
            <v>PENSION EXP-GASB 68</v>
          </cell>
          <cell r="C17" t="str">
            <v>100</v>
          </cell>
          <cell r="D17" t="str">
            <v>XP</v>
          </cell>
        </row>
        <row r="18">
          <cell r="A18" t="str">
            <v>1202</v>
          </cell>
          <cell r="B18" t="str">
            <v>EMPLOYEE ANNUITY BENEFIT</v>
          </cell>
          <cell r="C18" t="str">
            <v>100</v>
          </cell>
          <cell r="D18" t="str">
            <v>XP</v>
          </cell>
        </row>
        <row r="19">
          <cell r="A19" t="str">
            <v>1210</v>
          </cell>
          <cell r="B19" t="str">
            <v>LIUNA PENSION</v>
          </cell>
          <cell r="C19" t="str">
            <v>100</v>
          </cell>
          <cell r="D19" t="str">
            <v>XP</v>
          </cell>
        </row>
        <row r="20">
          <cell r="A20" t="str">
            <v>1299</v>
          </cell>
          <cell r="B20" t="str">
            <v>INTERFUND EXPENSE UAL</v>
          </cell>
          <cell r="C20" t="str">
            <v>190</v>
          </cell>
          <cell r="D20" t="str">
            <v>XP</v>
          </cell>
        </row>
        <row r="21">
          <cell r="A21" t="str">
            <v>1300</v>
          </cell>
          <cell r="B21" t="str">
            <v>BENEFITS</v>
          </cell>
          <cell r="C21" t="str">
            <v>100</v>
          </cell>
          <cell r="D21" t="str">
            <v>XP</v>
          </cell>
        </row>
        <row r="22">
          <cell r="A22" t="str">
            <v>1301</v>
          </cell>
          <cell r="B22" t="str">
            <v>GROUP INSURANCE RETIREES</v>
          </cell>
          <cell r="C22" t="str">
            <v>100</v>
          </cell>
          <cell r="D22" t="str">
            <v>XP</v>
          </cell>
        </row>
        <row r="23">
          <cell r="A23" t="str">
            <v>1310</v>
          </cell>
          <cell r="B23" t="str">
            <v>OVERTIME: MC CARLIE</v>
          </cell>
          <cell r="C23" t="str">
            <v>100</v>
          </cell>
          <cell r="D23" t="str">
            <v>XP</v>
          </cell>
        </row>
        <row r="24">
          <cell r="A24" t="str">
            <v>1400</v>
          </cell>
          <cell r="B24" t="str">
            <v>UNEMPLOYMENT INSURANCE</v>
          </cell>
          <cell r="C24" t="str">
            <v>100</v>
          </cell>
          <cell r="D24" t="str">
            <v>XP</v>
          </cell>
        </row>
        <row r="25">
          <cell r="A25" t="str">
            <v>1410</v>
          </cell>
          <cell r="B25" t="str">
            <v>SOC SEC: MC CARLIE</v>
          </cell>
          <cell r="C25" t="str">
            <v>100</v>
          </cell>
          <cell r="D25" t="str">
            <v>XP</v>
          </cell>
        </row>
        <row r="26">
          <cell r="A26" t="str">
            <v>1500</v>
          </cell>
          <cell r="B26" t="str">
            <v>WORKERS COMPENSATION</v>
          </cell>
          <cell r="C26" t="str">
            <v>100</v>
          </cell>
          <cell r="D26" t="str">
            <v>XP</v>
          </cell>
        </row>
        <row r="27">
          <cell r="A27" t="str">
            <v>1510</v>
          </cell>
          <cell r="B27" t="str">
            <v>RETIREMENT: MC CARLIE</v>
          </cell>
          <cell r="C27" t="str">
            <v>100</v>
          </cell>
          <cell r="D27" t="str">
            <v>XP</v>
          </cell>
        </row>
        <row r="28">
          <cell r="A28" t="str">
            <v>1610</v>
          </cell>
          <cell r="B28" t="str">
            <v>GROUP INSURANCE: MC CARLIE</v>
          </cell>
          <cell r="C28" t="str">
            <v>100</v>
          </cell>
          <cell r="D28" t="str">
            <v>XP</v>
          </cell>
        </row>
        <row r="29">
          <cell r="A29" t="str">
            <v>1710</v>
          </cell>
          <cell r="B29" t="str">
            <v>UI: MC CARLIE</v>
          </cell>
          <cell r="C29" t="str">
            <v>100</v>
          </cell>
          <cell r="D29" t="str">
            <v>XP</v>
          </cell>
        </row>
        <row r="30">
          <cell r="A30" t="str">
            <v>1800</v>
          </cell>
          <cell r="B30" t="str">
            <v>BUDGET IMPOSED REDUCTION</v>
          </cell>
          <cell r="C30" t="str">
            <v>100</v>
          </cell>
          <cell r="D30" t="str">
            <v>XP</v>
          </cell>
        </row>
        <row r="31">
          <cell r="A31" t="str">
            <v>1810</v>
          </cell>
          <cell r="B31" t="str">
            <v>WORKERS COMP: MC CARLIE</v>
          </cell>
          <cell r="C31" t="str">
            <v>100</v>
          </cell>
          <cell r="D31" t="str">
            <v>XP</v>
          </cell>
        </row>
        <row r="32">
          <cell r="A32" t="str">
            <v>1900</v>
          </cell>
          <cell r="B32" t="str">
            <v>OTHER BENEFITS</v>
          </cell>
          <cell r="C32" t="str">
            <v>100</v>
          </cell>
          <cell r="D32" t="str">
            <v>XP</v>
          </cell>
        </row>
        <row r="33">
          <cell r="A33" t="str">
            <v>2000</v>
          </cell>
          <cell r="B33" t="str">
            <v>CREDIT CARD REVOLVING</v>
          </cell>
          <cell r="C33" t="str">
            <v>200</v>
          </cell>
          <cell r="D33" t="str">
            <v>XP</v>
          </cell>
        </row>
        <row r="34">
          <cell r="A34" t="str">
            <v>2010</v>
          </cell>
          <cell r="B34" t="str">
            <v>PUD-MCMS EXPENSES (REV)</v>
          </cell>
          <cell r="C34" t="str">
            <v>200</v>
          </cell>
          <cell r="D34" t="str">
            <v>XP</v>
          </cell>
        </row>
        <row r="35">
          <cell r="A35" t="str">
            <v>2040</v>
          </cell>
          <cell r="B35" t="str">
            <v>AGRICULTURAL EXPENDITURES</v>
          </cell>
          <cell r="C35" t="str">
            <v>200</v>
          </cell>
          <cell r="D35" t="str">
            <v>XP</v>
          </cell>
        </row>
        <row r="36">
          <cell r="A36" t="str">
            <v>2050</v>
          </cell>
          <cell r="B36" t="str">
            <v>CLOTHING AND PERSONAL</v>
          </cell>
          <cell r="C36" t="str">
            <v>200</v>
          </cell>
          <cell r="D36" t="str">
            <v>XP</v>
          </cell>
        </row>
        <row r="37">
          <cell r="A37" t="str">
            <v>2053</v>
          </cell>
          <cell r="B37" t="str">
            <v>OVERALL WORK ELEMENT 601.3</v>
          </cell>
          <cell r="C37" t="str">
            <v>200</v>
          </cell>
          <cell r="D37" t="str">
            <v>XP</v>
          </cell>
        </row>
        <row r="38">
          <cell r="A38" t="str">
            <v>2054</v>
          </cell>
          <cell r="B38" t="str">
            <v>WORK ELEMENT 602.1 TDP</v>
          </cell>
          <cell r="C38" t="str">
            <v>200</v>
          </cell>
          <cell r="D38" t="str">
            <v>XP</v>
          </cell>
        </row>
        <row r="39">
          <cell r="A39" t="str">
            <v>2055</v>
          </cell>
          <cell r="B39" t="str">
            <v>WORK ELEMENT 601.2</v>
          </cell>
          <cell r="C39" t="str">
            <v>200</v>
          </cell>
          <cell r="D39" t="str">
            <v>XP</v>
          </cell>
        </row>
        <row r="40">
          <cell r="A40" t="str">
            <v>2056</v>
          </cell>
          <cell r="B40" t="str">
            <v>WORK ELEMENT 601.1</v>
          </cell>
          <cell r="C40" t="str">
            <v>200</v>
          </cell>
          <cell r="D40" t="str">
            <v>XP</v>
          </cell>
        </row>
        <row r="41">
          <cell r="A41" t="str">
            <v>2060</v>
          </cell>
          <cell r="B41" t="str">
            <v>COMMUNICATIONS</v>
          </cell>
          <cell r="C41" t="str">
            <v>200</v>
          </cell>
          <cell r="D41" t="str">
            <v>XP</v>
          </cell>
        </row>
        <row r="42">
          <cell r="A42" t="str">
            <v>2063</v>
          </cell>
          <cell r="B42" t="str">
            <v>F &amp; G ADVISORY COMMITTEE</v>
          </cell>
          <cell r="C42" t="str">
            <v>200</v>
          </cell>
          <cell r="D42" t="str">
            <v>XP</v>
          </cell>
        </row>
        <row r="43">
          <cell r="A43" t="str">
            <v>2080</v>
          </cell>
          <cell r="B43" t="str">
            <v>FOOD</v>
          </cell>
          <cell r="C43" t="str">
            <v>200</v>
          </cell>
          <cell r="D43" t="str">
            <v>XP</v>
          </cell>
        </row>
        <row r="44">
          <cell r="A44" t="str">
            <v>2089</v>
          </cell>
          <cell r="B44" t="str">
            <v>CONTR FOOD SVC - INTERFUND</v>
          </cell>
          <cell r="C44" t="str">
            <v>200</v>
          </cell>
          <cell r="D44" t="str">
            <v>XP</v>
          </cell>
        </row>
        <row r="45">
          <cell r="A45" t="str">
            <v>2090</v>
          </cell>
          <cell r="B45" t="str">
            <v>HOUSEHOLD</v>
          </cell>
          <cell r="C45" t="str">
            <v>200</v>
          </cell>
          <cell r="D45" t="str">
            <v>XP</v>
          </cell>
        </row>
        <row r="46">
          <cell r="A46" t="str">
            <v>2099</v>
          </cell>
          <cell r="B46" t="str">
            <v>OTHER CONT SVC - INTERFUND</v>
          </cell>
          <cell r="C46" t="str">
            <v>290</v>
          </cell>
          <cell r="D46" t="str">
            <v>XP</v>
          </cell>
        </row>
        <row r="47">
          <cell r="A47" t="str">
            <v>2100</v>
          </cell>
          <cell r="B47" t="str">
            <v>INSURANCE</v>
          </cell>
          <cell r="C47" t="str">
            <v>200</v>
          </cell>
          <cell r="D47" t="str">
            <v>XP</v>
          </cell>
        </row>
        <row r="48">
          <cell r="A48" t="str">
            <v>2101</v>
          </cell>
          <cell r="B48" t="str">
            <v>INTRA-FUND INSURANCE EXPENSE</v>
          </cell>
          <cell r="C48" t="str">
            <v>295</v>
          </cell>
          <cell r="D48" t="str">
            <v>XP</v>
          </cell>
        </row>
        <row r="49">
          <cell r="A49" t="str">
            <v>2102</v>
          </cell>
          <cell r="B49" t="str">
            <v>NET CHANGE IN DEPOSIT W/TRINDL</v>
          </cell>
          <cell r="C49" t="str">
            <v>200</v>
          </cell>
          <cell r="D49" t="str">
            <v>XP</v>
          </cell>
        </row>
        <row r="50">
          <cell r="A50" t="str">
            <v>2104</v>
          </cell>
          <cell r="B50" t="str">
            <v>HAYFORK AIRPORT LIABILITY</v>
          </cell>
          <cell r="C50" t="str">
            <v>200</v>
          </cell>
          <cell r="D50" t="str">
            <v>XP</v>
          </cell>
        </row>
        <row r="51">
          <cell r="A51" t="str">
            <v>2105</v>
          </cell>
          <cell r="B51" t="str">
            <v>HYAMPOM AIRPORT LIABILITY</v>
          </cell>
          <cell r="C51" t="str">
            <v>200</v>
          </cell>
          <cell r="D51" t="str">
            <v>XP</v>
          </cell>
        </row>
        <row r="52">
          <cell r="A52" t="str">
            <v>2106</v>
          </cell>
          <cell r="B52" t="str">
            <v>RUTH LAKE AIRPORT LIABILITY</v>
          </cell>
          <cell r="C52" t="str">
            <v>200</v>
          </cell>
          <cell r="D52" t="str">
            <v>XP</v>
          </cell>
        </row>
        <row r="53">
          <cell r="A53" t="str">
            <v>2107</v>
          </cell>
          <cell r="B53" t="str">
            <v>TRINITY CENTER AIRPORT LIABIL</v>
          </cell>
          <cell r="C53" t="str">
            <v>200</v>
          </cell>
          <cell r="D53" t="str">
            <v>XP</v>
          </cell>
        </row>
        <row r="54">
          <cell r="A54" t="str">
            <v>2108</v>
          </cell>
          <cell r="B54" t="str">
            <v>WEAVERVILLE AIRPORT LIABILITY</v>
          </cell>
          <cell r="C54" t="str">
            <v>200</v>
          </cell>
          <cell r="D54" t="str">
            <v>XP</v>
          </cell>
        </row>
        <row r="55">
          <cell r="A55" t="str">
            <v>2130</v>
          </cell>
          <cell r="B55" t="str">
            <v>JURY &amp; WITNESS</v>
          </cell>
          <cell r="C55" t="str">
            <v>200</v>
          </cell>
          <cell r="D55" t="str">
            <v>XP</v>
          </cell>
        </row>
        <row r="56">
          <cell r="A56" t="str">
            <v>2131</v>
          </cell>
          <cell r="B56" t="str">
            <v>JURY MEALS &amp; LODGING</v>
          </cell>
          <cell r="C56" t="str">
            <v>200</v>
          </cell>
          <cell r="D56" t="str">
            <v>XP</v>
          </cell>
        </row>
        <row r="57">
          <cell r="A57" t="str">
            <v>2140</v>
          </cell>
          <cell r="B57" t="str">
            <v>EQUIPMENT MAINTENANCE</v>
          </cell>
          <cell r="C57" t="str">
            <v>200</v>
          </cell>
          <cell r="D57" t="str">
            <v>XP</v>
          </cell>
        </row>
        <row r="58">
          <cell r="A58" t="str">
            <v>2141</v>
          </cell>
          <cell r="B58" t="str">
            <v>MAINT OF EQUIP:SOFTWARE MAINT</v>
          </cell>
          <cell r="C58" t="str">
            <v>200</v>
          </cell>
          <cell r="D58" t="str">
            <v>XP</v>
          </cell>
        </row>
        <row r="59">
          <cell r="A59" t="str">
            <v>2150</v>
          </cell>
          <cell r="B59" t="str">
            <v>MAINTENANCE OF STRUCTURES</v>
          </cell>
          <cell r="C59" t="str">
            <v>200</v>
          </cell>
          <cell r="D59" t="str">
            <v>XP</v>
          </cell>
        </row>
        <row r="60">
          <cell r="A60" t="str">
            <v>2151</v>
          </cell>
          <cell r="B60" t="str">
            <v>MAINT-COURTHOUSE</v>
          </cell>
          <cell r="C60" t="str">
            <v>200</v>
          </cell>
          <cell r="D60" t="str">
            <v>XP</v>
          </cell>
        </row>
        <row r="61">
          <cell r="A61" t="str">
            <v>2152</v>
          </cell>
          <cell r="B61" t="str">
            <v>WIC/PLANNED PARENTHOOD MAINT</v>
          </cell>
          <cell r="C61" t="str">
            <v>200</v>
          </cell>
          <cell r="D61" t="str">
            <v>XP</v>
          </cell>
        </row>
        <row r="62">
          <cell r="A62" t="str">
            <v>2153</v>
          </cell>
          <cell r="B62" t="str">
            <v>LEWISTON RESTROOM</v>
          </cell>
          <cell r="C62" t="str">
            <v>200</v>
          </cell>
          <cell r="D62" t="str">
            <v>XP</v>
          </cell>
        </row>
        <row r="63">
          <cell r="A63" t="str">
            <v>2154</v>
          </cell>
          <cell r="B63" t="str">
            <v>VETERANS MEMORIAL BLDG</v>
          </cell>
          <cell r="C63" t="str">
            <v>200</v>
          </cell>
          <cell r="D63" t="str">
            <v>XP</v>
          </cell>
        </row>
        <row r="64">
          <cell r="A64" t="str">
            <v>2155</v>
          </cell>
          <cell r="B64" t="str">
            <v>MAINT STRUCTURE:CHANNELS</v>
          </cell>
          <cell r="C64" t="str">
            <v>200</v>
          </cell>
          <cell r="D64" t="str">
            <v>XP</v>
          </cell>
        </row>
        <row r="65">
          <cell r="A65" t="str">
            <v>2156</v>
          </cell>
          <cell r="B65" t="str">
            <v>LIBRARY-WEAVERVILLE</v>
          </cell>
          <cell r="C65" t="str">
            <v>200</v>
          </cell>
          <cell r="D65" t="str">
            <v>XP</v>
          </cell>
        </row>
        <row r="66">
          <cell r="A66" t="str">
            <v>2157</v>
          </cell>
          <cell r="B66" t="str">
            <v>MAINT STRUCT: PEDESTRIAN BRDGE</v>
          </cell>
          <cell r="C66" t="str">
            <v>200</v>
          </cell>
          <cell r="D66" t="str">
            <v>XP</v>
          </cell>
        </row>
        <row r="67">
          <cell r="A67" t="str">
            <v>2158</v>
          </cell>
          <cell r="B67" t="str">
            <v>MT OF STRUCTURES:SOCIAL SVS</v>
          </cell>
          <cell r="C67" t="str">
            <v>200</v>
          </cell>
          <cell r="D67" t="str">
            <v>XP</v>
          </cell>
        </row>
        <row r="68">
          <cell r="A68" t="str">
            <v>2159</v>
          </cell>
          <cell r="B68" t="str">
            <v>MT OF STRUCTURES:HAYFORK LIBR</v>
          </cell>
          <cell r="C68" t="str">
            <v>200</v>
          </cell>
          <cell r="D68" t="str">
            <v>XP</v>
          </cell>
        </row>
        <row r="69">
          <cell r="A69" t="str">
            <v>2160</v>
          </cell>
          <cell r="B69" t="str">
            <v>MT OF STRUCTURES:CD STORAGE</v>
          </cell>
          <cell r="C69" t="str">
            <v>200</v>
          </cell>
          <cell r="D69" t="str">
            <v>XP</v>
          </cell>
        </row>
        <row r="70">
          <cell r="A70" t="str">
            <v>2161</v>
          </cell>
          <cell r="B70" t="str">
            <v>MT OF STRUCT:B &amp; G OFFICE</v>
          </cell>
          <cell r="C70" t="str">
            <v>200</v>
          </cell>
          <cell r="D70" t="str">
            <v>XP</v>
          </cell>
        </row>
        <row r="71">
          <cell r="A71" t="str">
            <v>2162</v>
          </cell>
          <cell r="B71" t="str">
            <v>MAINT STRU: CATTLE GUARDS</v>
          </cell>
          <cell r="C71" t="str">
            <v>200</v>
          </cell>
          <cell r="D71" t="str">
            <v>XP</v>
          </cell>
        </row>
        <row r="72">
          <cell r="A72" t="str">
            <v>2199</v>
          </cell>
          <cell r="B72" t="str">
            <v>INTERFUND MAINTENANCE EXPENSE</v>
          </cell>
          <cell r="C72" t="str">
            <v>290</v>
          </cell>
          <cell r="D72" t="str">
            <v>XP</v>
          </cell>
        </row>
        <row r="73">
          <cell r="A73" t="str">
            <v>2210</v>
          </cell>
          <cell r="B73" t="str">
            <v>FIRE EQUIPMENT &amp; SUPPLIES</v>
          </cell>
          <cell r="C73" t="str">
            <v>200</v>
          </cell>
          <cell r="D73" t="str">
            <v>XP</v>
          </cell>
        </row>
        <row r="74">
          <cell r="A74" t="str">
            <v>2220</v>
          </cell>
          <cell r="B74" t="str">
            <v>MEDICAL, DENTAL &amp; LAB SUPPLIES</v>
          </cell>
          <cell r="C74" t="str">
            <v>200</v>
          </cell>
          <cell r="D74" t="str">
            <v>XP</v>
          </cell>
        </row>
        <row r="75">
          <cell r="A75" t="str">
            <v>2221</v>
          </cell>
          <cell r="B75" t="str">
            <v>CLINIC</v>
          </cell>
          <cell r="C75" t="str">
            <v>200</v>
          </cell>
          <cell r="D75" t="str">
            <v>XP</v>
          </cell>
        </row>
        <row r="76">
          <cell r="A76" t="str">
            <v>2225</v>
          </cell>
          <cell r="B76" t="str">
            <v>NON-MEDICAL SUPPLIES</v>
          </cell>
          <cell r="C76" t="str">
            <v>200</v>
          </cell>
          <cell r="D76" t="str">
            <v>XP</v>
          </cell>
        </row>
        <row r="77">
          <cell r="A77" t="str">
            <v>2230</v>
          </cell>
          <cell r="B77" t="str">
            <v>COMMUNICATIONS EQUIPMENT</v>
          </cell>
          <cell r="C77" t="str">
            <v>200</v>
          </cell>
          <cell r="D77" t="str">
            <v>XP</v>
          </cell>
        </row>
        <row r="78">
          <cell r="A78" t="str">
            <v>2240</v>
          </cell>
          <cell r="B78" t="str">
            <v>MEMBERSHIPS</v>
          </cell>
          <cell r="C78" t="str">
            <v>200</v>
          </cell>
          <cell r="D78" t="str">
            <v>XP</v>
          </cell>
        </row>
        <row r="79">
          <cell r="A79" t="str">
            <v>2250</v>
          </cell>
          <cell r="B79" t="str">
            <v>MISC EXPENSE</v>
          </cell>
          <cell r="C79" t="str">
            <v>200</v>
          </cell>
          <cell r="D79" t="str">
            <v>XP</v>
          </cell>
        </row>
        <row r="80">
          <cell r="A80" t="str">
            <v>2251</v>
          </cell>
          <cell r="B80" t="str">
            <v>MISC EXPENSE:PUBLIC RELATIONS</v>
          </cell>
          <cell r="C80" t="str">
            <v>200</v>
          </cell>
          <cell r="D80" t="str">
            <v>XP</v>
          </cell>
        </row>
        <row r="81">
          <cell r="A81" t="str">
            <v>2252</v>
          </cell>
          <cell r="B81" t="str">
            <v>MISC EXPENSE:PUB ADMIN TR</v>
          </cell>
          <cell r="C81" t="str">
            <v>200</v>
          </cell>
          <cell r="D81" t="str">
            <v>XP</v>
          </cell>
        </row>
        <row r="82">
          <cell r="A82" t="str">
            <v>2260</v>
          </cell>
          <cell r="B82" t="str">
            <v>OFFICE EXPENSES</v>
          </cell>
          <cell r="C82" t="str">
            <v>200</v>
          </cell>
          <cell r="D82" t="str">
            <v>XP</v>
          </cell>
        </row>
        <row r="83">
          <cell r="A83" t="str">
            <v>2261</v>
          </cell>
          <cell r="B83" t="str">
            <v>OFFICE EXP:FOREST RULES</v>
          </cell>
          <cell r="C83" t="str">
            <v>200</v>
          </cell>
          <cell r="D83" t="str">
            <v>XP</v>
          </cell>
        </row>
        <row r="84">
          <cell r="A84" t="str">
            <v>2262</v>
          </cell>
          <cell r="B84" t="str">
            <v>F &amp; G ADVISORY COMMITTEE</v>
          </cell>
          <cell r="C84" t="str">
            <v>200</v>
          </cell>
          <cell r="D84" t="str">
            <v>XP</v>
          </cell>
        </row>
        <row r="85">
          <cell r="A85" t="str">
            <v>2263</v>
          </cell>
          <cell r="B85" t="str">
            <v>OFFICE EXPENSE:OFFICE EQUIPMT</v>
          </cell>
          <cell r="C85" t="str">
            <v>200</v>
          </cell>
          <cell r="D85" t="str">
            <v>XP</v>
          </cell>
        </row>
        <row r="86">
          <cell r="A86" t="str">
            <v>2264</v>
          </cell>
          <cell r="B86" t="str">
            <v>OFFICE EXPENSE:BKS &amp; PERIODICL</v>
          </cell>
          <cell r="C86" t="str">
            <v>200</v>
          </cell>
          <cell r="D86" t="str">
            <v>XP</v>
          </cell>
        </row>
        <row r="87">
          <cell r="A87" t="str">
            <v>2265</v>
          </cell>
          <cell r="B87" t="str">
            <v>OFFICE EXP: TASK FORCE GRANT</v>
          </cell>
          <cell r="C87" t="str">
            <v>200</v>
          </cell>
          <cell r="D87" t="str">
            <v>XP</v>
          </cell>
        </row>
        <row r="88">
          <cell r="A88" t="str">
            <v>2266</v>
          </cell>
          <cell r="B88" t="str">
            <v>TCC</v>
          </cell>
          <cell r="C88" t="str">
            <v>200</v>
          </cell>
          <cell r="D88" t="str">
            <v>XP</v>
          </cell>
        </row>
        <row r="89">
          <cell r="A89" t="str">
            <v>2268</v>
          </cell>
          <cell r="B89" t="str">
            <v>MISC PROF &amp; SPECIAL SVCS</v>
          </cell>
          <cell r="C89" t="str">
            <v>200</v>
          </cell>
          <cell r="D89" t="str">
            <v>XP</v>
          </cell>
        </row>
        <row r="90">
          <cell r="A90" t="str">
            <v>2299</v>
          </cell>
          <cell r="B90" t="str">
            <v>INTERFUND SERVICES/SUPPLIES</v>
          </cell>
          <cell r="C90" t="str">
            <v>290</v>
          </cell>
          <cell r="D90" t="str">
            <v>XP</v>
          </cell>
        </row>
        <row r="91">
          <cell r="A91" t="str">
            <v>2300</v>
          </cell>
          <cell r="B91" t="str">
            <v>PROFESSIONAL &amp; SPECIAL SERVICE</v>
          </cell>
          <cell r="C91" t="str">
            <v>200</v>
          </cell>
          <cell r="D91" t="str">
            <v>XP</v>
          </cell>
        </row>
        <row r="92">
          <cell r="A92" t="str">
            <v>2301</v>
          </cell>
          <cell r="B92" t="str">
            <v>COUNTY AUDIT</v>
          </cell>
          <cell r="C92" t="str">
            <v>200</v>
          </cell>
          <cell r="D92" t="str">
            <v>XP</v>
          </cell>
        </row>
        <row r="93">
          <cell r="A93" t="str">
            <v>2302</v>
          </cell>
          <cell r="B93" t="str">
            <v>DATA PROCESSING SERVICES</v>
          </cell>
          <cell r="C93" t="str">
            <v>200</v>
          </cell>
          <cell r="D93" t="str">
            <v>XP</v>
          </cell>
        </row>
        <row r="94">
          <cell r="A94" t="str">
            <v>2303</v>
          </cell>
          <cell r="B94" t="str">
            <v>JAIL HEALTH</v>
          </cell>
          <cell r="C94" t="str">
            <v>200</v>
          </cell>
          <cell r="D94" t="str">
            <v>XP</v>
          </cell>
        </row>
        <row r="95">
          <cell r="A95" t="str">
            <v>2304</v>
          </cell>
          <cell r="B95" t="str">
            <v>PUB. DEF. CONTRACT SERVICES</v>
          </cell>
          <cell r="C95" t="str">
            <v>200</v>
          </cell>
          <cell r="D95" t="str">
            <v>XP</v>
          </cell>
        </row>
        <row r="96">
          <cell r="A96" t="str">
            <v>2305</v>
          </cell>
          <cell r="B96" t="str">
            <v>MISDEMEANOR CONTRACT</v>
          </cell>
          <cell r="C96" t="str">
            <v>200</v>
          </cell>
          <cell r="D96" t="str">
            <v>XP</v>
          </cell>
        </row>
        <row r="97">
          <cell r="A97" t="str">
            <v>2306</v>
          </cell>
          <cell r="B97" t="str">
            <v>CONFLICT COUNSEL -CRIMINAL</v>
          </cell>
          <cell r="C97" t="str">
            <v>200</v>
          </cell>
          <cell r="D97" t="str">
            <v>XP</v>
          </cell>
        </row>
        <row r="98">
          <cell r="A98" t="str">
            <v>2307</v>
          </cell>
          <cell r="B98" t="str">
            <v>PROF &amp; SPEC SVS:JUVENILE DEPE</v>
          </cell>
          <cell r="C98" t="str">
            <v>200</v>
          </cell>
          <cell r="D98" t="str">
            <v>XP</v>
          </cell>
        </row>
        <row r="99">
          <cell r="A99" t="str">
            <v>2308</v>
          </cell>
          <cell r="B99" t="str">
            <v>PROSECUTOR</v>
          </cell>
          <cell r="C99" t="str">
            <v>200</v>
          </cell>
          <cell r="D99" t="str">
            <v>XP</v>
          </cell>
        </row>
        <row r="100">
          <cell r="A100" t="str">
            <v>2309</v>
          </cell>
          <cell r="B100" t="str">
            <v>CONFLICT COUNSEL HOMICIDE</v>
          </cell>
          <cell r="C100" t="str">
            <v>200</v>
          </cell>
          <cell r="D100" t="str">
            <v>XP</v>
          </cell>
        </row>
        <row r="101">
          <cell r="A101" t="str">
            <v>2310</v>
          </cell>
          <cell r="B101" t="str">
            <v>COURT REPORTER HOMICIDE</v>
          </cell>
          <cell r="C101" t="str">
            <v>200</v>
          </cell>
          <cell r="D101" t="str">
            <v>XP</v>
          </cell>
        </row>
        <row r="102">
          <cell r="A102" t="str">
            <v>2311</v>
          </cell>
          <cell r="B102" t="str">
            <v>WELLNESS PROGRAM INCENTIVE</v>
          </cell>
          <cell r="C102" t="str">
            <v>200</v>
          </cell>
          <cell r="D102" t="str">
            <v>XP</v>
          </cell>
        </row>
        <row r="103">
          <cell r="A103" t="str">
            <v>2312</v>
          </cell>
          <cell r="B103" t="str">
            <v>PTA: CO MATCH RUTH/PLAN</v>
          </cell>
          <cell r="C103" t="str">
            <v>200</v>
          </cell>
          <cell r="D103" t="str">
            <v>XP</v>
          </cell>
        </row>
        <row r="104">
          <cell r="A104" t="str">
            <v>2313</v>
          </cell>
          <cell r="B104" t="str">
            <v>PHYSICALS &amp; DRUG TESTING</v>
          </cell>
          <cell r="C104" t="str">
            <v>200</v>
          </cell>
          <cell r="D104" t="str">
            <v>XP</v>
          </cell>
        </row>
        <row r="105">
          <cell r="A105" t="str">
            <v>2314</v>
          </cell>
          <cell r="B105" t="str">
            <v>POST OFFICE PEDESTRIAN PATH</v>
          </cell>
          <cell r="C105" t="str">
            <v>200</v>
          </cell>
          <cell r="D105" t="str">
            <v>XP</v>
          </cell>
        </row>
        <row r="106">
          <cell r="A106" t="str">
            <v>2315</v>
          </cell>
          <cell r="B106" t="str">
            <v>PROF &amp; SPEC-MULE BRIDGE HYMPOM</v>
          </cell>
          <cell r="C106" t="str">
            <v>200</v>
          </cell>
          <cell r="D106" t="str">
            <v>XP</v>
          </cell>
        </row>
        <row r="107">
          <cell r="A107" t="str">
            <v>2316</v>
          </cell>
          <cell r="B107" t="str">
            <v>FOG LINE STRIPING</v>
          </cell>
          <cell r="C107" t="str">
            <v>200</v>
          </cell>
          <cell r="D107" t="str">
            <v>XP</v>
          </cell>
        </row>
        <row r="108">
          <cell r="A108" t="str">
            <v>2317</v>
          </cell>
          <cell r="B108" t="str">
            <v>PROF &amp; SPECIALIZE SVS:PROJECT</v>
          </cell>
          <cell r="C108" t="str">
            <v>200</v>
          </cell>
          <cell r="D108" t="str">
            <v>XP</v>
          </cell>
        </row>
        <row r="109">
          <cell r="A109" t="str">
            <v>2318</v>
          </cell>
          <cell r="B109" t="str">
            <v>BUILDING EXPENSE</v>
          </cell>
          <cell r="C109" t="str">
            <v>200</v>
          </cell>
          <cell r="D109" t="str">
            <v>XP</v>
          </cell>
        </row>
        <row r="110">
          <cell r="A110" t="str">
            <v>2319</v>
          </cell>
          <cell r="B110" t="str">
            <v>PROF SERVICES:ROAD PROJECTS</v>
          </cell>
          <cell r="C110" t="str">
            <v>200</v>
          </cell>
          <cell r="D110" t="str">
            <v>XP</v>
          </cell>
        </row>
        <row r="111">
          <cell r="A111" t="str">
            <v>2320</v>
          </cell>
          <cell r="B111" t="str">
            <v>PROF SERVICES:BRIDGE PROJECTS</v>
          </cell>
          <cell r="C111" t="str">
            <v>200</v>
          </cell>
          <cell r="D111" t="str">
            <v>XP</v>
          </cell>
        </row>
        <row r="112">
          <cell r="A112" t="str">
            <v>2321</v>
          </cell>
          <cell r="B112" t="str">
            <v>PROF SVCS: CALWORKS SUPP SVCS</v>
          </cell>
          <cell r="C112" t="str">
            <v>200</v>
          </cell>
          <cell r="D112" t="str">
            <v>XP</v>
          </cell>
        </row>
        <row r="113">
          <cell r="A113" t="str">
            <v>2322</v>
          </cell>
          <cell r="B113" t="str">
            <v>PROF &amp; SPEC: REUSE FUNDS</v>
          </cell>
          <cell r="C113" t="str">
            <v>200</v>
          </cell>
          <cell r="D113" t="str">
            <v>XP</v>
          </cell>
        </row>
        <row r="114">
          <cell r="A114" t="str">
            <v>2323</v>
          </cell>
          <cell r="B114" t="str">
            <v>F &amp; G GRANT PROGRAM</v>
          </cell>
          <cell r="C114" t="str">
            <v>200</v>
          </cell>
          <cell r="D114" t="str">
            <v>XP</v>
          </cell>
        </row>
        <row r="115">
          <cell r="A115" t="str">
            <v>2324</v>
          </cell>
          <cell r="B115" t="str">
            <v>INTERPRETERS PROFESS &amp; SPEC SV</v>
          </cell>
          <cell r="C115" t="str">
            <v>200</v>
          </cell>
          <cell r="D115" t="str">
            <v>XP</v>
          </cell>
        </row>
        <row r="116">
          <cell r="A116" t="str">
            <v>2325</v>
          </cell>
          <cell r="B116" t="str">
            <v>PROF &amp; SPEC: E-911</v>
          </cell>
          <cell r="C116" t="str">
            <v>200</v>
          </cell>
          <cell r="D116" t="str">
            <v>XP</v>
          </cell>
        </row>
        <row r="117">
          <cell r="A117" t="str">
            <v>2326</v>
          </cell>
          <cell r="B117" t="str">
            <v>PROF &amp; SPEC SVS:COURT REPORTER</v>
          </cell>
          <cell r="C117" t="str">
            <v>200</v>
          </cell>
          <cell r="D117" t="str">
            <v>XP</v>
          </cell>
        </row>
        <row r="118">
          <cell r="A118" t="str">
            <v>2327</v>
          </cell>
          <cell r="B118" t="str">
            <v>IND PARK INDUSTRY STUDY</v>
          </cell>
          <cell r="C118" t="str">
            <v>200</v>
          </cell>
          <cell r="D118" t="str">
            <v>XP</v>
          </cell>
        </row>
        <row r="119">
          <cell r="A119" t="str">
            <v>2328</v>
          </cell>
          <cell r="B119" t="str">
            <v>JUDICIAL DATA SERVICES</v>
          </cell>
          <cell r="C119" t="str">
            <v>200</v>
          </cell>
          <cell r="D119" t="str">
            <v>XP</v>
          </cell>
        </row>
        <row r="120">
          <cell r="A120" t="str">
            <v>2329</v>
          </cell>
          <cell r="B120" t="str">
            <v>APPEAL TRANSCRIPTS</v>
          </cell>
          <cell r="C120" t="str">
            <v>200</v>
          </cell>
          <cell r="D120" t="str">
            <v>XP</v>
          </cell>
        </row>
        <row r="121">
          <cell r="A121" t="str">
            <v>2330</v>
          </cell>
          <cell r="B121" t="str">
            <v>PROFESSIONAL FEES</v>
          </cell>
          <cell r="C121" t="str">
            <v>200</v>
          </cell>
          <cell r="D121" t="str">
            <v>XP</v>
          </cell>
        </row>
        <row r="122">
          <cell r="A122" t="str">
            <v>2331</v>
          </cell>
          <cell r="B122" t="str">
            <v>TASK FORCE GRANT</v>
          </cell>
          <cell r="C122" t="str">
            <v>200</v>
          </cell>
          <cell r="D122" t="str">
            <v>XP</v>
          </cell>
        </row>
        <row r="123">
          <cell r="A123" t="str">
            <v>2332</v>
          </cell>
          <cell r="B123" t="str">
            <v>MICROFILM</v>
          </cell>
          <cell r="C123" t="str">
            <v>200</v>
          </cell>
          <cell r="D123" t="str">
            <v>XP</v>
          </cell>
        </row>
        <row r="124">
          <cell r="A124" t="str">
            <v>2333</v>
          </cell>
          <cell r="B124" t="str">
            <v>F&amp;G ADVISORY COMMITTEE-PRO SRV</v>
          </cell>
          <cell r="C124" t="str">
            <v>200</v>
          </cell>
          <cell r="D124" t="str">
            <v>XP</v>
          </cell>
        </row>
        <row r="125">
          <cell r="A125" t="str">
            <v>2334</v>
          </cell>
          <cell r="B125" t="str">
            <v>PROF &amp; SPECIAL SVCS/TCC</v>
          </cell>
          <cell r="C125" t="str">
            <v>200</v>
          </cell>
          <cell r="D125" t="str">
            <v>XP</v>
          </cell>
        </row>
        <row r="126">
          <cell r="A126" t="str">
            <v>2335</v>
          </cell>
          <cell r="B126" t="str">
            <v>FOOD STAMP FRAUD</v>
          </cell>
          <cell r="C126" t="str">
            <v>200</v>
          </cell>
          <cell r="D126" t="str">
            <v>XP</v>
          </cell>
        </row>
        <row r="127">
          <cell r="A127" t="str">
            <v>2336</v>
          </cell>
          <cell r="B127" t="str">
            <v>PROF &amp; SPECIAL SVCS/TRAINING</v>
          </cell>
          <cell r="C127" t="str">
            <v>200</v>
          </cell>
          <cell r="D127" t="str">
            <v>XP</v>
          </cell>
        </row>
        <row r="128">
          <cell r="A128" t="str">
            <v>2337</v>
          </cell>
          <cell r="B128" t="str">
            <v>PRO &amp; SPEC SVS-AFDC PROSECUTI</v>
          </cell>
          <cell r="C128" t="str">
            <v>200</v>
          </cell>
          <cell r="D128" t="str">
            <v>XP</v>
          </cell>
        </row>
        <row r="129">
          <cell r="A129" t="str">
            <v>2338</v>
          </cell>
          <cell r="B129" t="str">
            <v>PROF &amp; SPEC SVS:BD EQUALIZATN</v>
          </cell>
          <cell r="C129" t="str">
            <v>200</v>
          </cell>
          <cell r="D129" t="str">
            <v>XP</v>
          </cell>
        </row>
        <row r="130">
          <cell r="A130" t="str">
            <v>2339</v>
          </cell>
          <cell r="B130" t="str">
            <v>PROF &amp; SPEC SVS:CO CODE SUPPL</v>
          </cell>
          <cell r="C130" t="str">
            <v>200</v>
          </cell>
          <cell r="D130" t="str">
            <v>XP</v>
          </cell>
        </row>
        <row r="131">
          <cell r="A131" t="str">
            <v>2340</v>
          </cell>
          <cell r="B131" t="str">
            <v>SOLID WASTE ENFORCEMENT</v>
          </cell>
          <cell r="C131" t="str">
            <v>200</v>
          </cell>
          <cell r="D131" t="str">
            <v>XP</v>
          </cell>
        </row>
        <row r="132">
          <cell r="A132" t="str">
            <v>2341</v>
          </cell>
          <cell r="B132" t="str">
            <v>WORK ELEMENT 602</v>
          </cell>
          <cell r="C132" t="str">
            <v>200</v>
          </cell>
          <cell r="D132" t="str">
            <v>XP</v>
          </cell>
        </row>
        <row r="133">
          <cell r="A133" t="str">
            <v>2342</v>
          </cell>
          <cell r="B133" t="str">
            <v>PROFESSIONAL SVS:AIRPORT MSTR</v>
          </cell>
          <cell r="C133" t="str">
            <v>200</v>
          </cell>
          <cell r="D133" t="str">
            <v>XP</v>
          </cell>
        </row>
        <row r="134">
          <cell r="A134" t="str">
            <v>2343</v>
          </cell>
          <cell r="B134" t="str">
            <v>PROF SERVICES:WORK ELEMENT 601</v>
          </cell>
          <cell r="C134" t="str">
            <v>200</v>
          </cell>
          <cell r="D134" t="str">
            <v>XP</v>
          </cell>
        </row>
        <row r="135">
          <cell r="A135" t="str">
            <v>2344</v>
          </cell>
          <cell r="B135" t="str">
            <v>PROF SVS:HAYFORK PED PATH</v>
          </cell>
          <cell r="C135" t="str">
            <v>200</v>
          </cell>
          <cell r="D135" t="str">
            <v>XP</v>
          </cell>
        </row>
        <row r="136">
          <cell r="A136" t="str">
            <v>2345</v>
          </cell>
          <cell r="B136" t="str">
            <v>PROF SVS:HORSEWATER BRIDGE</v>
          </cell>
          <cell r="C136" t="str">
            <v>200</v>
          </cell>
          <cell r="D136" t="str">
            <v>XP</v>
          </cell>
        </row>
        <row r="137">
          <cell r="A137" t="str">
            <v>2346</v>
          </cell>
          <cell r="B137" t="str">
            <v>PROF SVS:HFK HWY3/HYAMPOM PED</v>
          </cell>
          <cell r="C137" t="str">
            <v>200</v>
          </cell>
          <cell r="D137" t="str">
            <v>XP</v>
          </cell>
        </row>
        <row r="138">
          <cell r="A138" t="str">
            <v>2347</v>
          </cell>
          <cell r="B138" t="str">
            <v>PROF SVS:STREET NAMING-MSAF</v>
          </cell>
          <cell r="C138" t="str">
            <v>200</v>
          </cell>
          <cell r="D138" t="str">
            <v>XP</v>
          </cell>
        </row>
        <row r="139">
          <cell r="A139" t="str">
            <v>2348</v>
          </cell>
          <cell r="B139" t="str">
            <v>PROF SVS:MULLIGAN/WILLOW/OAK</v>
          </cell>
          <cell r="C139" t="str">
            <v>200</v>
          </cell>
          <cell r="D139" t="str">
            <v>XP</v>
          </cell>
        </row>
        <row r="140">
          <cell r="A140" t="str">
            <v>2349</v>
          </cell>
          <cell r="B140" t="str">
            <v>PROF SVS:EAST WEAVER BRIDGE</v>
          </cell>
          <cell r="C140" t="str">
            <v>200</v>
          </cell>
          <cell r="D140" t="str">
            <v>XP</v>
          </cell>
        </row>
        <row r="141">
          <cell r="A141" t="str">
            <v>2350</v>
          </cell>
          <cell r="B141" t="str">
            <v>PROF &amp; SPEC SVS:FAMILY COURT</v>
          </cell>
          <cell r="C141" t="str">
            <v>200</v>
          </cell>
          <cell r="D141" t="str">
            <v>XP</v>
          </cell>
        </row>
        <row r="142">
          <cell r="A142" t="str">
            <v>2351</v>
          </cell>
          <cell r="B142" t="str">
            <v>PROF &amp; SPEC:SMALL CLAIMS ADV</v>
          </cell>
          <cell r="C142" t="str">
            <v>200</v>
          </cell>
          <cell r="D142" t="str">
            <v>XP</v>
          </cell>
        </row>
        <row r="143">
          <cell r="A143" t="str">
            <v>2352</v>
          </cell>
          <cell r="B143" t="str">
            <v>PROF SERVICES:WORK ELEMENT 60</v>
          </cell>
          <cell r="C143" t="str">
            <v>200</v>
          </cell>
          <cell r="D143" t="str">
            <v>XP</v>
          </cell>
        </row>
        <row r="144">
          <cell r="A144" t="str">
            <v>2353</v>
          </cell>
          <cell r="B144" t="str">
            <v>PROF SERVICES:WORK ELEMENT 604</v>
          </cell>
          <cell r="C144" t="str">
            <v>200</v>
          </cell>
          <cell r="D144" t="str">
            <v>XP</v>
          </cell>
        </row>
        <row r="145">
          <cell r="A145" t="str">
            <v>2354</v>
          </cell>
          <cell r="B145" t="str">
            <v>PROF SERVICES WORK ELEMENT 605</v>
          </cell>
          <cell r="C145" t="str">
            <v>200</v>
          </cell>
          <cell r="D145" t="str">
            <v>XP</v>
          </cell>
        </row>
        <row r="146">
          <cell r="A146" t="str">
            <v>2355</v>
          </cell>
          <cell r="B146" t="str">
            <v>PROF SERVICES:WORK ELEMENT 606</v>
          </cell>
          <cell r="C146" t="str">
            <v>200</v>
          </cell>
          <cell r="D146" t="str">
            <v>XP</v>
          </cell>
        </row>
        <row r="147">
          <cell r="A147" t="str">
            <v>2356</v>
          </cell>
          <cell r="B147" t="str">
            <v>PROF SERV:WORK ELEMENT 601.1</v>
          </cell>
          <cell r="C147" t="str">
            <v>200</v>
          </cell>
          <cell r="D147" t="str">
            <v>XP</v>
          </cell>
        </row>
        <row r="148">
          <cell r="A148" t="str">
            <v>2357</v>
          </cell>
          <cell r="B148" t="str">
            <v>PROF &amp; SPEC SVS:CDBG PROG INC</v>
          </cell>
          <cell r="C148" t="str">
            <v>200</v>
          </cell>
          <cell r="D148" t="str">
            <v>XP</v>
          </cell>
        </row>
        <row r="149">
          <cell r="A149" t="str">
            <v>2358</v>
          </cell>
          <cell r="B149" t="str">
            <v>PROF &amp; SPEC SVS:MECKEL LANE PK</v>
          </cell>
          <cell r="C149" t="str">
            <v>200</v>
          </cell>
          <cell r="D149" t="str">
            <v>XP</v>
          </cell>
        </row>
        <row r="150">
          <cell r="A150" t="str">
            <v>2359</v>
          </cell>
          <cell r="B150" t="str">
            <v>PROF &amp; SPEC SVS:SOFTWARE PURCH</v>
          </cell>
          <cell r="C150" t="str">
            <v>200</v>
          </cell>
          <cell r="D150" t="str">
            <v>XP</v>
          </cell>
        </row>
        <row r="151">
          <cell r="A151" t="str">
            <v>2360</v>
          </cell>
          <cell r="B151" t="str">
            <v>PROF &amp; SPEC SVS:CONSULTING</v>
          </cell>
          <cell r="C151" t="str">
            <v>200</v>
          </cell>
          <cell r="D151" t="str">
            <v>XP</v>
          </cell>
        </row>
        <row r="152">
          <cell r="A152" t="str">
            <v>2361</v>
          </cell>
          <cell r="B152" t="str">
            <v>PROF SVS:ANN HUMPHREYS</v>
          </cell>
          <cell r="C152" t="str">
            <v>200</v>
          </cell>
          <cell r="D152" t="str">
            <v>XP</v>
          </cell>
        </row>
        <row r="153">
          <cell r="A153" t="str">
            <v>2362</v>
          </cell>
          <cell r="B153" t="str">
            <v>PROF &amp; SPEC SVS:CHILD CARE</v>
          </cell>
          <cell r="C153" t="str">
            <v>200</v>
          </cell>
          <cell r="D153" t="str">
            <v>XP</v>
          </cell>
        </row>
        <row r="154">
          <cell r="A154" t="str">
            <v>2363</v>
          </cell>
          <cell r="B154" t="str">
            <v>PROF SVS:POST CLOSURE</v>
          </cell>
          <cell r="C154" t="str">
            <v>200</v>
          </cell>
          <cell r="D154" t="str">
            <v>XP</v>
          </cell>
        </row>
        <row r="155">
          <cell r="A155" t="str">
            <v>2364</v>
          </cell>
          <cell r="B155" t="str">
            <v>PROF &amp; SPEC:WORK ELEM 607</v>
          </cell>
          <cell r="C155" t="str">
            <v>200</v>
          </cell>
          <cell r="D155" t="str">
            <v>XP</v>
          </cell>
        </row>
        <row r="156">
          <cell r="A156" t="str">
            <v>2365</v>
          </cell>
          <cell r="B156" t="str">
            <v>LAW LIBRARY</v>
          </cell>
          <cell r="C156" t="str">
            <v>200</v>
          </cell>
          <cell r="D156" t="str">
            <v>XP</v>
          </cell>
        </row>
        <row r="157">
          <cell r="A157" t="str">
            <v>2366</v>
          </cell>
          <cell r="B157" t="str">
            <v>PROF SVCS: WVL STREET LIGHTING</v>
          </cell>
          <cell r="C157" t="str">
            <v>200</v>
          </cell>
          <cell r="D157" t="str">
            <v>XP</v>
          </cell>
        </row>
        <row r="158">
          <cell r="A158" t="str">
            <v>2367</v>
          </cell>
          <cell r="B158" t="str">
            <v>PROF SVCS: WVR BALLY RD PED I</v>
          </cell>
          <cell r="C158" t="str">
            <v>200</v>
          </cell>
          <cell r="D158" t="str">
            <v>XP</v>
          </cell>
        </row>
        <row r="159">
          <cell r="A159" t="str">
            <v>2368</v>
          </cell>
          <cell r="B159" t="str">
            <v>PROF SVCS: BROWNS RCH RD PED</v>
          </cell>
          <cell r="C159" t="str">
            <v>200</v>
          </cell>
          <cell r="D159" t="str">
            <v>XP</v>
          </cell>
        </row>
        <row r="160">
          <cell r="A160" t="str">
            <v>2369</v>
          </cell>
          <cell r="B160" t="str">
            <v>PROF SVCS: SB90 MANDATED COSTS</v>
          </cell>
          <cell r="C160" t="str">
            <v>200</v>
          </cell>
          <cell r="D160" t="str">
            <v>XP</v>
          </cell>
        </row>
        <row r="161">
          <cell r="A161" t="str">
            <v>2370</v>
          </cell>
          <cell r="B161" t="str">
            <v>PURCHASED TRANSPORTATION</v>
          </cell>
          <cell r="C161" t="str">
            <v>200</v>
          </cell>
          <cell r="D161" t="str">
            <v>XP</v>
          </cell>
        </row>
        <row r="162">
          <cell r="A162" t="str">
            <v>2371</v>
          </cell>
          <cell r="B162" t="str">
            <v>PUB DEF COMPLEX LITIGATION</v>
          </cell>
          <cell r="C162" t="str">
            <v>200</v>
          </cell>
          <cell r="D162" t="str">
            <v>XP</v>
          </cell>
        </row>
        <row r="163">
          <cell r="A163" t="str">
            <v>2372</v>
          </cell>
          <cell r="B163" t="str">
            <v>PROP 47 CASES</v>
          </cell>
          <cell r="C163" t="str">
            <v>200</v>
          </cell>
          <cell r="D163" t="str">
            <v>XP</v>
          </cell>
        </row>
        <row r="164">
          <cell r="A164" t="str">
            <v>2399</v>
          </cell>
          <cell r="B164" t="str">
            <v>PROF SVCS - INTERFUND</v>
          </cell>
          <cell r="C164" t="str">
            <v>290</v>
          </cell>
          <cell r="D164" t="str">
            <v>XP</v>
          </cell>
        </row>
        <row r="165">
          <cell r="A165" t="str">
            <v>2400</v>
          </cell>
          <cell r="B165" t="str">
            <v>LOAN EXPENDITURES</v>
          </cell>
          <cell r="C165" t="str">
            <v>200</v>
          </cell>
          <cell r="D165" t="str">
            <v>XP</v>
          </cell>
        </row>
        <row r="166">
          <cell r="A166" t="str">
            <v>2401</v>
          </cell>
          <cell r="B166" t="str">
            <v>CDBG ADMINISTRATION</v>
          </cell>
          <cell r="C166" t="str">
            <v>200</v>
          </cell>
          <cell r="D166" t="str">
            <v>XP</v>
          </cell>
        </row>
        <row r="167">
          <cell r="A167" t="str">
            <v>2402</v>
          </cell>
          <cell r="B167" t="str">
            <v>PROF &amp; SPEC:LOAN CHAMPION</v>
          </cell>
          <cell r="C167" t="str">
            <v>200</v>
          </cell>
          <cell r="D167" t="str">
            <v>XP</v>
          </cell>
        </row>
        <row r="168">
          <cell r="A168" t="str">
            <v>2403</v>
          </cell>
          <cell r="B168" t="str">
            <v>LEONARD HOOPES, HANDICAPPED</v>
          </cell>
          <cell r="C168" t="str">
            <v>200</v>
          </cell>
          <cell r="D168" t="str">
            <v>XP</v>
          </cell>
        </row>
        <row r="169">
          <cell r="A169" t="str">
            <v>2404</v>
          </cell>
          <cell r="B169" t="str">
            <v>HOOPES, LEONARD</v>
          </cell>
          <cell r="C169" t="str">
            <v>200</v>
          </cell>
          <cell r="D169" t="str">
            <v>XP</v>
          </cell>
        </row>
        <row r="170">
          <cell r="A170" t="str">
            <v>2405</v>
          </cell>
          <cell r="B170" t="str">
            <v>MASON, HERB &amp; MILDRED</v>
          </cell>
          <cell r="C170" t="str">
            <v>200</v>
          </cell>
          <cell r="D170" t="str">
            <v>XP</v>
          </cell>
        </row>
        <row r="171">
          <cell r="A171" t="str">
            <v>2406</v>
          </cell>
          <cell r="B171" t="str">
            <v>CHAMPION-KABAKOV ROBERT</v>
          </cell>
          <cell r="C171" t="str">
            <v>200</v>
          </cell>
          <cell r="D171" t="str">
            <v>XP</v>
          </cell>
        </row>
        <row r="172">
          <cell r="A172" t="str">
            <v>2407</v>
          </cell>
          <cell r="B172" t="str">
            <v>JOHNSON, MARTH COLLEEN</v>
          </cell>
          <cell r="C172" t="str">
            <v>200</v>
          </cell>
          <cell r="D172" t="str">
            <v>XP</v>
          </cell>
        </row>
        <row r="173">
          <cell r="A173" t="str">
            <v>2408</v>
          </cell>
          <cell r="B173" t="str">
            <v>HOOPES, LEONARD &amp; DEBRA</v>
          </cell>
          <cell r="C173" t="str">
            <v>200</v>
          </cell>
          <cell r="D173" t="str">
            <v>XP</v>
          </cell>
        </row>
        <row r="174">
          <cell r="A174" t="str">
            <v>2409</v>
          </cell>
          <cell r="B174" t="str">
            <v>SHIBLER, RANDY &amp; PATRICIA</v>
          </cell>
          <cell r="C174" t="str">
            <v>200</v>
          </cell>
          <cell r="D174" t="str">
            <v>XP</v>
          </cell>
        </row>
        <row r="175">
          <cell r="A175" t="str">
            <v>2410</v>
          </cell>
          <cell r="B175" t="str">
            <v>CDBG 96-STBG 1036 HOUSING RP</v>
          </cell>
          <cell r="C175" t="str">
            <v>200</v>
          </cell>
          <cell r="D175" t="str">
            <v>XP</v>
          </cell>
        </row>
        <row r="176">
          <cell r="A176" t="str">
            <v>2411</v>
          </cell>
          <cell r="B176" t="str">
            <v>GRIFFIN/MILLER</v>
          </cell>
          <cell r="C176" t="str">
            <v>200</v>
          </cell>
          <cell r="D176" t="str">
            <v>XP</v>
          </cell>
        </row>
        <row r="177">
          <cell r="A177" t="str">
            <v>2412</v>
          </cell>
          <cell r="B177" t="str">
            <v>STAPP (LOAN)</v>
          </cell>
          <cell r="C177" t="str">
            <v>200</v>
          </cell>
          <cell r="D177" t="str">
            <v>XP</v>
          </cell>
        </row>
        <row r="178">
          <cell r="A178" t="str">
            <v>2413</v>
          </cell>
          <cell r="B178" t="str">
            <v>STAPP (GRANT)</v>
          </cell>
          <cell r="C178" t="str">
            <v>200</v>
          </cell>
          <cell r="D178" t="str">
            <v>XP</v>
          </cell>
        </row>
        <row r="179">
          <cell r="A179" t="str">
            <v>2414</v>
          </cell>
          <cell r="B179" t="str">
            <v>HERING</v>
          </cell>
          <cell r="C179" t="str">
            <v>200</v>
          </cell>
          <cell r="D179" t="str">
            <v>XP</v>
          </cell>
        </row>
        <row r="180">
          <cell r="A180" t="str">
            <v>2415</v>
          </cell>
          <cell r="B180" t="str">
            <v>WINES (GRANT)</v>
          </cell>
          <cell r="C180" t="str">
            <v>200</v>
          </cell>
          <cell r="D180" t="str">
            <v>XP</v>
          </cell>
        </row>
        <row r="181">
          <cell r="A181" t="str">
            <v>2416</v>
          </cell>
          <cell r="B181" t="str">
            <v>BRUGGEMAN</v>
          </cell>
          <cell r="C181" t="str">
            <v>200</v>
          </cell>
          <cell r="D181" t="str">
            <v>XP</v>
          </cell>
        </row>
        <row r="182">
          <cell r="A182" t="str">
            <v>2417</v>
          </cell>
          <cell r="B182" t="str">
            <v>ROBERT RENFREE</v>
          </cell>
          <cell r="C182" t="str">
            <v>200</v>
          </cell>
          <cell r="D182" t="str">
            <v>XP</v>
          </cell>
        </row>
        <row r="183">
          <cell r="A183" t="str">
            <v>2418</v>
          </cell>
          <cell r="B183" t="str">
            <v>CHANDLER, RICHARD &amp; BARBRA</v>
          </cell>
          <cell r="C183" t="str">
            <v>200</v>
          </cell>
          <cell r="D183" t="str">
            <v>XP</v>
          </cell>
        </row>
        <row r="184">
          <cell r="A184" t="str">
            <v>2419</v>
          </cell>
          <cell r="B184" t="str">
            <v>JAMES GUND</v>
          </cell>
          <cell r="C184" t="str">
            <v>200</v>
          </cell>
          <cell r="D184" t="str">
            <v>XP</v>
          </cell>
        </row>
        <row r="185">
          <cell r="A185" t="str">
            <v>2420</v>
          </cell>
          <cell r="B185" t="str">
            <v>PROF SVS:RURAL DEVELOPMENT</v>
          </cell>
          <cell r="C185" t="str">
            <v>200</v>
          </cell>
          <cell r="D185" t="str">
            <v>XP</v>
          </cell>
        </row>
        <row r="186">
          <cell r="A186" t="str">
            <v>2421</v>
          </cell>
          <cell r="B186" t="str">
            <v>DEPT HOUSING &amp; COMM DEV(LSDD)</v>
          </cell>
          <cell r="C186" t="str">
            <v>200</v>
          </cell>
          <cell r="D186" t="str">
            <v>XP</v>
          </cell>
        </row>
        <row r="187">
          <cell r="A187" t="str">
            <v>2422</v>
          </cell>
          <cell r="B187" t="str">
            <v>JANET BRANSON</v>
          </cell>
          <cell r="C187" t="str">
            <v>200</v>
          </cell>
          <cell r="D187" t="str">
            <v>XP</v>
          </cell>
        </row>
        <row r="188">
          <cell r="A188" t="str">
            <v>2423</v>
          </cell>
          <cell r="B188" t="str">
            <v>VICTORIA BARTHOLOMEW</v>
          </cell>
          <cell r="C188" t="str">
            <v>200</v>
          </cell>
          <cell r="D188" t="str">
            <v>XP</v>
          </cell>
        </row>
        <row r="189">
          <cell r="A189" t="str">
            <v>2424</v>
          </cell>
          <cell r="B189" t="str">
            <v>CAROL WURM</v>
          </cell>
          <cell r="C189" t="str">
            <v>200</v>
          </cell>
          <cell r="D189" t="str">
            <v>XP</v>
          </cell>
        </row>
        <row r="190">
          <cell r="A190" t="str">
            <v>2425</v>
          </cell>
          <cell r="B190" t="str">
            <v>CAROL WURM GRANT</v>
          </cell>
          <cell r="C190" t="str">
            <v>200</v>
          </cell>
          <cell r="D190" t="str">
            <v>XP</v>
          </cell>
        </row>
        <row r="191">
          <cell r="A191" t="str">
            <v>2426</v>
          </cell>
          <cell r="B191" t="str">
            <v>TINA BROWN</v>
          </cell>
          <cell r="C191" t="str">
            <v>200</v>
          </cell>
          <cell r="D191" t="str">
            <v>XP</v>
          </cell>
        </row>
        <row r="192">
          <cell r="A192" t="str">
            <v>2427</v>
          </cell>
          <cell r="B192" t="str">
            <v>AMY SHINE</v>
          </cell>
          <cell r="C192" t="str">
            <v>200</v>
          </cell>
          <cell r="D192" t="str">
            <v>XP</v>
          </cell>
        </row>
        <row r="193">
          <cell r="A193" t="str">
            <v>2450</v>
          </cell>
          <cell r="B193" t="str">
            <v>BAD DEBT EXPENSE</v>
          </cell>
          <cell r="C193" t="str">
            <v>350</v>
          </cell>
          <cell r="D193" t="str">
            <v>XP</v>
          </cell>
        </row>
        <row r="194">
          <cell r="A194" t="str">
            <v>2499</v>
          </cell>
          <cell r="B194" t="str">
            <v>INTERFUND - PURCHASES</v>
          </cell>
          <cell r="C194" t="str">
            <v>290</v>
          </cell>
          <cell r="D194" t="str">
            <v>XP</v>
          </cell>
        </row>
        <row r="195">
          <cell r="A195" t="str">
            <v>2500</v>
          </cell>
          <cell r="B195" t="str">
            <v>PUBLICATIONS &amp; NOTICES</v>
          </cell>
          <cell r="C195" t="str">
            <v>200</v>
          </cell>
          <cell r="D195" t="str">
            <v>XP</v>
          </cell>
        </row>
        <row r="196">
          <cell r="A196" t="str">
            <v>2501</v>
          </cell>
          <cell r="B196" t="str">
            <v>PUBLICATION &amp; LEGAL NOT -TCC</v>
          </cell>
          <cell r="C196" t="str">
            <v>200</v>
          </cell>
          <cell r="D196" t="str">
            <v>XP</v>
          </cell>
        </row>
        <row r="197">
          <cell r="A197" t="str">
            <v>2502</v>
          </cell>
          <cell r="B197" t="str">
            <v>PUBLICATION &amp; LEGAL NOT- 205J</v>
          </cell>
          <cell r="C197" t="str">
            <v>200</v>
          </cell>
          <cell r="D197" t="str">
            <v>XP</v>
          </cell>
        </row>
        <row r="198">
          <cell r="A198" t="str">
            <v>2503</v>
          </cell>
          <cell r="B198" t="str">
            <v>PUBLICATIONS: COUNTY BUDGET</v>
          </cell>
          <cell r="C198" t="str">
            <v>200</v>
          </cell>
          <cell r="D198" t="str">
            <v>XP</v>
          </cell>
        </row>
        <row r="199">
          <cell r="A199" t="str">
            <v>2504</v>
          </cell>
          <cell r="B199" t="str">
            <v>PUBLICATIONS: SUBSCRIPTIONS</v>
          </cell>
          <cell r="C199" t="str">
            <v>200</v>
          </cell>
          <cell r="D199" t="str">
            <v>XP</v>
          </cell>
        </row>
        <row r="200">
          <cell r="A200" t="str">
            <v>2505</v>
          </cell>
          <cell r="B200" t="str">
            <v>PUBLICATIONS:OUTREACH ADS</v>
          </cell>
          <cell r="C200" t="str">
            <v>200</v>
          </cell>
          <cell r="D200" t="str">
            <v>XP</v>
          </cell>
        </row>
        <row r="201">
          <cell r="A201" t="str">
            <v>2599</v>
          </cell>
          <cell r="B201" t="str">
            <v>INTERFUND-FEES</v>
          </cell>
          <cell r="C201" t="str">
            <v>290</v>
          </cell>
          <cell r="D201" t="str">
            <v>XP</v>
          </cell>
        </row>
        <row r="202">
          <cell r="A202" t="str">
            <v>2600</v>
          </cell>
          <cell r="B202" t="str">
            <v>RENTS AND LEASES-EQUIPMENT</v>
          </cell>
          <cell r="C202" t="str">
            <v>200</v>
          </cell>
          <cell r="D202" t="str">
            <v>XP</v>
          </cell>
        </row>
        <row r="203">
          <cell r="A203" t="str">
            <v>2630</v>
          </cell>
          <cell r="B203" t="str">
            <v>RENTS &amp; LEASES-STRUCTURES</v>
          </cell>
          <cell r="C203" t="str">
            <v>200</v>
          </cell>
          <cell r="D203" t="str">
            <v>XP</v>
          </cell>
        </row>
        <row r="204">
          <cell r="A204" t="str">
            <v>2640</v>
          </cell>
          <cell r="B204" t="str">
            <v>PURCHASE GROUNDS</v>
          </cell>
          <cell r="C204" t="str">
            <v>200</v>
          </cell>
          <cell r="D204" t="str">
            <v>XP</v>
          </cell>
        </row>
        <row r="205">
          <cell r="A205" t="str">
            <v>2660</v>
          </cell>
          <cell r="B205" t="str">
            <v>SMALL TOOLS &amp; INSTRUMENTS</v>
          </cell>
          <cell r="C205" t="str">
            <v>200</v>
          </cell>
          <cell r="D205" t="str">
            <v>XP</v>
          </cell>
        </row>
        <row r="206">
          <cell r="A206" t="str">
            <v>2699</v>
          </cell>
          <cell r="B206" t="str">
            <v>INTERFUND RENTS AND LEASES</v>
          </cell>
          <cell r="C206" t="str">
            <v>290</v>
          </cell>
          <cell r="D206" t="str">
            <v>XP</v>
          </cell>
        </row>
        <row r="207">
          <cell r="A207" t="str">
            <v>2700</v>
          </cell>
          <cell r="B207" t="str">
            <v>SPECIAL DEPARTMENTAL EXPENSE</v>
          </cell>
          <cell r="C207" t="str">
            <v>200</v>
          </cell>
          <cell r="D207" t="str">
            <v>XP</v>
          </cell>
        </row>
        <row r="208">
          <cell r="A208" t="str">
            <v>2701</v>
          </cell>
          <cell r="B208" t="str">
            <v>TRINITY CENTER DEVELOPMENT</v>
          </cell>
          <cell r="C208" t="str">
            <v>200</v>
          </cell>
          <cell r="D208" t="str">
            <v>XP</v>
          </cell>
        </row>
        <row r="209">
          <cell r="A209" t="str">
            <v>2702</v>
          </cell>
          <cell r="B209" t="str">
            <v>SPEC DEPT-BLM PROJECT</v>
          </cell>
          <cell r="C209" t="str">
            <v>200</v>
          </cell>
          <cell r="D209" t="str">
            <v>XP</v>
          </cell>
        </row>
        <row r="210">
          <cell r="A210" t="str">
            <v>2703</v>
          </cell>
          <cell r="B210" t="str">
            <v>SPEC DEPT EXP-NUTRITION</v>
          </cell>
          <cell r="C210" t="str">
            <v>200</v>
          </cell>
          <cell r="D210" t="str">
            <v>XP</v>
          </cell>
        </row>
        <row r="211">
          <cell r="A211" t="str">
            <v>2704</v>
          </cell>
          <cell r="B211" t="str">
            <v>SPECIAL DEPT EXP:SMOKING CESS</v>
          </cell>
          <cell r="C211" t="str">
            <v>200</v>
          </cell>
          <cell r="D211" t="str">
            <v>XP</v>
          </cell>
        </row>
        <row r="212">
          <cell r="A212" t="str">
            <v>2705</v>
          </cell>
          <cell r="B212" t="str">
            <v>BD OF EQUALIZATION-ANNUAL</v>
          </cell>
          <cell r="C212" t="str">
            <v>200</v>
          </cell>
          <cell r="D212" t="str">
            <v>XP</v>
          </cell>
        </row>
        <row r="213">
          <cell r="A213" t="str">
            <v>2706</v>
          </cell>
          <cell r="B213" t="str">
            <v>MC CARLEY TRIAL</v>
          </cell>
          <cell r="C213" t="str">
            <v>200</v>
          </cell>
          <cell r="D213" t="str">
            <v>XP</v>
          </cell>
        </row>
        <row r="214">
          <cell r="A214" t="str">
            <v>2707</v>
          </cell>
          <cell r="B214" t="str">
            <v>SPEC DEPTL EXPENSE:DMV GRANT</v>
          </cell>
          <cell r="C214" t="str">
            <v>200</v>
          </cell>
          <cell r="D214" t="str">
            <v>XP</v>
          </cell>
        </row>
        <row r="215">
          <cell r="A215" t="str">
            <v>2708</v>
          </cell>
          <cell r="B215" t="str">
            <v>LEVEL II</v>
          </cell>
          <cell r="C215" t="str">
            <v>200</v>
          </cell>
          <cell r="D215" t="str">
            <v>XP</v>
          </cell>
        </row>
        <row r="216">
          <cell r="A216" t="str">
            <v>2710</v>
          </cell>
          <cell r="B216" t="str">
            <v>SP DEPT EXP-SO TRIN HEALTH</v>
          </cell>
          <cell r="C216" t="str">
            <v>200</v>
          </cell>
          <cell r="D216" t="str">
            <v>XP</v>
          </cell>
        </row>
        <row r="217">
          <cell r="A217" t="str">
            <v>2711</v>
          </cell>
          <cell r="B217" t="str">
            <v>SP DEPT EXP-AMBULANCE</v>
          </cell>
          <cell r="C217" t="str">
            <v>200</v>
          </cell>
          <cell r="D217" t="str">
            <v>XP</v>
          </cell>
        </row>
        <row r="218">
          <cell r="A218" t="str">
            <v>2712</v>
          </cell>
          <cell r="B218" t="str">
            <v>ELECTRONIC DP FOR PHN EH</v>
          </cell>
          <cell r="C218" t="str">
            <v>200</v>
          </cell>
          <cell r="D218" t="str">
            <v>XP</v>
          </cell>
        </row>
        <row r="219">
          <cell r="A219" t="str">
            <v>2713</v>
          </cell>
          <cell r="B219" t="str">
            <v>SP DEPT EX:FOCUS TEAM</v>
          </cell>
          <cell r="C219" t="str">
            <v>200</v>
          </cell>
          <cell r="D219" t="str">
            <v>XP</v>
          </cell>
        </row>
        <row r="220">
          <cell r="A220" t="str">
            <v>2714</v>
          </cell>
          <cell r="B220" t="str">
            <v>SPEC DEPT EXP:YOUTH SERVICES</v>
          </cell>
          <cell r="C220" t="str">
            <v>200</v>
          </cell>
          <cell r="D220" t="str">
            <v>XP</v>
          </cell>
        </row>
        <row r="221">
          <cell r="A221" t="str">
            <v>2715</v>
          </cell>
          <cell r="B221" t="str">
            <v>SPEC DEPTL EXPENSE:BREAST FEED</v>
          </cell>
          <cell r="C221" t="str">
            <v>200</v>
          </cell>
          <cell r="D221" t="str">
            <v>XP</v>
          </cell>
        </row>
        <row r="222">
          <cell r="A222" t="str">
            <v>2716</v>
          </cell>
          <cell r="B222" t="str">
            <v>SPEC DEPTL EXPENSE: ISIS</v>
          </cell>
          <cell r="C222" t="str">
            <v>200</v>
          </cell>
          <cell r="D222" t="str">
            <v>XP</v>
          </cell>
        </row>
        <row r="223">
          <cell r="A223" t="str">
            <v>2720</v>
          </cell>
          <cell r="B223" t="str">
            <v>SP DEPT EXP-AIDS PROGRAM</v>
          </cell>
          <cell r="C223" t="str">
            <v>200</v>
          </cell>
          <cell r="D223" t="str">
            <v>XP</v>
          </cell>
        </row>
        <row r="224">
          <cell r="A224" t="str">
            <v>2721</v>
          </cell>
          <cell r="B224" t="str">
            <v>SP DEPT-AIDS DIRECT SERVICE</v>
          </cell>
          <cell r="C224" t="str">
            <v>200</v>
          </cell>
          <cell r="D224" t="str">
            <v>XP</v>
          </cell>
        </row>
        <row r="225">
          <cell r="A225" t="str">
            <v>2722</v>
          </cell>
          <cell r="B225" t="str">
            <v>SP DEPT-AIDS INFORMATION SYS</v>
          </cell>
          <cell r="C225" t="str">
            <v>200</v>
          </cell>
          <cell r="D225" t="str">
            <v>XP</v>
          </cell>
        </row>
        <row r="226">
          <cell r="A226" t="str">
            <v>2723</v>
          </cell>
          <cell r="B226" t="str">
            <v>AIDS: HIV TESTING</v>
          </cell>
          <cell r="C226" t="str">
            <v>200</v>
          </cell>
          <cell r="D226" t="str">
            <v>XP</v>
          </cell>
        </row>
        <row r="227">
          <cell r="A227" t="str">
            <v>2724</v>
          </cell>
          <cell r="B227" t="str">
            <v>SPEC DEPTL EXPENSE:RLCSD:FIRE</v>
          </cell>
          <cell r="C227" t="str">
            <v>200</v>
          </cell>
          <cell r="D227" t="str">
            <v>XP</v>
          </cell>
        </row>
        <row r="228">
          <cell r="A228" t="str">
            <v>2730</v>
          </cell>
          <cell r="B228" t="str">
            <v>SP DEPT-MATERNAL CHILD HEALTH</v>
          </cell>
          <cell r="C228" t="str">
            <v>200</v>
          </cell>
          <cell r="D228" t="str">
            <v>XP</v>
          </cell>
        </row>
        <row r="229">
          <cell r="A229" t="str">
            <v>2750</v>
          </cell>
          <cell r="B229" t="str">
            <v>TRAVEL</v>
          </cell>
          <cell r="C229" t="str">
            <v>200</v>
          </cell>
          <cell r="D229" t="str">
            <v>XP</v>
          </cell>
        </row>
        <row r="230">
          <cell r="A230" t="str">
            <v>2751</v>
          </cell>
          <cell r="B230" t="str">
            <v>TRANS &amp; TRAVEL - LAKE PATROL</v>
          </cell>
          <cell r="C230" t="str">
            <v>200</v>
          </cell>
          <cell r="D230" t="str">
            <v>XP</v>
          </cell>
        </row>
        <row r="231">
          <cell r="A231" t="str">
            <v>2752</v>
          </cell>
          <cell r="B231" t="str">
            <v>FUEL PURCHASES</v>
          </cell>
          <cell r="C231" t="str">
            <v>200</v>
          </cell>
          <cell r="D231" t="str">
            <v>XP</v>
          </cell>
        </row>
        <row r="232">
          <cell r="A232" t="str">
            <v>2753</v>
          </cell>
          <cell r="B232" t="str">
            <v>TRANS &amp; TRAVEL - WATER COMM</v>
          </cell>
          <cell r="C232" t="str">
            <v>200</v>
          </cell>
          <cell r="D232" t="str">
            <v>XP</v>
          </cell>
        </row>
        <row r="233">
          <cell r="A233" t="str">
            <v>2754</v>
          </cell>
          <cell r="B233" t="str">
            <v>TRANS &amp; TRAVEL -TIMBER WATER</v>
          </cell>
          <cell r="C233" t="str">
            <v>200</v>
          </cell>
          <cell r="D233" t="str">
            <v>XP</v>
          </cell>
        </row>
        <row r="234">
          <cell r="A234" t="str">
            <v>2755</v>
          </cell>
          <cell r="B234" t="str">
            <v>TRAVEL/TCC</v>
          </cell>
          <cell r="C234" t="str">
            <v>200</v>
          </cell>
          <cell r="D234" t="str">
            <v>XP</v>
          </cell>
        </row>
        <row r="235">
          <cell r="A235" t="str">
            <v>2756</v>
          </cell>
          <cell r="B235" t="str">
            <v>TRAINING</v>
          </cell>
          <cell r="C235" t="str">
            <v>200</v>
          </cell>
          <cell r="D235" t="str">
            <v>XP</v>
          </cell>
        </row>
        <row r="236">
          <cell r="A236" t="str">
            <v>2757</v>
          </cell>
          <cell r="B236" t="str">
            <v>SOLID WASTE ENFORCEMENT</v>
          </cell>
          <cell r="C236" t="str">
            <v>200</v>
          </cell>
          <cell r="D236" t="str">
            <v>XP</v>
          </cell>
        </row>
        <row r="237">
          <cell r="A237" t="str">
            <v>2758</v>
          </cell>
          <cell r="B237" t="str">
            <v>JUROR MEALS &amp; LODGING</v>
          </cell>
          <cell r="C237" t="str">
            <v>200</v>
          </cell>
          <cell r="D237" t="str">
            <v>XP</v>
          </cell>
        </row>
        <row r="238">
          <cell r="A238" t="str">
            <v>2760</v>
          </cell>
          <cell r="B238" t="str">
            <v>POST TRANSPORATION &amp; TRAVEL</v>
          </cell>
          <cell r="C238" t="str">
            <v>200</v>
          </cell>
          <cell r="D238" t="str">
            <v>XP</v>
          </cell>
        </row>
        <row r="239">
          <cell r="A239" t="str">
            <v>2761</v>
          </cell>
          <cell r="B239" t="str">
            <v>STC TRAINING TRAVEL</v>
          </cell>
          <cell r="C239" t="str">
            <v>200</v>
          </cell>
          <cell r="D239" t="str">
            <v>XP</v>
          </cell>
        </row>
        <row r="240">
          <cell r="A240" t="str">
            <v>2762</v>
          </cell>
          <cell r="B240" t="str">
            <v>TRAVEL: YOUTH SERVICES</v>
          </cell>
          <cell r="C240" t="str">
            <v>200</v>
          </cell>
          <cell r="D240" t="str">
            <v>XP</v>
          </cell>
        </row>
        <row r="241">
          <cell r="A241" t="str">
            <v>2799</v>
          </cell>
          <cell r="B241" t="str">
            <v>INTERFUND FUEL/TRVL EXP</v>
          </cell>
          <cell r="C241" t="str">
            <v>290</v>
          </cell>
          <cell r="D241" t="str">
            <v>XP</v>
          </cell>
        </row>
        <row r="242">
          <cell r="A242" t="str">
            <v>2800</v>
          </cell>
          <cell r="B242" t="str">
            <v>BUDGET IMPOSED REDUCTION</v>
          </cell>
          <cell r="C242" t="str">
            <v>200</v>
          </cell>
          <cell r="D242" t="str">
            <v>XP</v>
          </cell>
        </row>
        <row r="243">
          <cell r="A243" t="str">
            <v>2850</v>
          </cell>
          <cell r="B243" t="str">
            <v>UTILITIES</v>
          </cell>
          <cell r="C243" t="str">
            <v>200</v>
          </cell>
          <cell r="D243" t="str">
            <v>XP</v>
          </cell>
        </row>
        <row r="244">
          <cell r="A244" t="str">
            <v>2851</v>
          </cell>
          <cell r="B244" t="str">
            <v>VETERANS MEMORIAL BLDG</v>
          </cell>
          <cell r="C244" t="str">
            <v>200</v>
          </cell>
          <cell r="D244" t="str">
            <v>XP</v>
          </cell>
        </row>
        <row r="245">
          <cell r="A245" t="str">
            <v>2852</v>
          </cell>
          <cell r="B245" t="str">
            <v>MAINTENANCE SHOP/AIRPORT</v>
          </cell>
          <cell r="C245" t="str">
            <v>200</v>
          </cell>
          <cell r="D245" t="str">
            <v>XP</v>
          </cell>
        </row>
        <row r="246">
          <cell r="A246" t="str">
            <v>2853</v>
          </cell>
          <cell r="B246" t="str">
            <v>COURTHOUSE</v>
          </cell>
          <cell r="C246" t="str">
            <v>200</v>
          </cell>
          <cell r="D246" t="str">
            <v>XP</v>
          </cell>
        </row>
        <row r="247">
          <cell r="A247" t="str">
            <v>2854</v>
          </cell>
          <cell r="B247" t="str">
            <v>VARIOUS</v>
          </cell>
          <cell r="C247" t="str">
            <v>200</v>
          </cell>
          <cell r="D247" t="str">
            <v>XP</v>
          </cell>
        </row>
        <row r="248">
          <cell r="A248" t="str">
            <v>2855</v>
          </cell>
          <cell r="B248" t="str">
            <v>UTILITIES: FIREHALL</v>
          </cell>
          <cell r="C248" t="str">
            <v>200</v>
          </cell>
          <cell r="D248" t="str">
            <v>XP</v>
          </cell>
        </row>
        <row r="249">
          <cell r="A249" t="str">
            <v>2856</v>
          </cell>
          <cell r="B249" t="str">
            <v>UTILITIES:LANDFILL FEES</v>
          </cell>
          <cell r="C249" t="str">
            <v>200</v>
          </cell>
          <cell r="D249" t="str">
            <v>XP</v>
          </cell>
        </row>
        <row r="250">
          <cell r="A250" t="str">
            <v>2860</v>
          </cell>
          <cell r="B250" t="str">
            <v>STREET LIGHTING UTILITIES</v>
          </cell>
          <cell r="C250" t="str">
            <v>200</v>
          </cell>
          <cell r="D250" t="str">
            <v>XP</v>
          </cell>
        </row>
        <row r="251">
          <cell r="A251" t="str">
            <v>2861</v>
          </cell>
          <cell r="B251" t="str">
            <v>UTILITIES/FIREHALL</v>
          </cell>
          <cell r="C251" t="str">
            <v>200</v>
          </cell>
          <cell r="D251" t="str">
            <v>XP</v>
          </cell>
        </row>
        <row r="252">
          <cell r="A252" t="str">
            <v>2890</v>
          </cell>
          <cell r="B252" t="str">
            <v>DOUGLAS CITY ST LIGHTING</v>
          </cell>
          <cell r="C252" t="str">
            <v>200</v>
          </cell>
          <cell r="D252" t="str">
            <v>XP</v>
          </cell>
        </row>
        <row r="253">
          <cell r="A253" t="str">
            <v>2891</v>
          </cell>
          <cell r="B253" t="str">
            <v>HAYFORK STREET LIGHTING</v>
          </cell>
          <cell r="C253" t="str">
            <v>200</v>
          </cell>
          <cell r="D253" t="str">
            <v>XP</v>
          </cell>
        </row>
        <row r="254">
          <cell r="A254" t="str">
            <v>2892</v>
          </cell>
          <cell r="B254" t="str">
            <v>LEWISTON STREET LIGHTING</v>
          </cell>
          <cell r="C254" t="str">
            <v>200</v>
          </cell>
          <cell r="D254" t="str">
            <v>XP</v>
          </cell>
        </row>
        <row r="255">
          <cell r="A255" t="str">
            <v>2893</v>
          </cell>
          <cell r="B255" t="str">
            <v>TRINITY CENTER STREET LIGHTING</v>
          </cell>
          <cell r="C255" t="str">
            <v>200</v>
          </cell>
          <cell r="D255" t="str">
            <v>XP</v>
          </cell>
        </row>
        <row r="256">
          <cell r="A256" t="str">
            <v>2894</v>
          </cell>
          <cell r="B256" t="str">
            <v>WEAVERVILLE STREET LIGHTING</v>
          </cell>
          <cell r="C256" t="str">
            <v>200</v>
          </cell>
          <cell r="D256" t="str">
            <v>XP</v>
          </cell>
        </row>
        <row r="257">
          <cell r="A257" t="str">
            <v>2899</v>
          </cell>
          <cell r="B257" t="str">
            <v>OTHER UTIL INTERFUND</v>
          </cell>
          <cell r="C257" t="str">
            <v>290</v>
          </cell>
          <cell r="D257" t="str">
            <v>XP</v>
          </cell>
        </row>
        <row r="258">
          <cell r="A258" t="str">
            <v>2900</v>
          </cell>
          <cell r="B258" t="str">
            <v>FIRE EQUIPMENT SUPPLY &amp; MAINT</v>
          </cell>
          <cell r="C258" t="str">
            <v>200</v>
          </cell>
          <cell r="D258" t="str">
            <v>XP</v>
          </cell>
        </row>
        <row r="259">
          <cell r="A259" t="str">
            <v>2920</v>
          </cell>
          <cell r="B259" t="str">
            <v>MEDICAL EQUIPMENT AND SUPPLY</v>
          </cell>
          <cell r="C259" t="str">
            <v>200</v>
          </cell>
          <cell r="D259" t="str">
            <v>XP</v>
          </cell>
        </row>
        <row r="260">
          <cell r="A260" t="str">
            <v>2940</v>
          </cell>
          <cell r="B260" t="str">
            <v>COMMUNICATION EQUIPMENT</v>
          </cell>
          <cell r="C260" t="str">
            <v>200</v>
          </cell>
          <cell r="D260" t="str">
            <v>XP</v>
          </cell>
        </row>
        <row r="261">
          <cell r="A261" t="str">
            <v>3100</v>
          </cell>
          <cell r="B261" t="str">
            <v>SUPPORT &amp; CARE OF PERSONS</v>
          </cell>
          <cell r="C261" t="str">
            <v>300</v>
          </cell>
          <cell r="D261" t="str">
            <v>XP</v>
          </cell>
        </row>
        <row r="262">
          <cell r="A262" t="str">
            <v>3101</v>
          </cell>
          <cell r="B262" t="str">
            <v>SUPPORT AND CARE - MHSA</v>
          </cell>
          <cell r="C262" t="str">
            <v>300</v>
          </cell>
          <cell r="D262" t="str">
            <v>XP</v>
          </cell>
        </row>
        <row r="263">
          <cell r="A263" t="str">
            <v>3102</v>
          </cell>
          <cell r="B263" t="str">
            <v>CARE OF COURT WARDS</v>
          </cell>
          <cell r="C263" t="str">
            <v>300</v>
          </cell>
          <cell r="D263" t="str">
            <v>XP</v>
          </cell>
        </row>
        <row r="264">
          <cell r="A264" t="str">
            <v>3103</v>
          </cell>
          <cell r="B264" t="str">
            <v>INDIGENT BURIAL</v>
          </cell>
          <cell r="C264" t="str">
            <v>300</v>
          </cell>
          <cell r="D264" t="str">
            <v>XP</v>
          </cell>
        </row>
        <row r="265">
          <cell r="A265" t="str">
            <v>3110</v>
          </cell>
          <cell r="B265" t="str">
            <v>TCC OTHER CHARGES</v>
          </cell>
          <cell r="C265" t="str">
            <v>300</v>
          </cell>
          <cell r="D265" t="str">
            <v>XP</v>
          </cell>
        </row>
        <row r="266">
          <cell r="A266" t="str">
            <v>3120</v>
          </cell>
          <cell r="B266" t="str">
            <v>SPECIAL CIRCUMSTANCE ALLOWNCE</v>
          </cell>
          <cell r="C266" t="str">
            <v>300</v>
          </cell>
          <cell r="D266" t="str">
            <v>XP</v>
          </cell>
        </row>
        <row r="267">
          <cell r="A267" t="str">
            <v>3130</v>
          </cell>
          <cell r="B267" t="str">
            <v>GENERAL ASSISTANCE</v>
          </cell>
          <cell r="C267" t="str">
            <v>300</v>
          </cell>
          <cell r="D267" t="str">
            <v>XP</v>
          </cell>
        </row>
        <row r="268">
          <cell r="A268" t="str">
            <v>3131</v>
          </cell>
          <cell r="B268" t="str">
            <v>SUPT &amp; CARE AFDC</v>
          </cell>
          <cell r="C268" t="str">
            <v>300</v>
          </cell>
          <cell r="D268" t="str">
            <v>XP</v>
          </cell>
        </row>
        <row r="269">
          <cell r="A269" t="str">
            <v>3132</v>
          </cell>
          <cell r="B269" t="str">
            <v>SUPT &amp; CARE FOSTER CARE</v>
          </cell>
          <cell r="C269" t="str">
            <v>300</v>
          </cell>
          <cell r="D269" t="str">
            <v>XP</v>
          </cell>
        </row>
        <row r="270">
          <cell r="A270" t="str">
            <v>3133</v>
          </cell>
          <cell r="B270" t="str">
            <v>SUPT &amp; CARE ADOPTION</v>
          </cell>
          <cell r="C270" t="str">
            <v>300</v>
          </cell>
          <cell r="D270" t="str">
            <v>XP</v>
          </cell>
        </row>
        <row r="271">
          <cell r="A271" t="str">
            <v>3134</v>
          </cell>
          <cell r="B271" t="str">
            <v>CONT TO OTH AGENCY-TIMBER WTR</v>
          </cell>
          <cell r="C271" t="str">
            <v>300</v>
          </cell>
          <cell r="D271" t="str">
            <v>XP</v>
          </cell>
        </row>
        <row r="272">
          <cell r="A272" t="str">
            <v>3135</v>
          </cell>
          <cell r="B272" t="str">
            <v>DIRECT CHG -SUPPORT &amp; CARE</v>
          </cell>
          <cell r="C272" t="str">
            <v>300</v>
          </cell>
          <cell r="D272" t="str">
            <v>XP</v>
          </cell>
        </row>
        <row r="273">
          <cell r="A273" t="str">
            <v>3199</v>
          </cell>
          <cell r="B273" t="str">
            <v>GEN ASSISTANCE INTERFUND</v>
          </cell>
          <cell r="C273" t="str">
            <v>290</v>
          </cell>
          <cell r="D273" t="str">
            <v>XP</v>
          </cell>
        </row>
        <row r="274">
          <cell r="A274" t="str">
            <v>3200</v>
          </cell>
          <cell r="B274" t="str">
            <v>CONTRIBUTIONS TO OTHERS</v>
          </cell>
          <cell r="C274" t="str">
            <v>300</v>
          </cell>
          <cell r="D274" t="str">
            <v>XP</v>
          </cell>
        </row>
        <row r="275">
          <cell r="A275" t="str">
            <v>3201</v>
          </cell>
          <cell r="B275" t="str">
            <v>CONTRIBUTION TO ARTS COUNCIL</v>
          </cell>
          <cell r="C275" t="str">
            <v>300</v>
          </cell>
          <cell r="D275" t="str">
            <v>XP</v>
          </cell>
        </row>
        <row r="276">
          <cell r="A276" t="str">
            <v>3202</v>
          </cell>
          <cell r="B276" t="str">
            <v>CONTRIBUTION TO MUSEUM</v>
          </cell>
          <cell r="C276" t="str">
            <v>300</v>
          </cell>
          <cell r="D276" t="str">
            <v>XP</v>
          </cell>
        </row>
        <row r="277">
          <cell r="A277" t="str">
            <v>3203</v>
          </cell>
          <cell r="B277" t="str">
            <v>CONTRIBUTION TO TR CHAMBER</v>
          </cell>
          <cell r="C277" t="str">
            <v>300</v>
          </cell>
          <cell r="D277" t="str">
            <v>XP</v>
          </cell>
        </row>
        <row r="278">
          <cell r="A278" t="str">
            <v>3204</v>
          </cell>
          <cell r="B278" t="str">
            <v>CONTR TO WVVL CHAMBER OF COMM</v>
          </cell>
          <cell r="C278" t="str">
            <v>300</v>
          </cell>
          <cell r="D278" t="str">
            <v>XP</v>
          </cell>
        </row>
        <row r="279">
          <cell r="A279" t="str">
            <v>3205</v>
          </cell>
          <cell r="B279" t="str">
            <v>CONT TO OTH AGENCY- PTA: RUTH</v>
          </cell>
          <cell r="C279" t="str">
            <v>300</v>
          </cell>
          <cell r="D279" t="str">
            <v>XP</v>
          </cell>
        </row>
        <row r="280">
          <cell r="A280" t="str">
            <v>3206</v>
          </cell>
          <cell r="B280" t="str">
            <v>CONT TO OTH AGNCY-PTA:PLANNING</v>
          </cell>
          <cell r="C280" t="str">
            <v>300</v>
          </cell>
          <cell r="D280" t="str">
            <v>XP</v>
          </cell>
        </row>
        <row r="281">
          <cell r="A281" t="str">
            <v>3207</v>
          </cell>
          <cell r="B281" t="str">
            <v>WATERSHED RESEARCH GRANT</v>
          </cell>
          <cell r="C281" t="str">
            <v>300</v>
          </cell>
          <cell r="D281" t="str">
            <v>XP</v>
          </cell>
        </row>
        <row r="282">
          <cell r="A282" t="str">
            <v>3208</v>
          </cell>
          <cell r="B282" t="str">
            <v>SOUTHERN TRINITY CERT</v>
          </cell>
          <cell r="C282" t="str">
            <v>300</v>
          </cell>
          <cell r="D282" t="str">
            <v>XP</v>
          </cell>
        </row>
        <row r="283">
          <cell r="A283" t="str">
            <v>3209</v>
          </cell>
          <cell r="B283" t="str">
            <v>WINTU MUSEUM</v>
          </cell>
          <cell r="C283" t="str">
            <v>300</v>
          </cell>
          <cell r="D283" t="str">
            <v>XP</v>
          </cell>
        </row>
        <row r="284">
          <cell r="A284" t="str">
            <v>3210</v>
          </cell>
          <cell r="B284" t="str">
            <v>CONTRIBUTIONS TO CMSP</v>
          </cell>
          <cell r="C284" t="str">
            <v>300</v>
          </cell>
          <cell r="D284" t="str">
            <v>XP</v>
          </cell>
        </row>
        <row r="285">
          <cell r="A285" t="str">
            <v>3211</v>
          </cell>
          <cell r="B285" t="str">
            <v>CONT TO OTH AGENCY:HYAMPOM VIN</v>
          </cell>
          <cell r="C285" t="str">
            <v>300</v>
          </cell>
          <cell r="D285" t="str">
            <v>XP</v>
          </cell>
        </row>
        <row r="286">
          <cell r="A286" t="str">
            <v>3212</v>
          </cell>
          <cell r="B286" t="str">
            <v>HIGH MOUNTAIN HERB #2</v>
          </cell>
          <cell r="C286" t="str">
            <v>300</v>
          </cell>
          <cell r="D286" t="str">
            <v>XP</v>
          </cell>
        </row>
        <row r="287">
          <cell r="A287" t="str">
            <v>3213</v>
          </cell>
          <cell r="B287" t="str">
            <v>TRINITY ALPS BOTANICALS</v>
          </cell>
          <cell r="C287" t="str">
            <v>300</v>
          </cell>
          <cell r="D287" t="str">
            <v>XP</v>
          </cell>
        </row>
        <row r="288">
          <cell r="A288" t="str">
            <v>3214</v>
          </cell>
          <cell r="B288" t="str">
            <v>CONT TO OTH AGNCY BIG BAR CER</v>
          </cell>
          <cell r="C288" t="str">
            <v>300</v>
          </cell>
          <cell r="D288" t="str">
            <v>XP</v>
          </cell>
        </row>
        <row r="289">
          <cell r="A289" t="str">
            <v>3215</v>
          </cell>
          <cell r="B289" t="str">
            <v>CDBG# 95-STBG874 WATERWORKS</v>
          </cell>
          <cell r="C289" t="str">
            <v>300</v>
          </cell>
          <cell r="D289" t="str">
            <v>XP</v>
          </cell>
        </row>
        <row r="290">
          <cell r="A290" t="str">
            <v>3216</v>
          </cell>
          <cell r="B290" t="str">
            <v>CDBG# 95-STBG928 WVVL CSD</v>
          </cell>
          <cell r="C290" t="str">
            <v>300</v>
          </cell>
          <cell r="D290" t="str">
            <v>XP</v>
          </cell>
        </row>
        <row r="291">
          <cell r="A291" t="str">
            <v>3217</v>
          </cell>
          <cell r="B291" t="str">
            <v>CONT TO OTH AGENCY: RUTHLK CSD</v>
          </cell>
          <cell r="C291" t="str">
            <v>300</v>
          </cell>
          <cell r="D291" t="str">
            <v>XP</v>
          </cell>
        </row>
        <row r="292">
          <cell r="A292" t="str">
            <v>3218</v>
          </cell>
          <cell r="B292" t="str">
            <v>WATERSHED R5-14-93-30</v>
          </cell>
          <cell r="C292" t="str">
            <v>300</v>
          </cell>
          <cell r="D292" t="str">
            <v>XP</v>
          </cell>
        </row>
        <row r="293">
          <cell r="A293" t="str">
            <v>3219</v>
          </cell>
          <cell r="B293" t="str">
            <v>WATERSHED R5-14-97-331</v>
          </cell>
          <cell r="C293" t="str">
            <v>300</v>
          </cell>
          <cell r="D293" t="str">
            <v>XP</v>
          </cell>
        </row>
        <row r="294">
          <cell r="A294" t="str">
            <v>3220</v>
          </cell>
          <cell r="B294" t="str">
            <v>CONTR TO SO TRINITY TRANSIT</v>
          </cell>
          <cell r="C294" t="str">
            <v>300</v>
          </cell>
          <cell r="D294" t="str">
            <v>XP</v>
          </cell>
        </row>
        <row r="295">
          <cell r="A295" t="str">
            <v>3221</v>
          </cell>
          <cell r="B295" t="str">
            <v>NORCAL ADMINISTRATION</v>
          </cell>
          <cell r="C295" t="str">
            <v>300</v>
          </cell>
          <cell r="D295" t="str">
            <v>XP</v>
          </cell>
        </row>
        <row r="296">
          <cell r="A296" t="str">
            <v>3222</v>
          </cell>
          <cell r="B296" t="str">
            <v>NORCAL REPEATERS</v>
          </cell>
          <cell r="C296" t="str">
            <v>300</v>
          </cell>
          <cell r="D296" t="str">
            <v>XP</v>
          </cell>
        </row>
        <row r="297">
          <cell r="A297" t="str">
            <v>3223</v>
          </cell>
          <cell r="B297" t="str">
            <v>CONTRIB TO NORTH COAST EMS</v>
          </cell>
          <cell r="C297" t="str">
            <v>300</v>
          </cell>
          <cell r="D297" t="str">
            <v>XP</v>
          </cell>
        </row>
        <row r="298">
          <cell r="A298" t="str">
            <v>3224</v>
          </cell>
          <cell r="B298" t="str">
            <v>CONTRIB TO OTHERS: CALTIP</v>
          </cell>
          <cell r="C298" t="str">
            <v>300</v>
          </cell>
          <cell r="D298" t="str">
            <v>XP</v>
          </cell>
        </row>
        <row r="299">
          <cell r="A299" t="str">
            <v>3225</v>
          </cell>
          <cell r="B299" t="str">
            <v>LEE FONG PARK</v>
          </cell>
          <cell r="C299" t="str">
            <v>300</v>
          </cell>
          <cell r="D299" t="str">
            <v>XP</v>
          </cell>
        </row>
        <row r="300">
          <cell r="A300" t="str">
            <v>3226</v>
          </cell>
          <cell r="B300" t="str">
            <v>COFFEE CREEK LEVEE REPAIR</v>
          </cell>
          <cell r="C300" t="str">
            <v>300</v>
          </cell>
          <cell r="D300" t="str">
            <v>XP</v>
          </cell>
        </row>
        <row r="301">
          <cell r="A301" t="str">
            <v>3227</v>
          </cell>
          <cell r="B301" t="str">
            <v>USDA FOREST SVC MOON LEE DITCH</v>
          </cell>
          <cell r="C301" t="str">
            <v>300</v>
          </cell>
          <cell r="D301" t="str">
            <v>XP</v>
          </cell>
        </row>
        <row r="302">
          <cell r="A302" t="str">
            <v>3228</v>
          </cell>
          <cell r="B302" t="str">
            <v>CONTR TO TRINITY CNTY FAIR</v>
          </cell>
          <cell r="C302" t="str">
            <v>300</v>
          </cell>
          <cell r="D302" t="str">
            <v>XP</v>
          </cell>
        </row>
        <row r="303">
          <cell r="A303" t="str">
            <v>3229</v>
          </cell>
          <cell r="B303" t="str">
            <v>CONTR TO HUMBLDT/TRINITY REC</v>
          </cell>
          <cell r="C303" t="str">
            <v>300</v>
          </cell>
          <cell r="D303" t="str">
            <v>XP</v>
          </cell>
        </row>
        <row r="304">
          <cell r="A304" t="str">
            <v>3230</v>
          </cell>
          <cell r="B304" t="str">
            <v>CONTR TO TRINITY TRANSIT</v>
          </cell>
          <cell r="C304" t="str">
            <v>300</v>
          </cell>
          <cell r="D304" t="str">
            <v>XP</v>
          </cell>
        </row>
        <row r="305">
          <cell r="A305" t="str">
            <v>3231</v>
          </cell>
          <cell r="B305" t="str">
            <v>CONTRIBUTION HAYFORK CHAMBER</v>
          </cell>
          <cell r="C305" t="str">
            <v>300</v>
          </cell>
          <cell r="D305" t="str">
            <v>XP</v>
          </cell>
        </row>
        <row r="306">
          <cell r="A306" t="str">
            <v>3232</v>
          </cell>
          <cell r="B306" t="str">
            <v>CONTR TO AGENCY FUNDS</v>
          </cell>
          <cell r="C306" t="str">
            <v>300</v>
          </cell>
          <cell r="D306" t="str">
            <v>XP</v>
          </cell>
        </row>
        <row r="307">
          <cell r="A307" t="str">
            <v>3240</v>
          </cell>
          <cell r="B307" t="str">
            <v>TRANSIT SYSTEM IMPROVEMENTS</v>
          </cell>
          <cell r="C307" t="str">
            <v>300</v>
          </cell>
          <cell r="D307" t="str">
            <v>XP</v>
          </cell>
        </row>
        <row r="308">
          <cell r="A308" t="str">
            <v>3241</v>
          </cell>
          <cell r="B308" t="str">
            <v>CONTRIBUTIONS TO MEDICAL TRNS</v>
          </cell>
          <cell r="C308" t="str">
            <v>300</v>
          </cell>
          <cell r="D308" t="str">
            <v>XP</v>
          </cell>
        </row>
        <row r="309">
          <cell r="A309" t="str">
            <v>3245</v>
          </cell>
          <cell r="B309" t="str">
            <v>CONTRIBUTION TO AIPORTS</v>
          </cell>
          <cell r="C309" t="str">
            <v>300</v>
          </cell>
          <cell r="D309" t="str">
            <v>XP</v>
          </cell>
        </row>
        <row r="310">
          <cell r="A310" t="str">
            <v>3250</v>
          </cell>
          <cell r="B310" t="str">
            <v>CONTR TO CERTS</v>
          </cell>
          <cell r="C310" t="str">
            <v>300</v>
          </cell>
          <cell r="D310" t="str">
            <v>XP</v>
          </cell>
        </row>
        <row r="311">
          <cell r="A311" t="str">
            <v>3251</v>
          </cell>
          <cell r="B311" t="str">
            <v>CDBG 96EDBG-449 HI MTN</v>
          </cell>
          <cell r="C311" t="str">
            <v>300</v>
          </cell>
          <cell r="D311" t="str">
            <v>XP</v>
          </cell>
        </row>
        <row r="312">
          <cell r="A312" t="str">
            <v>3252</v>
          </cell>
          <cell r="B312" t="str">
            <v>WATERSHED LINKAGES III</v>
          </cell>
          <cell r="C312" t="str">
            <v>300</v>
          </cell>
          <cell r="D312" t="str">
            <v>XP</v>
          </cell>
        </row>
        <row r="313">
          <cell r="A313" t="str">
            <v>3253</v>
          </cell>
          <cell r="B313" t="str">
            <v>MARKET TRINITY R5-14-969</v>
          </cell>
          <cell r="C313" t="str">
            <v>300</v>
          </cell>
          <cell r="D313" t="str">
            <v>XP</v>
          </cell>
        </row>
        <row r="314">
          <cell r="A314" t="str">
            <v>3254</v>
          </cell>
          <cell r="B314" t="str">
            <v>TRINITY SCENIC BYWAY</v>
          </cell>
          <cell r="C314" t="str">
            <v>300</v>
          </cell>
          <cell r="D314" t="str">
            <v>XP</v>
          </cell>
        </row>
        <row r="315">
          <cell r="A315" t="str">
            <v>3255</v>
          </cell>
          <cell r="B315" t="str">
            <v>HAYFORK MILLSITE CDBG</v>
          </cell>
          <cell r="C315" t="str">
            <v>300</v>
          </cell>
          <cell r="D315" t="str">
            <v>XP</v>
          </cell>
        </row>
        <row r="316">
          <cell r="A316" t="str">
            <v>3256</v>
          </cell>
          <cell r="B316" t="str">
            <v>DOWNRIVER CERT II</v>
          </cell>
          <cell r="C316" t="str">
            <v>300</v>
          </cell>
          <cell r="D316" t="str">
            <v>XP</v>
          </cell>
        </row>
        <row r="317">
          <cell r="A317" t="str">
            <v>3257</v>
          </cell>
          <cell r="B317" t="str">
            <v>SOUTHERN TRINITY CERT III</v>
          </cell>
          <cell r="C317" t="str">
            <v>300</v>
          </cell>
          <cell r="D317" t="str">
            <v>XP</v>
          </cell>
        </row>
        <row r="318">
          <cell r="A318" t="str">
            <v>3258</v>
          </cell>
          <cell r="B318" t="str">
            <v>SPECIAL FOREST PRODUCTS</v>
          </cell>
          <cell r="C318" t="str">
            <v>300</v>
          </cell>
          <cell r="D318" t="str">
            <v>XP</v>
          </cell>
        </row>
        <row r="319">
          <cell r="A319" t="str">
            <v>3259</v>
          </cell>
          <cell r="B319" t="str">
            <v>HAYFORK MILLSITE: USFS</v>
          </cell>
          <cell r="C319" t="str">
            <v>300</v>
          </cell>
          <cell r="D319" t="str">
            <v>XP</v>
          </cell>
        </row>
        <row r="320">
          <cell r="A320" t="str">
            <v>3260</v>
          </cell>
          <cell r="B320" t="str">
            <v>LINKAGE IV</v>
          </cell>
          <cell r="C320" t="str">
            <v>300</v>
          </cell>
          <cell r="D320" t="str">
            <v>XP</v>
          </cell>
        </row>
        <row r="321">
          <cell r="A321" t="str">
            <v>3261</v>
          </cell>
          <cell r="B321" t="str">
            <v>SMALL LONG DEMOSTRATION</v>
          </cell>
          <cell r="C321" t="str">
            <v>300</v>
          </cell>
          <cell r="D321" t="str">
            <v>XP</v>
          </cell>
        </row>
        <row r="322">
          <cell r="A322" t="str">
            <v>3262</v>
          </cell>
          <cell r="B322" t="str">
            <v>WATERSHED HAYFORK MASTER PLAN</v>
          </cell>
          <cell r="C322" t="str">
            <v>300</v>
          </cell>
          <cell r="D322" t="str">
            <v>XP</v>
          </cell>
        </row>
        <row r="323">
          <cell r="A323" t="str">
            <v>3263</v>
          </cell>
          <cell r="B323" t="str">
            <v>DOWNRIVER CERT III</v>
          </cell>
          <cell r="C323" t="str">
            <v>300</v>
          </cell>
          <cell r="D323" t="str">
            <v>XP</v>
          </cell>
        </row>
        <row r="324">
          <cell r="A324" t="str">
            <v>3264</v>
          </cell>
          <cell r="B324" t="str">
            <v>DOWNRIVER VALUE ADDED</v>
          </cell>
          <cell r="C324" t="str">
            <v>300</v>
          </cell>
          <cell r="D324" t="str">
            <v>XP</v>
          </cell>
        </row>
        <row r="325">
          <cell r="A325" t="str">
            <v>3265</v>
          </cell>
          <cell r="B325" t="str">
            <v>LEWISTON PTA CDBG 1088</v>
          </cell>
          <cell r="C325" t="str">
            <v>300</v>
          </cell>
          <cell r="D325" t="str">
            <v>XP</v>
          </cell>
        </row>
        <row r="326">
          <cell r="A326" t="str">
            <v>3266</v>
          </cell>
          <cell r="B326" t="str">
            <v>HAYFORK SEWER CDBG 1140</v>
          </cell>
          <cell r="C326" t="str">
            <v>300</v>
          </cell>
          <cell r="D326" t="str">
            <v>XP</v>
          </cell>
        </row>
        <row r="327">
          <cell r="A327" t="str">
            <v>3267</v>
          </cell>
          <cell r="B327" t="str">
            <v>WEAVERVILLE SEWER ASSESSMENT</v>
          </cell>
          <cell r="C327" t="str">
            <v>300</v>
          </cell>
          <cell r="D327" t="str">
            <v>XP</v>
          </cell>
        </row>
        <row r="328">
          <cell r="A328" t="str">
            <v>3268</v>
          </cell>
          <cell r="B328" t="str">
            <v>HIGH MOUNTAIN HERB I</v>
          </cell>
          <cell r="C328" t="str">
            <v>300</v>
          </cell>
          <cell r="D328" t="str">
            <v>XP</v>
          </cell>
        </row>
        <row r="329">
          <cell r="A329" t="str">
            <v>3269</v>
          </cell>
          <cell r="B329" t="str">
            <v>SOUTHERN TRINITY CERT I</v>
          </cell>
          <cell r="C329" t="str">
            <v>300</v>
          </cell>
          <cell r="D329" t="str">
            <v>XP</v>
          </cell>
        </row>
        <row r="330">
          <cell r="A330" t="str">
            <v>3270</v>
          </cell>
          <cell r="B330" t="str">
            <v>CONTRIBUTION TO SB855</v>
          </cell>
          <cell r="C330" t="str">
            <v>300</v>
          </cell>
          <cell r="D330" t="str">
            <v>XP</v>
          </cell>
        </row>
        <row r="331">
          <cell r="A331" t="str">
            <v>3271</v>
          </cell>
          <cell r="B331" t="str">
            <v>WATERSHED LINKS I</v>
          </cell>
          <cell r="C331" t="str">
            <v>300</v>
          </cell>
          <cell r="D331" t="str">
            <v>XP</v>
          </cell>
        </row>
        <row r="332">
          <cell r="A332" t="str">
            <v>3272</v>
          </cell>
          <cell r="B332" t="str">
            <v>WATERSHED SMALL SAWMILL COOP</v>
          </cell>
          <cell r="C332" t="str">
            <v>300</v>
          </cell>
          <cell r="D332" t="str">
            <v>XP</v>
          </cell>
        </row>
        <row r="333">
          <cell r="A333" t="str">
            <v>3273</v>
          </cell>
          <cell r="B333" t="str">
            <v>SMALL BUSINESS DEV SCHED</v>
          </cell>
          <cell r="C333" t="str">
            <v>300</v>
          </cell>
          <cell r="D333" t="str">
            <v>XP</v>
          </cell>
        </row>
        <row r="334">
          <cell r="A334" t="str">
            <v>3274</v>
          </cell>
          <cell r="B334" t="str">
            <v>WATERSHED LINKAGES V</v>
          </cell>
          <cell r="C334" t="str">
            <v>300</v>
          </cell>
          <cell r="D334" t="str">
            <v>XP</v>
          </cell>
        </row>
        <row r="335">
          <cell r="A335" t="str">
            <v>3275</v>
          </cell>
          <cell r="B335" t="str">
            <v>TRC&amp;D PROGRAM SUPPORT</v>
          </cell>
          <cell r="C335" t="str">
            <v>300</v>
          </cell>
          <cell r="D335" t="str">
            <v>XP</v>
          </cell>
        </row>
        <row r="336">
          <cell r="A336" t="str">
            <v>3276</v>
          </cell>
          <cell r="B336" t="str">
            <v>WEAVERVILLE BASIN TRAIL</v>
          </cell>
          <cell r="C336" t="str">
            <v>300</v>
          </cell>
          <cell r="D336" t="str">
            <v>XP</v>
          </cell>
        </row>
        <row r="337">
          <cell r="A337" t="str">
            <v>3277</v>
          </cell>
          <cell r="B337" t="str">
            <v>VALUE ADDED PHASE II</v>
          </cell>
          <cell r="C337" t="str">
            <v>300</v>
          </cell>
          <cell r="D337" t="str">
            <v>XP</v>
          </cell>
        </row>
        <row r="338">
          <cell r="A338" t="str">
            <v>3278</v>
          </cell>
          <cell r="B338" t="str">
            <v>TOURISTS DON'T BITE</v>
          </cell>
          <cell r="C338" t="str">
            <v>300</v>
          </cell>
          <cell r="D338" t="str">
            <v>XP</v>
          </cell>
        </row>
        <row r="339">
          <cell r="A339" t="str">
            <v>3279</v>
          </cell>
          <cell r="B339" t="str">
            <v>DOWNRIVER CERT PHASE IV</v>
          </cell>
          <cell r="C339" t="str">
            <v>300</v>
          </cell>
          <cell r="D339" t="str">
            <v>XP</v>
          </cell>
        </row>
        <row r="340">
          <cell r="A340" t="str">
            <v>3280</v>
          </cell>
          <cell r="B340" t="str">
            <v>CONTRIBUTION TO DEBT SERVICE</v>
          </cell>
          <cell r="C340" t="str">
            <v>300</v>
          </cell>
          <cell r="D340" t="str">
            <v>XP</v>
          </cell>
        </row>
        <row r="341">
          <cell r="A341" t="str">
            <v>3281</v>
          </cell>
          <cell r="B341" t="str">
            <v>SALYER WATER CDBG 98STBG1320</v>
          </cell>
          <cell r="C341" t="str">
            <v>300</v>
          </cell>
          <cell r="D341" t="str">
            <v>XP</v>
          </cell>
        </row>
        <row r="342">
          <cell r="A342" t="str">
            <v>3282</v>
          </cell>
          <cell r="B342" t="str">
            <v>ENVIROSAVE R5-14-99-21</v>
          </cell>
          <cell r="C342" t="str">
            <v>300</v>
          </cell>
          <cell r="D342" t="str">
            <v>XP</v>
          </cell>
        </row>
        <row r="343">
          <cell r="A343" t="str">
            <v>3283</v>
          </cell>
          <cell r="B343" t="str">
            <v>LINKAGES VI R5-14-99-22</v>
          </cell>
          <cell r="C343" t="str">
            <v>300</v>
          </cell>
          <cell r="D343" t="str">
            <v>XP</v>
          </cell>
        </row>
        <row r="344">
          <cell r="A344" t="str">
            <v>3284</v>
          </cell>
          <cell r="B344" t="str">
            <v>VALUE ADDED R5-14-99-23</v>
          </cell>
          <cell r="C344" t="str">
            <v>300</v>
          </cell>
          <cell r="D344" t="str">
            <v>XP</v>
          </cell>
        </row>
        <row r="345">
          <cell r="A345" t="str">
            <v>3290</v>
          </cell>
          <cell r="B345" t="str">
            <v>INDIRECT COST COUNTY DEPT</v>
          </cell>
          <cell r="C345" t="str">
            <v>290</v>
          </cell>
          <cell r="D345" t="str">
            <v>XP</v>
          </cell>
        </row>
        <row r="346">
          <cell r="A346" t="str">
            <v>3291</v>
          </cell>
          <cell r="B346" t="str">
            <v>INTRA-FUND INDIRECT COST</v>
          </cell>
          <cell r="C346" t="str">
            <v>295</v>
          </cell>
          <cell r="D346" t="str">
            <v>XP</v>
          </cell>
        </row>
        <row r="347">
          <cell r="A347" t="str">
            <v>3299</v>
          </cell>
          <cell r="B347" t="str">
            <v>CONTRIBUTIONS - INTERFUND</v>
          </cell>
          <cell r="C347" t="str">
            <v>290</v>
          </cell>
          <cell r="D347" t="str">
            <v>XP</v>
          </cell>
        </row>
        <row r="348">
          <cell r="A348" t="str">
            <v>3300</v>
          </cell>
          <cell r="B348" t="str">
            <v>BOND REDEMPTIONS</v>
          </cell>
          <cell r="C348" t="str">
            <v>300</v>
          </cell>
          <cell r="D348" t="str">
            <v>XP</v>
          </cell>
        </row>
        <row r="349">
          <cell r="A349" t="str">
            <v>3325</v>
          </cell>
          <cell r="B349" t="str">
            <v>DEBT SERVICE</v>
          </cell>
          <cell r="C349" t="str">
            <v>300</v>
          </cell>
          <cell r="D349" t="str">
            <v>XP</v>
          </cell>
        </row>
        <row r="350">
          <cell r="A350" t="str">
            <v>3350</v>
          </cell>
          <cell r="B350" t="str">
            <v>INTEREST EXPENSE</v>
          </cell>
          <cell r="C350" t="str">
            <v>300</v>
          </cell>
          <cell r="D350" t="str">
            <v>XP</v>
          </cell>
        </row>
        <row r="351">
          <cell r="A351" t="str">
            <v>3355</v>
          </cell>
          <cell r="B351" t="str">
            <v>PERS TRANSFER FROM PAYROLL</v>
          </cell>
          <cell r="C351" t="str">
            <v>300</v>
          </cell>
          <cell r="D351" t="str">
            <v>XP</v>
          </cell>
        </row>
        <row r="352">
          <cell r="A352" t="str">
            <v>3360</v>
          </cell>
          <cell r="B352" t="str">
            <v>ADMINISTRATIVE FEES</v>
          </cell>
          <cell r="C352" t="str">
            <v>300</v>
          </cell>
          <cell r="D352" t="str">
            <v>XP</v>
          </cell>
        </row>
        <row r="353">
          <cell r="A353" t="str">
            <v>3375</v>
          </cell>
          <cell r="B353" t="str">
            <v>REFUNDS - OVERPAYMENTS</v>
          </cell>
          <cell r="C353" t="str">
            <v>300</v>
          </cell>
          <cell r="D353" t="str">
            <v>XP</v>
          </cell>
        </row>
        <row r="354">
          <cell r="A354" t="str">
            <v>3376</v>
          </cell>
          <cell r="B354" t="str">
            <v>REFUNDS-UNSPENT REV ALLOC</v>
          </cell>
          <cell r="C354" t="str">
            <v>300</v>
          </cell>
          <cell r="D354" t="str">
            <v>XP</v>
          </cell>
        </row>
        <row r="355">
          <cell r="A355" t="str">
            <v>3377</v>
          </cell>
          <cell r="B355" t="str">
            <v>REFUND - INTEREST PENALTY</v>
          </cell>
          <cell r="C355" t="str">
            <v>300</v>
          </cell>
          <cell r="D355" t="str">
            <v>XP</v>
          </cell>
        </row>
        <row r="356">
          <cell r="A356" t="str">
            <v>3380</v>
          </cell>
          <cell r="B356" t="str">
            <v>SHORT TERM LOAN REPAY</v>
          </cell>
          <cell r="C356" t="str">
            <v>300</v>
          </cell>
          <cell r="D356" t="str">
            <v>XP</v>
          </cell>
        </row>
        <row r="357">
          <cell r="A357" t="str">
            <v>3399</v>
          </cell>
          <cell r="B357" t="str">
            <v>ADJUSTMENTS TO INVENTORY</v>
          </cell>
          <cell r="C357" t="str">
            <v>300</v>
          </cell>
          <cell r="D357" t="str">
            <v>XP</v>
          </cell>
        </row>
        <row r="358">
          <cell r="A358" t="str">
            <v>3400</v>
          </cell>
          <cell r="B358" t="str">
            <v>JUDGMENTS AND DAMAGES</v>
          </cell>
          <cell r="C358" t="str">
            <v>300</v>
          </cell>
          <cell r="D358" t="str">
            <v>XP</v>
          </cell>
        </row>
        <row r="359">
          <cell r="A359" t="str">
            <v>3500</v>
          </cell>
          <cell r="B359" t="str">
            <v>RIGHTS OF WAY</v>
          </cell>
          <cell r="C359" t="str">
            <v>300</v>
          </cell>
          <cell r="D359" t="str">
            <v>XP</v>
          </cell>
        </row>
        <row r="360">
          <cell r="A360" t="str">
            <v>3600</v>
          </cell>
          <cell r="B360" t="str">
            <v>MISC EXPENDITURES</v>
          </cell>
          <cell r="C360" t="str">
            <v>300</v>
          </cell>
          <cell r="D360" t="str">
            <v>XP</v>
          </cell>
        </row>
        <row r="361">
          <cell r="A361" t="str">
            <v>3650</v>
          </cell>
          <cell r="B361" t="str">
            <v>MISC T&amp;A EXPENDITURES</v>
          </cell>
          <cell r="C361" t="str">
            <v>300</v>
          </cell>
          <cell r="D361" t="str">
            <v>XP</v>
          </cell>
        </row>
        <row r="362">
          <cell r="A362" t="str">
            <v>3680</v>
          </cell>
          <cell r="B362" t="str">
            <v>PUD-MCMS LOAN EXP</v>
          </cell>
          <cell r="C362" t="str">
            <v>300</v>
          </cell>
          <cell r="D362" t="str">
            <v>XP</v>
          </cell>
        </row>
        <row r="363">
          <cell r="A363" t="str">
            <v>3690</v>
          </cell>
          <cell r="B363" t="str">
            <v>PRIOR YEAR ADJUSTMENTS</v>
          </cell>
          <cell r="C363" t="str">
            <v>310</v>
          </cell>
          <cell r="D363" t="str">
            <v>XP</v>
          </cell>
        </row>
        <row r="364">
          <cell r="A364" t="str">
            <v>3695</v>
          </cell>
          <cell r="B364" t="str">
            <v>INDEPENDENT AUDIT ADJUSTMENTS</v>
          </cell>
          <cell r="C364" t="str">
            <v>310</v>
          </cell>
          <cell r="D364" t="str">
            <v>XP</v>
          </cell>
        </row>
        <row r="365">
          <cell r="A365" t="str">
            <v>3699</v>
          </cell>
          <cell r="B365" t="str">
            <v>PY INTER-FUND EXPENSE</v>
          </cell>
          <cell r="C365" t="str">
            <v>310</v>
          </cell>
          <cell r="D365" t="str">
            <v>XP</v>
          </cell>
        </row>
        <row r="366">
          <cell r="A366" t="str">
            <v>3700</v>
          </cell>
          <cell r="B366" t="str">
            <v>CLOSURE/POST CLOSURE EXPENSE</v>
          </cell>
          <cell r="C366" t="str">
            <v>320</v>
          </cell>
          <cell r="D366" t="str">
            <v>XP</v>
          </cell>
        </row>
        <row r="367">
          <cell r="A367" t="str">
            <v>3800</v>
          </cell>
          <cell r="B367" t="str">
            <v>LOAN MADE</v>
          </cell>
          <cell r="C367" t="str">
            <v>300</v>
          </cell>
          <cell r="D367" t="str">
            <v>XP</v>
          </cell>
        </row>
        <row r="368">
          <cell r="A368" t="str">
            <v>3850</v>
          </cell>
          <cell r="B368" t="str">
            <v>GRANT GIVEN</v>
          </cell>
          <cell r="C368" t="str">
            <v>300</v>
          </cell>
          <cell r="D368" t="str">
            <v>XP</v>
          </cell>
        </row>
        <row r="369">
          <cell r="A369" t="str">
            <v>3991</v>
          </cell>
          <cell r="B369" t="str">
            <v>APPROPRIATION FOR CONTINGENCY</v>
          </cell>
          <cell r="C369" t="str">
            <v>000</v>
          </cell>
          <cell r="D369" t="str">
            <v>XP</v>
          </cell>
        </row>
        <row r="370">
          <cell r="A370" t="str">
            <v>4100</v>
          </cell>
          <cell r="B370" t="str">
            <v>FIXED ASSETS - LAND</v>
          </cell>
          <cell r="C370" t="str">
            <v>400</v>
          </cell>
          <cell r="D370" t="str">
            <v>XP</v>
          </cell>
        </row>
        <row r="371">
          <cell r="A371" t="str">
            <v>4110</v>
          </cell>
          <cell r="B371" t="str">
            <v>RUTH RUNWAY CONSTRUCTION</v>
          </cell>
          <cell r="C371" t="str">
            <v>400</v>
          </cell>
          <cell r="D371" t="str">
            <v>XP</v>
          </cell>
        </row>
        <row r="372">
          <cell r="A372" t="str">
            <v>4150</v>
          </cell>
          <cell r="B372" t="str">
            <v>DEPRECIATION EXPENSE - LAND</v>
          </cell>
          <cell r="C372" t="str">
            <v>400</v>
          </cell>
          <cell r="D372" t="str">
            <v>XP</v>
          </cell>
        </row>
        <row r="373">
          <cell r="A373" t="str">
            <v>4200</v>
          </cell>
          <cell r="B373" t="str">
            <v>FIXED ASSETS - STRUCT &amp; IMPRO</v>
          </cell>
          <cell r="C373" t="str">
            <v>400</v>
          </cell>
          <cell r="D373" t="str">
            <v>XP</v>
          </cell>
        </row>
        <row r="374">
          <cell r="A374" t="str">
            <v>4201</v>
          </cell>
          <cell r="B374" t="str">
            <v>TRINITY CENTER RUNWAY/TAXIWAY</v>
          </cell>
          <cell r="C374" t="str">
            <v>400</v>
          </cell>
          <cell r="D374" t="str">
            <v>XP</v>
          </cell>
        </row>
        <row r="375">
          <cell r="A375" t="str">
            <v>4202</v>
          </cell>
          <cell r="B375" t="str">
            <v>COURTHOUSE</v>
          </cell>
          <cell r="C375" t="str">
            <v>400</v>
          </cell>
          <cell r="D375" t="str">
            <v>XP</v>
          </cell>
        </row>
        <row r="376">
          <cell r="A376" t="str">
            <v>4203</v>
          </cell>
          <cell r="B376" t="str">
            <v>HAYFORK STRUCTURES &amp; IMPROVEME</v>
          </cell>
          <cell r="C376" t="str">
            <v>400</v>
          </cell>
          <cell r="D376" t="str">
            <v>XP</v>
          </cell>
        </row>
        <row r="377">
          <cell r="A377" t="str">
            <v>4204</v>
          </cell>
          <cell r="B377" t="str">
            <v>HYAMPOM STRUCTURES &amp; IMPROVEME</v>
          </cell>
          <cell r="C377" t="str">
            <v>400</v>
          </cell>
          <cell r="D377" t="str">
            <v>XP</v>
          </cell>
        </row>
        <row r="378">
          <cell r="A378" t="str">
            <v>4205</v>
          </cell>
          <cell r="B378" t="str">
            <v>RUTH-STRUCTURES &amp; IMPROVEMENT</v>
          </cell>
          <cell r="C378" t="str">
            <v>400</v>
          </cell>
          <cell r="D378" t="str">
            <v>XP</v>
          </cell>
        </row>
        <row r="379">
          <cell r="A379" t="str">
            <v>4206</v>
          </cell>
          <cell r="B379" t="str">
            <v>TRINITY CENTER STRUCT &amp; IMPROV</v>
          </cell>
          <cell r="C379" t="str">
            <v>400</v>
          </cell>
          <cell r="D379" t="str">
            <v>XP</v>
          </cell>
        </row>
        <row r="380">
          <cell r="A380" t="str">
            <v>4207</v>
          </cell>
          <cell r="B380" t="str">
            <v>WEAVERVILLE-STRUCT &amp; IMPROVEME</v>
          </cell>
          <cell r="C380" t="str">
            <v>400</v>
          </cell>
          <cell r="D380" t="str">
            <v>XP</v>
          </cell>
        </row>
        <row r="381">
          <cell r="A381" t="str">
            <v>4208</v>
          </cell>
          <cell r="B381" t="str">
            <v>TREE REMOVAL</v>
          </cell>
          <cell r="C381" t="str">
            <v>400</v>
          </cell>
          <cell r="D381" t="str">
            <v>XP</v>
          </cell>
        </row>
        <row r="382">
          <cell r="A382" t="str">
            <v>4209</v>
          </cell>
          <cell r="B382" t="str">
            <v>SYSTEM PLAN/SITE SELECT</v>
          </cell>
          <cell r="C382" t="str">
            <v>400</v>
          </cell>
          <cell r="D382" t="str">
            <v>XP</v>
          </cell>
        </row>
        <row r="383">
          <cell r="A383" t="str">
            <v>4210</v>
          </cell>
          <cell r="B383" t="str">
            <v>FIXED ASSET-LIBRARY ROOF</v>
          </cell>
          <cell r="C383" t="str">
            <v>400</v>
          </cell>
          <cell r="D383" t="str">
            <v>XP</v>
          </cell>
        </row>
        <row r="384">
          <cell r="A384" t="str">
            <v>4211</v>
          </cell>
          <cell r="B384" t="str">
            <v>HYAMPOM FENCE: STORM REPAIR</v>
          </cell>
          <cell r="C384" t="str">
            <v>400</v>
          </cell>
          <cell r="D384" t="str">
            <v>XP</v>
          </cell>
        </row>
        <row r="385">
          <cell r="A385" t="str">
            <v>4212</v>
          </cell>
          <cell r="B385" t="str">
            <v>WEAVERVILLE ENVIRONMENTAL</v>
          </cell>
          <cell r="C385" t="str">
            <v>400</v>
          </cell>
          <cell r="D385" t="str">
            <v>XP</v>
          </cell>
        </row>
        <row r="386">
          <cell r="A386" t="str">
            <v>4213</v>
          </cell>
          <cell r="B386" t="str">
            <v>HYAMPOM LEVEE: STORM REPAIR</v>
          </cell>
          <cell r="C386" t="str">
            <v>400</v>
          </cell>
          <cell r="D386" t="str">
            <v>XP</v>
          </cell>
        </row>
        <row r="387">
          <cell r="A387" t="str">
            <v>4214</v>
          </cell>
          <cell r="B387" t="str">
            <v>S&amp;I:HAYFORK PAVEMENT MAINT</v>
          </cell>
          <cell r="C387" t="str">
            <v>400</v>
          </cell>
          <cell r="D387" t="str">
            <v>XP</v>
          </cell>
        </row>
        <row r="388">
          <cell r="A388" t="str">
            <v>4215</v>
          </cell>
          <cell r="B388" t="str">
            <v>S&amp;I:WEAVERVILLE SAFETY AREA</v>
          </cell>
          <cell r="C388" t="str">
            <v>400</v>
          </cell>
          <cell r="D388" t="str">
            <v>XP</v>
          </cell>
        </row>
        <row r="389">
          <cell r="A389" t="str">
            <v>4216</v>
          </cell>
          <cell r="B389" t="str">
            <v>S&amp;I: FUEL TANKS</v>
          </cell>
          <cell r="C389" t="str">
            <v>400</v>
          </cell>
          <cell r="D389" t="str">
            <v>XP</v>
          </cell>
        </row>
        <row r="390">
          <cell r="A390" t="str">
            <v>4217</v>
          </cell>
          <cell r="B390" t="str">
            <v>S&amp;I:PADDED HOLDING CELL:JAIL</v>
          </cell>
          <cell r="C390" t="str">
            <v>400</v>
          </cell>
          <cell r="D390" t="str">
            <v>XP</v>
          </cell>
        </row>
        <row r="391">
          <cell r="A391" t="str">
            <v>4218</v>
          </cell>
          <cell r="B391" t="str">
            <v>S&amp;I:PAINT EXTERIOR COURTHOUSE</v>
          </cell>
          <cell r="C391" t="str">
            <v>400</v>
          </cell>
          <cell r="D391" t="str">
            <v>XP</v>
          </cell>
        </row>
        <row r="392">
          <cell r="A392" t="str">
            <v>4219</v>
          </cell>
          <cell r="B392" t="str">
            <v>S&amp;I:REC HALL PRESCHOOL ROOF</v>
          </cell>
          <cell r="C392" t="str">
            <v>400</v>
          </cell>
          <cell r="D392" t="str">
            <v>XP</v>
          </cell>
        </row>
        <row r="393">
          <cell r="A393" t="str">
            <v>4220</v>
          </cell>
          <cell r="B393" t="str">
            <v>S&amp;I:OTHER COUNTY BUILDINGS</v>
          </cell>
          <cell r="C393" t="str">
            <v>400</v>
          </cell>
          <cell r="D393" t="str">
            <v>XP</v>
          </cell>
        </row>
        <row r="394">
          <cell r="A394" t="str">
            <v>4221</v>
          </cell>
          <cell r="B394" t="str">
            <v>S&amp;I:CD HALL RESTROOMS</v>
          </cell>
          <cell r="C394" t="str">
            <v>400</v>
          </cell>
          <cell r="D394" t="str">
            <v>XP</v>
          </cell>
        </row>
        <row r="395">
          <cell r="A395" t="str">
            <v>4222</v>
          </cell>
          <cell r="B395" t="str">
            <v>S&amp;I WEAVERVILLE AIRPORT ACQUIT</v>
          </cell>
          <cell r="C395" t="str">
            <v>400</v>
          </cell>
          <cell r="D395" t="str">
            <v>XP</v>
          </cell>
        </row>
        <row r="396">
          <cell r="A396" t="str">
            <v>4223</v>
          </cell>
          <cell r="B396" t="str">
            <v>WEAVERVILLE PAVEMENT MAINT</v>
          </cell>
          <cell r="C396" t="str">
            <v>400</v>
          </cell>
          <cell r="D396" t="str">
            <v>XP</v>
          </cell>
        </row>
        <row r="397">
          <cell r="A397" t="str">
            <v>4224</v>
          </cell>
          <cell r="B397" t="str">
            <v>S&amp;I: CD HALL ROOF</v>
          </cell>
          <cell r="C397" t="str">
            <v>400</v>
          </cell>
          <cell r="D397" t="str">
            <v>XP</v>
          </cell>
        </row>
        <row r="398">
          <cell r="A398" t="str">
            <v>4250</v>
          </cell>
          <cell r="B398" t="str">
            <v>DEPRECIATION EXPENSE - BLDGS</v>
          </cell>
          <cell r="C398" t="str">
            <v>410</v>
          </cell>
          <cell r="D398" t="str">
            <v>XP</v>
          </cell>
        </row>
        <row r="399">
          <cell r="A399" t="str">
            <v>4281</v>
          </cell>
          <cell r="B399" t="str">
            <v>FIXED ASSETS-DEBT SERVICES</v>
          </cell>
          <cell r="C399" t="str">
            <v>400</v>
          </cell>
          <cell r="D399" t="str">
            <v>XP</v>
          </cell>
        </row>
        <row r="400">
          <cell r="A400" t="str">
            <v>4299</v>
          </cell>
          <cell r="B400" t="str">
            <v>FIXED ASSETS-STRUCTURE-INTERFU</v>
          </cell>
          <cell r="C400" t="str">
            <v>290</v>
          </cell>
          <cell r="D400" t="str">
            <v>XP</v>
          </cell>
        </row>
        <row r="401">
          <cell r="A401" t="str">
            <v>4300</v>
          </cell>
          <cell r="B401" t="str">
            <v>FIXED ASSET - EQUIPMENT</v>
          </cell>
          <cell r="C401" t="str">
            <v>400</v>
          </cell>
          <cell r="D401" t="str">
            <v>XP</v>
          </cell>
        </row>
        <row r="402">
          <cell r="A402" t="str">
            <v>4320</v>
          </cell>
          <cell r="B402" t="str">
            <v>FIXED ASSETS - EQUIP LEASE PUR</v>
          </cell>
          <cell r="C402" t="str">
            <v>400</v>
          </cell>
          <cell r="D402" t="str">
            <v>XP</v>
          </cell>
        </row>
        <row r="403">
          <cell r="A403" t="str">
            <v>4399</v>
          </cell>
          <cell r="B403" t="str">
            <v>FIXED ASSETS - INTERFUND</v>
          </cell>
          <cell r="C403" t="str">
            <v>290</v>
          </cell>
          <cell r="D403" t="str">
            <v>XP</v>
          </cell>
        </row>
        <row r="404">
          <cell r="A404" t="str">
            <v>4400</v>
          </cell>
          <cell r="B404" t="str">
            <v>FIXED ASSETS: INFRASTRUCTURE</v>
          </cell>
          <cell r="C404" t="str">
            <v>400</v>
          </cell>
          <cell r="D404" t="str">
            <v>XP</v>
          </cell>
        </row>
        <row r="405">
          <cell r="A405" t="str">
            <v>4450</v>
          </cell>
          <cell r="B405" t="str">
            <v>DEPRECIATION EXP - INFRASTRUCT</v>
          </cell>
          <cell r="C405" t="str">
            <v>410</v>
          </cell>
          <cell r="D405" t="str">
            <v>XP</v>
          </cell>
        </row>
        <row r="406">
          <cell r="A406" t="str">
            <v>4499</v>
          </cell>
          <cell r="B406" t="str">
            <v>INTERFUND FA:INFRASTRUCTURE</v>
          </cell>
          <cell r="C406" t="str">
            <v>290</v>
          </cell>
          <cell r="D406" t="str">
            <v>XP</v>
          </cell>
        </row>
        <row r="407">
          <cell r="A407" t="str">
            <v>4500</v>
          </cell>
          <cell r="B407" t="str">
            <v>DEPRECIATION EXPENSE-EQUIPMENT</v>
          </cell>
          <cell r="C407" t="str">
            <v>410</v>
          </cell>
          <cell r="D407" t="str">
            <v>XP</v>
          </cell>
        </row>
        <row r="408">
          <cell r="A408" t="str">
            <v>4600</v>
          </cell>
          <cell r="B408" t="str">
            <v>CONSTRUCTION IN PROGRESS</v>
          </cell>
          <cell r="C408" t="str">
            <v>400</v>
          </cell>
          <cell r="D408" t="str">
            <v>XP</v>
          </cell>
        </row>
        <row r="409">
          <cell r="A409" t="str">
            <v>4699</v>
          </cell>
          <cell r="B409" t="str">
            <v>INTERFUND CONST IN PROGRESS</v>
          </cell>
          <cell r="C409" t="str">
            <v>290</v>
          </cell>
          <cell r="D409" t="str">
            <v>XP</v>
          </cell>
        </row>
        <row r="410">
          <cell r="A410" t="str">
            <v>4800</v>
          </cell>
          <cell r="B410" t="str">
            <v>BUDGET IMPOSED REDUCTION</v>
          </cell>
          <cell r="C410" t="str">
            <v>400</v>
          </cell>
          <cell r="D410" t="str">
            <v>XP</v>
          </cell>
        </row>
        <row r="411">
          <cell r="A411" t="str">
            <v>5100</v>
          </cell>
          <cell r="B411" t="str">
            <v>COST APPLIED</v>
          </cell>
          <cell r="C411" t="str">
            <v>295</v>
          </cell>
          <cell r="D411" t="str">
            <v>XP</v>
          </cell>
        </row>
        <row r="412">
          <cell r="A412" t="str">
            <v>5199</v>
          </cell>
          <cell r="B412" t="str">
            <v>COST APPLIED</v>
          </cell>
          <cell r="C412" t="str">
            <v>290</v>
          </cell>
          <cell r="D412" t="str">
            <v>XP</v>
          </cell>
        </row>
        <row r="413">
          <cell r="A413" t="str">
            <v>5200</v>
          </cell>
          <cell r="B413" t="str">
            <v>REIMBURSED PROJECTS</v>
          </cell>
          <cell r="C413" t="str">
            <v>500</v>
          </cell>
          <cell r="D413" t="str">
            <v>XP</v>
          </cell>
        </row>
        <row r="414">
          <cell r="A414" t="str">
            <v>5500</v>
          </cell>
          <cell r="B414" t="str">
            <v>TRANSFER OUT:</v>
          </cell>
          <cell r="C414" t="str">
            <v>580</v>
          </cell>
          <cell r="D414" t="str">
            <v>TO</v>
          </cell>
        </row>
        <row r="415">
          <cell r="A415" t="str">
            <v>5501</v>
          </cell>
          <cell r="B415" t="str">
            <v>TRANSFER OUT: TRIAL COURT</v>
          </cell>
          <cell r="C415" t="str">
            <v>580</v>
          </cell>
          <cell r="D415" t="str">
            <v>TO</v>
          </cell>
        </row>
        <row r="416">
          <cell r="A416" t="str">
            <v>5502</v>
          </cell>
          <cell r="B416" t="str">
            <v>TRANSFER OUT: HOSPITAL</v>
          </cell>
          <cell r="C416" t="str">
            <v>580</v>
          </cell>
          <cell r="D416" t="str">
            <v>TO</v>
          </cell>
        </row>
        <row r="417">
          <cell r="A417" t="str">
            <v>5503</v>
          </cell>
          <cell r="B417" t="str">
            <v>TRANSFER OUT: MC CARLIE</v>
          </cell>
          <cell r="C417" t="str">
            <v>580</v>
          </cell>
          <cell r="D417" t="str">
            <v>TO</v>
          </cell>
        </row>
        <row r="418">
          <cell r="A418" t="str">
            <v>5504</v>
          </cell>
          <cell r="B418" t="str">
            <v>TRANSFER OUT: WELFARE</v>
          </cell>
          <cell r="C418" t="str">
            <v>580</v>
          </cell>
          <cell r="D418" t="str">
            <v>TO</v>
          </cell>
        </row>
        <row r="419">
          <cell r="A419" t="str">
            <v>5505</v>
          </cell>
          <cell r="B419" t="str">
            <v>TRANSFER OUT: ROAD RESERVE</v>
          </cell>
          <cell r="C419" t="str">
            <v>580</v>
          </cell>
          <cell r="D419" t="str">
            <v>TO</v>
          </cell>
        </row>
        <row r="420">
          <cell r="A420" t="str">
            <v>5506</v>
          </cell>
          <cell r="B420" t="str">
            <v>TRANSFER OUT: MISC GRANTS</v>
          </cell>
          <cell r="C420" t="str">
            <v>580</v>
          </cell>
          <cell r="D420" t="str">
            <v>TO</v>
          </cell>
        </row>
        <row r="421">
          <cell r="A421" t="str">
            <v>5507</v>
          </cell>
          <cell r="B421" t="str">
            <v>TRANSFER OUT: DEBT SERVICE</v>
          </cell>
          <cell r="C421" t="str">
            <v>580</v>
          </cell>
          <cell r="D421" t="str">
            <v>TO</v>
          </cell>
        </row>
        <row r="422">
          <cell r="A422" t="str">
            <v>5508</v>
          </cell>
          <cell r="B422" t="str">
            <v>TRANSFER OUT: HAYFORK SEW FEAS</v>
          </cell>
          <cell r="C422" t="str">
            <v>580</v>
          </cell>
          <cell r="D422" t="str">
            <v>TO</v>
          </cell>
        </row>
        <row r="423">
          <cell r="A423" t="str">
            <v>5509</v>
          </cell>
          <cell r="B423" t="str">
            <v>TRANSFER OUT: SPECIAL AVIATIO</v>
          </cell>
          <cell r="C423" t="str">
            <v>580</v>
          </cell>
          <cell r="D423" t="str">
            <v>TO</v>
          </cell>
        </row>
        <row r="424">
          <cell r="A424" t="str">
            <v>5510</v>
          </cell>
          <cell r="B424" t="str">
            <v>TRANSFER OUT: TRIN RIVERWATER</v>
          </cell>
          <cell r="C424" t="str">
            <v>580</v>
          </cell>
          <cell r="D424" t="str">
            <v>TO</v>
          </cell>
        </row>
        <row r="425">
          <cell r="A425" t="str">
            <v>5511</v>
          </cell>
          <cell r="B425" t="str">
            <v>TRANSFER OUT: INDUSTRIAL PARK</v>
          </cell>
          <cell r="C425" t="str">
            <v>580</v>
          </cell>
          <cell r="D425" t="str">
            <v>TO</v>
          </cell>
        </row>
        <row r="426">
          <cell r="A426" t="str">
            <v>5512</v>
          </cell>
          <cell r="B426" t="str">
            <v>OPR TRANS: LAKE PATROL</v>
          </cell>
          <cell r="C426" t="str">
            <v>580</v>
          </cell>
          <cell r="D426" t="str">
            <v>TO</v>
          </cell>
        </row>
        <row r="427">
          <cell r="A427" t="str">
            <v>5513</v>
          </cell>
          <cell r="B427" t="str">
            <v>OPR TRANS: WELFARE TRUST</v>
          </cell>
          <cell r="C427" t="str">
            <v>580</v>
          </cell>
          <cell r="D427" t="str">
            <v>TO</v>
          </cell>
        </row>
        <row r="428">
          <cell r="A428" t="str">
            <v>5514</v>
          </cell>
          <cell r="B428" t="str">
            <v>OPR TRANS: PTA LEWISTON FEASI</v>
          </cell>
          <cell r="C428" t="str">
            <v>580</v>
          </cell>
          <cell r="D428" t="str">
            <v>TO</v>
          </cell>
        </row>
        <row r="429">
          <cell r="A429" t="str">
            <v>5515</v>
          </cell>
          <cell r="B429" t="str">
            <v>OPR TRANS: HAYFORK MILL STUDY</v>
          </cell>
          <cell r="C429" t="str">
            <v>580</v>
          </cell>
          <cell r="D429" t="str">
            <v>TO</v>
          </cell>
        </row>
        <row r="430">
          <cell r="A430" t="str">
            <v>5516</v>
          </cell>
          <cell r="B430" t="str">
            <v>TRANSFER OUT: GENERAL</v>
          </cell>
          <cell r="C430" t="str">
            <v>580</v>
          </cell>
          <cell r="D430" t="str">
            <v>TO</v>
          </cell>
        </row>
        <row r="431">
          <cell r="A431" t="str">
            <v>5517</v>
          </cell>
          <cell r="B431" t="str">
            <v>TRANSFER OUT: FAMILY SUPPORT</v>
          </cell>
          <cell r="C431" t="str">
            <v>580</v>
          </cell>
          <cell r="D431" t="str">
            <v>TO</v>
          </cell>
        </row>
        <row r="432">
          <cell r="A432" t="str">
            <v>5518</v>
          </cell>
          <cell r="B432" t="str">
            <v>TRANSFER OUT: COFFEE CRK LEVEE</v>
          </cell>
          <cell r="C432" t="str">
            <v>580</v>
          </cell>
          <cell r="D432" t="str">
            <v>TO</v>
          </cell>
        </row>
        <row r="433">
          <cell r="A433" t="str">
            <v>5519</v>
          </cell>
          <cell r="B433" t="str">
            <v>TRANSFER OUT: SALYER WTR FEAS</v>
          </cell>
          <cell r="C433" t="str">
            <v>580</v>
          </cell>
          <cell r="D433" t="str">
            <v>TO</v>
          </cell>
        </row>
        <row r="434">
          <cell r="A434" t="str">
            <v>5520</v>
          </cell>
          <cell r="B434" t="str">
            <v>TRANSFER OUT: OTHER GRANT APPL</v>
          </cell>
          <cell r="C434" t="str">
            <v>580</v>
          </cell>
          <cell r="D434" t="str">
            <v>TO</v>
          </cell>
        </row>
        <row r="435">
          <cell r="A435" t="str">
            <v>5521</v>
          </cell>
          <cell r="B435" t="str">
            <v>TRANSFER OUT: DEBT SVS: TRIAL</v>
          </cell>
          <cell r="C435" t="str">
            <v>580</v>
          </cell>
          <cell r="D435" t="str">
            <v>TO</v>
          </cell>
        </row>
        <row r="436">
          <cell r="A436" t="str">
            <v>5522</v>
          </cell>
          <cell r="B436" t="str">
            <v>TRANSFER OUT: GENERAL RESERVE</v>
          </cell>
          <cell r="C436" t="str">
            <v>580</v>
          </cell>
          <cell r="D436" t="str">
            <v>TO</v>
          </cell>
        </row>
        <row r="437">
          <cell r="A437" t="str">
            <v>5523</v>
          </cell>
          <cell r="B437" t="str">
            <v>TRANSFER OUT - CAPITAL PROJ</v>
          </cell>
          <cell r="C437" t="str">
            <v>580</v>
          </cell>
          <cell r="D437" t="str">
            <v>TO</v>
          </cell>
        </row>
        <row r="438">
          <cell r="A438" t="str">
            <v>5524</v>
          </cell>
          <cell r="B438" t="str">
            <v>LOAN RECEIVABLE REALLOCATION</v>
          </cell>
          <cell r="C438" t="str">
            <v>580</v>
          </cell>
          <cell r="D438" t="str">
            <v>TO</v>
          </cell>
        </row>
        <row r="439">
          <cell r="A439" t="str">
            <v>5525</v>
          </cell>
          <cell r="B439" t="str">
            <v>LOCAL LAW ENFORCEMENT SRVCS</v>
          </cell>
          <cell r="C439" t="str">
            <v>580</v>
          </cell>
          <cell r="D439" t="str">
            <v>TO</v>
          </cell>
        </row>
        <row r="440">
          <cell r="A440" t="str">
            <v>5526</v>
          </cell>
          <cell r="B440" t="str">
            <v>MENTAL HEALTH ACCOUNT</v>
          </cell>
          <cell r="C440" t="str">
            <v>580</v>
          </cell>
          <cell r="D440" t="str">
            <v>TO</v>
          </cell>
        </row>
        <row r="441">
          <cell r="A441" t="str">
            <v>5527</v>
          </cell>
          <cell r="B441" t="str">
            <v>XFER OUT LOCAL COM CORRECT ACC</v>
          </cell>
          <cell r="C441" t="str">
            <v>580</v>
          </cell>
          <cell r="D441" t="str">
            <v>TO</v>
          </cell>
        </row>
        <row r="442">
          <cell r="A442" t="str">
            <v>5528</v>
          </cell>
          <cell r="B442" t="str">
            <v>XFER OUT DA &amp; PUB DEFENDER</v>
          </cell>
          <cell r="C442" t="str">
            <v>580</v>
          </cell>
          <cell r="D442" t="str">
            <v>TO</v>
          </cell>
        </row>
        <row r="443">
          <cell r="A443" t="str">
            <v>5529</v>
          </cell>
          <cell r="B443" t="str">
            <v>JUVENILE JUSTICE ACCOUNT</v>
          </cell>
          <cell r="C443" t="str">
            <v>580</v>
          </cell>
          <cell r="D443" t="str">
            <v>TO</v>
          </cell>
        </row>
        <row r="444">
          <cell r="A444" t="str">
            <v>5530</v>
          </cell>
          <cell r="B444" t="str">
            <v>XFER OUT YOUTH OFF BLOCK GRNT</v>
          </cell>
          <cell r="C444" t="str">
            <v>580</v>
          </cell>
          <cell r="D444" t="str">
            <v>TO</v>
          </cell>
        </row>
        <row r="445">
          <cell r="A445" t="str">
            <v>5531</v>
          </cell>
          <cell r="B445" t="str">
            <v>XFER OUT JUVE REENTRY GRT SUBA</v>
          </cell>
          <cell r="C445" t="str">
            <v>580</v>
          </cell>
          <cell r="D445" t="str">
            <v>TO</v>
          </cell>
        </row>
        <row r="446">
          <cell r="A446" t="str">
            <v>5532</v>
          </cell>
          <cell r="B446" t="str">
            <v>HEALTH &amp; HUMAN SERVICES ACCT</v>
          </cell>
          <cell r="C446" t="str">
            <v>580</v>
          </cell>
          <cell r="D446" t="str">
            <v>TO</v>
          </cell>
        </row>
        <row r="447">
          <cell r="A447" t="str">
            <v>5533</v>
          </cell>
          <cell r="B447" t="str">
            <v>XFER OUT APS SRVS ACCT</v>
          </cell>
          <cell r="C447" t="str">
            <v>580</v>
          </cell>
          <cell r="D447" t="str">
            <v>TO</v>
          </cell>
        </row>
        <row r="448">
          <cell r="A448" t="str">
            <v>5534</v>
          </cell>
          <cell r="B448" t="str">
            <v>XFER OUT FOSTER CARE ASST SUB</v>
          </cell>
          <cell r="C448" t="str">
            <v>580</v>
          </cell>
          <cell r="D448" t="str">
            <v>TO</v>
          </cell>
        </row>
        <row r="449">
          <cell r="A449" t="str">
            <v>5535</v>
          </cell>
          <cell r="B449" t="str">
            <v>XFER OUT FC ADMIN SUBACCOUNT</v>
          </cell>
          <cell r="C449" t="str">
            <v>580</v>
          </cell>
          <cell r="D449" t="str">
            <v>TO</v>
          </cell>
        </row>
        <row r="450">
          <cell r="A450" t="str">
            <v>5536</v>
          </cell>
          <cell r="B450" t="str">
            <v>XFER OUT CHILD WELFARE SRVS</v>
          </cell>
          <cell r="C450" t="str">
            <v>580</v>
          </cell>
          <cell r="D450" t="str">
            <v>TO</v>
          </cell>
        </row>
        <row r="451">
          <cell r="A451" t="str">
            <v>5537</v>
          </cell>
          <cell r="B451" t="str">
            <v>XFER OUT ADOPTIONS</v>
          </cell>
          <cell r="C451" t="str">
            <v>580</v>
          </cell>
          <cell r="D451" t="str">
            <v>TO</v>
          </cell>
        </row>
        <row r="452">
          <cell r="A452" t="str">
            <v>5538</v>
          </cell>
          <cell r="B452" t="str">
            <v>XFER OUT ADOPT ASSIS PROG SUB</v>
          </cell>
          <cell r="C452" t="str">
            <v>580</v>
          </cell>
          <cell r="D452" t="str">
            <v>TO</v>
          </cell>
        </row>
        <row r="453">
          <cell r="A453" t="str">
            <v>5539</v>
          </cell>
          <cell r="B453" t="str">
            <v>XFER OUT CHILD ABUSE PREV SUB</v>
          </cell>
          <cell r="C453" t="str">
            <v>580</v>
          </cell>
          <cell r="D453" t="str">
            <v>TO</v>
          </cell>
        </row>
        <row r="454">
          <cell r="A454" t="str">
            <v>5540</v>
          </cell>
          <cell r="B454" t="str">
            <v>DRUG COURT SUBACCOUNT</v>
          </cell>
          <cell r="C454" t="str">
            <v>580</v>
          </cell>
          <cell r="D454" t="str">
            <v>TO</v>
          </cell>
        </row>
        <row r="455">
          <cell r="A455" t="str">
            <v>5541</v>
          </cell>
          <cell r="B455" t="str">
            <v>SALES TAX ACCOUNT</v>
          </cell>
          <cell r="C455" t="str">
            <v>580</v>
          </cell>
          <cell r="D455" t="str">
            <v>TO</v>
          </cell>
        </row>
        <row r="456">
          <cell r="A456" t="str">
            <v>5542</v>
          </cell>
          <cell r="B456" t="str">
            <v>MENTAL HEALTH SUBACCOUNT</v>
          </cell>
          <cell r="C456" t="str">
            <v>580</v>
          </cell>
          <cell r="D456" t="str">
            <v>TO</v>
          </cell>
        </row>
        <row r="457">
          <cell r="A457" t="str">
            <v>5543</v>
          </cell>
          <cell r="B457" t="str">
            <v>SOCIAL SERVICES SUBACCOUNT</v>
          </cell>
          <cell r="C457" t="str">
            <v>580</v>
          </cell>
          <cell r="D457" t="str">
            <v>TO</v>
          </cell>
        </row>
        <row r="458">
          <cell r="A458" t="str">
            <v>5544</v>
          </cell>
          <cell r="B458" t="str">
            <v>HEALTH SUBACCOUNT</v>
          </cell>
          <cell r="C458" t="str">
            <v>580</v>
          </cell>
          <cell r="D458" t="str">
            <v>TO</v>
          </cell>
        </row>
        <row r="459">
          <cell r="A459" t="str">
            <v>5545</v>
          </cell>
          <cell r="B459" t="str">
            <v>XFER OUT CALWORKS MOE</v>
          </cell>
          <cell r="C459" t="str">
            <v>580</v>
          </cell>
          <cell r="D459" t="str">
            <v>TO</v>
          </cell>
        </row>
        <row r="460">
          <cell r="A460" t="str">
            <v>5546</v>
          </cell>
          <cell r="B460" t="str">
            <v>VEHICLE LICENSE FEE ACCOUNT</v>
          </cell>
          <cell r="C460" t="str">
            <v>580</v>
          </cell>
          <cell r="D460" t="str">
            <v>TO</v>
          </cell>
        </row>
        <row r="461">
          <cell r="A461" t="str">
            <v>5547</v>
          </cell>
          <cell r="B461" t="str">
            <v>VEHICLE LICENSE COLLECTION ACT</v>
          </cell>
          <cell r="C461" t="str">
            <v>580</v>
          </cell>
          <cell r="D461" t="str">
            <v>TO</v>
          </cell>
        </row>
        <row r="462">
          <cell r="A462" t="str">
            <v>5548</v>
          </cell>
          <cell r="B462" t="str">
            <v>SALES TAX GROWTH ACCOUNT</v>
          </cell>
          <cell r="C462" t="str">
            <v>580</v>
          </cell>
          <cell r="D462" t="str">
            <v>TO</v>
          </cell>
        </row>
        <row r="463">
          <cell r="A463" t="str">
            <v>5549</v>
          </cell>
          <cell r="B463" t="str">
            <v>CASELOAD SUBACCOUNT</v>
          </cell>
          <cell r="C463" t="str">
            <v>580</v>
          </cell>
          <cell r="D463" t="str">
            <v>TO</v>
          </cell>
        </row>
        <row r="464">
          <cell r="A464" t="str">
            <v>5550</v>
          </cell>
          <cell r="B464" t="str">
            <v>TRANSFER OUT - INTERFUND EXP</v>
          </cell>
          <cell r="C464" t="str">
            <v>580</v>
          </cell>
          <cell r="D464" t="str">
            <v>TO</v>
          </cell>
        </row>
        <row r="465">
          <cell r="A465" t="str">
            <v>5551</v>
          </cell>
          <cell r="B465" t="str">
            <v>BASE RESTORATION SUBACCOUNT</v>
          </cell>
          <cell r="C465" t="str">
            <v>580</v>
          </cell>
          <cell r="D465" t="str">
            <v>XP</v>
          </cell>
        </row>
        <row r="466">
          <cell r="A466" t="str">
            <v>5552</v>
          </cell>
          <cell r="B466" t="str">
            <v>INDIGENT HEALTH EQUITY SUBACCT</v>
          </cell>
          <cell r="C466" t="str">
            <v>580</v>
          </cell>
          <cell r="D466" t="str">
            <v>XP</v>
          </cell>
        </row>
        <row r="467">
          <cell r="A467" t="str">
            <v>5553</v>
          </cell>
          <cell r="B467" t="str">
            <v>COMMUNITY HEALTH EQUITY SUBACT</v>
          </cell>
          <cell r="C467" t="str">
            <v>580</v>
          </cell>
          <cell r="D467" t="str">
            <v>XP</v>
          </cell>
        </row>
        <row r="468">
          <cell r="A468" t="str">
            <v>5554</v>
          </cell>
          <cell r="B468" t="str">
            <v>MENTAL HEALTH EQUITY SUBACCT</v>
          </cell>
          <cell r="C468" t="str">
            <v>580</v>
          </cell>
          <cell r="D468" t="str">
            <v>XP</v>
          </cell>
        </row>
        <row r="469">
          <cell r="A469" t="str">
            <v>5555</v>
          </cell>
          <cell r="B469" t="str">
            <v>STATE HOSPITAL MENTAL HEALTH E</v>
          </cell>
          <cell r="C469" t="str">
            <v>580</v>
          </cell>
          <cell r="D469" t="str">
            <v>XP</v>
          </cell>
        </row>
        <row r="470">
          <cell r="A470" t="str">
            <v>5556</v>
          </cell>
          <cell r="B470" t="str">
            <v>COUNTY MEDICAL SERVICES SUBACT</v>
          </cell>
          <cell r="C470" t="str">
            <v>580</v>
          </cell>
          <cell r="D470" t="str">
            <v>XP</v>
          </cell>
        </row>
        <row r="471">
          <cell r="A471" t="str">
            <v>5557</v>
          </cell>
          <cell r="B471" t="str">
            <v>GENERAL GROWTH SUBACCOUNT</v>
          </cell>
          <cell r="C471" t="str">
            <v>580</v>
          </cell>
          <cell r="D471" t="str">
            <v>XP</v>
          </cell>
        </row>
        <row r="472">
          <cell r="A472" t="str">
            <v>5558</v>
          </cell>
          <cell r="B472" t="str">
            <v>SPECIAL EQUITY SUBACCOUNT</v>
          </cell>
          <cell r="C472" t="str">
            <v>580</v>
          </cell>
          <cell r="D472" t="str">
            <v>XP</v>
          </cell>
        </row>
        <row r="473">
          <cell r="A473" t="str">
            <v>5559</v>
          </cell>
          <cell r="B473" t="str">
            <v>VECHICLE LICENSE FEE GROWTH A</v>
          </cell>
          <cell r="C473" t="str">
            <v>580</v>
          </cell>
          <cell r="D473" t="str">
            <v>XP</v>
          </cell>
        </row>
        <row r="474">
          <cell r="A474" t="str">
            <v>5560</v>
          </cell>
          <cell r="B474" t="str">
            <v>RESERVE ACCOUNT</v>
          </cell>
          <cell r="C474" t="str">
            <v>580</v>
          </cell>
          <cell r="D474" t="str">
            <v>XP</v>
          </cell>
        </row>
        <row r="475">
          <cell r="A475" t="str">
            <v>5561</v>
          </cell>
          <cell r="B475" t="str">
            <v>UNDISTRIBUTED ACCOUNT</v>
          </cell>
          <cell r="C475" t="str">
            <v>580</v>
          </cell>
          <cell r="D475" t="str">
            <v>XP</v>
          </cell>
        </row>
        <row r="476">
          <cell r="A476" t="str">
            <v>5562</v>
          </cell>
          <cell r="B476" t="str">
            <v>XFER OUT SUP LAW ENFORCE SRVS</v>
          </cell>
          <cell r="C476" t="str">
            <v>580</v>
          </cell>
          <cell r="D476" t="str">
            <v>TO</v>
          </cell>
        </row>
        <row r="477">
          <cell r="A477" t="str">
            <v>5563</v>
          </cell>
          <cell r="B477" t="str">
            <v>CALEMA</v>
          </cell>
          <cell r="C477" t="str">
            <v>580</v>
          </cell>
          <cell r="D477" t="str">
            <v>TO</v>
          </cell>
        </row>
        <row r="478">
          <cell r="A478" t="str">
            <v>5564</v>
          </cell>
          <cell r="B478" t="str">
            <v>CALMMET</v>
          </cell>
          <cell r="C478" t="str">
            <v>580</v>
          </cell>
          <cell r="D478" t="str">
            <v>TO</v>
          </cell>
        </row>
        <row r="479">
          <cell r="A479" t="str">
            <v>5565</v>
          </cell>
          <cell r="B479" t="str">
            <v>SAFE</v>
          </cell>
          <cell r="C479" t="str">
            <v>580</v>
          </cell>
          <cell r="D479" t="str">
            <v>TO</v>
          </cell>
        </row>
        <row r="480">
          <cell r="A480" t="str">
            <v>5566</v>
          </cell>
          <cell r="B480" t="str">
            <v>MULTIAGENCY GANG ENFORCEMENT</v>
          </cell>
          <cell r="C480" t="str">
            <v>580</v>
          </cell>
          <cell r="D480" t="str">
            <v>XP</v>
          </cell>
        </row>
        <row r="481">
          <cell r="A481" t="str">
            <v>5567</v>
          </cell>
          <cell r="B481" t="str">
            <v>HIGH TECHNOLOGY THEFT APP,PROS</v>
          </cell>
          <cell r="C481" t="str">
            <v>580</v>
          </cell>
          <cell r="D481" t="str">
            <v>XP</v>
          </cell>
        </row>
        <row r="482">
          <cell r="A482" t="str">
            <v>5568</v>
          </cell>
          <cell r="B482" t="str">
            <v>GANG VIOLENCE SUPPRESSION PRGM</v>
          </cell>
          <cell r="C482" t="str">
            <v>580</v>
          </cell>
          <cell r="D482" t="str">
            <v>XP</v>
          </cell>
        </row>
        <row r="483">
          <cell r="A483" t="str">
            <v>5569</v>
          </cell>
          <cell r="B483" t="str">
            <v>CENTRAL VALLEY/COAST RURAL CR</v>
          </cell>
          <cell r="C483" t="str">
            <v>580</v>
          </cell>
          <cell r="D483" t="str">
            <v>XP</v>
          </cell>
        </row>
        <row r="484">
          <cell r="A484" t="str">
            <v>5570</v>
          </cell>
          <cell r="B484" t="str">
            <v>SMALL &amp; RURAL CO. SHERIFF GRNT</v>
          </cell>
          <cell r="C484" t="str">
            <v>580</v>
          </cell>
          <cell r="D484" t="str">
            <v>TO</v>
          </cell>
        </row>
        <row r="485">
          <cell r="A485" t="str">
            <v>5571</v>
          </cell>
          <cell r="B485" t="str">
            <v>BOOKING FEES 35M STATEWIDE</v>
          </cell>
          <cell r="C485" t="str">
            <v>580</v>
          </cell>
          <cell r="D485" t="str">
            <v>TO</v>
          </cell>
        </row>
        <row r="486">
          <cell r="A486" t="str">
            <v>5572</v>
          </cell>
          <cell r="B486" t="str">
            <v>JUVENILE PROBATION FUNDING</v>
          </cell>
          <cell r="C486" t="str">
            <v>580</v>
          </cell>
          <cell r="D486" t="str">
            <v>TO</v>
          </cell>
        </row>
        <row r="487">
          <cell r="A487" t="str">
            <v>5573</v>
          </cell>
          <cell r="B487" t="str">
            <v>JUVENILE CAMPS/RANCHES FUNDING</v>
          </cell>
          <cell r="C487" t="str">
            <v>580</v>
          </cell>
          <cell r="D487" t="str">
            <v>TO</v>
          </cell>
        </row>
        <row r="488">
          <cell r="A488" t="str">
            <v>5574</v>
          </cell>
          <cell r="B488" t="str">
            <v>COPS</v>
          </cell>
          <cell r="C488" t="str">
            <v>580</v>
          </cell>
          <cell r="D488" t="str">
            <v>TO</v>
          </cell>
        </row>
        <row r="489">
          <cell r="A489" t="str">
            <v>5575</v>
          </cell>
          <cell r="B489" t="str">
            <v>TRANSFER OUT-LOAN</v>
          </cell>
          <cell r="C489" t="str">
            <v>580</v>
          </cell>
          <cell r="D489" t="str">
            <v>TO</v>
          </cell>
        </row>
        <row r="490">
          <cell r="A490" t="str">
            <v>5576</v>
          </cell>
          <cell r="B490" t="str">
            <v>JUVENILE JUSTICE CRIME PREVENT</v>
          </cell>
          <cell r="C490" t="str">
            <v>580</v>
          </cell>
          <cell r="D490" t="str">
            <v>TO</v>
          </cell>
        </row>
        <row r="491">
          <cell r="A491" t="str">
            <v>5577</v>
          </cell>
          <cell r="B491" t="str">
            <v>XFER OUT NON DRUG MEDI CAL AB</v>
          </cell>
          <cell r="C491" t="str">
            <v>580</v>
          </cell>
          <cell r="D491" t="str">
            <v>TO</v>
          </cell>
        </row>
        <row r="492">
          <cell r="A492" t="str">
            <v>5578</v>
          </cell>
          <cell r="B492" t="str">
            <v>XFER OUT DRUG MEDICAL SUB ACCT</v>
          </cell>
          <cell r="C492" t="str">
            <v>580</v>
          </cell>
          <cell r="D492" t="str">
            <v>TO</v>
          </cell>
        </row>
        <row r="493">
          <cell r="A493" t="str">
            <v>5580</v>
          </cell>
          <cell r="B493" t="str">
            <v>PUD-MCMS TRANSFER OUT</v>
          </cell>
          <cell r="C493" t="str">
            <v>580</v>
          </cell>
          <cell r="D493" t="str">
            <v>TO</v>
          </cell>
        </row>
        <row r="494">
          <cell r="A494" t="str">
            <v>5585</v>
          </cell>
          <cell r="B494" t="str">
            <v>TRANSFER OUT-CASH BALANCING</v>
          </cell>
          <cell r="C494" t="str">
            <v>580</v>
          </cell>
          <cell r="D494" t="str">
            <v>TO</v>
          </cell>
        </row>
        <row r="495">
          <cell r="A495" t="str">
            <v>5586</v>
          </cell>
          <cell r="B495" t="str">
            <v>TRANSFER OUT CASH BAL LOAN</v>
          </cell>
          <cell r="C495" t="str">
            <v>580</v>
          </cell>
          <cell r="D495" t="str">
            <v>TO</v>
          </cell>
        </row>
        <row r="496">
          <cell r="A496" t="str">
            <v>6010</v>
          </cell>
          <cell r="B496" t="str">
            <v>CURRENT SECURED</v>
          </cell>
          <cell r="C496" t="str">
            <v>600</v>
          </cell>
          <cell r="D496" t="str">
            <v>RV</v>
          </cell>
        </row>
        <row r="497">
          <cell r="A497" t="str">
            <v>6011</v>
          </cell>
          <cell r="B497" t="str">
            <v>CURRENT SEC OTHER CO BASIC</v>
          </cell>
          <cell r="C497" t="str">
            <v>600</v>
          </cell>
          <cell r="D497" t="str">
            <v>RV</v>
          </cell>
        </row>
        <row r="498">
          <cell r="A498" t="str">
            <v>6020</v>
          </cell>
          <cell r="B498" t="str">
            <v>CURRENT UNSECURED PROP TAX</v>
          </cell>
          <cell r="C498" t="str">
            <v>600</v>
          </cell>
          <cell r="D498" t="str">
            <v>RV</v>
          </cell>
        </row>
        <row r="499">
          <cell r="A499" t="str">
            <v>6021</v>
          </cell>
          <cell r="B499" t="str">
            <v>CURRENT UNSEC OTHER CO BASIC</v>
          </cell>
          <cell r="C499" t="str">
            <v>600</v>
          </cell>
          <cell r="D499" t="str">
            <v>RV</v>
          </cell>
        </row>
        <row r="500">
          <cell r="A500" t="str">
            <v>6025</v>
          </cell>
          <cell r="B500" t="str">
            <v>CURR UNS AIRPLANE REVENUE</v>
          </cell>
          <cell r="C500" t="str">
            <v>605</v>
          </cell>
          <cell r="D500" t="str">
            <v>RV</v>
          </cell>
        </row>
        <row r="501">
          <cell r="A501" t="str">
            <v>6030</v>
          </cell>
          <cell r="B501" t="str">
            <v>PRIOR SECURED PROP TAX</v>
          </cell>
          <cell r="C501" t="str">
            <v>600</v>
          </cell>
          <cell r="D501" t="str">
            <v>RV</v>
          </cell>
        </row>
        <row r="502">
          <cell r="A502" t="str">
            <v>6031</v>
          </cell>
          <cell r="B502" t="str">
            <v>PRIOR SECURED OTHER CO BASIC</v>
          </cell>
          <cell r="C502" t="str">
            <v>600</v>
          </cell>
          <cell r="D502" t="str">
            <v>RV</v>
          </cell>
        </row>
        <row r="503">
          <cell r="A503" t="str">
            <v>6040</v>
          </cell>
          <cell r="B503" t="str">
            <v>PRIOR UNSECURED</v>
          </cell>
          <cell r="C503" t="str">
            <v>600</v>
          </cell>
          <cell r="D503" t="str">
            <v>RV</v>
          </cell>
        </row>
        <row r="504">
          <cell r="A504" t="str">
            <v>6041</v>
          </cell>
          <cell r="B504" t="str">
            <v>PRIOR UNSECURED OTHER COUNTY</v>
          </cell>
          <cell r="C504" t="str">
            <v>600</v>
          </cell>
          <cell r="D504" t="str">
            <v>RV</v>
          </cell>
        </row>
        <row r="505">
          <cell r="A505" t="str">
            <v>6050</v>
          </cell>
          <cell r="B505" t="str">
            <v>PENALTY &amp; COSTS DELQNT TAX</v>
          </cell>
          <cell r="C505" t="str">
            <v>650</v>
          </cell>
          <cell r="D505" t="str">
            <v>RV</v>
          </cell>
        </row>
        <row r="506">
          <cell r="A506" t="str">
            <v>6055</v>
          </cell>
          <cell r="B506" t="str">
            <v>ERAF RELIEF</v>
          </cell>
          <cell r="C506" t="str">
            <v>605</v>
          </cell>
          <cell r="D506" t="str">
            <v>RV</v>
          </cell>
        </row>
        <row r="507">
          <cell r="A507" t="str">
            <v>6060</v>
          </cell>
          <cell r="B507" t="str">
            <v>SALES AND USE TAX</v>
          </cell>
          <cell r="C507" t="str">
            <v>605</v>
          </cell>
          <cell r="D507" t="str">
            <v>RV</v>
          </cell>
        </row>
        <row r="508">
          <cell r="A508" t="str">
            <v>6061</v>
          </cell>
          <cell r="B508" t="str">
            <v>PUBLIC SAFETY FUND PROP 172</v>
          </cell>
          <cell r="C508" t="str">
            <v>700</v>
          </cell>
          <cell r="D508" t="str">
            <v>RV</v>
          </cell>
        </row>
        <row r="509">
          <cell r="A509" t="str">
            <v>6063</v>
          </cell>
          <cell r="B509" t="str">
            <v>ERAF IN-LIEU OF VLF</v>
          </cell>
          <cell r="C509" t="str">
            <v>600</v>
          </cell>
          <cell r="D509" t="str">
            <v>RV</v>
          </cell>
        </row>
        <row r="510">
          <cell r="A510" t="str">
            <v>6065</v>
          </cell>
          <cell r="B510" t="str">
            <v>ERAF IN-LIEU SALES TAX</v>
          </cell>
          <cell r="C510" t="str">
            <v>605</v>
          </cell>
          <cell r="D510" t="str">
            <v>RV</v>
          </cell>
        </row>
        <row r="511">
          <cell r="A511" t="str">
            <v>6070</v>
          </cell>
          <cell r="B511" t="str">
            <v>TIMBER YIELD TAX</v>
          </cell>
          <cell r="C511" t="str">
            <v>605</v>
          </cell>
          <cell r="D511" t="str">
            <v>RV</v>
          </cell>
        </row>
        <row r="512">
          <cell r="A512" t="str">
            <v>6071</v>
          </cell>
          <cell r="B512" t="str">
            <v>TIMBER YIELD TAX- OTHER COUNTY</v>
          </cell>
          <cell r="C512" t="str">
            <v>605</v>
          </cell>
          <cell r="D512" t="str">
            <v>RV</v>
          </cell>
        </row>
        <row r="513">
          <cell r="A513" t="str">
            <v>6075</v>
          </cell>
          <cell r="B513" t="str">
            <v>WEAVERVILLE SANIT BOND IN-LIE</v>
          </cell>
          <cell r="C513" t="str">
            <v>605</v>
          </cell>
          <cell r="D513" t="str">
            <v>RV</v>
          </cell>
        </row>
        <row r="514">
          <cell r="A514" t="str">
            <v>6080</v>
          </cell>
          <cell r="B514" t="str">
            <v>PROPERTY TRANSFER TAX</v>
          </cell>
          <cell r="C514" t="str">
            <v>605</v>
          </cell>
          <cell r="D514" t="str">
            <v>RV</v>
          </cell>
        </row>
        <row r="515">
          <cell r="A515" t="str">
            <v>6081</v>
          </cell>
          <cell r="B515" t="str">
            <v>HOTEL TAX</v>
          </cell>
          <cell r="C515" t="str">
            <v>605</v>
          </cell>
          <cell r="D515" t="str">
            <v>RV</v>
          </cell>
        </row>
        <row r="516">
          <cell r="A516" t="str">
            <v>6082</v>
          </cell>
          <cell r="B516" t="str">
            <v>HOTEL TAX ADMINISTRATION</v>
          </cell>
          <cell r="C516" t="str">
            <v>800</v>
          </cell>
          <cell r="D516" t="str">
            <v>RV</v>
          </cell>
        </row>
        <row r="517">
          <cell r="A517" t="str">
            <v>6090</v>
          </cell>
          <cell r="B517" t="str">
            <v>SUPPLEMENTAL TAX - CURRENT</v>
          </cell>
          <cell r="C517" t="str">
            <v>600</v>
          </cell>
          <cell r="D517" t="str">
            <v>RV</v>
          </cell>
        </row>
        <row r="518">
          <cell r="A518" t="str">
            <v>6091</v>
          </cell>
          <cell r="B518" t="str">
            <v>SUPPLEMENTAL CURRENT OTHER CO</v>
          </cell>
          <cell r="C518" t="str">
            <v>600</v>
          </cell>
          <cell r="D518" t="str">
            <v>RV</v>
          </cell>
        </row>
        <row r="519">
          <cell r="A519" t="str">
            <v>6098</v>
          </cell>
          <cell r="B519" t="str">
            <v>PROPERTY TAX ADMIN CHARGE</v>
          </cell>
          <cell r="C519" t="str">
            <v>800</v>
          </cell>
          <cell r="D519" t="str">
            <v>RV</v>
          </cell>
        </row>
        <row r="520">
          <cell r="A520" t="str">
            <v>6099</v>
          </cell>
          <cell r="B520" t="str">
            <v>OTHER TAXES</v>
          </cell>
          <cell r="C520" t="str">
            <v>605</v>
          </cell>
          <cell r="D520" t="str">
            <v>RV</v>
          </cell>
        </row>
        <row r="521">
          <cell r="A521" t="str">
            <v>6101</v>
          </cell>
          <cell r="B521" t="str">
            <v>ANIMAL LICENSES</v>
          </cell>
          <cell r="C521" t="str">
            <v>610</v>
          </cell>
          <cell r="D521" t="str">
            <v>RV</v>
          </cell>
        </row>
        <row r="522">
          <cell r="A522" t="str">
            <v>6102</v>
          </cell>
          <cell r="B522" t="str">
            <v>FIREARMS SELLER LICENSE</v>
          </cell>
          <cell r="C522" t="str">
            <v>610</v>
          </cell>
          <cell r="D522" t="str">
            <v>RV</v>
          </cell>
        </row>
        <row r="523">
          <cell r="A523" t="str">
            <v>6119</v>
          </cell>
          <cell r="B523" t="str">
            <v>OTHER LICENSES</v>
          </cell>
          <cell r="C523" t="str">
            <v>610</v>
          </cell>
          <cell r="D523" t="str">
            <v>RV</v>
          </cell>
        </row>
        <row r="524">
          <cell r="A524" t="str">
            <v>6151</v>
          </cell>
          <cell r="B524" t="str">
            <v>CONSTRUCTION PERMITS</v>
          </cell>
          <cell r="C524" t="str">
            <v>610</v>
          </cell>
          <cell r="D524" t="str">
            <v>RV</v>
          </cell>
        </row>
        <row r="525">
          <cell r="A525" t="str">
            <v>6152</v>
          </cell>
          <cell r="B525" t="str">
            <v>BUILDING PERMIT</v>
          </cell>
          <cell r="C525" t="str">
            <v>610</v>
          </cell>
          <cell r="D525" t="str">
            <v>RV</v>
          </cell>
        </row>
        <row r="526">
          <cell r="A526" t="str">
            <v>6153</v>
          </cell>
          <cell r="B526" t="str">
            <v>PLAN CHECK:BUILDING PERMITS</v>
          </cell>
          <cell r="C526" t="str">
            <v>800</v>
          </cell>
          <cell r="D526" t="str">
            <v>RV</v>
          </cell>
        </row>
        <row r="527">
          <cell r="A527" t="str">
            <v>6154</v>
          </cell>
          <cell r="B527" t="str">
            <v>ENCROACHMENT PERMITS</v>
          </cell>
          <cell r="C527" t="str">
            <v>610</v>
          </cell>
          <cell r="D527" t="str">
            <v>RV</v>
          </cell>
        </row>
        <row r="528">
          <cell r="A528" t="str">
            <v>6155</v>
          </cell>
          <cell r="B528" t="str">
            <v>TRANSPORTATION PERMITS</v>
          </cell>
          <cell r="C528" t="str">
            <v>610</v>
          </cell>
          <cell r="D528" t="str">
            <v>RV</v>
          </cell>
        </row>
        <row r="529">
          <cell r="A529" t="str">
            <v>6211</v>
          </cell>
          <cell r="B529" t="str">
            <v>ZONING PERMIT</v>
          </cell>
          <cell r="C529" t="str">
            <v>610</v>
          </cell>
          <cell r="D529" t="str">
            <v>RV</v>
          </cell>
        </row>
        <row r="530">
          <cell r="A530" t="str">
            <v>6212</v>
          </cell>
          <cell r="B530" t="str">
            <v>ZONING VARIANCE PERMIT</v>
          </cell>
          <cell r="C530" t="str">
            <v>610</v>
          </cell>
          <cell r="D530" t="str">
            <v>RV</v>
          </cell>
        </row>
        <row r="531">
          <cell r="A531" t="str">
            <v>6249</v>
          </cell>
          <cell r="B531" t="str">
            <v>OTHER PERMITS</v>
          </cell>
          <cell r="C531" t="str">
            <v>610</v>
          </cell>
          <cell r="D531" t="str">
            <v>RV</v>
          </cell>
        </row>
        <row r="532">
          <cell r="A532" t="str">
            <v>6301</v>
          </cell>
          <cell r="B532" t="str">
            <v>CABLE TV FRANCHISE</v>
          </cell>
          <cell r="C532" t="str">
            <v>610</v>
          </cell>
          <cell r="D532" t="str">
            <v>RV</v>
          </cell>
        </row>
        <row r="533">
          <cell r="A533" t="str">
            <v>6302</v>
          </cell>
          <cell r="B533" t="str">
            <v>TIMBERLINE FRANCHISE</v>
          </cell>
          <cell r="C533" t="str">
            <v>610</v>
          </cell>
          <cell r="D533" t="str">
            <v>RV</v>
          </cell>
        </row>
        <row r="534">
          <cell r="A534" t="str">
            <v>6349</v>
          </cell>
          <cell r="B534" t="str">
            <v>MISC FRANCHISE</v>
          </cell>
          <cell r="C534" t="str">
            <v>610</v>
          </cell>
          <cell r="D534" t="str">
            <v>RV</v>
          </cell>
        </row>
        <row r="535">
          <cell r="A535" t="str">
            <v>6401</v>
          </cell>
          <cell r="B535" t="str">
            <v>GUN PERMITS</v>
          </cell>
          <cell r="C535" t="str">
            <v>610</v>
          </cell>
          <cell r="D535" t="str">
            <v>RV</v>
          </cell>
        </row>
        <row r="536">
          <cell r="A536" t="str">
            <v>6402</v>
          </cell>
          <cell r="B536" t="str">
            <v>EXPLOSIVE PERMITS</v>
          </cell>
          <cell r="C536" t="str">
            <v>610</v>
          </cell>
          <cell r="D536" t="str">
            <v>RV</v>
          </cell>
        </row>
        <row r="537">
          <cell r="A537" t="str">
            <v>6403</v>
          </cell>
          <cell r="B537" t="str">
            <v>WEIGHMASTER CERTIFICATES</v>
          </cell>
          <cell r="C537" t="str">
            <v>610</v>
          </cell>
          <cell r="D537" t="str">
            <v>RV</v>
          </cell>
        </row>
        <row r="538">
          <cell r="A538" t="str">
            <v>6404</v>
          </cell>
          <cell r="B538" t="str">
            <v>UNDERGROUND TANK</v>
          </cell>
          <cell r="C538" t="str">
            <v>610</v>
          </cell>
          <cell r="D538" t="str">
            <v>RV</v>
          </cell>
        </row>
        <row r="539">
          <cell r="A539" t="str">
            <v>6405</v>
          </cell>
          <cell r="B539" t="str">
            <v>FOOD FACILITY</v>
          </cell>
          <cell r="C539" t="str">
            <v>610</v>
          </cell>
          <cell r="D539" t="str">
            <v>RV</v>
          </cell>
        </row>
        <row r="540">
          <cell r="A540" t="str">
            <v>6406</v>
          </cell>
          <cell r="B540" t="str">
            <v>WELL PERMITS/SAMPLES</v>
          </cell>
          <cell r="C540" t="str">
            <v>610</v>
          </cell>
          <cell r="D540" t="str">
            <v>RV</v>
          </cell>
        </row>
        <row r="541">
          <cell r="A541" t="str">
            <v>6407</v>
          </cell>
          <cell r="B541" t="str">
            <v>INDIGENT BURIAL</v>
          </cell>
          <cell r="C541" t="str">
            <v>610</v>
          </cell>
          <cell r="D541" t="str">
            <v>RV</v>
          </cell>
        </row>
        <row r="542">
          <cell r="A542" t="str">
            <v>6408</v>
          </cell>
          <cell r="B542" t="str">
            <v>SEWAGE DISPOSAL/ST PUMP</v>
          </cell>
          <cell r="C542" t="str">
            <v>610</v>
          </cell>
          <cell r="D542" t="str">
            <v>RV</v>
          </cell>
        </row>
        <row r="543">
          <cell r="A543" t="str">
            <v>6409</v>
          </cell>
          <cell r="B543" t="str">
            <v>SMALL WATER SYSTEM</v>
          </cell>
          <cell r="C543" t="str">
            <v>610</v>
          </cell>
          <cell r="D543" t="str">
            <v>RV</v>
          </cell>
        </row>
        <row r="544">
          <cell r="A544" t="str">
            <v>6448</v>
          </cell>
          <cell r="B544" t="str">
            <v>CANNABIS PERMITS</v>
          </cell>
          <cell r="C544" t="str">
            <v>610</v>
          </cell>
          <cell r="D544" t="str">
            <v>RV</v>
          </cell>
        </row>
        <row r="545">
          <cell r="A545" t="str">
            <v>6449</v>
          </cell>
          <cell r="B545" t="str">
            <v>OTHER LICENSES AND PERMITS</v>
          </cell>
          <cell r="C545" t="str">
            <v>610</v>
          </cell>
          <cell r="D545" t="str">
            <v>RV</v>
          </cell>
        </row>
        <row r="546">
          <cell r="A546" t="str">
            <v>6501</v>
          </cell>
          <cell r="B546" t="str">
            <v>VEHICLE CODE FINES</v>
          </cell>
          <cell r="C546" t="str">
            <v>650</v>
          </cell>
          <cell r="D546" t="str">
            <v>RV</v>
          </cell>
        </row>
        <row r="547">
          <cell r="A547" t="str">
            <v>6502</v>
          </cell>
          <cell r="B547" t="str">
            <v>EXCESS MOE REV BASE FINES</v>
          </cell>
          <cell r="C547" t="str">
            <v>650</v>
          </cell>
          <cell r="D547" t="str">
            <v>RV</v>
          </cell>
        </row>
        <row r="548">
          <cell r="A548" t="str">
            <v>6503</v>
          </cell>
          <cell r="B548" t="str">
            <v>MV FINES - CHILD PROTECTION</v>
          </cell>
          <cell r="C548" t="str">
            <v>650</v>
          </cell>
          <cell r="D548" t="str">
            <v>RV</v>
          </cell>
        </row>
        <row r="549">
          <cell r="A549" t="str">
            <v>6504</v>
          </cell>
          <cell r="B549" t="str">
            <v>ANIMAL FINES</v>
          </cell>
          <cell r="C549" t="str">
            <v>650</v>
          </cell>
          <cell r="D549" t="str">
            <v>RV</v>
          </cell>
        </row>
        <row r="550">
          <cell r="A550" t="str">
            <v>6521</v>
          </cell>
          <cell r="B550" t="str">
            <v>TRINITY CO ORDINANCE VIOLATION</v>
          </cell>
          <cell r="C550" t="str">
            <v>650</v>
          </cell>
          <cell r="D550" t="str">
            <v>RV</v>
          </cell>
        </row>
        <row r="551">
          <cell r="A551" t="str">
            <v>6525</v>
          </cell>
          <cell r="B551" t="str">
            <v>DNA IDENTIFICATION PROP 69</v>
          </cell>
          <cell r="C551" t="str">
            <v>650</v>
          </cell>
          <cell r="D551" t="str">
            <v>RV</v>
          </cell>
        </row>
        <row r="552">
          <cell r="A552" t="str">
            <v>6550</v>
          </cell>
          <cell r="B552" t="str">
            <v>FINES AND FEES</v>
          </cell>
          <cell r="C552" t="str">
            <v>650</v>
          </cell>
          <cell r="D552" t="str">
            <v>RV</v>
          </cell>
        </row>
        <row r="553">
          <cell r="A553" t="str">
            <v>6590</v>
          </cell>
          <cell r="B553" t="str">
            <v>FORFEITURES &amp; PENALTIES</v>
          </cell>
          <cell r="C553" t="str">
            <v>650</v>
          </cell>
          <cell r="D553" t="str">
            <v>RV</v>
          </cell>
        </row>
        <row r="554">
          <cell r="A554" t="str">
            <v>6599</v>
          </cell>
          <cell r="B554" t="str">
            <v>OTHER FINES/FORF/PENALTIES</v>
          </cell>
          <cell r="C554" t="str">
            <v>650</v>
          </cell>
          <cell r="D554" t="str">
            <v>RV</v>
          </cell>
        </row>
        <row r="555">
          <cell r="A555" t="str">
            <v>6601</v>
          </cell>
          <cell r="B555" t="str">
            <v>INTEREST</v>
          </cell>
          <cell r="C555" t="str">
            <v>660</v>
          </cell>
          <cell r="D555" t="str">
            <v>RV</v>
          </cell>
        </row>
        <row r="556">
          <cell r="A556" t="str">
            <v>6602</v>
          </cell>
          <cell r="B556" t="str">
            <v>INTEREST - TRANS</v>
          </cell>
          <cell r="C556" t="str">
            <v>660</v>
          </cell>
          <cell r="D556" t="str">
            <v>RV</v>
          </cell>
        </row>
        <row r="557">
          <cell r="A557" t="str">
            <v>6603</v>
          </cell>
          <cell r="B557" t="str">
            <v>INTEREST - HUMBOLDT COUNTY</v>
          </cell>
          <cell r="C557" t="str">
            <v>660</v>
          </cell>
          <cell r="D557" t="str">
            <v>RV</v>
          </cell>
        </row>
        <row r="558">
          <cell r="A558" t="str">
            <v>6620</v>
          </cell>
          <cell r="B558" t="str">
            <v>TRAN PRINCIPAL</v>
          </cell>
          <cell r="C558" t="str">
            <v>985</v>
          </cell>
          <cell r="D558" t="str">
            <v>RV</v>
          </cell>
        </row>
        <row r="559">
          <cell r="A559" t="str">
            <v>6651</v>
          </cell>
          <cell r="B559" t="str">
            <v>LOWDEN PARK RENT</v>
          </cell>
          <cell r="C559" t="str">
            <v>660</v>
          </cell>
          <cell r="D559" t="str">
            <v>RV</v>
          </cell>
        </row>
        <row r="560">
          <cell r="A560" t="str">
            <v>6652</v>
          </cell>
          <cell r="B560" t="str">
            <v>VETERANS HALL BUILDING RENT</v>
          </cell>
          <cell r="C560" t="str">
            <v>660</v>
          </cell>
          <cell r="D560" t="str">
            <v>RV</v>
          </cell>
        </row>
        <row r="561">
          <cell r="A561" t="str">
            <v>6653</v>
          </cell>
          <cell r="B561" t="str">
            <v>TRAILER - FISH &amp; WILDLIFE</v>
          </cell>
          <cell r="C561" t="str">
            <v>660</v>
          </cell>
          <cell r="D561" t="str">
            <v>RV</v>
          </cell>
        </row>
        <row r="562">
          <cell r="A562" t="str">
            <v>6659</v>
          </cell>
          <cell r="B562" t="str">
            <v>MISCELLANEOUS RENTS</v>
          </cell>
          <cell r="C562" t="str">
            <v>660</v>
          </cell>
          <cell r="D562" t="str">
            <v>RV</v>
          </cell>
        </row>
        <row r="563">
          <cell r="A563" t="str">
            <v>6681</v>
          </cell>
          <cell r="B563" t="str">
            <v>AIRPORT PROPERTY RENT</v>
          </cell>
          <cell r="C563" t="str">
            <v>660</v>
          </cell>
          <cell r="D563" t="str">
            <v>RV</v>
          </cell>
        </row>
        <row r="564">
          <cell r="A564" t="str">
            <v>6682</v>
          </cell>
          <cell r="B564" t="str">
            <v>HAYFORK AIRPORT RENT</v>
          </cell>
          <cell r="C564" t="str">
            <v>660</v>
          </cell>
          <cell r="D564" t="str">
            <v>RV</v>
          </cell>
        </row>
        <row r="565">
          <cell r="A565" t="str">
            <v>6683</v>
          </cell>
          <cell r="B565" t="str">
            <v>TIE DOWN FEES</v>
          </cell>
          <cell r="C565" t="str">
            <v>660</v>
          </cell>
          <cell r="D565" t="str">
            <v>RV</v>
          </cell>
        </row>
        <row r="566">
          <cell r="A566" t="str">
            <v>6690</v>
          </cell>
          <cell r="B566" t="str">
            <v>UNEARNED RENTAL REVENUE</v>
          </cell>
          <cell r="C566" t="str">
            <v>660</v>
          </cell>
          <cell r="D566" t="str">
            <v>RV</v>
          </cell>
        </row>
        <row r="567">
          <cell r="A567" t="str">
            <v>6699</v>
          </cell>
          <cell r="B567" t="str">
            <v>OTHER RENTS &amp; LEASES</v>
          </cell>
          <cell r="C567" t="str">
            <v>660</v>
          </cell>
          <cell r="D567" t="str">
            <v>RV</v>
          </cell>
        </row>
        <row r="568">
          <cell r="A568" t="str">
            <v>7000</v>
          </cell>
          <cell r="B568" t="str">
            <v>LOCAL LAW ENFORCE SVS ACCT</v>
          </cell>
          <cell r="C568" t="str">
            <v>700</v>
          </cell>
          <cell r="D568" t="str">
            <v>RV</v>
          </cell>
        </row>
        <row r="569">
          <cell r="A569" t="str">
            <v>7001</v>
          </cell>
          <cell r="B569" t="str">
            <v>MENTAL HEALTH ACCOUNT</v>
          </cell>
          <cell r="C569" t="str">
            <v>700</v>
          </cell>
          <cell r="D569" t="str">
            <v>RV</v>
          </cell>
        </row>
        <row r="570">
          <cell r="A570" t="str">
            <v>7002</v>
          </cell>
          <cell r="B570" t="str">
            <v>LOCAL COMMUNITY CORRECTION ACC</v>
          </cell>
          <cell r="C570" t="str">
            <v>700</v>
          </cell>
          <cell r="D570" t="str">
            <v>RV</v>
          </cell>
        </row>
        <row r="571">
          <cell r="A571" t="str">
            <v>7003</v>
          </cell>
          <cell r="B571" t="str">
            <v>DISTRICT ATTORNEY &amp; PUB DEFEND</v>
          </cell>
          <cell r="C571" t="str">
            <v>700</v>
          </cell>
          <cell r="D571" t="str">
            <v>RV</v>
          </cell>
        </row>
        <row r="572">
          <cell r="A572" t="str">
            <v>7004</v>
          </cell>
          <cell r="B572" t="str">
            <v>JUVENILE JUSTICE ACCOUNT</v>
          </cell>
          <cell r="C572" t="str">
            <v>700</v>
          </cell>
          <cell r="D572" t="str">
            <v>RV</v>
          </cell>
        </row>
        <row r="573">
          <cell r="A573" t="str">
            <v>7005</v>
          </cell>
          <cell r="B573" t="str">
            <v>YOUTHFUL OFFENDER BLOCK GRANT</v>
          </cell>
          <cell r="C573" t="str">
            <v>700</v>
          </cell>
          <cell r="D573" t="str">
            <v>RV</v>
          </cell>
        </row>
        <row r="574">
          <cell r="A574" t="str">
            <v>7006</v>
          </cell>
          <cell r="B574" t="str">
            <v>JUVENILE REENTRY GRANT SUBACC</v>
          </cell>
          <cell r="C574" t="str">
            <v>700</v>
          </cell>
          <cell r="D574" t="str">
            <v>RV</v>
          </cell>
        </row>
        <row r="575">
          <cell r="A575" t="str">
            <v>7007</v>
          </cell>
          <cell r="B575" t="str">
            <v>HEALTH AND HUMAN SERVICES ACCT</v>
          </cell>
          <cell r="C575" t="str">
            <v>700</v>
          </cell>
          <cell r="D575" t="str">
            <v>RV</v>
          </cell>
        </row>
        <row r="576">
          <cell r="A576" t="str">
            <v>7008</v>
          </cell>
          <cell r="B576" t="str">
            <v>ADULT PROTECTION SERVICES SUB</v>
          </cell>
          <cell r="C576" t="str">
            <v>700</v>
          </cell>
          <cell r="D576" t="str">
            <v>RV</v>
          </cell>
        </row>
        <row r="577">
          <cell r="A577" t="str">
            <v>7009</v>
          </cell>
          <cell r="B577" t="str">
            <v>FOSTER CARE ASSISTANCE SUBACCT</v>
          </cell>
          <cell r="C577" t="str">
            <v>700</v>
          </cell>
          <cell r="D577" t="str">
            <v>RV</v>
          </cell>
        </row>
        <row r="578">
          <cell r="A578" t="str">
            <v>7010</v>
          </cell>
          <cell r="B578" t="str">
            <v>FC ADMINISTRATION SUBACCOUNT</v>
          </cell>
          <cell r="C578" t="str">
            <v>700</v>
          </cell>
          <cell r="D578" t="str">
            <v>RV</v>
          </cell>
        </row>
        <row r="579">
          <cell r="A579" t="str">
            <v>7011</v>
          </cell>
          <cell r="B579" t="str">
            <v>CHILD WELFARE SERVICES SUBACC</v>
          </cell>
          <cell r="C579" t="str">
            <v>700</v>
          </cell>
          <cell r="D579" t="str">
            <v>RV</v>
          </cell>
        </row>
        <row r="580">
          <cell r="A580" t="str">
            <v>7012</v>
          </cell>
          <cell r="B580" t="str">
            <v>ADOPTIONS SUBACCOUNT</v>
          </cell>
          <cell r="C580" t="str">
            <v>700</v>
          </cell>
          <cell r="D580" t="str">
            <v>RV</v>
          </cell>
        </row>
        <row r="581">
          <cell r="A581" t="str">
            <v>7013</v>
          </cell>
          <cell r="B581" t="str">
            <v>ADOPTIONS ASSISTANCE PROGRAM S</v>
          </cell>
          <cell r="C581" t="str">
            <v>700</v>
          </cell>
          <cell r="D581" t="str">
            <v>RV</v>
          </cell>
        </row>
        <row r="582">
          <cell r="A582" t="str">
            <v>7014</v>
          </cell>
          <cell r="B582" t="str">
            <v>CHILD ABUSE PREVENTION SUBACCT</v>
          </cell>
          <cell r="C582" t="str">
            <v>700</v>
          </cell>
          <cell r="D582" t="str">
            <v>RV</v>
          </cell>
        </row>
        <row r="583">
          <cell r="A583" t="str">
            <v>7015</v>
          </cell>
          <cell r="B583" t="str">
            <v>DRUG COURT SUBACCOUNT</v>
          </cell>
          <cell r="C583" t="str">
            <v>700</v>
          </cell>
          <cell r="D583" t="str">
            <v>RV</v>
          </cell>
        </row>
        <row r="584">
          <cell r="A584" t="str">
            <v>7016</v>
          </cell>
          <cell r="B584" t="str">
            <v>SALES TAX ACCOUNT</v>
          </cell>
          <cell r="C584" t="str">
            <v>700</v>
          </cell>
          <cell r="D584" t="str">
            <v>RV</v>
          </cell>
        </row>
        <row r="585">
          <cell r="A585" t="str">
            <v>7017</v>
          </cell>
          <cell r="B585" t="str">
            <v>MENTAL HEALTH SUBACCOUNT</v>
          </cell>
          <cell r="C585" t="str">
            <v>700</v>
          </cell>
          <cell r="D585" t="str">
            <v>RV</v>
          </cell>
        </row>
        <row r="586">
          <cell r="A586" t="str">
            <v>7018</v>
          </cell>
          <cell r="B586" t="str">
            <v>SOCIAL SERVICES SUBACCOUNT</v>
          </cell>
          <cell r="C586" t="str">
            <v>700</v>
          </cell>
          <cell r="D586" t="str">
            <v>RV</v>
          </cell>
        </row>
        <row r="587">
          <cell r="A587" t="str">
            <v>7019</v>
          </cell>
          <cell r="B587" t="str">
            <v>HEALTH SUBACCOUNT</v>
          </cell>
          <cell r="C587" t="str">
            <v>700</v>
          </cell>
          <cell r="D587" t="str">
            <v>RV</v>
          </cell>
        </row>
        <row r="588">
          <cell r="A588" t="str">
            <v>7020</v>
          </cell>
          <cell r="B588" t="str">
            <v>CALWORKS MAINTENANCE OF EFFORT</v>
          </cell>
          <cell r="C588" t="str">
            <v>700</v>
          </cell>
          <cell r="D588" t="str">
            <v>RV</v>
          </cell>
        </row>
        <row r="589">
          <cell r="A589" t="str">
            <v>7021</v>
          </cell>
          <cell r="B589" t="str">
            <v>VEHICLE LICENSE FEE ACCOUNT</v>
          </cell>
          <cell r="C589" t="str">
            <v>700</v>
          </cell>
          <cell r="D589" t="str">
            <v>RV</v>
          </cell>
        </row>
        <row r="590">
          <cell r="A590" t="str">
            <v>7022</v>
          </cell>
          <cell r="B590" t="str">
            <v>VEHICLE LICENSE COLLECTION ACC</v>
          </cell>
          <cell r="C590" t="str">
            <v>700</v>
          </cell>
          <cell r="D590" t="str">
            <v>RV</v>
          </cell>
        </row>
        <row r="591">
          <cell r="A591" t="str">
            <v>7023</v>
          </cell>
          <cell r="B591" t="str">
            <v>SALES TAX GROWTH ACCOUNT</v>
          </cell>
          <cell r="C591" t="str">
            <v>700</v>
          </cell>
          <cell r="D591" t="str">
            <v>RV</v>
          </cell>
        </row>
        <row r="592">
          <cell r="A592" t="str">
            <v>7024</v>
          </cell>
          <cell r="B592" t="str">
            <v>CASELOAD SUBACCOUNT</v>
          </cell>
          <cell r="C592" t="str">
            <v>700</v>
          </cell>
          <cell r="D592" t="str">
            <v>RV</v>
          </cell>
        </row>
        <row r="593">
          <cell r="A593" t="str">
            <v>7025</v>
          </cell>
          <cell r="B593" t="str">
            <v>BASE RESTORATION SUBACCOUNT</v>
          </cell>
          <cell r="C593" t="str">
            <v>700</v>
          </cell>
          <cell r="D593" t="str">
            <v>RV</v>
          </cell>
        </row>
        <row r="594">
          <cell r="A594" t="str">
            <v>7026</v>
          </cell>
          <cell r="B594" t="str">
            <v>INDIGENT HEALTH EQUITY SUBACC</v>
          </cell>
          <cell r="C594" t="str">
            <v>700</v>
          </cell>
          <cell r="D594" t="str">
            <v>RV</v>
          </cell>
        </row>
        <row r="595">
          <cell r="A595" t="str">
            <v>7027</v>
          </cell>
          <cell r="B595" t="str">
            <v>COMMUNITY HEALTH EQUITY SUBACC</v>
          </cell>
          <cell r="C595" t="str">
            <v>700</v>
          </cell>
          <cell r="D595" t="str">
            <v>RV</v>
          </cell>
        </row>
        <row r="596">
          <cell r="A596" t="str">
            <v>7028</v>
          </cell>
          <cell r="B596" t="str">
            <v>MENTAL HEALTH EQUITY SUBACCOUN</v>
          </cell>
          <cell r="C596" t="str">
            <v>700</v>
          </cell>
          <cell r="D596" t="str">
            <v>RV</v>
          </cell>
        </row>
        <row r="597">
          <cell r="A597" t="str">
            <v>7029</v>
          </cell>
          <cell r="B597" t="str">
            <v>STATE HOSPITAL MENTAL HEALTH</v>
          </cell>
          <cell r="C597" t="str">
            <v>700</v>
          </cell>
          <cell r="D597" t="str">
            <v>RV</v>
          </cell>
        </row>
        <row r="598">
          <cell r="A598" t="str">
            <v>7030</v>
          </cell>
          <cell r="B598" t="str">
            <v>COUNTY MEDICAL SERVICES SUB</v>
          </cell>
          <cell r="C598" t="str">
            <v>700</v>
          </cell>
          <cell r="D598" t="str">
            <v>RV</v>
          </cell>
        </row>
        <row r="599">
          <cell r="A599" t="str">
            <v>7031</v>
          </cell>
          <cell r="B599" t="str">
            <v>GENERAL GROWTH SUBACCOUNT</v>
          </cell>
          <cell r="C599" t="str">
            <v>700</v>
          </cell>
          <cell r="D599" t="str">
            <v>RV</v>
          </cell>
        </row>
        <row r="600">
          <cell r="A600" t="str">
            <v>7032</v>
          </cell>
          <cell r="B600" t="str">
            <v>SPECIAL EQUITY SUBACCOUNT</v>
          </cell>
          <cell r="C600" t="str">
            <v>700</v>
          </cell>
          <cell r="D600" t="str">
            <v>RV</v>
          </cell>
        </row>
        <row r="601">
          <cell r="A601" t="str">
            <v>7033</v>
          </cell>
          <cell r="B601" t="str">
            <v>VEHICLE LICENSE FEE GROWTH ACC</v>
          </cell>
          <cell r="C601" t="str">
            <v>700</v>
          </cell>
          <cell r="D601" t="str">
            <v>RV</v>
          </cell>
        </row>
        <row r="602">
          <cell r="A602" t="str">
            <v>7034</v>
          </cell>
          <cell r="B602" t="str">
            <v>RESERVE ACCOUNT</v>
          </cell>
          <cell r="C602" t="str">
            <v>700</v>
          </cell>
          <cell r="D602" t="str">
            <v>RV</v>
          </cell>
        </row>
        <row r="603">
          <cell r="A603" t="str">
            <v>7035</v>
          </cell>
          <cell r="B603" t="str">
            <v>UNDISTRIBUTED ACCOUNT</v>
          </cell>
          <cell r="C603" t="str">
            <v>700</v>
          </cell>
          <cell r="D603" t="str">
            <v>RV</v>
          </cell>
        </row>
        <row r="604">
          <cell r="A604" t="str">
            <v>7036</v>
          </cell>
          <cell r="B604" t="str">
            <v>SUPPLEMENTAL LAW ENFORCEMENT</v>
          </cell>
          <cell r="C604" t="str">
            <v>700</v>
          </cell>
          <cell r="D604" t="str">
            <v>RV</v>
          </cell>
        </row>
        <row r="605">
          <cell r="A605" t="str">
            <v>7037</v>
          </cell>
          <cell r="B605" t="str">
            <v>CALEMA</v>
          </cell>
          <cell r="C605" t="str">
            <v>700</v>
          </cell>
          <cell r="D605" t="str">
            <v>RV</v>
          </cell>
        </row>
        <row r="606">
          <cell r="A606" t="str">
            <v>7038</v>
          </cell>
          <cell r="B606" t="str">
            <v>JUVENILE BLOCK GRANT</v>
          </cell>
          <cell r="C606" t="str">
            <v>700</v>
          </cell>
          <cell r="D606" t="str">
            <v>RV</v>
          </cell>
        </row>
        <row r="607">
          <cell r="A607" t="str">
            <v>7039</v>
          </cell>
          <cell r="B607" t="str">
            <v>STOP PROGRAM</v>
          </cell>
          <cell r="C607" t="str">
            <v>700</v>
          </cell>
          <cell r="D607" t="str">
            <v>RV</v>
          </cell>
        </row>
        <row r="608">
          <cell r="A608" t="str">
            <v>7040</v>
          </cell>
          <cell r="B608" t="str">
            <v>STATE AID TO AVIATION</v>
          </cell>
          <cell r="C608" t="str">
            <v>700</v>
          </cell>
          <cell r="D608" t="str">
            <v>RV</v>
          </cell>
        </row>
        <row r="609">
          <cell r="A609" t="str">
            <v>7041</v>
          </cell>
          <cell r="B609" t="str">
            <v>CALMMET</v>
          </cell>
          <cell r="C609" t="str">
            <v>700</v>
          </cell>
          <cell r="D609" t="str">
            <v>RV</v>
          </cell>
        </row>
        <row r="610">
          <cell r="A610" t="str">
            <v>7042</v>
          </cell>
          <cell r="B610" t="str">
            <v>AIRPORT LAND USE</v>
          </cell>
          <cell r="C610" t="str">
            <v>700</v>
          </cell>
          <cell r="D610" t="str">
            <v>RV</v>
          </cell>
        </row>
        <row r="611">
          <cell r="A611" t="str">
            <v>7043</v>
          </cell>
          <cell r="B611" t="str">
            <v>AIRPORT MASTER PLAN</v>
          </cell>
          <cell r="C611" t="str">
            <v>700</v>
          </cell>
          <cell r="D611" t="str">
            <v>RV</v>
          </cell>
        </row>
        <row r="612">
          <cell r="A612" t="str">
            <v>7044</v>
          </cell>
          <cell r="B612" t="str">
            <v>SPOUSAL ABUSE PROSECUTE</v>
          </cell>
          <cell r="C612" t="str">
            <v>700</v>
          </cell>
          <cell r="D612" t="str">
            <v>RV</v>
          </cell>
        </row>
        <row r="613">
          <cell r="A613" t="str">
            <v>7045</v>
          </cell>
          <cell r="B613" t="str">
            <v>PAROLEE DETENTION COSTS</v>
          </cell>
          <cell r="C613" t="str">
            <v>700</v>
          </cell>
          <cell r="D613" t="str">
            <v>RV</v>
          </cell>
        </row>
        <row r="614">
          <cell r="A614" t="str">
            <v>7046</v>
          </cell>
          <cell r="B614" t="str">
            <v>SAFE</v>
          </cell>
          <cell r="C614" t="str">
            <v>700</v>
          </cell>
          <cell r="D614" t="str">
            <v>RV</v>
          </cell>
        </row>
        <row r="615">
          <cell r="A615" t="str">
            <v>7047</v>
          </cell>
          <cell r="B615" t="str">
            <v>MULTIAGENCY GANG ENFORCEMENT</v>
          </cell>
          <cell r="C615" t="str">
            <v>700</v>
          </cell>
          <cell r="D615" t="str">
            <v>RV</v>
          </cell>
        </row>
        <row r="616">
          <cell r="A616" t="str">
            <v>7048</v>
          </cell>
          <cell r="B616" t="str">
            <v>HIGHT TECHNOLOGY THEFT APPREHE</v>
          </cell>
          <cell r="C616" t="str">
            <v>700</v>
          </cell>
          <cell r="D616" t="str">
            <v>RV</v>
          </cell>
        </row>
        <row r="617">
          <cell r="A617" t="str">
            <v>7049</v>
          </cell>
          <cell r="B617" t="str">
            <v>GANG VIOLENCE SUPPRESSION PRGM</v>
          </cell>
          <cell r="C617" t="str">
            <v>700</v>
          </cell>
          <cell r="D617" t="str">
            <v>RV</v>
          </cell>
        </row>
        <row r="618">
          <cell r="A618" t="str">
            <v>7050</v>
          </cell>
          <cell r="B618" t="str">
            <v>STATE HIGHWAY USERS TAX</v>
          </cell>
          <cell r="C618" t="str">
            <v>700</v>
          </cell>
          <cell r="D618" t="str">
            <v>RV</v>
          </cell>
        </row>
        <row r="619">
          <cell r="A619" t="str">
            <v>7051</v>
          </cell>
          <cell r="B619" t="str">
            <v>ST OFF-HIGHWAY USERS TAX</v>
          </cell>
          <cell r="C619" t="str">
            <v>700</v>
          </cell>
          <cell r="D619" t="str">
            <v>RV</v>
          </cell>
        </row>
        <row r="620">
          <cell r="A620" t="str">
            <v>7052</v>
          </cell>
          <cell r="B620" t="str">
            <v>CENTRAL VALLEY&amp;COAST RURAL CRM</v>
          </cell>
          <cell r="C620" t="str">
            <v>700</v>
          </cell>
          <cell r="D620" t="str">
            <v>RV</v>
          </cell>
        </row>
        <row r="621">
          <cell r="A621" t="str">
            <v>7053</v>
          </cell>
          <cell r="B621" t="str">
            <v>SMALL &amp; RURAL COUNTY SHERIFF G</v>
          </cell>
          <cell r="C621" t="str">
            <v>700</v>
          </cell>
          <cell r="D621" t="str">
            <v>RV</v>
          </cell>
        </row>
        <row r="622">
          <cell r="A622" t="str">
            <v>7054</v>
          </cell>
          <cell r="B622" t="str">
            <v>BOOKING FEES 35 M STATEWIDE</v>
          </cell>
          <cell r="C622" t="str">
            <v>700</v>
          </cell>
          <cell r="D622" t="str">
            <v>RV</v>
          </cell>
        </row>
        <row r="623">
          <cell r="A623" t="str">
            <v>7055</v>
          </cell>
          <cell r="B623" t="str">
            <v>STATE ROAD PRESERVATION PROP42</v>
          </cell>
          <cell r="C623" t="str">
            <v>700</v>
          </cell>
          <cell r="D623" t="str">
            <v>RV</v>
          </cell>
        </row>
        <row r="624">
          <cell r="A624" t="str">
            <v>7056</v>
          </cell>
          <cell r="B624" t="str">
            <v>LOCAL ROAD MAINT BOND FUND</v>
          </cell>
          <cell r="C624" t="str">
            <v>700</v>
          </cell>
          <cell r="D624" t="str">
            <v>RV</v>
          </cell>
        </row>
        <row r="625">
          <cell r="A625" t="str">
            <v>7057</v>
          </cell>
          <cell r="B625" t="str">
            <v>JUVENILE PROBATION FUNDING</v>
          </cell>
          <cell r="C625" t="str">
            <v>700</v>
          </cell>
          <cell r="D625" t="str">
            <v>RV</v>
          </cell>
        </row>
        <row r="626">
          <cell r="A626" t="str">
            <v>7058</v>
          </cell>
          <cell r="B626" t="str">
            <v>JUVENILE CAMPS/RANCHES FUNDS</v>
          </cell>
          <cell r="C626" t="str">
            <v>700</v>
          </cell>
          <cell r="D626" t="str">
            <v>RV</v>
          </cell>
        </row>
        <row r="627">
          <cell r="A627" t="str">
            <v>7059</v>
          </cell>
          <cell r="B627" t="str">
            <v>COPS</v>
          </cell>
          <cell r="C627" t="str">
            <v>700</v>
          </cell>
          <cell r="D627" t="str">
            <v>RV</v>
          </cell>
        </row>
        <row r="628">
          <cell r="A628" t="str">
            <v>7060</v>
          </cell>
          <cell r="B628" t="str">
            <v>STATE IN-LIEU TAXES</v>
          </cell>
          <cell r="C628" t="str">
            <v>700</v>
          </cell>
          <cell r="D628" t="str">
            <v>RV</v>
          </cell>
        </row>
        <row r="629">
          <cell r="A629" t="str">
            <v>7061</v>
          </cell>
          <cell r="B629" t="str">
            <v>STATE VEHICLE ABATEMENT</v>
          </cell>
          <cell r="C629" t="str">
            <v>700</v>
          </cell>
          <cell r="D629" t="str">
            <v>RV</v>
          </cell>
        </row>
        <row r="630">
          <cell r="A630" t="str">
            <v>7062</v>
          </cell>
          <cell r="B630" t="str">
            <v>STATE MV IN-LIEU</v>
          </cell>
          <cell r="C630" t="str">
            <v>700</v>
          </cell>
          <cell r="D630" t="str">
            <v>RV</v>
          </cell>
        </row>
        <row r="631">
          <cell r="A631" t="str">
            <v>7063</v>
          </cell>
          <cell r="B631" t="str">
            <v>REALIGNMENT: VEH LICENSE FEES</v>
          </cell>
          <cell r="C631" t="str">
            <v>700</v>
          </cell>
          <cell r="D631" t="str">
            <v>RV</v>
          </cell>
        </row>
        <row r="632">
          <cell r="A632" t="str">
            <v>7064</v>
          </cell>
          <cell r="B632" t="str">
            <v>STATE TRAILER COACH IN-LIEU</v>
          </cell>
          <cell r="C632" t="str">
            <v>700</v>
          </cell>
          <cell r="D632" t="str">
            <v>RV</v>
          </cell>
        </row>
        <row r="633">
          <cell r="A633" t="str">
            <v>7065</v>
          </cell>
          <cell r="B633" t="str">
            <v>RURAL DEMO HEALTHY FAMILIES</v>
          </cell>
          <cell r="C633" t="str">
            <v>700</v>
          </cell>
          <cell r="D633" t="str">
            <v>RV</v>
          </cell>
        </row>
        <row r="634">
          <cell r="A634" t="str">
            <v>7066</v>
          </cell>
          <cell r="B634" t="str">
            <v>ST OFF-HIGHWAY MLVF</v>
          </cell>
          <cell r="C634" t="str">
            <v>700</v>
          </cell>
          <cell r="D634" t="str">
            <v>RV</v>
          </cell>
        </row>
        <row r="635">
          <cell r="A635" t="str">
            <v>7067</v>
          </cell>
          <cell r="B635" t="str">
            <v>JUVENILE JUSTICE CRIME PREVENT</v>
          </cell>
          <cell r="C635" t="str">
            <v>700</v>
          </cell>
          <cell r="D635" t="str">
            <v>RV</v>
          </cell>
        </row>
        <row r="636">
          <cell r="A636" t="str">
            <v>7068</v>
          </cell>
          <cell r="B636" t="str">
            <v>NONDRUG MEDI-CAL SUBSTANCE AB</v>
          </cell>
          <cell r="C636" t="str">
            <v>700</v>
          </cell>
          <cell r="D636" t="str">
            <v>RV</v>
          </cell>
        </row>
        <row r="637">
          <cell r="A637" t="str">
            <v>7069</v>
          </cell>
          <cell r="B637" t="str">
            <v>DRUG MEDI-CAL SUBACCOUNT</v>
          </cell>
          <cell r="C637" t="str">
            <v>700</v>
          </cell>
          <cell r="D637" t="str">
            <v>RV</v>
          </cell>
        </row>
        <row r="638">
          <cell r="A638" t="str">
            <v>7070</v>
          </cell>
          <cell r="B638" t="str">
            <v>VEH REGISTRATION ASSESSMENT</v>
          </cell>
          <cell r="C638" t="str">
            <v>610</v>
          </cell>
          <cell r="D638" t="str">
            <v>RV</v>
          </cell>
        </row>
        <row r="639">
          <cell r="A639" t="str">
            <v>7071</v>
          </cell>
          <cell r="B639" t="str">
            <v>MEDICARE REVENUE</v>
          </cell>
          <cell r="C639" t="str">
            <v>750</v>
          </cell>
          <cell r="D639" t="str">
            <v>RV</v>
          </cell>
        </row>
        <row r="640">
          <cell r="A640" t="str">
            <v>7072</v>
          </cell>
          <cell r="B640" t="str">
            <v>COMMUNITY CORRECTIONS SUBACCNT</v>
          </cell>
          <cell r="C640" t="str">
            <v>700</v>
          </cell>
          <cell r="D640" t="str">
            <v>RV</v>
          </cell>
        </row>
        <row r="641">
          <cell r="A641" t="str">
            <v>7073</v>
          </cell>
          <cell r="B641" t="str">
            <v>DISTRICT ATTORNEY SUBACCOUNT</v>
          </cell>
          <cell r="C641" t="str">
            <v>700</v>
          </cell>
          <cell r="D641" t="str">
            <v>RV</v>
          </cell>
        </row>
        <row r="642">
          <cell r="A642" t="str">
            <v>7074</v>
          </cell>
          <cell r="B642" t="str">
            <v>PUBLIC DEFENDER SUBACCOUNT</v>
          </cell>
          <cell r="C642" t="str">
            <v>700</v>
          </cell>
          <cell r="D642" t="str">
            <v>RV</v>
          </cell>
        </row>
        <row r="643">
          <cell r="A643" t="str">
            <v>7075</v>
          </cell>
          <cell r="B643" t="str">
            <v>ELEAS GROWTH SPECIAL ACCNT SHR</v>
          </cell>
          <cell r="C643" t="str">
            <v>700</v>
          </cell>
          <cell r="D643" t="str">
            <v>RV</v>
          </cell>
        </row>
        <row r="644">
          <cell r="A644" t="str">
            <v>7077</v>
          </cell>
          <cell r="B644" t="str">
            <v>PLANNING TECHNICAL ASSISTANCE</v>
          </cell>
          <cell r="C644" t="str">
            <v>750</v>
          </cell>
          <cell r="D644" t="str">
            <v>RV</v>
          </cell>
        </row>
        <row r="645">
          <cell r="A645" t="str">
            <v>7080</v>
          </cell>
          <cell r="B645" t="str">
            <v>YOUTH OFFEND BLCK GRNT SPC ACT</v>
          </cell>
          <cell r="C645" t="str">
            <v>700</v>
          </cell>
          <cell r="D645" t="str">
            <v>RV</v>
          </cell>
        </row>
        <row r="646">
          <cell r="A646" t="str">
            <v>7081</v>
          </cell>
          <cell r="B646" t="str">
            <v>JUVENILE REENTRY GRANT SPC ACT</v>
          </cell>
          <cell r="C646" t="str">
            <v>700</v>
          </cell>
          <cell r="D646" t="str">
            <v>RV</v>
          </cell>
        </row>
        <row r="647">
          <cell r="A647" t="str">
            <v>7082</v>
          </cell>
          <cell r="B647" t="str">
            <v>PROTECTIVE SERVICES SUBACCOUNT</v>
          </cell>
          <cell r="C647" t="str">
            <v>700</v>
          </cell>
          <cell r="D647" t="str">
            <v>RV</v>
          </cell>
        </row>
        <row r="648">
          <cell r="A648" t="str">
            <v>7083</v>
          </cell>
          <cell r="B648" t="str">
            <v>BEHAVIORAL HEALTH SUBACCOUNT</v>
          </cell>
          <cell r="C648" t="str">
            <v>700</v>
          </cell>
          <cell r="D648" t="str">
            <v>RV</v>
          </cell>
        </row>
        <row r="649">
          <cell r="A649" t="str">
            <v>7084</v>
          </cell>
          <cell r="B649" t="str">
            <v>ENHANCING LAW ENFORCEMENT SUB</v>
          </cell>
          <cell r="C649" t="str">
            <v>700</v>
          </cell>
          <cell r="D649" t="str">
            <v>RV</v>
          </cell>
        </row>
        <row r="650">
          <cell r="A650" t="str">
            <v>7085</v>
          </cell>
          <cell r="B650" t="str">
            <v>CALEMA</v>
          </cell>
          <cell r="C650" t="str">
            <v>700</v>
          </cell>
          <cell r="D650" t="str">
            <v>RV</v>
          </cell>
        </row>
        <row r="651">
          <cell r="A651" t="str">
            <v>7086</v>
          </cell>
          <cell r="B651" t="str">
            <v>CALMMET</v>
          </cell>
          <cell r="C651" t="str">
            <v>700</v>
          </cell>
          <cell r="D651" t="str">
            <v>RV</v>
          </cell>
        </row>
        <row r="652">
          <cell r="A652" t="str">
            <v>7087</v>
          </cell>
          <cell r="B652" t="str">
            <v>SMALL &amp; RURAL COUNTY SHERIF GT</v>
          </cell>
          <cell r="C652" t="str">
            <v>700</v>
          </cell>
          <cell r="D652" t="str">
            <v>RV</v>
          </cell>
        </row>
        <row r="653">
          <cell r="A653" t="str">
            <v>7088</v>
          </cell>
          <cell r="B653" t="str">
            <v>SAFE</v>
          </cell>
          <cell r="C653" t="str">
            <v>700</v>
          </cell>
          <cell r="D653" t="str">
            <v>RV</v>
          </cell>
        </row>
        <row r="654">
          <cell r="A654" t="str">
            <v>7089</v>
          </cell>
          <cell r="B654" t="str">
            <v>BOOKING FEES</v>
          </cell>
          <cell r="C654" t="str">
            <v>700</v>
          </cell>
          <cell r="D654" t="str">
            <v>RV</v>
          </cell>
        </row>
        <row r="655">
          <cell r="A655" t="str">
            <v>7090</v>
          </cell>
          <cell r="B655" t="str">
            <v>JUVENILE PROBATION FUNDING</v>
          </cell>
          <cell r="C655" t="str">
            <v>700</v>
          </cell>
          <cell r="D655" t="str">
            <v>RV</v>
          </cell>
        </row>
        <row r="656">
          <cell r="A656" t="str">
            <v>7091</v>
          </cell>
          <cell r="B656" t="str">
            <v>JUVE CAMPS/RANCHES FUND SB1020</v>
          </cell>
          <cell r="C656" t="str">
            <v>700</v>
          </cell>
          <cell r="D656" t="str">
            <v>RV</v>
          </cell>
        </row>
        <row r="657">
          <cell r="A657" t="str">
            <v>7092</v>
          </cell>
          <cell r="B657" t="str">
            <v>JUVENILE JUSTICE CRIME PREVNTN</v>
          </cell>
          <cell r="C657" t="str">
            <v>700</v>
          </cell>
          <cell r="D657" t="str">
            <v>RV</v>
          </cell>
        </row>
        <row r="658">
          <cell r="A658" t="str">
            <v>7093</v>
          </cell>
          <cell r="B658" t="str">
            <v>BEHAVIORAL HEALTH GRWTH SP ACT</v>
          </cell>
          <cell r="C658" t="str">
            <v>700</v>
          </cell>
          <cell r="D658" t="str">
            <v>RV</v>
          </cell>
        </row>
        <row r="659">
          <cell r="A659" t="str">
            <v>7094</v>
          </cell>
          <cell r="B659" t="str">
            <v>DISTRICT ATTRNY GROWTH SP ACC</v>
          </cell>
          <cell r="C659" t="str">
            <v>700</v>
          </cell>
          <cell r="D659" t="str">
            <v>RV</v>
          </cell>
        </row>
        <row r="660">
          <cell r="A660" t="str">
            <v>7095</v>
          </cell>
          <cell r="B660" t="str">
            <v>PUBLIC DEFENDER GROWTH SP ACCT</v>
          </cell>
          <cell r="C660" t="str">
            <v>700</v>
          </cell>
          <cell r="D660" t="str">
            <v>RV</v>
          </cell>
        </row>
        <row r="661">
          <cell r="A661" t="str">
            <v>7096</v>
          </cell>
          <cell r="B661" t="str">
            <v>JUVENILE JUSTICE GROWTH SP ACT</v>
          </cell>
          <cell r="C661" t="str">
            <v>700</v>
          </cell>
          <cell r="D661" t="str">
            <v>RV</v>
          </cell>
        </row>
        <row r="662">
          <cell r="A662" t="str">
            <v>7097</v>
          </cell>
          <cell r="B662" t="str">
            <v>PROTECTIVE SERVICES GRW SPACCT</v>
          </cell>
          <cell r="C662" t="str">
            <v>700</v>
          </cell>
          <cell r="D662" t="str">
            <v>RV</v>
          </cell>
        </row>
        <row r="663">
          <cell r="A663" t="str">
            <v>7098</v>
          </cell>
          <cell r="B663" t="str">
            <v>CMSP WELLNESS PROGRAM</v>
          </cell>
          <cell r="C663" t="str">
            <v>700</v>
          </cell>
          <cell r="D663" t="str">
            <v>RV</v>
          </cell>
        </row>
        <row r="664">
          <cell r="A664" t="str">
            <v>7099</v>
          </cell>
          <cell r="B664" t="str">
            <v>ELEAS GROWTH SPECIAL ACCNT PR</v>
          </cell>
          <cell r="C664" t="str">
            <v>700</v>
          </cell>
          <cell r="D664" t="str">
            <v>RV</v>
          </cell>
        </row>
        <row r="665">
          <cell r="A665" t="str">
            <v>7100</v>
          </cell>
          <cell r="B665" t="str">
            <v>STATE PUBLIC ASSISTANCE</v>
          </cell>
          <cell r="C665" t="str">
            <v>700</v>
          </cell>
          <cell r="D665" t="str">
            <v>RV</v>
          </cell>
        </row>
        <row r="666">
          <cell r="A666" t="str">
            <v>7101</v>
          </cell>
          <cell r="B666" t="str">
            <v>STATE - ADMIN</v>
          </cell>
          <cell r="C666" t="str">
            <v>700</v>
          </cell>
          <cell r="D666" t="str">
            <v>RV</v>
          </cell>
        </row>
        <row r="667">
          <cell r="A667" t="str">
            <v>7102</v>
          </cell>
          <cell r="B667" t="str">
            <v>STATE - CALWORKS</v>
          </cell>
          <cell r="C667" t="str">
            <v>700</v>
          </cell>
          <cell r="D667" t="str">
            <v>RV</v>
          </cell>
        </row>
        <row r="668">
          <cell r="A668" t="str">
            <v>7103</v>
          </cell>
          <cell r="B668" t="str">
            <v>STATE ASSISTANCE</v>
          </cell>
          <cell r="C668" t="str">
            <v>700</v>
          </cell>
          <cell r="D668" t="str">
            <v>RV</v>
          </cell>
        </row>
        <row r="669">
          <cell r="A669" t="str">
            <v>7104</v>
          </cell>
          <cell r="B669" t="str">
            <v>STATE ADOPTION</v>
          </cell>
          <cell r="C669" t="str">
            <v>700</v>
          </cell>
          <cell r="D669" t="str">
            <v>RV</v>
          </cell>
        </row>
        <row r="670">
          <cell r="A670" t="str">
            <v>7105</v>
          </cell>
          <cell r="B670" t="str">
            <v>CMSP COUNTY MIA ELIGIBLE</v>
          </cell>
          <cell r="C670" t="str">
            <v>700</v>
          </cell>
          <cell r="D670" t="str">
            <v>RV</v>
          </cell>
        </row>
        <row r="671">
          <cell r="A671" t="str">
            <v>7106</v>
          </cell>
          <cell r="B671" t="str">
            <v>PUBLIC ASSISTANCE REALIGNMENT</v>
          </cell>
          <cell r="C671" t="str">
            <v>700</v>
          </cell>
          <cell r="D671" t="str">
            <v>RV</v>
          </cell>
        </row>
        <row r="672">
          <cell r="A672" t="str">
            <v>7107</v>
          </cell>
          <cell r="B672" t="str">
            <v>URBAN FORESTRY GRANT</v>
          </cell>
          <cell r="C672" t="str">
            <v>700</v>
          </cell>
          <cell r="D672" t="str">
            <v>RV</v>
          </cell>
        </row>
        <row r="673">
          <cell r="A673" t="str">
            <v>7108</v>
          </cell>
          <cell r="B673" t="str">
            <v>FED INCENTIVES</v>
          </cell>
          <cell r="C673" t="str">
            <v>750</v>
          </cell>
          <cell r="D673" t="str">
            <v>RV</v>
          </cell>
        </row>
        <row r="674">
          <cell r="A674" t="str">
            <v>7109</v>
          </cell>
          <cell r="B674" t="str">
            <v>ST INCENTIVES</v>
          </cell>
          <cell r="C674" t="str">
            <v>700</v>
          </cell>
          <cell r="D674" t="str">
            <v>RV</v>
          </cell>
        </row>
        <row r="675">
          <cell r="A675" t="str">
            <v>7110</v>
          </cell>
          <cell r="B675" t="str">
            <v>CALIFORNIA CHILDREN'S SERVICES</v>
          </cell>
          <cell r="C675" t="str">
            <v>800</v>
          </cell>
          <cell r="D675" t="str">
            <v>RV</v>
          </cell>
        </row>
        <row r="676">
          <cell r="A676" t="str">
            <v>7111</v>
          </cell>
          <cell r="B676" t="str">
            <v>THE FAMILY SUPPORT ACCOUNT</v>
          </cell>
          <cell r="C676" t="str">
            <v>700</v>
          </cell>
          <cell r="D676" t="str">
            <v>RV</v>
          </cell>
        </row>
        <row r="677">
          <cell r="A677" t="str">
            <v>7138</v>
          </cell>
          <cell r="B677" t="str">
            <v>xROP 63</v>
          </cell>
          <cell r="C677" t="str">
            <v>700</v>
          </cell>
          <cell r="D677" t="str">
            <v>RV</v>
          </cell>
        </row>
        <row r="678">
          <cell r="A678" t="str">
            <v>7142</v>
          </cell>
          <cell r="B678" t="str">
            <v>STATE THP-PLUS</v>
          </cell>
          <cell r="C678" t="str">
            <v>700</v>
          </cell>
          <cell r="D678" t="str">
            <v>RV</v>
          </cell>
        </row>
        <row r="679">
          <cell r="A679" t="str">
            <v>7160</v>
          </cell>
          <cell r="B679" t="str">
            <v>STATE MENTAL HEALTH PROP 63</v>
          </cell>
          <cell r="C679" t="str">
            <v>700</v>
          </cell>
          <cell r="D679" t="str">
            <v>RV</v>
          </cell>
        </row>
        <row r="680">
          <cell r="A680" t="str">
            <v>7161</v>
          </cell>
          <cell r="B680" t="str">
            <v>STATE ALCOHOL</v>
          </cell>
          <cell r="C680" t="str">
            <v>700</v>
          </cell>
          <cell r="D680" t="str">
            <v>RV</v>
          </cell>
        </row>
        <row r="681">
          <cell r="A681" t="str">
            <v>7162</v>
          </cell>
          <cell r="B681" t="str">
            <v>SAMHSA</v>
          </cell>
          <cell r="C681" t="str">
            <v>750</v>
          </cell>
          <cell r="D681" t="str">
            <v>RV</v>
          </cell>
        </row>
        <row r="682">
          <cell r="A682" t="str">
            <v>7163</v>
          </cell>
          <cell r="B682" t="str">
            <v>REALIGNMENT: SALES TAX</v>
          </cell>
          <cell r="C682" t="str">
            <v>700</v>
          </cell>
          <cell r="D682" t="str">
            <v>RV</v>
          </cell>
        </row>
        <row r="683">
          <cell r="A683" t="str">
            <v>7164</v>
          </cell>
          <cell r="B683" t="str">
            <v>PERINATAL STATE</v>
          </cell>
          <cell r="C683" t="str">
            <v>700</v>
          </cell>
          <cell r="D683" t="str">
            <v>RV</v>
          </cell>
        </row>
        <row r="684">
          <cell r="A684" t="str">
            <v>7165</v>
          </cell>
          <cell r="B684" t="str">
            <v>STATE HOSPITALS</v>
          </cell>
          <cell r="C684" t="str">
            <v>700</v>
          </cell>
          <cell r="D684" t="str">
            <v>RV</v>
          </cell>
        </row>
        <row r="685">
          <cell r="A685" t="str">
            <v>7166</v>
          </cell>
          <cell r="B685" t="str">
            <v>S.E.P.</v>
          </cell>
          <cell r="C685" t="str">
            <v>700</v>
          </cell>
          <cell r="D685" t="str">
            <v>RV</v>
          </cell>
        </row>
        <row r="686">
          <cell r="A686" t="str">
            <v>7167</v>
          </cell>
          <cell r="B686" t="str">
            <v>REALIGNMENT:VLF</v>
          </cell>
          <cell r="C686" t="str">
            <v>700</v>
          </cell>
          <cell r="D686" t="str">
            <v>RV</v>
          </cell>
        </row>
        <row r="687">
          <cell r="A687" t="str">
            <v>7168</v>
          </cell>
          <cell r="B687" t="str">
            <v>CAL WORKS</v>
          </cell>
          <cell r="C687" t="str">
            <v>700</v>
          </cell>
          <cell r="D687" t="str">
            <v>RV</v>
          </cell>
        </row>
        <row r="688">
          <cell r="A688" t="str">
            <v>7169</v>
          </cell>
          <cell r="B688" t="str">
            <v>PERINATAL FEDERAL</v>
          </cell>
          <cell r="C688" t="str">
            <v>750</v>
          </cell>
          <cell r="D688" t="str">
            <v>RV</v>
          </cell>
        </row>
        <row r="689">
          <cell r="A689" t="str">
            <v>7170</v>
          </cell>
          <cell r="B689" t="str">
            <v>DFS FEDERAL</v>
          </cell>
          <cell r="C689" t="str">
            <v>750</v>
          </cell>
          <cell r="D689" t="str">
            <v>RV</v>
          </cell>
        </row>
        <row r="690">
          <cell r="A690" t="str">
            <v>7171</v>
          </cell>
          <cell r="B690" t="str">
            <v>SAPT FEDERAL</v>
          </cell>
          <cell r="C690" t="str">
            <v>750</v>
          </cell>
          <cell r="D690" t="str">
            <v>RV</v>
          </cell>
        </row>
        <row r="691">
          <cell r="A691" t="str">
            <v>7172</v>
          </cell>
          <cell r="B691" t="str">
            <v>SB 920 ALCOHOL</v>
          </cell>
          <cell r="C691" t="str">
            <v>700</v>
          </cell>
          <cell r="D691" t="str">
            <v>RV</v>
          </cell>
        </row>
        <row r="692">
          <cell r="A692" t="str">
            <v>7173</v>
          </cell>
          <cell r="B692" t="str">
            <v>SB 921 DRUG</v>
          </cell>
          <cell r="C692" t="str">
            <v>700</v>
          </cell>
          <cell r="D692" t="str">
            <v>RV</v>
          </cell>
        </row>
        <row r="693">
          <cell r="A693" t="str">
            <v>7174</v>
          </cell>
          <cell r="B693" t="str">
            <v>REALIGNMENT FOR MENTAL HEALTH</v>
          </cell>
          <cell r="C693" t="str">
            <v>700</v>
          </cell>
          <cell r="D693" t="str">
            <v>RV</v>
          </cell>
        </row>
        <row r="694">
          <cell r="A694" t="str">
            <v>7175</v>
          </cell>
          <cell r="B694" t="str">
            <v>PROP 36 SACPA</v>
          </cell>
          <cell r="C694" t="str">
            <v>700</v>
          </cell>
          <cell r="D694" t="str">
            <v>RV</v>
          </cell>
        </row>
        <row r="695">
          <cell r="A695" t="str">
            <v>7181</v>
          </cell>
          <cell r="B695" t="str">
            <v>STATE VICTIM WITNESS</v>
          </cell>
          <cell r="C695" t="str">
            <v>700</v>
          </cell>
          <cell r="D695" t="str">
            <v>RV</v>
          </cell>
        </row>
        <row r="696">
          <cell r="A696" t="str">
            <v>7190</v>
          </cell>
          <cell r="B696" t="str">
            <v>STATE GRANT INCOME</v>
          </cell>
          <cell r="C696" t="str">
            <v>700</v>
          </cell>
          <cell r="D696" t="str">
            <v>RV</v>
          </cell>
        </row>
        <row r="697">
          <cell r="A697" t="str">
            <v>7201</v>
          </cell>
          <cell r="B697" t="str">
            <v>ENVIRONMENTAL HEALTH</v>
          </cell>
          <cell r="C697" t="str">
            <v>700</v>
          </cell>
          <cell r="D697" t="str">
            <v>RV</v>
          </cell>
        </row>
        <row r="698">
          <cell r="A698" t="str">
            <v>7202</v>
          </cell>
          <cell r="B698" t="str">
            <v>AIDS PROGRAM</v>
          </cell>
          <cell r="C698" t="str">
            <v>700</v>
          </cell>
          <cell r="D698" t="str">
            <v>RV</v>
          </cell>
        </row>
        <row r="699">
          <cell r="A699" t="str">
            <v>7203</v>
          </cell>
          <cell r="B699" t="str">
            <v>SOLID WASTE - HEALTH</v>
          </cell>
          <cell r="C699" t="str">
            <v>700</v>
          </cell>
          <cell r="D699" t="str">
            <v>RV</v>
          </cell>
        </row>
        <row r="700">
          <cell r="A700" t="str">
            <v>7204</v>
          </cell>
          <cell r="B700" t="str">
            <v>CHDP</v>
          </cell>
          <cell r="C700" t="str">
            <v>700</v>
          </cell>
          <cell r="D700" t="str">
            <v>RV</v>
          </cell>
        </row>
        <row r="701">
          <cell r="A701" t="str">
            <v>7205</v>
          </cell>
          <cell r="B701" t="str">
            <v>MATERNAL CHILD HEALTH</v>
          </cell>
          <cell r="C701" t="str">
            <v>700</v>
          </cell>
          <cell r="D701" t="str">
            <v>RV</v>
          </cell>
        </row>
        <row r="702">
          <cell r="A702" t="str">
            <v>7206</v>
          </cell>
          <cell r="B702" t="str">
            <v>HEALTH REALIGNMENT - SALES TAX</v>
          </cell>
          <cell r="C702" t="str">
            <v>700</v>
          </cell>
          <cell r="D702" t="str">
            <v>RV</v>
          </cell>
        </row>
        <row r="703">
          <cell r="A703" t="str">
            <v>7207</v>
          </cell>
          <cell r="B703" t="str">
            <v>SOLID WASTE STATE GRANTS</v>
          </cell>
          <cell r="C703" t="str">
            <v>700</v>
          </cell>
          <cell r="D703" t="str">
            <v>RV</v>
          </cell>
        </row>
        <row r="704">
          <cell r="A704" t="str">
            <v>7210</v>
          </cell>
          <cell r="B704" t="str">
            <v>IMMUNIZATION SUBVENTION</v>
          </cell>
          <cell r="C704" t="str">
            <v>700</v>
          </cell>
          <cell r="D704" t="str">
            <v>RV</v>
          </cell>
        </row>
        <row r="705">
          <cell r="A705" t="str">
            <v>7259</v>
          </cell>
          <cell r="B705" t="str">
            <v>STATE AID TO HEALTH DEPT</v>
          </cell>
          <cell r="C705" t="str">
            <v>700</v>
          </cell>
          <cell r="D705" t="str">
            <v>RV</v>
          </cell>
        </row>
        <row r="706">
          <cell r="A706" t="str">
            <v>7270</v>
          </cell>
          <cell r="B706" t="str">
            <v>STATE AID TO AGRICULTURE</v>
          </cell>
          <cell r="C706" t="str">
            <v>700</v>
          </cell>
          <cell r="D706" t="str">
            <v>RV</v>
          </cell>
        </row>
        <row r="707">
          <cell r="A707" t="str">
            <v>7280</v>
          </cell>
          <cell r="B707" t="str">
            <v>STATE AID TO CIVIL DEFENSE</v>
          </cell>
          <cell r="C707" t="str">
            <v>700</v>
          </cell>
          <cell r="D707" t="str">
            <v>RV</v>
          </cell>
        </row>
        <row r="708">
          <cell r="A708" t="str">
            <v>7300</v>
          </cell>
          <cell r="B708" t="str">
            <v>STATE AID TO CONSTRUCTION</v>
          </cell>
          <cell r="C708" t="str">
            <v>700</v>
          </cell>
          <cell r="D708" t="str">
            <v>RV</v>
          </cell>
        </row>
        <row r="709">
          <cell r="A709" t="str">
            <v>7380</v>
          </cell>
          <cell r="B709" t="str">
            <v>PARK GRANTS 1988</v>
          </cell>
          <cell r="C709" t="str">
            <v>700</v>
          </cell>
          <cell r="D709" t="str">
            <v>RV</v>
          </cell>
        </row>
        <row r="710">
          <cell r="A710" t="str">
            <v>7390</v>
          </cell>
          <cell r="B710" t="str">
            <v>STATE MATCH</v>
          </cell>
          <cell r="C710" t="str">
            <v>700</v>
          </cell>
          <cell r="D710" t="str">
            <v>RV</v>
          </cell>
        </row>
        <row r="711">
          <cell r="A711" t="str">
            <v>7391</v>
          </cell>
          <cell r="B711" t="str">
            <v>STATE EXCHANGE FUND</v>
          </cell>
          <cell r="C711" t="str">
            <v>700</v>
          </cell>
          <cell r="D711" t="str">
            <v>RV</v>
          </cell>
        </row>
        <row r="712">
          <cell r="A712" t="str">
            <v>7410</v>
          </cell>
          <cell r="B712" t="str">
            <v>STATE AID FOR DISASTER</v>
          </cell>
          <cell r="C712" t="str">
            <v>700</v>
          </cell>
          <cell r="D712" t="str">
            <v>RV</v>
          </cell>
        </row>
        <row r="713">
          <cell r="A713" t="str">
            <v>7420</v>
          </cell>
          <cell r="B713" t="str">
            <v>STATE AID</v>
          </cell>
          <cell r="C713" t="str">
            <v>700</v>
          </cell>
          <cell r="D713" t="str">
            <v>RV</v>
          </cell>
        </row>
        <row r="714">
          <cell r="A714" t="str">
            <v>7430</v>
          </cell>
          <cell r="B714" t="str">
            <v>STATE HOPTR</v>
          </cell>
          <cell r="C714" t="str">
            <v>700</v>
          </cell>
          <cell r="D714" t="str">
            <v>RV</v>
          </cell>
        </row>
        <row r="715">
          <cell r="A715" t="str">
            <v>7431</v>
          </cell>
          <cell r="B715" t="str">
            <v>HOPTR OTHER COUNTIES</v>
          </cell>
          <cell r="C715" t="str">
            <v>700</v>
          </cell>
          <cell r="D715" t="str">
            <v>RV</v>
          </cell>
        </row>
        <row r="716">
          <cell r="A716" t="str">
            <v>7451</v>
          </cell>
          <cell r="B716" t="str">
            <v>TRIAL COURT FUNDING</v>
          </cell>
          <cell r="C716" t="str">
            <v>700</v>
          </cell>
          <cell r="D716" t="str">
            <v>RV</v>
          </cell>
        </row>
        <row r="717">
          <cell r="A717" t="str">
            <v>7452</v>
          </cell>
          <cell r="B717" t="str">
            <v>CAPITAL CRIME REIMBURSEMENT</v>
          </cell>
          <cell r="C717" t="str">
            <v>700</v>
          </cell>
          <cell r="D717" t="str">
            <v>RV</v>
          </cell>
        </row>
        <row r="718">
          <cell r="A718" t="str">
            <v>7453</v>
          </cell>
          <cell r="B718" t="str">
            <v>STATE OTHER: DMV GRANT</v>
          </cell>
          <cell r="C718" t="str">
            <v>700</v>
          </cell>
          <cell r="D718" t="str">
            <v>RV</v>
          </cell>
        </row>
        <row r="719">
          <cell r="A719" t="str">
            <v>7455</v>
          </cell>
          <cell r="B719" t="str">
            <v>ADA COURTS</v>
          </cell>
          <cell r="C719" t="str">
            <v>750</v>
          </cell>
          <cell r="D719" t="str">
            <v>RV</v>
          </cell>
        </row>
        <row r="720">
          <cell r="A720" t="str">
            <v>7456</v>
          </cell>
          <cell r="B720" t="str">
            <v>DELINQUENCY PREVENTION</v>
          </cell>
          <cell r="C720" t="str">
            <v>700</v>
          </cell>
          <cell r="D720" t="str">
            <v>RV</v>
          </cell>
        </row>
        <row r="721">
          <cell r="A721" t="str">
            <v>7457</v>
          </cell>
          <cell r="B721" t="str">
            <v>STATE POST</v>
          </cell>
          <cell r="C721" t="str">
            <v>700</v>
          </cell>
          <cell r="D721" t="str">
            <v>RV</v>
          </cell>
        </row>
        <row r="722">
          <cell r="A722" t="str">
            <v>7458</v>
          </cell>
          <cell r="B722" t="str">
            <v>OTHER STATE:JUVENILE DRUG CRT</v>
          </cell>
          <cell r="C722" t="str">
            <v>700</v>
          </cell>
          <cell r="D722" t="str">
            <v>RV</v>
          </cell>
        </row>
        <row r="723">
          <cell r="A723" t="str">
            <v>7459</v>
          </cell>
          <cell r="B723" t="str">
            <v>MAJOR NARCOTIC VENDOR</v>
          </cell>
          <cell r="C723" t="str">
            <v>750</v>
          </cell>
          <cell r="D723" t="str">
            <v>RV</v>
          </cell>
        </row>
        <row r="724">
          <cell r="A724" t="str">
            <v>7460</v>
          </cell>
          <cell r="B724" t="str">
            <v>MARIJUANA LAWS</v>
          </cell>
          <cell r="C724" t="str">
            <v>700</v>
          </cell>
          <cell r="D724" t="str">
            <v>RV</v>
          </cell>
        </row>
        <row r="725">
          <cell r="A725" t="str">
            <v>7461</v>
          </cell>
          <cell r="B725" t="str">
            <v>BOATING SAFETY</v>
          </cell>
          <cell r="C725" t="str">
            <v>700</v>
          </cell>
          <cell r="D725" t="str">
            <v>RV</v>
          </cell>
        </row>
        <row r="726">
          <cell r="A726" t="str">
            <v>7462</v>
          </cell>
          <cell r="B726" t="str">
            <v>CAL TRANS</v>
          </cell>
          <cell r="C726" t="str">
            <v>700</v>
          </cell>
          <cell r="D726" t="str">
            <v>RV</v>
          </cell>
        </row>
        <row r="727">
          <cell r="A727" t="str">
            <v>7463</v>
          </cell>
          <cell r="B727" t="str">
            <v>CANTEEN/PHONE SALES</v>
          </cell>
          <cell r="C727" t="str">
            <v>900</v>
          </cell>
          <cell r="D727" t="str">
            <v>RV</v>
          </cell>
        </row>
        <row r="728">
          <cell r="A728" t="str">
            <v>7464</v>
          </cell>
          <cell r="B728" t="str">
            <v>JUSTICE SYSTEM SUBVENTION</v>
          </cell>
          <cell r="C728" t="str">
            <v>700</v>
          </cell>
          <cell r="D728" t="str">
            <v>RV</v>
          </cell>
        </row>
        <row r="729">
          <cell r="A729" t="str">
            <v>7465</v>
          </cell>
          <cell r="B729" t="str">
            <v>COUNTY REVENUE STABILIZATION</v>
          </cell>
          <cell r="C729" t="str">
            <v>700</v>
          </cell>
          <cell r="D729" t="str">
            <v>RV</v>
          </cell>
        </row>
        <row r="730">
          <cell r="A730" t="str">
            <v>7466</v>
          </cell>
          <cell r="B730" t="str">
            <v>MANAGED CARE</v>
          </cell>
          <cell r="C730" t="str">
            <v>700</v>
          </cell>
          <cell r="D730" t="str">
            <v>RV</v>
          </cell>
        </row>
        <row r="731">
          <cell r="A731" t="str">
            <v>7467</v>
          </cell>
          <cell r="B731" t="str">
            <v>STATUTORY RAPE VERTICAL PROS</v>
          </cell>
          <cell r="C731" t="str">
            <v>700</v>
          </cell>
          <cell r="D731" t="str">
            <v>RV</v>
          </cell>
        </row>
        <row r="732">
          <cell r="A732" t="str">
            <v>7468</v>
          </cell>
          <cell r="B732" t="str">
            <v>ECON VALUE TR RIVER</v>
          </cell>
          <cell r="C732" t="str">
            <v>750</v>
          </cell>
          <cell r="D732" t="str">
            <v>RV</v>
          </cell>
        </row>
        <row r="733">
          <cell r="A733" t="str">
            <v>7481</v>
          </cell>
          <cell r="B733" t="str">
            <v>STC REIMBURSEMENT PROBATION</v>
          </cell>
          <cell r="C733" t="str">
            <v>700</v>
          </cell>
          <cell r="D733" t="str">
            <v>RV</v>
          </cell>
        </row>
        <row r="734">
          <cell r="A734" t="str">
            <v>7482</v>
          </cell>
          <cell r="B734" t="str">
            <v>STC REIMBURSEMENT SHERIFF</v>
          </cell>
          <cell r="C734" t="str">
            <v>700</v>
          </cell>
          <cell r="D734" t="str">
            <v>RV</v>
          </cell>
        </row>
        <row r="735">
          <cell r="A735" t="str">
            <v>7483</v>
          </cell>
          <cell r="B735" t="str">
            <v>EXTRADITION REIMBURSEMENT</v>
          </cell>
          <cell r="C735" t="str">
            <v>700</v>
          </cell>
          <cell r="D735" t="str">
            <v>RV</v>
          </cell>
        </row>
        <row r="736">
          <cell r="A736" t="str">
            <v>7490</v>
          </cell>
          <cell r="B736" t="str">
            <v>STATE AID FOR LAW ENFORCEMENT</v>
          </cell>
          <cell r="C736" t="str">
            <v>700</v>
          </cell>
          <cell r="D736" t="str">
            <v>RV</v>
          </cell>
        </row>
        <row r="737">
          <cell r="A737" t="str">
            <v>7501</v>
          </cell>
          <cell r="B737" t="str">
            <v>STATE AID TOBACCO</v>
          </cell>
          <cell r="C737" t="str">
            <v>700</v>
          </cell>
          <cell r="D737" t="str">
            <v>RV</v>
          </cell>
        </row>
        <row r="738">
          <cell r="A738" t="str">
            <v>7502</v>
          </cell>
          <cell r="B738" t="str">
            <v>CAPITAL OUTLAY</v>
          </cell>
          <cell r="C738" t="str">
            <v>700</v>
          </cell>
          <cell r="D738" t="str">
            <v>RV</v>
          </cell>
        </row>
        <row r="739">
          <cell r="A739" t="str">
            <v>7505</v>
          </cell>
          <cell r="B739" t="str">
            <v>STATE AID TO LIBRARIES</v>
          </cell>
          <cell r="C739" t="str">
            <v>700</v>
          </cell>
          <cell r="D739" t="str">
            <v>RV</v>
          </cell>
        </row>
        <row r="740">
          <cell r="A740" t="str">
            <v>7506</v>
          </cell>
          <cell r="B740" t="str">
            <v>NON INCOPORATED AB473 CH 1028</v>
          </cell>
          <cell r="C740" t="str">
            <v>700</v>
          </cell>
          <cell r="D740" t="str">
            <v>RV</v>
          </cell>
        </row>
        <row r="741">
          <cell r="A741" t="str">
            <v>7508</v>
          </cell>
          <cell r="B741" t="str">
            <v>STATE WATER RESOURCES</v>
          </cell>
          <cell r="C741" t="str">
            <v>700</v>
          </cell>
          <cell r="D741" t="str">
            <v>RV</v>
          </cell>
        </row>
        <row r="742">
          <cell r="A742" t="str">
            <v>7510</v>
          </cell>
          <cell r="B742" t="str">
            <v>OPEN SPACE SUBVENTION</v>
          </cell>
          <cell r="C742" t="str">
            <v>700</v>
          </cell>
          <cell r="D742" t="str">
            <v>RV</v>
          </cell>
        </row>
        <row r="743">
          <cell r="A743" t="str">
            <v>7515</v>
          </cell>
          <cell r="B743" t="str">
            <v>CDBG SEWER ASSESSMENT</v>
          </cell>
          <cell r="C743" t="str">
            <v>700</v>
          </cell>
          <cell r="D743" t="str">
            <v>RV</v>
          </cell>
        </row>
        <row r="744">
          <cell r="A744" t="str">
            <v>7520</v>
          </cell>
          <cell r="B744" t="str">
            <v>SUPP LAW ENF SVCS/COPS</v>
          </cell>
          <cell r="C744" t="str">
            <v>700</v>
          </cell>
          <cell r="D744" t="str">
            <v>RV</v>
          </cell>
        </row>
        <row r="745">
          <cell r="A745" t="str">
            <v>7530</v>
          </cell>
          <cell r="B745" t="str">
            <v>STATE AID TO ARTS COUNCIL</v>
          </cell>
          <cell r="C745" t="str">
            <v>700</v>
          </cell>
          <cell r="D745" t="str">
            <v>RV</v>
          </cell>
        </row>
        <row r="746">
          <cell r="A746" t="str">
            <v>7599</v>
          </cell>
          <cell r="B746" t="str">
            <v>STATE AID</v>
          </cell>
          <cell r="C746" t="str">
            <v>700</v>
          </cell>
          <cell r="D746" t="str">
            <v>RV</v>
          </cell>
        </row>
        <row r="747">
          <cell r="A747" t="str">
            <v>7601</v>
          </cell>
          <cell r="B747" t="str">
            <v>ST MANDATED ELECTIONS REIMB</v>
          </cell>
          <cell r="C747" t="str">
            <v>700</v>
          </cell>
          <cell r="D747" t="str">
            <v>RV</v>
          </cell>
        </row>
        <row r="748">
          <cell r="A748" t="str">
            <v>7602</v>
          </cell>
          <cell r="B748" t="str">
            <v>STATE MANDATED-AIRPRT LAND USE</v>
          </cell>
          <cell r="C748" t="str">
            <v>700</v>
          </cell>
          <cell r="D748" t="str">
            <v>RV</v>
          </cell>
        </row>
        <row r="749">
          <cell r="A749" t="str">
            <v>7603</v>
          </cell>
          <cell r="B749" t="str">
            <v>STATE MANDATED PERSONNEL FILE</v>
          </cell>
          <cell r="C749" t="str">
            <v>700</v>
          </cell>
          <cell r="D749" t="str">
            <v>RV</v>
          </cell>
        </row>
        <row r="750">
          <cell r="A750" t="str">
            <v>7604</v>
          </cell>
          <cell r="B750" t="str">
            <v>STATE MANDATED DENTAL RECORDS</v>
          </cell>
          <cell r="C750" t="str">
            <v>700</v>
          </cell>
          <cell r="D750" t="str">
            <v>RV</v>
          </cell>
        </row>
        <row r="751">
          <cell r="A751" t="str">
            <v>7605</v>
          </cell>
          <cell r="B751" t="str">
            <v>STATE MANDATED PROCESS</v>
          </cell>
          <cell r="C751" t="str">
            <v>700</v>
          </cell>
          <cell r="D751" t="str">
            <v>RV</v>
          </cell>
        </row>
        <row r="752">
          <cell r="A752" t="str">
            <v>7606</v>
          </cell>
          <cell r="B752" t="str">
            <v>ST MANDATED INVOLUNTARY LIENS</v>
          </cell>
          <cell r="C752" t="str">
            <v>700</v>
          </cell>
          <cell r="D752" t="str">
            <v>RV</v>
          </cell>
        </row>
        <row r="753">
          <cell r="A753" t="str">
            <v>7607</v>
          </cell>
          <cell r="B753" t="str">
            <v>ST MANDATED MARRIAGE MEDIATOR</v>
          </cell>
          <cell r="C753" t="str">
            <v>700</v>
          </cell>
          <cell r="D753" t="str">
            <v>RV</v>
          </cell>
        </row>
        <row r="754">
          <cell r="A754" t="str">
            <v>7608</v>
          </cell>
          <cell r="B754" t="str">
            <v>ADULT FELONY RESTITUTION</v>
          </cell>
          <cell r="C754" t="str">
            <v>700</v>
          </cell>
          <cell r="D754" t="str">
            <v>RV</v>
          </cell>
        </row>
        <row r="755">
          <cell r="A755" t="str">
            <v>7609</v>
          </cell>
          <cell r="B755" t="str">
            <v>GUARDIANSHIP &amp; CONSERVATOR</v>
          </cell>
          <cell r="C755" t="str">
            <v>700</v>
          </cell>
          <cell r="D755" t="str">
            <v>RV</v>
          </cell>
        </row>
        <row r="756">
          <cell r="A756" t="str">
            <v>7611</v>
          </cell>
          <cell r="B756" t="str">
            <v>STATE MANDATED VICTIMS STMTS</v>
          </cell>
          <cell r="C756" t="str">
            <v>700</v>
          </cell>
          <cell r="D756" t="str">
            <v>RV</v>
          </cell>
        </row>
        <row r="757">
          <cell r="A757" t="str">
            <v>7612</v>
          </cell>
          <cell r="B757" t="str">
            <v>STATE MANDATED UNITARY TAX</v>
          </cell>
          <cell r="C757" t="str">
            <v>700</v>
          </cell>
          <cell r="D757" t="str">
            <v>RV</v>
          </cell>
        </row>
        <row r="758">
          <cell r="A758" t="str">
            <v>7649</v>
          </cell>
          <cell r="B758" t="str">
            <v>OTHER STATE MANDATED COSTS</v>
          </cell>
          <cell r="C758" t="str">
            <v>700</v>
          </cell>
          <cell r="D758" t="str">
            <v>RV</v>
          </cell>
        </row>
        <row r="759">
          <cell r="A759" t="str">
            <v>7650</v>
          </cell>
          <cell r="B759" t="str">
            <v>FRONTIER NUTRITION PROJECT</v>
          </cell>
          <cell r="C759" t="str">
            <v>700</v>
          </cell>
          <cell r="D759" t="str">
            <v>RV</v>
          </cell>
        </row>
        <row r="760">
          <cell r="A760" t="str">
            <v>7651</v>
          </cell>
          <cell r="B760" t="str">
            <v>SCHOOL LUNCH PROGRAMS</v>
          </cell>
          <cell r="C760" t="str">
            <v>700</v>
          </cell>
          <cell r="D760" t="str">
            <v>RV</v>
          </cell>
        </row>
        <row r="761">
          <cell r="A761" t="str">
            <v>7700</v>
          </cell>
          <cell r="B761" t="str">
            <v>CHILD ABUSE VERTICAL PROS</v>
          </cell>
          <cell r="C761" t="str">
            <v>700</v>
          </cell>
          <cell r="D761" t="str">
            <v>RV</v>
          </cell>
        </row>
        <row r="762">
          <cell r="A762" t="str">
            <v>7701</v>
          </cell>
          <cell r="B762" t="str">
            <v>FEDERAL - ADMIN</v>
          </cell>
          <cell r="C762" t="str">
            <v>750</v>
          </cell>
          <cell r="D762" t="str">
            <v>RV</v>
          </cell>
        </row>
        <row r="763">
          <cell r="A763" t="str">
            <v>7702</v>
          </cell>
          <cell r="B763" t="str">
            <v>JUVENILE PROBATION &amp; CAMP FUND</v>
          </cell>
          <cell r="C763" t="str">
            <v>750</v>
          </cell>
          <cell r="D763" t="str">
            <v>RV</v>
          </cell>
        </row>
        <row r="764">
          <cell r="A764" t="str">
            <v>7703</v>
          </cell>
          <cell r="B764" t="str">
            <v>FED PUBLIC ASSIST PROB IV E</v>
          </cell>
          <cell r="C764" t="str">
            <v>750</v>
          </cell>
          <cell r="D764" t="str">
            <v>RV</v>
          </cell>
        </row>
        <row r="765">
          <cell r="A765" t="str">
            <v>7704</v>
          </cell>
          <cell r="B765" t="str">
            <v>FEDERAL - CALWORKS</v>
          </cell>
          <cell r="C765" t="str">
            <v>750</v>
          </cell>
          <cell r="D765" t="str">
            <v>RV</v>
          </cell>
        </row>
        <row r="766">
          <cell r="A766" t="str">
            <v>7705</v>
          </cell>
          <cell r="B766" t="str">
            <v>DOMESTIC VIOLENCE GRANT</v>
          </cell>
          <cell r="C766" t="str">
            <v>700</v>
          </cell>
          <cell r="D766" t="str">
            <v>RV</v>
          </cell>
        </row>
        <row r="767">
          <cell r="A767" t="str">
            <v>7706</v>
          </cell>
          <cell r="B767" t="str">
            <v>TRINITY COUNTY CHAMBER</v>
          </cell>
          <cell r="C767" t="str">
            <v>770</v>
          </cell>
          <cell r="D767" t="str">
            <v>RV</v>
          </cell>
        </row>
        <row r="768">
          <cell r="A768" t="str">
            <v>7707</v>
          </cell>
          <cell r="B768" t="str">
            <v>WATERSHED LINKS III</v>
          </cell>
          <cell r="C768" t="str">
            <v>750</v>
          </cell>
          <cell r="D768" t="str">
            <v>RV</v>
          </cell>
        </row>
        <row r="769">
          <cell r="A769" t="str">
            <v>7708</v>
          </cell>
          <cell r="B769" t="str">
            <v>SOUTHERN TRINITY CERT #2</v>
          </cell>
          <cell r="C769" t="str">
            <v>750</v>
          </cell>
          <cell r="D769" t="str">
            <v>RV</v>
          </cell>
        </row>
        <row r="770">
          <cell r="A770" t="str">
            <v>7709</v>
          </cell>
          <cell r="B770" t="str">
            <v>HYAMPOM VINYARDS</v>
          </cell>
          <cell r="C770" t="str">
            <v>750</v>
          </cell>
          <cell r="D770" t="str">
            <v>RV</v>
          </cell>
        </row>
        <row r="771">
          <cell r="A771" t="str">
            <v>7710</v>
          </cell>
          <cell r="B771" t="str">
            <v>HIGH MOUNTAIN HERBS #2</v>
          </cell>
          <cell r="C771" t="str">
            <v>750</v>
          </cell>
          <cell r="D771" t="str">
            <v>RV</v>
          </cell>
        </row>
        <row r="772">
          <cell r="A772" t="str">
            <v>7711</v>
          </cell>
          <cell r="B772" t="str">
            <v>TRINITY ALPS BOTANICALS #2</v>
          </cell>
          <cell r="C772" t="str">
            <v>750</v>
          </cell>
          <cell r="D772" t="str">
            <v>RV</v>
          </cell>
        </row>
        <row r="773">
          <cell r="A773" t="str">
            <v>7712</v>
          </cell>
          <cell r="B773" t="str">
            <v>BIG BAR CERT</v>
          </cell>
          <cell r="C773" t="str">
            <v>750</v>
          </cell>
          <cell r="D773" t="str">
            <v>RV</v>
          </cell>
        </row>
        <row r="774">
          <cell r="A774" t="str">
            <v>7713</v>
          </cell>
          <cell r="B774" t="str">
            <v>CDBG# 95-STBG874 WATERWORKS</v>
          </cell>
          <cell r="C774" t="str">
            <v>750</v>
          </cell>
          <cell r="D774" t="str">
            <v>RV</v>
          </cell>
        </row>
        <row r="775">
          <cell r="A775" t="str">
            <v>7714</v>
          </cell>
          <cell r="B775" t="str">
            <v>CDBG# 95-STBG928 WVVL CSD</v>
          </cell>
          <cell r="C775" t="str">
            <v>750</v>
          </cell>
          <cell r="D775" t="str">
            <v>RV</v>
          </cell>
        </row>
        <row r="776">
          <cell r="A776" t="str">
            <v>7715</v>
          </cell>
          <cell r="B776" t="str">
            <v>USFS# R5-14-95-5 RUTH LAKE</v>
          </cell>
          <cell r="C776" t="str">
            <v>750</v>
          </cell>
          <cell r="D776" t="str">
            <v>RV</v>
          </cell>
        </row>
        <row r="777">
          <cell r="A777" t="str">
            <v>7716</v>
          </cell>
          <cell r="B777" t="str">
            <v>HIGH MOUNTAIN HERBS #2</v>
          </cell>
          <cell r="C777" t="str">
            <v>700</v>
          </cell>
          <cell r="D777" t="str">
            <v>RV</v>
          </cell>
        </row>
        <row r="778">
          <cell r="A778" t="str">
            <v>7717</v>
          </cell>
          <cell r="B778" t="str">
            <v>WINTU MUSEUM</v>
          </cell>
          <cell r="C778" t="str">
            <v>700</v>
          </cell>
          <cell r="D778" t="str">
            <v>RV</v>
          </cell>
        </row>
        <row r="779">
          <cell r="A779" t="str">
            <v>7718</v>
          </cell>
          <cell r="B779" t="str">
            <v>ANTI DRUG ABUSE</v>
          </cell>
          <cell r="C779" t="str">
            <v>750</v>
          </cell>
          <cell r="D779" t="str">
            <v>RV</v>
          </cell>
        </row>
        <row r="780">
          <cell r="A780" t="str">
            <v>7719</v>
          </cell>
          <cell r="B780" t="str">
            <v>CRIMINAL JUST NARC PROJ</v>
          </cell>
          <cell r="C780" t="str">
            <v>750</v>
          </cell>
          <cell r="D780" t="str">
            <v>RV</v>
          </cell>
        </row>
        <row r="781">
          <cell r="A781" t="str">
            <v>7720</v>
          </cell>
          <cell r="B781" t="str">
            <v>FEDERAL ASSISTANCE</v>
          </cell>
          <cell r="C781" t="str">
            <v>750</v>
          </cell>
          <cell r="D781" t="str">
            <v>RV</v>
          </cell>
        </row>
        <row r="782">
          <cell r="A782" t="str">
            <v>7721</v>
          </cell>
          <cell r="B782" t="str">
            <v>OCJP GRANT PROBATION</v>
          </cell>
          <cell r="C782" t="str">
            <v>750</v>
          </cell>
          <cell r="D782" t="str">
            <v>RV</v>
          </cell>
        </row>
        <row r="783">
          <cell r="A783" t="str">
            <v>7722</v>
          </cell>
          <cell r="B783" t="str">
            <v>FED VICTIM WITNESS GRANT</v>
          </cell>
          <cell r="C783" t="str">
            <v>750</v>
          </cell>
          <cell r="D783" t="str">
            <v>RV</v>
          </cell>
        </row>
        <row r="784">
          <cell r="A784" t="str">
            <v>7723</v>
          </cell>
          <cell r="B784" t="str">
            <v>OCJP:LAW ENFORCEMENT EQUIP</v>
          </cell>
          <cell r="C784" t="str">
            <v>750</v>
          </cell>
          <cell r="D784" t="str">
            <v>RV</v>
          </cell>
        </row>
        <row r="785">
          <cell r="A785" t="str">
            <v>7724</v>
          </cell>
          <cell r="B785" t="str">
            <v>USDA FOREST SVC MOON LEE DITCH</v>
          </cell>
          <cell r="C785" t="str">
            <v>750</v>
          </cell>
          <cell r="D785" t="str">
            <v>RV</v>
          </cell>
        </row>
        <row r="786">
          <cell r="A786" t="str">
            <v>7725</v>
          </cell>
          <cell r="B786" t="str">
            <v>FEDERAL ADOPTION</v>
          </cell>
          <cell r="C786" t="str">
            <v>750</v>
          </cell>
          <cell r="D786" t="str">
            <v>RV</v>
          </cell>
        </row>
        <row r="787">
          <cell r="A787" t="str">
            <v>7726</v>
          </cell>
          <cell r="B787" t="str">
            <v>VIOLENCE AGAINST WOMEN</v>
          </cell>
          <cell r="C787" t="str">
            <v>750</v>
          </cell>
          <cell r="D787" t="str">
            <v>RV</v>
          </cell>
        </row>
        <row r="788">
          <cell r="A788" t="str">
            <v>7727</v>
          </cell>
          <cell r="B788" t="str">
            <v>JUVENILE DRUG COURT GRANT</v>
          </cell>
          <cell r="C788" t="str">
            <v>750</v>
          </cell>
          <cell r="D788" t="str">
            <v>RV</v>
          </cell>
        </row>
        <row r="789">
          <cell r="A789" t="str">
            <v>7728</v>
          </cell>
          <cell r="B789" t="str">
            <v>JUVENILE DELINQUENCY PREVENTN</v>
          </cell>
          <cell r="C789" t="str">
            <v>750</v>
          </cell>
          <cell r="D789" t="str">
            <v>RV</v>
          </cell>
        </row>
        <row r="790">
          <cell r="A790" t="str">
            <v>7729</v>
          </cell>
          <cell r="B790" t="str">
            <v>FRONTIER/AURA CACIA</v>
          </cell>
          <cell r="C790" t="str">
            <v>700</v>
          </cell>
          <cell r="D790" t="str">
            <v>RV</v>
          </cell>
        </row>
        <row r="791">
          <cell r="A791" t="str">
            <v>7730</v>
          </cell>
          <cell r="B791" t="str">
            <v>MEDICAL OUTREACH PROGRAM</v>
          </cell>
          <cell r="C791" t="str">
            <v>700</v>
          </cell>
          <cell r="D791" t="str">
            <v>RV</v>
          </cell>
        </row>
        <row r="792">
          <cell r="A792" t="str">
            <v>7731</v>
          </cell>
          <cell r="B792" t="str">
            <v>FEDERAL HEALTH ADMIN WIC</v>
          </cell>
          <cell r="C792" t="str">
            <v>750</v>
          </cell>
          <cell r="D792" t="str">
            <v>RV</v>
          </cell>
        </row>
        <row r="793">
          <cell r="A793" t="str">
            <v>7732</v>
          </cell>
          <cell r="B793" t="str">
            <v>FEDERAL HEALTH EPSDT</v>
          </cell>
          <cell r="C793" t="str">
            <v>750</v>
          </cell>
          <cell r="D793" t="str">
            <v>RV</v>
          </cell>
        </row>
        <row r="794">
          <cell r="A794" t="str">
            <v>7733</v>
          </cell>
          <cell r="B794" t="str">
            <v>MEDI-CAL ADMIN</v>
          </cell>
          <cell r="C794" t="str">
            <v>750</v>
          </cell>
          <cell r="D794" t="str">
            <v>RV</v>
          </cell>
        </row>
        <row r="795">
          <cell r="A795" t="str">
            <v>7734</v>
          </cell>
          <cell r="B795" t="str">
            <v>SB910 MEDICAID</v>
          </cell>
          <cell r="C795" t="str">
            <v>700</v>
          </cell>
          <cell r="D795" t="str">
            <v>RV</v>
          </cell>
        </row>
        <row r="796">
          <cell r="A796" t="str">
            <v>7735</v>
          </cell>
          <cell r="B796" t="str">
            <v>SB910 PUBLIC GUARDIAN</v>
          </cell>
          <cell r="C796" t="str">
            <v>700</v>
          </cell>
          <cell r="D796" t="str">
            <v>RV</v>
          </cell>
        </row>
        <row r="797">
          <cell r="A797" t="str">
            <v>7736</v>
          </cell>
          <cell r="B797" t="str">
            <v>TARGETED CASE MGMT - MAA</v>
          </cell>
          <cell r="C797" t="str">
            <v>750</v>
          </cell>
          <cell r="D797" t="str">
            <v>RV</v>
          </cell>
        </row>
        <row r="798">
          <cell r="A798" t="str">
            <v>7737</v>
          </cell>
          <cell r="B798" t="str">
            <v>FEDERAL HEALTH:SMOKING CESSATN</v>
          </cell>
          <cell r="C798" t="str">
            <v>750</v>
          </cell>
          <cell r="D798" t="str">
            <v>RV</v>
          </cell>
        </row>
        <row r="799">
          <cell r="A799" t="str">
            <v>7738</v>
          </cell>
          <cell r="B799" t="str">
            <v>MEDI-CAL SDMC</v>
          </cell>
          <cell r="C799" t="str">
            <v>700</v>
          </cell>
          <cell r="D799" t="str">
            <v>RV</v>
          </cell>
        </row>
        <row r="800">
          <cell r="A800" t="str">
            <v>7739</v>
          </cell>
          <cell r="B800" t="str">
            <v>FOSTER CARE PHN</v>
          </cell>
          <cell r="C800" t="str">
            <v>800</v>
          </cell>
          <cell r="D800" t="str">
            <v>RV</v>
          </cell>
        </row>
        <row r="801">
          <cell r="A801" t="str">
            <v>7740</v>
          </cell>
          <cell r="B801" t="str">
            <v>STATE SUBVENTION FUNDS</v>
          </cell>
          <cell r="C801" t="str">
            <v>700</v>
          </cell>
          <cell r="D801" t="str">
            <v>RV</v>
          </cell>
        </row>
        <row r="802">
          <cell r="A802" t="str">
            <v>7741</v>
          </cell>
          <cell r="B802" t="str">
            <v>FEDERAL HEALTH GRANT (OTHER)</v>
          </cell>
          <cell r="C802" t="str">
            <v>750</v>
          </cell>
          <cell r="D802" t="str">
            <v>RV</v>
          </cell>
        </row>
        <row r="803">
          <cell r="A803" t="str">
            <v>7743</v>
          </cell>
          <cell r="B803" t="str">
            <v>MEDI CAL DRUG PROGRAM</v>
          </cell>
          <cell r="C803" t="str">
            <v>750</v>
          </cell>
          <cell r="D803" t="str">
            <v>RV</v>
          </cell>
        </row>
        <row r="804">
          <cell r="A804" t="str">
            <v>7745</v>
          </cell>
          <cell r="B804" t="str">
            <v>PANDEMIC FLU I</v>
          </cell>
          <cell r="C804" t="str">
            <v>750</v>
          </cell>
          <cell r="D804" t="str">
            <v>RV</v>
          </cell>
        </row>
        <row r="805">
          <cell r="A805" t="str">
            <v>7746</v>
          </cell>
          <cell r="B805" t="str">
            <v>PANDEMIC FLU II</v>
          </cell>
          <cell r="C805" t="str">
            <v>750</v>
          </cell>
          <cell r="D805" t="str">
            <v>RV</v>
          </cell>
        </row>
        <row r="806">
          <cell r="A806" t="str">
            <v>7747</v>
          </cell>
          <cell r="B806" t="str">
            <v>PANDEMIC FLU II STATE FUNDED</v>
          </cell>
          <cell r="C806" t="str">
            <v>700</v>
          </cell>
          <cell r="D806" t="str">
            <v>RV</v>
          </cell>
        </row>
        <row r="807">
          <cell r="A807" t="str">
            <v>7751</v>
          </cell>
          <cell r="B807" t="str">
            <v>FEDERAL AID CONSTRUCTION</v>
          </cell>
          <cell r="C807" t="str">
            <v>750</v>
          </cell>
          <cell r="D807" t="str">
            <v>RV</v>
          </cell>
        </row>
        <row r="808">
          <cell r="A808" t="str">
            <v>7760</v>
          </cell>
          <cell r="B808" t="str">
            <v>FEDERAL AID DISASTER</v>
          </cell>
          <cell r="C808" t="str">
            <v>750</v>
          </cell>
          <cell r="D808" t="str">
            <v>RV</v>
          </cell>
        </row>
        <row r="809">
          <cell r="A809" t="str">
            <v>7765</v>
          </cell>
          <cell r="B809" t="str">
            <v>FED TOBACCO SETTLEMENT</v>
          </cell>
          <cell r="C809" t="str">
            <v>900</v>
          </cell>
          <cell r="D809" t="str">
            <v>RV</v>
          </cell>
        </row>
        <row r="810">
          <cell r="A810" t="str">
            <v>7770</v>
          </cell>
          <cell r="B810" t="str">
            <v>FEDERAL FOREST RESERVE</v>
          </cell>
          <cell r="C810" t="str">
            <v>750</v>
          </cell>
          <cell r="D810" t="str">
            <v>RV</v>
          </cell>
        </row>
        <row r="811">
          <cell r="A811" t="str">
            <v>7775</v>
          </cell>
          <cell r="B811" t="str">
            <v>FEDERAL GRAZING FEES</v>
          </cell>
          <cell r="C811" t="str">
            <v>750</v>
          </cell>
          <cell r="D811" t="str">
            <v>RV</v>
          </cell>
        </row>
        <row r="812">
          <cell r="A812" t="str">
            <v>7780</v>
          </cell>
          <cell r="B812" t="str">
            <v>FEDERAL TAX IN-LIEU</v>
          </cell>
          <cell r="C812" t="str">
            <v>750</v>
          </cell>
          <cell r="D812" t="str">
            <v>RV</v>
          </cell>
        </row>
        <row r="813">
          <cell r="A813" t="str">
            <v>7785</v>
          </cell>
          <cell r="B813" t="str">
            <v>PROGRAM INCOME 92STBG656</v>
          </cell>
          <cell r="C813" t="str">
            <v>660</v>
          </cell>
          <cell r="D813" t="str">
            <v>RV</v>
          </cell>
        </row>
        <row r="814">
          <cell r="A814" t="str">
            <v>7790</v>
          </cell>
          <cell r="B814" t="str">
            <v>DEF REVENUE-PILT</v>
          </cell>
          <cell r="C814" t="str">
            <v>750</v>
          </cell>
          <cell r="D814" t="str">
            <v>RV</v>
          </cell>
        </row>
        <row r="815">
          <cell r="A815" t="str">
            <v>7801</v>
          </cell>
          <cell r="B815" t="str">
            <v>FEDERAL GRANT INCOME</v>
          </cell>
          <cell r="C815" t="str">
            <v>750</v>
          </cell>
          <cell r="D815" t="str">
            <v>RV</v>
          </cell>
        </row>
        <row r="816">
          <cell r="A816" t="str">
            <v>7802</v>
          </cell>
          <cell r="B816" t="str">
            <v>COOP LAW ENFORCEMENT- NFP</v>
          </cell>
          <cell r="C816" t="str">
            <v>750</v>
          </cell>
          <cell r="D816" t="str">
            <v>RV</v>
          </cell>
        </row>
        <row r="817">
          <cell r="A817" t="str">
            <v>7803</v>
          </cell>
          <cell r="B817" t="str">
            <v>SUPT ENFORCEMENT ADMIN</v>
          </cell>
          <cell r="C817" t="str">
            <v>700</v>
          </cell>
          <cell r="D817" t="str">
            <v>RV</v>
          </cell>
        </row>
        <row r="818">
          <cell r="A818" t="str">
            <v>7804</v>
          </cell>
          <cell r="B818" t="str">
            <v>DRUG ERADICATION REIMBURSEMENT</v>
          </cell>
          <cell r="C818" t="str">
            <v>750</v>
          </cell>
          <cell r="D818" t="str">
            <v>RV</v>
          </cell>
        </row>
        <row r="819">
          <cell r="A819" t="str">
            <v>7805</v>
          </cell>
          <cell r="B819" t="str">
            <v>SOCIAL SECURITY FOR CHILDREN</v>
          </cell>
          <cell r="C819" t="str">
            <v>750</v>
          </cell>
          <cell r="D819" t="str">
            <v>RV</v>
          </cell>
        </row>
        <row r="820">
          <cell r="A820" t="str">
            <v>7806</v>
          </cell>
          <cell r="B820" t="str">
            <v>COMMUNITY DEVELOP BLOCK GRANT</v>
          </cell>
          <cell r="C820" t="str">
            <v>750</v>
          </cell>
          <cell r="D820" t="str">
            <v>RV</v>
          </cell>
        </row>
        <row r="821">
          <cell r="A821" t="str">
            <v>7807</v>
          </cell>
          <cell r="B821" t="str">
            <v>JUV CRIME ENFORCEMENT CHALLNGE</v>
          </cell>
          <cell r="C821" t="str">
            <v>750</v>
          </cell>
          <cell r="D821" t="str">
            <v>RV</v>
          </cell>
        </row>
        <row r="822">
          <cell r="A822" t="str">
            <v>7808</v>
          </cell>
          <cell r="B822" t="str">
            <v>CHILD ABUSE &amp; NEGLECT PREVNTN</v>
          </cell>
          <cell r="C822" t="str">
            <v>700</v>
          </cell>
          <cell r="D822" t="str">
            <v>RV</v>
          </cell>
        </row>
        <row r="823">
          <cell r="A823" t="str">
            <v>7809</v>
          </cell>
          <cell r="B823" t="str">
            <v>TRINITY RIVER RESTORATION</v>
          </cell>
          <cell r="C823" t="str">
            <v>750</v>
          </cell>
          <cell r="D823" t="str">
            <v>RV</v>
          </cell>
        </row>
        <row r="824">
          <cell r="A824" t="str">
            <v>7810</v>
          </cell>
          <cell r="B824" t="str">
            <v>CDBG:PROGRAM INCOME</v>
          </cell>
          <cell r="C824" t="str">
            <v>660</v>
          </cell>
          <cell r="D824" t="str">
            <v>RV</v>
          </cell>
        </row>
        <row r="825">
          <cell r="A825" t="str">
            <v>7811</v>
          </cell>
          <cell r="B825" t="str">
            <v>ARRA - PRIMARY RECIPIENT</v>
          </cell>
          <cell r="C825" t="str">
            <v>750</v>
          </cell>
          <cell r="D825" t="str">
            <v>RV</v>
          </cell>
        </row>
        <row r="826">
          <cell r="A826" t="str">
            <v>7812</v>
          </cell>
          <cell r="B826" t="str">
            <v>CDBG ADMINISTRATION</v>
          </cell>
          <cell r="C826" t="str">
            <v>750</v>
          </cell>
          <cell r="D826" t="str">
            <v>RV</v>
          </cell>
        </row>
        <row r="827">
          <cell r="A827" t="str">
            <v>7813</v>
          </cell>
          <cell r="B827" t="str">
            <v>INDUSTRIAL PARK INDSTRY STUDY</v>
          </cell>
          <cell r="C827" t="str">
            <v>750</v>
          </cell>
          <cell r="D827" t="str">
            <v>RV</v>
          </cell>
        </row>
        <row r="828">
          <cell r="A828" t="str">
            <v>7814</v>
          </cell>
          <cell r="B828" t="str">
            <v>RURAL DEVELOPMENT GRANT</v>
          </cell>
          <cell r="C828" t="str">
            <v>750</v>
          </cell>
          <cell r="D828" t="str">
            <v>RV</v>
          </cell>
        </row>
        <row r="829">
          <cell r="A829" t="str">
            <v>7815</v>
          </cell>
          <cell r="B829" t="str">
            <v>TRINITY CO COORDINATING COMM</v>
          </cell>
          <cell r="C829" t="str">
            <v>750</v>
          </cell>
          <cell r="D829" t="str">
            <v>RV</v>
          </cell>
        </row>
        <row r="830">
          <cell r="A830" t="str">
            <v>7821</v>
          </cell>
          <cell r="B830" t="str">
            <v>ARRA - SUBRECIPIENT</v>
          </cell>
          <cell r="C830" t="str">
            <v>750</v>
          </cell>
          <cell r="D830" t="str">
            <v>RV</v>
          </cell>
        </row>
        <row r="831">
          <cell r="A831" t="str">
            <v>7890</v>
          </cell>
          <cell r="B831" t="str">
            <v>WATERSHED LINKAGES IV</v>
          </cell>
          <cell r="C831" t="str">
            <v>750</v>
          </cell>
          <cell r="D831" t="str">
            <v>RV</v>
          </cell>
        </row>
        <row r="832">
          <cell r="A832" t="str">
            <v>7891</v>
          </cell>
          <cell r="B832" t="str">
            <v>WATERSHED SMALL LOG DEMO</v>
          </cell>
          <cell r="C832" t="str">
            <v>750</v>
          </cell>
          <cell r="D832" t="str">
            <v>RV</v>
          </cell>
        </row>
        <row r="833">
          <cell r="A833" t="str">
            <v>7892</v>
          </cell>
          <cell r="B833" t="str">
            <v>WATERSHED HAYFORK MASTER PLAN</v>
          </cell>
          <cell r="C833" t="str">
            <v>750</v>
          </cell>
          <cell r="D833" t="str">
            <v>RV</v>
          </cell>
        </row>
        <row r="834">
          <cell r="A834" t="str">
            <v>7893</v>
          </cell>
          <cell r="B834" t="str">
            <v>BIG BAR DEVELOPMENT CERT</v>
          </cell>
          <cell r="C834" t="str">
            <v>750</v>
          </cell>
          <cell r="D834" t="str">
            <v>RV</v>
          </cell>
        </row>
        <row r="835">
          <cell r="A835" t="str">
            <v>7894</v>
          </cell>
          <cell r="B835" t="str">
            <v>BIG BAR FOREST PRODUCTS</v>
          </cell>
          <cell r="C835" t="str">
            <v>750</v>
          </cell>
          <cell r="D835" t="str">
            <v>RV</v>
          </cell>
        </row>
        <row r="836">
          <cell r="A836" t="str">
            <v>7895</v>
          </cell>
          <cell r="B836" t="str">
            <v>TRI CNTY CHAMBER TRVL DEST II</v>
          </cell>
          <cell r="C836" t="str">
            <v>750</v>
          </cell>
          <cell r="D836" t="str">
            <v>RV</v>
          </cell>
        </row>
        <row r="837">
          <cell r="A837" t="str">
            <v>7896</v>
          </cell>
          <cell r="B837" t="str">
            <v>TRI SCENIC BYWAY TRVL GUIDEBOK</v>
          </cell>
          <cell r="C837" t="str">
            <v>750</v>
          </cell>
          <cell r="D837" t="str">
            <v>RV</v>
          </cell>
        </row>
        <row r="838">
          <cell r="A838" t="str">
            <v>7897</v>
          </cell>
          <cell r="B838" t="str">
            <v>LINKAGES V</v>
          </cell>
          <cell r="C838" t="str">
            <v>750</v>
          </cell>
          <cell r="D838" t="str">
            <v>RV</v>
          </cell>
        </row>
        <row r="839">
          <cell r="A839" t="str">
            <v>7898</v>
          </cell>
          <cell r="B839" t="str">
            <v>TRC&amp;D PROGRAM SUPPORT</v>
          </cell>
          <cell r="C839" t="str">
            <v>750</v>
          </cell>
          <cell r="D839" t="str">
            <v>RV</v>
          </cell>
        </row>
        <row r="840">
          <cell r="A840" t="str">
            <v>7899</v>
          </cell>
          <cell r="B840" t="str">
            <v>WEAVERVILLE BASIN TRAIL</v>
          </cell>
          <cell r="C840" t="str">
            <v>750</v>
          </cell>
          <cell r="D840" t="str">
            <v>RV</v>
          </cell>
        </row>
        <row r="841">
          <cell r="A841" t="str">
            <v>7900</v>
          </cell>
          <cell r="B841" t="str">
            <v>VALUE ADDED PHASE II</v>
          </cell>
          <cell r="C841" t="str">
            <v>750</v>
          </cell>
          <cell r="D841" t="str">
            <v>RV</v>
          </cell>
        </row>
        <row r="842">
          <cell r="A842" t="str">
            <v>7901</v>
          </cell>
          <cell r="B842" t="str">
            <v>HIGH MOUNTAIN COOPERATIVE</v>
          </cell>
          <cell r="C842" t="str">
            <v>750</v>
          </cell>
          <cell r="D842" t="str">
            <v>RV</v>
          </cell>
        </row>
        <row r="843">
          <cell r="A843" t="str">
            <v>7902</v>
          </cell>
          <cell r="B843" t="str">
            <v>SOUTH COUNTY CERT</v>
          </cell>
          <cell r="C843" t="str">
            <v>750</v>
          </cell>
          <cell r="D843" t="str">
            <v>RV</v>
          </cell>
        </row>
        <row r="844">
          <cell r="A844" t="str">
            <v>7903</v>
          </cell>
          <cell r="B844" t="str">
            <v>COMMUNITY LINKAGE</v>
          </cell>
          <cell r="C844" t="str">
            <v>750</v>
          </cell>
          <cell r="D844" t="str">
            <v>RV</v>
          </cell>
        </row>
        <row r="845">
          <cell r="A845" t="str">
            <v>7904</v>
          </cell>
          <cell r="B845" t="str">
            <v>SAW MILL COOPERATIVE</v>
          </cell>
          <cell r="C845" t="str">
            <v>750</v>
          </cell>
          <cell r="D845" t="str">
            <v>RV</v>
          </cell>
        </row>
        <row r="846">
          <cell r="A846" t="str">
            <v>7905</v>
          </cell>
          <cell r="B846" t="str">
            <v>SMALL BUSINESS DEVELOP ASSIST</v>
          </cell>
          <cell r="C846" t="str">
            <v>750</v>
          </cell>
          <cell r="D846" t="str">
            <v>RV</v>
          </cell>
        </row>
        <row r="847">
          <cell r="A847" t="str">
            <v>7906</v>
          </cell>
          <cell r="B847" t="str">
            <v>LINKAGES III</v>
          </cell>
          <cell r="C847" t="str">
            <v>750</v>
          </cell>
          <cell r="D847" t="str">
            <v>RV</v>
          </cell>
        </row>
        <row r="848">
          <cell r="A848" t="str">
            <v>7907</v>
          </cell>
          <cell r="B848" t="str">
            <v>HAYFORK MILLSITE CDBG</v>
          </cell>
          <cell r="C848" t="str">
            <v>750</v>
          </cell>
          <cell r="D848" t="str">
            <v>RV</v>
          </cell>
        </row>
        <row r="849">
          <cell r="A849" t="str">
            <v>7908</v>
          </cell>
          <cell r="B849" t="str">
            <v>DOWNRIVER CERT</v>
          </cell>
          <cell r="C849" t="str">
            <v>750</v>
          </cell>
          <cell r="D849" t="str">
            <v>RV</v>
          </cell>
        </row>
        <row r="850">
          <cell r="A850" t="str">
            <v>7909</v>
          </cell>
          <cell r="B850" t="str">
            <v>SOUTHERN TRINITY CERT III</v>
          </cell>
          <cell r="C850" t="str">
            <v>750</v>
          </cell>
          <cell r="D850" t="str">
            <v>RV</v>
          </cell>
        </row>
        <row r="851">
          <cell r="A851" t="str">
            <v>7910</v>
          </cell>
          <cell r="B851" t="str">
            <v>HIGH MOUNTAIN HERB</v>
          </cell>
          <cell r="C851" t="str">
            <v>750</v>
          </cell>
          <cell r="D851" t="str">
            <v>RV</v>
          </cell>
        </row>
        <row r="852">
          <cell r="A852" t="str">
            <v>7911</v>
          </cell>
          <cell r="B852" t="str">
            <v>HAYFORK MILLSITE USFS</v>
          </cell>
          <cell r="C852" t="str">
            <v>750</v>
          </cell>
          <cell r="D852" t="str">
            <v>RV</v>
          </cell>
        </row>
        <row r="853">
          <cell r="A853" t="str">
            <v>7912</v>
          </cell>
          <cell r="B853" t="str">
            <v>LEWISTON PTA CDBG 1088</v>
          </cell>
          <cell r="C853" t="str">
            <v>750</v>
          </cell>
          <cell r="D853" t="str">
            <v>RV</v>
          </cell>
        </row>
        <row r="854">
          <cell r="A854" t="str">
            <v>7913</v>
          </cell>
          <cell r="B854" t="str">
            <v>HAYFORK SEWER CDBG 1140</v>
          </cell>
          <cell r="C854" t="str">
            <v>750</v>
          </cell>
          <cell r="D854" t="str">
            <v>RV</v>
          </cell>
        </row>
        <row r="855">
          <cell r="A855" t="str">
            <v>7914</v>
          </cell>
          <cell r="B855" t="str">
            <v>HIGH MOUNTAIN HERBS EDBG449</v>
          </cell>
          <cell r="C855" t="str">
            <v>750</v>
          </cell>
          <cell r="D855" t="str">
            <v>RV</v>
          </cell>
        </row>
        <row r="856">
          <cell r="A856" t="str">
            <v>7915</v>
          </cell>
          <cell r="B856" t="str">
            <v>E-911 PROJECT</v>
          </cell>
          <cell r="C856" t="str">
            <v>700</v>
          </cell>
          <cell r="D856" t="str">
            <v>RV</v>
          </cell>
        </row>
        <row r="857">
          <cell r="A857" t="str">
            <v>7916</v>
          </cell>
          <cell r="B857" t="str">
            <v>TOURISTS DON'T BITE</v>
          </cell>
          <cell r="C857" t="str">
            <v>750</v>
          </cell>
          <cell r="D857" t="str">
            <v>RV</v>
          </cell>
        </row>
        <row r="858">
          <cell r="A858" t="str">
            <v>7917</v>
          </cell>
          <cell r="B858" t="str">
            <v>DOWNRIVER CERT PHASE IV</v>
          </cell>
          <cell r="C858" t="str">
            <v>750</v>
          </cell>
          <cell r="D858" t="str">
            <v>RV</v>
          </cell>
        </row>
        <row r="859">
          <cell r="A859" t="str">
            <v>7918</v>
          </cell>
          <cell r="B859" t="str">
            <v>COFFEE CREEK LEVEE REPAIR</v>
          </cell>
          <cell r="C859" t="str">
            <v>750</v>
          </cell>
          <cell r="D859" t="str">
            <v>RV</v>
          </cell>
        </row>
        <row r="860">
          <cell r="A860" t="str">
            <v>7919</v>
          </cell>
          <cell r="B860" t="str">
            <v>HAYFORK MILL STUDY</v>
          </cell>
          <cell r="C860" t="str">
            <v>750</v>
          </cell>
          <cell r="D860" t="str">
            <v>RV</v>
          </cell>
        </row>
        <row r="861">
          <cell r="A861" t="str">
            <v>7920</v>
          </cell>
          <cell r="B861" t="str">
            <v>SALYER WATER CDBG 98STBG1320</v>
          </cell>
          <cell r="C861" t="str">
            <v>750</v>
          </cell>
          <cell r="D861" t="str">
            <v>RV</v>
          </cell>
        </row>
        <row r="862">
          <cell r="A862" t="str">
            <v>7921</v>
          </cell>
          <cell r="B862" t="str">
            <v>ENVIROSAVE R5-14-99-21</v>
          </cell>
          <cell r="C862" t="str">
            <v>750</v>
          </cell>
          <cell r="D862" t="str">
            <v>RV</v>
          </cell>
        </row>
        <row r="863">
          <cell r="A863" t="str">
            <v>7922</v>
          </cell>
          <cell r="B863" t="str">
            <v>LINKAGES VI R5-14-99-22</v>
          </cell>
          <cell r="C863" t="str">
            <v>750</v>
          </cell>
          <cell r="D863" t="str">
            <v>RV</v>
          </cell>
        </row>
        <row r="864">
          <cell r="A864" t="str">
            <v>7923</v>
          </cell>
          <cell r="B864" t="str">
            <v>VALUE ADDED R5-14-99-23</v>
          </cell>
          <cell r="C864" t="str">
            <v>750</v>
          </cell>
          <cell r="D864" t="str">
            <v>RV</v>
          </cell>
        </row>
        <row r="865">
          <cell r="A865" t="str">
            <v>7949</v>
          </cell>
          <cell r="B865" t="str">
            <v>OTHER AID FROM FEDERAL GOVT</v>
          </cell>
          <cell r="C865" t="str">
            <v>750</v>
          </cell>
          <cell r="D865" t="str">
            <v>RV</v>
          </cell>
        </row>
        <row r="866">
          <cell r="A866" t="str">
            <v>7951</v>
          </cell>
          <cell r="B866" t="str">
            <v>SHERIFF CONTRACT FOR SERVICES</v>
          </cell>
          <cell r="C866" t="str">
            <v>800</v>
          </cell>
          <cell r="D866" t="str">
            <v>RV</v>
          </cell>
        </row>
        <row r="867">
          <cell r="A867" t="str">
            <v>7952</v>
          </cell>
          <cell r="B867" t="str">
            <v>ADVERTISING</v>
          </cell>
          <cell r="C867" t="str">
            <v>900</v>
          </cell>
          <cell r="D867" t="str">
            <v>RV</v>
          </cell>
        </row>
        <row r="868">
          <cell r="A868" t="str">
            <v>7954</v>
          </cell>
          <cell r="B868" t="str">
            <v>STATE GENERAL FUND</v>
          </cell>
          <cell r="C868" t="str">
            <v>700</v>
          </cell>
          <cell r="D868" t="str">
            <v>RV</v>
          </cell>
        </row>
        <row r="869">
          <cell r="A869" t="str">
            <v>7955</v>
          </cell>
          <cell r="B869" t="str">
            <v>STATE AID CAPITAL CASES</v>
          </cell>
          <cell r="C869" t="str">
            <v>700</v>
          </cell>
          <cell r="D869" t="str">
            <v>RV</v>
          </cell>
        </row>
        <row r="870">
          <cell r="A870" t="str">
            <v>7956</v>
          </cell>
          <cell r="B870" t="str">
            <v>RURAL LAW ENFORCEMENT</v>
          </cell>
          <cell r="C870" t="str">
            <v>700</v>
          </cell>
          <cell r="D870" t="str">
            <v>RV</v>
          </cell>
        </row>
        <row r="871">
          <cell r="A871" t="str">
            <v>7998</v>
          </cell>
          <cell r="B871" t="str">
            <v>OTHER AGENCY INCOME</v>
          </cell>
          <cell r="C871" t="str">
            <v>770</v>
          </cell>
          <cell r="D871" t="str">
            <v>RV</v>
          </cell>
        </row>
        <row r="872">
          <cell r="A872" t="str">
            <v>7999</v>
          </cell>
          <cell r="B872" t="str">
            <v>AID FROM OTHER GOVT AGENCY</v>
          </cell>
          <cell r="C872" t="str">
            <v>770</v>
          </cell>
          <cell r="D872" t="str">
            <v>RV</v>
          </cell>
        </row>
        <row r="873">
          <cell r="A873" t="str">
            <v>8010</v>
          </cell>
          <cell r="B873" t="str">
            <v>CHG FOR CURR SVC-ADMIN SVCS</v>
          </cell>
          <cell r="C873" t="str">
            <v>800</v>
          </cell>
          <cell r="D873" t="str">
            <v>RV</v>
          </cell>
        </row>
        <row r="874">
          <cell r="A874" t="str">
            <v>8011</v>
          </cell>
          <cell r="B874" t="str">
            <v>ASSESSMENT &amp; TAX COLLECTION</v>
          </cell>
          <cell r="C874" t="str">
            <v>800</v>
          </cell>
          <cell r="D874" t="str">
            <v>RV</v>
          </cell>
        </row>
        <row r="875">
          <cell r="A875" t="str">
            <v>8012</v>
          </cell>
          <cell r="B875" t="str">
            <v>ROAD PLANS AND SPECS</v>
          </cell>
          <cell r="C875" t="str">
            <v>800</v>
          </cell>
          <cell r="D875" t="str">
            <v>RV</v>
          </cell>
        </row>
        <row r="876">
          <cell r="A876" t="str">
            <v>8013</v>
          </cell>
          <cell r="B876" t="str">
            <v>DELINQUENT TAX COLLECTIONS</v>
          </cell>
          <cell r="C876" t="str">
            <v>800</v>
          </cell>
          <cell r="D876" t="str">
            <v>RV</v>
          </cell>
        </row>
        <row r="877">
          <cell r="A877" t="str">
            <v>8014</v>
          </cell>
          <cell r="B877" t="str">
            <v>PROPERTY TAX ADMIN CHARGE</v>
          </cell>
          <cell r="C877" t="str">
            <v>800</v>
          </cell>
          <cell r="D877" t="str">
            <v>RV</v>
          </cell>
        </row>
        <row r="878">
          <cell r="A878" t="str">
            <v>8015</v>
          </cell>
          <cell r="B878" t="str">
            <v>ADMIN FEE - HOTEL TAX</v>
          </cell>
          <cell r="C878" t="str">
            <v>800</v>
          </cell>
          <cell r="D878" t="str">
            <v>RV</v>
          </cell>
        </row>
        <row r="879">
          <cell r="A879" t="str">
            <v>8016</v>
          </cell>
          <cell r="B879" t="str">
            <v>CHG CURR SVC: DIRECT CHG A87</v>
          </cell>
          <cell r="C879" t="str">
            <v>800</v>
          </cell>
          <cell r="D879" t="str">
            <v>RV</v>
          </cell>
        </row>
        <row r="880">
          <cell r="A880" t="str">
            <v>8017</v>
          </cell>
          <cell r="B880" t="str">
            <v>INSTALLMENT PLAN FEES</v>
          </cell>
          <cell r="C880" t="str">
            <v>800</v>
          </cell>
          <cell r="D880" t="str">
            <v>RV</v>
          </cell>
        </row>
        <row r="881">
          <cell r="A881" t="str">
            <v>8018</v>
          </cell>
          <cell r="B881" t="str">
            <v>DELINQUENT COLLECTION FEES</v>
          </cell>
          <cell r="C881" t="str">
            <v>800</v>
          </cell>
          <cell r="D881" t="str">
            <v>RV</v>
          </cell>
        </row>
        <row r="882">
          <cell r="A882" t="str">
            <v>8019</v>
          </cell>
          <cell r="B882" t="str">
            <v>OPEB REVOCABLE FUNDING</v>
          </cell>
          <cell r="C882" t="str">
            <v>800</v>
          </cell>
          <cell r="D882" t="str">
            <v>RV</v>
          </cell>
        </row>
        <row r="883">
          <cell r="A883" t="str">
            <v>8020</v>
          </cell>
          <cell r="B883" t="str">
            <v>CURR SVCS-ADMIN SERVICES</v>
          </cell>
          <cell r="C883" t="str">
            <v>800</v>
          </cell>
          <cell r="D883" t="str">
            <v>RV</v>
          </cell>
        </row>
        <row r="884">
          <cell r="A884" t="str">
            <v>8021</v>
          </cell>
          <cell r="B884" t="str">
            <v>CURR SVCS-TAX ADMIN FEES</v>
          </cell>
          <cell r="C884" t="str">
            <v>800</v>
          </cell>
          <cell r="D884" t="str">
            <v>RV</v>
          </cell>
        </row>
        <row r="885">
          <cell r="A885" t="str">
            <v>8022</v>
          </cell>
          <cell r="B885" t="str">
            <v>CURR SVCS-AUDITING/ACCOUNTING</v>
          </cell>
          <cell r="C885" t="str">
            <v>800</v>
          </cell>
          <cell r="D885" t="str">
            <v>RV</v>
          </cell>
        </row>
        <row r="886">
          <cell r="A886" t="str">
            <v>8023</v>
          </cell>
          <cell r="B886" t="str">
            <v>CURR SVCS-LEGAL SERVICES</v>
          </cell>
          <cell r="C886" t="str">
            <v>800</v>
          </cell>
          <cell r="D886" t="str">
            <v>RV</v>
          </cell>
        </row>
        <row r="887">
          <cell r="A887" t="str">
            <v>8024</v>
          </cell>
          <cell r="B887" t="str">
            <v>CURR SVCS-PLANNING/ENGINEERING</v>
          </cell>
          <cell r="C887" t="str">
            <v>800</v>
          </cell>
          <cell r="D887" t="str">
            <v>RV</v>
          </cell>
        </row>
        <row r="888">
          <cell r="A888" t="str">
            <v>8025</v>
          </cell>
          <cell r="B888" t="str">
            <v>CURR SVCS-AGRICULTURAL SVCS</v>
          </cell>
          <cell r="C888" t="str">
            <v>800</v>
          </cell>
          <cell r="D888" t="str">
            <v>RV</v>
          </cell>
        </row>
        <row r="889">
          <cell r="A889" t="str">
            <v>8026</v>
          </cell>
          <cell r="B889" t="str">
            <v>CURR SVCS-LAW ENFORCEMENT SVC</v>
          </cell>
          <cell r="C889" t="str">
            <v>800</v>
          </cell>
          <cell r="D889" t="str">
            <v>RV</v>
          </cell>
        </row>
        <row r="890">
          <cell r="A890" t="str">
            <v>8027</v>
          </cell>
          <cell r="B890" t="str">
            <v>CURR SVCS-RECORDING FEES</v>
          </cell>
          <cell r="C890" t="str">
            <v>800</v>
          </cell>
          <cell r="D890" t="str">
            <v>RV</v>
          </cell>
        </row>
        <row r="891">
          <cell r="A891" t="str">
            <v>8028</v>
          </cell>
          <cell r="B891" t="str">
            <v>CURR SVCS-ROAD AND STREET SVCS</v>
          </cell>
          <cell r="C891" t="str">
            <v>800</v>
          </cell>
          <cell r="D891" t="str">
            <v>RV</v>
          </cell>
        </row>
        <row r="892">
          <cell r="A892" t="str">
            <v>8029</v>
          </cell>
          <cell r="B892" t="str">
            <v>CURR SVCS-HEALTH FEES</v>
          </cell>
          <cell r="C892" t="str">
            <v>800</v>
          </cell>
          <cell r="D892" t="str">
            <v>RV</v>
          </cell>
        </row>
        <row r="893">
          <cell r="A893" t="str">
            <v>8030</v>
          </cell>
          <cell r="B893" t="str">
            <v>CURR SVCS-MENTAL HEALTH SVCS</v>
          </cell>
          <cell r="C893" t="str">
            <v>800</v>
          </cell>
          <cell r="D893" t="str">
            <v>RV</v>
          </cell>
        </row>
        <row r="894">
          <cell r="A894" t="str">
            <v>8031</v>
          </cell>
          <cell r="B894" t="str">
            <v>CURR SVCS-INSTITUT CARE &amp; SVC</v>
          </cell>
          <cell r="C894" t="str">
            <v>800</v>
          </cell>
          <cell r="D894" t="str">
            <v>RV</v>
          </cell>
        </row>
        <row r="895">
          <cell r="A895" t="str">
            <v>8032</v>
          </cell>
          <cell r="B895" t="str">
            <v>CURR SVCS-PARK AND REC FEES</v>
          </cell>
          <cell r="C895" t="str">
            <v>800</v>
          </cell>
          <cell r="D895" t="str">
            <v>RV</v>
          </cell>
        </row>
        <row r="896">
          <cell r="A896" t="str">
            <v>8033</v>
          </cell>
          <cell r="B896" t="str">
            <v>CURR SVCS-PERSONNEL SERVICES</v>
          </cell>
          <cell r="C896" t="str">
            <v>800</v>
          </cell>
          <cell r="D896" t="str">
            <v>RV</v>
          </cell>
        </row>
        <row r="897">
          <cell r="A897" t="str">
            <v>8034</v>
          </cell>
          <cell r="B897" t="str">
            <v>CURR SVCS-BLDG MAINT &amp; GROUNDS</v>
          </cell>
          <cell r="C897" t="str">
            <v>800</v>
          </cell>
          <cell r="D897" t="str">
            <v>RV</v>
          </cell>
        </row>
        <row r="898">
          <cell r="A898" t="str">
            <v>8035</v>
          </cell>
          <cell r="B898" t="str">
            <v>CHARGES FOR SERVICES-LIBRARY</v>
          </cell>
          <cell r="C898" t="str">
            <v>800</v>
          </cell>
          <cell r="D898" t="str">
            <v>RV</v>
          </cell>
        </row>
        <row r="899">
          <cell r="A899" t="str">
            <v>8090</v>
          </cell>
          <cell r="B899" t="str">
            <v>DEFERRED SERVICES REVENUE</v>
          </cell>
          <cell r="C899" t="str">
            <v>800</v>
          </cell>
          <cell r="D899" t="str">
            <v>RV</v>
          </cell>
        </row>
        <row r="900">
          <cell r="A900" t="str">
            <v>8102</v>
          </cell>
          <cell r="B900" t="str">
            <v>SUPPLEMENTAL TAX ADMIN</v>
          </cell>
          <cell r="C900" t="str">
            <v>800</v>
          </cell>
          <cell r="D900" t="str">
            <v>RV</v>
          </cell>
        </row>
        <row r="901">
          <cell r="A901" t="str">
            <v>8201</v>
          </cell>
          <cell r="B901" t="str">
            <v>ADMIN FEES ASSESSOR</v>
          </cell>
          <cell r="C901" t="str">
            <v>800</v>
          </cell>
          <cell r="D901" t="str">
            <v>RV</v>
          </cell>
        </row>
        <row r="902">
          <cell r="A902" t="str">
            <v>8202</v>
          </cell>
          <cell r="B902" t="str">
            <v>ADMIN FEES</v>
          </cell>
          <cell r="C902" t="str">
            <v>800</v>
          </cell>
          <cell r="D902" t="str">
            <v>RV</v>
          </cell>
        </row>
        <row r="903">
          <cell r="A903" t="str">
            <v>8203</v>
          </cell>
          <cell r="B903" t="str">
            <v>ADMINISTRATIVE FEES-PROBATION</v>
          </cell>
          <cell r="C903" t="str">
            <v>800</v>
          </cell>
          <cell r="D903" t="str">
            <v>RV</v>
          </cell>
        </row>
        <row r="904">
          <cell r="A904" t="str">
            <v>8204</v>
          </cell>
          <cell r="B904" t="str">
            <v>ADMIN FEE TREAS/TAX COLLECTOR</v>
          </cell>
          <cell r="C904" t="str">
            <v>800</v>
          </cell>
          <cell r="D904" t="str">
            <v>RV</v>
          </cell>
        </row>
        <row r="905">
          <cell r="A905" t="str">
            <v>8205</v>
          </cell>
          <cell r="B905" t="str">
            <v>AUDITING AND ACCOUNTING FEES</v>
          </cell>
          <cell r="C905" t="str">
            <v>800</v>
          </cell>
          <cell r="D905" t="str">
            <v>RV</v>
          </cell>
        </row>
        <row r="906">
          <cell r="A906" t="str">
            <v>8206</v>
          </cell>
          <cell r="B906" t="str">
            <v>INVESTMENT ADMINISTRATION</v>
          </cell>
          <cell r="C906" t="str">
            <v>800</v>
          </cell>
          <cell r="D906" t="str">
            <v>RV</v>
          </cell>
        </row>
        <row r="907">
          <cell r="A907" t="str">
            <v>8207</v>
          </cell>
          <cell r="B907" t="str">
            <v>PUBLIC AUTHORITY</v>
          </cell>
          <cell r="C907" t="str">
            <v>800</v>
          </cell>
          <cell r="D907" t="str">
            <v>RV</v>
          </cell>
        </row>
        <row r="908">
          <cell r="A908" t="str">
            <v>8208</v>
          </cell>
          <cell r="B908" t="str">
            <v>TAX COLLECTORS TRUST:COSTS</v>
          </cell>
          <cell r="C908" t="str">
            <v>800</v>
          </cell>
          <cell r="D908" t="str">
            <v>RV</v>
          </cell>
        </row>
        <row r="909">
          <cell r="A909" t="str">
            <v>8209</v>
          </cell>
          <cell r="B909" t="str">
            <v>ADMIN FEES:HUD HOUSING</v>
          </cell>
          <cell r="C909" t="str">
            <v>800</v>
          </cell>
          <cell r="D909" t="str">
            <v>RV</v>
          </cell>
        </row>
        <row r="910">
          <cell r="A910" t="str">
            <v>8210</v>
          </cell>
          <cell r="B910" t="str">
            <v>COUNTY COUNSEL FEES</v>
          </cell>
          <cell r="C910" t="str">
            <v>800</v>
          </cell>
          <cell r="D910" t="str">
            <v>RV</v>
          </cell>
        </row>
        <row r="911">
          <cell r="A911" t="str">
            <v>8251</v>
          </cell>
          <cell r="B911" t="str">
            <v>CANDIDATES FILING FEES</v>
          </cell>
          <cell r="C911" t="str">
            <v>800</v>
          </cell>
          <cell r="D911" t="str">
            <v>RV</v>
          </cell>
        </row>
        <row r="912">
          <cell r="A912" t="str">
            <v>8252</v>
          </cell>
          <cell r="B912" t="str">
            <v>STATEMENT OF QUALIFICATIONS</v>
          </cell>
          <cell r="C912" t="str">
            <v>800</v>
          </cell>
          <cell r="D912" t="str">
            <v>RV</v>
          </cell>
        </row>
        <row r="913">
          <cell r="A913" t="str">
            <v>8253</v>
          </cell>
          <cell r="B913" t="str">
            <v>ELECTN SERV GOVTL AGENCIES</v>
          </cell>
          <cell r="C913" t="str">
            <v>800</v>
          </cell>
          <cell r="D913" t="str">
            <v>RV</v>
          </cell>
        </row>
        <row r="914">
          <cell r="A914" t="str">
            <v>8254</v>
          </cell>
          <cell r="B914" t="str">
            <v>ELECTION SERVICES LABELS</v>
          </cell>
          <cell r="C914" t="str">
            <v>800</v>
          </cell>
          <cell r="D914" t="str">
            <v>RV</v>
          </cell>
        </row>
        <row r="915">
          <cell r="A915" t="str">
            <v>8259</v>
          </cell>
          <cell r="B915" t="str">
            <v>ELECTION SERVICES - OTHER</v>
          </cell>
          <cell r="C915" t="str">
            <v>800</v>
          </cell>
          <cell r="D915" t="str">
            <v>RV</v>
          </cell>
        </row>
        <row r="916">
          <cell r="A916" t="str">
            <v>8301</v>
          </cell>
          <cell r="B916" t="str">
            <v>LEGAL SERV PUB DEF SERVICES</v>
          </cell>
          <cell r="C916" t="str">
            <v>800</v>
          </cell>
          <cell r="D916" t="str">
            <v>RV</v>
          </cell>
        </row>
        <row r="917">
          <cell r="A917" t="str">
            <v>8302</v>
          </cell>
          <cell r="B917" t="str">
            <v>BOOKING FEES</v>
          </cell>
          <cell r="C917" t="str">
            <v>800</v>
          </cell>
          <cell r="D917" t="str">
            <v>RV</v>
          </cell>
        </row>
        <row r="918">
          <cell r="A918" t="str">
            <v>8303</v>
          </cell>
          <cell r="B918" t="str">
            <v>HOME DETENTION</v>
          </cell>
          <cell r="C918" t="str">
            <v>800</v>
          </cell>
          <cell r="D918" t="str">
            <v>RV</v>
          </cell>
        </row>
        <row r="919">
          <cell r="A919" t="str">
            <v>8304</v>
          </cell>
          <cell r="B919" t="str">
            <v>JAIL FEES</v>
          </cell>
          <cell r="C919" t="str">
            <v>800</v>
          </cell>
          <cell r="D919" t="str">
            <v>RV</v>
          </cell>
        </row>
        <row r="920">
          <cell r="A920" t="str">
            <v>8310</v>
          </cell>
          <cell r="B920" t="str">
            <v>CIVIL JURY FEE DEPOSITS</v>
          </cell>
          <cell r="C920" t="str">
            <v>000</v>
          </cell>
          <cell r="D920" t="str">
            <v>RV</v>
          </cell>
        </row>
        <row r="921">
          <cell r="A921" t="str">
            <v>8319</v>
          </cell>
          <cell r="B921" t="str">
            <v>MISC LEGAL SERVICES</v>
          </cell>
          <cell r="C921" t="str">
            <v>800</v>
          </cell>
          <cell r="D921" t="str">
            <v>RV</v>
          </cell>
        </row>
        <row r="922">
          <cell r="A922" t="str">
            <v>8401</v>
          </cell>
          <cell r="B922" t="str">
            <v>LLA/MERGER/CERT COMPLIANCE</v>
          </cell>
          <cell r="C922" t="str">
            <v>800</v>
          </cell>
          <cell r="D922" t="str">
            <v>RV</v>
          </cell>
        </row>
        <row r="923">
          <cell r="A923" t="str">
            <v>8402</v>
          </cell>
          <cell r="B923" t="str">
            <v>ENVIRONMENTAL REVIEW</v>
          </cell>
          <cell r="C923" t="str">
            <v>800</v>
          </cell>
          <cell r="D923" t="str">
            <v>RV</v>
          </cell>
        </row>
        <row r="924">
          <cell r="A924" t="str">
            <v>8403</v>
          </cell>
          <cell r="B924" t="str">
            <v>GENERAL PLAN AMENDMENT</v>
          </cell>
          <cell r="C924" t="str">
            <v>800</v>
          </cell>
          <cell r="D924" t="str">
            <v>RV</v>
          </cell>
        </row>
        <row r="925">
          <cell r="A925" t="str">
            <v>8404</v>
          </cell>
          <cell r="B925" t="str">
            <v>LAFCO FEES</v>
          </cell>
          <cell r="C925" t="str">
            <v>800</v>
          </cell>
          <cell r="D925" t="str">
            <v>RV</v>
          </cell>
        </row>
        <row r="926">
          <cell r="A926" t="str">
            <v>8405</v>
          </cell>
          <cell r="B926" t="str">
            <v>REAL ESTATE EVALUATIONS</v>
          </cell>
          <cell r="C926" t="str">
            <v>800</v>
          </cell>
          <cell r="D926" t="str">
            <v>RV</v>
          </cell>
        </row>
        <row r="927">
          <cell r="A927" t="str">
            <v>8406</v>
          </cell>
          <cell r="B927" t="str">
            <v>SURVEYOR/ROAD</v>
          </cell>
          <cell r="C927" t="str">
            <v>800</v>
          </cell>
          <cell r="D927" t="str">
            <v>RV</v>
          </cell>
        </row>
        <row r="928">
          <cell r="A928" t="str">
            <v>8407</v>
          </cell>
          <cell r="B928" t="str">
            <v>TENTATIVE MAPS</v>
          </cell>
          <cell r="C928" t="str">
            <v>800</v>
          </cell>
          <cell r="D928" t="str">
            <v>RV</v>
          </cell>
        </row>
        <row r="929">
          <cell r="A929" t="str">
            <v>8408</v>
          </cell>
          <cell r="B929" t="str">
            <v>PLANNING/ENG PRELIM REVIEW</v>
          </cell>
          <cell r="C929" t="str">
            <v>800</v>
          </cell>
          <cell r="D929" t="str">
            <v>RV</v>
          </cell>
        </row>
        <row r="930">
          <cell r="A930" t="str">
            <v>8409</v>
          </cell>
          <cell r="B930" t="str">
            <v>PLANNING/ENG RESOURCE PROJECTS</v>
          </cell>
          <cell r="C930" t="str">
            <v>800</v>
          </cell>
          <cell r="D930" t="str">
            <v>RV</v>
          </cell>
        </row>
        <row r="931">
          <cell r="A931" t="str">
            <v>8411</v>
          </cell>
          <cell r="B931" t="str">
            <v>PLANNING/ENG TRANS SERVICES</v>
          </cell>
          <cell r="C931" t="str">
            <v>800</v>
          </cell>
          <cell r="D931" t="str">
            <v>RV</v>
          </cell>
        </row>
        <row r="932">
          <cell r="A932" t="str">
            <v>8412</v>
          </cell>
          <cell r="B932" t="str">
            <v>PLANNING/ENG SPECIAL PROJECTS</v>
          </cell>
          <cell r="C932" t="str">
            <v>800</v>
          </cell>
          <cell r="D932" t="str">
            <v>RV</v>
          </cell>
        </row>
        <row r="933">
          <cell r="A933" t="str">
            <v>8413</v>
          </cell>
          <cell r="B933" t="str">
            <v>BUILDING PERMIT/ZONING CLEARNC</v>
          </cell>
          <cell r="C933" t="str">
            <v>610</v>
          </cell>
          <cell r="D933" t="str">
            <v>RV</v>
          </cell>
        </row>
        <row r="934">
          <cell r="A934" t="str">
            <v>8414</v>
          </cell>
          <cell r="B934" t="str">
            <v>PLANNING/ENG APPEALS</v>
          </cell>
          <cell r="C934" t="str">
            <v>800</v>
          </cell>
          <cell r="D934" t="str">
            <v>RV</v>
          </cell>
        </row>
        <row r="935">
          <cell r="A935" t="str">
            <v>8415</v>
          </cell>
          <cell r="B935" t="str">
            <v>ORGANIZED CAMP FEE</v>
          </cell>
          <cell r="C935" t="str">
            <v>800</v>
          </cell>
          <cell r="D935" t="str">
            <v>RV</v>
          </cell>
        </row>
        <row r="936">
          <cell r="A936" t="str">
            <v>8416</v>
          </cell>
          <cell r="B936" t="str">
            <v>LAND USE</v>
          </cell>
          <cell r="C936" t="str">
            <v>610</v>
          </cell>
          <cell r="D936" t="str">
            <v>RV</v>
          </cell>
        </row>
        <row r="937">
          <cell r="A937" t="str">
            <v>8417</v>
          </cell>
          <cell r="B937" t="str">
            <v>MEDICAL WASTE PERMIT</v>
          </cell>
          <cell r="C937" t="str">
            <v>610</v>
          </cell>
          <cell r="D937" t="str">
            <v>RV</v>
          </cell>
        </row>
        <row r="938">
          <cell r="A938" t="str">
            <v>8418</v>
          </cell>
          <cell r="B938" t="str">
            <v>SWIMMING POOL</v>
          </cell>
          <cell r="C938" t="str">
            <v>800</v>
          </cell>
          <cell r="D938" t="str">
            <v>RV</v>
          </cell>
        </row>
        <row r="939">
          <cell r="A939" t="str">
            <v>8419</v>
          </cell>
          <cell r="B939" t="str">
            <v>PUBLIC WORKS DESIGN</v>
          </cell>
          <cell r="C939" t="str">
            <v>800</v>
          </cell>
          <cell r="D939" t="str">
            <v>RV</v>
          </cell>
        </row>
        <row r="940">
          <cell r="A940" t="str">
            <v>8420</v>
          </cell>
          <cell r="B940" t="str">
            <v>GENERAL PLAN UPDATE FEE</v>
          </cell>
          <cell r="C940" t="str">
            <v>800</v>
          </cell>
          <cell r="D940" t="str">
            <v>RV</v>
          </cell>
        </row>
        <row r="941">
          <cell r="A941" t="str">
            <v>8429</v>
          </cell>
          <cell r="B941" t="str">
            <v>PLANNING/ENG MISCELLANEOUS</v>
          </cell>
          <cell r="C941" t="str">
            <v>800</v>
          </cell>
          <cell r="D941" t="str">
            <v>RV</v>
          </cell>
        </row>
        <row r="942">
          <cell r="A942" t="str">
            <v>8440</v>
          </cell>
          <cell r="B942" t="str">
            <v>ASSESSOR FEES</v>
          </cell>
          <cell r="C942" t="str">
            <v>800</v>
          </cell>
          <cell r="D942" t="str">
            <v>RV</v>
          </cell>
        </row>
        <row r="943">
          <cell r="A943" t="str">
            <v>8450</v>
          </cell>
          <cell r="B943" t="str">
            <v>AGRICULTURAL SERVICES</v>
          </cell>
          <cell r="C943" t="str">
            <v>800</v>
          </cell>
          <cell r="D943" t="str">
            <v>RV</v>
          </cell>
        </row>
        <row r="944">
          <cell r="A944" t="str">
            <v>8451</v>
          </cell>
          <cell r="B944" t="str">
            <v>WEIGHTS AND MEASURES SERVICES</v>
          </cell>
          <cell r="C944" t="str">
            <v>800</v>
          </cell>
          <cell r="D944" t="str">
            <v>RV</v>
          </cell>
        </row>
        <row r="945">
          <cell r="A945" t="str">
            <v>8490</v>
          </cell>
          <cell r="B945" t="str">
            <v>CIVIL PROCESS SERVICES</v>
          </cell>
          <cell r="C945" t="str">
            <v>800</v>
          </cell>
          <cell r="D945" t="str">
            <v>RV</v>
          </cell>
        </row>
        <row r="946">
          <cell r="A946" t="str">
            <v>8491</v>
          </cell>
          <cell r="B946" t="str">
            <v>CIVIL FEES</v>
          </cell>
          <cell r="C946" t="str">
            <v>800</v>
          </cell>
          <cell r="D946" t="str">
            <v>RV</v>
          </cell>
        </row>
        <row r="947">
          <cell r="A947" t="str">
            <v>8492</v>
          </cell>
          <cell r="B947" t="str">
            <v>COLLECTIONS</v>
          </cell>
          <cell r="C947" t="str">
            <v>800</v>
          </cell>
          <cell r="D947" t="str">
            <v>RV</v>
          </cell>
        </row>
        <row r="948">
          <cell r="A948" t="str">
            <v>8501</v>
          </cell>
          <cell r="B948" t="str">
            <v>FINE ACCTG COSTS AND FEES</v>
          </cell>
          <cell r="C948" t="str">
            <v>800</v>
          </cell>
          <cell r="D948" t="str">
            <v>RV</v>
          </cell>
        </row>
        <row r="949">
          <cell r="A949" t="str">
            <v>8502</v>
          </cell>
          <cell r="B949" t="str">
            <v>SMALL CLAIMS FILING FEES</v>
          </cell>
          <cell r="C949" t="str">
            <v>800</v>
          </cell>
          <cell r="D949" t="str">
            <v>RV</v>
          </cell>
        </row>
        <row r="950">
          <cell r="A950" t="str">
            <v>8503</v>
          </cell>
          <cell r="B950" t="str">
            <v>CLERK COURT FEES AND COSTS</v>
          </cell>
          <cell r="C950" t="str">
            <v>800</v>
          </cell>
          <cell r="D950" t="str">
            <v>RV</v>
          </cell>
        </row>
        <row r="951">
          <cell r="A951" t="str">
            <v>8504</v>
          </cell>
          <cell r="B951" t="str">
            <v>PROOF OF CORRECTION</v>
          </cell>
          <cell r="C951" t="str">
            <v>800</v>
          </cell>
          <cell r="D951" t="str">
            <v>RV</v>
          </cell>
        </row>
        <row r="952">
          <cell r="A952" t="str">
            <v>8505</v>
          </cell>
          <cell r="B952" t="str">
            <v>TRAFFIC SCHOOL FEE</v>
          </cell>
          <cell r="C952" t="str">
            <v>650</v>
          </cell>
          <cell r="D952" t="str">
            <v>RV</v>
          </cell>
        </row>
        <row r="953">
          <cell r="A953" t="str">
            <v>8520</v>
          </cell>
          <cell r="B953" t="str">
            <v>PROBATION FEES</v>
          </cell>
          <cell r="C953" t="str">
            <v>800</v>
          </cell>
          <cell r="D953" t="str">
            <v>RV</v>
          </cell>
        </row>
        <row r="954">
          <cell r="A954" t="str">
            <v>8565</v>
          </cell>
          <cell r="B954" t="str">
            <v>FIRE DEPT REVENUE</v>
          </cell>
          <cell r="C954" t="str">
            <v>800</v>
          </cell>
          <cell r="D954" t="str">
            <v>RV</v>
          </cell>
        </row>
        <row r="955">
          <cell r="A955" t="str">
            <v>8601</v>
          </cell>
          <cell r="B955" t="str">
            <v>ESTATE FEES</v>
          </cell>
          <cell r="C955" t="str">
            <v>800</v>
          </cell>
          <cell r="D955" t="str">
            <v>RV</v>
          </cell>
        </row>
        <row r="956">
          <cell r="A956" t="str">
            <v>8602</v>
          </cell>
          <cell r="B956" t="str">
            <v>AUTOPSY REPORTS</v>
          </cell>
          <cell r="C956" t="str">
            <v>800</v>
          </cell>
          <cell r="D956" t="str">
            <v>RV</v>
          </cell>
        </row>
        <row r="957">
          <cell r="A957" t="str">
            <v>8603</v>
          </cell>
          <cell r="B957" t="str">
            <v>PUBLIC GUARDIAN FEES</v>
          </cell>
          <cell r="C957" t="str">
            <v>800</v>
          </cell>
          <cell r="D957" t="str">
            <v>RV</v>
          </cell>
        </row>
        <row r="958">
          <cell r="A958" t="str">
            <v>8621</v>
          </cell>
          <cell r="B958" t="str">
            <v>HUMANE SERVICES</v>
          </cell>
          <cell r="C958" t="str">
            <v>800</v>
          </cell>
          <cell r="D958" t="str">
            <v>RV</v>
          </cell>
        </row>
        <row r="959">
          <cell r="A959" t="str">
            <v>8631</v>
          </cell>
          <cell r="B959" t="str">
            <v>LAW ENFORCEMENT SERVICES</v>
          </cell>
          <cell r="C959" t="str">
            <v>800</v>
          </cell>
          <cell r="D959" t="str">
            <v>RV</v>
          </cell>
        </row>
        <row r="960">
          <cell r="A960" t="str">
            <v>8632</v>
          </cell>
          <cell r="B960" t="str">
            <v>FIREARM STORAGE FEE</v>
          </cell>
          <cell r="C960" t="str">
            <v>800</v>
          </cell>
          <cell r="D960" t="str">
            <v>RV</v>
          </cell>
        </row>
        <row r="961">
          <cell r="A961" t="str">
            <v>8641</v>
          </cell>
          <cell r="B961" t="str">
            <v>RECORDING FEES</v>
          </cell>
          <cell r="C961" t="str">
            <v>800</v>
          </cell>
          <cell r="D961" t="str">
            <v>RV</v>
          </cell>
        </row>
        <row r="962">
          <cell r="A962" t="str">
            <v>8661</v>
          </cell>
          <cell r="B962" t="str">
            <v>IMMUNIZATION FEES</v>
          </cell>
          <cell r="C962" t="str">
            <v>800</v>
          </cell>
          <cell r="D962" t="str">
            <v>RV</v>
          </cell>
        </row>
        <row r="963">
          <cell r="A963" t="str">
            <v>8662</v>
          </cell>
          <cell r="B963" t="str">
            <v>SWIMMING POOL INSPECTIONS</v>
          </cell>
          <cell r="C963" t="str">
            <v>800</v>
          </cell>
          <cell r="D963" t="str">
            <v>RV</v>
          </cell>
        </row>
        <row r="964">
          <cell r="A964" t="str">
            <v>8663</v>
          </cell>
          <cell r="B964" t="str">
            <v>ENVIRONMENTAL HEALTH FEES</v>
          </cell>
          <cell r="C964" t="str">
            <v>800</v>
          </cell>
          <cell r="D964" t="str">
            <v>RV</v>
          </cell>
        </row>
        <row r="965">
          <cell r="A965" t="str">
            <v>8701</v>
          </cell>
          <cell r="B965" t="str">
            <v>MENTAL HEALTH SERVICES</v>
          </cell>
          <cell r="C965" t="str">
            <v>800</v>
          </cell>
          <cell r="D965" t="str">
            <v>RV</v>
          </cell>
        </row>
        <row r="966">
          <cell r="A966" t="str">
            <v>8702</v>
          </cell>
          <cell r="B966" t="str">
            <v>ALCOHOL SERVICES</v>
          </cell>
          <cell r="C966" t="str">
            <v>800</v>
          </cell>
          <cell r="D966" t="str">
            <v>RV</v>
          </cell>
        </row>
        <row r="967">
          <cell r="A967" t="str">
            <v>8703</v>
          </cell>
          <cell r="B967" t="str">
            <v>SAMSHA SERVICES</v>
          </cell>
          <cell r="C967" t="str">
            <v>800</v>
          </cell>
          <cell r="D967" t="str">
            <v>RV</v>
          </cell>
        </row>
        <row r="968">
          <cell r="A968" t="str">
            <v>8704</v>
          </cell>
          <cell r="B968" t="str">
            <v>PERINATAL</v>
          </cell>
          <cell r="C968" t="str">
            <v>800</v>
          </cell>
          <cell r="D968" t="str">
            <v>RV</v>
          </cell>
        </row>
        <row r="969">
          <cell r="A969" t="str">
            <v>8729</v>
          </cell>
          <cell r="B969" t="str">
            <v>OTHER MENTAL HEALTH SERVICES</v>
          </cell>
          <cell r="C969" t="str">
            <v>800</v>
          </cell>
          <cell r="D969" t="str">
            <v>RV</v>
          </cell>
        </row>
        <row r="970">
          <cell r="A970" t="str">
            <v>8731</v>
          </cell>
          <cell r="B970" t="str">
            <v>SIERRA HEALTH SERVICES</v>
          </cell>
          <cell r="C970" t="str">
            <v>800</v>
          </cell>
          <cell r="D970" t="str">
            <v>RV</v>
          </cell>
        </row>
        <row r="971">
          <cell r="A971" t="str">
            <v>8732</v>
          </cell>
          <cell r="B971" t="str">
            <v>CALIFORNIA CHILDREN SERVICES</v>
          </cell>
          <cell r="C971" t="str">
            <v>800</v>
          </cell>
          <cell r="D971" t="str">
            <v>RV</v>
          </cell>
        </row>
        <row r="972">
          <cell r="A972" t="str">
            <v>8761</v>
          </cell>
          <cell r="B972" t="str">
            <v>SANITATION SERVICES</v>
          </cell>
          <cell r="C972" t="str">
            <v>800</v>
          </cell>
          <cell r="D972" t="str">
            <v>RV</v>
          </cell>
        </row>
        <row r="973">
          <cell r="A973" t="str">
            <v>8762</v>
          </cell>
          <cell r="B973" t="str">
            <v>SEPTIC DISPOSAL</v>
          </cell>
          <cell r="C973" t="str">
            <v>800</v>
          </cell>
          <cell r="D973" t="str">
            <v>RV</v>
          </cell>
        </row>
        <row r="974">
          <cell r="A974" t="str">
            <v>8770</v>
          </cell>
          <cell r="B974" t="str">
            <v>OUT PATIENT-ANCILLARY</v>
          </cell>
          <cell r="C974" t="str">
            <v>800</v>
          </cell>
          <cell r="D974" t="str">
            <v>RV</v>
          </cell>
        </row>
        <row r="975">
          <cell r="A975" t="str">
            <v>8771</v>
          </cell>
          <cell r="B975" t="str">
            <v>INSTITUTIONAL CARE &amp; SERVICES</v>
          </cell>
          <cell r="C975" t="str">
            <v>800</v>
          </cell>
          <cell r="D975" t="str">
            <v>RV</v>
          </cell>
        </row>
        <row r="976">
          <cell r="A976" t="str">
            <v>8772</v>
          </cell>
          <cell r="B976" t="str">
            <v>ST - INMATE WELFARE FUNDING</v>
          </cell>
          <cell r="C976" t="str">
            <v>700</v>
          </cell>
          <cell r="D976" t="str">
            <v>RV</v>
          </cell>
        </row>
        <row r="977">
          <cell r="A977" t="str">
            <v>8773</v>
          </cell>
          <cell r="B977" t="str">
            <v>SB 855 REVENUE</v>
          </cell>
          <cell r="C977" t="str">
            <v>800</v>
          </cell>
          <cell r="D977" t="str">
            <v>RV</v>
          </cell>
        </row>
        <row r="978">
          <cell r="A978" t="str">
            <v>8774</v>
          </cell>
          <cell r="B978" t="str">
            <v>REIMB CARE OF COURT WARDS</v>
          </cell>
          <cell r="C978" t="str">
            <v>800</v>
          </cell>
          <cell r="D978" t="str">
            <v>RV</v>
          </cell>
        </row>
        <row r="979">
          <cell r="A979" t="str">
            <v>8775</v>
          </cell>
          <cell r="B979" t="str">
            <v>SB90 MANDATED COSTS</v>
          </cell>
          <cell r="C979" t="str">
            <v>700</v>
          </cell>
          <cell r="D979" t="str">
            <v>RV</v>
          </cell>
        </row>
        <row r="980">
          <cell r="A980" t="str">
            <v>8791</v>
          </cell>
          <cell r="B980" t="str">
            <v>LIBRARY SERVICES</v>
          </cell>
          <cell r="C980" t="str">
            <v>800</v>
          </cell>
          <cell r="D980" t="str">
            <v>RV</v>
          </cell>
        </row>
        <row r="981">
          <cell r="A981" t="str">
            <v>8801</v>
          </cell>
          <cell r="B981" t="str">
            <v>PARK AND RECREATION SERVICES</v>
          </cell>
          <cell r="C981" t="str">
            <v>800</v>
          </cell>
          <cell r="D981" t="str">
            <v>RV</v>
          </cell>
        </row>
        <row r="982">
          <cell r="A982" t="str">
            <v>8851</v>
          </cell>
          <cell r="B982" t="str">
            <v>COPY MACHINE REVENUE</v>
          </cell>
          <cell r="C982" t="str">
            <v>800</v>
          </cell>
          <cell r="D982" t="str">
            <v>RV</v>
          </cell>
        </row>
        <row r="983">
          <cell r="A983" t="str">
            <v>8852</v>
          </cell>
          <cell r="B983" t="str">
            <v>COPY MACHINE REV - ENTERPRISE</v>
          </cell>
          <cell r="C983" t="str">
            <v>800</v>
          </cell>
          <cell r="D983" t="str">
            <v>RV</v>
          </cell>
        </row>
        <row r="984">
          <cell r="A984" t="str">
            <v>8853</v>
          </cell>
          <cell r="B984" t="str">
            <v>COPY MACHINE REVENUE - PUBLIC</v>
          </cell>
          <cell r="C984" t="str">
            <v>800</v>
          </cell>
          <cell r="D984" t="str">
            <v>RV</v>
          </cell>
        </row>
        <row r="985">
          <cell r="A985" t="str">
            <v>8861</v>
          </cell>
          <cell r="B985" t="str">
            <v>OPEN AND CLOSE GRAVES</v>
          </cell>
          <cell r="C985" t="str">
            <v>800</v>
          </cell>
          <cell r="D985" t="str">
            <v>RV</v>
          </cell>
        </row>
        <row r="986">
          <cell r="A986" t="str">
            <v>8862</v>
          </cell>
          <cell r="B986" t="str">
            <v>GRAVESITES</v>
          </cell>
          <cell r="C986" t="str">
            <v>610</v>
          </cell>
          <cell r="D986" t="str">
            <v>RV</v>
          </cell>
        </row>
        <row r="987">
          <cell r="A987" t="str">
            <v>8863</v>
          </cell>
          <cell r="B987" t="str">
            <v>GRAVELINERS</v>
          </cell>
          <cell r="C987" t="str">
            <v>610</v>
          </cell>
          <cell r="D987" t="str">
            <v>RV</v>
          </cell>
        </row>
        <row r="988">
          <cell r="A988" t="str">
            <v>8871</v>
          </cell>
          <cell r="B988" t="str">
            <v>FARE BOX REVENUES</v>
          </cell>
          <cell r="C988" t="str">
            <v>800</v>
          </cell>
          <cell r="D988" t="str">
            <v>RV</v>
          </cell>
        </row>
        <row r="989">
          <cell r="A989" t="str">
            <v>8881</v>
          </cell>
          <cell r="B989" t="str">
            <v>FLEET REPAIRS</v>
          </cell>
          <cell r="C989" t="str">
            <v>800</v>
          </cell>
          <cell r="D989" t="str">
            <v>RV</v>
          </cell>
        </row>
        <row r="990">
          <cell r="A990" t="str">
            <v>8891</v>
          </cell>
          <cell r="B990" t="str">
            <v>MOTOR POOL USAGE</v>
          </cell>
          <cell r="C990" t="str">
            <v>800</v>
          </cell>
          <cell r="D990" t="str">
            <v>RV</v>
          </cell>
        </row>
        <row r="991">
          <cell r="A991" t="str">
            <v>8892</v>
          </cell>
          <cell r="B991" t="str">
            <v>MOTOR POOL USE - ENTERPRISE</v>
          </cell>
          <cell r="C991" t="str">
            <v>800</v>
          </cell>
          <cell r="D991" t="str">
            <v>RV</v>
          </cell>
        </row>
        <row r="992">
          <cell r="A992" t="str">
            <v>8893</v>
          </cell>
          <cell r="B992" t="str">
            <v>MOTOR POOL USAGE - PUBLIC</v>
          </cell>
          <cell r="C992" t="str">
            <v>800</v>
          </cell>
          <cell r="D992" t="str">
            <v>RV</v>
          </cell>
        </row>
        <row r="993">
          <cell r="A993" t="str">
            <v>8899</v>
          </cell>
          <cell r="B993" t="str">
            <v>OTHER CURRENT SERVICES</v>
          </cell>
          <cell r="C993" t="str">
            <v>800</v>
          </cell>
          <cell r="D993" t="str">
            <v>RV</v>
          </cell>
        </row>
        <row r="994">
          <cell r="A994" t="str">
            <v>8900</v>
          </cell>
          <cell r="B994" t="str">
            <v>INTERFUND REVENUE</v>
          </cell>
          <cell r="C994" t="str">
            <v>890</v>
          </cell>
          <cell r="D994" t="str">
            <v>RV</v>
          </cell>
        </row>
        <row r="995">
          <cell r="A995" t="str">
            <v>8901</v>
          </cell>
          <cell r="B995" t="str">
            <v>INTERFUND REVENUE-INDIRECT CST</v>
          </cell>
          <cell r="C995" t="str">
            <v>890</v>
          </cell>
          <cell r="D995" t="str">
            <v>RV</v>
          </cell>
        </row>
        <row r="996">
          <cell r="A996" t="str">
            <v>8902</v>
          </cell>
          <cell r="B996" t="str">
            <v>INTERFUND REV BUILDING MAINT</v>
          </cell>
          <cell r="C996" t="str">
            <v>890</v>
          </cell>
          <cell r="D996" t="str">
            <v>RV</v>
          </cell>
        </row>
        <row r="997">
          <cell r="A997" t="str">
            <v>8903</v>
          </cell>
          <cell r="B997" t="str">
            <v>INTERFUND REV INSURANCE</v>
          </cell>
          <cell r="C997" t="str">
            <v>890</v>
          </cell>
          <cell r="D997" t="str">
            <v>RV</v>
          </cell>
        </row>
        <row r="998">
          <cell r="A998" t="str">
            <v>8904</v>
          </cell>
          <cell r="B998" t="str">
            <v>INTERFUND REV PERSONNEL SERV</v>
          </cell>
          <cell r="C998" t="str">
            <v>890</v>
          </cell>
          <cell r="D998" t="str">
            <v>RV</v>
          </cell>
        </row>
        <row r="999">
          <cell r="A999" t="str">
            <v>8905</v>
          </cell>
          <cell r="B999" t="str">
            <v>INTERFUND REV TREASURER</v>
          </cell>
          <cell r="C999" t="str">
            <v>890</v>
          </cell>
          <cell r="D999" t="str">
            <v>RV</v>
          </cell>
        </row>
        <row r="1000">
          <cell r="A1000" t="str">
            <v>8906</v>
          </cell>
          <cell r="B1000" t="str">
            <v>INTERFUND REV PLANNING TDA ADM</v>
          </cell>
          <cell r="C1000" t="str">
            <v>890</v>
          </cell>
          <cell r="D1000" t="str">
            <v>RV</v>
          </cell>
        </row>
        <row r="1001">
          <cell r="A1001" t="str">
            <v>8907</v>
          </cell>
          <cell r="B1001" t="str">
            <v>INTERFUND REV TRANS SUBVENTION</v>
          </cell>
          <cell r="C1001" t="str">
            <v>890</v>
          </cell>
          <cell r="D1001" t="str">
            <v>RV</v>
          </cell>
        </row>
        <row r="1002">
          <cell r="A1002" t="str">
            <v>8908</v>
          </cell>
          <cell r="B1002" t="str">
            <v>INTER REV PLANNING MISC SERV</v>
          </cell>
          <cell r="C1002" t="str">
            <v>890</v>
          </cell>
          <cell r="D1002" t="str">
            <v>RV</v>
          </cell>
        </row>
        <row r="1003">
          <cell r="A1003" t="str">
            <v>8909</v>
          </cell>
          <cell r="B1003" t="str">
            <v>INT REV AIRPORT MASTER PLAN</v>
          </cell>
          <cell r="C1003" t="str">
            <v>890</v>
          </cell>
          <cell r="D1003" t="str">
            <v>RV</v>
          </cell>
        </row>
        <row r="1004">
          <cell r="A1004" t="str">
            <v>8910</v>
          </cell>
          <cell r="B1004" t="str">
            <v>INT REV CHILD DEPENDENCY CASE</v>
          </cell>
          <cell r="C1004" t="str">
            <v>890</v>
          </cell>
          <cell r="D1004" t="str">
            <v>RV</v>
          </cell>
        </row>
        <row r="1005">
          <cell r="A1005" t="str">
            <v>8911</v>
          </cell>
          <cell r="B1005" t="str">
            <v>INTERFUND REV COUNTY COUNSEL</v>
          </cell>
          <cell r="C1005" t="str">
            <v>890</v>
          </cell>
          <cell r="D1005" t="str">
            <v>RV</v>
          </cell>
        </row>
        <row r="1006">
          <cell r="A1006" t="str">
            <v>8912</v>
          </cell>
          <cell r="B1006" t="str">
            <v>INTERFUND REV PW USE OF DUMPS</v>
          </cell>
          <cell r="C1006" t="str">
            <v>890</v>
          </cell>
          <cell r="D1006" t="str">
            <v>RV</v>
          </cell>
        </row>
        <row r="1007">
          <cell r="A1007" t="str">
            <v>8913</v>
          </cell>
          <cell r="B1007" t="str">
            <v>INTER REV BLOOD ALCOHOL TEST</v>
          </cell>
          <cell r="C1007" t="str">
            <v>890</v>
          </cell>
          <cell r="D1007" t="str">
            <v>RV</v>
          </cell>
        </row>
        <row r="1008">
          <cell r="A1008" t="str">
            <v>8914</v>
          </cell>
          <cell r="B1008" t="str">
            <v>INTER REV COURTHOUSE CNSTR</v>
          </cell>
          <cell r="C1008" t="str">
            <v>890</v>
          </cell>
          <cell r="D1008" t="str">
            <v>RV</v>
          </cell>
        </row>
        <row r="1009">
          <cell r="A1009" t="str">
            <v>8915</v>
          </cell>
          <cell r="B1009" t="str">
            <v>INTERFUND REV DP REIMBURSEMEN</v>
          </cell>
          <cell r="C1009" t="str">
            <v>890</v>
          </cell>
          <cell r="D1009" t="str">
            <v>RV</v>
          </cell>
        </row>
        <row r="1010">
          <cell r="A1010" t="str">
            <v>8916</v>
          </cell>
          <cell r="B1010" t="str">
            <v>INTER REV PLANNING/PARK ADMIN</v>
          </cell>
          <cell r="C1010" t="str">
            <v>890</v>
          </cell>
          <cell r="D1010" t="str">
            <v>RV</v>
          </cell>
        </row>
        <row r="1011">
          <cell r="A1011" t="str">
            <v>8917</v>
          </cell>
          <cell r="B1011" t="str">
            <v>INTERFUND REV A87 NON DEPT</v>
          </cell>
          <cell r="C1011" t="str">
            <v>890</v>
          </cell>
          <cell r="D1011" t="str">
            <v>RV</v>
          </cell>
        </row>
        <row r="1012">
          <cell r="A1012" t="str">
            <v>8918</v>
          </cell>
          <cell r="B1012" t="str">
            <v>INTERFUND REV COUNTY OF ORIGIN</v>
          </cell>
          <cell r="C1012" t="str">
            <v>890</v>
          </cell>
          <cell r="D1012" t="str">
            <v>RV</v>
          </cell>
        </row>
        <row r="1013">
          <cell r="A1013" t="str">
            <v>8919</v>
          </cell>
          <cell r="B1013" t="str">
            <v>INTERFUND REV GENERAL RESERVE</v>
          </cell>
          <cell r="C1013" t="str">
            <v>890</v>
          </cell>
          <cell r="D1013" t="str">
            <v>RV</v>
          </cell>
        </row>
        <row r="1014">
          <cell r="A1014" t="str">
            <v>8920</v>
          </cell>
          <cell r="B1014" t="str">
            <v>INTERFUND REV: RENTALS</v>
          </cell>
          <cell r="C1014" t="str">
            <v>890</v>
          </cell>
          <cell r="D1014" t="str">
            <v>RV</v>
          </cell>
        </row>
        <row r="1015">
          <cell r="A1015" t="str">
            <v>8921</v>
          </cell>
          <cell r="B1015" t="str">
            <v>INTERFUND REV: HOUSEHOLD</v>
          </cell>
          <cell r="C1015" t="str">
            <v>890</v>
          </cell>
          <cell r="D1015" t="str">
            <v>RV</v>
          </cell>
        </row>
        <row r="1016">
          <cell r="A1016" t="str">
            <v>8922</v>
          </cell>
          <cell r="B1016" t="str">
            <v>INTERFUND REV: UTILITIES</v>
          </cell>
          <cell r="C1016" t="str">
            <v>890</v>
          </cell>
          <cell r="D1016" t="str">
            <v>RV</v>
          </cell>
        </row>
        <row r="1017">
          <cell r="A1017" t="str">
            <v>8923</v>
          </cell>
          <cell r="B1017" t="str">
            <v>INTERFUND REVENUE: BLOOD TRUST</v>
          </cell>
          <cell r="C1017" t="str">
            <v>890</v>
          </cell>
          <cell r="D1017" t="str">
            <v>RV</v>
          </cell>
        </row>
        <row r="1018">
          <cell r="A1018" t="str">
            <v>8950</v>
          </cell>
          <cell r="B1018" t="str">
            <v>INTRA-FUND TRANSFER</v>
          </cell>
          <cell r="C1018" t="str">
            <v>895</v>
          </cell>
          <cell r="D1018" t="str">
            <v>RV</v>
          </cell>
        </row>
        <row r="1019">
          <cell r="A1019" t="str">
            <v>8962</v>
          </cell>
          <cell r="B1019" t="str">
            <v>INTERFUND PERMITS</v>
          </cell>
          <cell r="C1019" t="str">
            <v>890</v>
          </cell>
          <cell r="D1019" t="str">
            <v>RV</v>
          </cell>
        </row>
        <row r="1020">
          <cell r="A1020" t="str">
            <v>8966</v>
          </cell>
          <cell r="B1020" t="str">
            <v>INTERFUND CHG FOR SVCS</v>
          </cell>
          <cell r="C1020" t="str">
            <v>890</v>
          </cell>
          <cell r="D1020" t="str">
            <v>RV</v>
          </cell>
        </row>
        <row r="1021">
          <cell r="A1021" t="str">
            <v>8999</v>
          </cell>
          <cell r="B1021" t="str">
            <v>PRIOR YR INTER-FUND REVENUE</v>
          </cell>
          <cell r="C1021" t="str">
            <v>910</v>
          </cell>
          <cell r="D1021" t="str">
            <v>RV</v>
          </cell>
        </row>
        <row r="1022">
          <cell r="A1022" t="str">
            <v>9000</v>
          </cell>
          <cell r="B1022" t="str">
            <v>SPECIAL ITEM</v>
          </cell>
          <cell r="C1022" t="str">
            <v>995</v>
          </cell>
          <cell r="D1022" t="str">
            <v>RV</v>
          </cell>
        </row>
        <row r="1023">
          <cell r="A1023" t="str">
            <v>9051</v>
          </cell>
          <cell r="B1023" t="str">
            <v>AFDC REPAYMENTS</v>
          </cell>
          <cell r="C1023" t="str">
            <v>900</v>
          </cell>
          <cell r="D1023" t="str">
            <v>RV</v>
          </cell>
        </row>
        <row r="1024">
          <cell r="A1024" t="str">
            <v>9052</v>
          </cell>
          <cell r="B1024" t="str">
            <v>GENERAL ASSISTANCE REPAYMENTS</v>
          </cell>
          <cell r="C1024" t="str">
            <v>900</v>
          </cell>
          <cell r="D1024" t="str">
            <v>RV</v>
          </cell>
        </row>
        <row r="1025">
          <cell r="A1025" t="str">
            <v>9053</v>
          </cell>
          <cell r="B1025" t="str">
            <v>FOOD STAMP REPAYMENTS</v>
          </cell>
          <cell r="C1025" t="str">
            <v>900</v>
          </cell>
          <cell r="D1025" t="str">
            <v>RV</v>
          </cell>
        </row>
        <row r="1026">
          <cell r="A1026" t="str">
            <v>9059</v>
          </cell>
          <cell r="B1026" t="str">
            <v>MISC WELFARE REPAYMENTS</v>
          </cell>
          <cell r="C1026" t="str">
            <v>900</v>
          </cell>
          <cell r="D1026" t="str">
            <v>RV</v>
          </cell>
        </row>
        <row r="1027">
          <cell r="A1027" t="str">
            <v>9070</v>
          </cell>
          <cell r="B1027" t="str">
            <v>OTHER SALES:IMMUNIZATIONS</v>
          </cell>
          <cell r="C1027" t="str">
            <v>900</v>
          </cell>
          <cell r="D1027" t="str">
            <v>RV</v>
          </cell>
        </row>
        <row r="1028">
          <cell r="A1028" t="str">
            <v>9100</v>
          </cell>
          <cell r="B1028" t="str">
            <v>VEND MACH/PHONE/CANTEEN RCPTS</v>
          </cell>
          <cell r="C1028" t="str">
            <v>900</v>
          </cell>
          <cell r="D1028" t="str">
            <v>RV</v>
          </cell>
        </row>
        <row r="1029">
          <cell r="A1029" t="str">
            <v>9101</v>
          </cell>
          <cell r="B1029" t="str">
            <v>MAP SALES</v>
          </cell>
          <cell r="C1029" t="str">
            <v>900</v>
          </cell>
          <cell r="D1029" t="str">
            <v>RV</v>
          </cell>
        </row>
        <row r="1030">
          <cell r="A1030" t="str">
            <v>9102</v>
          </cell>
          <cell r="B1030" t="str">
            <v>SALVAGE SALES</v>
          </cell>
          <cell r="C1030" t="str">
            <v>900</v>
          </cell>
          <cell r="D1030" t="str">
            <v>RV</v>
          </cell>
        </row>
        <row r="1031">
          <cell r="A1031" t="str">
            <v>9103</v>
          </cell>
          <cell r="B1031" t="str">
            <v>FOOD SALES</v>
          </cell>
          <cell r="C1031" t="str">
            <v>900</v>
          </cell>
          <cell r="D1031" t="str">
            <v>RV</v>
          </cell>
        </row>
        <row r="1032">
          <cell r="A1032" t="str">
            <v>9119</v>
          </cell>
          <cell r="B1032" t="str">
            <v>OTHER SALES</v>
          </cell>
          <cell r="C1032" t="str">
            <v>900</v>
          </cell>
          <cell r="D1032" t="str">
            <v>RV</v>
          </cell>
        </row>
        <row r="1033">
          <cell r="A1033" t="str">
            <v>9120</v>
          </cell>
          <cell r="B1033" t="str">
            <v>PROPERTY SALES</v>
          </cell>
          <cell r="C1033" t="str">
            <v>950</v>
          </cell>
          <cell r="D1033" t="str">
            <v>RV</v>
          </cell>
        </row>
        <row r="1034">
          <cell r="A1034" t="str">
            <v>9251</v>
          </cell>
          <cell r="B1034" t="str">
            <v>RETURN JURY FEE FOR CO EMPLY</v>
          </cell>
          <cell r="C1034" t="str">
            <v>900</v>
          </cell>
          <cell r="D1034" t="str">
            <v>RV</v>
          </cell>
        </row>
        <row r="1035">
          <cell r="A1035" t="str">
            <v>9252</v>
          </cell>
          <cell r="B1035" t="str">
            <v>INSURANCE SUBSIDIES</v>
          </cell>
          <cell r="C1035" t="str">
            <v>900</v>
          </cell>
          <cell r="D1035" t="str">
            <v>RV</v>
          </cell>
        </row>
        <row r="1036">
          <cell r="A1036" t="str">
            <v>9253</v>
          </cell>
          <cell r="B1036" t="str">
            <v>INSURANCE PROCEEDS</v>
          </cell>
          <cell r="C1036" t="str">
            <v>900</v>
          </cell>
          <cell r="D1036" t="str">
            <v>RV</v>
          </cell>
        </row>
        <row r="1037">
          <cell r="A1037" t="str">
            <v>9254</v>
          </cell>
          <cell r="B1037" t="str">
            <v>RESTITUTION</v>
          </cell>
          <cell r="C1037" t="str">
            <v>900</v>
          </cell>
          <cell r="D1037" t="str">
            <v>RV</v>
          </cell>
        </row>
        <row r="1038">
          <cell r="A1038" t="str">
            <v>9255</v>
          </cell>
          <cell r="B1038" t="str">
            <v>CANCEL STALE DATED WARRANTS</v>
          </cell>
          <cell r="C1038" t="str">
            <v>900</v>
          </cell>
          <cell r="D1038" t="str">
            <v>RV</v>
          </cell>
        </row>
        <row r="1039">
          <cell r="A1039" t="str">
            <v>9256</v>
          </cell>
          <cell r="B1039" t="str">
            <v>REFUNDS FOR PRIOR YR EXPEND</v>
          </cell>
          <cell r="C1039" t="str">
            <v>900</v>
          </cell>
          <cell r="D1039" t="str">
            <v>RV</v>
          </cell>
        </row>
        <row r="1040">
          <cell r="A1040" t="str">
            <v>9257</v>
          </cell>
          <cell r="B1040" t="str">
            <v>INMATE FEES</v>
          </cell>
          <cell r="C1040" t="str">
            <v>800</v>
          </cell>
          <cell r="D1040" t="str">
            <v>RV</v>
          </cell>
        </row>
        <row r="1041">
          <cell r="A1041" t="str">
            <v>9258</v>
          </cell>
          <cell r="B1041" t="str">
            <v>REIMBURSEMENT CARE OF CT WARDS</v>
          </cell>
          <cell r="C1041" t="str">
            <v>800</v>
          </cell>
          <cell r="D1041" t="str">
            <v>RV</v>
          </cell>
        </row>
        <row r="1042">
          <cell r="A1042" t="str">
            <v>9259</v>
          </cell>
          <cell r="B1042" t="str">
            <v>PROBATION OFFICERS TRUST</v>
          </cell>
          <cell r="C1042" t="str">
            <v>900</v>
          </cell>
          <cell r="D1042" t="str">
            <v>RV</v>
          </cell>
        </row>
        <row r="1043">
          <cell r="A1043" t="str">
            <v>9260</v>
          </cell>
          <cell r="B1043" t="str">
            <v>CAPITAL CRIME REVENUE</v>
          </cell>
          <cell r="C1043" t="str">
            <v>900</v>
          </cell>
          <cell r="D1043" t="str">
            <v>RV</v>
          </cell>
        </row>
        <row r="1044">
          <cell r="A1044" t="str">
            <v>9261</v>
          </cell>
          <cell r="B1044" t="str">
            <v>CHILDREN'S TRUST FUND</v>
          </cell>
          <cell r="C1044" t="str">
            <v>900</v>
          </cell>
          <cell r="D1044" t="str">
            <v>RV</v>
          </cell>
        </row>
        <row r="1045">
          <cell r="A1045" t="str">
            <v>9265</v>
          </cell>
          <cell r="B1045" t="str">
            <v>SHERIFF WORK ALTERNATIVE</v>
          </cell>
          <cell r="C1045" t="str">
            <v>800</v>
          </cell>
          <cell r="D1045" t="str">
            <v>RV</v>
          </cell>
        </row>
        <row r="1046">
          <cell r="A1046" t="str">
            <v>9266</v>
          </cell>
          <cell r="B1046" t="str">
            <v>OTHER REVENUES:WORK PROGRAM</v>
          </cell>
          <cell r="C1046" t="str">
            <v>800</v>
          </cell>
          <cell r="D1046" t="str">
            <v>RV</v>
          </cell>
        </row>
        <row r="1047">
          <cell r="A1047" t="str">
            <v>9267</v>
          </cell>
          <cell r="B1047" t="str">
            <v>SEIZURES</v>
          </cell>
          <cell r="C1047" t="str">
            <v>900</v>
          </cell>
          <cell r="D1047" t="str">
            <v>RV</v>
          </cell>
        </row>
        <row r="1048">
          <cell r="A1048" t="str">
            <v>9268</v>
          </cell>
          <cell r="B1048" t="str">
            <v>LAWSUIT SETTLEMENTS</v>
          </cell>
          <cell r="C1048" t="str">
            <v>900</v>
          </cell>
          <cell r="D1048" t="str">
            <v>RV</v>
          </cell>
        </row>
        <row r="1049">
          <cell r="A1049" t="str">
            <v>9271</v>
          </cell>
          <cell r="B1049" t="str">
            <v>PERS REIMBURSEMENT</v>
          </cell>
          <cell r="C1049" t="str">
            <v>900</v>
          </cell>
          <cell r="D1049" t="str">
            <v>RV</v>
          </cell>
        </row>
        <row r="1050">
          <cell r="A1050" t="str">
            <v>9272</v>
          </cell>
          <cell r="B1050" t="str">
            <v>COUNTY EMPLOYEE SERVICES</v>
          </cell>
          <cell r="C1050" t="str">
            <v>900</v>
          </cell>
          <cell r="D1050" t="str">
            <v>RV</v>
          </cell>
        </row>
        <row r="1051">
          <cell r="A1051" t="str">
            <v>9281</v>
          </cell>
          <cell r="B1051" t="str">
            <v>CONTRIBUTION FROM TRUST FUND</v>
          </cell>
          <cell r="C1051" t="str">
            <v>900</v>
          </cell>
          <cell r="D1051" t="str">
            <v>RV</v>
          </cell>
        </row>
        <row r="1052">
          <cell r="A1052" t="str">
            <v>9282</v>
          </cell>
          <cell r="B1052" t="str">
            <v>CONTRIBUTION FROM OTHER AGENCY</v>
          </cell>
          <cell r="C1052" t="str">
            <v>770</v>
          </cell>
          <cell r="D1052" t="str">
            <v>RV</v>
          </cell>
        </row>
        <row r="1053">
          <cell r="A1053" t="str">
            <v>9283</v>
          </cell>
          <cell r="B1053" t="str">
            <v>MISC CONTRIBUTION/DONATION</v>
          </cell>
          <cell r="C1053" t="str">
            <v>900</v>
          </cell>
          <cell r="D1053" t="str">
            <v>RV</v>
          </cell>
        </row>
        <row r="1054">
          <cell r="A1054" t="str">
            <v>9284</v>
          </cell>
          <cell r="B1054" t="str">
            <v>CONTRIBUTION FROM BLOOD TRUST</v>
          </cell>
          <cell r="C1054" t="str">
            <v>900</v>
          </cell>
          <cell r="D1054" t="str">
            <v>RV</v>
          </cell>
        </row>
        <row r="1055">
          <cell r="A1055" t="str">
            <v>9285</v>
          </cell>
          <cell r="B1055" t="str">
            <v>CONTRIBUTION FROM OTH DISTRICT</v>
          </cell>
          <cell r="C1055" t="str">
            <v>900</v>
          </cell>
          <cell r="D1055" t="str">
            <v>RV</v>
          </cell>
        </row>
        <row r="1056">
          <cell r="A1056" t="str">
            <v>9296</v>
          </cell>
          <cell r="B1056" t="str">
            <v>INDEPENDENT AUDIT ADJUSTMENTS</v>
          </cell>
          <cell r="C1056" t="str">
            <v>910</v>
          </cell>
          <cell r="D1056" t="str">
            <v>RV</v>
          </cell>
        </row>
        <row r="1057">
          <cell r="A1057" t="str">
            <v>9297</v>
          </cell>
          <cell r="B1057" t="str">
            <v>PRIOR YEAR ADJUSTMENT</v>
          </cell>
          <cell r="C1057" t="str">
            <v>910</v>
          </cell>
          <cell r="D1057" t="str">
            <v>RV</v>
          </cell>
        </row>
        <row r="1058">
          <cell r="A1058" t="str">
            <v>9298</v>
          </cell>
          <cell r="B1058" t="str">
            <v>BAD CHECKS</v>
          </cell>
          <cell r="C1058" t="str">
            <v>900</v>
          </cell>
          <cell r="D1058" t="str">
            <v>RV</v>
          </cell>
        </row>
        <row r="1059">
          <cell r="A1059" t="str">
            <v>9299</v>
          </cell>
          <cell r="B1059" t="str">
            <v>OTHER REVENUE</v>
          </cell>
          <cell r="C1059" t="str">
            <v>900</v>
          </cell>
          <cell r="D1059" t="str">
            <v>RV</v>
          </cell>
        </row>
        <row r="1060">
          <cell r="A1060" t="str">
            <v>9300</v>
          </cell>
          <cell r="B1060" t="str">
            <v>INTERFUND REVENUE-UAL</v>
          </cell>
          <cell r="C1060" t="str">
            <v>890</v>
          </cell>
          <cell r="D1060" t="str">
            <v>RV</v>
          </cell>
        </row>
        <row r="1061">
          <cell r="A1061" t="str">
            <v>9510</v>
          </cell>
          <cell r="B1061" t="str">
            <v>SCHOOL REVENUES</v>
          </cell>
          <cell r="C1061" t="str">
            <v>770</v>
          </cell>
          <cell r="D1061" t="str">
            <v>RV</v>
          </cell>
        </row>
        <row r="1062">
          <cell r="A1062" t="str">
            <v>9520</v>
          </cell>
          <cell r="B1062" t="str">
            <v>SPECIAL DISTRICT REVENUES</v>
          </cell>
          <cell r="C1062" t="str">
            <v>985</v>
          </cell>
          <cell r="D1062" t="str">
            <v>RV</v>
          </cell>
        </row>
        <row r="1063">
          <cell r="A1063" t="str">
            <v>9530</v>
          </cell>
          <cell r="B1063" t="str">
            <v>TRUST AND AGENCY RECEIPTS</v>
          </cell>
          <cell r="C1063" t="str">
            <v>985</v>
          </cell>
          <cell r="D1063" t="str">
            <v>RV</v>
          </cell>
        </row>
        <row r="1064">
          <cell r="A1064" t="str">
            <v>9590</v>
          </cell>
          <cell r="B1064" t="str">
            <v>REIMBURSABLES</v>
          </cell>
          <cell r="C1064" t="str">
            <v>900</v>
          </cell>
          <cell r="D1064" t="str">
            <v>RV</v>
          </cell>
        </row>
        <row r="1065">
          <cell r="A1065" t="str">
            <v>9591</v>
          </cell>
          <cell r="B1065" t="str">
            <v>REIMBURSABLES: CAL TRANS</v>
          </cell>
          <cell r="C1065" t="str">
            <v>700</v>
          </cell>
          <cell r="D1065" t="str">
            <v>RV</v>
          </cell>
        </row>
        <row r="1066">
          <cell r="A1066" t="str">
            <v>9700</v>
          </cell>
          <cell r="B1066" t="str">
            <v>DEBT ISSUANCE PROCEEDS</v>
          </cell>
          <cell r="C1066" t="str">
            <v>950</v>
          </cell>
          <cell r="D1066" t="str">
            <v>RV</v>
          </cell>
        </row>
        <row r="1067">
          <cell r="A1067" t="str">
            <v>9725</v>
          </cell>
          <cell r="B1067" t="str">
            <v>LT LOAN RECEIVABLE RECEIPTS</v>
          </cell>
          <cell r="C1067" t="str">
            <v>950</v>
          </cell>
          <cell r="D1067" t="str">
            <v>RV</v>
          </cell>
        </row>
        <row r="1068">
          <cell r="A1068" t="str">
            <v>9750</v>
          </cell>
          <cell r="B1068" t="str">
            <v>SHORT TERM LOAN RECEIPTS</v>
          </cell>
          <cell r="C1068" t="str">
            <v>950</v>
          </cell>
          <cell r="D1068" t="str">
            <v>RV</v>
          </cell>
        </row>
        <row r="1069">
          <cell r="A1069" t="str">
            <v>9800</v>
          </cell>
          <cell r="B1069" t="str">
            <v>TRANSFER IN</v>
          </cell>
          <cell r="C1069" t="str">
            <v>985</v>
          </cell>
          <cell r="D1069" t="str">
            <v>TI</v>
          </cell>
        </row>
        <row r="1070">
          <cell r="A1070" t="str">
            <v>9801</v>
          </cell>
          <cell r="B1070" t="str">
            <v>SALE OF FIXED ASSETS</v>
          </cell>
          <cell r="C1070" t="str">
            <v>950</v>
          </cell>
          <cell r="D1070" t="str">
            <v>RV</v>
          </cell>
        </row>
        <row r="1071">
          <cell r="A1071" t="str">
            <v>9802</v>
          </cell>
          <cell r="B1071" t="str">
            <v>LOCAL LAW ENFORCEMENT SERVICE</v>
          </cell>
          <cell r="C1071" t="str">
            <v>985</v>
          </cell>
          <cell r="D1071" t="str">
            <v>TI</v>
          </cell>
        </row>
        <row r="1072">
          <cell r="A1072" t="str">
            <v>9803</v>
          </cell>
          <cell r="B1072" t="str">
            <v>MENTAL HEALTH ACCOUNT</v>
          </cell>
          <cell r="C1072" t="str">
            <v>985</v>
          </cell>
          <cell r="D1072" t="str">
            <v>TI</v>
          </cell>
        </row>
        <row r="1073">
          <cell r="A1073" t="str">
            <v>9804</v>
          </cell>
          <cell r="B1073" t="str">
            <v>XFER IN LOCAL COM CORRECT ACT</v>
          </cell>
          <cell r="C1073" t="str">
            <v>985</v>
          </cell>
          <cell r="D1073" t="str">
            <v>TI</v>
          </cell>
        </row>
        <row r="1074">
          <cell r="A1074" t="str">
            <v>9805</v>
          </cell>
          <cell r="B1074" t="str">
            <v>XFER IN DA &amp; PUB DEFENDER</v>
          </cell>
          <cell r="C1074" t="str">
            <v>985</v>
          </cell>
          <cell r="D1074" t="str">
            <v>TI</v>
          </cell>
        </row>
        <row r="1075">
          <cell r="A1075" t="str">
            <v>9806</v>
          </cell>
          <cell r="B1075" t="str">
            <v>JUVENILE JUSTICE ACCOUNT</v>
          </cell>
          <cell r="C1075" t="str">
            <v>985</v>
          </cell>
          <cell r="D1075" t="str">
            <v>TI</v>
          </cell>
        </row>
        <row r="1076">
          <cell r="A1076" t="str">
            <v>9807</v>
          </cell>
          <cell r="B1076" t="str">
            <v>XFER IN YOUTH OFF BLACK GRNT</v>
          </cell>
          <cell r="C1076" t="str">
            <v>985</v>
          </cell>
          <cell r="D1076" t="str">
            <v>TI</v>
          </cell>
        </row>
        <row r="1077">
          <cell r="A1077" t="str">
            <v>9808</v>
          </cell>
          <cell r="B1077" t="str">
            <v>XFER IN JUVE REENTRY GRT SUBAC</v>
          </cell>
          <cell r="C1077" t="str">
            <v>985</v>
          </cell>
          <cell r="D1077" t="str">
            <v>TI</v>
          </cell>
        </row>
        <row r="1078">
          <cell r="A1078" t="str">
            <v>9809</v>
          </cell>
          <cell r="B1078" t="str">
            <v>HEALTH &amp; HUMAN SRVCS ACCT</v>
          </cell>
          <cell r="C1078" t="str">
            <v>985</v>
          </cell>
          <cell r="D1078" t="str">
            <v>TI</v>
          </cell>
        </row>
        <row r="1079">
          <cell r="A1079" t="str">
            <v>9810</v>
          </cell>
          <cell r="B1079" t="str">
            <v>XFER IN APS SRVS ACCT SUBACCT</v>
          </cell>
          <cell r="C1079" t="str">
            <v>985</v>
          </cell>
          <cell r="D1079" t="str">
            <v>TI</v>
          </cell>
        </row>
        <row r="1080">
          <cell r="A1080" t="str">
            <v>9811</v>
          </cell>
          <cell r="B1080" t="str">
            <v>TRANSFER IN: CAO</v>
          </cell>
          <cell r="C1080" t="str">
            <v>985</v>
          </cell>
          <cell r="D1080" t="str">
            <v>TI</v>
          </cell>
        </row>
        <row r="1081">
          <cell r="A1081" t="str">
            <v>9812</v>
          </cell>
          <cell r="B1081" t="str">
            <v>TRANSFER IN: AUDITOR</v>
          </cell>
          <cell r="C1081" t="str">
            <v>985</v>
          </cell>
          <cell r="D1081" t="str">
            <v>TI</v>
          </cell>
        </row>
        <row r="1082">
          <cell r="A1082" t="str">
            <v>9813</v>
          </cell>
          <cell r="B1082" t="str">
            <v>TRANSFER IN: TREAS/TAX COLLEC</v>
          </cell>
          <cell r="C1082" t="str">
            <v>985</v>
          </cell>
          <cell r="D1082" t="str">
            <v>TI</v>
          </cell>
        </row>
        <row r="1083">
          <cell r="A1083" t="str">
            <v>9814</v>
          </cell>
          <cell r="B1083" t="str">
            <v>TRANSFER IN: ASSESSOR</v>
          </cell>
          <cell r="C1083" t="str">
            <v>985</v>
          </cell>
          <cell r="D1083" t="str">
            <v>TI</v>
          </cell>
        </row>
        <row r="1084">
          <cell r="A1084" t="str">
            <v>9815</v>
          </cell>
          <cell r="B1084" t="str">
            <v>TRANSFER IN: ELECTIONS</v>
          </cell>
          <cell r="C1084" t="str">
            <v>985</v>
          </cell>
          <cell r="D1084" t="str">
            <v>TI</v>
          </cell>
        </row>
        <row r="1085">
          <cell r="A1085" t="str">
            <v>9816</v>
          </cell>
          <cell r="B1085" t="str">
            <v>TRANSFER IN: GEN SERVICES</v>
          </cell>
          <cell r="C1085" t="str">
            <v>985</v>
          </cell>
          <cell r="D1085" t="str">
            <v>TI</v>
          </cell>
        </row>
        <row r="1086">
          <cell r="A1086" t="str">
            <v>9817</v>
          </cell>
          <cell r="B1086" t="str">
            <v>TRANSFER IN: INFO TECH</v>
          </cell>
          <cell r="C1086" t="str">
            <v>985</v>
          </cell>
          <cell r="D1086" t="str">
            <v>TI</v>
          </cell>
        </row>
        <row r="1087">
          <cell r="A1087" t="str">
            <v>9818</v>
          </cell>
          <cell r="B1087" t="str">
            <v>TRANSFER IN: DISTRICT ATTORNEY</v>
          </cell>
          <cell r="C1087" t="str">
            <v>985</v>
          </cell>
          <cell r="D1087" t="str">
            <v>TI</v>
          </cell>
        </row>
        <row r="1088">
          <cell r="A1088" t="str">
            <v>9819</v>
          </cell>
          <cell r="B1088" t="str">
            <v>TRANSFER IN: SHERIFF</v>
          </cell>
          <cell r="C1088" t="str">
            <v>985</v>
          </cell>
          <cell r="D1088" t="str">
            <v>TI</v>
          </cell>
        </row>
        <row r="1089">
          <cell r="A1089" t="str">
            <v>9820</v>
          </cell>
          <cell r="B1089" t="str">
            <v>TRANSFER IN: PROBATION</v>
          </cell>
          <cell r="C1089" t="str">
            <v>985</v>
          </cell>
          <cell r="D1089" t="str">
            <v>TI</v>
          </cell>
        </row>
        <row r="1090">
          <cell r="A1090" t="str">
            <v>9821</v>
          </cell>
          <cell r="B1090" t="str">
            <v>TRANSFER IN: BUILDING INSPECTO</v>
          </cell>
          <cell r="C1090" t="str">
            <v>985</v>
          </cell>
          <cell r="D1090" t="str">
            <v>TI</v>
          </cell>
        </row>
        <row r="1091">
          <cell r="A1091" t="str">
            <v>9822</v>
          </cell>
          <cell r="B1091" t="str">
            <v>TRANSFER IN: CLERK/RECORDER</v>
          </cell>
          <cell r="C1091" t="str">
            <v>985</v>
          </cell>
          <cell r="D1091" t="str">
            <v>TI</v>
          </cell>
        </row>
        <row r="1092">
          <cell r="A1092" t="str">
            <v>9823</v>
          </cell>
          <cell r="B1092" t="str">
            <v>TRANSFER IN: PLANNING</v>
          </cell>
          <cell r="C1092" t="str">
            <v>985</v>
          </cell>
          <cell r="D1092" t="str">
            <v>TI</v>
          </cell>
        </row>
        <row r="1093">
          <cell r="A1093" t="str">
            <v>9824</v>
          </cell>
          <cell r="B1093" t="str">
            <v>LOAN RECEIVABLE REALLOCATION</v>
          </cell>
          <cell r="C1093" t="str">
            <v>985</v>
          </cell>
          <cell r="D1093" t="str">
            <v>TI</v>
          </cell>
        </row>
        <row r="1094">
          <cell r="A1094" t="str">
            <v>9825</v>
          </cell>
          <cell r="B1094" t="str">
            <v>TRANSFER IN: ROAD DEPARTMENT</v>
          </cell>
          <cell r="C1094" t="str">
            <v>985</v>
          </cell>
          <cell r="D1094" t="str">
            <v>TI</v>
          </cell>
        </row>
        <row r="1095">
          <cell r="A1095" t="str">
            <v>9826</v>
          </cell>
          <cell r="B1095" t="str">
            <v>XFER IN FOSTER CARE ASST SUB</v>
          </cell>
          <cell r="C1095" t="str">
            <v>980</v>
          </cell>
          <cell r="D1095" t="str">
            <v>TI</v>
          </cell>
        </row>
        <row r="1096">
          <cell r="A1096" t="str">
            <v>9827</v>
          </cell>
          <cell r="B1096" t="str">
            <v>XFER IN FC ADMIN SUBACCOUNT</v>
          </cell>
          <cell r="C1096" t="str">
            <v>980</v>
          </cell>
          <cell r="D1096" t="str">
            <v>TI</v>
          </cell>
        </row>
        <row r="1097">
          <cell r="A1097" t="str">
            <v>9828</v>
          </cell>
          <cell r="B1097" t="str">
            <v>XFER IN CHILD WELFARE SRVS SUB</v>
          </cell>
          <cell r="C1097" t="str">
            <v>985</v>
          </cell>
          <cell r="D1097" t="str">
            <v>TI</v>
          </cell>
        </row>
        <row r="1098">
          <cell r="A1098" t="str">
            <v>9829</v>
          </cell>
          <cell r="B1098" t="str">
            <v>XFER IN ADOPTIONS</v>
          </cell>
          <cell r="C1098" t="str">
            <v>980</v>
          </cell>
          <cell r="D1098" t="str">
            <v>TI</v>
          </cell>
        </row>
        <row r="1099">
          <cell r="A1099" t="str">
            <v>9830</v>
          </cell>
          <cell r="B1099" t="str">
            <v>XFER IN ADOPT ASSIST PROG SUB</v>
          </cell>
          <cell r="C1099" t="str">
            <v>980</v>
          </cell>
          <cell r="D1099" t="str">
            <v>TI</v>
          </cell>
        </row>
        <row r="1100">
          <cell r="A1100" t="str">
            <v>9831</v>
          </cell>
          <cell r="B1100" t="str">
            <v>TRANSFER IN: HOSPITAL</v>
          </cell>
          <cell r="C1100" t="str">
            <v>980</v>
          </cell>
          <cell r="D1100" t="str">
            <v>TI</v>
          </cell>
        </row>
        <row r="1101">
          <cell r="A1101" t="str">
            <v>9832</v>
          </cell>
          <cell r="B1101" t="str">
            <v>TRANSFER IN: DATA PROCESS REPA</v>
          </cell>
          <cell r="C1101" t="str">
            <v>985</v>
          </cell>
          <cell r="D1101" t="str">
            <v>TI</v>
          </cell>
        </row>
        <row r="1102">
          <cell r="A1102" t="str">
            <v>9833</v>
          </cell>
          <cell r="B1102" t="str">
            <v>TRANSFER IN: LAKE PATROL</v>
          </cell>
          <cell r="C1102" t="str">
            <v>985</v>
          </cell>
          <cell r="D1102" t="str">
            <v>TI</v>
          </cell>
        </row>
        <row r="1103">
          <cell r="A1103" t="str">
            <v>9834</v>
          </cell>
          <cell r="B1103" t="str">
            <v>TRANSFER IN: NARC TASK FORCE</v>
          </cell>
          <cell r="C1103" t="str">
            <v>985</v>
          </cell>
          <cell r="D1103" t="str">
            <v>TI</v>
          </cell>
        </row>
        <row r="1104">
          <cell r="A1104" t="str">
            <v>9835</v>
          </cell>
          <cell r="B1104" t="str">
            <v>JUVENILE JUSTICE CRIME PREVEN</v>
          </cell>
          <cell r="C1104" t="str">
            <v>985</v>
          </cell>
          <cell r="D1104" t="str">
            <v>TI</v>
          </cell>
        </row>
        <row r="1105">
          <cell r="A1105" t="str">
            <v>9836</v>
          </cell>
          <cell r="B1105" t="str">
            <v>XFER IN NONDRUG MEDICAL ABUSE</v>
          </cell>
          <cell r="C1105" t="str">
            <v>985</v>
          </cell>
          <cell r="D1105" t="str">
            <v>TI</v>
          </cell>
        </row>
        <row r="1106">
          <cell r="A1106" t="str">
            <v>9837</v>
          </cell>
          <cell r="B1106" t="str">
            <v>XFER IN DRUG MEDICAL SUB ACCT</v>
          </cell>
          <cell r="C1106" t="str">
            <v>985</v>
          </cell>
          <cell r="D1106" t="str">
            <v>TI</v>
          </cell>
        </row>
        <row r="1107">
          <cell r="A1107" t="str">
            <v>9839</v>
          </cell>
          <cell r="B1107" t="str">
            <v>SHORT TERM DEBT PROCEEDS</v>
          </cell>
          <cell r="C1107" t="str">
            <v>985</v>
          </cell>
          <cell r="D1107" t="str">
            <v>RV</v>
          </cell>
        </row>
        <row r="1108">
          <cell r="A1108" t="str">
            <v>9840</v>
          </cell>
          <cell r="B1108" t="str">
            <v>TRANSFER IN: COMMUNITY DEVELOP</v>
          </cell>
          <cell r="C1108" t="str">
            <v>985</v>
          </cell>
          <cell r="D1108" t="str">
            <v>TI</v>
          </cell>
        </row>
        <row r="1109">
          <cell r="A1109" t="str">
            <v>9841</v>
          </cell>
          <cell r="B1109" t="str">
            <v>TRANSFER IN: JAIL PAYMENT</v>
          </cell>
          <cell r="C1109" t="str">
            <v>985</v>
          </cell>
          <cell r="D1109" t="str">
            <v>TI</v>
          </cell>
        </row>
        <row r="1110">
          <cell r="A1110" t="str">
            <v>9842</v>
          </cell>
          <cell r="B1110" t="str">
            <v>TRANSFER IN: WELFARE</v>
          </cell>
          <cell r="C1110" t="str">
            <v>985</v>
          </cell>
          <cell r="D1110" t="str">
            <v>TI</v>
          </cell>
        </row>
        <row r="1111">
          <cell r="A1111" t="str">
            <v>9843</v>
          </cell>
          <cell r="B1111" t="str">
            <v>TRANSFER IN: MENTAL HEALTH</v>
          </cell>
          <cell r="C1111" t="str">
            <v>985</v>
          </cell>
          <cell r="D1111" t="str">
            <v>TI</v>
          </cell>
        </row>
        <row r="1112">
          <cell r="A1112" t="str">
            <v>9844</v>
          </cell>
          <cell r="B1112" t="str">
            <v>TRANSFER IN: HEALTH</v>
          </cell>
          <cell r="C1112" t="str">
            <v>985</v>
          </cell>
          <cell r="D1112" t="str">
            <v>TI</v>
          </cell>
        </row>
        <row r="1113">
          <cell r="A1113" t="str">
            <v>9845</v>
          </cell>
          <cell r="B1113" t="str">
            <v>TRANSFER IN: LIBRARY</v>
          </cell>
          <cell r="C1113" t="str">
            <v>985</v>
          </cell>
          <cell r="D1113" t="str">
            <v>TI</v>
          </cell>
        </row>
        <row r="1114">
          <cell r="A1114" t="str">
            <v>9846</v>
          </cell>
          <cell r="B1114" t="str">
            <v>WEAVER/DOUGLAS CITY PARK</v>
          </cell>
          <cell r="C1114" t="str">
            <v>985</v>
          </cell>
          <cell r="D1114" t="str">
            <v>TI</v>
          </cell>
        </row>
        <row r="1115">
          <cell r="A1115" t="str">
            <v>9847</v>
          </cell>
          <cell r="B1115" t="str">
            <v>XFER IN CHILD ABUSE PREV SUBA</v>
          </cell>
          <cell r="C1115" t="str">
            <v>980</v>
          </cell>
          <cell r="D1115" t="str">
            <v>TI</v>
          </cell>
        </row>
        <row r="1116">
          <cell r="A1116" t="str">
            <v>9848</v>
          </cell>
          <cell r="B1116" t="str">
            <v>TRANSFER IN: CRIM FAC CON TRUS</v>
          </cell>
          <cell r="C1116" t="str">
            <v>985</v>
          </cell>
          <cell r="D1116" t="str">
            <v>TI</v>
          </cell>
        </row>
        <row r="1117">
          <cell r="A1117" t="str">
            <v>9849</v>
          </cell>
          <cell r="B1117" t="str">
            <v>TRANSFER IN: TRIAL COURT TRUST</v>
          </cell>
          <cell r="C1117" t="str">
            <v>770</v>
          </cell>
          <cell r="D1117" t="str">
            <v>RV</v>
          </cell>
        </row>
        <row r="1118">
          <cell r="A1118" t="str">
            <v>9850</v>
          </cell>
          <cell r="B1118" t="str">
            <v>TRANSFER-IN (OTHER)</v>
          </cell>
          <cell r="C1118" t="str">
            <v>985</v>
          </cell>
          <cell r="D1118" t="str">
            <v>TI</v>
          </cell>
        </row>
        <row r="1119">
          <cell r="A1119" t="str">
            <v>9851</v>
          </cell>
          <cell r="B1119" t="str">
            <v>DRUG COURT SUBACCOUNT</v>
          </cell>
          <cell r="C1119" t="str">
            <v>980</v>
          </cell>
          <cell r="D1119" t="str">
            <v>TI</v>
          </cell>
        </row>
        <row r="1120">
          <cell r="A1120" t="str">
            <v>9852</v>
          </cell>
          <cell r="B1120" t="str">
            <v>SALES TAX ACCOUNT</v>
          </cell>
          <cell r="C1120" t="str">
            <v>980</v>
          </cell>
          <cell r="D1120" t="str">
            <v>TI</v>
          </cell>
        </row>
        <row r="1121">
          <cell r="A1121" t="str">
            <v>9853</v>
          </cell>
          <cell r="B1121" t="str">
            <v>MENTAL HEALTH SUBACCOUNT</v>
          </cell>
          <cell r="C1121" t="str">
            <v>980</v>
          </cell>
          <cell r="D1121" t="str">
            <v>TI</v>
          </cell>
        </row>
        <row r="1122">
          <cell r="A1122" t="str">
            <v>9854</v>
          </cell>
          <cell r="B1122" t="str">
            <v>SOCIAL SERVICES SUBACCOUNT</v>
          </cell>
          <cell r="C1122" t="str">
            <v>980</v>
          </cell>
          <cell r="D1122" t="str">
            <v>TI</v>
          </cell>
        </row>
        <row r="1123">
          <cell r="A1123" t="str">
            <v>9855</v>
          </cell>
          <cell r="B1123" t="str">
            <v>HEALTH SUBACCOUNT</v>
          </cell>
          <cell r="C1123" t="str">
            <v>980</v>
          </cell>
          <cell r="D1123" t="str">
            <v>TI</v>
          </cell>
        </row>
        <row r="1124">
          <cell r="A1124" t="str">
            <v>9856</v>
          </cell>
          <cell r="B1124" t="str">
            <v>XFER IN CALWORKS MOE</v>
          </cell>
          <cell r="C1124" t="str">
            <v>980</v>
          </cell>
          <cell r="D1124" t="str">
            <v>TI</v>
          </cell>
        </row>
        <row r="1125">
          <cell r="A1125" t="str">
            <v>9857</v>
          </cell>
          <cell r="B1125" t="str">
            <v>VEHICLE LICENSE FEE ACCOUNT</v>
          </cell>
          <cell r="C1125" t="str">
            <v>980</v>
          </cell>
          <cell r="D1125" t="str">
            <v>TI</v>
          </cell>
        </row>
        <row r="1126">
          <cell r="A1126" t="str">
            <v>9858</v>
          </cell>
          <cell r="B1126" t="str">
            <v>VEHICLE LICENSE COLLECTION ACT</v>
          </cell>
          <cell r="C1126" t="str">
            <v>980</v>
          </cell>
          <cell r="D1126" t="str">
            <v>TI</v>
          </cell>
        </row>
        <row r="1127">
          <cell r="A1127" t="str">
            <v>9859</v>
          </cell>
          <cell r="B1127" t="str">
            <v>SALES TAX GROWTH ACCOUNT</v>
          </cell>
          <cell r="C1127" t="str">
            <v>980</v>
          </cell>
          <cell r="D1127" t="str">
            <v>TI</v>
          </cell>
        </row>
        <row r="1128">
          <cell r="A1128" t="str">
            <v>9860</v>
          </cell>
          <cell r="B1128" t="str">
            <v>TRANSFER-IN (ENTERPRISE)</v>
          </cell>
          <cell r="C1128" t="str">
            <v>980</v>
          </cell>
          <cell r="D1128" t="str">
            <v>TI</v>
          </cell>
        </row>
        <row r="1129">
          <cell r="A1129" t="str">
            <v>9861</v>
          </cell>
          <cell r="B1129" t="str">
            <v>CASELOAD SUBACCOUNT</v>
          </cell>
          <cell r="C1129" t="str">
            <v>985</v>
          </cell>
          <cell r="D1129" t="str">
            <v>TI</v>
          </cell>
        </row>
        <row r="1130">
          <cell r="A1130" t="str">
            <v>9862</v>
          </cell>
          <cell r="B1130" t="str">
            <v>BASE RESTORATION SUBACCOUNT</v>
          </cell>
          <cell r="C1130" t="str">
            <v>985</v>
          </cell>
          <cell r="D1130" t="str">
            <v>TI</v>
          </cell>
        </row>
        <row r="1131">
          <cell r="A1131" t="str">
            <v>9863</v>
          </cell>
          <cell r="B1131" t="str">
            <v>INDIGENT HEALTH EQUITY SUBACCT</v>
          </cell>
          <cell r="C1131" t="str">
            <v>985</v>
          </cell>
          <cell r="D1131" t="str">
            <v>TI</v>
          </cell>
        </row>
        <row r="1132">
          <cell r="A1132" t="str">
            <v>9864</v>
          </cell>
          <cell r="B1132" t="str">
            <v>COMMUNITY HEALTH EQUITY SUBACT</v>
          </cell>
          <cell r="C1132" t="str">
            <v>985</v>
          </cell>
          <cell r="D1132" t="str">
            <v>TI</v>
          </cell>
        </row>
        <row r="1133">
          <cell r="A1133" t="str">
            <v>9865</v>
          </cell>
          <cell r="B1133" t="str">
            <v>MENTAL HEALTH EQUITY SUBACCT</v>
          </cell>
          <cell r="C1133" t="str">
            <v>985</v>
          </cell>
          <cell r="D1133" t="str">
            <v>TI</v>
          </cell>
        </row>
        <row r="1134">
          <cell r="A1134" t="str">
            <v>9866</v>
          </cell>
          <cell r="B1134" t="str">
            <v>STATE HOSPITAL MENTAL HEALTH</v>
          </cell>
          <cell r="C1134" t="str">
            <v>985</v>
          </cell>
          <cell r="D1134" t="str">
            <v>TI</v>
          </cell>
        </row>
        <row r="1135">
          <cell r="A1135" t="str">
            <v>9867</v>
          </cell>
          <cell r="B1135" t="str">
            <v>COUNTY MEDICAL SERVICES SUBACT</v>
          </cell>
          <cell r="C1135" t="str">
            <v>985</v>
          </cell>
          <cell r="D1135" t="str">
            <v>TI</v>
          </cell>
        </row>
        <row r="1136">
          <cell r="A1136" t="str">
            <v>9868</v>
          </cell>
          <cell r="B1136" t="str">
            <v>GENERAL GROWTH SUBACCOUNT</v>
          </cell>
          <cell r="C1136" t="str">
            <v>985</v>
          </cell>
          <cell r="D1136" t="str">
            <v>TI</v>
          </cell>
        </row>
        <row r="1137">
          <cell r="A1137" t="str">
            <v>9869</v>
          </cell>
          <cell r="B1137" t="str">
            <v>SPECIAL EQUITY SUBACCOUNT</v>
          </cell>
          <cell r="C1137" t="str">
            <v>985</v>
          </cell>
          <cell r="D1137" t="str">
            <v>TI</v>
          </cell>
        </row>
        <row r="1138">
          <cell r="A1138" t="str">
            <v>9870</v>
          </cell>
          <cell r="B1138" t="str">
            <v>VEHICLE LICENSE FEE GROWTH ACT</v>
          </cell>
          <cell r="C1138" t="str">
            <v>985</v>
          </cell>
          <cell r="D1138" t="str">
            <v>TI</v>
          </cell>
        </row>
        <row r="1139">
          <cell r="A1139" t="str">
            <v>9871</v>
          </cell>
          <cell r="B1139" t="str">
            <v>RESERVE ACCOUNT</v>
          </cell>
          <cell r="C1139" t="str">
            <v>985</v>
          </cell>
          <cell r="D1139" t="str">
            <v>TI</v>
          </cell>
        </row>
        <row r="1140">
          <cell r="A1140" t="str">
            <v>9872</v>
          </cell>
          <cell r="B1140" t="str">
            <v>UNDISTRIBUTED ACCOUNT</v>
          </cell>
          <cell r="C1140" t="str">
            <v>985</v>
          </cell>
          <cell r="D1140" t="str">
            <v>TI</v>
          </cell>
        </row>
        <row r="1141">
          <cell r="A1141" t="str">
            <v>9873</v>
          </cell>
          <cell r="B1141" t="str">
            <v>XFER IN SUP LAW ENFORCE SRVS</v>
          </cell>
          <cell r="C1141" t="str">
            <v>985</v>
          </cell>
          <cell r="D1141" t="str">
            <v>TI</v>
          </cell>
        </row>
        <row r="1142">
          <cell r="A1142" t="str">
            <v>9874</v>
          </cell>
          <cell r="B1142" t="str">
            <v>CALEMA</v>
          </cell>
          <cell r="C1142" t="str">
            <v>985</v>
          </cell>
          <cell r="D1142" t="str">
            <v>TI</v>
          </cell>
        </row>
        <row r="1143">
          <cell r="A1143" t="str">
            <v>9875</v>
          </cell>
          <cell r="B1143" t="str">
            <v>TRANSFER IN-LOAN</v>
          </cell>
          <cell r="C1143" t="str">
            <v>985</v>
          </cell>
          <cell r="D1143" t="str">
            <v>TI</v>
          </cell>
        </row>
        <row r="1144">
          <cell r="A1144" t="str">
            <v>9876</v>
          </cell>
          <cell r="B1144" t="str">
            <v>CALMMET</v>
          </cell>
          <cell r="C1144" t="str">
            <v>985</v>
          </cell>
          <cell r="D1144" t="str">
            <v>TI</v>
          </cell>
        </row>
        <row r="1145">
          <cell r="A1145" t="str">
            <v>9877</v>
          </cell>
          <cell r="B1145" t="str">
            <v>SAFE</v>
          </cell>
          <cell r="C1145" t="str">
            <v>985</v>
          </cell>
          <cell r="D1145" t="str">
            <v>TI</v>
          </cell>
        </row>
        <row r="1146">
          <cell r="A1146" t="str">
            <v>9878</v>
          </cell>
          <cell r="B1146" t="str">
            <v>MULTIAGENCY GANG ENFORCEMENT</v>
          </cell>
          <cell r="C1146" t="str">
            <v>985</v>
          </cell>
          <cell r="D1146" t="str">
            <v>TI</v>
          </cell>
        </row>
        <row r="1147">
          <cell r="A1147" t="str">
            <v>9879</v>
          </cell>
          <cell r="B1147" t="str">
            <v>HIGH TECHNOLOGY THEFT APPR</v>
          </cell>
          <cell r="C1147" t="str">
            <v>985</v>
          </cell>
          <cell r="D1147" t="str">
            <v>TI</v>
          </cell>
        </row>
        <row r="1148">
          <cell r="A1148" t="str">
            <v>9880</v>
          </cell>
          <cell r="B1148" t="str">
            <v>PUD-MCMS TRANSFER IN</v>
          </cell>
          <cell r="C1148" t="str">
            <v>985</v>
          </cell>
          <cell r="D1148" t="str">
            <v>TI</v>
          </cell>
        </row>
        <row r="1149">
          <cell r="A1149" t="str">
            <v>9881</v>
          </cell>
          <cell r="B1149" t="str">
            <v>GANG VIOLENCE SUPPRESSION PRG</v>
          </cell>
          <cell r="C1149" t="str">
            <v>985</v>
          </cell>
          <cell r="D1149" t="str">
            <v>TI</v>
          </cell>
        </row>
        <row r="1150">
          <cell r="A1150" t="str">
            <v>9882</v>
          </cell>
          <cell r="B1150" t="str">
            <v>CENTRAL VALLEY/COAST RURAL CRM</v>
          </cell>
          <cell r="C1150" t="str">
            <v>985</v>
          </cell>
          <cell r="D1150" t="str">
            <v>TI</v>
          </cell>
        </row>
        <row r="1151">
          <cell r="A1151" t="str">
            <v>9883</v>
          </cell>
          <cell r="B1151" t="str">
            <v>SMALL/RURAL COUNTY SHERIFF GNT</v>
          </cell>
          <cell r="C1151" t="str">
            <v>985</v>
          </cell>
          <cell r="D1151" t="str">
            <v>TI</v>
          </cell>
        </row>
        <row r="1152">
          <cell r="A1152" t="str">
            <v>9884</v>
          </cell>
          <cell r="B1152" t="str">
            <v>BOOKING FEES 35M STATEWIDE</v>
          </cell>
          <cell r="C1152" t="str">
            <v>985</v>
          </cell>
          <cell r="D1152" t="str">
            <v>TI</v>
          </cell>
        </row>
        <row r="1153">
          <cell r="A1153" t="str">
            <v>9885</v>
          </cell>
          <cell r="B1153" t="str">
            <v>TRANSFER IN-CASH BALANCING</v>
          </cell>
          <cell r="C1153" t="str">
            <v>985</v>
          </cell>
          <cell r="D1153" t="str">
            <v>TI</v>
          </cell>
        </row>
        <row r="1154">
          <cell r="A1154" t="str">
            <v>9886</v>
          </cell>
          <cell r="B1154" t="str">
            <v>TRANSFER IN CASH BAL LOAN</v>
          </cell>
          <cell r="C1154" t="str">
            <v>985</v>
          </cell>
          <cell r="D1154" t="str">
            <v>TI</v>
          </cell>
        </row>
        <row r="1155">
          <cell r="A1155" t="str">
            <v>9887</v>
          </cell>
          <cell r="B1155" t="str">
            <v>JUVENILE PROBATION FUNDING</v>
          </cell>
          <cell r="C1155" t="str">
            <v>990</v>
          </cell>
          <cell r="D1155" t="str">
            <v>TI</v>
          </cell>
        </row>
        <row r="1156">
          <cell r="A1156" t="str">
            <v>9888</v>
          </cell>
          <cell r="B1156" t="str">
            <v>JUVENILE CAMPS/RANCHES FUNDING</v>
          </cell>
          <cell r="C1156" t="str">
            <v>985</v>
          </cell>
          <cell r="D1156" t="str">
            <v>TI</v>
          </cell>
        </row>
        <row r="1157">
          <cell r="A1157" t="str">
            <v>9889</v>
          </cell>
          <cell r="B1157" t="str">
            <v>COPS</v>
          </cell>
          <cell r="C1157" t="str">
            <v>990</v>
          </cell>
          <cell r="D1157" t="str">
            <v>TI</v>
          </cell>
        </row>
        <row r="1158">
          <cell r="A1158" t="str">
            <v>9890</v>
          </cell>
          <cell r="B1158" t="str">
            <v>BUDGET REDUCTION</v>
          </cell>
          <cell r="C1158" t="str">
            <v>985</v>
          </cell>
          <cell r="D1158" t="str">
            <v>TI</v>
          </cell>
        </row>
        <row r="1159">
          <cell r="A1159" t="str">
            <v>9901</v>
          </cell>
          <cell r="B1159" t="str">
            <v>RESIDUAL EQUITY TRANSFERS</v>
          </cell>
          <cell r="C1159" t="str">
            <v>990</v>
          </cell>
          <cell r="D1159" t="str">
            <v>TI</v>
          </cell>
        </row>
        <row r="1160">
          <cell r="A1160" t="str">
            <v>9999</v>
          </cell>
          <cell r="B1160" t="str">
            <v>CAPITAL GRANT INC-GWFS</v>
          </cell>
          <cell r="C1160" t="str">
            <v>000</v>
          </cell>
          <cell r="D1160" t="str">
            <v>RV</v>
          </cell>
        </row>
        <row r="1161">
          <cell r="A1161" t="str">
            <v>1012</v>
          </cell>
          <cell r="B1161" t="str">
            <v>SALARY ADJ GASB 75</v>
          </cell>
          <cell r="C1161" t="str">
            <v>100</v>
          </cell>
          <cell r="D1161" t="str">
            <v>XP</v>
          </cell>
        </row>
        <row r="1162">
          <cell r="A1162" t="str">
            <v>1203</v>
          </cell>
          <cell r="B1162" t="str">
            <v>OPEB EXPENSE</v>
          </cell>
          <cell r="C1162" t="str">
            <v>100</v>
          </cell>
          <cell r="D1162" t="str">
            <v>XP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26"/>
  <sheetViews>
    <sheetView tabSelected="1" topLeftCell="A196" zoomScale="140" zoomScaleNormal="140" zoomScaleSheetLayoutView="55" workbookViewId="0">
      <selection activeCell="F169" sqref="F169"/>
    </sheetView>
  </sheetViews>
  <sheetFormatPr defaultColWidth="9.140625" defaultRowHeight="12.75" x14ac:dyDescent="0.2"/>
  <cols>
    <col min="1" max="1" width="65" style="11" customWidth="1"/>
    <col min="2" max="2" width="18" style="13" customWidth="1"/>
    <col min="3" max="3" width="2.42578125" style="11" customWidth="1"/>
    <col min="4" max="4" width="13.85546875" style="11" hidden="1" customWidth="1"/>
    <col min="5" max="5" width="43.140625" style="11" hidden="1" customWidth="1"/>
    <col min="6" max="6" width="45.7109375" style="8" bestFit="1" customWidth="1"/>
    <col min="7" max="16384" width="9.140625" style="7"/>
  </cols>
  <sheetData>
    <row r="1" spans="1:6" ht="18" x14ac:dyDescent="0.25">
      <c r="A1" s="99" t="s">
        <v>1532</v>
      </c>
      <c r="B1" s="99"/>
    </row>
    <row r="2" spans="1:6" x14ac:dyDescent="0.2">
      <c r="A2" s="100" t="s">
        <v>2065</v>
      </c>
      <c r="B2" s="101"/>
    </row>
    <row r="3" spans="1:6" ht="6.75" customHeight="1" x14ac:dyDescent="0.2">
      <c r="A3" s="10"/>
    </row>
    <row r="4" spans="1:6" x14ac:dyDescent="0.2">
      <c r="A4" s="15" t="s">
        <v>1533</v>
      </c>
    </row>
    <row r="5" spans="1:6" x14ac:dyDescent="0.2">
      <c r="A5" s="16" t="s">
        <v>1534</v>
      </c>
      <c r="B5" s="13" t="s">
        <v>1535</v>
      </c>
    </row>
    <row r="6" spans="1:6" x14ac:dyDescent="0.2">
      <c r="A6" s="16" t="s">
        <v>1536</v>
      </c>
      <c r="B6" s="13" t="s">
        <v>1537</v>
      </c>
    </row>
    <row r="7" spans="1:6" x14ac:dyDescent="0.2">
      <c r="A7" s="23" t="s">
        <v>2019</v>
      </c>
      <c r="B7" s="86" t="s">
        <v>2020</v>
      </c>
    </row>
    <row r="8" spans="1:6" x14ac:dyDescent="0.2">
      <c r="A8" s="16" t="s">
        <v>1538</v>
      </c>
      <c r="B8" s="13" t="s">
        <v>1539</v>
      </c>
    </row>
    <row r="9" spans="1:6" x14ac:dyDescent="0.2">
      <c r="A9" s="16" t="s">
        <v>1540</v>
      </c>
      <c r="B9" s="13" t="s">
        <v>1541</v>
      </c>
    </row>
    <row r="10" spans="1:6" x14ac:dyDescent="0.2">
      <c r="A10" s="16" t="s">
        <v>1542</v>
      </c>
      <c r="B10" s="13" t="s">
        <v>1543</v>
      </c>
    </row>
    <row r="11" spans="1:6" x14ac:dyDescent="0.2">
      <c r="A11" s="16" t="s">
        <v>1544</v>
      </c>
      <c r="B11" s="13" t="s">
        <v>1545</v>
      </c>
    </row>
    <row r="12" spans="1:6" x14ac:dyDescent="0.2">
      <c r="A12" s="16" t="s">
        <v>1546</v>
      </c>
      <c r="B12" s="13" t="s">
        <v>1547</v>
      </c>
    </row>
    <row r="13" spans="1:6" x14ac:dyDescent="0.2">
      <c r="A13" s="16" t="s">
        <v>1548</v>
      </c>
      <c r="B13" s="13" t="s">
        <v>1549</v>
      </c>
    </row>
    <row r="14" spans="1:6" x14ac:dyDescent="0.2">
      <c r="F14" s="7"/>
    </row>
    <row r="15" spans="1:6" ht="15" customHeight="1" x14ac:dyDescent="0.2">
      <c r="A15" s="17" t="s">
        <v>1550</v>
      </c>
      <c r="B15" s="71" t="s">
        <v>1551</v>
      </c>
      <c r="D15" s="88">
        <v>45108</v>
      </c>
    </row>
    <row r="16" spans="1:6" ht="15" customHeight="1" x14ac:dyDescent="0.2">
      <c r="A16" s="21" t="s">
        <v>1552</v>
      </c>
      <c r="B16" s="86" t="s">
        <v>441</v>
      </c>
      <c r="C16" s="14"/>
      <c r="D16" s="13" t="s">
        <v>418</v>
      </c>
      <c r="E16" s="14"/>
      <c r="F16" s="90"/>
    </row>
    <row r="17" spans="1:6" ht="15" customHeight="1" x14ac:dyDescent="0.2">
      <c r="A17" s="98" t="s">
        <v>2022</v>
      </c>
      <c r="B17" s="86" t="s">
        <v>1834</v>
      </c>
      <c r="C17" s="14"/>
      <c r="D17" s="13"/>
      <c r="E17" s="14"/>
      <c r="F17" s="90"/>
    </row>
    <row r="18" spans="1:6" ht="15" customHeight="1" x14ac:dyDescent="0.2">
      <c r="A18" s="21" t="s">
        <v>1553</v>
      </c>
      <c r="B18" s="86" t="s">
        <v>429</v>
      </c>
      <c r="C18" s="14"/>
      <c r="D18" s="13" t="s">
        <v>408</v>
      </c>
      <c r="E18" s="14"/>
      <c r="F18" s="90"/>
    </row>
    <row r="19" spans="1:6" ht="15" customHeight="1" x14ac:dyDescent="0.2">
      <c r="A19" s="98" t="s">
        <v>2023</v>
      </c>
      <c r="B19" s="86" t="s">
        <v>1844</v>
      </c>
      <c r="C19" s="14"/>
      <c r="D19" s="13"/>
      <c r="E19" s="14"/>
      <c r="F19" s="90"/>
    </row>
    <row r="20" spans="1:6" ht="15" customHeight="1" x14ac:dyDescent="0.2">
      <c r="A20" s="98" t="s">
        <v>2024</v>
      </c>
      <c r="B20" s="86" t="s">
        <v>1856</v>
      </c>
      <c r="C20" s="14"/>
      <c r="D20" s="13"/>
      <c r="E20" s="14"/>
      <c r="F20" s="90"/>
    </row>
    <row r="21" spans="1:6" ht="15" customHeight="1" x14ac:dyDescent="0.2">
      <c r="A21" s="21" t="s">
        <v>1554</v>
      </c>
      <c r="B21" s="86" t="s">
        <v>390</v>
      </c>
      <c r="C21" s="14"/>
      <c r="D21" s="13" t="s">
        <v>378</v>
      </c>
      <c r="E21" s="14"/>
      <c r="F21" s="90"/>
    </row>
    <row r="22" spans="1:6" ht="15" customHeight="1" x14ac:dyDescent="0.2">
      <c r="A22" s="98" t="s">
        <v>2025</v>
      </c>
      <c r="B22" s="86" t="s">
        <v>1882</v>
      </c>
      <c r="C22" s="14"/>
      <c r="D22" s="13"/>
      <c r="E22" s="14"/>
      <c r="F22" s="90"/>
    </row>
    <row r="23" spans="1:6" ht="15" customHeight="1" x14ac:dyDescent="0.2">
      <c r="A23" s="98" t="s">
        <v>1813</v>
      </c>
      <c r="B23" s="86" t="s">
        <v>201</v>
      </c>
      <c r="C23" s="14"/>
      <c r="D23" s="86" t="s">
        <v>189</v>
      </c>
      <c r="E23" s="14"/>
      <c r="F23" s="90"/>
    </row>
    <row r="24" spans="1:6" ht="15" customHeight="1" x14ac:dyDescent="0.2">
      <c r="A24" s="21" t="s">
        <v>1555</v>
      </c>
      <c r="B24" s="86" t="s">
        <v>380</v>
      </c>
      <c r="C24" s="14"/>
      <c r="D24" s="13" t="s">
        <v>368</v>
      </c>
      <c r="E24" s="14"/>
      <c r="F24" s="90"/>
    </row>
    <row r="25" spans="1:6" ht="15" customHeight="1" x14ac:dyDescent="0.2">
      <c r="A25" s="98" t="s">
        <v>2026</v>
      </c>
      <c r="B25" s="86" t="s">
        <v>1887</v>
      </c>
      <c r="C25" s="14"/>
      <c r="D25" s="13"/>
      <c r="E25" s="14"/>
      <c r="F25" s="90"/>
    </row>
    <row r="26" spans="1:6" ht="15" customHeight="1" x14ac:dyDescent="0.2">
      <c r="A26" s="98" t="s">
        <v>1814</v>
      </c>
      <c r="B26" s="86" t="s">
        <v>191</v>
      </c>
      <c r="C26" s="14"/>
      <c r="D26" s="86" t="s">
        <v>179</v>
      </c>
      <c r="E26" s="14"/>
      <c r="F26" s="90"/>
    </row>
    <row r="27" spans="1:6" ht="15" customHeight="1" x14ac:dyDescent="0.2">
      <c r="A27" s="21" t="s">
        <v>1556</v>
      </c>
      <c r="B27" s="13" t="s">
        <v>559</v>
      </c>
      <c r="C27" s="14"/>
      <c r="D27" s="13" t="s">
        <v>536</v>
      </c>
      <c r="E27" s="14"/>
      <c r="F27" s="90"/>
    </row>
    <row r="28" spans="1:6" ht="15" customHeight="1" x14ac:dyDescent="0.2">
      <c r="A28" s="21" t="s">
        <v>1557</v>
      </c>
      <c r="B28" s="86" t="s">
        <v>404</v>
      </c>
      <c r="C28" s="14"/>
      <c r="D28" s="13" t="s">
        <v>392</v>
      </c>
      <c r="E28" s="14"/>
      <c r="F28" s="90"/>
    </row>
    <row r="29" spans="1:6" ht="15" customHeight="1" x14ac:dyDescent="0.2">
      <c r="A29" s="21" t="s">
        <v>1558</v>
      </c>
      <c r="B29" s="86" t="s">
        <v>215</v>
      </c>
      <c r="C29" s="14"/>
      <c r="D29" s="13" t="s">
        <v>203</v>
      </c>
      <c r="E29" s="14"/>
      <c r="F29" s="90"/>
    </row>
    <row r="30" spans="1:6" ht="15" customHeight="1" x14ac:dyDescent="0.2">
      <c r="A30" s="98" t="s">
        <v>2027</v>
      </c>
      <c r="B30" s="86" t="s">
        <v>1869</v>
      </c>
      <c r="C30" s="14"/>
      <c r="D30" s="13" t="s">
        <v>404</v>
      </c>
      <c r="E30" s="96"/>
      <c r="F30" s="90"/>
    </row>
    <row r="31" spans="1:6" ht="15" customHeight="1" x14ac:dyDescent="0.2">
      <c r="A31" s="21" t="s">
        <v>1559</v>
      </c>
      <c r="B31" s="86" t="s">
        <v>414</v>
      </c>
      <c r="C31" s="14"/>
      <c r="D31" s="13" t="s">
        <v>215</v>
      </c>
      <c r="E31" s="96"/>
      <c r="F31" s="90"/>
    </row>
    <row r="32" spans="1:6" s="91" customFormat="1" ht="15" customHeight="1" x14ac:dyDescent="0.2">
      <c r="A32" s="21" t="s">
        <v>1768</v>
      </c>
      <c r="B32" s="86" t="s">
        <v>225</v>
      </c>
      <c r="C32" s="14"/>
      <c r="D32" s="13" t="s">
        <v>394</v>
      </c>
      <c r="E32" s="14"/>
      <c r="F32" s="90"/>
    </row>
    <row r="33" spans="1:6" s="91" customFormat="1" ht="15" customHeight="1" x14ac:dyDescent="0.2">
      <c r="A33" s="21" t="s">
        <v>1560</v>
      </c>
      <c r="B33" s="86" t="s">
        <v>404</v>
      </c>
      <c r="C33" s="14"/>
      <c r="D33" s="13" t="s">
        <v>205</v>
      </c>
      <c r="E33" s="96"/>
      <c r="F33" s="90"/>
    </row>
    <row r="34" spans="1:6" s="91" customFormat="1" ht="15" customHeight="1" x14ac:dyDescent="0.2">
      <c r="A34" s="21" t="s">
        <v>1769</v>
      </c>
      <c r="B34" s="86" t="s">
        <v>215</v>
      </c>
      <c r="C34" s="14"/>
      <c r="D34" s="13"/>
      <c r="E34" s="96"/>
      <c r="F34" s="90"/>
    </row>
    <row r="35" spans="1:6" s="91" customFormat="1" ht="15" customHeight="1" x14ac:dyDescent="0.2">
      <c r="A35" s="21" t="s">
        <v>1561</v>
      </c>
      <c r="B35" s="86" t="s">
        <v>394</v>
      </c>
      <c r="C35" s="14"/>
      <c r="D35" s="13" t="s">
        <v>384</v>
      </c>
      <c r="E35" s="14"/>
      <c r="F35" s="90"/>
    </row>
    <row r="36" spans="1:6" s="91" customFormat="1" ht="15" customHeight="1" x14ac:dyDescent="0.2">
      <c r="A36" s="21" t="s">
        <v>1770</v>
      </c>
      <c r="B36" s="86" t="s">
        <v>205</v>
      </c>
      <c r="C36" s="14"/>
      <c r="D36" s="13" t="s">
        <v>195</v>
      </c>
      <c r="E36" s="96"/>
      <c r="F36" s="90"/>
    </row>
    <row r="37" spans="1:6" s="91" customFormat="1" ht="15" customHeight="1" x14ac:dyDescent="0.2">
      <c r="A37" s="9" t="s">
        <v>1562</v>
      </c>
      <c r="B37" s="86" t="s">
        <v>443</v>
      </c>
      <c r="C37" s="14"/>
      <c r="D37" s="13" t="s">
        <v>418</v>
      </c>
      <c r="E37" s="11"/>
      <c r="F37" s="8"/>
    </row>
    <row r="38" spans="1:6" s="91" customFormat="1" ht="15" customHeight="1" x14ac:dyDescent="0.2">
      <c r="A38" s="21" t="s">
        <v>1563</v>
      </c>
      <c r="B38" s="86" t="s">
        <v>254</v>
      </c>
      <c r="C38" s="14"/>
      <c r="D38" s="13" t="s">
        <v>229</v>
      </c>
      <c r="E38" s="14"/>
      <c r="F38" s="90"/>
    </row>
    <row r="39" spans="1:6" s="91" customFormat="1" ht="15" customHeight="1" x14ac:dyDescent="0.2">
      <c r="A39" s="21" t="s">
        <v>1564</v>
      </c>
      <c r="B39" s="86" t="s">
        <v>433</v>
      </c>
      <c r="C39" s="14"/>
      <c r="D39" s="13" t="s">
        <v>408</v>
      </c>
      <c r="E39" s="14"/>
      <c r="F39" s="90"/>
    </row>
    <row r="40" spans="1:6" s="91" customFormat="1" ht="15" customHeight="1" x14ac:dyDescent="0.2">
      <c r="A40" s="21" t="s">
        <v>1565</v>
      </c>
      <c r="B40" s="86" t="s">
        <v>244</v>
      </c>
      <c r="C40" s="14"/>
      <c r="D40" s="13" t="s">
        <v>219</v>
      </c>
      <c r="E40" s="14"/>
      <c r="F40" s="90"/>
    </row>
    <row r="41" spans="1:6" s="91" customFormat="1" ht="15" customHeight="1" x14ac:dyDescent="0.2">
      <c r="A41" s="21" t="s">
        <v>1566</v>
      </c>
      <c r="B41" s="86" t="s">
        <v>423</v>
      </c>
      <c r="C41" s="14"/>
      <c r="D41" s="13" t="s">
        <v>398</v>
      </c>
      <c r="E41" s="14"/>
      <c r="F41" s="90"/>
    </row>
    <row r="42" spans="1:6" s="91" customFormat="1" ht="15" customHeight="1" x14ac:dyDescent="0.2">
      <c r="A42" s="21" t="s">
        <v>1567</v>
      </c>
      <c r="B42" s="86" t="s">
        <v>416</v>
      </c>
      <c r="C42" s="14"/>
      <c r="D42" s="13" t="s">
        <v>391</v>
      </c>
      <c r="E42" s="96"/>
      <c r="F42" s="90"/>
    </row>
    <row r="43" spans="1:6" s="91" customFormat="1" ht="15" customHeight="1" x14ac:dyDescent="0.2">
      <c r="A43" s="21" t="s">
        <v>1568</v>
      </c>
      <c r="B43" s="86" t="s">
        <v>227</v>
      </c>
      <c r="C43" s="14"/>
      <c r="D43" s="13" t="s">
        <v>202</v>
      </c>
      <c r="E43" s="96"/>
      <c r="F43" s="90"/>
    </row>
    <row r="44" spans="1:6" s="91" customFormat="1" ht="15" customHeight="1" x14ac:dyDescent="0.2">
      <c r="A44" s="21" t="s">
        <v>1569</v>
      </c>
      <c r="B44" s="86" t="s">
        <v>406</v>
      </c>
      <c r="C44" s="14"/>
      <c r="D44" s="13" t="s">
        <v>381</v>
      </c>
      <c r="E44" s="96"/>
      <c r="F44" s="90"/>
    </row>
    <row r="45" spans="1:6" s="91" customFormat="1" ht="15" customHeight="1" x14ac:dyDescent="0.2">
      <c r="A45" s="21" t="s">
        <v>1570</v>
      </c>
      <c r="B45" s="86" t="s">
        <v>217</v>
      </c>
      <c r="C45" s="14"/>
      <c r="D45" s="13" t="s">
        <v>192</v>
      </c>
      <c r="E45" s="96"/>
      <c r="F45" s="90"/>
    </row>
    <row r="46" spans="1:6" s="91" customFormat="1" ht="15" customHeight="1" x14ac:dyDescent="0.2">
      <c r="A46" s="21" t="s">
        <v>1571</v>
      </c>
      <c r="B46" s="13" t="s">
        <v>579</v>
      </c>
      <c r="C46" s="14"/>
      <c r="D46" s="13" t="s">
        <v>539</v>
      </c>
      <c r="E46" s="14"/>
      <c r="F46" s="90"/>
    </row>
    <row r="47" spans="1:6" s="91" customFormat="1" ht="15" customHeight="1" x14ac:dyDescent="0.2">
      <c r="A47" s="9" t="s">
        <v>1572</v>
      </c>
      <c r="B47" s="86" t="s">
        <v>63</v>
      </c>
      <c r="C47" s="11"/>
      <c r="D47" s="13" t="s">
        <v>63</v>
      </c>
      <c r="E47" s="11"/>
      <c r="F47" s="8"/>
    </row>
    <row r="48" spans="1:6" s="91" customFormat="1" ht="15" customHeight="1" x14ac:dyDescent="0.2">
      <c r="A48" s="21" t="s">
        <v>1573</v>
      </c>
      <c r="B48" s="86" t="s">
        <v>380</v>
      </c>
      <c r="C48" s="14"/>
      <c r="D48" s="13" t="s">
        <v>377</v>
      </c>
      <c r="E48" s="14"/>
      <c r="F48" s="90"/>
    </row>
    <row r="49" spans="1:6" s="91" customFormat="1" ht="15" customHeight="1" x14ac:dyDescent="0.2">
      <c r="A49" s="21" t="s">
        <v>1574</v>
      </c>
      <c r="B49" s="86" t="s">
        <v>370</v>
      </c>
      <c r="C49" s="14"/>
      <c r="D49" s="13" t="s">
        <v>367</v>
      </c>
      <c r="E49" s="14"/>
      <c r="F49" s="90"/>
    </row>
    <row r="50" spans="1:6" s="91" customFormat="1" ht="15" customHeight="1" x14ac:dyDescent="0.2">
      <c r="A50" s="21" t="s">
        <v>1575</v>
      </c>
      <c r="B50" s="86" t="s">
        <v>412</v>
      </c>
      <c r="C50" s="14"/>
      <c r="D50" s="13" t="s">
        <v>409</v>
      </c>
      <c r="E50" s="14"/>
      <c r="F50" s="90"/>
    </row>
    <row r="51" spans="1:6" s="91" customFormat="1" ht="15" customHeight="1" x14ac:dyDescent="0.2">
      <c r="A51" s="21" t="s">
        <v>1576</v>
      </c>
      <c r="B51" s="86" t="s">
        <v>404</v>
      </c>
      <c r="C51" s="14"/>
      <c r="D51" s="13" t="s">
        <v>401</v>
      </c>
      <c r="E51" s="14"/>
      <c r="F51" s="90"/>
    </row>
    <row r="52" spans="1:6" s="91" customFormat="1" ht="15" customHeight="1" x14ac:dyDescent="0.2">
      <c r="A52" s="21" t="s">
        <v>1577</v>
      </c>
      <c r="B52" s="86" t="s">
        <v>394</v>
      </c>
      <c r="C52" s="14"/>
      <c r="D52" s="13" t="s">
        <v>391</v>
      </c>
      <c r="E52" s="14"/>
      <c r="F52" s="90"/>
    </row>
    <row r="53" spans="1:6" s="91" customFormat="1" ht="15" customHeight="1" x14ac:dyDescent="0.2">
      <c r="A53" s="21" t="s">
        <v>1578</v>
      </c>
      <c r="B53" s="86" t="s">
        <v>439</v>
      </c>
      <c r="C53" s="14"/>
      <c r="D53" s="13" t="s">
        <v>418</v>
      </c>
      <c r="E53" s="14"/>
      <c r="F53" s="90"/>
    </row>
    <row r="54" spans="1:6" s="91" customFormat="1" ht="15" customHeight="1" x14ac:dyDescent="0.2">
      <c r="A54" s="21" t="s">
        <v>1579</v>
      </c>
      <c r="B54" s="69" t="s">
        <v>1202</v>
      </c>
      <c r="C54" s="14"/>
      <c r="D54" s="69" t="s">
        <v>1202</v>
      </c>
      <c r="E54" s="14"/>
      <c r="F54" s="90"/>
    </row>
    <row r="55" spans="1:6" s="91" customFormat="1" ht="15" customHeight="1" x14ac:dyDescent="0.2">
      <c r="A55" s="21" t="s">
        <v>1580</v>
      </c>
      <c r="B55" s="69" t="s">
        <v>1189</v>
      </c>
      <c r="C55" s="14"/>
      <c r="D55" s="69" t="s">
        <v>1189</v>
      </c>
      <c r="E55" s="96" t="s">
        <v>1777</v>
      </c>
      <c r="F55" s="90"/>
    </row>
    <row r="56" spans="1:6" s="91" customFormat="1" ht="15" customHeight="1" x14ac:dyDescent="0.2">
      <c r="A56" s="21" t="s">
        <v>1581</v>
      </c>
      <c r="B56" s="86" t="s">
        <v>394</v>
      </c>
      <c r="C56" s="14"/>
      <c r="D56" s="13" t="s">
        <v>383</v>
      </c>
      <c r="E56" s="14"/>
      <c r="F56" s="90"/>
    </row>
    <row r="57" spans="1:6" s="91" customFormat="1" ht="15" customHeight="1" x14ac:dyDescent="0.2">
      <c r="A57" s="21" t="s">
        <v>1582</v>
      </c>
      <c r="B57" s="86" t="s">
        <v>385</v>
      </c>
      <c r="C57" s="14"/>
      <c r="D57" s="13" t="s">
        <v>374</v>
      </c>
      <c r="E57" s="14"/>
      <c r="F57" s="90"/>
    </row>
    <row r="58" spans="1:6" s="91" customFormat="1" ht="15" customHeight="1" x14ac:dyDescent="0.2">
      <c r="A58" s="21" t="s">
        <v>1583</v>
      </c>
      <c r="B58" s="86" t="s">
        <v>429</v>
      </c>
      <c r="C58" s="14"/>
      <c r="D58" s="13" t="s">
        <v>418</v>
      </c>
      <c r="E58" s="14"/>
      <c r="F58" s="90"/>
    </row>
    <row r="59" spans="1:6" s="91" customFormat="1" ht="15" customHeight="1" x14ac:dyDescent="0.2">
      <c r="A59" s="21" t="s">
        <v>1584</v>
      </c>
      <c r="B59" s="86" t="s">
        <v>419</v>
      </c>
      <c r="C59" s="14"/>
      <c r="D59" s="13" t="s">
        <v>408</v>
      </c>
      <c r="E59" s="14"/>
      <c r="F59" s="90"/>
    </row>
    <row r="60" spans="1:6" s="91" customFormat="1" ht="15" customHeight="1" x14ac:dyDescent="0.2">
      <c r="A60" s="21" t="s">
        <v>1585</v>
      </c>
      <c r="B60" s="13" t="s">
        <v>532</v>
      </c>
      <c r="C60" s="14"/>
      <c r="D60" s="13" t="s">
        <v>509</v>
      </c>
      <c r="E60" s="14"/>
      <c r="F60" s="90"/>
    </row>
    <row r="61" spans="1:6" s="91" customFormat="1" ht="15" customHeight="1" x14ac:dyDescent="0.2">
      <c r="A61" s="21" t="s">
        <v>1586</v>
      </c>
      <c r="B61" s="13" t="s">
        <v>898</v>
      </c>
      <c r="C61" s="14"/>
      <c r="D61" s="13" t="s">
        <v>898</v>
      </c>
      <c r="E61" s="14"/>
      <c r="F61" s="90"/>
    </row>
    <row r="62" spans="1:6" s="91" customFormat="1" ht="15" customHeight="1" x14ac:dyDescent="0.2">
      <c r="A62" s="21" t="s">
        <v>1589</v>
      </c>
      <c r="B62" s="13" t="s">
        <v>745</v>
      </c>
      <c r="C62" s="14"/>
      <c r="D62" s="13" t="s">
        <v>745</v>
      </c>
      <c r="E62" s="14"/>
      <c r="F62" s="90"/>
    </row>
    <row r="63" spans="1:6" s="91" customFormat="1" ht="15" customHeight="1" x14ac:dyDescent="0.2">
      <c r="A63" s="21" t="s">
        <v>1590</v>
      </c>
      <c r="B63" s="13" t="s">
        <v>735</v>
      </c>
      <c r="C63" s="14"/>
      <c r="D63" s="13" t="s">
        <v>735</v>
      </c>
      <c r="E63" s="14"/>
      <c r="F63" s="90"/>
    </row>
    <row r="64" spans="1:6" s="91" customFormat="1" ht="15" customHeight="1" x14ac:dyDescent="0.2">
      <c r="A64" s="21" t="s">
        <v>1587</v>
      </c>
      <c r="B64" s="86" t="s">
        <v>385</v>
      </c>
      <c r="C64" s="14"/>
      <c r="D64" s="13" t="s">
        <v>376</v>
      </c>
      <c r="E64" s="14"/>
      <c r="F64" s="90"/>
    </row>
    <row r="65" spans="1:6" s="91" customFormat="1" ht="15" customHeight="1" x14ac:dyDescent="0.2">
      <c r="A65" s="21" t="s">
        <v>1588</v>
      </c>
      <c r="B65" s="13" t="s">
        <v>547</v>
      </c>
      <c r="C65" s="14"/>
      <c r="D65" s="13" t="s">
        <v>522</v>
      </c>
      <c r="E65" s="14"/>
      <c r="F65" s="90"/>
    </row>
    <row r="66" spans="1:6" s="91" customFormat="1" ht="15" customHeight="1" x14ac:dyDescent="0.2">
      <c r="A66" s="21" t="s">
        <v>1591</v>
      </c>
      <c r="B66" s="13" t="s">
        <v>699</v>
      </c>
      <c r="C66" s="14"/>
      <c r="D66" s="13" t="s">
        <v>699</v>
      </c>
      <c r="E66" s="14"/>
      <c r="F66" s="90"/>
    </row>
    <row r="67" spans="1:6" s="91" customFormat="1" ht="15" customHeight="1" x14ac:dyDescent="0.2">
      <c r="A67" s="21" t="s">
        <v>1592</v>
      </c>
      <c r="B67" s="13" t="s">
        <v>689</v>
      </c>
      <c r="C67" s="14"/>
      <c r="D67" s="13" t="s">
        <v>689</v>
      </c>
      <c r="E67" s="14"/>
      <c r="F67" s="90"/>
    </row>
    <row r="68" spans="1:6" s="91" customFormat="1" ht="15" customHeight="1" x14ac:dyDescent="0.2">
      <c r="A68" s="21" t="s">
        <v>1593</v>
      </c>
      <c r="B68" s="86" t="s">
        <v>375</v>
      </c>
      <c r="C68" s="14"/>
      <c r="D68" s="13" t="s">
        <v>360</v>
      </c>
      <c r="E68" s="14"/>
      <c r="F68" s="90"/>
    </row>
    <row r="69" spans="1:6" s="91" customFormat="1" ht="15" customHeight="1" x14ac:dyDescent="0.2">
      <c r="A69" s="9" t="s">
        <v>1594</v>
      </c>
      <c r="B69" s="86" t="s">
        <v>33</v>
      </c>
      <c r="C69" s="11"/>
      <c r="D69" s="13" t="s">
        <v>50</v>
      </c>
      <c r="E69" s="11"/>
      <c r="F69" s="8"/>
    </row>
    <row r="70" spans="1:6" s="91" customFormat="1" ht="15" customHeight="1" x14ac:dyDescent="0.2">
      <c r="A70" s="98" t="s">
        <v>1784</v>
      </c>
      <c r="B70" s="13" t="s">
        <v>528</v>
      </c>
      <c r="C70" s="14"/>
      <c r="D70" s="13" t="s">
        <v>510</v>
      </c>
      <c r="E70" s="14"/>
      <c r="F70" s="90"/>
    </row>
    <row r="71" spans="1:6" s="91" customFormat="1" ht="15" customHeight="1" x14ac:dyDescent="0.2">
      <c r="A71" s="21" t="s">
        <v>1595</v>
      </c>
      <c r="B71" s="86" t="s">
        <v>404</v>
      </c>
      <c r="C71" s="14"/>
      <c r="D71" s="13" t="s">
        <v>396</v>
      </c>
      <c r="E71" s="14"/>
      <c r="F71" s="90"/>
    </row>
    <row r="72" spans="1:6" s="91" customFormat="1" ht="15" customHeight="1" x14ac:dyDescent="0.2">
      <c r="A72" s="21" t="s">
        <v>1596</v>
      </c>
      <c r="B72" s="13" t="s">
        <v>548</v>
      </c>
      <c r="C72" s="14"/>
      <c r="D72" s="13" t="s">
        <v>530</v>
      </c>
      <c r="E72" s="14"/>
      <c r="F72" s="90"/>
    </row>
    <row r="73" spans="1:6" s="91" customFormat="1" ht="15" customHeight="1" x14ac:dyDescent="0.2">
      <c r="A73" s="21" t="s">
        <v>1597</v>
      </c>
      <c r="B73" s="86" t="s">
        <v>394</v>
      </c>
      <c r="C73" s="14"/>
      <c r="D73" s="13" t="s">
        <v>393</v>
      </c>
      <c r="E73" s="14"/>
      <c r="F73" s="90"/>
    </row>
    <row r="74" spans="1:6" s="91" customFormat="1" ht="15" customHeight="1" x14ac:dyDescent="0.2">
      <c r="A74" s="21" t="s">
        <v>1598</v>
      </c>
      <c r="B74" s="86" t="s">
        <v>385</v>
      </c>
      <c r="C74" s="14"/>
      <c r="D74" s="13" t="s">
        <v>384</v>
      </c>
      <c r="E74" s="97"/>
      <c r="F74" s="90"/>
    </row>
    <row r="75" spans="1:6" s="91" customFormat="1" ht="15" customHeight="1" x14ac:dyDescent="0.2">
      <c r="A75" s="21" t="s">
        <v>1599</v>
      </c>
      <c r="B75" s="13" t="s">
        <v>551</v>
      </c>
      <c r="C75" s="14"/>
      <c r="D75" s="13" t="s">
        <v>533</v>
      </c>
      <c r="E75" s="14"/>
      <c r="F75" s="90"/>
    </row>
    <row r="76" spans="1:6" s="91" customFormat="1" ht="15" customHeight="1" x14ac:dyDescent="0.2">
      <c r="A76" s="21" t="s">
        <v>1600</v>
      </c>
      <c r="B76" s="13" t="s">
        <v>528</v>
      </c>
      <c r="C76" s="14"/>
      <c r="D76" s="13" t="s">
        <v>510</v>
      </c>
      <c r="E76" s="14"/>
      <c r="F76" s="90"/>
    </row>
    <row r="77" spans="1:6" s="91" customFormat="1" ht="15" customHeight="1" x14ac:dyDescent="0.2">
      <c r="A77" s="21" t="s">
        <v>1601</v>
      </c>
      <c r="B77" s="13" t="s">
        <v>549</v>
      </c>
      <c r="C77" s="14"/>
      <c r="D77" s="13" t="s">
        <v>531</v>
      </c>
      <c r="E77" s="14"/>
      <c r="F77" s="90"/>
    </row>
    <row r="78" spans="1:6" s="91" customFormat="1" ht="15" customHeight="1" x14ac:dyDescent="0.2">
      <c r="A78" s="9" t="s">
        <v>1602</v>
      </c>
      <c r="B78" s="13" t="s">
        <v>3</v>
      </c>
      <c r="C78" s="11"/>
      <c r="D78" s="13" t="s">
        <v>3</v>
      </c>
      <c r="E78" s="11"/>
      <c r="F78" s="8"/>
    </row>
    <row r="79" spans="1:6" s="91" customFormat="1" ht="15" customHeight="1" x14ac:dyDescent="0.2">
      <c r="A79" s="98" t="s">
        <v>2035</v>
      </c>
      <c r="B79" s="86" t="s">
        <v>1946</v>
      </c>
      <c r="C79" s="14"/>
      <c r="D79" s="13"/>
      <c r="E79" s="14"/>
      <c r="F79" s="90"/>
    </row>
    <row r="80" spans="1:6" s="91" customFormat="1" ht="15" customHeight="1" x14ac:dyDescent="0.2">
      <c r="A80" s="21" t="s">
        <v>1603</v>
      </c>
      <c r="B80" s="86" t="s">
        <v>407</v>
      </c>
      <c r="C80" s="14"/>
      <c r="D80" s="13" t="s">
        <v>394</v>
      </c>
      <c r="E80" s="14"/>
      <c r="F80" s="90"/>
    </row>
    <row r="81" spans="1:6" s="91" customFormat="1" ht="15" customHeight="1" x14ac:dyDescent="0.2">
      <c r="A81" s="21" t="s">
        <v>1604</v>
      </c>
      <c r="B81" s="86" t="s">
        <v>431</v>
      </c>
      <c r="C81" s="14"/>
      <c r="D81" s="13" t="s">
        <v>409</v>
      </c>
      <c r="E81" s="22"/>
      <c r="F81" s="90"/>
    </row>
    <row r="82" spans="1:6" s="91" customFormat="1" ht="15" customHeight="1" x14ac:dyDescent="0.2">
      <c r="A82" s="21" t="s">
        <v>1605</v>
      </c>
      <c r="B82" s="86" t="s">
        <v>417</v>
      </c>
      <c r="C82" s="14"/>
      <c r="D82" s="13" t="s">
        <v>404</v>
      </c>
      <c r="E82" s="14"/>
      <c r="F82" s="90"/>
    </row>
    <row r="83" spans="1:6" s="91" customFormat="1" ht="15" customHeight="1" x14ac:dyDescent="0.2">
      <c r="A83" s="21" t="s">
        <v>1606</v>
      </c>
      <c r="B83" s="86" t="s">
        <v>394</v>
      </c>
      <c r="C83" s="14"/>
      <c r="D83" s="13" t="s">
        <v>386</v>
      </c>
      <c r="E83" s="14"/>
      <c r="F83" s="90"/>
    </row>
    <row r="84" spans="1:6" s="91" customFormat="1" ht="15" customHeight="1" x14ac:dyDescent="0.2">
      <c r="A84" s="21" t="s">
        <v>1607</v>
      </c>
      <c r="B84" s="86" t="s">
        <v>385</v>
      </c>
      <c r="C84" s="14"/>
      <c r="D84" s="13" t="s">
        <v>377</v>
      </c>
      <c r="E84" s="14"/>
      <c r="F84" s="90"/>
    </row>
    <row r="85" spans="1:6" s="91" customFormat="1" ht="15" customHeight="1" x14ac:dyDescent="0.2">
      <c r="A85" s="21" t="s">
        <v>1608</v>
      </c>
      <c r="B85" s="13" t="s">
        <v>1322</v>
      </c>
      <c r="C85" s="14"/>
      <c r="D85" s="13" t="s">
        <v>1313</v>
      </c>
      <c r="E85" s="14"/>
      <c r="F85" s="90"/>
    </row>
    <row r="86" spans="1:6" s="91" customFormat="1" ht="15" customHeight="1" x14ac:dyDescent="0.2">
      <c r="A86" s="21" t="s">
        <v>1609</v>
      </c>
      <c r="B86" s="13" t="s">
        <v>549</v>
      </c>
      <c r="C86" s="14"/>
      <c r="D86" s="13" t="s">
        <v>536</v>
      </c>
      <c r="E86" s="14"/>
      <c r="F86" s="90"/>
    </row>
    <row r="87" spans="1:6" s="91" customFormat="1" ht="15" customHeight="1" x14ac:dyDescent="0.2">
      <c r="A87" s="21" t="s">
        <v>1610</v>
      </c>
      <c r="B87" s="13" t="s">
        <v>553</v>
      </c>
      <c r="C87" s="14"/>
      <c r="D87" s="13" t="s">
        <v>540</v>
      </c>
      <c r="E87" s="14"/>
      <c r="F87" s="90"/>
    </row>
    <row r="88" spans="1:6" s="91" customFormat="1" ht="15" customHeight="1" x14ac:dyDescent="0.2">
      <c r="A88" s="98" t="s">
        <v>2036</v>
      </c>
      <c r="B88" s="86" t="s">
        <v>1936</v>
      </c>
      <c r="C88" s="14"/>
      <c r="D88" s="13"/>
      <c r="E88" s="14"/>
      <c r="F88" s="90"/>
    </row>
    <row r="89" spans="1:6" s="91" customFormat="1" ht="15" customHeight="1" x14ac:dyDescent="0.2">
      <c r="A89" s="9" t="s">
        <v>1611</v>
      </c>
      <c r="B89" s="86" t="s">
        <v>41</v>
      </c>
      <c r="C89" s="11"/>
      <c r="D89" s="13" t="s">
        <v>41</v>
      </c>
      <c r="E89" s="11"/>
      <c r="F89" s="8"/>
    </row>
    <row r="90" spans="1:6" s="91" customFormat="1" ht="15" customHeight="1" x14ac:dyDescent="0.2">
      <c r="A90" s="9" t="s">
        <v>1612</v>
      </c>
      <c r="B90" s="86" t="s">
        <v>50</v>
      </c>
      <c r="C90" s="11"/>
      <c r="D90" s="13" t="s">
        <v>78</v>
      </c>
      <c r="E90" s="11"/>
      <c r="F90" s="8"/>
    </row>
    <row r="91" spans="1:6" s="91" customFormat="1" ht="15" customHeight="1" x14ac:dyDescent="0.2">
      <c r="A91" s="21" t="s">
        <v>1613</v>
      </c>
      <c r="B91" s="86" t="s">
        <v>385</v>
      </c>
      <c r="C91" s="14"/>
      <c r="D91" s="13" t="s">
        <v>377</v>
      </c>
      <c r="E91" s="14"/>
      <c r="F91" s="90"/>
    </row>
    <row r="92" spans="1:6" s="91" customFormat="1" ht="15" customHeight="1" x14ac:dyDescent="0.2">
      <c r="A92" s="21" t="s">
        <v>1614</v>
      </c>
      <c r="B92" s="86" t="s">
        <v>375</v>
      </c>
      <c r="C92" s="14"/>
      <c r="D92" s="13" t="s">
        <v>367</v>
      </c>
      <c r="E92" s="14"/>
      <c r="F92" s="90"/>
    </row>
    <row r="93" spans="1:6" s="91" customFormat="1" ht="15" customHeight="1" x14ac:dyDescent="0.2">
      <c r="A93" s="21" t="s">
        <v>1615</v>
      </c>
      <c r="B93" s="86" t="s">
        <v>370</v>
      </c>
      <c r="C93" s="14"/>
      <c r="D93" s="13" t="s">
        <v>362</v>
      </c>
      <c r="E93" s="14"/>
      <c r="F93" s="90"/>
    </row>
    <row r="94" spans="1:6" s="91" customFormat="1" ht="15" customHeight="1" x14ac:dyDescent="0.2">
      <c r="A94" s="98" t="s">
        <v>2074</v>
      </c>
      <c r="B94" s="86" t="s">
        <v>1895</v>
      </c>
      <c r="C94" s="14"/>
      <c r="D94" s="13" t="s">
        <v>356</v>
      </c>
      <c r="E94" s="14"/>
      <c r="F94" s="90"/>
    </row>
    <row r="95" spans="1:6" s="91" customFormat="1" ht="15" customHeight="1" x14ac:dyDescent="0.2">
      <c r="A95" s="98" t="s">
        <v>2075</v>
      </c>
      <c r="B95" s="86" t="s">
        <v>1905</v>
      </c>
      <c r="C95" s="14"/>
      <c r="D95" s="13" t="s">
        <v>346</v>
      </c>
      <c r="E95" s="14"/>
      <c r="F95" s="90"/>
    </row>
    <row r="96" spans="1:6" s="91" customFormat="1" ht="15" customHeight="1" x14ac:dyDescent="0.2">
      <c r="A96" s="98" t="s">
        <v>2076</v>
      </c>
      <c r="B96" s="86" t="s">
        <v>1910</v>
      </c>
      <c r="C96" s="14"/>
      <c r="D96" s="13"/>
      <c r="E96" s="14"/>
      <c r="F96" s="90"/>
    </row>
    <row r="97" spans="1:6" s="91" customFormat="1" ht="15" customHeight="1" x14ac:dyDescent="0.2">
      <c r="A97" s="98" t="s">
        <v>2077</v>
      </c>
      <c r="B97" s="86" t="s">
        <v>1834</v>
      </c>
      <c r="C97" s="14"/>
      <c r="D97" s="13"/>
      <c r="E97" s="14"/>
      <c r="F97" s="90"/>
    </row>
    <row r="98" spans="1:6" s="91" customFormat="1" ht="15" customHeight="1" x14ac:dyDescent="0.2">
      <c r="A98" s="98" t="s">
        <v>2078</v>
      </c>
      <c r="B98" s="86" t="s">
        <v>1844</v>
      </c>
      <c r="C98" s="14"/>
      <c r="D98" s="13" t="s">
        <v>413</v>
      </c>
      <c r="E98" s="95"/>
      <c r="F98" s="90"/>
    </row>
    <row r="99" spans="1:6" s="91" customFormat="1" ht="15" customHeight="1" x14ac:dyDescent="0.2">
      <c r="A99" s="21" t="s">
        <v>1616</v>
      </c>
      <c r="B99" s="86" t="s">
        <v>368</v>
      </c>
      <c r="C99" s="14"/>
      <c r="D99" s="13" t="s">
        <v>403</v>
      </c>
      <c r="E99" s="95"/>
      <c r="F99" s="90"/>
    </row>
    <row r="100" spans="1:6" s="91" customFormat="1" ht="15" customHeight="1" x14ac:dyDescent="0.2">
      <c r="A100" s="21" t="s">
        <v>1617</v>
      </c>
      <c r="B100" s="86" t="s">
        <v>358</v>
      </c>
      <c r="C100" s="14"/>
      <c r="D100" s="13" t="s">
        <v>351</v>
      </c>
      <c r="E100" s="14"/>
      <c r="F100" s="90"/>
    </row>
    <row r="101" spans="1:6" s="91" customFormat="1" ht="15" customHeight="1" x14ac:dyDescent="0.2">
      <c r="A101" s="21" t="s">
        <v>1618</v>
      </c>
      <c r="B101" s="69" t="s">
        <v>1236</v>
      </c>
      <c r="C101" s="14"/>
      <c r="D101" s="13" t="s">
        <v>1168</v>
      </c>
      <c r="E101" s="96" t="s">
        <v>2021</v>
      </c>
      <c r="F101" s="90"/>
    </row>
    <row r="102" spans="1:6" s="91" customFormat="1" ht="15" customHeight="1" x14ac:dyDescent="0.2">
      <c r="A102" s="21" t="s">
        <v>1619</v>
      </c>
      <c r="B102" s="69" t="s">
        <v>1226</v>
      </c>
      <c r="C102" s="14"/>
      <c r="D102" s="69" t="s">
        <v>1236</v>
      </c>
      <c r="E102" s="14"/>
      <c r="F102" s="90"/>
    </row>
    <row r="103" spans="1:6" s="91" customFormat="1" ht="15" customHeight="1" x14ac:dyDescent="0.2">
      <c r="A103" s="21" t="s">
        <v>1620</v>
      </c>
      <c r="B103" s="69" t="s">
        <v>1216</v>
      </c>
      <c r="C103" s="14"/>
      <c r="D103" s="69" t="s">
        <v>1226</v>
      </c>
      <c r="E103" s="14"/>
      <c r="F103" s="90"/>
    </row>
    <row r="104" spans="1:6" s="91" customFormat="1" ht="15" customHeight="1" x14ac:dyDescent="0.2">
      <c r="A104" s="9" t="s">
        <v>1773</v>
      </c>
      <c r="B104" s="86" t="s">
        <v>2071</v>
      </c>
      <c r="C104" s="11"/>
      <c r="D104" s="69" t="s">
        <v>1216</v>
      </c>
      <c r="E104" s="11"/>
      <c r="F104" s="8"/>
    </row>
    <row r="105" spans="1:6" s="91" customFormat="1" ht="15" customHeight="1" x14ac:dyDescent="0.2">
      <c r="A105" s="98" t="s">
        <v>1781</v>
      </c>
      <c r="B105" s="13" t="s">
        <v>1288</v>
      </c>
      <c r="C105" s="14"/>
      <c r="D105" s="13" t="s">
        <v>1809</v>
      </c>
      <c r="E105" s="22"/>
      <c r="F105" s="90"/>
    </row>
    <row r="106" spans="1:6" s="91" customFormat="1" ht="15" customHeight="1" x14ac:dyDescent="0.2">
      <c r="A106" s="9" t="s">
        <v>1621</v>
      </c>
      <c r="B106" s="13" t="s">
        <v>14</v>
      </c>
      <c r="C106" s="11"/>
      <c r="D106" s="13" t="s">
        <v>1272</v>
      </c>
      <c r="E106" s="12"/>
      <c r="F106" s="8"/>
    </row>
    <row r="107" spans="1:6" s="91" customFormat="1" ht="15" customHeight="1" x14ac:dyDescent="0.2">
      <c r="A107" s="21" t="s">
        <v>1622</v>
      </c>
      <c r="B107" s="13" t="s">
        <v>536</v>
      </c>
      <c r="C107" s="14"/>
      <c r="D107" s="13" t="s">
        <v>38</v>
      </c>
      <c r="E107" s="14"/>
      <c r="F107" s="90"/>
    </row>
    <row r="108" spans="1:6" s="91" customFormat="1" ht="15" customHeight="1" x14ac:dyDescent="0.2">
      <c r="A108" s="21" t="s">
        <v>1623</v>
      </c>
      <c r="B108" s="86" t="s">
        <v>441</v>
      </c>
      <c r="C108" s="14"/>
      <c r="D108" s="13" t="s">
        <v>523</v>
      </c>
      <c r="E108" s="92"/>
      <c r="F108" s="90"/>
    </row>
    <row r="109" spans="1:6" s="91" customFormat="1" ht="15" customHeight="1" x14ac:dyDescent="0.2">
      <c r="A109" s="98" t="s">
        <v>2032</v>
      </c>
      <c r="B109" s="86" t="s">
        <v>1847</v>
      </c>
      <c r="C109" s="14"/>
      <c r="D109" s="13" t="s">
        <v>418</v>
      </c>
      <c r="E109" s="14"/>
      <c r="F109" s="90"/>
    </row>
    <row r="110" spans="1:6" s="91" customFormat="1" ht="15" customHeight="1" x14ac:dyDescent="0.2">
      <c r="A110" s="21" t="s">
        <v>1624</v>
      </c>
      <c r="B110" s="13" t="s">
        <v>562</v>
      </c>
      <c r="C110" s="14"/>
      <c r="D110" s="13" t="s">
        <v>413</v>
      </c>
      <c r="E110" s="14"/>
      <c r="F110" s="90"/>
    </row>
    <row r="111" spans="1:6" s="91" customFormat="1" ht="15" customHeight="1" x14ac:dyDescent="0.2">
      <c r="A111" s="21" t="s">
        <v>1625</v>
      </c>
      <c r="B111" s="13" t="s">
        <v>532</v>
      </c>
      <c r="C111" s="14"/>
      <c r="D111" s="13" t="s">
        <v>522</v>
      </c>
      <c r="E111" s="22"/>
      <c r="F111" s="90"/>
    </row>
    <row r="112" spans="1:6" s="91" customFormat="1" ht="15" customHeight="1" x14ac:dyDescent="0.2">
      <c r="A112" s="21" t="s">
        <v>1780</v>
      </c>
      <c r="B112" s="13" t="s">
        <v>1265</v>
      </c>
      <c r="C112" s="14"/>
      <c r="D112" s="13" t="s">
        <v>516</v>
      </c>
      <c r="E112" s="14"/>
      <c r="F112" s="90"/>
    </row>
    <row r="113" spans="1:6" s="91" customFormat="1" ht="15" customHeight="1" x14ac:dyDescent="0.2">
      <c r="A113" s="21" t="s">
        <v>1626</v>
      </c>
      <c r="B113" s="86" t="s">
        <v>436</v>
      </c>
      <c r="C113" s="14"/>
      <c r="D113" s="13" t="s">
        <v>1292</v>
      </c>
      <c r="E113" s="14"/>
      <c r="F113" s="90"/>
    </row>
    <row r="114" spans="1:6" s="91" customFormat="1" ht="15" customHeight="1" x14ac:dyDescent="0.2">
      <c r="A114" s="21" t="s">
        <v>1627</v>
      </c>
      <c r="B114" s="86" t="s">
        <v>426</v>
      </c>
      <c r="C114" s="14"/>
      <c r="D114" s="13" t="s">
        <v>418</v>
      </c>
      <c r="E114" s="14"/>
      <c r="F114" s="90"/>
    </row>
    <row r="115" spans="1:6" s="91" customFormat="1" ht="15" customHeight="1" x14ac:dyDescent="0.2">
      <c r="A115" s="21" t="s">
        <v>1628</v>
      </c>
      <c r="B115" s="86" t="s">
        <v>417</v>
      </c>
      <c r="C115" s="14"/>
      <c r="D115" s="13" t="s">
        <v>408</v>
      </c>
      <c r="E115" s="14"/>
      <c r="F115" s="90"/>
    </row>
    <row r="116" spans="1:6" s="91" customFormat="1" ht="15" customHeight="1" x14ac:dyDescent="0.2">
      <c r="A116" s="21" t="s">
        <v>1629</v>
      </c>
      <c r="B116" s="13" t="s">
        <v>528</v>
      </c>
      <c r="C116" s="14"/>
      <c r="D116" s="13" t="s">
        <v>398</v>
      </c>
      <c r="E116" s="14"/>
      <c r="F116" s="90"/>
    </row>
    <row r="117" spans="1:6" s="91" customFormat="1" ht="15" customHeight="1" x14ac:dyDescent="0.2">
      <c r="A117" s="98" t="s">
        <v>2037</v>
      </c>
      <c r="B117" s="86" t="s">
        <v>1959</v>
      </c>
      <c r="C117" s="14"/>
      <c r="D117" s="13" t="s">
        <v>510</v>
      </c>
      <c r="E117" s="14"/>
      <c r="F117" s="90"/>
    </row>
    <row r="118" spans="1:6" s="91" customFormat="1" ht="15" customHeight="1" x14ac:dyDescent="0.2">
      <c r="A118" s="98" t="s">
        <v>1793</v>
      </c>
      <c r="B118" s="13" t="s">
        <v>509</v>
      </c>
      <c r="C118" s="14"/>
      <c r="D118" s="13" t="s">
        <v>510</v>
      </c>
      <c r="E118" s="14"/>
      <c r="F118" s="90"/>
    </row>
    <row r="119" spans="1:6" s="91" customFormat="1" ht="15" customHeight="1" x14ac:dyDescent="0.2">
      <c r="A119" s="21" t="s">
        <v>1632</v>
      </c>
      <c r="B119" s="13" t="s">
        <v>530</v>
      </c>
      <c r="C119" s="14"/>
      <c r="D119" s="13" t="s">
        <v>481</v>
      </c>
      <c r="E119" s="14"/>
      <c r="F119" s="90"/>
    </row>
    <row r="120" spans="1:6" s="91" customFormat="1" ht="15" customHeight="1" x14ac:dyDescent="0.2">
      <c r="A120" s="21" t="s">
        <v>1633</v>
      </c>
      <c r="B120" s="13" t="s">
        <v>547</v>
      </c>
      <c r="C120" s="14"/>
      <c r="D120" s="13" t="s">
        <v>507</v>
      </c>
      <c r="E120" s="24"/>
      <c r="F120" s="90"/>
    </row>
    <row r="121" spans="1:6" s="91" customFormat="1" ht="15" customHeight="1" x14ac:dyDescent="0.2">
      <c r="A121" s="21" t="s">
        <v>1634</v>
      </c>
      <c r="B121" s="13" t="s">
        <v>537</v>
      </c>
      <c r="C121" s="14"/>
      <c r="D121" s="13" t="s">
        <v>518</v>
      </c>
      <c r="E121" s="95"/>
      <c r="F121" s="90"/>
    </row>
    <row r="122" spans="1:6" s="91" customFormat="1" ht="15" customHeight="1" x14ac:dyDescent="0.2">
      <c r="A122" s="21" t="s">
        <v>1635</v>
      </c>
      <c r="B122" s="13" t="s">
        <v>523</v>
      </c>
      <c r="C122" s="14"/>
      <c r="D122" s="13" t="s">
        <v>508</v>
      </c>
      <c r="E122" s="95"/>
      <c r="F122" s="90"/>
    </row>
    <row r="123" spans="1:6" s="91" customFormat="1" ht="15" customHeight="1" x14ac:dyDescent="0.2">
      <c r="A123" s="21" t="s">
        <v>1636</v>
      </c>
      <c r="B123" s="13" t="s">
        <v>513</v>
      </c>
      <c r="C123" s="14"/>
      <c r="D123" s="13" t="s">
        <v>494</v>
      </c>
      <c r="E123" s="95"/>
      <c r="F123" s="90"/>
    </row>
    <row r="124" spans="1:6" s="91" customFormat="1" ht="15" customHeight="1" x14ac:dyDescent="0.2">
      <c r="A124" s="21" t="s">
        <v>1637</v>
      </c>
      <c r="B124" s="69" t="s">
        <v>966</v>
      </c>
      <c r="C124" s="14"/>
      <c r="D124" s="13" t="s">
        <v>484</v>
      </c>
      <c r="E124" s="95"/>
      <c r="F124" s="90"/>
    </row>
    <row r="125" spans="1:6" s="91" customFormat="1" ht="15" customHeight="1" x14ac:dyDescent="0.2">
      <c r="A125" s="21" t="s">
        <v>1638</v>
      </c>
      <c r="B125" s="69" t="s">
        <v>956</v>
      </c>
      <c r="C125" s="14"/>
      <c r="D125" s="69" t="s">
        <v>966</v>
      </c>
      <c r="E125" s="14"/>
      <c r="F125" s="90"/>
    </row>
    <row r="126" spans="1:6" s="91" customFormat="1" ht="15" customHeight="1" x14ac:dyDescent="0.2">
      <c r="A126" s="21" t="s">
        <v>1639</v>
      </c>
      <c r="B126" s="69" t="s">
        <v>946</v>
      </c>
      <c r="C126" s="14"/>
      <c r="D126" s="69" t="s">
        <v>956</v>
      </c>
      <c r="E126" s="14"/>
      <c r="F126" s="90"/>
    </row>
    <row r="127" spans="1:6" s="91" customFormat="1" ht="15" customHeight="1" x14ac:dyDescent="0.2">
      <c r="A127" s="21" t="s">
        <v>1640</v>
      </c>
      <c r="B127" s="69" t="s">
        <v>1202</v>
      </c>
      <c r="C127" s="14"/>
      <c r="D127" s="69" t="s">
        <v>946</v>
      </c>
      <c r="E127" s="14"/>
      <c r="F127" s="90"/>
    </row>
    <row r="128" spans="1:6" s="91" customFormat="1" ht="15" customHeight="1" x14ac:dyDescent="0.2">
      <c r="A128" s="21" t="s">
        <v>1641</v>
      </c>
      <c r="B128" s="69" t="s">
        <v>1192</v>
      </c>
      <c r="C128" s="14"/>
      <c r="D128" s="69" t="s">
        <v>1202</v>
      </c>
      <c r="E128" s="14"/>
      <c r="F128" s="90"/>
    </row>
    <row r="129" spans="1:6" s="91" customFormat="1" ht="15" customHeight="1" x14ac:dyDescent="0.2">
      <c r="A129" s="21" t="s">
        <v>1642</v>
      </c>
      <c r="B129" s="69" t="s">
        <v>1182</v>
      </c>
      <c r="C129" s="14"/>
      <c r="D129" s="69" t="s">
        <v>1192</v>
      </c>
      <c r="E129" s="14"/>
      <c r="F129" s="90"/>
    </row>
    <row r="130" spans="1:6" s="91" customFormat="1" ht="15" customHeight="1" x14ac:dyDescent="0.2">
      <c r="A130" s="9" t="s">
        <v>1643</v>
      </c>
      <c r="B130" s="89" t="s">
        <v>29</v>
      </c>
      <c r="C130" s="11"/>
      <c r="D130" s="69" t="s">
        <v>1182</v>
      </c>
      <c r="E130" s="11"/>
      <c r="F130" s="8"/>
    </row>
    <row r="131" spans="1:6" s="91" customFormat="1" ht="15" customHeight="1" x14ac:dyDescent="0.2">
      <c r="A131" s="9" t="s">
        <v>1646</v>
      </c>
      <c r="B131" s="86" t="s">
        <v>21</v>
      </c>
      <c r="C131" s="11"/>
      <c r="D131" s="69" t="s">
        <v>50</v>
      </c>
      <c r="E131" s="11"/>
      <c r="F131" s="8"/>
    </row>
    <row r="132" spans="1:6" s="91" customFormat="1" ht="15" customHeight="1" x14ac:dyDescent="0.2">
      <c r="A132" s="9" t="s">
        <v>1644</v>
      </c>
      <c r="B132" s="86" t="s">
        <v>1798</v>
      </c>
      <c r="C132" s="11"/>
      <c r="D132" s="13" t="s">
        <v>51</v>
      </c>
      <c r="E132" s="11"/>
      <c r="F132" s="8"/>
    </row>
    <row r="133" spans="1:6" s="91" customFormat="1" ht="15" customHeight="1" x14ac:dyDescent="0.2">
      <c r="A133" s="9" t="s">
        <v>1645</v>
      </c>
      <c r="B133" s="86" t="s">
        <v>58</v>
      </c>
      <c r="C133" s="11"/>
      <c r="D133" s="13" t="s">
        <v>40</v>
      </c>
      <c r="E133" s="11"/>
      <c r="F133" s="8"/>
    </row>
    <row r="134" spans="1:6" s="91" customFormat="1" ht="15" customHeight="1" x14ac:dyDescent="0.2">
      <c r="A134" s="9" t="s">
        <v>1647</v>
      </c>
      <c r="B134" s="86" t="s">
        <v>10</v>
      </c>
      <c r="C134" s="11"/>
      <c r="D134" s="13" t="s">
        <v>58</v>
      </c>
      <c r="E134" s="11"/>
      <c r="F134" s="8"/>
    </row>
    <row r="135" spans="1:6" s="91" customFormat="1" ht="15" customHeight="1" x14ac:dyDescent="0.2">
      <c r="A135" s="9" t="s">
        <v>1650</v>
      </c>
      <c r="B135" s="86" t="s">
        <v>14</v>
      </c>
      <c r="C135" s="11"/>
      <c r="D135" s="13" t="s">
        <v>22</v>
      </c>
      <c r="E135" s="11"/>
      <c r="F135" s="8"/>
    </row>
    <row r="136" spans="1:6" s="91" customFormat="1" ht="15" customHeight="1" x14ac:dyDescent="0.2">
      <c r="A136" s="21" t="s">
        <v>1648</v>
      </c>
      <c r="B136" s="69" t="s">
        <v>918</v>
      </c>
      <c r="C136" s="14"/>
      <c r="D136" s="13" t="s">
        <v>25</v>
      </c>
      <c r="E136" s="14"/>
      <c r="F136" s="90"/>
    </row>
    <row r="137" spans="1:6" s="91" customFormat="1" ht="15" customHeight="1" x14ac:dyDescent="0.2">
      <c r="A137" s="21" t="s">
        <v>1649</v>
      </c>
      <c r="B137" s="69" t="s">
        <v>908</v>
      </c>
      <c r="C137" s="14"/>
      <c r="D137" s="69" t="s">
        <v>918</v>
      </c>
      <c r="E137" s="95"/>
      <c r="F137" s="90"/>
    </row>
    <row r="138" spans="1:6" s="91" customFormat="1" ht="15" customHeight="1" x14ac:dyDescent="0.2">
      <c r="A138" s="98" t="s">
        <v>2038</v>
      </c>
      <c r="B138" s="86" t="s">
        <v>1847</v>
      </c>
      <c r="C138" s="14"/>
      <c r="D138" s="13" t="s">
        <v>517</v>
      </c>
      <c r="E138" s="95"/>
      <c r="F138" s="90"/>
    </row>
    <row r="139" spans="1:6" s="91" customFormat="1" ht="15" customHeight="1" x14ac:dyDescent="0.2">
      <c r="A139" s="98" t="s">
        <v>2039</v>
      </c>
      <c r="B139" s="86" t="s">
        <v>1857</v>
      </c>
      <c r="C139" s="14"/>
      <c r="D139" s="13" t="s">
        <v>407</v>
      </c>
      <c r="E139" s="14"/>
      <c r="F139" s="90"/>
    </row>
    <row r="140" spans="1:6" s="91" customFormat="1" ht="15" customHeight="1" x14ac:dyDescent="0.2">
      <c r="A140" s="98" t="s">
        <v>2040</v>
      </c>
      <c r="B140" s="86" t="s">
        <v>1867</v>
      </c>
      <c r="C140" s="14"/>
      <c r="D140" s="13" t="s">
        <v>397</v>
      </c>
      <c r="E140" s="14"/>
      <c r="F140" s="90"/>
    </row>
    <row r="141" spans="1:6" s="91" customFormat="1" ht="15" customHeight="1" x14ac:dyDescent="0.2">
      <c r="A141" s="98" t="s">
        <v>2042</v>
      </c>
      <c r="B141" s="86" t="s">
        <v>1911</v>
      </c>
      <c r="C141" s="14"/>
      <c r="D141" s="13" t="s">
        <v>387</v>
      </c>
      <c r="E141" s="14"/>
      <c r="F141" s="90"/>
    </row>
    <row r="142" spans="1:6" s="91" customFormat="1" ht="15" customHeight="1" x14ac:dyDescent="0.2">
      <c r="A142" s="98" t="s">
        <v>2041</v>
      </c>
      <c r="B142" s="86" t="s">
        <v>1837</v>
      </c>
      <c r="C142" s="14"/>
      <c r="D142" s="13" t="s">
        <v>536</v>
      </c>
      <c r="E142" s="14"/>
      <c r="F142" s="90"/>
    </row>
    <row r="143" spans="1:6" s="91" customFormat="1" ht="15" customHeight="1" x14ac:dyDescent="0.2">
      <c r="A143" s="98" t="s">
        <v>2079</v>
      </c>
      <c r="B143" s="86" t="s">
        <v>1926</v>
      </c>
      <c r="C143" s="14"/>
      <c r="D143" s="13" t="s">
        <v>412</v>
      </c>
      <c r="E143" s="14"/>
      <c r="F143" s="90"/>
    </row>
    <row r="144" spans="1:6" s="91" customFormat="1" ht="15" customHeight="1" x14ac:dyDescent="0.2">
      <c r="A144" s="98" t="s">
        <v>2043</v>
      </c>
      <c r="B144" s="86" t="s">
        <v>1911</v>
      </c>
      <c r="C144" s="14"/>
      <c r="D144" s="13" t="s">
        <v>524</v>
      </c>
      <c r="E144" s="14"/>
      <c r="F144" s="90"/>
    </row>
    <row r="145" spans="1:6" s="91" customFormat="1" ht="15" customHeight="1" x14ac:dyDescent="0.2">
      <c r="A145" s="98" t="s">
        <v>2044</v>
      </c>
      <c r="B145" s="86" t="s">
        <v>1852</v>
      </c>
      <c r="C145" s="14"/>
      <c r="D145" s="13" t="s">
        <v>536</v>
      </c>
      <c r="E145" s="14"/>
      <c r="F145" s="90"/>
    </row>
    <row r="146" spans="1:6" s="91" customFormat="1" ht="15" customHeight="1" x14ac:dyDescent="0.2">
      <c r="A146" s="98" t="s">
        <v>2045</v>
      </c>
      <c r="B146" s="86" t="s">
        <v>1862</v>
      </c>
      <c r="C146" s="14"/>
      <c r="D146" s="13" t="s">
        <v>404</v>
      </c>
      <c r="E146" s="14"/>
      <c r="F146" s="90"/>
    </row>
    <row r="147" spans="1:6" s="91" customFormat="1" ht="15" customHeight="1" x14ac:dyDescent="0.2">
      <c r="A147" s="98" t="s">
        <v>2046</v>
      </c>
      <c r="B147" s="86" t="s">
        <v>1872</v>
      </c>
      <c r="C147" s="14"/>
      <c r="D147" s="13" t="s">
        <v>394</v>
      </c>
      <c r="E147" s="14"/>
      <c r="F147" s="90"/>
    </row>
    <row r="148" spans="1:6" s="91" customFormat="1" ht="15" customHeight="1" x14ac:dyDescent="0.2">
      <c r="A148" s="21" t="s">
        <v>1651</v>
      </c>
      <c r="B148" s="13" t="s">
        <v>521</v>
      </c>
      <c r="C148" s="14"/>
      <c r="D148" s="13" t="s">
        <v>384</v>
      </c>
      <c r="E148" s="14"/>
      <c r="F148" s="90"/>
    </row>
    <row r="149" spans="1:6" s="91" customFormat="1" ht="15" customHeight="1" x14ac:dyDescent="0.2">
      <c r="A149" s="21" t="s">
        <v>1652</v>
      </c>
      <c r="B149" s="13" t="s">
        <v>775</v>
      </c>
      <c r="C149" s="14"/>
      <c r="D149" s="13" t="s">
        <v>493</v>
      </c>
      <c r="E149" s="14"/>
      <c r="F149" s="90"/>
    </row>
    <row r="150" spans="1:6" s="91" customFormat="1" ht="15" customHeight="1" x14ac:dyDescent="0.2">
      <c r="A150" s="21" t="s">
        <v>1653</v>
      </c>
      <c r="B150" s="13" t="s">
        <v>765</v>
      </c>
      <c r="C150" s="14"/>
      <c r="D150" s="13" t="s">
        <v>775</v>
      </c>
      <c r="E150" s="14"/>
      <c r="F150" s="90"/>
    </row>
    <row r="151" spans="1:6" s="91" customFormat="1" ht="15" customHeight="1" x14ac:dyDescent="0.2">
      <c r="A151" s="21" t="s">
        <v>1654</v>
      </c>
      <c r="B151" s="13" t="s">
        <v>758</v>
      </c>
      <c r="C151" s="14"/>
      <c r="D151" s="13" t="s">
        <v>765</v>
      </c>
      <c r="E151" s="14"/>
      <c r="F151" s="90"/>
    </row>
    <row r="152" spans="1:6" s="91" customFormat="1" ht="15" customHeight="1" x14ac:dyDescent="0.2">
      <c r="A152" s="21" t="s">
        <v>1655</v>
      </c>
      <c r="B152" s="13" t="s">
        <v>748</v>
      </c>
      <c r="C152" s="14"/>
      <c r="D152" s="13" t="s">
        <v>758</v>
      </c>
      <c r="E152" s="14"/>
      <c r="F152" s="90"/>
    </row>
    <row r="153" spans="1:6" s="91" customFormat="1" ht="15" customHeight="1" x14ac:dyDescent="0.2">
      <c r="A153" s="21" t="s">
        <v>1656</v>
      </c>
      <c r="B153" s="13" t="s">
        <v>719</v>
      </c>
      <c r="C153" s="14"/>
      <c r="D153" s="13" t="s">
        <v>748</v>
      </c>
      <c r="E153" s="14"/>
      <c r="F153" s="90"/>
    </row>
    <row r="154" spans="1:6" s="91" customFormat="1" ht="15" customHeight="1" x14ac:dyDescent="0.2">
      <c r="A154" s="21" t="s">
        <v>1657</v>
      </c>
      <c r="B154" s="13" t="s">
        <v>709</v>
      </c>
      <c r="C154" s="14"/>
      <c r="D154" s="13" t="s">
        <v>719</v>
      </c>
      <c r="E154" s="14"/>
      <c r="F154" s="90"/>
    </row>
    <row r="155" spans="1:6" s="91" customFormat="1" ht="15" customHeight="1" x14ac:dyDescent="0.2">
      <c r="A155" s="21" t="s">
        <v>1658</v>
      </c>
      <c r="B155" s="86" t="s">
        <v>380</v>
      </c>
      <c r="C155" s="14"/>
      <c r="D155" s="13" t="s">
        <v>522</v>
      </c>
      <c r="E155" s="14"/>
      <c r="F155" s="90"/>
    </row>
    <row r="156" spans="1:6" s="91" customFormat="1" ht="15" customHeight="1" x14ac:dyDescent="0.2">
      <c r="A156" s="21" t="s">
        <v>1659</v>
      </c>
      <c r="B156" s="86" t="s">
        <v>370</v>
      </c>
      <c r="C156" s="14"/>
      <c r="D156" s="13" t="s">
        <v>368</v>
      </c>
      <c r="E156" s="14"/>
      <c r="F156" s="90"/>
    </row>
    <row r="157" spans="1:6" s="91" customFormat="1" ht="15" customHeight="1" x14ac:dyDescent="0.2">
      <c r="A157" s="21" t="s">
        <v>1771</v>
      </c>
      <c r="B157" s="86" t="s">
        <v>427</v>
      </c>
      <c r="C157" s="14"/>
      <c r="D157" s="13" t="s">
        <v>358</v>
      </c>
      <c r="E157" s="14"/>
      <c r="F157" s="90"/>
    </row>
    <row r="158" spans="1:6" s="91" customFormat="1" ht="15" customHeight="1" x14ac:dyDescent="0.2">
      <c r="A158" s="21" t="s">
        <v>1772</v>
      </c>
      <c r="B158" s="86" t="s">
        <v>417</v>
      </c>
      <c r="C158" s="14"/>
      <c r="D158" s="13" t="s">
        <v>402</v>
      </c>
      <c r="E158" s="95"/>
      <c r="F158" s="90"/>
    </row>
    <row r="159" spans="1:6" s="91" customFormat="1" ht="15" customHeight="1" x14ac:dyDescent="0.2">
      <c r="A159" s="21" t="s">
        <v>1660</v>
      </c>
      <c r="B159" s="13" t="s">
        <v>727</v>
      </c>
      <c r="C159" s="14"/>
      <c r="D159" s="13" t="s">
        <v>392</v>
      </c>
      <c r="E159" s="95"/>
      <c r="F159" s="90"/>
    </row>
    <row r="160" spans="1:6" s="91" customFormat="1" ht="15" customHeight="1" x14ac:dyDescent="0.2">
      <c r="A160" s="21" t="s">
        <v>1661</v>
      </c>
      <c r="B160" s="69" t="s">
        <v>1212</v>
      </c>
      <c r="C160" s="14"/>
      <c r="D160" s="13" t="s">
        <v>727</v>
      </c>
      <c r="E160" s="14"/>
      <c r="F160" s="90"/>
    </row>
    <row r="161" spans="1:6" s="91" customFormat="1" ht="15" customHeight="1" x14ac:dyDescent="0.2">
      <c r="A161" s="21" t="s">
        <v>1662</v>
      </c>
      <c r="B161" s="69" t="s">
        <v>1202</v>
      </c>
      <c r="C161" s="14"/>
      <c r="D161" s="69" t="s">
        <v>1212</v>
      </c>
      <c r="E161" s="14"/>
      <c r="F161" s="90"/>
    </row>
    <row r="162" spans="1:6" s="91" customFormat="1" ht="15" customHeight="1" x14ac:dyDescent="0.2">
      <c r="A162" s="21" t="s">
        <v>1663</v>
      </c>
      <c r="B162" s="69" t="s">
        <v>1192</v>
      </c>
      <c r="C162" s="14"/>
      <c r="D162" s="69" t="s">
        <v>1202</v>
      </c>
      <c r="E162" s="14"/>
      <c r="F162" s="90"/>
    </row>
    <row r="163" spans="1:6" s="91" customFormat="1" ht="15" customHeight="1" x14ac:dyDescent="0.2">
      <c r="A163" s="21" t="s">
        <v>1664</v>
      </c>
      <c r="B163" s="13" t="s">
        <v>567</v>
      </c>
      <c r="C163" s="14"/>
      <c r="D163" s="69" t="s">
        <v>1192</v>
      </c>
      <c r="E163" s="96" t="s">
        <v>1777</v>
      </c>
      <c r="F163" s="90"/>
    </row>
    <row r="164" spans="1:6" s="91" customFormat="1" ht="15" customHeight="1" x14ac:dyDescent="0.2">
      <c r="A164" s="21" t="s">
        <v>1665</v>
      </c>
      <c r="B164" s="86" t="s">
        <v>392</v>
      </c>
      <c r="C164" s="14"/>
      <c r="D164" s="13" t="s">
        <v>536</v>
      </c>
      <c r="E164" s="14"/>
      <c r="F164" s="90"/>
    </row>
    <row r="165" spans="1:6" s="91" customFormat="1" ht="15" customHeight="1" x14ac:dyDescent="0.2">
      <c r="A165" s="21" t="s">
        <v>1666</v>
      </c>
      <c r="B165" s="13" t="s">
        <v>559</v>
      </c>
      <c r="C165" s="14"/>
      <c r="D165" s="13" t="s">
        <v>375</v>
      </c>
      <c r="E165" s="14"/>
      <c r="F165" s="90"/>
    </row>
    <row r="166" spans="1:6" s="91" customFormat="1" ht="15" customHeight="1" x14ac:dyDescent="0.2">
      <c r="A166" s="21" t="s">
        <v>1667</v>
      </c>
      <c r="B166" s="86" t="s">
        <v>441</v>
      </c>
      <c r="C166" s="14"/>
      <c r="D166" s="13" t="s">
        <v>536</v>
      </c>
      <c r="E166" s="93" t="s">
        <v>1775</v>
      </c>
      <c r="F166" s="90"/>
    </row>
    <row r="167" spans="1:6" s="91" customFormat="1" ht="15" customHeight="1" x14ac:dyDescent="0.2">
      <c r="A167" s="21" t="s">
        <v>1668</v>
      </c>
      <c r="B167" s="86" t="s">
        <v>436</v>
      </c>
      <c r="C167" s="14"/>
      <c r="D167" s="13" t="s">
        <v>418</v>
      </c>
      <c r="E167" s="14"/>
      <c r="F167" s="90"/>
    </row>
    <row r="168" spans="1:6" s="91" customFormat="1" ht="15" customHeight="1" x14ac:dyDescent="0.2">
      <c r="A168" s="21" t="s">
        <v>1669</v>
      </c>
      <c r="B168" s="86" t="s">
        <v>177</v>
      </c>
      <c r="C168" s="14"/>
      <c r="D168" s="13" t="s">
        <v>413</v>
      </c>
      <c r="E168" s="14"/>
      <c r="F168" s="90"/>
    </row>
    <row r="169" spans="1:6" s="91" customFormat="1" ht="15" customHeight="1" x14ac:dyDescent="0.2">
      <c r="A169" s="21" t="s">
        <v>1670</v>
      </c>
      <c r="B169" s="86" t="s">
        <v>167</v>
      </c>
      <c r="C169" s="14"/>
      <c r="D169" s="13" t="s">
        <v>177</v>
      </c>
      <c r="E169" s="14"/>
      <c r="F169" s="90"/>
    </row>
    <row r="170" spans="1:6" s="91" customFormat="1" ht="15" customHeight="1" x14ac:dyDescent="0.2">
      <c r="A170" s="98" t="s">
        <v>1671</v>
      </c>
      <c r="B170" s="89" t="s">
        <v>1854</v>
      </c>
      <c r="C170" s="14"/>
      <c r="D170" s="13" t="s">
        <v>167</v>
      </c>
      <c r="E170" s="14"/>
      <c r="F170" s="90"/>
    </row>
    <row r="171" spans="1:6" s="91" customFormat="1" ht="15" customHeight="1" x14ac:dyDescent="0.2">
      <c r="A171" s="98" t="s">
        <v>1672</v>
      </c>
      <c r="B171" s="89" t="s">
        <v>1859</v>
      </c>
      <c r="C171" s="14"/>
      <c r="D171" s="69" t="s">
        <v>404</v>
      </c>
      <c r="E171" s="14"/>
      <c r="F171" s="90"/>
    </row>
    <row r="172" spans="1:6" s="91" customFormat="1" ht="15" customHeight="1" x14ac:dyDescent="0.2">
      <c r="A172" s="98" t="s">
        <v>1673</v>
      </c>
      <c r="B172" s="86" t="s">
        <v>1911</v>
      </c>
      <c r="C172" s="14"/>
      <c r="D172" s="69" t="s">
        <v>394</v>
      </c>
      <c r="E172" s="14"/>
      <c r="F172" s="90"/>
    </row>
    <row r="173" spans="1:6" s="91" customFormat="1" ht="15" customHeight="1" x14ac:dyDescent="0.2">
      <c r="A173" s="98" t="s">
        <v>1674</v>
      </c>
      <c r="B173" s="86" t="s">
        <v>1864</v>
      </c>
      <c r="C173" s="14"/>
      <c r="D173" s="13" t="s">
        <v>536</v>
      </c>
      <c r="E173" s="14"/>
      <c r="F173" s="90"/>
    </row>
    <row r="174" spans="1:6" s="91" customFormat="1" ht="15" customHeight="1" x14ac:dyDescent="0.2">
      <c r="A174" s="98" t="s">
        <v>1675</v>
      </c>
      <c r="B174" s="86" t="s">
        <v>1869</v>
      </c>
      <c r="C174" s="14"/>
      <c r="D174" s="13" t="s">
        <v>385</v>
      </c>
      <c r="E174" s="95"/>
      <c r="F174" s="90"/>
    </row>
    <row r="175" spans="1:6" s="91" customFormat="1" ht="15" customHeight="1" x14ac:dyDescent="0.2">
      <c r="A175" s="21" t="s">
        <v>1676</v>
      </c>
      <c r="B175" s="86" t="s">
        <v>1877</v>
      </c>
      <c r="C175" s="14"/>
      <c r="D175" s="13" t="s">
        <v>375</v>
      </c>
      <c r="E175" s="95"/>
      <c r="F175" s="90"/>
    </row>
    <row r="176" spans="1:6" s="91" customFormat="1" ht="15" customHeight="1" x14ac:dyDescent="0.2">
      <c r="A176" s="98" t="s">
        <v>2033</v>
      </c>
      <c r="B176" s="86" t="s">
        <v>1931</v>
      </c>
      <c r="C176" s="14"/>
      <c r="D176" s="13"/>
      <c r="E176" s="14"/>
      <c r="F176" s="90"/>
    </row>
    <row r="177" spans="1:6" s="91" customFormat="1" ht="15" customHeight="1" x14ac:dyDescent="0.2">
      <c r="A177" s="98" t="s">
        <v>1783</v>
      </c>
      <c r="B177" s="86" t="s">
        <v>1857</v>
      </c>
      <c r="C177" s="14"/>
      <c r="D177" s="13" t="s">
        <v>365</v>
      </c>
      <c r="E177" s="95"/>
      <c r="F177" s="90"/>
    </row>
    <row r="178" spans="1:6" s="91" customFormat="1" ht="15" customHeight="1" x14ac:dyDescent="0.2">
      <c r="A178" s="98" t="s">
        <v>2047</v>
      </c>
      <c r="B178" s="89" t="s">
        <v>1931</v>
      </c>
      <c r="C178" s="14"/>
      <c r="D178" s="69" t="s">
        <v>978</v>
      </c>
      <c r="E178" s="14"/>
      <c r="F178" s="90"/>
    </row>
    <row r="179" spans="1:6" s="91" customFormat="1" ht="15" hidden="1" customHeight="1" x14ac:dyDescent="0.2">
      <c r="A179" s="21" t="s">
        <v>1630</v>
      </c>
      <c r="B179" s="89"/>
      <c r="C179" s="14"/>
      <c r="D179" s="69" t="s">
        <v>505</v>
      </c>
      <c r="E179" s="22" t="s">
        <v>1827</v>
      </c>
      <c r="F179" s="90"/>
    </row>
    <row r="180" spans="1:6" s="91" customFormat="1" ht="15" hidden="1" customHeight="1" x14ac:dyDescent="0.2">
      <c r="A180" s="21" t="s">
        <v>1631</v>
      </c>
      <c r="B180" s="89"/>
      <c r="C180" s="14"/>
      <c r="D180" s="69" t="s">
        <v>520</v>
      </c>
      <c r="E180" s="96" t="s">
        <v>1827</v>
      </c>
      <c r="F180" s="90"/>
    </row>
    <row r="181" spans="1:6" s="91" customFormat="1" ht="15" customHeight="1" x14ac:dyDescent="0.2">
      <c r="A181" s="98" t="s">
        <v>2048</v>
      </c>
      <c r="B181" s="86" t="s">
        <v>1941</v>
      </c>
      <c r="C181" s="14"/>
      <c r="D181" s="13" t="s">
        <v>521</v>
      </c>
      <c r="E181" s="14"/>
      <c r="F181" s="90"/>
    </row>
    <row r="182" spans="1:6" s="91" customFormat="1" ht="15" customHeight="1" x14ac:dyDescent="0.2">
      <c r="A182" s="21" t="s">
        <v>1677</v>
      </c>
      <c r="B182" s="86" t="s">
        <v>213</v>
      </c>
      <c r="C182" s="14"/>
      <c r="D182" s="13" t="s">
        <v>380</v>
      </c>
      <c r="E182" s="14"/>
      <c r="F182" s="90"/>
    </row>
    <row r="183" spans="1:6" s="91" customFormat="1" ht="15" customHeight="1" x14ac:dyDescent="0.2">
      <c r="A183" s="21" t="s">
        <v>1678</v>
      </c>
      <c r="B183" s="86" t="s">
        <v>199</v>
      </c>
      <c r="C183" s="14"/>
      <c r="D183" s="13" t="s">
        <v>202</v>
      </c>
      <c r="E183" s="14"/>
      <c r="F183" s="90"/>
    </row>
    <row r="184" spans="1:6" s="91" customFormat="1" ht="15" customHeight="1" x14ac:dyDescent="0.2">
      <c r="A184" s="21" t="s">
        <v>1679</v>
      </c>
      <c r="B184" s="86" t="s">
        <v>184</v>
      </c>
      <c r="C184" s="14"/>
      <c r="D184" s="13" t="s">
        <v>188</v>
      </c>
      <c r="E184" s="14"/>
      <c r="F184" s="90"/>
    </row>
    <row r="185" spans="1:6" s="91" customFormat="1" ht="15" customHeight="1" x14ac:dyDescent="0.2">
      <c r="A185" s="21" t="s">
        <v>1680</v>
      </c>
      <c r="B185" s="86" t="s">
        <v>169</v>
      </c>
      <c r="C185" s="14"/>
      <c r="D185" s="13" t="s">
        <v>173</v>
      </c>
      <c r="E185" s="14"/>
      <c r="F185" s="90"/>
    </row>
    <row r="186" spans="1:6" s="91" customFormat="1" ht="15" customHeight="1" x14ac:dyDescent="0.2">
      <c r="A186" s="98" t="s">
        <v>2049</v>
      </c>
      <c r="B186" s="86" t="s">
        <v>1867</v>
      </c>
      <c r="C186" s="14"/>
      <c r="D186" s="13" t="s">
        <v>158</v>
      </c>
      <c r="E186" s="14"/>
      <c r="F186" s="90"/>
    </row>
    <row r="187" spans="1:6" s="91" customFormat="1" ht="15" customHeight="1" x14ac:dyDescent="0.2">
      <c r="A187" s="98" t="s">
        <v>2050</v>
      </c>
      <c r="B187" s="86" t="s">
        <v>1877</v>
      </c>
      <c r="C187" s="14"/>
      <c r="D187" s="13"/>
      <c r="E187" s="14"/>
      <c r="F187" s="90"/>
    </row>
    <row r="188" spans="1:6" s="91" customFormat="1" ht="15" customHeight="1" x14ac:dyDescent="0.2">
      <c r="A188" s="98" t="s">
        <v>1792</v>
      </c>
      <c r="B188" s="13" t="s">
        <v>1149</v>
      </c>
      <c r="C188" s="14"/>
      <c r="D188" s="13"/>
      <c r="E188" s="14"/>
      <c r="F188" s="90"/>
    </row>
    <row r="189" spans="1:6" s="91" customFormat="1" ht="15" customHeight="1" x14ac:dyDescent="0.2">
      <c r="A189" s="21" t="s">
        <v>1681</v>
      </c>
      <c r="B189" s="13" t="s">
        <v>741</v>
      </c>
      <c r="C189" s="14"/>
      <c r="D189" s="13" t="s">
        <v>417</v>
      </c>
      <c r="E189" s="93" t="s">
        <v>1776</v>
      </c>
      <c r="F189" s="90"/>
    </row>
    <row r="190" spans="1:6" s="91" customFormat="1" ht="15" customHeight="1" x14ac:dyDescent="0.2">
      <c r="A190" s="21" t="s">
        <v>1682</v>
      </c>
      <c r="B190" s="13" t="s">
        <v>579</v>
      </c>
      <c r="C190" s="14"/>
      <c r="D190" s="13" t="s">
        <v>741</v>
      </c>
      <c r="E190" s="14"/>
      <c r="F190" s="90"/>
    </row>
    <row r="191" spans="1:6" s="91" customFormat="1" ht="15" customHeight="1" x14ac:dyDescent="0.2">
      <c r="A191" s="21" t="s">
        <v>1683</v>
      </c>
      <c r="B191" s="86" t="s">
        <v>419</v>
      </c>
      <c r="C191" s="14"/>
      <c r="D191" s="13" t="s">
        <v>539</v>
      </c>
      <c r="E191" s="14"/>
      <c r="F191" s="90"/>
    </row>
    <row r="192" spans="1:6" s="91" customFormat="1" ht="15" customHeight="1" x14ac:dyDescent="0.2">
      <c r="A192" s="21" t="s">
        <v>1684</v>
      </c>
      <c r="B192" s="86" t="s">
        <v>409</v>
      </c>
      <c r="C192" s="14"/>
      <c r="D192" s="13" t="s">
        <v>409</v>
      </c>
      <c r="E192" s="14"/>
      <c r="F192" s="90"/>
    </row>
    <row r="193" spans="1:6" s="91" customFormat="1" ht="15" customHeight="1" x14ac:dyDescent="0.2">
      <c r="A193" s="21" t="s">
        <v>1685</v>
      </c>
      <c r="B193" s="13" t="s">
        <v>588</v>
      </c>
      <c r="C193" s="14"/>
      <c r="D193" s="13" t="s">
        <v>399</v>
      </c>
      <c r="E193" s="14"/>
      <c r="F193" s="90"/>
    </row>
    <row r="194" spans="1:6" s="91" customFormat="1" ht="15" customHeight="1" x14ac:dyDescent="0.2">
      <c r="A194" s="21" t="s">
        <v>1686</v>
      </c>
      <c r="B194" s="86" t="s">
        <v>443</v>
      </c>
      <c r="C194" s="14"/>
      <c r="D194" s="13" t="s">
        <v>541</v>
      </c>
      <c r="E194" s="14"/>
      <c r="F194" s="90"/>
    </row>
    <row r="195" spans="1:6" s="91" customFormat="1" ht="15" customHeight="1" x14ac:dyDescent="0.2">
      <c r="A195" s="21" t="s">
        <v>1687</v>
      </c>
      <c r="B195" s="86" t="s">
        <v>433</v>
      </c>
      <c r="C195" s="14"/>
      <c r="D195" s="13" t="s">
        <v>418</v>
      </c>
      <c r="E195" s="14"/>
      <c r="F195" s="90"/>
    </row>
    <row r="196" spans="1:6" s="91" customFormat="1" ht="15" customHeight="1" x14ac:dyDescent="0.2">
      <c r="A196" s="21" t="s">
        <v>1688</v>
      </c>
      <c r="B196" s="86" t="s">
        <v>423</v>
      </c>
      <c r="C196" s="14"/>
      <c r="D196" s="13" t="s">
        <v>408</v>
      </c>
      <c r="E196" s="14"/>
      <c r="F196" s="90"/>
    </row>
    <row r="197" spans="1:6" s="91" customFormat="1" ht="15" customHeight="1" x14ac:dyDescent="0.2">
      <c r="A197" s="21" t="s">
        <v>1689</v>
      </c>
      <c r="B197" s="86" t="s">
        <v>211</v>
      </c>
      <c r="C197" s="14"/>
      <c r="D197" s="13" t="s">
        <v>398</v>
      </c>
      <c r="E197" s="14"/>
      <c r="F197" s="90"/>
    </row>
    <row r="198" spans="1:6" s="91" customFormat="1" ht="15" customHeight="1" x14ac:dyDescent="0.2">
      <c r="A198" s="21" t="s">
        <v>1690</v>
      </c>
      <c r="B198" s="86" t="s">
        <v>201</v>
      </c>
      <c r="C198" s="14"/>
      <c r="D198" s="13" t="s">
        <v>197</v>
      </c>
      <c r="E198" s="14"/>
      <c r="F198" s="90"/>
    </row>
    <row r="199" spans="1:6" s="91" customFormat="1" ht="15" customHeight="1" x14ac:dyDescent="0.2">
      <c r="A199" s="21" t="s">
        <v>1778</v>
      </c>
      <c r="B199" s="86" t="s">
        <v>436</v>
      </c>
      <c r="C199" s="14"/>
      <c r="D199" s="13" t="s">
        <v>187</v>
      </c>
      <c r="E199" s="14"/>
      <c r="F199" s="90"/>
    </row>
    <row r="200" spans="1:6" s="91" customFormat="1" ht="15" customHeight="1" x14ac:dyDescent="0.2">
      <c r="A200" s="21" t="s">
        <v>1691</v>
      </c>
      <c r="B200" s="13" t="s">
        <v>771</v>
      </c>
      <c r="C200" s="14"/>
      <c r="D200" s="13" t="s">
        <v>413</v>
      </c>
      <c r="E200" s="22"/>
      <c r="F200" s="90"/>
    </row>
    <row r="201" spans="1:6" s="91" customFormat="1" ht="15" customHeight="1" x14ac:dyDescent="0.2">
      <c r="A201" s="21" t="s">
        <v>1692</v>
      </c>
      <c r="B201" s="13" t="s">
        <v>761</v>
      </c>
      <c r="C201" s="14"/>
      <c r="D201" s="13" t="s">
        <v>771</v>
      </c>
      <c r="E201" s="14"/>
      <c r="F201" s="90"/>
    </row>
    <row r="202" spans="1:6" s="91" customFormat="1" ht="15" customHeight="1" x14ac:dyDescent="0.2">
      <c r="A202" s="21" t="s">
        <v>1693</v>
      </c>
      <c r="B202" s="13" t="s">
        <v>751</v>
      </c>
      <c r="C202" s="14"/>
      <c r="D202" s="13" t="s">
        <v>761</v>
      </c>
      <c r="E202" s="14"/>
      <c r="F202" s="90"/>
    </row>
    <row r="203" spans="1:6" s="91" customFormat="1" ht="15" customHeight="1" x14ac:dyDescent="0.2">
      <c r="A203" s="21" t="s">
        <v>1694</v>
      </c>
      <c r="B203" s="86" t="s">
        <v>394</v>
      </c>
      <c r="C203" s="14"/>
      <c r="D203" s="13" t="s">
        <v>751</v>
      </c>
      <c r="E203" s="14"/>
      <c r="F203" s="90"/>
    </row>
    <row r="204" spans="1:6" s="91" customFormat="1" ht="15" customHeight="1" x14ac:dyDescent="0.2">
      <c r="A204" s="21" t="s">
        <v>1695</v>
      </c>
      <c r="B204" s="86" t="s">
        <v>377</v>
      </c>
      <c r="C204" s="14"/>
      <c r="D204" s="13" t="s">
        <v>386</v>
      </c>
      <c r="E204" s="14"/>
      <c r="F204" s="90"/>
    </row>
    <row r="205" spans="1:6" s="91" customFormat="1" ht="15" customHeight="1" x14ac:dyDescent="0.2">
      <c r="A205" s="21" t="s">
        <v>1696</v>
      </c>
      <c r="B205" s="86" t="s">
        <v>368</v>
      </c>
      <c r="C205" s="14"/>
      <c r="D205" s="13" t="s">
        <v>357</v>
      </c>
      <c r="E205" s="14"/>
      <c r="F205" s="90"/>
    </row>
    <row r="206" spans="1:6" s="91" customFormat="1" ht="15" customHeight="1" x14ac:dyDescent="0.2">
      <c r="A206" s="21" t="s">
        <v>1697</v>
      </c>
      <c r="B206" s="86" t="s">
        <v>358</v>
      </c>
      <c r="C206" s="14"/>
      <c r="D206" s="13" t="s">
        <v>348</v>
      </c>
      <c r="E206" s="14"/>
      <c r="F206" s="90"/>
    </row>
    <row r="207" spans="1:6" s="91" customFormat="1" ht="15" customHeight="1" x14ac:dyDescent="0.2">
      <c r="A207" s="21" t="s">
        <v>1698</v>
      </c>
      <c r="B207" s="13" t="s">
        <v>569</v>
      </c>
      <c r="C207" s="14"/>
      <c r="D207" s="13" t="s">
        <v>338</v>
      </c>
      <c r="E207" s="14"/>
      <c r="F207" s="90"/>
    </row>
    <row r="208" spans="1:6" s="91" customFormat="1" ht="15" customHeight="1" x14ac:dyDescent="0.2">
      <c r="A208" s="21" t="s">
        <v>1699</v>
      </c>
      <c r="B208" s="13" t="s">
        <v>559</v>
      </c>
      <c r="C208" s="14"/>
      <c r="D208" s="13" t="s">
        <v>536</v>
      </c>
      <c r="E208" s="14"/>
      <c r="F208" s="90"/>
    </row>
    <row r="209" spans="1:6" s="91" customFormat="1" ht="15" customHeight="1" x14ac:dyDescent="0.2">
      <c r="A209" s="21" t="s">
        <v>1700</v>
      </c>
      <c r="B209" s="13" t="s">
        <v>549</v>
      </c>
      <c r="C209" s="14"/>
      <c r="D209" s="13" t="s">
        <v>527</v>
      </c>
      <c r="E209" s="14"/>
      <c r="F209" s="90"/>
    </row>
    <row r="210" spans="1:6" s="91" customFormat="1" ht="15" customHeight="1" x14ac:dyDescent="0.2">
      <c r="A210" s="21" t="s">
        <v>1701</v>
      </c>
      <c r="B210" s="13" t="s">
        <v>1325</v>
      </c>
      <c r="C210" s="14"/>
      <c r="D210" s="13" t="s">
        <v>517</v>
      </c>
      <c r="E210" s="14"/>
      <c r="F210" s="90"/>
    </row>
    <row r="211" spans="1:6" s="91" customFormat="1" ht="15" customHeight="1" x14ac:dyDescent="0.2">
      <c r="A211" s="98" t="s">
        <v>2051</v>
      </c>
      <c r="B211" s="86" t="s">
        <v>1834</v>
      </c>
      <c r="C211" s="14"/>
      <c r="D211" s="13" t="s">
        <v>1246</v>
      </c>
      <c r="E211" s="14"/>
      <c r="F211" s="90"/>
    </row>
    <row r="212" spans="1:6" s="91" customFormat="1" ht="15" customHeight="1" x14ac:dyDescent="0.2">
      <c r="A212" s="98" t="s">
        <v>2052</v>
      </c>
      <c r="B212" s="86" t="s">
        <v>1844</v>
      </c>
      <c r="C212" s="14"/>
      <c r="D212" s="13"/>
      <c r="E212" s="14"/>
      <c r="F212" s="90"/>
    </row>
    <row r="213" spans="1:6" s="91" customFormat="1" ht="15" customHeight="1" x14ac:dyDescent="0.2">
      <c r="A213" s="98" t="s">
        <v>2053</v>
      </c>
      <c r="B213" s="86" t="s">
        <v>1849</v>
      </c>
      <c r="C213" s="14"/>
      <c r="D213" s="13"/>
      <c r="E213" s="14"/>
      <c r="F213" s="90"/>
    </row>
    <row r="214" spans="1:6" s="91" customFormat="1" ht="15" customHeight="1" x14ac:dyDescent="0.2">
      <c r="A214" s="21" t="s">
        <v>1702</v>
      </c>
      <c r="B214" s="13" t="s">
        <v>772</v>
      </c>
      <c r="C214" s="14"/>
      <c r="D214" s="13"/>
      <c r="E214" s="14"/>
      <c r="F214" s="90"/>
    </row>
    <row r="215" spans="1:6" s="91" customFormat="1" ht="15" customHeight="1" x14ac:dyDescent="0.2">
      <c r="A215" s="21" t="s">
        <v>1703</v>
      </c>
      <c r="B215" s="13" t="s">
        <v>762</v>
      </c>
      <c r="C215" s="14"/>
      <c r="D215" s="13" t="s">
        <v>772</v>
      </c>
      <c r="E215" s="14"/>
      <c r="F215" s="90"/>
    </row>
    <row r="216" spans="1:6" s="91" customFormat="1" ht="15" customHeight="1" x14ac:dyDescent="0.2">
      <c r="A216" s="21" t="s">
        <v>1704</v>
      </c>
      <c r="B216" s="86" t="s">
        <v>404</v>
      </c>
      <c r="C216" s="14"/>
      <c r="D216" s="13" t="s">
        <v>762</v>
      </c>
      <c r="E216" s="14"/>
      <c r="F216" s="90"/>
    </row>
    <row r="217" spans="1:6" s="91" customFormat="1" ht="15" customHeight="1" x14ac:dyDescent="0.2">
      <c r="A217" s="21" t="s">
        <v>1705</v>
      </c>
      <c r="B217" s="86" t="s">
        <v>189</v>
      </c>
      <c r="C217" s="14"/>
      <c r="D217" s="13" t="s">
        <v>401</v>
      </c>
      <c r="E217" s="14"/>
      <c r="F217" s="90"/>
    </row>
    <row r="218" spans="1:6" s="91" customFormat="1" ht="15" customHeight="1" x14ac:dyDescent="0.2">
      <c r="A218" s="21" t="s">
        <v>1706</v>
      </c>
      <c r="B218" s="86" t="s">
        <v>179</v>
      </c>
      <c r="C218" s="14"/>
      <c r="D218" s="13" t="s">
        <v>177</v>
      </c>
      <c r="E218" s="96"/>
      <c r="F218" s="90"/>
    </row>
    <row r="219" spans="1:6" s="91" customFormat="1" ht="15" customHeight="1" x14ac:dyDescent="0.2">
      <c r="A219" s="21" t="s">
        <v>1707</v>
      </c>
      <c r="B219" s="86" t="s">
        <v>206</v>
      </c>
      <c r="C219" s="14"/>
      <c r="D219" s="13" t="s">
        <v>167</v>
      </c>
      <c r="E219" s="96"/>
      <c r="F219" s="90"/>
    </row>
    <row r="220" spans="1:6" s="91" customFormat="1" ht="15" customHeight="1" x14ac:dyDescent="0.2">
      <c r="A220" s="21" t="s">
        <v>1708</v>
      </c>
      <c r="B220" s="69" t="s">
        <v>967</v>
      </c>
      <c r="C220" s="14"/>
      <c r="D220" s="70" t="s">
        <v>542</v>
      </c>
      <c r="E220" s="93"/>
      <c r="F220" s="90"/>
    </row>
    <row r="221" spans="1:6" s="91" customFormat="1" ht="15" customHeight="1" x14ac:dyDescent="0.2">
      <c r="A221" s="21" t="s">
        <v>1709</v>
      </c>
      <c r="B221" s="69" t="s">
        <v>968</v>
      </c>
      <c r="C221" s="14"/>
      <c r="D221" s="69" t="s">
        <v>967</v>
      </c>
      <c r="E221" s="14"/>
      <c r="F221" s="90"/>
    </row>
    <row r="222" spans="1:6" s="91" customFormat="1" ht="15" customHeight="1" x14ac:dyDescent="0.2">
      <c r="A222" s="98" t="s">
        <v>2064</v>
      </c>
      <c r="B222" s="13" t="s">
        <v>537</v>
      </c>
      <c r="C222" s="14"/>
      <c r="D222" s="69"/>
      <c r="E222" s="14"/>
      <c r="F222" s="90"/>
    </row>
    <row r="223" spans="1:6" s="91" customFormat="1" ht="15" customHeight="1" x14ac:dyDescent="0.2">
      <c r="A223" s="21" t="s">
        <v>1710</v>
      </c>
      <c r="B223" s="86" t="s">
        <v>381</v>
      </c>
      <c r="C223" s="14"/>
      <c r="D223" s="13"/>
      <c r="E223" s="14"/>
      <c r="F223" s="90"/>
    </row>
    <row r="224" spans="1:6" s="91" customFormat="1" ht="15" customHeight="1" x14ac:dyDescent="0.2">
      <c r="A224" s="21" t="s">
        <v>1711</v>
      </c>
      <c r="B224" s="86" t="s">
        <v>1872</v>
      </c>
      <c r="C224" s="14"/>
      <c r="D224" s="13" t="s">
        <v>377</v>
      </c>
      <c r="E224" s="14"/>
      <c r="F224" s="90"/>
    </row>
    <row r="225" spans="1:6" s="91" customFormat="1" ht="15" customHeight="1" x14ac:dyDescent="0.2">
      <c r="A225" s="21" t="s">
        <v>1712</v>
      </c>
      <c r="B225" s="86" t="s">
        <v>1877</v>
      </c>
      <c r="C225" s="14"/>
      <c r="D225" s="13" t="s">
        <v>381</v>
      </c>
      <c r="E225" s="14"/>
      <c r="F225" s="90"/>
    </row>
    <row r="226" spans="1:6" s="91" customFormat="1" ht="15" customHeight="1" x14ac:dyDescent="0.2">
      <c r="A226" s="21" t="s">
        <v>1713</v>
      </c>
      <c r="B226" s="86" t="s">
        <v>1895</v>
      </c>
      <c r="C226" s="14"/>
      <c r="D226" s="13" t="s">
        <v>371</v>
      </c>
      <c r="E226" s="14"/>
      <c r="F226" s="90"/>
    </row>
    <row r="227" spans="1:6" s="91" customFormat="1" ht="15" customHeight="1" x14ac:dyDescent="0.2">
      <c r="A227" s="21" t="s">
        <v>1714</v>
      </c>
      <c r="B227" s="86" t="s">
        <v>1905</v>
      </c>
      <c r="C227" s="14"/>
      <c r="D227" s="13" t="s">
        <v>354</v>
      </c>
      <c r="E227" s="14"/>
      <c r="F227" s="90"/>
    </row>
    <row r="228" spans="1:6" s="91" customFormat="1" ht="15" customHeight="1" x14ac:dyDescent="0.2">
      <c r="A228" s="21" t="s">
        <v>1715</v>
      </c>
      <c r="B228" s="86" t="s">
        <v>1910</v>
      </c>
      <c r="C228" s="14"/>
      <c r="D228" s="13" t="s">
        <v>344</v>
      </c>
      <c r="E228" s="14"/>
      <c r="F228" s="90"/>
    </row>
    <row r="229" spans="1:6" s="91" customFormat="1" ht="15" customHeight="1" x14ac:dyDescent="0.2">
      <c r="A229" s="21" t="s">
        <v>1716</v>
      </c>
      <c r="B229" s="86" t="s">
        <v>1926</v>
      </c>
      <c r="C229" s="14"/>
      <c r="D229" s="13" t="s">
        <v>512</v>
      </c>
      <c r="E229" s="93"/>
      <c r="F229" s="90"/>
    </row>
    <row r="230" spans="1:6" s="91" customFormat="1" ht="15" customHeight="1" x14ac:dyDescent="0.2">
      <c r="A230" s="21" t="s">
        <v>1717</v>
      </c>
      <c r="B230" s="13" t="s">
        <v>559</v>
      </c>
      <c r="C230" s="14"/>
      <c r="D230" s="13" t="s">
        <v>529</v>
      </c>
      <c r="E230" s="14"/>
      <c r="F230" s="90"/>
    </row>
    <row r="231" spans="1:6" s="91" customFormat="1" ht="15" customHeight="1" x14ac:dyDescent="0.2">
      <c r="A231" s="21" t="s">
        <v>1718</v>
      </c>
      <c r="B231" s="13" t="s">
        <v>549</v>
      </c>
      <c r="C231" s="14"/>
      <c r="D231" s="13" t="s">
        <v>542</v>
      </c>
      <c r="E231" s="14"/>
      <c r="F231" s="90"/>
    </row>
    <row r="232" spans="1:6" s="91" customFormat="1" ht="15" customHeight="1" x14ac:dyDescent="0.2">
      <c r="A232" s="21" t="s">
        <v>1719</v>
      </c>
      <c r="B232" s="86" t="s">
        <v>414</v>
      </c>
      <c r="C232" s="14"/>
      <c r="D232" s="13" t="s">
        <v>532</v>
      </c>
      <c r="E232" s="14"/>
      <c r="F232" s="90"/>
    </row>
    <row r="233" spans="1:6" s="91" customFormat="1" ht="15" customHeight="1" x14ac:dyDescent="0.2">
      <c r="A233" s="21" t="s">
        <v>1720</v>
      </c>
      <c r="B233" s="86" t="s">
        <v>404</v>
      </c>
      <c r="C233" s="14"/>
      <c r="D233" s="13" t="s">
        <v>409</v>
      </c>
      <c r="E233" s="14"/>
      <c r="F233" s="90"/>
    </row>
    <row r="234" spans="1:6" s="91" customFormat="1" ht="15" customHeight="1" x14ac:dyDescent="0.2">
      <c r="A234" s="21" t="s">
        <v>1721</v>
      </c>
      <c r="B234" s="86" t="s">
        <v>394</v>
      </c>
      <c r="C234" s="14"/>
      <c r="D234" s="13" t="s">
        <v>399</v>
      </c>
      <c r="E234" s="14"/>
      <c r="F234" s="90"/>
    </row>
    <row r="235" spans="1:6" s="91" customFormat="1" ht="15" customHeight="1" x14ac:dyDescent="0.2">
      <c r="A235" s="21" t="s">
        <v>1779</v>
      </c>
      <c r="B235" s="13" t="s">
        <v>1334</v>
      </c>
      <c r="C235" s="14"/>
      <c r="D235" s="13" t="s">
        <v>389</v>
      </c>
      <c r="E235" s="14"/>
      <c r="F235" s="90"/>
    </row>
    <row r="236" spans="1:6" s="91" customFormat="1" ht="15" customHeight="1" x14ac:dyDescent="0.2">
      <c r="A236" s="21" t="s">
        <v>1722</v>
      </c>
      <c r="B236" s="13" t="s">
        <v>722</v>
      </c>
      <c r="C236" s="14"/>
      <c r="D236" s="13" t="s">
        <v>1308</v>
      </c>
      <c r="E236" s="14" t="s">
        <v>1774</v>
      </c>
      <c r="F236" s="90"/>
    </row>
    <row r="237" spans="1:6" s="91" customFormat="1" ht="15" customHeight="1" x14ac:dyDescent="0.2">
      <c r="A237" s="21" t="s">
        <v>1724</v>
      </c>
      <c r="B237" s="13" t="s">
        <v>779</v>
      </c>
      <c r="C237" s="14"/>
      <c r="D237" s="13" t="s">
        <v>722</v>
      </c>
      <c r="E237" s="14"/>
      <c r="F237" s="90"/>
    </row>
    <row r="238" spans="1:6" s="91" customFormat="1" ht="15" customHeight="1" x14ac:dyDescent="0.2">
      <c r="A238" s="21" t="s">
        <v>1725</v>
      </c>
      <c r="B238" s="13" t="s">
        <v>769</v>
      </c>
      <c r="C238" s="14"/>
      <c r="D238" s="13" t="s">
        <v>779</v>
      </c>
      <c r="E238" s="14"/>
      <c r="F238" s="90"/>
    </row>
    <row r="239" spans="1:6" s="91" customFormat="1" ht="15" customHeight="1" x14ac:dyDescent="0.2">
      <c r="A239" s="21" t="s">
        <v>1726</v>
      </c>
      <c r="B239" s="13" t="s">
        <v>759</v>
      </c>
      <c r="C239" s="14"/>
      <c r="D239" s="13" t="s">
        <v>769</v>
      </c>
      <c r="E239" s="14"/>
      <c r="F239" s="90"/>
    </row>
    <row r="240" spans="1:6" s="91" customFormat="1" ht="15" customHeight="1" x14ac:dyDescent="0.2">
      <c r="A240" s="21" t="s">
        <v>1723</v>
      </c>
      <c r="B240" s="13" t="s">
        <v>743</v>
      </c>
      <c r="C240" s="14"/>
      <c r="D240" s="13" t="s">
        <v>759</v>
      </c>
      <c r="E240" s="14"/>
      <c r="F240" s="90"/>
    </row>
    <row r="241" spans="1:6" s="91" customFormat="1" ht="15" customHeight="1" x14ac:dyDescent="0.2">
      <c r="A241" s="21" t="s">
        <v>1727</v>
      </c>
      <c r="B241" s="13" t="s">
        <v>542</v>
      </c>
      <c r="C241" s="14"/>
      <c r="D241" s="13" t="s">
        <v>743</v>
      </c>
      <c r="E241" s="14"/>
      <c r="F241" s="90"/>
    </row>
    <row r="242" spans="1:6" s="91" customFormat="1" ht="15" customHeight="1" x14ac:dyDescent="0.2">
      <c r="A242" s="98" t="s">
        <v>2054</v>
      </c>
      <c r="B242" s="86" t="s">
        <v>1854</v>
      </c>
      <c r="C242" s="14"/>
      <c r="D242" s="13" t="s">
        <v>532</v>
      </c>
      <c r="E242" s="14"/>
      <c r="F242" s="90"/>
    </row>
    <row r="243" spans="1:6" s="91" customFormat="1" ht="15" customHeight="1" x14ac:dyDescent="0.2">
      <c r="A243" s="98" t="s">
        <v>2055</v>
      </c>
      <c r="B243" s="86" t="s">
        <v>1857</v>
      </c>
      <c r="C243" s="14"/>
      <c r="D243" s="13"/>
      <c r="E243" s="14"/>
      <c r="F243" s="90"/>
    </row>
    <row r="244" spans="1:6" s="91" customFormat="1" ht="15" customHeight="1" x14ac:dyDescent="0.2">
      <c r="A244" s="21" t="s">
        <v>2073</v>
      </c>
      <c r="B244" s="13" t="s">
        <v>528</v>
      </c>
      <c r="C244" s="14"/>
      <c r="D244" s="13" t="s">
        <v>1295</v>
      </c>
      <c r="E244" s="14"/>
      <c r="F244" s="90"/>
    </row>
    <row r="245" spans="1:6" s="91" customFormat="1" ht="15" customHeight="1" x14ac:dyDescent="0.2">
      <c r="A245" s="21" t="s">
        <v>1728</v>
      </c>
      <c r="B245" s="13" t="s">
        <v>1306</v>
      </c>
      <c r="C245" s="14"/>
      <c r="D245" s="13"/>
      <c r="E245" s="14"/>
      <c r="F245" s="90"/>
    </row>
    <row r="246" spans="1:6" s="91" customFormat="1" ht="15" customHeight="1" x14ac:dyDescent="0.2">
      <c r="A246" s="21" t="s">
        <v>1729</v>
      </c>
      <c r="B246" s="69" t="s">
        <v>1156</v>
      </c>
      <c r="C246" s="14"/>
      <c r="D246" s="13" t="s">
        <v>536</v>
      </c>
      <c r="E246" s="14"/>
      <c r="F246" s="90"/>
    </row>
    <row r="247" spans="1:6" s="91" customFormat="1" ht="15" customHeight="1" x14ac:dyDescent="0.2">
      <c r="A247" s="21" t="s">
        <v>1730</v>
      </c>
      <c r="B247" s="86" t="s">
        <v>419</v>
      </c>
      <c r="C247" s="14"/>
      <c r="D247" s="69" t="s">
        <v>1156</v>
      </c>
      <c r="E247" s="94" t="s">
        <v>1782</v>
      </c>
      <c r="F247" s="90"/>
    </row>
    <row r="248" spans="1:6" s="91" customFormat="1" ht="15" customHeight="1" x14ac:dyDescent="0.2">
      <c r="A248" s="21" t="s">
        <v>1731</v>
      </c>
      <c r="B248" s="86" t="s">
        <v>409</v>
      </c>
      <c r="C248" s="14"/>
      <c r="D248" s="13" t="s">
        <v>415</v>
      </c>
      <c r="E248" s="14"/>
      <c r="F248" s="90"/>
    </row>
    <row r="249" spans="1:6" s="91" customFormat="1" ht="15" customHeight="1" x14ac:dyDescent="0.2">
      <c r="A249" s="21" t="s">
        <v>1732</v>
      </c>
      <c r="B249" s="86" t="s">
        <v>399</v>
      </c>
      <c r="C249" s="14"/>
      <c r="D249" s="13" t="s">
        <v>405</v>
      </c>
      <c r="E249" s="14"/>
      <c r="F249" s="90"/>
    </row>
    <row r="250" spans="1:6" s="91" customFormat="1" ht="15" customHeight="1" x14ac:dyDescent="0.2">
      <c r="A250" s="21" t="s">
        <v>1733</v>
      </c>
      <c r="B250" s="69" t="s">
        <v>1168</v>
      </c>
      <c r="C250" s="14"/>
      <c r="D250" s="13" t="s">
        <v>395</v>
      </c>
      <c r="E250" s="14"/>
      <c r="F250" s="90"/>
    </row>
    <row r="251" spans="1:6" s="91" customFormat="1" ht="15" customHeight="1" x14ac:dyDescent="0.2">
      <c r="A251" s="9" t="s">
        <v>1734</v>
      </c>
      <c r="B251" s="86" t="s">
        <v>34</v>
      </c>
      <c r="C251" s="11"/>
      <c r="D251" s="69" t="s">
        <v>1168</v>
      </c>
      <c r="E251" s="11"/>
      <c r="F251" s="8"/>
    </row>
    <row r="252" spans="1:6" s="91" customFormat="1" ht="15" customHeight="1" x14ac:dyDescent="0.2">
      <c r="A252" s="98" t="s">
        <v>2056</v>
      </c>
      <c r="B252" s="86" t="s">
        <v>1852</v>
      </c>
      <c r="C252" s="14"/>
      <c r="D252" s="13" t="s">
        <v>34</v>
      </c>
      <c r="E252" s="96"/>
      <c r="F252" s="90"/>
    </row>
    <row r="253" spans="1:6" s="91" customFormat="1" ht="15" customHeight="1" x14ac:dyDescent="0.2">
      <c r="A253" s="98" t="s">
        <v>2057</v>
      </c>
      <c r="B253" s="86" t="s">
        <v>1867</v>
      </c>
      <c r="C253" s="14"/>
      <c r="D253" s="13" t="s">
        <v>411</v>
      </c>
      <c r="E253" s="14"/>
      <c r="F253" s="90"/>
    </row>
    <row r="254" spans="1:6" s="91" customFormat="1" ht="15" customHeight="1" x14ac:dyDescent="0.2">
      <c r="A254" s="98" t="s">
        <v>2058</v>
      </c>
      <c r="B254" s="86" t="s">
        <v>1877</v>
      </c>
      <c r="C254" s="14"/>
      <c r="D254" s="13" t="s">
        <v>395</v>
      </c>
      <c r="E254" s="14"/>
      <c r="F254" s="90"/>
    </row>
    <row r="255" spans="1:6" s="91" customFormat="1" ht="15" customHeight="1" x14ac:dyDescent="0.2">
      <c r="A255" s="98" t="s">
        <v>2059</v>
      </c>
      <c r="B255" s="86" t="s">
        <v>1887</v>
      </c>
      <c r="C255" s="14"/>
      <c r="D255" s="13" t="s">
        <v>385</v>
      </c>
      <c r="E255" s="14"/>
      <c r="F255" s="90"/>
    </row>
    <row r="256" spans="1:6" s="91" customFormat="1" ht="15" customHeight="1" x14ac:dyDescent="0.2">
      <c r="A256" s="98" t="s">
        <v>2060</v>
      </c>
      <c r="B256" s="86" t="s">
        <v>1897</v>
      </c>
      <c r="C256" s="14"/>
      <c r="D256" s="13" t="s">
        <v>375</v>
      </c>
      <c r="E256" s="14"/>
      <c r="F256" s="90"/>
    </row>
    <row r="257" spans="1:6" s="91" customFormat="1" ht="15" customHeight="1" x14ac:dyDescent="0.2">
      <c r="A257" s="98" t="s">
        <v>2061</v>
      </c>
      <c r="B257" s="86" t="s">
        <v>1912</v>
      </c>
      <c r="C257" s="14"/>
      <c r="D257" s="13" t="s">
        <v>365</v>
      </c>
      <c r="E257" s="14"/>
      <c r="F257" s="90"/>
    </row>
    <row r="258" spans="1:6" s="91" customFormat="1" ht="15" customHeight="1" x14ac:dyDescent="0.2">
      <c r="A258" s="98" t="s">
        <v>2062</v>
      </c>
      <c r="B258" s="86" t="s">
        <v>1922</v>
      </c>
      <c r="C258" s="14"/>
      <c r="D258" s="13" t="s">
        <v>536</v>
      </c>
      <c r="E258" s="14"/>
      <c r="F258" s="90"/>
    </row>
    <row r="259" spans="1:6" s="91" customFormat="1" ht="15" customHeight="1" x14ac:dyDescent="0.2">
      <c r="A259" s="21" t="s">
        <v>1735</v>
      </c>
      <c r="B259" s="13" t="s">
        <v>569</v>
      </c>
      <c r="C259" s="14"/>
      <c r="D259" s="13" t="s">
        <v>531</v>
      </c>
      <c r="E259" s="14"/>
      <c r="F259" s="90"/>
    </row>
    <row r="260" spans="1:6" s="91" customFormat="1" ht="15" customHeight="1" x14ac:dyDescent="0.2">
      <c r="A260" s="21" t="s">
        <v>1736</v>
      </c>
      <c r="B260" s="86" t="s">
        <v>416</v>
      </c>
      <c r="C260" s="14"/>
      <c r="D260" s="13" t="s">
        <v>536</v>
      </c>
      <c r="E260" s="14"/>
      <c r="F260" s="90"/>
    </row>
    <row r="261" spans="1:6" s="91" customFormat="1" ht="15" customHeight="1" x14ac:dyDescent="0.2">
      <c r="A261" s="21" t="s">
        <v>1737</v>
      </c>
      <c r="B261" s="86" t="s">
        <v>407</v>
      </c>
      <c r="C261" s="14"/>
      <c r="D261" s="13" t="s">
        <v>391</v>
      </c>
      <c r="E261" s="14"/>
      <c r="F261" s="90"/>
    </row>
    <row r="262" spans="1:6" s="91" customFormat="1" ht="15" customHeight="1" x14ac:dyDescent="0.2">
      <c r="A262" s="21" t="s">
        <v>1738</v>
      </c>
      <c r="B262" s="86" t="s">
        <v>397</v>
      </c>
      <c r="C262" s="14"/>
      <c r="D262" s="13" t="s">
        <v>382</v>
      </c>
      <c r="E262" s="14"/>
      <c r="F262" s="90"/>
    </row>
    <row r="263" spans="1:6" s="91" customFormat="1" ht="15" customHeight="1" x14ac:dyDescent="0.2">
      <c r="A263" s="21" t="s">
        <v>1739</v>
      </c>
      <c r="B263" s="86" t="s">
        <v>397</v>
      </c>
      <c r="C263" s="14"/>
      <c r="D263" s="13" t="s">
        <v>372</v>
      </c>
      <c r="E263" s="14"/>
      <c r="F263" s="90"/>
    </row>
    <row r="264" spans="1:6" s="91" customFormat="1" ht="15" customHeight="1" x14ac:dyDescent="0.2">
      <c r="A264" s="21" t="s">
        <v>1740</v>
      </c>
      <c r="B264" s="13" t="s">
        <v>579</v>
      </c>
      <c r="C264" s="14"/>
      <c r="D264" s="13" t="s">
        <v>372</v>
      </c>
      <c r="E264" s="14"/>
      <c r="F264" s="90"/>
    </row>
    <row r="265" spans="1:6" s="91" customFormat="1" ht="15" customHeight="1" x14ac:dyDescent="0.2">
      <c r="A265" s="21" t="s">
        <v>1741</v>
      </c>
      <c r="B265" s="13" t="s">
        <v>569</v>
      </c>
      <c r="C265" s="14"/>
      <c r="D265" s="13" t="s">
        <v>543</v>
      </c>
      <c r="E265" s="14"/>
      <c r="F265" s="90"/>
    </row>
    <row r="266" spans="1:6" s="91" customFormat="1" ht="15" customHeight="1" x14ac:dyDescent="0.2">
      <c r="A266" s="21" t="s">
        <v>1742</v>
      </c>
      <c r="B266" s="86" t="s">
        <v>397</v>
      </c>
      <c r="C266" s="14"/>
      <c r="D266" s="13" t="s">
        <v>533</v>
      </c>
      <c r="E266" s="96"/>
      <c r="F266" s="90"/>
    </row>
    <row r="267" spans="1:6" s="91" customFormat="1" ht="15" customHeight="1" x14ac:dyDescent="0.2">
      <c r="A267" s="98" t="s">
        <v>2028</v>
      </c>
      <c r="B267" s="86" t="s">
        <v>1872</v>
      </c>
      <c r="C267" s="14"/>
      <c r="D267" s="13" t="s">
        <v>372</v>
      </c>
      <c r="E267" s="14"/>
      <c r="F267" s="90"/>
    </row>
    <row r="268" spans="1:6" s="91" customFormat="1" ht="15" customHeight="1" x14ac:dyDescent="0.2">
      <c r="A268" s="21" t="s">
        <v>1743</v>
      </c>
      <c r="B268" s="86" t="s">
        <v>387</v>
      </c>
      <c r="C268" s="14"/>
      <c r="D268" s="13"/>
      <c r="E268" s="14"/>
      <c r="F268" s="90"/>
    </row>
    <row r="269" spans="1:6" s="91" customFormat="1" ht="15" customHeight="1" x14ac:dyDescent="0.2">
      <c r="A269" s="98" t="s">
        <v>2029</v>
      </c>
      <c r="B269" s="86" t="s">
        <v>1877</v>
      </c>
      <c r="C269" s="14"/>
      <c r="D269" s="13" t="s">
        <v>362</v>
      </c>
      <c r="E269" s="14"/>
      <c r="F269" s="90"/>
    </row>
    <row r="270" spans="1:6" s="91" customFormat="1" ht="15" customHeight="1" x14ac:dyDescent="0.2">
      <c r="A270" s="98" t="s">
        <v>2030</v>
      </c>
      <c r="B270" s="86" t="s">
        <v>1882</v>
      </c>
      <c r="C270" s="14"/>
      <c r="D270" s="13"/>
      <c r="E270" s="14"/>
      <c r="F270" s="90"/>
    </row>
    <row r="271" spans="1:6" s="91" customFormat="1" ht="15" customHeight="1" x14ac:dyDescent="0.2">
      <c r="A271" s="98" t="s">
        <v>2063</v>
      </c>
      <c r="B271" s="86" t="s">
        <v>1926</v>
      </c>
      <c r="C271" s="14"/>
      <c r="D271" s="13"/>
      <c r="E271" s="14"/>
      <c r="F271" s="90"/>
    </row>
    <row r="272" spans="1:6" s="91" customFormat="1" ht="15" customHeight="1" x14ac:dyDescent="0.2">
      <c r="A272" s="21" t="s">
        <v>1744</v>
      </c>
      <c r="B272" s="86" t="s">
        <v>407</v>
      </c>
      <c r="C272" s="14"/>
      <c r="D272" s="13" t="s">
        <v>525</v>
      </c>
      <c r="E272" s="14"/>
      <c r="F272" s="90"/>
    </row>
    <row r="273" spans="1:6" s="91" customFormat="1" ht="15" customHeight="1" x14ac:dyDescent="0.2">
      <c r="A273" s="21" t="s">
        <v>1745</v>
      </c>
      <c r="B273" s="86" t="s">
        <v>397</v>
      </c>
      <c r="C273" s="14"/>
      <c r="D273" s="13" t="s">
        <v>394</v>
      </c>
      <c r="E273" s="14"/>
      <c r="F273" s="90"/>
    </row>
    <row r="274" spans="1:6" s="91" customFormat="1" ht="15" customHeight="1" x14ac:dyDescent="0.2">
      <c r="A274" s="21" t="s">
        <v>1746</v>
      </c>
      <c r="B274" s="86" t="s">
        <v>382</v>
      </c>
      <c r="C274" s="14"/>
      <c r="D274" s="13" t="s">
        <v>384</v>
      </c>
      <c r="E274" s="14"/>
      <c r="F274" s="90"/>
    </row>
    <row r="275" spans="1:6" s="91" customFormat="1" ht="15" customHeight="1" x14ac:dyDescent="0.2">
      <c r="A275" s="21" t="s">
        <v>1747</v>
      </c>
      <c r="B275" s="13" t="s">
        <v>549</v>
      </c>
      <c r="C275" s="14"/>
      <c r="D275" s="13" t="s">
        <v>369</v>
      </c>
      <c r="E275" s="14"/>
      <c r="F275" s="90"/>
    </row>
    <row r="276" spans="1:6" s="91" customFormat="1" ht="15" customHeight="1" x14ac:dyDescent="0.2">
      <c r="A276" s="21" t="s">
        <v>1748</v>
      </c>
      <c r="B276" s="13" t="s">
        <v>563</v>
      </c>
      <c r="C276" s="14"/>
      <c r="D276" s="13" t="s">
        <v>531</v>
      </c>
      <c r="E276" s="14"/>
      <c r="F276" s="90"/>
    </row>
    <row r="277" spans="1:6" s="91" customFormat="1" ht="15" customHeight="1" x14ac:dyDescent="0.2">
      <c r="A277" s="98" t="s">
        <v>2034</v>
      </c>
      <c r="B277" s="86" t="s">
        <v>1912</v>
      </c>
      <c r="C277" s="14"/>
      <c r="D277" s="13"/>
      <c r="E277" s="14"/>
      <c r="F277" s="90"/>
    </row>
    <row r="278" spans="1:6" s="91" customFormat="1" ht="15" customHeight="1" x14ac:dyDescent="0.2">
      <c r="A278" s="21" t="s">
        <v>1749</v>
      </c>
      <c r="B278" s="69" t="s">
        <v>922</v>
      </c>
      <c r="C278" s="14"/>
      <c r="D278" s="13" t="s">
        <v>536</v>
      </c>
      <c r="E278" s="14"/>
      <c r="F278" s="90"/>
    </row>
    <row r="279" spans="1:6" s="91" customFormat="1" ht="15" customHeight="1" x14ac:dyDescent="0.2">
      <c r="A279" s="98" t="s">
        <v>2031</v>
      </c>
      <c r="B279" s="89" t="s">
        <v>1907</v>
      </c>
      <c r="C279" s="14"/>
      <c r="D279" s="69" t="s">
        <v>922</v>
      </c>
      <c r="E279" s="14"/>
      <c r="F279" s="90"/>
    </row>
    <row r="280" spans="1:6" s="91" customFormat="1" ht="15" customHeight="1" x14ac:dyDescent="0.2">
      <c r="A280" s="21" t="s">
        <v>1750</v>
      </c>
      <c r="B280" s="86" t="s">
        <v>394</v>
      </c>
      <c r="C280" s="14"/>
      <c r="D280" s="13" t="s">
        <v>376</v>
      </c>
      <c r="E280" s="22"/>
      <c r="F280" s="90"/>
    </row>
    <row r="281" spans="1:6" s="91" customFormat="1" ht="15" customHeight="1" x14ac:dyDescent="0.2">
      <c r="A281" s="21" t="s">
        <v>1751</v>
      </c>
      <c r="B281" s="86" t="s">
        <v>422</v>
      </c>
      <c r="C281" s="14"/>
      <c r="D281" s="13" t="s">
        <v>399</v>
      </c>
      <c r="E281" s="22"/>
      <c r="F281" s="90"/>
    </row>
    <row r="282" spans="1:6" s="91" customFormat="1" ht="15" customHeight="1" x14ac:dyDescent="0.2">
      <c r="A282" s="21" t="s">
        <v>1752</v>
      </c>
      <c r="B282" s="86" t="s">
        <v>436</v>
      </c>
      <c r="C282" s="14"/>
      <c r="D282" s="13" t="s">
        <v>416</v>
      </c>
      <c r="E282" s="14"/>
      <c r="F282" s="90"/>
    </row>
    <row r="283" spans="1:6" s="91" customFormat="1" ht="15" customHeight="1" x14ac:dyDescent="0.2">
      <c r="A283" s="21" t="s">
        <v>1753</v>
      </c>
      <c r="B283" s="86" t="s">
        <v>431</v>
      </c>
      <c r="C283" s="14"/>
      <c r="D283" s="13" t="s">
        <v>411</v>
      </c>
      <c r="E283" s="14"/>
      <c r="F283" s="90"/>
    </row>
    <row r="284" spans="1:6" s="91" customFormat="1" ht="15" customHeight="1" x14ac:dyDescent="0.2">
      <c r="A284" s="21" t="s">
        <v>1754</v>
      </c>
      <c r="B284" s="86" t="s">
        <v>426</v>
      </c>
      <c r="C284" s="14"/>
      <c r="D284" s="13" t="s">
        <v>406</v>
      </c>
      <c r="E284" s="14"/>
      <c r="F284" s="90"/>
    </row>
    <row r="285" spans="1:6" s="91" customFormat="1" ht="15" customHeight="1" x14ac:dyDescent="0.2">
      <c r="A285" s="21" t="s">
        <v>1755</v>
      </c>
      <c r="B285" s="13" t="s">
        <v>743</v>
      </c>
      <c r="C285" s="14"/>
      <c r="D285" s="13" t="s">
        <v>743</v>
      </c>
      <c r="E285" s="14"/>
      <c r="F285" s="90"/>
    </row>
    <row r="286" spans="1:6" s="91" customFormat="1" ht="15" customHeight="1" x14ac:dyDescent="0.2">
      <c r="A286" s="21" t="s">
        <v>1756</v>
      </c>
      <c r="B286" s="13" t="s">
        <v>733</v>
      </c>
      <c r="C286" s="14"/>
      <c r="D286" s="13" t="s">
        <v>733</v>
      </c>
      <c r="E286" s="14"/>
      <c r="F286" s="90"/>
    </row>
    <row r="287" spans="1:6" s="91" customFormat="1" ht="15" customHeight="1" x14ac:dyDescent="0.2">
      <c r="A287" s="21" t="s">
        <v>1757</v>
      </c>
      <c r="B287" s="13" t="s">
        <v>723</v>
      </c>
      <c r="C287" s="14"/>
      <c r="D287" s="13" t="s">
        <v>723</v>
      </c>
      <c r="E287" s="14"/>
      <c r="F287" s="90"/>
    </row>
    <row r="288" spans="1:6" s="91" customFormat="1" ht="15" customHeight="1" x14ac:dyDescent="0.2">
      <c r="A288" s="21" t="s">
        <v>1758</v>
      </c>
      <c r="B288" s="13" t="s">
        <v>763</v>
      </c>
      <c r="C288" s="14"/>
      <c r="D288" s="13" t="s">
        <v>763</v>
      </c>
      <c r="E288" s="14"/>
      <c r="F288" s="90"/>
    </row>
    <row r="289" spans="1:6" s="91" customFormat="1" ht="15" customHeight="1" x14ac:dyDescent="0.2">
      <c r="A289" s="21" t="s">
        <v>1759</v>
      </c>
      <c r="B289" s="13" t="s">
        <v>753</v>
      </c>
      <c r="C289" s="14"/>
      <c r="D289" s="13" t="s">
        <v>753</v>
      </c>
      <c r="E289" s="14"/>
      <c r="F289" s="90"/>
    </row>
    <row r="290" spans="1:6" s="91" customFormat="1" ht="15" customHeight="1" x14ac:dyDescent="0.2">
      <c r="A290" s="9" t="s">
        <v>1760</v>
      </c>
      <c r="B290" s="86" t="s">
        <v>48</v>
      </c>
      <c r="C290" s="11"/>
      <c r="D290" s="13" t="s">
        <v>63</v>
      </c>
      <c r="E290" s="11"/>
      <c r="F290" s="8"/>
    </row>
    <row r="291" spans="1:6" s="91" customFormat="1" ht="15" customHeight="1" x14ac:dyDescent="0.2">
      <c r="A291" s="21" t="s">
        <v>1761</v>
      </c>
      <c r="B291" s="69" t="s">
        <v>1143</v>
      </c>
      <c r="C291" s="14"/>
      <c r="D291" s="69" t="s">
        <v>1143</v>
      </c>
      <c r="E291" s="14"/>
      <c r="F291" s="90"/>
    </row>
    <row r="292" spans="1:6" s="91" customFormat="1" ht="15" customHeight="1" x14ac:dyDescent="0.2">
      <c r="A292" s="21" t="s">
        <v>1762</v>
      </c>
      <c r="B292" s="86" t="s">
        <v>419</v>
      </c>
      <c r="C292" s="14"/>
      <c r="D292" s="13" t="s">
        <v>411</v>
      </c>
      <c r="E292" s="14"/>
      <c r="F292" s="90"/>
    </row>
    <row r="293" spans="1:6" s="91" customFormat="1" ht="15" customHeight="1" x14ac:dyDescent="0.2">
      <c r="A293" s="21" t="s">
        <v>1763</v>
      </c>
      <c r="B293" s="86" t="s">
        <v>1926</v>
      </c>
      <c r="C293" s="14"/>
      <c r="D293" s="13" t="s">
        <v>1244</v>
      </c>
      <c r="E293" s="14"/>
      <c r="F293" s="90"/>
    </row>
    <row r="294" spans="1:6" s="91" customFormat="1" ht="15" customHeight="1" x14ac:dyDescent="0.2">
      <c r="A294" s="21" t="s">
        <v>1764</v>
      </c>
      <c r="B294" s="86" t="s">
        <v>414</v>
      </c>
      <c r="C294" s="14"/>
      <c r="D294" s="13" t="s">
        <v>395</v>
      </c>
      <c r="E294" s="14"/>
      <c r="F294" s="90"/>
    </row>
    <row r="295" spans="1:6" s="91" customFormat="1" ht="15" customHeight="1" x14ac:dyDescent="0.2">
      <c r="A295" s="21" t="s">
        <v>1765</v>
      </c>
      <c r="B295" s="86" t="s">
        <v>404</v>
      </c>
      <c r="C295" s="14"/>
      <c r="D295" s="13" t="s">
        <v>385</v>
      </c>
      <c r="E295" s="14"/>
      <c r="F295" s="90"/>
    </row>
    <row r="296" spans="1:6" s="91" customFormat="1" ht="15" customHeight="1" x14ac:dyDescent="0.2">
      <c r="A296" s="21" t="s">
        <v>1766</v>
      </c>
      <c r="B296" s="86" t="s">
        <v>394</v>
      </c>
      <c r="C296" s="14"/>
      <c r="D296" s="13" t="s">
        <v>375</v>
      </c>
      <c r="E296" s="14"/>
      <c r="F296" s="90"/>
    </row>
    <row r="297" spans="1:6" s="91" customFormat="1" ht="15" customHeight="1" x14ac:dyDescent="0.2">
      <c r="A297" s="21" t="s">
        <v>1767</v>
      </c>
      <c r="B297" s="86" t="s">
        <v>427</v>
      </c>
      <c r="C297" s="14"/>
      <c r="D297" s="13" t="s">
        <v>416</v>
      </c>
      <c r="E297" s="14"/>
      <c r="F297" s="90"/>
    </row>
    <row r="298" spans="1:6" ht="15" customHeight="1" x14ac:dyDescent="0.2">
      <c r="A298" s="9"/>
      <c r="D298" s="13"/>
    </row>
    <row r="299" spans="1:6" ht="15" customHeight="1" x14ac:dyDescent="0.2">
      <c r="A299" s="9"/>
      <c r="B299" s="86"/>
      <c r="D299" s="13"/>
    </row>
    <row r="300" spans="1:6" ht="15" customHeight="1" x14ac:dyDescent="0.2">
      <c r="A300" s="9"/>
      <c r="D300" s="13"/>
    </row>
    <row r="301" spans="1:6" ht="15" customHeight="1" x14ac:dyDescent="0.2">
      <c r="A301" s="9"/>
      <c r="B301" s="86"/>
      <c r="D301" s="13"/>
    </row>
    <row r="302" spans="1:6" ht="15" customHeight="1" x14ac:dyDescent="0.2">
      <c r="A302" s="9"/>
      <c r="B302" s="69"/>
      <c r="D302" s="69"/>
    </row>
    <row r="303" spans="1:6" ht="15" customHeight="1" x14ac:dyDescent="0.2">
      <c r="A303" s="9"/>
      <c r="B303" s="69"/>
      <c r="D303" s="69"/>
    </row>
    <row r="304" spans="1:6" ht="15" customHeight="1" x14ac:dyDescent="0.2">
      <c r="A304" s="9"/>
      <c r="D304" s="13"/>
    </row>
    <row r="305" spans="1:5" ht="15" customHeight="1" x14ac:dyDescent="0.2">
      <c r="A305" s="9"/>
      <c r="D305" s="13"/>
    </row>
    <row r="306" spans="1:5" ht="15" customHeight="1" x14ac:dyDescent="0.2">
      <c r="A306" s="9"/>
      <c r="B306" s="69"/>
      <c r="D306" s="69"/>
    </row>
    <row r="307" spans="1:5" ht="15" customHeight="1" x14ac:dyDescent="0.2">
      <c r="A307" s="9"/>
      <c r="D307" s="13"/>
    </row>
    <row r="308" spans="1:5" ht="15" customHeight="1" x14ac:dyDescent="0.2">
      <c r="A308" s="9"/>
      <c r="D308" s="13"/>
    </row>
    <row r="309" spans="1:5" ht="15" customHeight="1" x14ac:dyDescent="0.2">
      <c r="A309" s="18"/>
      <c r="D309" s="13"/>
    </row>
    <row r="310" spans="1:5" ht="15" customHeight="1" x14ac:dyDescent="0.2">
      <c r="A310" s="9"/>
      <c r="D310" s="13"/>
    </row>
    <row r="311" spans="1:5" ht="15" customHeight="1" x14ac:dyDescent="0.2">
      <c r="A311" s="9"/>
      <c r="D311" s="13"/>
    </row>
    <row r="312" spans="1:5" ht="15" customHeight="1" x14ac:dyDescent="0.2">
      <c r="A312" s="9"/>
      <c r="D312" s="19"/>
    </row>
    <row r="313" spans="1:5" ht="15" customHeight="1" x14ac:dyDescent="0.2">
      <c r="A313" s="9"/>
      <c r="D313" s="19"/>
    </row>
    <row r="314" spans="1:5" ht="15" customHeight="1" x14ac:dyDescent="0.2">
      <c r="A314" s="9"/>
      <c r="D314" s="19"/>
      <c r="E314" s="12"/>
    </row>
    <row r="315" spans="1:5" ht="15" customHeight="1" x14ac:dyDescent="0.2">
      <c r="A315" s="9"/>
      <c r="D315" s="19"/>
    </row>
    <row r="316" spans="1:5" ht="15" customHeight="1" x14ac:dyDescent="0.2">
      <c r="A316" s="9"/>
      <c r="B316" s="69"/>
      <c r="D316" s="20"/>
    </row>
    <row r="317" spans="1:5" ht="15" customHeight="1" x14ac:dyDescent="0.2">
      <c r="A317" s="9"/>
      <c r="B317" s="69"/>
      <c r="D317" s="20"/>
    </row>
    <row r="318" spans="1:5" ht="15" customHeight="1" x14ac:dyDescent="0.2">
      <c r="A318" s="9"/>
      <c r="D318" s="19"/>
    </row>
    <row r="319" spans="1:5" x14ac:dyDescent="0.2">
      <c r="A319" s="9"/>
    </row>
    <row r="320" spans="1:5" x14ac:dyDescent="0.2">
      <c r="A320" s="9"/>
    </row>
    <row r="321" spans="1:2" x14ac:dyDescent="0.2">
      <c r="A321" s="9"/>
    </row>
    <row r="322" spans="1:2" x14ac:dyDescent="0.2">
      <c r="A322" s="9"/>
    </row>
    <row r="323" spans="1:2" x14ac:dyDescent="0.2">
      <c r="A323" s="9"/>
      <c r="B323" s="69"/>
    </row>
    <row r="324" spans="1:2" x14ac:dyDescent="0.2">
      <c r="A324" s="9"/>
    </row>
    <row r="325" spans="1:2" x14ac:dyDescent="0.2">
      <c r="A325" s="9"/>
      <c r="B325" s="69"/>
    </row>
    <row r="326" spans="1:2" x14ac:dyDescent="0.2">
      <c r="A326" s="9"/>
    </row>
  </sheetData>
  <sheetProtection formatCells="0" formatColumns="0" formatRows="0"/>
  <sortState ref="A16:F297">
    <sortCondition ref="A16:A297"/>
  </sortState>
  <mergeCells count="2">
    <mergeCell ref="A1:B1"/>
    <mergeCell ref="A2:B2"/>
  </mergeCells>
  <pageMargins left="0.7" right="0.7" top="0.75" bottom="0.75" header="0.3" footer="0.3"/>
  <pageSetup fitToHeight="0" orientation="portrait" r:id="rId1"/>
  <headerFooter>
    <oddHeader>&amp;REXHIBIT A(3)</oddHeader>
    <oddFooter>&amp;RPage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S182"/>
  <sheetViews>
    <sheetView view="pageBreakPreview" zoomScaleNormal="130" zoomScaleSheetLayoutView="100" workbookViewId="0">
      <pane ySplit="3" topLeftCell="A4" activePane="bottomLeft" state="frozen"/>
      <selection activeCell="I13" sqref="I13"/>
      <selection pane="bottomLeft" activeCell="I13" sqref="I13"/>
    </sheetView>
  </sheetViews>
  <sheetFormatPr defaultColWidth="9.28515625" defaultRowHeight="12.75" x14ac:dyDescent="0.2"/>
  <cols>
    <col min="1" max="1" width="6.7109375" style="78" customWidth="1"/>
    <col min="2" max="2" width="21.42578125" style="78" customWidth="1"/>
    <col min="3" max="3" width="4.28515625" style="78" customWidth="1"/>
    <col min="4" max="4" width="14.42578125" style="79" customWidth="1"/>
    <col min="5" max="5" width="14.28515625" style="80" customWidth="1"/>
    <col min="6" max="6" width="12.28515625" style="79" hidden="1" customWidth="1"/>
    <col min="7" max="7" width="12" style="79" hidden="1" customWidth="1"/>
    <col min="8" max="8" width="11.7109375" style="78" hidden="1" customWidth="1"/>
    <col min="9" max="9" width="14" style="3" customWidth="1"/>
    <col min="10" max="10" width="9.140625" style="4" customWidth="1"/>
    <col min="11" max="11" width="7.85546875" style="5" customWidth="1"/>
    <col min="12" max="12" width="16.7109375" style="5" customWidth="1"/>
    <col min="13" max="13" width="11.85546875" style="5" customWidth="1"/>
    <col min="14" max="14" width="11.28515625" style="5" customWidth="1"/>
    <col min="15" max="15" width="10.28515625" style="5" customWidth="1"/>
    <col min="16" max="16" width="12.7109375" style="5" customWidth="1"/>
    <col min="17" max="17" width="13.28515625" style="5" customWidth="1"/>
    <col min="18" max="18" width="9.28515625" style="5" customWidth="1"/>
    <col min="19" max="19" width="9.7109375" style="5" customWidth="1"/>
    <col min="20" max="22" width="9.28515625" style="5" customWidth="1"/>
    <col min="23" max="23" width="9.42578125" style="5" customWidth="1"/>
    <col min="24" max="16384" width="9.28515625" style="5"/>
  </cols>
  <sheetData>
    <row r="1" spans="1:19" x14ac:dyDescent="0.2">
      <c r="A1" s="109" t="s">
        <v>1804</v>
      </c>
      <c r="B1" s="109"/>
      <c r="C1" s="109"/>
      <c r="D1" s="109"/>
      <c r="E1" s="109"/>
      <c r="F1" s="109"/>
      <c r="G1" s="109"/>
      <c r="H1" s="109"/>
      <c r="I1" s="109"/>
    </row>
    <row r="2" spans="1:19" x14ac:dyDescent="0.2">
      <c r="A2" s="108" t="s">
        <v>1791</v>
      </c>
      <c r="B2" s="108"/>
      <c r="C2" s="108"/>
      <c r="D2" s="108"/>
      <c r="E2" s="108"/>
      <c r="F2" s="108"/>
      <c r="G2" s="108"/>
      <c r="H2" s="108"/>
      <c r="I2" s="108"/>
    </row>
    <row r="3" spans="1:19" x14ac:dyDescent="0.2">
      <c r="D3" s="79" t="s">
        <v>1440</v>
      </c>
      <c r="E3" s="80" t="s">
        <v>1441</v>
      </c>
      <c r="I3" s="3" t="s">
        <v>5</v>
      </c>
    </row>
    <row r="4" spans="1:19" s="4" customFormat="1" x14ac:dyDescent="0.2">
      <c r="A4" s="81" t="s">
        <v>1442</v>
      </c>
      <c r="B4" s="81" t="s">
        <v>1788</v>
      </c>
      <c r="C4" s="81" t="s">
        <v>2</v>
      </c>
      <c r="D4" s="79">
        <v>22880</v>
      </c>
      <c r="E4" s="82">
        <v>1906.67</v>
      </c>
      <c r="F4" s="80">
        <f t="shared" ref="F4:F67" si="0">IF(D4="","",D4/52)</f>
        <v>440</v>
      </c>
      <c r="G4" s="80">
        <f t="shared" ref="G4:G67" si="1">IF(D4="","",D4/26)</f>
        <v>880</v>
      </c>
      <c r="H4" s="80">
        <f t="shared" ref="H4:H67" si="2">IF(D4="","",D4/24)</f>
        <v>953.33333333333337</v>
      </c>
      <c r="I4" s="3">
        <f t="shared" ref="I4:I67" si="3">IF(D4="","",D4/2080)</f>
        <v>11</v>
      </c>
      <c r="K4" s="5"/>
      <c r="L4" s="5"/>
      <c r="M4" s="5"/>
      <c r="N4" s="5"/>
      <c r="O4" s="5"/>
      <c r="P4" s="5"/>
      <c r="Q4" s="5"/>
      <c r="R4" s="5"/>
      <c r="S4" s="5"/>
    </row>
    <row r="5" spans="1:19" s="4" customFormat="1" x14ac:dyDescent="0.2">
      <c r="A5" s="78"/>
      <c r="B5" s="78"/>
      <c r="C5" s="78"/>
      <c r="D5" s="79"/>
      <c r="E5" s="82"/>
      <c r="F5" s="80" t="str">
        <f t="shared" si="0"/>
        <v/>
      </c>
      <c r="G5" s="80" t="str">
        <f t="shared" si="1"/>
        <v/>
      </c>
      <c r="H5" s="80" t="str">
        <f t="shared" si="2"/>
        <v/>
      </c>
      <c r="I5" s="3" t="str">
        <f t="shared" si="3"/>
        <v/>
      </c>
      <c r="K5" s="5"/>
      <c r="L5" s="5"/>
      <c r="M5" s="5"/>
      <c r="N5" s="5"/>
      <c r="O5" s="5"/>
      <c r="P5" s="5"/>
      <c r="Q5" s="5"/>
      <c r="R5" s="5"/>
      <c r="S5" s="5"/>
    </row>
    <row r="6" spans="1:19" s="4" customFormat="1" x14ac:dyDescent="0.2">
      <c r="A6" s="81" t="s">
        <v>1443</v>
      </c>
      <c r="B6" s="81" t="s">
        <v>1788</v>
      </c>
      <c r="C6" s="81" t="s">
        <v>2</v>
      </c>
      <c r="D6" s="79">
        <v>23400</v>
      </c>
      <c r="E6" s="82">
        <v>1950</v>
      </c>
      <c r="F6" s="80">
        <f t="shared" si="0"/>
        <v>450</v>
      </c>
      <c r="G6" s="80">
        <f t="shared" si="1"/>
        <v>900</v>
      </c>
      <c r="H6" s="80">
        <f t="shared" si="2"/>
        <v>975</v>
      </c>
      <c r="I6" s="3">
        <f t="shared" si="3"/>
        <v>11.25</v>
      </c>
      <c r="K6" s="5"/>
      <c r="L6" s="5"/>
      <c r="M6" s="5"/>
      <c r="N6" s="5"/>
      <c r="O6" s="5"/>
      <c r="P6" s="5"/>
      <c r="Q6" s="5"/>
      <c r="R6" s="5"/>
      <c r="S6" s="5"/>
    </row>
    <row r="7" spans="1:19" s="4" customFormat="1" x14ac:dyDescent="0.2">
      <c r="A7" s="78"/>
      <c r="B7" s="78"/>
      <c r="C7" s="78"/>
      <c r="D7" s="79"/>
      <c r="E7" s="82"/>
      <c r="F7" s="80" t="str">
        <f t="shared" si="0"/>
        <v/>
      </c>
      <c r="G7" s="80" t="str">
        <f t="shared" si="1"/>
        <v/>
      </c>
      <c r="H7" s="80" t="str">
        <f t="shared" si="2"/>
        <v/>
      </c>
      <c r="I7" s="3" t="str">
        <f t="shared" si="3"/>
        <v/>
      </c>
      <c r="K7" s="5"/>
      <c r="L7" s="5"/>
      <c r="M7" s="5"/>
      <c r="N7" s="5"/>
      <c r="O7" s="5"/>
      <c r="P7" s="5"/>
      <c r="Q7" s="5"/>
      <c r="R7" s="5"/>
      <c r="S7" s="5"/>
    </row>
    <row r="8" spans="1:19" s="4" customFormat="1" x14ac:dyDescent="0.2">
      <c r="A8" s="81" t="s">
        <v>1444</v>
      </c>
      <c r="B8" s="81" t="s">
        <v>1788</v>
      </c>
      <c r="C8" s="81" t="s">
        <v>2</v>
      </c>
      <c r="D8" s="79">
        <v>23920</v>
      </c>
      <c r="E8" s="82">
        <v>1993.33</v>
      </c>
      <c r="F8" s="80">
        <f t="shared" si="0"/>
        <v>460</v>
      </c>
      <c r="G8" s="80">
        <f t="shared" si="1"/>
        <v>920</v>
      </c>
      <c r="H8" s="80">
        <f t="shared" si="2"/>
        <v>996.66666666666663</v>
      </c>
      <c r="I8" s="3">
        <f t="shared" si="3"/>
        <v>11.5</v>
      </c>
      <c r="K8" s="5"/>
      <c r="L8" s="5"/>
      <c r="M8" s="5"/>
      <c r="N8" s="5"/>
      <c r="O8" s="5"/>
      <c r="P8" s="5"/>
      <c r="Q8" s="5"/>
      <c r="R8" s="5"/>
      <c r="S8" s="5"/>
    </row>
    <row r="9" spans="1:19" s="4" customFormat="1" x14ac:dyDescent="0.2">
      <c r="A9" s="78"/>
      <c r="B9" s="78"/>
      <c r="C9" s="78"/>
      <c r="D9" s="79"/>
      <c r="E9" s="82"/>
      <c r="F9" s="80" t="str">
        <f t="shared" si="0"/>
        <v/>
      </c>
      <c r="G9" s="80" t="str">
        <f t="shared" si="1"/>
        <v/>
      </c>
      <c r="H9" s="80" t="str">
        <f t="shared" si="2"/>
        <v/>
      </c>
      <c r="I9" s="3" t="str">
        <f t="shared" si="3"/>
        <v/>
      </c>
      <c r="K9" s="5"/>
      <c r="L9" s="5"/>
      <c r="M9" s="5"/>
      <c r="N9" s="5"/>
      <c r="O9" s="5"/>
      <c r="P9" s="5"/>
      <c r="Q9" s="5"/>
      <c r="R9" s="5"/>
      <c r="S9" s="5"/>
    </row>
    <row r="10" spans="1:19" s="4" customFormat="1" x14ac:dyDescent="0.2">
      <c r="A10" s="81" t="s">
        <v>1445</v>
      </c>
      <c r="B10" s="81" t="s">
        <v>1788</v>
      </c>
      <c r="C10" s="81" t="s">
        <v>2</v>
      </c>
      <c r="D10" s="79">
        <v>24440</v>
      </c>
      <c r="E10" s="82">
        <v>2036.67</v>
      </c>
      <c r="F10" s="80">
        <f t="shared" si="0"/>
        <v>470</v>
      </c>
      <c r="G10" s="80">
        <f t="shared" si="1"/>
        <v>940</v>
      </c>
      <c r="H10" s="80">
        <f t="shared" si="2"/>
        <v>1018.3333333333334</v>
      </c>
      <c r="I10" s="3">
        <f t="shared" si="3"/>
        <v>11.75</v>
      </c>
      <c r="K10" s="5"/>
      <c r="L10" s="5"/>
      <c r="M10" s="5"/>
      <c r="N10" s="5"/>
      <c r="O10" s="5"/>
      <c r="P10" s="5"/>
      <c r="Q10" s="5"/>
      <c r="R10" s="5"/>
      <c r="S10" s="5"/>
    </row>
    <row r="11" spans="1:19" s="4" customFormat="1" x14ac:dyDescent="0.2">
      <c r="A11" s="78"/>
      <c r="B11" s="78"/>
      <c r="C11" s="78"/>
      <c r="D11" s="79"/>
      <c r="E11" s="82"/>
      <c r="F11" s="80" t="str">
        <f t="shared" si="0"/>
        <v/>
      </c>
      <c r="G11" s="80" t="str">
        <f t="shared" si="1"/>
        <v/>
      </c>
      <c r="H11" s="80" t="str">
        <f t="shared" si="2"/>
        <v/>
      </c>
      <c r="I11" s="3" t="str">
        <f t="shared" si="3"/>
        <v/>
      </c>
      <c r="K11" s="5"/>
      <c r="L11" s="5"/>
      <c r="M11" s="5"/>
      <c r="N11" s="5"/>
      <c r="O11" s="5"/>
      <c r="P11" s="5"/>
      <c r="Q11" s="5"/>
      <c r="R11" s="5"/>
      <c r="S11" s="5"/>
    </row>
    <row r="12" spans="1:19" s="4" customFormat="1" x14ac:dyDescent="0.2">
      <c r="A12" s="81" t="s">
        <v>1446</v>
      </c>
      <c r="B12" s="81" t="s">
        <v>1788</v>
      </c>
      <c r="C12" s="81" t="s">
        <v>2</v>
      </c>
      <c r="D12" s="79">
        <v>24960</v>
      </c>
      <c r="E12" s="82">
        <v>2080</v>
      </c>
      <c r="F12" s="80">
        <f t="shared" si="0"/>
        <v>480</v>
      </c>
      <c r="G12" s="80">
        <f t="shared" si="1"/>
        <v>960</v>
      </c>
      <c r="H12" s="80">
        <f t="shared" si="2"/>
        <v>1040</v>
      </c>
      <c r="I12" s="3">
        <f t="shared" si="3"/>
        <v>12</v>
      </c>
      <c r="K12" s="5"/>
      <c r="L12" s="5"/>
      <c r="M12" s="5"/>
      <c r="N12" s="5"/>
      <c r="O12" s="5"/>
      <c r="P12" s="5"/>
      <c r="Q12" s="5"/>
      <c r="R12" s="5"/>
      <c r="S12" s="5"/>
    </row>
    <row r="13" spans="1:19" s="4" customFormat="1" x14ac:dyDescent="0.2">
      <c r="A13" s="78"/>
      <c r="B13" s="78"/>
      <c r="C13" s="78"/>
      <c r="D13" s="79"/>
      <c r="E13" s="82"/>
      <c r="F13" s="80" t="str">
        <f t="shared" si="0"/>
        <v/>
      </c>
      <c r="G13" s="80" t="str">
        <f t="shared" si="1"/>
        <v/>
      </c>
      <c r="H13" s="80" t="str">
        <f t="shared" si="2"/>
        <v/>
      </c>
      <c r="I13" s="3" t="str">
        <f t="shared" si="3"/>
        <v/>
      </c>
      <c r="K13" s="5"/>
      <c r="L13" s="5"/>
      <c r="M13" s="5"/>
      <c r="N13" s="5"/>
      <c r="O13" s="5"/>
      <c r="P13" s="5"/>
      <c r="Q13" s="5"/>
      <c r="R13" s="5"/>
      <c r="S13" s="5"/>
    </row>
    <row r="14" spans="1:19" s="4" customFormat="1" x14ac:dyDescent="0.2">
      <c r="A14" s="81" t="s">
        <v>1447</v>
      </c>
      <c r="B14" s="81" t="s">
        <v>1788</v>
      </c>
      <c r="C14" s="81" t="s">
        <v>2</v>
      </c>
      <c r="D14" s="79">
        <v>25480</v>
      </c>
      <c r="E14" s="82">
        <v>2123.33</v>
      </c>
      <c r="F14" s="80">
        <f t="shared" si="0"/>
        <v>490</v>
      </c>
      <c r="G14" s="80">
        <f t="shared" si="1"/>
        <v>980</v>
      </c>
      <c r="H14" s="80">
        <f t="shared" si="2"/>
        <v>1061.6666666666667</v>
      </c>
      <c r="I14" s="3">
        <f t="shared" si="3"/>
        <v>12.25</v>
      </c>
      <c r="K14" s="5"/>
      <c r="L14" s="5"/>
      <c r="M14" s="5"/>
      <c r="N14" s="5"/>
      <c r="O14" s="5"/>
      <c r="P14" s="5"/>
      <c r="Q14" s="5"/>
      <c r="R14" s="5"/>
      <c r="S14" s="5"/>
    </row>
    <row r="15" spans="1:19" s="4" customFormat="1" x14ac:dyDescent="0.2">
      <c r="A15" s="78"/>
      <c r="B15" s="78"/>
      <c r="C15" s="78"/>
      <c r="D15" s="79"/>
      <c r="E15" s="82"/>
      <c r="F15" s="80" t="str">
        <f t="shared" si="0"/>
        <v/>
      </c>
      <c r="G15" s="80" t="str">
        <f t="shared" si="1"/>
        <v/>
      </c>
      <c r="H15" s="80" t="str">
        <f t="shared" si="2"/>
        <v/>
      </c>
      <c r="I15" s="3" t="str">
        <f t="shared" si="3"/>
        <v/>
      </c>
      <c r="K15" s="5"/>
      <c r="L15" s="5"/>
      <c r="M15" s="5"/>
      <c r="N15" s="5"/>
      <c r="O15" s="5"/>
      <c r="P15" s="5"/>
      <c r="Q15" s="5"/>
      <c r="R15" s="5"/>
      <c r="S15" s="5"/>
    </row>
    <row r="16" spans="1:19" s="4" customFormat="1" x14ac:dyDescent="0.2">
      <c r="A16" s="81" t="s">
        <v>1448</v>
      </c>
      <c r="B16" s="81" t="s">
        <v>1788</v>
      </c>
      <c r="C16" s="81" t="s">
        <v>2</v>
      </c>
      <c r="D16" s="79">
        <v>26000</v>
      </c>
      <c r="E16" s="82">
        <v>2166.67</v>
      </c>
      <c r="F16" s="80">
        <f t="shared" si="0"/>
        <v>500</v>
      </c>
      <c r="G16" s="80">
        <f t="shared" si="1"/>
        <v>1000</v>
      </c>
      <c r="H16" s="80">
        <f t="shared" si="2"/>
        <v>1083.3333333333333</v>
      </c>
      <c r="I16" s="3">
        <f t="shared" si="3"/>
        <v>12.5</v>
      </c>
      <c r="K16" s="5"/>
      <c r="L16" s="5"/>
      <c r="M16" s="5"/>
      <c r="N16" s="5"/>
      <c r="O16" s="5"/>
      <c r="P16" s="5"/>
      <c r="Q16" s="5"/>
      <c r="R16" s="5"/>
      <c r="S16" s="5"/>
    </row>
    <row r="17" spans="1:19" s="1" customFormat="1" x14ac:dyDescent="0.2">
      <c r="A17" s="81" t="s">
        <v>1448</v>
      </c>
      <c r="B17" s="81" t="s">
        <v>1788</v>
      </c>
      <c r="C17" s="83" t="s">
        <v>1</v>
      </c>
      <c r="D17" s="79">
        <v>27300</v>
      </c>
      <c r="E17" s="82">
        <v>2275</v>
      </c>
      <c r="F17" s="80">
        <f t="shared" si="0"/>
        <v>525</v>
      </c>
      <c r="G17" s="80">
        <f t="shared" si="1"/>
        <v>1050</v>
      </c>
      <c r="H17" s="80">
        <f t="shared" si="2"/>
        <v>1137.5</v>
      </c>
      <c r="I17" s="3">
        <f t="shared" si="3"/>
        <v>13.125</v>
      </c>
      <c r="K17" s="2"/>
      <c r="L17" s="2"/>
      <c r="M17" s="2"/>
      <c r="N17" s="2"/>
      <c r="O17" s="2"/>
      <c r="P17" s="2"/>
      <c r="Q17" s="2"/>
      <c r="R17" s="2"/>
      <c r="S17" s="2"/>
    </row>
    <row r="18" spans="1:19" s="4" customFormat="1" x14ac:dyDescent="0.2">
      <c r="A18" s="78"/>
      <c r="B18" s="78"/>
      <c r="C18" s="78"/>
      <c r="D18" s="79"/>
      <c r="E18" s="82"/>
      <c r="F18" s="80" t="str">
        <f t="shared" si="0"/>
        <v/>
      </c>
      <c r="G18" s="80" t="str">
        <f t="shared" si="1"/>
        <v/>
      </c>
      <c r="H18" s="80" t="str">
        <f t="shared" si="2"/>
        <v/>
      </c>
      <c r="I18" s="3" t="str">
        <f t="shared" si="3"/>
        <v/>
      </c>
      <c r="K18" s="5"/>
      <c r="L18" s="5"/>
      <c r="M18" s="5"/>
      <c r="N18" s="5"/>
      <c r="O18" s="5"/>
      <c r="P18" s="5"/>
      <c r="Q18" s="5"/>
      <c r="R18" s="5"/>
      <c r="S18" s="5"/>
    </row>
    <row r="19" spans="1:19" s="4" customFormat="1" x14ac:dyDescent="0.2">
      <c r="A19" s="81" t="s">
        <v>1449</v>
      </c>
      <c r="B19" s="81" t="s">
        <v>1788</v>
      </c>
      <c r="C19" s="81" t="s">
        <v>2</v>
      </c>
      <c r="D19" s="79">
        <v>26520</v>
      </c>
      <c r="E19" s="82">
        <v>2210</v>
      </c>
      <c r="F19" s="80">
        <f t="shared" si="0"/>
        <v>510</v>
      </c>
      <c r="G19" s="80">
        <f t="shared" si="1"/>
        <v>1020</v>
      </c>
      <c r="H19" s="80">
        <f t="shared" si="2"/>
        <v>1105</v>
      </c>
      <c r="I19" s="3">
        <f t="shared" si="3"/>
        <v>12.75</v>
      </c>
      <c r="K19" s="5"/>
      <c r="L19" s="5"/>
      <c r="M19" s="5"/>
      <c r="N19" s="5"/>
      <c r="O19" s="5"/>
      <c r="P19" s="5"/>
      <c r="Q19" s="5"/>
      <c r="R19" s="5"/>
      <c r="S19" s="5"/>
    </row>
    <row r="20" spans="1:19" s="4" customFormat="1" x14ac:dyDescent="0.2">
      <c r="A20" s="78"/>
      <c r="B20" s="78"/>
      <c r="C20" s="78"/>
      <c r="D20" s="79"/>
      <c r="E20" s="82"/>
      <c r="F20" s="80" t="str">
        <f t="shared" si="0"/>
        <v/>
      </c>
      <c r="G20" s="80" t="str">
        <f t="shared" si="1"/>
        <v/>
      </c>
      <c r="H20" s="80" t="str">
        <f t="shared" si="2"/>
        <v/>
      </c>
      <c r="I20" s="3" t="str">
        <f t="shared" si="3"/>
        <v/>
      </c>
      <c r="K20" s="5"/>
      <c r="L20" s="5"/>
      <c r="M20" s="5"/>
      <c r="N20" s="5"/>
      <c r="O20" s="5"/>
      <c r="P20" s="5"/>
      <c r="Q20" s="5"/>
      <c r="R20" s="5"/>
      <c r="S20" s="5"/>
    </row>
    <row r="21" spans="1:19" s="4" customFormat="1" x14ac:dyDescent="0.2">
      <c r="A21" s="81" t="s">
        <v>1450</v>
      </c>
      <c r="B21" s="81" t="s">
        <v>1788</v>
      </c>
      <c r="C21" s="81" t="s">
        <v>2</v>
      </c>
      <c r="D21" s="79">
        <v>27040</v>
      </c>
      <c r="E21" s="82">
        <v>2253.33</v>
      </c>
      <c r="F21" s="80">
        <f t="shared" si="0"/>
        <v>520</v>
      </c>
      <c r="G21" s="80">
        <f t="shared" si="1"/>
        <v>1040</v>
      </c>
      <c r="H21" s="80">
        <f t="shared" si="2"/>
        <v>1126.6666666666667</v>
      </c>
      <c r="I21" s="3">
        <f t="shared" si="3"/>
        <v>13</v>
      </c>
      <c r="K21" s="5"/>
      <c r="L21" s="5"/>
      <c r="M21" s="5"/>
      <c r="N21" s="5"/>
      <c r="O21" s="5"/>
      <c r="P21" s="5"/>
      <c r="Q21" s="5"/>
      <c r="R21" s="5"/>
      <c r="S21" s="5"/>
    </row>
    <row r="22" spans="1:19" s="4" customFormat="1" x14ac:dyDescent="0.2">
      <c r="A22" s="78"/>
      <c r="B22" s="78"/>
      <c r="C22" s="78"/>
      <c r="D22" s="79"/>
      <c r="E22" s="82"/>
      <c r="F22" s="80" t="str">
        <f t="shared" si="0"/>
        <v/>
      </c>
      <c r="G22" s="80" t="str">
        <f t="shared" si="1"/>
        <v/>
      </c>
      <c r="H22" s="80" t="str">
        <f t="shared" si="2"/>
        <v/>
      </c>
      <c r="I22" s="3" t="str">
        <f t="shared" si="3"/>
        <v/>
      </c>
      <c r="K22" s="5"/>
      <c r="L22" s="5"/>
      <c r="M22" s="5"/>
      <c r="N22" s="5"/>
      <c r="O22" s="5"/>
      <c r="P22" s="5"/>
      <c r="Q22" s="5"/>
      <c r="R22" s="5"/>
      <c r="S22" s="5"/>
    </row>
    <row r="23" spans="1:19" s="4" customFormat="1" x14ac:dyDescent="0.2">
      <c r="A23" s="81" t="s">
        <v>1451</v>
      </c>
      <c r="B23" s="81" t="s">
        <v>1788</v>
      </c>
      <c r="C23" s="81" t="s">
        <v>2</v>
      </c>
      <c r="D23" s="79">
        <v>27560</v>
      </c>
      <c r="E23" s="82">
        <v>2296.67</v>
      </c>
      <c r="F23" s="80">
        <f t="shared" si="0"/>
        <v>530</v>
      </c>
      <c r="G23" s="80">
        <f t="shared" si="1"/>
        <v>1060</v>
      </c>
      <c r="H23" s="80">
        <f t="shared" si="2"/>
        <v>1148.3333333333333</v>
      </c>
      <c r="I23" s="3">
        <f t="shared" si="3"/>
        <v>13.25</v>
      </c>
      <c r="K23" s="5"/>
      <c r="L23" s="5"/>
      <c r="M23" s="5"/>
      <c r="N23" s="5"/>
      <c r="O23" s="5"/>
      <c r="P23" s="5"/>
      <c r="Q23" s="5"/>
      <c r="R23" s="5"/>
      <c r="S23" s="5"/>
    </row>
    <row r="24" spans="1:19" s="4" customFormat="1" x14ac:dyDescent="0.2">
      <c r="A24" s="78"/>
      <c r="B24" s="78"/>
      <c r="C24" s="78"/>
      <c r="D24" s="79"/>
      <c r="E24" s="82"/>
      <c r="F24" s="80" t="str">
        <f t="shared" si="0"/>
        <v/>
      </c>
      <c r="G24" s="80" t="str">
        <f t="shared" si="1"/>
        <v/>
      </c>
      <c r="H24" s="80" t="str">
        <f t="shared" si="2"/>
        <v/>
      </c>
      <c r="I24" s="3" t="str">
        <f t="shared" si="3"/>
        <v/>
      </c>
      <c r="K24" s="5"/>
      <c r="L24" s="5"/>
      <c r="M24" s="5"/>
      <c r="N24" s="5"/>
      <c r="O24" s="5"/>
      <c r="P24" s="5"/>
      <c r="Q24" s="5"/>
      <c r="R24" s="5"/>
      <c r="S24" s="5"/>
    </row>
    <row r="25" spans="1:19" s="4" customFormat="1" x14ac:dyDescent="0.2">
      <c r="A25" s="81" t="s">
        <v>1452</v>
      </c>
      <c r="B25" s="81" t="s">
        <v>1788</v>
      </c>
      <c r="C25" s="81" t="s">
        <v>2</v>
      </c>
      <c r="D25" s="79">
        <v>28080</v>
      </c>
      <c r="E25" s="82">
        <v>2340</v>
      </c>
      <c r="F25" s="80">
        <f t="shared" si="0"/>
        <v>540</v>
      </c>
      <c r="G25" s="80">
        <f t="shared" si="1"/>
        <v>1080</v>
      </c>
      <c r="H25" s="80">
        <f t="shared" si="2"/>
        <v>1170</v>
      </c>
      <c r="I25" s="3">
        <f t="shared" si="3"/>
        <v>13.5</v>
      </c>
      <c r="K25" s="5"/>
      <c r="L25" s="5"/>
      <c r="M25" s="5"/>
      <c r="N25" s="5"/>
      <c r="O25" s="5"/>
      <c r="P25" s="5"/>
      <c r="Q25" s="5"/>
      <c r="R25" s="5"/>
      <c r="S25" s="5"/>
    </row>
    <row r="26" spans="1:19" s="4" customFormat="1" x14ac:dyDescent="0.2">
      <c r="A26" s="78"/>
      <c r="B26" s="78"/>
      <c r="C26" s="78"/>
      <c r="D26" s="79"/>
      <c r="E26" s="82"/>
      <c r="F26" s="80" t="str">
        <f t="shared" si="0"/>
        <v/>
      </c>
      <c r="G26" s="80" t="str">
        <f t="shared" si="1"/>
        <v/>
      </c>
      <c r="H26" s="80" t="str">
        <f t="shared" si="2"/>
        <v/>
      </c>
      <c r="I26" s="3" t="str">
        <f t="shared" si="3"/>
        <v/>
      </c>
      <c r="K26" s="5"/>
      <c r="L26" s="5"/>
      <c r="M26" s="5"/>
      <c r="N26" s="5"/>
      <c r="O26" s="5"/>
      <c r="P26" s="5"/>
      <c r="Q26" s="5"/>
      <c r="R26" s="5"/>
      <c r="S26" s="5"/>
    </row>
    <row r="27" spans="1:19" s="4" customFormat="1" x14ac:dyDescent="0.2">
      <c r="A27" s="81" t="s">
        <v>1453</v>
      </c>
      <c r="B27" s="81" t="s">
        <v>1788</v>
      </c>
      <c r="C27" s="81" t="s">
        <v>2</v>
      </c>
      <c r="D27" s="79">
        <v>28600</v>
      </c>
      <c r="E27" s="82">
        <v>2383.33</v>
      </c>
      <c r="F27" s="80">
        <f t="shared" si="0"/>
        <v>550</v>
      </c>
      <c r="G27" s="80">
        <f t="shared" si="1"/>
        <v>1100</v>
      </c>
      <c r="H27" s="80">
        <f t="shared" si="2"/>
        <v>1191.6666666666667</v>
      </c>
      <c r="I27" s="3">
        <f t="shared" si="3"/>
        <v>13.75</v>
      </c>
      <c r="K27" s="5"/>
      <c r="L27" s="5"/>
      <c r="M27" s="5"/>
      <c r="N27" s="5"/>
      <c r="O27" s="5"/>
      <c r="P27" s="5"/>
      <c r="Q27" s="5"/>
      <c r="R27" s="5"/>
      <c r="S27" s="5"/>
    </row>
    <row r="28" spans="1:19" s="4" customFormat="1" x14ac:dyDescent="0.2">
      <c r="A28" s="78"/>
      <c r="B28" s="78"/>
      <c r="C28" s="78"/>
      <c r="D28" s="79"/>
      <c r="E28" s="82"/>
      <c r="F28" s="80" t="str">
        <f t="shared" si="0"/>
        <v/>
      </c>
      <c r="G28" s="80" t="str">
        <f t="shared" si="1"/>
        <v/>
      </c>
      <c r="H28" s="80" t="str">
        <f t="shared" si="2"/>
        <v/>
      </c>
      <c r="I28" s="3" t="str">
        <f t="shared" si="3"/>
        <v/>
      </c>
      <c r="K28" s="5"/>
      <c r="L28" s="5"/>
      <c r="M28" s="5"/>
      <c r="N28" s="5"/>
      <c r="O28" s="5"/>
      <c r="P28" s="5"/>
      <c r="Q28" s="5"/>
      <c r="R28" s="5"/>
      <c r="S28" s="5"/>
    </row>
    <row r="29" spans="1:19" s="4" customFormat="1" x14ac:dyDescent="0.2">
      <c r="A29" s="81" t="s">
        <v>1454</v>
      </c>
      <c r="B29" s="81" t="s">
        <v>1788</v>
      </c>
      <c r="C29" s="81" t="s">
        <v>2</v>
      </c>
      <c r="D29" s="79">
        <v>29120</v>
      </c>
      <c r="E29" s="82">
        <v>2426.67</v>
      </c>
      <c r="F29" s="80">
        <f t="shared" si="0"/>
        <v>560</v>
      </c>
      <c r="G29" s="80">
        <f t="shared" si="1"/>
        <v>1120</v>
      </c>
      <c r="H29" s="80">
        <f t="shared" si="2"/>
        <v>1213.3333333333333</v>
      </c>
      <c r="I29" s="3">
        <f t="shared" si="3"/>
        <v>14</v>
      </c>
      <c r="K29" s="5"/>
      <c r="L29" s="5"/>
      <c r="M29" s="5"/>
      <c r="N29" s="5"/>
      <c r="O29" s="5"/>
      <c r="P29" s="5"/>
      <c r="Q29" s="5"/>
      <c r="R29" s="5"/>
      <c r="S29" s="5"/>
    </row>
    <row r="30" spans="1:19" s="4" customFormat="1" x14ac:dyDescent="0.2">
      <c r="A30" s="78"/>
      <c r="B30" s="78"/>
      <c r="C30" s="78"/>
      <c r="D30" s="79"/>
      <c r="E30" s="82"/>
      <c r="F30" s="80" t="str">
        <f t="shared" si="0"/>
        <v/>
      </c>
      <c r="G30" s="80" t="str">
        <f t="shared" si="1"/>
        <v/>
      </c>
      <c r="H30" s="80" t="str">
        <f t="shared" si="2"/>
        <v/>
      </c>
      <c r="I30" s="3" t="str">
        <f t="shared" si="3"/>
        <v/>
      </c>
      <c r="K30" s="5"/>
      <c r="L30" s="5"/>
      <c r="M30" s="5"/>
      <c r="N30" s="5"/>
      <c r="O30" s="5"/>
      <c r="P30" s="5"/>
      <c r="Q30" s="5"/>
      <c r="R30" s="5"/>
      <c r="S30" s="5"/>
    </row>
    <row r="31" spans="1:19" s="4" customFormat="1" x14ac:dyDescent="0.2">
      <c r="A31" s="81" t="s">
        <v>1455</v>
      </c>
      <c r="B31" s="81" t="s">
        <v>1788</v>
      </c>
      <c r="C31" s="81" t="s">
        <v>2</v>
      </c>
      <c r="D31" s="79">
        <v>29640</v>
      </c>
      <c r="E31" s="82">
        <v>2470</v>
      </c>
      <c r="F31" s="80">
        <f t="shared" si="0"/>
        <v>570</v>
      </c>
      <c r="G31" s="80">
        <f t="shared" si="1"/>
        <v>1140</v>
      </c>
      <c r="H31" s="80">
        <f t="shared" si="2"/>
        <v>1235</v>
      </c>
      <c r="I31" s="3">
        <f t="shared" si="3"/>
        <v>14.25</v>
      </c>
      <c r="K31" s="5"/>
      <c r="L31" s="5"/>
      <c r="M31" s="5"/>
      <c r="N31" s="5"/>
      <c r="O31" s="5"/>
      <c r="P31" s="5"/>
      <c r="Q31" s="5"/>
      <c r="R31" s="5"/>
      <c r="S31" s="5"/>
    </row>
    <row r="32" spans="1:19" s="4" customFormat="1" x14ac:dyDescent="0.2">
      <c r="A32" s="78"/>
      <c r="B32" s="78"/>
      <c r="C32" s="78"/>
      <c r="D32" s="79"/>
      <c r="E32" s="82"/>
      <c r="F32" s="80" t="str">
        <f t="shared" si="0"/>
        <v/>
      </c>
      <c r="G32" s="80" t="str">
        <f t="shared" si="1"/>
        <v/>
      </c>
      <c r="H32" s="80" t="str">
        <f t="shared" si="2"/>
        <v/>
      </c>
      <c r="I32" s="3" t="str">
        <f t="shared" si="3"/>
        <v/>
      </c>
      <c r="K32" s="5"/>
      <c r="L32" s="5"/>
      <c r="M32" s="5"/>
      <c r="N32" s="5"/>
      <c r="O32" s="5"/>
      <c r="P32" s="5"/>
      <c r="Q32" s="5"/>
      <c r="R32" s="5"/>
      <c r="S32" s="5"/>
    </row>
    <row r="33" spans="1:19" s="4" customFormat="1" x14ac:dyDescent="0.2">
      <c r="A33" s="81" t="s">
        <v>1456</v>
      </c>
      <c r="B33" s="81" t="s">
        <v>1788</v>
      </c>
      <c r="C33" s="81" t="s">
        <v>2</v>
      </c>
      <c r="D33" s="79">
        <v>30160</v>
      </c>
      <c r="E33" s="82">
        <v>2513.33</v>
      </c>
      <c r="F33" s="80">
        <f t="shared" si="0"/>
        <v>580</v>
      </c>
      <c r="G33" s="80">
        <f t="shared" si="1"/>
        <v>1160</v>
      </c>
      <c r="H33" s="80">
        <f t="shared" si="2"/>
        <v>1256.6666666666667</v>
      </c>
      <c r="I33" s="3">
        <f t="shared" si="3"/>
        <v>14.5</v>
      </c>
      <c r="K33" s="5"/>
      <c r="L33" s="5"/>
      <c r="M33" s="5"/>
      <c r="N33" s="5"/>
      <c r="O33" s="5"/>
      <c r="P33" s="5"/>
      <c r="Q33" s="5"/>
      <c r="R33" s="5"/>
      <c r="S33" s="5"/>
    </row>
    <row r="34" spans="1:19" s="4" customFormat="1" x14ac:dyDescent="0.2">
      <c r="A34" s="78"/>
      <c r="B34" s="78"/>
      <c r="C34" s="78"/>
      <c r="D34" s="79"/>
      <c r="E34" s="82"/>
      <c r="F34" s="80" t="str">
        <f t="shared" si="0"/>
        <v/>
      </c>
      <c r="G34" s="80" t="str">
        <f t="shared" si="1"/>
        <v/>
      </c>
      <c r="H34" s="80" t="str">
        <f t="shared" si="2"/>
        <v/>
      </c>
      <c r="I34" s="3" t="str">
        <f t="shared" si="3"/>
        <v/>
      </c>
      <c r="K34" s="5"/>
      <c r="L34" s="5"/>
      <c r="M34" s="5"/>
      <c r="N34" s="5"/>
      <c r="O34" s="5"/>
      <c r="P34" s="5"/>
      <c r="Q34" s="5"/>
      <c r="R34" s="5"/>
      <c r="S34" s="5"/>
    </row>
    <row r="35" spans="1:19" s="4" customFormat="1" x14ac:dyDescent="0.2">
      <c r="A35" s="81" t="s">
        <v>1457</v>
      </c>
      <c r="B35" s="81" t="s">
        <v>1788</v>
      </c>
      <c r="C35" s="81" t="s">
        <v>2</v>
      </c>
      <c r="D35" s="79">
        <v>30680</v>
      </c>
      <c r="E35" s="82">
        <v>2556.67</v>
      </c>
      <c r="F35" s="80">
        <f t="shared" si="0"/>
        <v>590</v>
      </c>
      <c r="G35" s="80">
        <f t="shared" si="1"/>
        <v>1180</v>
      </c>
      <c r="H35" s="80">
        <f t="shared" si="2"/>
        <v>1278.3333333333333</v>
      </c>
      <c r="I35" s="3">
        <f t="shared" si="3"/>
        <v>14.75</v>
      </c>
      <c r="K35" s="5"/>
      <c r="L35" s="5"/>
      <c r="M35" s="5"/>
      <c r="N35" s="5"/>
      <c r="O35" s="5"/>
      <c r="P35" s="5"/>
      <c r="Q35" s="5"/>
      <c r="R35" s="5"/>
      <c r="S35" s="5"/>
    </row>
    <row r="36" spans="1:19" s="4" customFormat="1" x14ac:dyDescent="0.2">
      <c r="A36" s="78"/>
      <c r="B36" s="78"/>
      <c r="C36" s="78"/>
      <c r="D36" s="79"/>
      <c r="E36" s="82"/>
      <c r="F36" s="80" t="str">
        <f t="shared" si="0"/>
        <v/>
      </c>
      <c r="G36" s="80" t="str">
        <f t="shared" si="1"/>
        <v/>
      </c>
      <c r="H36" s="80" t="str">
        <f t="shared" si="2"/>
        <v/>
      </c>
      <c r="I36" s="3" t="str">
        <f t="shared" si="3"/>
        <v/>
      </c>
      <c r="K36" s="5"/>
      <c r="L36" s="5"/>
      <c r="M36" s="5"/>
      <c r="N36" s="5"/>
      <c r="O36" s="5"/>
      <c r="P36" s="5"/>
      <c r="Q36" s="5"/>
      <c r="R36" s="5"/>
      <c r="S36" s="5"/>
    </row>
    <row r="37" spans="1:19" s="4" customFormat="1" x14ac:dyDescent="0.2">
      <c r="A37" s="81" t="s">
        <v>1458</v>
      </c>
      <c r="B37" s="81" t="s">
        <v>1789</v>
      </c>
      <c r="C37" s="81" t="s">
        <v>2</v>
      </c>
      <c r="D37" s="79">
        <v>31200</v>
      </c>
      <c r="E37" s="82">
        <v>2600</v>
      </c>
      <c r="F37" s="80">
        <f t="shared" si="0"/>
        <v>600</v>
      </c>
      <c r="G37" s="80">
        <f t="shared" si="1"/>
        <v>1200</v>
      </c>
      <c r="H37" s="80">
        <f t="shared" si="2"/>
        <v>1300</v>
      </c>
      <c r="I37" s="3">
        <f t="shared" si="3"/>
        <v>15</v>
      </c>
      <c r="K37" s="5"/>
      <c r="L37" s="5"/>
      <c r="M37" s="5"/>
      <c r="N37" s="5"/>
      <c r="O37" s="5"/>
      <c r="P37" s="5"/>
      <c r="Q37" s="5"/>
      <c r="R37" s="5"/>
      <c r="S37" s="5"/>
    </row>
    <row r="38" spans="1:19" s="4" customFormat="1" x14ac:dyDescent="0.2">
      <c r="A38" s="78"/>
      <c r="B38" s="78"/>
      <c r="C38" s="78"/>
      <c r="D38" s="79"/>
      <c r="E38" s="82"/>
      <c r="F38" s="80" t="str">
        <f t="shared" si="0"/>
        <v/>
      </c>
      <c r="G38" s="80" t="str">
        <f t="shared" si="1"/>
        <v/>
      </c>
      <c r="H38" s="80" t="str">
        <f t="shared" si="2"/>
        <v/>
      </c>
      <c r="I38" s="3" t="str">
        <f t="shared" si="3"/>
        <v/>
      </c>
      <c r="K38" s="5"/>
      <c r="L38" s="5"/>
      <c r="M38" s="5"/>
      <c r="N38" s="5"/>
      <c r="O38" s="5"/>
      <c r="P38" s="5"/>
      <c r="Q38" s="5"/>
      <c r="R38" s="5"/>
      <c r="S38" s="5"/>
    </row>
    <row r="39" spans="1:19" s="4" customFormat="1" x14ac:dyDescent="0.2">
      <c r="A39" s="81" t="s">
        <v>1459</v>
      </c>
      <c r="B39" s="81" t="s">
        <v>1789</v>
      </c>
      <c r="C39" s="81" t="s">
        <v>2</v>
      </c>
      <c r="D39" s="79">
        <v>31720</v>
      </c>
      <c r="E39" s="82">
        <v>2643.33</v>
      </c>
      <c r="F39" s="80">
        <f t="shared" si="0"/>
        <v>610</v>
      </c>
      <c r="G39" s="80">
        <f t="shared" si="1"/>
        <v>1220</v>
      </c>
      <c r="H39" s="80">
        <f t="shared" si="2"/>
        <v>1321.6666666666667</v>
      </c>
      <c r="I39" s="3">
        <f t="shared" si="3"/>
        <v>15.25</v>
      </c>
      <c r="K39" s="5"/>
      <c r="L39" s="5"/>
      <c r="M39" s="5"/>
      <c r="N39" s="5"/>
      <c r="O39" s="5"/>
      <c r="P39" s="5"/>
      <c r="Q39" s="5"/>
      <c r="R39" s="5"/>
      <c r="S39" s="5"/>
    </row>
    <row r="40" spans="1:19" s="4" customFormat="1" x14ac:dyDescent="0.2">
      <c r="A40" s="78"/>
      <c r="B40" s="78"/>
      <c r="C40" s="78"/>
      <c r="D40" s="79"/>
      <c r="E40" s="82"/>
      <c r="F40" s="80" t="str">
        <f t="shared" si="0"/>
        <v/>
      </c>
      <c r="G40" s="80" t="str">
        <f t="shared" si="1"/>
        <v/>
      </c>
      <c r="H40" s="80" t="str">
        <f t="shared" si="2"/>
        <v/>
      </c>
      <c r="I40" s="3" t="str">
        <f t="shared" si="3"/>
        <v/>
      </c>
      <c r="K40" s="5"/>
      <c r="L40" s="5"/>
      <c r="M40" s="5"/>
      <c r="N40" s="5"/>
      <c r="O40" s="5"/>
      <c r="P40" s="5"/>
      <c r="Q40" s="5"/>
      <c r="R40" s="5"/>
      <c r="S40" s="5"/>
    </row>
    <row r="41" spans="1:19" s="4" customFormat="1" x14ac:dyDescent="0.2">
      <c r="A41" s="81" t="s">
        <v>1460</v>
      </c>
      <c r="B41" s="81" t="s">
        <v>1789</v>
      </c>
      <c r="C41" s="81" t="s">
        <v>2</v>
      </c>
      <c r="D41" s="79">
        <v>32240</v>
      </c>
      <c r="E41" s="82">
        <v>2686.67</v>
      </c>
      <c r="F41" s="80">
        <f t="shared" si="0"/>
        <v>620</v>
      </c>
      <c r="G41" s="80">
        <f t="shared" si="1"/>
        <v>1240</v>
      </c>
      <c r="H41" s="80">
        <f t="shared" si="2"/>
        <v>1343.3333333333333</v>
      </c>
      <c r="I41" s="3">
        <f t="shared" si="3"/>
        <v>15.5</v>
      </c>
      <c r="K41" s="5"/>
      <c r="L41" s="5"/>
      <c r="M41" s="5"/>
      <c r="N41" s="5"/>
      <c r="O41" s="5"/>
      <c r="P41" s="5"/>
      <c r="Q41" s="5"/>
      <c r="R41" s="5"/>
      <c r="S41" s="5"/>
    </row>
    <row r="42" spans="1:19" s="4" customFormat="1" x14ac:dyDescent="0.2">
      <c r="A42" s="78"/>
      <c r="B42" s="78"/>
      <c r="C42" s="78"/>
      <c r="D42" s="79"/>
      <c r="E42" s="82"/>
      <c r="F42" s="80" t="str">
        <f t="shared" si="0"/>
        <v/>
      </c>
      <c r="G42" s="80" t="str">
        <f t="shared" si="1"/>
        <v/>
      </c>
      <c r="H42" s="80" t="str">
        <f t="shared" si="2"/>
        <v/>
      </c>
      <c r="I42" s="3" t="str">
        <f t="shared" si="3"/>
        <v/>
      </c>
      <c r="K42" s="5"/>
      <c r="L42" s="5"/>
      <c r="M42" s="5"/>
      <c r="N42" s="5"/>
      <c r="O42" s="5"/>
      <c r="P42" s="5"/>
      <c r="Q42" s="5"/>
      <c r="R42" s="5"/>
      <c r="S42" s="5"/>
    </row>
    <row r="43" spans="1:19" s="4" customFormat="1" x14ac:dyDescent="0.2">
      <c r="A43" s="81" t="s">
        <v>1461</v>
      </c>
      <c r="B43" s="81" t="s">
        <v>1789</v>
      </c>
      <c r="C43" s="81" t="s">
        <v>2</v>
      </c>
      <c r="D43" s="79">
        <v>32760</v>
      </c>
      <c r="E43" s="82">
        <v>2730</v>
      </c>
      <c r="F43" s="80">
        <f t="shared" si="0"/>
        <v>630</v>
      </c>
      <c r="G43" s="80">
        <f t="shared" si="1"/>
        <v>1260</v>
      </c>
      <c r="H43" s="80">
        <f t="shared" si="2"/>
        <v>1365</v>
      </c>
      <c r="I43" s="3">
        <f t="shared" si="3"/>
        <v>15.75</v>
      </c>
      <c r="K43" s="5"/>
      <c r="L43" s="5"/>
      <c r="M43" s="5"/>
      <c r="N43" s="5"/>
      <c r="O43" s="5"/>
      <c r="P43" s="5"/>
      <c r="Q43" s="5"/>
      <c r="R43" s="5"/>
      <c r="S43" s="5"/>
    </row>
    <row r="44" spans="1:19" s="4" customFormat="1" x14ac:dyDescent="0.2">
      <c r="A44" s="78"/>
      <c r="B44" s="78"/>
      <c r="C44" s="78"/>
      <c r="D44" s="79"/>
      <c r="E44" s="82"/>
      <c r="F44" s="80" t="str">
        <f t="shared" si="0"/>
        <v/>
      </c>
      <c r="G44" s="80" t="str">
        <f t="shared" si="1"/>
        <v/>
      </c>
      <c r="H44" s="80" t="str">
        <f t="shared" si="2"/>
        <v/>
      </c>
      <c r="I44" s="3" t="str">
        <f t="shared" si="3"/>
        <v/>
      </c>
      <c r="K44" s="5"/>
      <c r="L44" s="5"/>
      <c r="M44" s="5"/>
      <c r="N44" s="5"/>
      <c r="O44" s="5"/>
      <c r="P44" s="5"/>
      <c r="Q44" s="5"/>
      <c r="R44" s="5"/>
      <c r="S44" s="5"/>
    </row>
    <row r="45" spans="1:19" s="4" customFormat="1" x14ac:dyDescent="0.2">
      <c r="A45" s="81" t="s">
        <v>1462</v>
      </c>
      <c r="B45" s="81" t="s">
        <v>1789</v>
      </c>
      <c r="C45" s="81" t="s">
        <v>2</v>
      </c>
      <c r="D45" s="79">
        <v>33280</v>
      </c>
      <c r="E45" s="82">
        <v>2773.33</v>
      </c>
      <c r="F45" s="80">
        <f t="shared" si="0"/>
        <v>640</v>
      </c>
      <c r="G45" s="80">
        <f t="shared" si="1"/>
        <v>1280</v>
      </c>
      <c r="H45" s="80">
        <f t="shared" si="2"/>
        <v>1386.6666666666667</v>
      </c>
      <c r="I45" s="3">
        <f t="shared" si="3"/>
        <v>16</v>
      </c>
      <c r="K45" s="5"/>
      <c r="L45" s="5"/>
      <c r="M45" s="5"/>
      <c r="N45" s="5"/>
      <c r="O45" s="5"/>
      <c r="P45" s="5"/>
      <c r="Q45" s="5"/>
      <c r="R45" s="5"/>
      <c r="S45" s="5"/>
    </row>
    <row r="46" spans="1:19" s="4" customFormat="1" x14ac:dyDescent="0.2">
      <c r="A46" s="78"/>
      <c r="B46" s="78"/>
      <c r="C46" s="78"/>
      <c r="D46" s="79"/>
      <c r="E46" s="82"/>
      <c r="F46" s="80" t="str">
        <f t="shared" si="0"/>
        <v/>
      </c>
      <c r="G46" s="80" t="str">
        <f t="shared" si="1"/>
        <v/>
      </c>
      <c r="H46" s="80" t="str">
        <f t="shared" si="2"/>
        <v/>
      </c>
      <c r="I46" s="3" t="str">
        <f t="shared" si="3"/>
        <v/>
      </c>
      <c r="K46" s="5"/>
      <c r="L46" s="5"/>
      <c r="M46" s="5"/>
      <c r="N46" s="5"/>
      <c r="O46" s="5"/>
      <c r="P46" s="5"/>
      <c r="Q46" s="5"/>
      <c r="R46" s="5"/>
      <c r="S46" s="5"/>
    </row>
    <row r="47" spans="1:19" s="4" customFormat="1" x14ac:dyDescent="0.2">
      <c r="A47" s="81" t="s">
        <v>1463</v>
      </c>
      <c r="B47" s="81" t="s">
        <v>1789</v>
      </c>
      <c r="C47" s="81" t="s">
        <v>2</v>
      </c>
      <c r="D47" s="79">
        <v>33800</v>
      </c>
      <c r="E47" s="82">
        <v>2816.67</v>
      </c>
      <c r="F47" s="80">
        <f t="shared" si="0"/>
        <v>650</v>
      </c>
      <c r="G47" s="80">
        <f t="shared" si="1"/>
        <v>1300</v>
      </c>
      <c r="H47" s="80">
        <f t="shared" si="2"/>
        <v>1408.3333333333333</v>
      </c>
      <c r="I47" s="3">
        <f t="shared" si="3"/>
        <v>16.25</v>
      </c>
      <c r="K47" s="5"/>
      <c r="L47" s="5"/>
      <c r="M47" s="5"/>
      <c r="N47" s="5"/>
      <c r="O47" s="5"/>
      <c r="P47" s="5"/>
      <c r="Q47" s="5"/>
      <c r="R47" s="5"/>
      <c r="S47" s="5"/>
    </row>
    <row r="48" spans="1:19" s="4" customFormat="1" x14ac:dyDescent="0.2">
      <c r="A48" s="78"/>
      <c r="B48" s="78"/>
      <c r="C48" s="78"/>
      <c r="D48" s="79"/>
      <c r="E48" s="82"/>
      <c r="F48" s="80" t="str">
        <f t="shared" si="0"/>
        <v/>
      </c>
      <c r="G48" s="80" t="str">
        <f t="shared" si="1"/>
        <v/>
      </c>
      <c r="H48" s="80" t="str">
        <f t="shared" si="2"/>
        <v/>
      </c>
      <c r="I48" s="3" t="str">
        <f t="shared" si="3"/>
        <v/>
      </c>
      <c r="K48" s="5"/>
      <c r="L48" s="5"/>
      <c r="M48" s="5"/>
      <c r="N48" s="5"/>
      <c r="O48" s="5"/>
      <c r="P48" s="5"/>
      <c r="Q48" s="5"/>
      <c r="R48" s="5"/>
      <c r="S48" s="5"/>
    </row>
    <row r="49" spans="1:19" s="4" customFormat="1" x14ac:dyDescent="0.2">
      <c r="A49" s="81" t="s">
        <v>1464</v>
      </c>
      <c r="B49" s="81" t="s">
        <v>1789</v>
      </c>
      <c r="C49" s="81" t="s">
        <v>2</v>
      </c>
      <c r="D49" s="79">
        <v>34320</v>
      </c>
      <c r="E49" s="82">
        <v>2860</v>
      </c>
      <c r="F49" s="80">
        <f t="shared" si="0"/>
        <v>660</v>
      </c>
      <c r="G49" s="80">
        <f t="shared" si="1"/>
        <v>1320</v>
      </c>
      <c r="H49" s="80">
        <f t="shared" si="2"/>
        <v>1430</v>
      </c>
      <c r="I49" s="3">
        <f t="shared" si="3"/>
        <v>16.5</v>
      </c>
      <c r="K49" s="5"/>
      <c r="L49" s="5"/>
      <c r="M49" s="5"/>
      <c r="N49" s="5"/>
      <c r="O49" s="5"/>
      <c r="P49" s="5"/>
      <c r="Q49" s="5"/>
      <c r="R49" s="5"/>
      <c r="S49" s="5"/>
    </row>
    <row r="50" spans="1:19" s="4" customFormat="1" x14ac:dyDescent="0.2">
      <c r="A50" s="78"/>
      <c r="B50" s="78"/>
      <c r="C50" s="78"/>
      <c r="D50" s="79"/>
      <c r="E50" s="82"/>
      <c r="F50" s="80" t="str">
        <f t="shared" si="0"/>
        <v/>
      </c>
      <c r="G50" s="80" t="str">
        <f t="shared" si="1"/>
        <v/>
      </c>
      <c r="H50" s="80" t="str">
        <f t="shared" si="2"/>
        <v/>
      </c>
      <c r="I50" s="3" t="str">
        <f t="shared" si="3"/>
        <v/>
      </c>
      <c r="K50" s="5"/>
      <c r="L50" s="5"/>
      <c r="M50" s="5"/>
      <c r="N50" s="5"/>
      <c r="O50" s="5"/>
      <c r="P50" s="5"/>
      <c r="Q50" s="5"/>
      <c r="R50" s="5"/>
      <c r="S50" s="5"/>
    </row>
    <row r="51" spans="1:19" s="4" customFormat="1" x14ac:dyDescent="0.2">
      <c r="A51" s="81" t="s">
        <v>1465</v>
      </c>
      <c r="B51" s="81" t="s">
        <v>1789</v>
      </c>
      <c r="C51" s="81" t="s">
        <v>2</v>
      </c>
      <c r="D51" s="79">
        <v>34840</v>
      </c>
      <c r="E51" s="82">
        <v>2903.33</v>
      </c>
      <c r="F51" s="80">
        <f t="shared" si="0"/>
        <v>670</v>
      </c>
      <c r="G51" s="80">
        <f t="shared" si="1"/>
        <v>1340</v>
      </c>
      <c r="H51" s="80">
        <f t="shared" si="2"/>
        <v>1451.6666666666667</v>
      </c>
      <c r="I51" s="3">
        <f t="shared" si="3"/>
        <v>16.75</v>
      </c>
      <c r="K51" s="5"/>
      <c r="L51" s="5"/>
      <c r="M51" s="5"/>
      <c r="N51" s="5"/>
      <c r="O51" s="5"/>
      <c r="P51" s="5"/>
      <c r="Q51" s="5"/>
      <c r="R51" s="5"/>
      <c r="S51" s="5"/>
    </row>
    <row r="52" spans="1:19" s="4" customFormat="1" x14ac:dyDescent="0.2">
      <c r="A52" s="78"/>
      <c r="B52" s="78"/>
      <c r="C52" s="78"/>
      <c r="D52" s="79"/>
      <c r="E52" s="82"/>
      <c r="F52" s="80" t="str">
        <f t="shared" si="0"/>
        <v/>
      </c>
      <c r="G52" s="80" t="str">
        <f t="shared" si="1"/>
        <v/>
      </c>
      <c r="H52" s="80" t="str">
        <f t="shared" si="2"/>
        <v/>
      </c>
      <c r="I52" s="3" t="str">
        <f t="shared" si="3"/>
        <v/>
      </c>
      <c r="K52" s="5"/>
      <c r="L52" s="5"/>
      <c r="M52" s="5"/>
      <c r="N52" s="5"/>
      <c r="O52" s="5"/>
      <c r="P52" s="5"/>
      <c r="Q52" s="5"/>
      <c r="R52" s="5"/>
      <c r="S52" s="5"/>
    </row>
    <row r="53" spans="1:19" s="4" customFormat="1" x14ac:dyDescent="0.2">
      <c r="A53" s="81" t="s">
        <v>1466</v>
      </c>
      <c r="B53" s="81" t="s">
        <v>1789</v>
      </c>
      <c r="C53" s="81" t="s">
        <v>2</v>
      </c>
      <c r="D53" s="79">
        <v>35360</v>
      </c>
      <c r="E53" s="82">
        <v>2946.67</v>
      </c>
      <c r="F53" s="80">
        <f t="shared" si="0"/>
        <v>680</v>
      </c>
      <c r="G53" s="80">
        <f t="shared" si="1"/>
        <v>1360</v>
      </c>
      <c r="H53" s="80">
        <f t="shared" si="2"/>
        <v>1473.3333333333333</v>
      </c>
      <c r="I53" s="3">
        <f t="shared" si="3"/>
        <v>17</v>
      </c>
      <c r="K53" s="5"/>
      <c r="L53" s="5"/>
      <c r="M53" s="5"/>
      <c r="N53" s="5"/>
      <c r="O53" s="5"/>
      <c r="P53" s="5"/>
      <c r="Q53" s="5"/>
      <c r="R53" s="5"/>
      <c r="S53" s="5"/>
    </row>
    <row r="54" spans="1:19" s="4" customFormat="1" x14ac:dyDescent="0.2">
      <c r="A54" s="78"/>
      <c r="B54" s="78"/>
      <c r="C54" s="78"/>
      <c r="D54" s="79"/>
      <c r="E54" s="82"/>
      <c r="F54" s="80" t="str">
        <f t="shared" si="0"/>
        <v/>
      </c>
      <c r="G54" s="80" t="str">
        <f t="shared" si="1"/>
        <v/>
      </c>
      <c r="H54" s="80" t="str">
        <f t="shared" si="2"/>
        <v/>
      </c>
      <c r="I54" s="3" t="str">
        <f t="shared" si="3"/>
        <v/>
      </c>
      <c r="K54" s="5"/>
      <c r="L54" s="5"/>
      <c r="M54" s="5"/>
      <c r="N54" s="5"/>
      <c r="O54" s="5"/>
      <c r="P54" s="5"/>
      <c r="Q54" s="5"/>
      <c r="R54" s="5"/>
      <c r="S54" s="5"/>
    </row>
    <row r="55" spans="1:19" s="4" customFormat="1" x14ac:dyDescent="0.2">
      <c r="A55" s="81" t="s">
        <v>1467</v>
      </c>
      <c r="B55" s="81" t="s">
        <v>1789</v>
      </c>
      <c r="C55" s="81" t="s">
        <v>2</v>
      </c>
      <c r="D55" s="79">
        <v>35880</v>
      </c>
      <c r="E55" s="82">
        <v>2990</v>
      </c>
      <c r="F55" s="80">
        <f t="shared" si="0"/>
        <v>690</v>
      </c>
      <c r="G55" s="80">
        <f t="shared" si="1"/>
        <v>1380</v>
      </c>
      <c r="H55" s="80">
        <f t="shared" si="2"/>
        <v>1495</v>
      </c>
      <c r="I55" s="3">
        <f t="shared" si="3"/>
        <v>17.25</v>
      </c>
      <c r="K55" s="5"/>
      <c r="L55" s="5"/>
      <c r="M55" s="5"/>
      <c r="N55" s="5"/>
      <c r="O55" s="5"/>
      <c r="P55" s="5"/>
      <c r="Q55" s="5"/>
      <c r="R55" s="5"/>
      <c r="S55" s="5"/>
    </row>
    <row r="56" spans="1:19" s="4" customFormat="1" x14ac:dyDescent="0.2">
      <c r="A56" s="78"/>
      <c r="B56" s="78"/>
      <c r="C56" s="78"/>
      <c r="D56" s="79"/>
      <c r="E56" s="82"/>
      <c r="F56" s="80" t="str">
        <f t="shared" si="0"/>
        <v/>
      </c>
      <c r="G56" s="80" t="str">
        <f t="shared" si="1"/>
        <v/>
      </c>
      <c r="H56" s="80" t="str">
        <f t="shared" si="2"/>
        <v/>
      </c>
      <c r="I56" s="3" t="str">
        <f t="shared" si="3"/>
        <v/>
      </c>
      <c r="K56" s="5"/>
      <c r="L56" s="5"/>
      <c r="M56" s="5"/>
      <c r="N56" s="5"/>
      <c r="O56" s="5"/>
      <c r="P56" s="5"/>
      <c r="Q56" s="5"/>
      <c r="R56" s="5"/>
      <c r="S56" s="5"/>
    </row>
    <row r="57" spans="1:19" s="4" customFormat="1" x14ac:dyDescent="0.2">
      <c r="A57" s="81" t="s">
        <v>1468</v>
      </c>
      <c r="B57" s="81" t="s">
        <v>1789</v>
      </c>
      <c r="C57" s="81" t="s">
        <v>2</v>
      </c>
      <c r="D57" s="79">
        <v>36400</v>
      </c>
      <c r="E57" s="82">
        <v>3033.33</v>
      </c>
      <c r="F57" s="80">
        <f t="shared" si="0"/>
        <v>700</v>
      </c>
      <c r="G57" s="80">
        <f t="shared" si="1"/>
        <v>1400</v>
      </c>
      <c r="H57" s="80">
        <f t="shared" si="2"/>
        <v>1516.6666666666667</v>
      </c>
      <c r="I57" s="3">
        <f t="shared" si="3"/>
        <v>17.5</v>
      </c>
      <c r="K57" s="5"/>
      <c r="L57" s="5"/>
      <c r="M57" s="5"/>
      <c r="N57" s="5"/>
      <c r="O57" s="5"/>
      <c r="P57" s="5"/>
      <c r="Q57" s="5"/>
      <c r="R57" s="5"/>
      <c r="S57" s="5"/>
    </row>
    <row r="58" spans="1:19" s="4" customFormat="1" x14ac:dyDescent="0.2">
      <c r="A58" s="78"/>
      <c r="B58" s="78"/>
      <c r="C58" s="78"/>
      <c r="D58" s="79"/>
      <c r="E58" s="82"/>
      <c r="F58" s="80" t="str">
        <f t="shared" si="0"/>
        <v/>
      </c>
      <c r="G58" s="80" t="str">
        <f t="shared" si="1"/>
        <v/>
      </c>
      <c r="H58" s="80" t="str">
        <f t="shared" si="2"/>
        <v/>
      </c>
      <c r="I58" s="3" t="str">
        <f t="shared" si="3"/>
        <v/>
      </c>
      <c r="K58" s="5"/>
      <c r="L58" s="5"/>
      <c r="M58" s="5"/>
      <c r="N58" s="5"/>
      <c r="O58" s="5"/>
      <c r="P58" s="5"/>
      <c r="Q58" s="5"/>
      <c r="R58" s="5"/>
      <c r="S58" s="5"/>
    </row>
    <row r="59" spans="1:19" s="4" customFormat="1" x14ac:dyDescent="0.2">
      <c r="A59" s="81" t="s">
        <v>1469</v>
      </c>
      <c r="B59" s="81" t="s">
        <v>1789</v>
      </c>
      <c r="C59" s="81" t="s">
        <v>2</v>
      </c>
      <c r="D59" s="79">
        <v>36920</v>
      </c>
      <c r="E59" s="82">
        <v>3076.67</v>
      </c>
      <c r="F59" s="80">
        <f t="shared" si="0"/>
        <v>710</v>
      </c>
      <c r="G59" s="80">
        <f t="shared" si="1"/>
        <v>1420</v>
      </c>
      <c r="H59" s="80">
        <f t="shared" si="2"/>
        <v>1538.3333333333333</v>
      </c>
      <c r="I59" s="3">
        <f t="shared" si="3"/>
        <v>17.75</v>
      </c>
      <c r="K59" s="5"/>
      <c r="L59" s="5"/>
      <c r="M59" s="5"/>
      <c r="N59" s="5"/>
      <c r="O59" s="5"/>
      <c r="P59" s="5"/>
      <c r="Q59" s="5"/>
      <c r="R59" s="5"/>
      <c r="S59" s="5"/>
    </row>
    <row r="60" spans="1:19" s="4" customFormat="1" x14ac:dyDescent="0.2">
      <c r="A60" s="78"/>
      <c r="B60" s="78"/>
      <c r="C60" s="78"/>
      <c r="D60" s="79"/>
      <c r="E60" s="82"/>
      <c r="F60" s="80" t="str">
        <f t="shared" si="0"/>
        <v/>
      </c>
      <c r="G60" s="80" t="str">
        <f t="shared" si="1"/>
        <v/>
      </c>
      <c r="H60" s="80" t="str">
        <f t="shared" si="2"/>
        <v/>
      </c>
      <c r="I60" s="3" t="str">
        <f t="shared" si="3"/>
        <v/>
      </c>
      <c r="K60" s="5"/>
      <c r="L60" s="5"/>
      <c r="M60" s="5"/>
      <c r="N60" s="5"/>
      <c r="O60" s="5"/>
      <c r="P60" s="5"/>
      <c r="Q60" s="5"/>
      <c r="R60" s="5"/>
      <c r="S60" s="5"/>
    </row>
    <row r="61" spans="1:19" s="4" customFormat="1" x14ac:dyDescent="0.2">
      <c r="A61" s="81" t="s">
        <v>1470</v>
      </c>
      <c r="B61" s="81" t="s">
        <v>1789</v>
      </c>
      <c r="C61" s="81" t="s">
        <v>2</v>
      </c>
      <c r="D61" s="79">
        <v>37440</v>
      </c>
      <c r="E61" s="82">
        <v>3120</v>
      </c>
      <c r="F61" s="80">
        <f t="shared" si="0"/>
        <v>720</v>
      </c>
      <c r="G61" s="80">
        <f t="shared" si="1"/>
        <v>1440</v>
      </c>
      <c r="H61" s="80">
        <f t="shared" si="2"/>
        <v>1560</v>
      </c>
      <c r="I61" s="3">
        <f t="shared" si="3"/>
        <v>18</v>
      </c>
      <c r="K61" s="5"/>
      <c r="L61" s="5"/>
      <c r="M61" s="5"/>
      <c r="N61" s="5"/>
      <c r="O61" s="5"/>
      <c r="P61" s="5"/>
      <c r="Q61" s="5"/>
      <c r="R61" s="5"/>
      <c r="S61" s="5"/>
    </row>
    <row r="62" spans="1:19" s="4" customFormat="1" x14ac:dyDescent="0.2">
      <c r="A62" s="78"/>
      <c r="B62" s="78"/>
      <c r="C62" s="78"/>
      <c r="D62" s="79"/>
      <c r="E62" s="82"/>
      <c r="F62" s="80" t="str">
        <f t="shared" si="0"/>
        <v/>
      </c>
      <c r="G62" s="80" t="str">
        <f t="shared" si="1"/>
        <v/>
      </c>
      <c r="H62" s="80" t="str">
        <f t="shared" si="2"/>
        <v/>
      </c>
      <c r="I62" s="3" t="str">
        <f t="shared" si="3"/>
        <v/>
      </c>
      <c r="K62" s="5"/>
      <c r="L62" s="5"/>
      <c r="M62" s="5"/>
      <c r="N62" s="5"/>
      <c r="O62" s="5"/>
      <c r="P62" s="5"/>
      <c r="Q62" s="5"/>
      <c r="R62" s="5"/>
      <c r="S62" s="5"/>
    </row>
    <row r="63" spans="1:19" s="4" customFormat="1" x14ac:dyDescent="0.2">
      <c r="A63" s="81" t="s">
        <v>1471</v>
      </c>
      <c r="B63" s="81" t="s">
        <v>1789</v>
      </c>
      <c r="C63" s="81" t="s">
        <v>2</v>
      </c>
      <c r="D63" s="79">
        <v>37960</v>
      </c>
      <c r="E63" s="82">
        <v>3163.33</v>
      </c>
      <c r="F63" s="80">
        <f t="shared" si="0"/>
        <v>730</v>
      </c>
      <c r="G63" s="80">
        <f t="shared" si="1"/>
        <v>1460</v>
      </c>
      <c r="H63" s="80">
        <f t="shared" si="2"/>
        <v>1581.6666666666667</v>
      </c>
      <c r="I63" s="3">
        <f t="shared" si="3"/>
        <v>18.25</v>
      </c>
      <c r="K63" s="5"/>
      <c r="L63" s="5"/>
      <c r="M63" s="5"/>
      <c r="N63" s="5"/>
      <c r="O63" s="5"/>
      <c r="P63" s="5"/>
      <c r="Q63" s="5"/>
      <c r="R63" s="5"/>
      <c r="S63" s="5"/>
    </row>
    <row r="64" spans="1:19" s="4" customFormat="1" x14ac:dyDescent="0.2">
      <c r="A64" s="78"/>
      <c r="B64" s="78"/>
      <c r="C64" s="78"/>
      <c r="D64" s="79"/>
      <c r="E64" s="82"/>
      <c r="F64" s="80" t="str">
        <f t="shared" si="0"/>
        <v/>
      </c>
      <c r="G64" s="80" t="str">
        <f t="shared" si="1"/>
        <v/>
      </c>
      <c r="H64" s="80" t="str">
        <f t="shared" si="2"/>
        <v/>
      </c>
      <c r="I64" s="3" t="str">
        <f t="shared" si="3"/>
        <v/>
      </c>
      <c r="K64" s="5"/>
      <c r="L64" s="5"/>
      <c r="M64" s="5"/>
      <c r="N64" s="5"/>
      <c r="O64" s="5"/>
      <c r="P64" s="5"/>
      <c r="Q64" s="5"/>
      <c r="R64" s="5"/>
      <c r="S64" s="5"/>
    </row>
    <row r="65" spans="1:19" s="4" customFormat="1" x14ac:dyDescent="0.2">
      <c r="A65" s="81" t="s">
        <v>1472</v>
      </c>
      <c r="B65" s="81" t="s">
        <v>1789</v>
      </c>
      <c r="C65" s="81" t="s">
        <v>2</v>
      </c>
      <c r="D65" s="79">
        <v>38480</v>
      </c>
      <c r="E65" s="82">
        <v>3206.67</v>
      </c>
      <c r="F65" s="80">
        <f t="shared" si="0"/>
        <v>740</v>
      </c>
      <c r="G65" s="80">
        <f t="shared" si="1"/>
        <v>1480</v>
      </c>
      <c r="H65" s="80">
        <f t="shared" si="2"/>
        <v>1603.3333333333333</v>
      </c>
      <c r="I65" s="3">
        <f t="shared" si="3"/>
        <v>18.5</v>
      </c>
      <c r="K65" s="5"/>
      <c r="L65" s="5"/>
      <c r="M65" s="5"/>
      <c r="N65" s="5"/>
      <c r="O65" s="5"/>
      <c r="P65" s="5"/>
      <c r="Q65" s="5"/>
      <c r="R65" s="5"/>
      <c r="S65" s="5"/>
    </row>
    <row r="66" spans="1:19" s="4" customFormat="1" x14ac:dyDescent="0.2">
      <c r="A66" s="78"/>
      <c r="B66" s="78"/>
      <c r="C66" s="78"/>
      <c r="D66" s="79"/>
      <c r="E66" s="82"/>
      <c r="F66" s="80" t="str">
        <f t="shared" si="0"/>
        <v/>
      </c>
      <c r="G66" s="80" t="str">
        <f t="shared" si="1"/>
        <v/>
      </c>
      <c r="H66" s="80" t="str">
        <f t="shared" si="2"/>
        <v/>
      </c>
      <c r="I66" s="3" t="str">
        <f t="shared" si="3"/>
        <v/>
      </c>
      <c r="K66" s="5"/>
      <c r="L66" s="5"/>
      <c r="M66" s="5"/>
      <c r="N66" s="5"/>
      <c r="O66" s="5"/>
      <c r="P66" s="5"/>
      <c r="Q66" s="5"/>
      <c r="R66" s="5"/>
      <c r="S66" s="5"/>
    </row>
    <row r="67" spans="1:19" s="4" customFormat="1" x14ac:dyDescent="0.2">
      <c r="A67" s="81" t="s">
        <v>1473</v>
      </c>
      <c r="B67" s="81" t="s">
        <v>1789</v>
      </c>
      <c r="C67" s="81" t="s">
        <v>2</v>
      </c>
      <c r="D67" s="79">
        <v>39000</v>
      </c>
      <c r="E67" s="82">
        <v>3250</v>
      </c>
      <c r="F67" s="80">
        <f t="shared" si="0"/>
        <v>750</v>
      </c>
      <c r="G67" s="80">
        <f t="shared" si="1"/>
        <v>1500</v>
      </c>
      <c r="H67" s="80">
        <f t="shared" si="2"/>
        <v>1625</v>
      </c>
      <c r="I67" s="3">
        <f t="shared" si="3"/>
        <v>18.75</v>
      </c>
      <c r="K67" s="5"/>
      <c r="L67" s="5"/>
      <c r="M67" s="5"/>
      <c r="N67" s="5"/>
      <c r="O67" s="5"/>
      <c r="P67" s="5"/>
      <c r="Q67" s="5"/>
      <c r="R67" s="5"/>
      <c r="S67" s="5"/>
    </row>
    <row r="68" spans="1:19" s="4" customFormat="1" x14ac:dyDescent="0.2">
      <c r="A68" s="78"/>
      <c r="B68" s="78"/>
      <c r="C68" s="78"/>
      <c r="D68" s="79"/>
      <c r="E68" s="82"/>
      <c r="F68" s="80" t="str">
        <f t="shared" ref="F68:F103" si="4">IF(D68="","",D68/52)</f>
        <v/>
      </c>
      <c r="G68" s="80" t="str">
        <f t="shared" ref="G68:G103" si="5">IF(D68="","",D68/26)</f>
        <v/>
      </c>
      <c r="H68" s="80" t="str">
        <f t="shared" ref="H68:H103" si="6">IF(D68="","",D68/24)</f>
        <v/>
      </c>
      <c r="I68" s="3" t="str">
        <f t="shared" ref="I68:I103" si="7">IF(D68="","",D68/2080)</f>
        <v/>
      </c>
      <c r="K68" s="5"/>
      <c r="L68" s="5"/>
      <c r="M68" s="5"/>
      <c r="N68" s="5"/>
      <c r="O68" s="5"/>
      <c r="P68" s="5"/>
      <c r="Q68" s="5"/>
      <c r="R68" s="5"/>
      <c r="S68" s="5"/>
    </row>
    <row r="69" spans="1:19" s="4" customFormat="1" x14ac:dyDescent="0.2">
      <c r="A69" s="81" t="s">
        <v>1474</v>
      </c>
      <c r="B69" s="81" t="s">
        <v>1789</v>
      </c>
      <c r="C69" s="81" t="s">
        <v>2</v>
      </c>
      <c r="D69" s="79">
        <v>39520</v>
      </c>
      <c r="E69" s="82">
        <v>3293.33</v>
      </c>
      <c r="F69" s="80">
        <f t="shared" si="4"/>
        <v>760</v>
      </c>
      <c r="G69" s="80">
        <f t="shared" si="5"/>
        <v>1520</v>
      </c>
      <c r="H69" s="80">
        <f t="shared" si="6"/>
        <v>1646.6666666666667</v>
      </c>
      <c r="I69" s="3">
        <f t="shared" si="7"/>
        <v>19</v>
      </c>
      <c r="K69" s="5"/>
      <c r="L69" s="5"/>
      <c r="M69" s="5"/>
      <c r="N69" s="5"/>
      <c r="O69" s="5"/>
      <c r="P69" s="5"/>
      <c r="Q69" s="5"/>
      <c r="R69" s="5"/>
      <c r="S69" s="5"/>
    </row>
    <row r="70" spans="1:19" s="4" customFormat="1" x14ac:dyDescent="0.2">
      <c r="A70" s="78"/>
      <c r="B70" s="78"/>
      <c r="C70" s="78"/>
      <c r="D70" s="79"/>
      <c r="E70" s="82"/>
      <c r="F70" s="80" t="str">
        <f t="shared" si="4"/>
        <v/>
      </c>
      <c r="G70" s="80" t="str">
        <f t="shared" si="5"/>
        <v/>
      </c>
      <c r="H70" s="80" t="str">
        <f t="shared" si="6"/>
        <v/>
      </c>
      <c r="I70" s="3" t="str">
        <f t="shared" si="7"/>
        <v/>
      </c>
      <c r="K70" s="5"/>
      <c r="L70" s="5"/>
      <c r="M70" s="5"/>
      <c r="N70" s="5"/>
      <c r="O70" s="5"/>
      <c r="P70" s="5"/>
      <c r="Q70" s="5"/>
      <c r="R70" s="5"/>
      <c r="S70" s="5"/>
    </row>
    <row r="71" spans="1:19" s="4" customFormat="1" x14ac:dyDescent="0.2">
      <c r="A71" s="81" t="s">
        <v>1475</v>
      </c>
      <c r="B71" s="81" t="s">
        <v>1789</v>
      </c>
      <c r="C71" s="81" t="s">
        <v>2</v>
      </c>
      <c r="D71" s="79">
        <v>40040</v>
      </c>
      <c r="E71" s="82">
        <v>3336.67</v>
      </c>
      <c r="F71" s="80">
        <f t="shared" si="4"/>
        <v>770</v>
      </c>
      <c r="G71" s="80">
        <f t="shared" si="5"/>
        <v>1540</v>
      </c>
      <c r="H71" s="80">
        <f t="shared" si="6"/>
        <v>1668.3333333333333</v>
      </c>
      <c r="I71" s="3">
        <f t="shared" si="7"/>
        <v>19.25</v>
      </c>
      <c r="K71" s="5"/>
      <c r="L71" s="5"/>
      <c r="M71" s="5"/>
      <c r="N71" s="5"/>
      <c r="O71" s="5"/>
      <c r="P71" s="5"/>
      <c r="Q71" s="5"/>
      <c r="R71" s="5"/>
      <c r="S71" s="5"/>
    </row>
    <row r="72" spans="1:19" s="4" customFormat="1" x14ac:dyDescent="0.2">
      <c r="A72" s="78"/>
      <c r="B72" s="78"/>
      <c r="C72" s="78"/>
      <c r="D72" s="79"/>
      <c r="E72" s="82"/>
      <c r="F72" s="80" t="str">
        <f t="shared" si="4"/>
        <v/>
      </c>
      <c r="G72" s="80" t="str">
        <f t="shared" si="5"/>
        <v/>
      </c>
      <c r="H72" s="80" t="str">
        <f t="shared" si="6"/>
        <v/>
      </c>
      <c r="I72" s="3" t="str">
        <f t="shared" si="7"/>
        <v/>
      </c>
      <c r="K72" s="5"/>
      <c r="L72" s="5"/>
      <c r="M72" s="5"/>
      <c r="N72" s="5"/>
      <c r="O72" s="5"/>
      <c r="P72" s="5"/>
      <c r="Q72" s="5"/>
      <c r="R72" s="5"/>
      <c r="S72" s="5"/>
    </row>
    <row r="73" spans="1:19" s="4" customFormat="1" x14ac:dyDescent="0.2">
      <c r="A73" s="81" t="s">
        <v>1476</v>
      </c>
      <c r="B73" s="81" t="s">
        <v>1789</v>
      </c>
      <c r="C73" s="81" t="s">
        <v>2</v>
      </c>
      <c r="D73" s="79">
        <v>40560</v>
      </c>
      <c r="E73" s="82">
        <v>3380</v>
      </c>
      <c r="F73" s="80">
        <f t="shared" si="4"/>
        <v>780</v>
      </c>
      <c r="G73" s="80">
        <f t="shared" si="5"/>
        <v>1560</v>
      </c>
      <c r="H73" s="80">
        <f t="shared" si="6"/>
        <v>1690</v>
      </c>
      <c r="I73" s="3">
        <f t="shared" si="7"/>
        <v>19.5</v>
      </c>
      <c r="K73" s="5"/>
      <c r="L73" s="5"/>
      <c r="M73" s="5"/>
      <c r="N73" s="5"/>
      <c r="O73" s="5"/>
      <c r="P73" s="5"/>
      <c r="Q73" s="5"/>
      <c r="R73" s="5"/>
      <c r="S73" s="5"/>
    </row>
    <row r="74" spans="1:19" s="4" customFormat="1" x14ac:dyDescent="0.2">
      <c r="A74" s="78"/>
      <c r="B74" s="78"/>
      <c r="C74" s="78"/>
      <c r="D74" s="79"/>
      <c r="E74" s="82"/>
      <c r="F74" s="80" t="str">
        <f t="shared" si="4"/>
        <v/>
      </c>
      <c r="G74" s="80" t="str">
        <f t="shared" si="5"/>
        <v/>
      </c>
      <c r="H74" s="80" t="str">
        <f t="shared" si="6"/>
        <v/>
      </c>
      <c r="I74" s="3" t="str">
        <f t="shared" si="7"/>
        <v/>
      </c>
      <c r="K74" s="5"/>
      <c r="L74" s="5"/>
      <c r="M74" s="5"/>
      <c r="N74" s="5"/>
      <c r="O74" s="5"/>
      <c r="P74" s="5"/>
      <c r="Q74" s="5"/>
      <c r="R74" s="5"/>
      <c r="S74" s="5"/>
    </row>
    <row r="75" spans="1:19" s="4" customFormat="1" x14ac:dyDescent="0.2">
      <c r="A75" s="81" t="s">
        <v>1477</v>
      </c>
      <c r="B75" s="81" t="s">
        <v>1789</v>
      </c>
      <c r="C75" s="81" t="s">
        <v>2</v>
      </c>
      <c r="D75" s="79">
        <v>41080</v>
      </c>
      <c r="E75" s="82">
        <v>3423.33</v>
      </c>
      <c r="F75" s="80">
        <f t="shared" si="4"/>
        <v>790</v>
      </c>
      <c r="G75" s="80">
        <f t="shared" si="5"/>
        <v>1580</v>
      </c>
      <c r="H75" s="80">
        <f t="shared" si="6"/>
        <v>1711.6666666666667</v>
      </c>
      <c r="I75" s="3">
        <f t="shared" si="7"/>
        <v>19.75</v>
      </c>
      <c r="K75" s="5"/>
      <c r="L75" s="5"/>
      <c r="M75" s="5"/>
      <c r="N75" s="5"/>
      <c r="O75" s="5"/>
      <c r="P75" s="5"/>
      <c r="Q75" s="5"/>
      <c r="R75" s="5"/>
      <c r="S75" s="5"/>
    </row>
    <row r="76" spans="1:19" s="4" customFormat="1" x14ac:dyDescent="0.2">
      <c r="A76" s="78"/>
      <c r="B76" s="78"/>
      <c r="C76" s="78"/>
      <c r="D76" s="79"/>
      <c r="E76" s="82"/>
      <c r="F76" s="80" t="str">
        <f t="shared" si="4"/>
        <v/>
      </c>
      <c r="G76" s="80" t="str">
        <f t="shared" si="5"/>
        <v/>
      </c>
      <c r="H76" s="80" t="str">
        <f t="shared" si="6"/>
        <v/>
      </c>
      <c r="I76" s="3" t="str">
        <f t="shared" si="7"/>
        <v/>
      </c>
      <c r="K76" s="5"/>
      <c r="L76" s="5"/>
      <c r="M76" s="5"/>
      <c r="N76" s="5"/>
      <c r="O76" s="5"/>
      <c r="P76" s="5"/>
      <c r="Q76" s="5"/>
      <c r="R76" s="5"/>
      <c r="S76" s="5"/>
    </row>
    <row r="77" spans="1:19" s="4" customFormat="1" x14ac:dyDescent="0.2">
      <c r="A77" s="81" t="s">
        <v>1478</v>
      </c>
      <c r="B77" s="81" t="s">
        <v>1789</v>
      </c>
      <c r="C77" s="81" t="s">
        <v>2</v>
      </c>
      <c r="D77" s="79">
        <v>41600</v>
      </c>
      <c r="E77" s="82">
        <v>3466.67</v>
      </c>
      <c r="F77" s="80">
        <f t="shared" si="4"/>
        <v>800</v>
      </c>
      <c r="G77" s="80">
        <f t="shared" si="5"/>
        <v>1600</v>
      </c>
      <c r="H77" s="80">
        <f t="shared" si="6"/>
        <v>1733.3333333333333</v>
      </c>
      <c r="I77" s="3">
        <f t="shared" si="7"/>
        <v>20</v>
      </c>
      <c r="K77" s="5"/>
      <c r="L77" s="5"/>
      <c r="M77" s="5"/>
      <c r="N77" s="5"/>
      <c r="O77" s="5"/>
      <c r="P77" s="5"/>
      <c r="Q77" s="5"/>
      <c r="R77" s="5"/>
      <c r="S77" s="5"/>
    </row>
    <row r="78" spans="1:19" s="4" customFormat="1" x14ac:dyDescent="0.2">
      <c r="A78" s="78"/>
      <c r="B78" s="78"/>
      <c r="C78" s="78"/>
      <c r="D78" s="79"/>
      <c r="E78" s="82"/>
      <c r="F78" s="80" t="str">
        <f t="shared" si="4"/>
        <v/>
      </c>
      <c r="G78" s="80" t="str">
        <f t="shared" si="5"/>
        <v/>
      </c>
      <c r="H78" s="80" t="str">
        <f t="shared" si="6"/>
        <v/>
      </c>
      <c r="I78" s="3" t="str">
        <f t="shared" si="7"/>
        <v/>
      </c>
      <c r="K78" s="5"/>
      <c r="L78" s="5"/>
      <c r="M78" s="5"/>
      <c r="N78" s="5"/>
      <c r="O78" s="5"/>
      <c r="P78" s="5"/>
      <c r="Q78" s="5"/>
      <c r="R78" s="5"/>
      <c r="S78" s="5"/>
    </row>
    <row r="79" spans="1:19" s="4" customFormat="1" x14ac:dyDescent="0.2">
      <c r="A79" s="81" t="s">
        <v>1479</v>
      </c>
      <c r="B79" s="81" t="s">
        <v>1789</v>
      </c>
      <c r="C79" s="81" t="s">
        <v>2</v>
      </c>
      <c r="D79" s="79">
        <v>42120</v>
      </c>
      <c r="E79" s="82">
        <v>3510</v>
      </c>
      <c r="F79" s="80">
        <f t="shared" si="4"/>
        <v>810</v>
      </c>
      <c r="G79" s="80">
        <f t="shared" si="5"/>
        <v>1620</v>
      </c>
      <c r="H79" s="80">
        <f t="shared" si="6"/>
        <v>1755</v>
      </c>
      <c r="I79" s="3">
        <f t="shared" si="7"/>
        <v>20.25</v>
      </c>
      <c r="K79" s="5"/>
      <c r="L79" s="5"/>
      <c r="M79" s="5"/>
      <c r="N79" s="5"/>
      <c r="O79" s="5"/>
      <c r="P79" s="5"/>
      <c r="Q79" s="5"/>
      <c r="R79" s="5"/>
      <c r="S79" s="5"/>
    </row>
    <row r="80" spans="1:19" s="4" customFormat="1" x14ac:dyDescent="0.2">
      <c r="A80" s="78"/>
      <c r="B80" s="78"/>
      <c r="C80" s="78"/>
      <c r="D80" s="79"/>
      <c r="E80" s="82"/>
      <c r="F80" s="80" t="str">
        <f t="shared" si="4"/>
        <v/>
      </c>
      <c r="G80" s="80" t="str">
        <f t="shared" si="5"/>
        <v/>
      </c>
      <c r="H80" s="80" t="str">
        <f t="shared" si="6"/>
        <v/>
      </c>
      <c r="I80" s="3" t="str">
        <f t="shared" si="7"/>
        <v/>
      </c>
      <c r="K80" s="5"/>
      <c r="L80" s="5"/>
      <c r="M80" s="5"/>
      <c r="N80" s="5"/>
      <c r="O80" s="5"/>
      <c r="P80" s="5"/>
      <c r="Q80" s="5"/>
      <c r="R80" s="5"/>
      <c r="S80" s="5"/>
    </row>
    <row r="81" spans="1:19" s="4" customFormat="1" x14ac:dyDescent="0.2">
      <c r="A81" s="81" t="s">
        <v>1480</v>
      </c>
      <c r="B81" s="81" t="s">
        <v>1789</v>
      </c>
      <c r="C81" s="81" t="s">
        <v>2</v>
      </c>
      <c r="D81" s="79">
        <v>42640</v>
      </c>
      <c r="E81" s="82">
        <v>3553.33</v>
      </c>
      <c r="F81" s="80">
        <f t="shared" si="4"/>
        <v>820</v>
      </c>
      <c r="G81" s="80">
        <f t="shared" si="5"/>
        <v>1640</v>
      </c>
      <c r="H81" s="80">
        <f t="shared" si="6"/>
        <v>1776.6666666666667</v>
      </c>
      <c r="I81" s="3">
        <f t="shared" si="7"/>
        <v>20.5</v>
      </c>
      <c r="K81" s="5"/>
      <c r="L81" s="5"/>
      <c r="M81" s="5"/>
      <c r="N81" s="5"/>
      <c r="O81" s="5"/>
      <c r="P81" s="5"/>
      <c r="Q81" s="5"/>
      <c r="R81" s="5"/>
      <c r="S81" s="5"/>
    </row>
    <row r="82" spans="1:19" s="4" customFormat="1" x14ac:dyDescent="0.2">
      <c r="A82" s="78"/>
      <c r="B82" s="78"/>
      <c r="C82" s="78"/>
      <c r="D82" s="79"/>
      <c r="E82" s="82"/>
      <c r="F82" s="80" t="str">
        <f t="shared" si="4"/>
        <v/>
      </c>
      <c r="G82" s="80" t="str">
        <f t="shared" si="5"/>
        <v/>
      </c>
      <c r="H82" s="80" t="str">
        <f t="shared" si="6"/>
        <v/>
      </c>
      <c r="I82" s="3" t="str">
        <f t="shared" si="7"/>
        <v/>
      </c>
      <c r="K82" s="5"/>
      <c r="L82" s="5"/>
      <c r="M82" s="5"/>
      <c r="N82" s="5"/>
      <c r="O82" s="5"/>
      <c r="P82" s="5"/>
      <c r="Q82" s="5"/>
      <c r="R82" s="5"/>
      <c r="S82" s="5"/>
    </row>
    <row r="83" spans="1:19" s="4" customFormat="1" x14ac:dyDescent="0.2">
      <c r="A83" s="81" t="s">
        <v>1481</v>
      </c>
      <c r="B83" s="81" t="s">
        <v>1789</v>
      </c>
      <c r="C83" s="81" t="s">
        <v>2</v>
      </c>
      <c r="D83" s="79">
        <v>43160</v>
      </c>
      <c r="E83" s="82">
        <v>3596.67</v>
      </c>
      <c r="F83" s="80">
        <f t="shared" si="4"/>
        <v>830</v>
      </c>
      <c r="G83" s="80">
        <f t="shared" si="5"/>
        <v>1660</v>
      </c>
      <c r="H83" s="80">
        <f t="shared" si="6"/>
        <v>1798.3333333333333</v>
      </c>
      <c r="I83" s="3">
        <f t="shared" si="7"/>
        <v>20.75</v>
      </c>
      <c r="K83" s="5"/>
      <c r="L83" s="5"/>
      <c r="M83" s="5"/>
      <c r="N83" s="5"/>
      <c r="O83" s="5"/>
      <c r="P83" s="5"/>
      <c r="Q83" s="5"/>
      <c r="R83" s="5"/>
      <c r="S83" s="5"/>
    </row>
    <row r="84" spans="1:19" s="4" customFormat="1" x14ac:dyDescent="0.2">
      <c r="A84" s="78"/>
      <c r="B84" s="78"/>
      <c r="C84" s="78"/>
      <c r="D84" s="79"/>
      <c r="E84" s="82"/>
      <c r="F84" s="80" t="str">
        <f t="shared" si="4"/>
        <v/>
      </c>
      <c r="G84" s="80" t="str">
        <f t="shared" si="5"/>
        <v/>
      </c>
      <c r="H84" s="80" t="str">
        <f t="shared" si="6"/>
        <v/>
      </c>
      <c r="I84" s="3" t="str">
        <f t="shared" si="7"/>
        <v/>
      </c>
      <c r="K84" s="5"/>
      <c r="L84" s="5"/>
      <c r="M84" s="5"/>
      <c r="N84" s="5"/>
      <c r="O84" s="5"/>
      <c r="P84" s="5"/>
      <c r="Q84" s="5"/>
      <c r="R84" s="5"/>
      <c r="S84" s="5"/>
    </row>
    <row r="85" spans="1:19" s="4" customFormat="1" x14ac:dyDescent="0.2">
      <c r="A85" s="81" t="s">
        <v>1482</v>
      </c>
      <c r="B85" s="81" t="s">
        <v>1789</v>
      </c>
      <c r="C85" s="81" t="s">
        <v>2</v>
      </c>
      <c r="D85" s="79">
        <v>43680</v>
      </c>
      <c r="E85" s="82">
        <v>3640</v>
      </c>
      <c r="F85" s="80">
        <f t="shared" si="4"/>
        <v>840</v>
      </c>
      <c r="G85" s="80">
        <f t="shared" si="5"/>
        <v>1680</v>
      </c>
      <c r="H85" s="80">
        <f t="shared" si="6"/>
        <v>1820</v>
      </c>
      <c r="I85" s="3">
        <f t="shared" si="7"/>
        <v>21</v>
      </c>
      <c r="K85" s="5"/>
      <c r="L85" s="5"/>
      <c r="M85" s="5"/>
      <c r="N85" s="5"/>
      <c r="O85" s="5"/>
      <c r="P85" s="5"/>
      <c r="Q85" s="5"/>
      <c r="R85" s="5"/>
      <c r="S85" s="5"/>
    </row>
    <row r="86" spans="1:19" s="4" customFormat="1" x14ac:dyDescent="0.2">
      <c r="A86" s="78"/>
      <c r="B86" s="78"/>
      <c r="C86" s="78"/>
      <c r="D86" s="79"/>
      <c r="E86" s="82"/>
      <c r="F86" s="80" t="str">
        <f t="shared" si="4"/>
        <v/>
      </c>
      <c r="G86" s="80" t="str">
        <f t="shared" si="5"/>
        <v/>
      </c>
      <c r="H86" s="80" t="str">
        <f t="shared" si="6"/>
        <v/>
      </c>
      <c r="I86" s="3" t="str">
        <f t="shared" si="7"/>
        <v/>
      </c>
      <c r="K86" s="5"/>
      <c r="L86" s="5"/>
      <c r="M86" s="5"/>
      <c r="N86" s="5"/>
      <c r="O86" s="5"/>
      <c r="P86" s="5"/>
      <c r="Q86" s="5"/>
      <c r="R86" s="5"/>
      <c r="S86" s="5"/>
    </row>
    <row r="87" spans="1:19" s="4" customFormat="1" x14ac:dyDescent="0.2">
      <c r="A87" s="81" t="s">
        <v>1483</v>
      </c>
      <c r="B87" s="81" t="s">
        <v>1789</v>
      </c>
      <c r="C87" s="81" t="s">
        <v>2</v>
      </c>
      <c r="D87" s="79">
        <v>44200</v>
      </c>
      <c r="E87" s="82">
        <v>3683.33</v>
      </c>
      <c r="F87" s="80">
        <f t="shared" si="4"/>
        <v>850</v>
      </c>
      <c r="G87" s="80">
        <f t="shared" si="5"/>
        <v>1700</v>
      </c>
      <c r="H87" s="80">
        <f t="shared" si="6"/>
        <v>1841.6666666666667</v>
      </c>
      <c r="I87" s="3">
        <f t="shared" si="7"/>
        <v>21.25</v>
      </c>
      <c r="K87" s="5"/>
      <c r="L87" s="5"/>
      <c r="M87" s="5"/>
      <c r="N87" s="5"/>
      <c r="O87" s="5"/>
      <c r="P87" s="5"/>
      <c r="Q87" s="5"/>
      <c r="R87" s="5"/>
      <c r="S87" s="5"/>
    </row>
    <row r="88" spans="1:19" s="4" customFormat="1" x14ac:dyDescent="0.2">
      <c r="A88" s="78"/>
      <c r="B88" s="78"/>
      <c r="C88" s="78"/>
      <c r="D88" s="79"/>
      <c r="E88" s="82"/>
      <c r="F88" s="80" t="str">
        <f t="shared" si="4"/>
        <v/>
      </c>
      <c r="G88" s="80" t="str">
        <f t="shared" si="5"/>
        <v/>
      </c>
      <c r="H88" s="80" t="str">
        <f t="shared" si="6"/>
        <v/>
      </c>
      <c r="I88" s="3" t="str">
        <f t="shared" si="7"/>
        <v/>
      </c>
      <c r="K88" s="5"/>
      <c r="L88" s="5"/>
      <c r="M88" s="5"/>
      <c r="N88" s="5"/>
      <c r="O88" s="5"/>
      <c r="P88" s="5"/>
      <c r="Q88" s="5"/>
      <c r="R88" s="5"/>
      <c r="S88" s="5"/>
    </row>
    <row r="89" spans="1:19" s="4" customFormat="1" x14ac:dyDescent="0.2">
      <c r="A89" s="81" t="s">
        <v>1484</v>
      </c>
      <c r="B89" s="81" t="s">
        <v>1789</v>
      </c>
      <c r="C89" s="81" t="s">
        <v>2</v>
      </c>
      <c r="D89" s="79">
        <v>44720</v>
      </c>
      <c r="E89" s="82">
        <v>3726.67</v>
      </c>
      <c r="F89" s="80">
        <f t="shared" si="4"/>
        <v>860</v>
      </c>
      <c r="G89" s="80">
        <f t="shared" si="5"/>
        <v>1720</v>
      </c>
      <c r="H89" s="80">
        <f t="shared" si="6"/>
        <v>1863.3333333333333</v>
      </c>
      <c r="I89" s="3">
        <f t="shared" si="7"/>
        <v>21.5</v>
      </c>
      <c r="K89" s="5"/>
      <c r="L89" s="5"/>
      <c r="M89" s="5"/>
      <c r="N89" s="5"/>
      <c r="O89" s="5"/>
      <c r="P89" s="5"/>
      <c r="Q89" s="5"/>
      <c r="R89" s="5"/>
      <c r="S89" s="5"/>
    </row>
    <row r="90" spans="1:19" s="4" customFormat="1" ht="13.5" customHeight="1" x14ac:dyDescent="0.2">
      <c r="A90" s="78"/>
      <c r="B90" s="78"/>
      <c r="C90" s="78"/>
      <c r="D90" s="79"/>
      <c r="E90" s="82"/>
      <c r="F90" s="80" t="str">
        <f t="shared" si="4"/>
        <v/>
      </c>
      <c r="G90" s="80" t="str">
        <f t="shared" si="5"/>
        <v/>
      </c>
      <c r="H90" s="80" t="str">
        <f t="shared" si="6"/>
        <v/>
      </c>
      <c r="I90" s="3" t="str">
        <f t="shared" si="7"/>
        <v/>
      </c>
      <c r="K90" s="5"/>
      <c r="L90" s="5"/>
      <c r="M90" s="5"/>
      <c r="N90" s="5"/>
      <c r="O90" s="5"/>
      <c r="P90" s="5"/>
      <c r="Q90" s="5"/>
      <c r="R90" s="5"/>
      <c r="S90" s="5"/>
    </row>
    <row r="91" spans="1:19" s="4" customFormat="1" x14ac:dyDescent="0.2">
      <c r="A91" s="81" t="s">
        <v>1485</v>
      </c>
      <c r="B91" s="81" t="s">
        <v>1789</v>
      </c>
      <c r="C91" s="81" t="s">
        <v>2</v>
      </c>
      <c r="D91" s="79">
        <v>45240</v>
      </c>
      <c r="E91" s="82">
        <v>3770</v>
      </c>
      <c r="F91" s="80">
        <f t="shared" si="4"/>
        <v>870</v>
      </c>
      <c r="G91" s="80">
        <f t="shared" si="5"/>
        <v>1740</v>
      </c>
      <c r="H91" s="80">
        <f t="shared" si="6"/>
        <v>1885</v>
      </c>
      <c r="I91" s="3">
        <f t="shared" si="7"/>
        <v>21.75</v>
      </c>
      <c r="K91" s="5"/>
      <c r="L91" s="5"/>
      <c r="M91" s="5"/>
      <c r="N91" s="5"/>
      <c r="O91" s="5"/>
      <c r="P91" s="5"/>
      <c r="Q91" s="5"/>
      <c r="R91" s="5"/>
      <c r="S91" s="5"/>
    </row>
    <row r="92" spans="1:19" s="4" customFormat="1" x14ac:dyDescent="0.2">
      <c r="A92" s="78"/>
      <c r="B92" s="78"/>
      <c r="C92" s="78"/>
      <c r="D92" s="79"/>
      <c r="E92" s="82"/>
      <c r="F92" s="80" t="str">
        <f t="shared" si="4"/>
        <v/>
      </c>
      <c r="G92" s="80" t="str">
        <f t="shared" si="5"/>
        <v/>
      </c>
      <c r="H92" s="80" t="str">
        <f t="shared" si="6"/>
        <v/>
      </c>
      <c r="I92" s="3" t="str">
        <f t="shared" si="7"/>
        <v/>
      </c>
      <c r="K92" s="5"/>
      <c r="L92" s="5"/>
      <c r="M92" s="5"/>
      <c r="N92" s="5"/>
      <c r="O92" s="5"/>
      <c r="P92" s="5"/>
      <c r="Q92" s="5"/>
      <c r="R92" s="5"/>
      <c r="S92" s="5"/>
    </row>
    <row r="93" spans="1:19" s="4" customFormat="1" x14ac:dyDescent="0.2">
      <c r="A93" s="81" t="s">
        <v>1486</v>
      </c>
      <c r="B93" s="81" t="s">
        <v>1789</v>
      </c>
      <c r="C93" s="81" t="s">
        <v>2</v>
      </c>
      <c r="D93" s="79">
        <v>45760</v>
      </c>
      <c r="E93" s="82">
        <v>3813.33</v>
      </c>
      <c r="F93" s="80">
        <f t="shared" si="4"/>
        <v>880</v>
      </c>
      <c r="G93" s="80">
        <f t="shared" si="5"/>
        <v>1760</v>
      </c>
      <c r="H93" s="80">
        <f t="shared" si="6"/>
        <v>1906.6666666666667</v>
      </c>
      <c r="I93" s="3">
        <f t="shared" si="7"/>
        <v>22</v>
      </c>
      <c r="K93" s="5"/>
      <c r="L93" s="5"/>
      <c r="M93" s="5"/>
      <c r="N93" s="5"/>
      <c r="O93" s="5"/>
      <c r="P93" s="5"/>
      <c r="Q93" s="5"/>
      <c r="R93" s="5"/>
      <c r="S93" s="5"/>
    </row>
    <row r="94" spans="1:19" s="4" customFormat="1" x14ac:dyDescent="0.2">
      <c r="A94" s="78"/>
      <c r="B94" s="78"/>
      <c r="C94" s="78"/>
      <c r="D94" s="79"/>
      <c r="E94" s="82"/>
      <c r="F94" s="80" t="str">
        <f t="shared" si="4"/>
        <v/>
      </c>
      <c r="G94" s="80" t="str">
        <f t="shared" si="5"/>
        <v/>
      </c>
      <c r="H94" s="80" t="str">
        <f t="shared" si="6"/>
        <v/>
      </c>
      <c r="I94" s="3" t="str">
        <f t="shared" si="7"/>
        <v/>
      </c>
      <c r="K94" s="5"/>
      <c r="L94" s="5"/>
      <c r="M94" s="5"/>
      <c r="N94" s="5"/>
      <c r="O94" s="5"/>
      <c r="P94" s="5"/>
      <c r="Q94" s="5"/>
      <c r="R94" s="5"/>
      <c r="S94" s="5"/>
    </row>
    <row r="95" spans="1:19" s="4" customFormat="1" x14ac:dyDescent="0.2">
      <c r="A95" s="81" t="s">
        <v>1487</v>
      </c>
      <c r="B95" s="81" t="s">
        <v>1789</v>
      </c>
      <c r="C95" s="81" t="s">
        <v>2</v>
      </c>
      <c r="D95" s="79">
        <v>46280</v>
      </c>
      <c r="E95" s="82">
        <v>3856.67</v>
      </c>
      <c r="F95" s="80">
        <f t="shared" si="4"/>
        <v>890</v>
      </c>
      <c r="G95" s="80">
        <f t="shared" si="5"/>
        <v>1780</v>
      </c>
      <c r="H95" s="80">
        <f t="shared" si="6"/>
        <v>1928.3333333333333</v>
      </c>
      <c r="I95" s="3">
        <f t="shared" si="7"/>
        <v>22.25</v>
      </c>
      <c r="K95" s="5"/>
      <c r="L95" s="5"/>
      <c r="M95" s="5"/>
      <c r="N95" s="5"/>
      <c r="O95" s="5"/>
      <c r="P95" s="5"/>
      <c r="Q95" s="5"/>
      <c r="R95" s="5"/>
      <c r="S95" s="5"/>
    </row>
    <row r="96" spans="1:19" s="4" customFormat="1" x14ac:dyDescent="0.2">
      <c r="A96" s="78"/>
      <c r="B96" s="78"/>
      <c r="C96" s="78"/>
      <c r="D96" s="79"/>
      <c r="E96" s="82"/>
      <c r="F96" s="80" t="str">
        <f t="shared" si="4"/>
        <v/>
      </c>
      <c r="G96" s="80" t="str">
        <f t="shared" si="5"/>
        <v/>
      </c>
      <c r="H96" s="80" t="str">
        <f t="shared" si="6"/>
        <v/>
      </c>
      <c r="I96" s="3" t="str">
        <f t="shared" si="7"/>
        <v/>
      </c>
      <c r="K96" s="5"/>
      <c r="L96" s="5"/>
      <c r="M96" s="5"/>
      <c r="N96" s="5"/>
      <c r="O96" s="5"/>
      <c r="P96" s="5"/>
      <c r="Q96" s="5"/>
      <c r="R96" s="5"/>
      <c r="S96" s="5"/>
    </row>
    <row r="97" spans="1:19" s="4" customFormat="1" x14ac:dyDescent="0.2">
      <c r="A97" s="81" t="s">
        <v>1488</v>
      </c>
      <c r="B97" s="81" t="s">
        <v>1789</v>
      </c>
      <c r="C97" s="81" t="s">
        <v>2</v>
      </c>
      <c r="D97" s="79">
        <v>46800</v>
      </c>
      <c r="E97" s="82">
        <v>3900</v>
      </c>
      <c r="F97" s="80">
        <f t="shared" si="4"/>
        <v>900</v>
      </c>
      <c r="G97" s="80">
        <f t="shared" si="5"/>
        <v>1800</v>
      </c>
      <c r="H97" s="80">
        <f t="shared" si="6"/>
        <v>1950</v>
      </c>
      <c r="I97" s="3">
        <f t="shared" si="7"/>
        <v>22.5</v>
      </c>
      <c r="K97" s="5"/>
      <c r="L97" s="5"/>
      <c r="M97" s="5"/>
      <c r="N97" s="5"/>
      <c r="O97" s="5"/>
      <c r="P97" s="5"/>
      <c r="Q97" s="5"/>
      <c r="R97" s="5"/>
      <c r="S97" s="5"/>
    </row>
    <row r="98" spans="1:19" s="4" customFormat="1" x14ac:dyDescent="0.2">
      <c r="A98" s="78"/>
      <c r="B98" s="78"/>
      <c r="C98" s="78"/>
      <c r="D98" s="79"/>
      <c r="E98" s="82"/>
      <c r="F98" s="80" t="str">
        <f t="shared" si="4"/>
        <v/>
      </c>
      <c r="G98" s="80" t="str">
        <f t="shared" si="5"/>
        <v/>
      </c>
      <c r="H98" s="80" t="str">
        <f t="shared" si="6"/>
        <v/>
      </c>
      <c r="I98" s="3" t="str">
        <f t="shared" si="7"/>
        <v/>
      </c>
      <c r="K98" s="5"/>
      <c r="L98" s="5"/>
      <c r="M98" s="5"/>
      <c r="N98" s="5"/>
      <c r="O98" s="5"/>
      <c r="P98" s="5"/>
      <c r="Q98" s="5"/>
      <c r="R98" s="5"/>
      <c r="S98" s="5"/>
    </row>
    <row r="99" spans="1:19" s="4" customFormat="1" x14ac:dyDescent="0.2">
      <c r="A99" s="81" t="s">
        <v>1489</v>
      </c>
      <c r="B99" s="81" t="s">
        <v>1789</v>
      </c>
      <c r="C99" s="81" t="s">
        <v>2</v>
      </c>
      <c r="D99" s="79">
        <v>47320</v>
      </c>
      <c r="E99" s="82">
        <v>3943.33</v>
      </c>
      <c r="F99" s="80">
        <f t="shared" si="4"/>
        <v>910</v>
      </c>
      <c r="G99" s="80">
        <f t="shared" si="5"/>
        <v>1820</v>
      </c>
      <c r="H99" s="80">
        <f t="shared" si="6"/>
        <v>1971.6666666666667</v>
      </c>
      <c r="I99" s="3">
        <f t="shared" si="7"/>
        <v>22.75</v>
      </c>
      <c r="K99" s="5"/>
      <c r="L99" s="5"/>
      <c r="M99" s="5"/>
      <c r="N99" s="5"/>
      <c r="O99" s="5"/>
      <c r="P99" s="5"/>
      <c r="Q99" s="5"/>
      <c r="R99" s="5"/>
      <c r="S99" s="5"/>
    </row>
    <row r="100" spans="1:19" s="4" customFormat="1" x14ac:dyDescent="0.2">
      <c r="A100" s="78"/>
      <c r="B100" s="78"/>
      <c r="C100" s="78"/>
      <c r="D100" s="79"/>
      <c r="E100" s="82"/>
      <c r="F100" s="80" t="str">
        <f t="shared" si="4"/>
        <v/>
      </c>
      <c r="G100" s="80" t="str">
        <f t="shared" si="5"/>
        <v/>
      </c>
      <c r="H100" s="80" t="str">
        <f t="shared" si="6"/>
        <v/>
      </c>
      <c r="I100" s="3" t="str">
        <f t="shared" si="7"/>
        <v/>
      </c>
      <c r="K100" s="5"/>
      <c r="L100" s="5"/>
      <c r="M100" s="5"/>
      <c r="N100" s="5"/>
      <c r="O100" s="5"/>
      <c r="P100" s="5"/>
      <c r="Q100" s="5"/>
      <c r="R100" s="5"/>
      <c r="S100" s="5"/>
    </row>
    <row r="101" spans="1:19" s="4" customFormat="1" x14ac:dyDescent="0.2">
      <c r="A101" s="81" t="s">
        <v>1490</v>
      </c>
      <c r="B101" s="81" t="s">
        <v>1789</v>
      </c>
      <c r="C101" s="81" t="s">
        <v>2</v>
      </c>
      <c r="D101" s="79">
        <v>47840</v>
      </c>
      <c r="E101" s="82">
        <v>3986.67</v>
      </c>
      <c r="F101" s="80">
        <f t="shared" si="4"/>
        <v>920</v>
      </c>
      <c r="G101" s="80">
        <f t="shared" si="5"/>
        <v>1840</v>
      </c>
      <c r="H101" s="80">
        <f t="shared" si="6"/>
        <v>1993.3333333333333</v>
      </c>
      <c r="I101" s="3">
        <f t="shared" si="7"/>
        <v>23</v>
      </c>
      <c r="K101" s="5"/>
      <c r="L101" s="5"/>
      <c r="M101" s="5"/>
      <c r="N101" s="5"/>
      <c r="O101" s="5"/>
      <c r="P101" s="5"/>
      <c r="Q101" s="5"/>
      <c r="R101" s="5"/>
      <c r="S101" s="5"/>
    </row>
    <row r="102" spans="1:19" s="4" customFormat="1" x14ac:dyDescent="0.2">
      <c r="A102" s="78"/>
      <c r="B102" s="78"/>
      <c r="C102" s="78"/>
      <c r="D102" s="79"/>
      <c r="E102" s="82"/>
      <c r="F102" s="80" t="str">
        <f t="shared" si="4"/>
        <v/>
      </c>
      <c r="G102" s="80" t="str">
        <f t="shared" si="5"/>
        <v/>
      </c>
      <c r="H102" s="80" t="str">
        <f t="shared" si="6"/>
        <v/>
      </c>
      <c r="I102" s="3" t="str">
        <f t="shared" si="7"/>
        <v/>
      </c>
      <c r="K102" s="5"/>
      <c r="L102" s="5"/>
      <c r="M102" s="5"/>
      <c r="N102" s="5"/>
      <c r="O102" s="5"/>
      <c r="P102" s="5"/>
      <c r="Q102" s="5"/>
      <c r="R102" s="5"/>
      <c r="S102" s="5"/>
    </row>
    <row r="103" spans="1:19" s="4" customFormat="1" x14ac:dyDescent="0.2">
      <c r="A103" s="81" t="s">
        <v>1491</v>
      </c>
      <c r="B103" s="81" t="s">
        <v>1789</v>
      </c>
      <c r="C103" s="81" t="s">
        <v>2</v>
      </c>
      <c r="D103" s="79">
        <v>48360</v>
      </c>
      <c r="E103" s="82">
        <v>4030</v>
      </c>
      <c r="F103" s="80">
        <f t="shared" si="4"/>
        <v>930</v>
      </c>
      <c r="G103" s="80">
        <f t="shared" si="5"/>
        <v>1860</v>
      </c>
      <c r="H103" s="80">
        <f t="shared" si="6"/>
        <v>2015</v>
      </c>
      <c r="I103" s="3">
        <f t="shared" si="7"/>
        <v>23.25</v>
      </c>
      <c r="K103" s="5"/>
      <c r="L103" s="5"/>
      <c r="M103" s="5"/>
      <c r="N103" s="5"/>
      <c r="O103" s="5"/>
      <c r="P103" s="5"/>
      <c r="Q103" s="5"/>
      <c r="R103" s="5"/>
      <c r="S103" s="5"/>
    </row>
    <row r="104" spans="1:19" s="4" customFormat="1" x14ac:dyDescent="0.2">
      <c r="A104" s="78"/>
      <c r="B104" s="78"/>
      <c r="C104" s="78"/>
      <c r="D104" s="79"/>
      <c r="E104" s="82"/>
      <c r="F104" s="80" t="str">
        <f>IF(D104="","",D104/52)</f>
        <v/>
      </c>
      <c r="G104" s="80" t="str">
        <f>IF(D104="","",D104/26)</f>
        <v/>
      </c>
      <c r="H104" s="80" t="str">
        <f>IF(D104="","",D104/24)</f>
        <v/>
      </c>
      <c r="I104" s="3" t="str">
        <f>IF(D104="","",D104/2080)</f>
        <v/>
      </c>
      <c r="K104" s="5"/>
      <c r="L104" s="5"/>
      <c r="M104" s="5"/>
      <c r="N104" s="5"/>
      <c r="O104" s="5"/>
      <c r="P104" s="5"/>
      <c r="Q104" s="5"/>
      <c r="R104" s="5"/>
      <c r="S104" s="5"/>
    </row>
    <row r="105" spans="1:19" s="4" customFormat="1" x14ac:dyDescent="0.2">
      <c r="A105" s="81" t="s">
        <v>1492</v>
      </c>
      <c r="B105" s="81" t="s">
        <v>1789</v>
      </c>
      <c r="C105" s="81" t="s">
        <v>2</v>
      </c>
      <c r="D105" s="79">
        <v>48880</v>
      </c>
      <c r="E105" s="82">
        <v>4073.33</v>
      </c>
      <c r="F105" s="80">
        <f>IF(D105="","",D105/52)</f>
        <v>940</v>
      </c>
      <c r="G105" s="80">
        <f>IF(D105="","",D105/26)</f>
        <v>1880</v>
      </c>
      <c r="H105" s="80">
        <f>IF(D105="","",D105/24)</f>
        <v>2036.6666666666667</v>
      </c>
      <c r="I105" s="3">
        <f>IF(D105="","",D105/2080)</f>
        <v>23.5</v>
      </c>
      <c r="K105" s="5"/>
      <c r="L105" s="5"/>
      <c r="M105" s="5"/>
      <c r="N105" s="5"/>
      <c r="O105" s="5"/>
      <c r="P105" s="5"/>
      <c r="Q105" s="5"/>
      <c r="R105" s="5"/>
      <c r="S105" s="5"/>
    </row>
    <row r="106" spans="1:19" s="4" customFormat="1" x14ac:dyDescent="0.2">
      <c r="A106" s="78"/>
      <c r="B106" s="78"/>
      <c r="C106" s="78"/>
      <c r="D106" s="79"/>
      <c r="E106" s="82"/>
      <c r="F106" s="80">
        <v>0</v>
      </c>
      <c r="G106" s="80">
        <v>0</v>
      </c>
      <c r="H106" s="80">
        <v>0</v>
      </c>
      <c r="I106" s="6"/>
      <c r="K106" s="5"/>
      <c r="L106" s="5"/>
      <c r="M106" s="5"/>
      <c r="N106" s="5"/>
      <c r="O106" s="5"/>
      <c r="P106" s="5"/>
      <c r="Q106" s="5"/>
      <c r="R106" s="5"/>
      <c r="S106" s="5"/>
    </row>
    <row r="107" spans="1:19" s="4" customFormat="1" x14ac:dyDescent="0.2">
      <c r="A107" s="81" t="s">
        <v>1493</v>
      </c>
      <c r="B107" s="81" t="s">
        <v>1789</v>
      </c>
      <c r="C107" s="81" t="s">
        <v>2</v>
      </c>
      <c r="D107" s="79">
        <v>49400</v>
      </c>
      <c r="E107" s="82">
        <v>4116.67</v>
      </c>
      <c r="F107" s="80">
        <f>IF(D107="","",D107/52)</f>
        <v>950</v>
      </c>
      <c r="G107" s="80">
        <f t="shared" ref="G107:G139" si="8">IF(D107="","",D107/26)</f>
        <v>1900</v>
      </c>
      <c r="H107" s="80">
        <f t="shared" ref="H107:H139" si="9">IF(D107="","",D107/24)</f>
        <v>2058.3333333333335</v>
      </c>
      <c r="I107" s="3">
        <f t="shared" ref="I107:I139" si="10">IF(D107="","",D107/2080)</f>
        <v>23.75</v>
      </c>
      <c r="K107" s="5"/>
      <c r="L107" s="5"/>
      <c r="M107" s="5"/>
      <c r="N107" s="5"/>
      <c r="O107" s="5"/>
      <c r="P107" s="5"/>
      <c r="Q107" s="5"/>
      <c r="R107" s="5"/>
      <c r="S107" s="5"/>
    </row>
    <row r="108" spans="1:19" s="4" customFormat="1" x14ac:dyDescent="0.2">
      <c r="A108" s="78"/>
      <c r="B108" s="78"/>
      <c r="C108" s="78"/>
      <c r="D108" s="79"/>
      <c r="E108" s="82"/>
      <c r="F108" s="80" t="str">
        <f t="shared" ref="F108:F139" si="11">IF(D108="","",D108/52)</f>
        <v/>
      </c>
      <c r="G108" s="80" t="str">
        <f t="shared" si="8"/>
        <v/>
      </c>
      <c r="H108" s="80" t="str">
        <f t="shared" si="9"/>
        <v/>
      </c>
      <c r="I108" s="3" t="str">
        <f t="shared" si="10"/>
        <v/>
      </c>
      <c r="K108" s="5"/>
      <c r="L108" s="5"/>
      <c r="M108" s="5"/>
      <c r="N108" s="5"/>
      <c r="O108" s="5"/>
      <c r="P108" s="5"/>
      <c r="Q108" s="5"/>
      <c r="R108" s="5"/>
      <c r="S108" s="5"/>
    </row>
    <row r="109" spans="1:19" s="4" customFormat="1" x14ac:dyDescent="0.2">
      <c r="A109" s="81" t="s">
        <v>1494</v>
      </c>
      <c r="B109" s="81" t="s">
        <v>1789</v>
      </c>
      <c r="C109" s="81" t="s">
        <v>2</v>
      </c>
      <c r="D109" s="79">
        <v>49920</v>
      </c>
      <c r="E109" s="82">
        <v>4160</v>
      </c>
      <c r="F109" s="80">
        <f t="shared" si="11"/>
        <v>960</v>
      </c>
      <c r="G109" s="80">
        <f t="shared" si="8"/>
        <v>1920</v>
      </c>
      <c r="H109" s="80">
        <f t="shared" si="9"/>
        <v>2080</v>
      </c>
      <c r="I109" s="3">
        <f t="shared" si="10"/>
        <v>24</v>
      </c>
      <c r="K109" s="5"/>
      <c r="L109" s="5"/>
      <c r="M109" s="5"/>
      <c r="N109" s="5"/>
      <c r="O109" s="5"/>
      <c r="P109" s="5"/>
      <c r="Q109" s="5"/>
      <c r="R109" s="5"/>
      <c r="S109" s="5"/>
    </row>
    <row r="110" spans="1:19" s="4" customFormat="1" x14ac:dyDescent="0.2">
      <c r="A110" s="78"/>
      <c r="B110" s="78"/>
      <c r="C110" s="78"/>
      <c r="D110" s="79"/>
      <c r="E110" s="82"/>
      <c r="F110" s="80" t="str">
        <f t="shared" si="11"/>
        <v/>
      </c>
      <c r="G110" s="80" t="str">
        <f t="shared" si="8"/>
        <v/>
      </c>
      <c r="H110" s="80" t="str">
        <f t="shared" si="9"/>
        <v/>
      </c>
      <c r="I110" s="3" t="str">
        <f t="shared" si="10"/>
        <v/>
      </c>
      <c r="K110" s="5"/>
      <c r="L110" s="5"/>
      <c r="M110" s="5"/>
      <c r="N110" s="5"/>
      <c r="O110" s="5"/>
      <c r="P110" s="5"/>
      <c r="Q110" s="5"/>
      <c r="R110" s="5"/>
      <c r="S110" s="5"/>
    </row>
    <row r="111" spans="1:19" s="4" customFormat="1" x14ac:dyDescent="0.2">
      <c r="A111" s="81" t="s">
        <v>1495</v>
      </c>
      <c r="B111" s="81" t="s">
        <v>1789</v>
      </c>
      <c r="C111" s="81" t="s">
        <v>2</v>
      </c>
      <c r="D111" s="79">
        <v>50440</v>
      </c>
      <c r="E111" s="82">
        <v>4203.33</v>
      </c>
      <c r="F111" s="80">
        <f t="shared" si="11"/>
        <v>970</v>
      </c>
      <c r="G111" s="80">
        <f t="shared" si="8"/>
        <v>1940</v>
      </c>
      <c r="H111" s="80">
        <f t="shared" si="9"/>
        <v>2101.6666666666665</v>
      </c>
      <c r="I111" s="3">
        <f t="shared" si="10"/>
        <v>24.25</v>
      </c>
      <c r="K111" s="5"/>
      <c r="L111" s="5"/>
      <c r="M111" s="5"/>
      <c r="N111" s="5"/>
      <c r="O111" s="5"/>
      <c r="P111" s="5"/>
      <c r="Q111" s="5"/>
      <c r="R111" s="5"/>
      <c r="S111" s="5"/>
    </row>
    <row r="112" spans="1:19" s="4" customFormat="1" x14ac:dyDescent="0.2">
      <c r="A112" s="78"/>
      <c r="B112" s="78"/>
      <c r="C112" s="78"/>
      <c r="D112" s="79"/>
      <c r="E112" s="82"/>
      <c r="F112" s="80" t="str">
        <f t="shared" si="11"/>
        <v/>
      </c>
      <c r="G112" s="80" t="str">
        <f t="shared" si="8"/>
        <v/>
      </c>
      <c r="H112" s="80" t="str">
        <f t="shared" si="9"/>
        <v/>
      </c>
      <c r="I112" s="3" t="str">
        <f t="shared" si="10"/>
        <v/>
      </c>
      <c r="K112" s="5"/>
      <c r="L112" s="5"/>
      <c r="M112" s="5"/>
      <c r="N112" s="5"/>
      <c r="O112" s="5"/>
      <c r="P112" s="5"/>
      <c r="Q112" s="5"/>
      <c r="R112" s="5"/>
      <c r="S112" s="5"/>
    </row>
    <row r="113" spans="1:19" s="4" customFormat="1" x14ac:dyDescent="0.2">
      <c r="A113" s="81" t="s">
        <v>1496</v>
      </c>
      <c r="B113" s="81" t="s">
        <v>1789</v>
      </c>
      <c r="C113" s="81" t="s">
        <v>2</v>
      </c>
      <c r="D113" s="79">
        <v>50960</v>
      </c>
      <c r="E113" s="82">
        <v>4246.67</v>
      </c>
      <c r="F113" s="80">
        <f t="shared" si="11"/>
        <v>980</v>
      </c>
      <c r="G113" s="80">
        <f t="shared" si="8"/>
        <v>1960</v>
      </c>
      <c r="H113" s="80">
        <f t="shared" si="9"/>
        <v>2123.3333333333335</v>
      </c>
      <c r="I113" s="3">
        <f t="shared" si="10"/>
        <v>24.5</v>
      </c>
      <c r="K113" s="5"/>
      <c r="L113" s="5"/>
      <c r="M113" s="5"/>
      <c r="N113" s="5"/>
      <c r="O113" s="5"/>
      <c r="P113" s="5"/>
      <c r="Q113" s="5"/>
      <c r="R113" s="5"/>
      <c r="S113" s="5"/>
    </row>
    <row r="114" spans="1:19" s="4" customFormat="1" x14ac:dyDescent="0.2">
      <c r="A114" s="78"/>
      <c r="B114" s="78"/>
      <c r="C114" s="78"/>
      <c r="D114" s="79"/>
      <c r="E114" s="82"/>
      <c r="F114" s="80" t="str">
        <f t="shared" si="11"/>
        <v/>
      </c>
      <c r="G114" s="80" t="str">
        <f t="shared" si="8"/>
        <v/>
      </c>
      <c r="H114" s="80" t="str">
        <f t="shared" si="9"/>
        <v/>
      </c>
      <c r="I114" s="3" t="str">
        <f t="shared" si="10"/>
        <v/>
      </c>
      <c r="K114" s="5"/>
      <c r="L114" s="5"/>
      <c r="M114" s="5"/>
      <c r="N114" s="5"/>
      <c r="O114" s="5"/>
      <c r="P114" s="5"/>
      <c r="Q114" s="5"/>
      <c r="R114" s="5"/>
      <c r="S114" s="5"/>
    </row>
    <row r="115" spans="1:19" s="4" customFormat="1" x14ac:dyDescent="0.2">
      <c r="A115" s="81" t="s">
        <v>1497</v>
      </c>
      <c r="B115" s="81" t="s">
        <v>1789</v>
      </c>
      <c r="C115" s="81" t="s">
        <v>2</v>
      </c>
      <c r="D115" s="79">
        <v>51480</v>
      </c>
      <c r="E115" s="82">
        <v>4290</v>
      </c>
      <c r="F115" s="80">
        <f t="shared" si="11"/>
        <v>990</v>
      </c>
      <c r="G115" s="80">
        <f t="shared" si="8"/>
        <v>1980</v>
      </c>
      <c r="H115" s="80">
        <f t="shared" si="9"/>
        <v>2145</v>
      </c>
      <c r="I115" s="3">
        <f t="shared" si="10"/>
        <v>24.75</v>
      </c>
      <c r="K115" s="5"/>
      <c r="L115" s="5"/>
      <c r="M115" s="5"/>
      <c r="N115" s="5"/>
      <c r="O115" s="5"/>
      <c r="P115" s="5"/>
      <c r="Q115" s="5"/>
      <c r="R115" s="5"/>
      <c r="S115" s="5"/>
    </row>
    <row r="116" spans="1:19" s="4" customFormat="1" x14ac:dyDescent="0.2">
      <c r="A116" s="78"/>
      <c r="B116" s="78"/>
      <c r="C116" s="78"/>
      <c r="D116" s="79"/>
      <c r="E116" s="82"/>
      <c r="F116" s="80" t="str">
        <f t="shared" si="11"/>
        <v/>
      </c>
      <c r="G116" s="80" t="str">
        <f t="shared" si="8"/>
        <v/>
      </c>
      <c r="H116" s="80" t="str">
        <f t="shared" si="9"/>
        <v/>
      </c>
      <c r="I116" s="3" t="str">
        <f t="shared" si="10"/>
        <v/>
      </c>
      <c r="K116" s="5"/>
      <c r="L116" s="5"/>
      <c r="M116" s="5"/>
      <c r="N116" s="5"/>
      <c r="O116" s="5"/>
      <c r="P116" s="5"/>
      <c r="Q116" s="5"/>
      <c r="R116" s="5"/>
      <c r="S116" s="5"/>
    </row>
    <row r="117" spans="1:19" s="4" customFormat="1" x14ac:dyDescent="0.2">
      <c r="A117" s="81" t="s">
        <v>1498</v>
      </c>
      <c r="B117" s="81" t="s">
        <v>1789</v>
      </c>
      <c r="C117" s="81" t="s">
        <v>2</v>
      </c>
      <c r="D117" s="79">
        <v>52000</v>
      </c>
      <c r="E117" s="82">
        <v>4333.33</v>
      </c>
      <c r="F117" s="80">
        <f t="shared" si="11"/>
        <v>1000</v>
      </c>
      <c r="G117" s="80">
        <f t="shared" si="8"/>
        <v>2000</v>
      </c>
      <c r="H117" s="80">
        <f t="shared" si="9"/>
        <v>2166.6666666666665</v>
      </c>
      <c r="I117" s="3">
        <f t="shared" si="10"/>
        <v>25</v>
      </c>
      <c r="K117" s="5"/>
      <c r="L117" s="5"/>
      <c r="M117" s="5"/>
      <c r="N117" s="5"/>
      <c r="O117" s="5"/>
      <c r="P117" s="5"/>
      <c r="Q117" s="5"/>
      <c r="R117" s="5"/>
      <c r="S117" s="5"/>
    </row>
    <row r="118" spans="1:19" s="4" customFormat="1" x14ac:dyDescent="0.2">
      <c r="A118" s="78"/>
      <c r="B118" s="78"/>
      <c r="C118" s="78"/>
      <c r="D118" s="79"/>
      <c r="E118" s="82"/>
      <c r="F118" s="80" t="str">
        <f t="shared" si="11"/>
        <v/>
      </c>
      <c r="G118" s="80" t="str">
        <f t="shared" si="8"/>
        <v/>
      </c>
      <c r="H118" s="80" t="str">
        <f t="shared" si="9"/>
        <v/>
      </c>
      <c r="I118" s="3" t="str">
        <f t="shared" si="10"/>
        <v/>
      </c>
      <c r="K118" s="5"/>
      <c r="L118" s="5"/>
      <c r="M118" s="5"/>
      <c r="N118" s="5"/>
      <c r="O118" s="5"/>
      <c r="P118" s="5"/>
      <c r="Q118" s="5"/>
      <c r="R118" s="5"/>
      <c r="S118" s="5"/>
    </row>
    <row r="119" spans="1:19" s="4" customFormat="1" x14ac:dyDescent="0.2">
      <c r="A119" s="81" t="s">
        <v>1499</v>
      </c>
      <c r="B119" s="81" t="s">
        <v>1789</v>
      </c>
      <c r="C119" s="81" t="s">
        <v>2</v>
      </c>
      <c r="D119" s="79">
        <v>52520</v>
      </c>
      <c r="E119" s="82">
        <v>4376.67</v>
      </c>
      <c r="F119" s="80">
        <f t="shared" si="11"/>
        <v>1010</v>
      </c>
      <c r="G119" s="80">
        <f t="shared" si="8"/>
        <v>2020</v>
      </c>
      <c r="H119" s="80">
        <f t="shared" si="9"/>
        <v>2188.3333333333335</v>
      </c>
      <c r="I119" s="3">
        <f t="shared" si="10"/>
        <v>25.25</v>
      </c>
      <c r="K119" s="5"/>
      <c r="L119" s="5"/>
      <c r="M119" s="5"/>
      <c r="N119" s="5"/>
      <c r="O119" s="5"/>
      <c r="P119" s="5"/>
      <c r="Q119" s="5"/>
      <c r="R119" s="5"/>
      <c r="S119" s="5"/>
    </row>
    <row r="120" spans="1:19" s="4" customFormat="1" x14ac:dyDescent="0.2">
      <c r="A120" s="78"/>
      <c r="B120" s="78"/>
      <c r="C120" s="78"/>
      <c r="D120" s="79"/>
      <c r="E120" s="82"/>
      <c r="F120" s="80" t="str">
        <f t="shared" si="11"/>
        <v/>
      </c>
      <c r="G120" s="80" t="str">
        <f t="shared" si="8"/>
        <v/>
      </c>
      <c r="H120" s="80" t="str">
        <f t="shared" si="9"/>
        <v/>
      </c>
      <c r="I120" s="3" t="str">
        <f t="shared" si="10"/>
        <v/>
      </c>
      <c r="K120" s="5"/>
      <c r="L120" s="5"/>
      <c r="M120" s="5"/>
      <c r="N120" s="5"/>
      <c r="O120" s="5"/>
      <c r="P120" s="5"/>
      <c r="Q120" s="5"/>
      <c r="R120" s="5"/>
      <c r="S120" s="5"/>
    </row>
    <row r="121" spans="1:19" s="4" customFormat="1" x14ac:dyDescent="0.2">
      <c r="A121" s="81" t="s">
        <v>1500</v>
      </c>
      <c r="B121" s="81" t="s">
        <v>1789</v>
      </c>
      <c r="C121" s="81" t="s">
        <v>2</v>
      </c>
      <c r="D121" s="79">
        <v>53040</v>
      </c>
      <c r="E121" s="82">
        <v>4420</v>
      </c>
      <c r="F121" s="80">
        <f t="shared" si="11"/>
        <v>1020</v>
      </c>
      <c r="G121" s="80">
        <f t="shared" si="8"/>
        <v>2040</v>
      </c>
      <c r="H121" s="80">
        <f t="shared" si="9"/>
        <v>2210</v>
      </c>
      <c r="I121" s="3">
        <f t="shared" si="10"/>
        <v>25.5</v>
      </c>
      <c r="K121" s="5"/>
      <c r="L121" s="5"/>
      <c r="M121" s="5"/>
      <c r="N121" s="5"/>
      <c r="O121" s="5"/>
      <c r="P121" s="5"/>
      <c r="Q121" s="5"/>
      <c r="R121" s="5"/>
      <c r="S121" s="5"/>
    </row>
    <row r="122" spans="1:19" s="4" customFormat="1" x14ac:dyDescent="0.2">
      <c r="A122" s="78"/>
      <c r="B122" s="78"/>
      <c r="C122" s="78"/>
      <c r="D122" s="79"/>
      <c r="E122" s="82"/>
      <c r="F122" s="80" t="str">
        <f t="shared" si="11"/>
        <v/>
      </c>
      <c r="G122" s="80" t="str">
        <f t="shared" si="8"/>
        <v/>
      </c>
      <c r="H122" s="80" t="str">
        <f t="shared" si="9"/>
        <v/>
      </c>
      <c r="I122" s="3" t="str">
        <f t="shared" si="10"/>
        <v/>
      </c>
      <c r="K122" s="5"/>
      <c r="L122" s="5"/>
      <c r="M122" s="5"/>
      <c r="N122" s="5"/>
      <c r="O122" s="5"/>
      <c r="P122" s="5"/>
      <c r="Q122" s="5"/>
      <c r="R122" s="5"/>
      <c r="S122" s="5"/>
    </row>
    <row r="123" spans="1:19" s="4" customFormat="1" x14ac:dyDescent="0.2">
      <c r="A123" s="81" t="s">
        <v>1501</v>
      </c>
      <c r="B123" s="81" t="s">
        <v>1789</v>
      </c>
      <c r="C123" s="81" t="s">
        <v>2</v>
      </c>
      <c r="D123" s="79">
        <v>53560</v>
      </c>
      <c r="E123" s="82">
        <v>4463.33</v>
      </c>
      <c r="F123" s="80">
        <f t="shared" si="11"/>
        <v>1030</v>
      </c>
      <c r="G123" s="80">
        <f t="shared" si="8"/>
        <v>2060</v>
      </c>
      <c r="H123" s="80">
        <f t="shared" si="9"/>
        <v>2231.6666666666665</v>
      </c>
      <c r="I123" s="3">
        <f t="shared" si="10"/>
        <v>25.75</v>
      </c>
      <c r="K123" s="5"/>
      <c r="L123" s="5"/>
      <c r="M123" s="5"/>
      <c r="N123" s="5"/>
      <c r="O123" s="5"/>
      <c r="P123" s="5"/>
      <c r="Q123" s="5"/>
      <c r="R123" s="5"/>
      <c r="S123" s="5"/>
    </row>
    <row r="124" spans="1:19" s="4" customFormat="1" x14ac:dyDescent="0.2">
      <c r="A124" s="78"/>
      <c r="B124" s="78"/>
      <c r="C124" s="78"/>
      <c r="D124" s="79"/>
      <c r="E124" s="82"/>
      <c r="F124" s="80" t="str">
        <f t="shared" si="11"/>
        <v/>
      </c>
      <c r="G124" s="80" t="str">
        <f t="shared" si="8"/>
        <v/>
      </c>
      <c r="H124" s="80" t="str">
        <f t="shared" si="9"/>
        <v/>
      </c>
      <c r="I124" s="3" t="str">
        <f t="shared" si="10"/>
        <v/>
      </c>
      <c r="K124" s="5"/>
      <c r="L124" s="5"/>
      <c r="M124" s="5"/>
      <c r="N124" s="5"/>
      <c r="O124" s="5"/>
      <c r="P124" s="5"/>
      <c r="Q124" s="5"/>
      <c r="R124" s="5"/>
      <c r="S124" s="5"/>
    </row>
    <row r="125" spans="1:19" s="4" customFormat="1" x14ac:dyDescent="0.2">
      <c r="A125" s="81" t="s">
        <v>1502</v>
      </c>
      <c r="B125" s="81" t="s">
        <v>1789</v>
      </c>
      <c r="C125" s="81" t="s">
        <v>2</v>
      </c>
      <c r="D125" s="79">
        <v>54080</v>
      </c>
      <c r="E125" s="82">
        <v>4506.67</v>
      </c>
      <c r="F125" s="80">
        <f t="shared" si="11"/>
        <v>1040</v>
      </c>
      <c r="G125" s="80">
        <f t="shared" si="8"/>
        <v>2080</v>
      </c>
      <c r="H125" s="80">
        <f t="shared" si="9"/>
        <v>2253.3333333333335</v>
      </c>
      <c r="I125" s="3">
        <f t="shared" si="10"/>
        <v>26</v>
      </c>
      <c r="K125" s="5"/>
      <c r="L125" s="5"/>
      <c r="M125" s="5"/>
      <c r="N125" s="5"/>
      <c r="O125" s="5"/>
      <c r="P125" s="5"/>
      <c r="Q125" s="5"/>
      <c r="R125" s="5"/>
      <c r="S125" s="5"/>
    </row>
    <row r="126" spans="1:19" s="4" customFormat="1" x14ac:dyDescent="0.2">
      <c r="A126" s="78"/>
      <c r="B126" s="78"/>
      <c r="C126" s="78"/>
      <c r="D126" s="79"/>
      <c r="E126" s="82"/>
      <c r="F126" s="80" t="str">
        <f t="shared" si="11"/>
        <v/>
      </c>
      <c r="G126" s="80" t="str">
        <f t="shared" si="8"/>
        <v/>
      </c>
      <c r="H126" s="80" t="str">
        <f t="shared" si="9"/>
        <v/>
      </c>
      <c r="I126" s="3" t="str">
        <f t="shared" si="10"/>
        <v/>
      </c>
      <c r="K126" s="5"/>
      <c r="L126" s="5"/>
      <c r="M126" s="5"/>
      <c r="N126" s="5"/>
      <c r="O126" s="5"/>
      <c r="P126" s="5"/>
      <c r="Q126" s="5"/>
      <c r="R126" s="5"/>
      <c r="S126" s="5"/>
    </row>
    <row r="127" spans="1:19" s="4" customFormat="1" x14ac:dyDescent="0.2">
      <c r="A127" s="81" t="s">
        <v>1503</v>
      </c>
      <c r="B127" s="81" t="s">
        <v>1789</v>
      </c>
      <c r="C127" s="81" t="s">
        <v>2</v>
      </c>
      <c r="D127" s="79">
        <v>54600</v>
      </c>
      <c r="E127" s="82">
        <v>4550</v>
      </c>
      <c r="F127" s="80">
        <f t="shared" si="11"/>
        <v>1050</v>
      </c>
      <c r="G127" s="80">
        <f t="shared" si="8"/>
        <v>2100</v>
      </c>
      <c r="H127" s="80">
        <f t="shared" si="9"/>
        <v>2275</v>
      </c>
      <c r="I127" s="3">
        <f t="shared" si="10"/>
        <v>26.25</v>
      </c>
      <c r="K127" s="5"/>
      <c r="L127" s="5"/>
      <c r="M127" s="5"/>
      <c r="N127" s="5"/>
      <c r="O127" s="5"/>
      <c r="P127" s="5"/>
      <c r="Q127" s="5"/>
      <c r="R127" s="5"/>
      <c r="S127" s="5"/>
    </row>
    <row r="128" spans="1:19" s="4" customFormat="1" x14ac:dyDescent="0.2">
      <c r="A128" s="78"/>
      <c r="B128" s="78"/>
      <c r="C128" s="78"/>
      <c r="D128" s="79"/>
      <c r="E128" s="82"/>
      <c r="F128" s="80" t="str">
        <f t="shared" si="11"/>
        <v/>
      </c>
      <c r="G128" s="80" t="str">
        <f t="shared" si="8"/>
        <v/>
      </c>
      <c r="H128" s="80" t="str">
        <f t="shared" si="9"/>
        <v/>
      </c>
      <c r="I128" s="3" t="str">
        <f t="shared" si="10"/>
        <v/>
      </c>
      <c r="K128" s="5"/>
      <c r="L128" s="5"/>
      <c r="M128" s="5"/>
      <c r="N128" s="5"/>
      <c r="O128" s="5"/>
      <c r="P128" s="5"/>
      <c r="Q128" s="5"/>
      <c r="R128" s="5"/>
      <c r="S128" s="5"/>
    </row>
    <row r="129" spans="1:19" s="4" customFormat="1" x14ac:dyDescent="0.2">
      <c r="A129" s="81" t="s">
        <v>1504</v>
      </c>
      <c r="B129" s="81" t="s">
        <v>1789</v>
      </c>
      <c r="C129" s="81" t="s">
        <v>2</v>
      </c>
      <c r="D129" s="79">
        <v>55120</v>
      </c>
      <c r="E129" s="82">
        <v>4593.33</v>
      </c>
      <c r="F129" s="80">
        <f t="shared" si="11"/>
        <v>1060</v>
      </c>
      <c r="G129" s="80">
        <f t="shared" si="8"/>
        <v>2120</v>
      </c>
      <c r="H129" s="80">
        <f t="shared" si="9"/>
        <v>2296.6666666666665</v>
      </c>
      <c r="I129" s="3">
        <f t="shared" si="10"/>
        <v>26.5</v>
      </c>
      <c r="K129" s="5"/>
      <c r="L129" s="5"/>
      <c r="M129" s="5"/>
      <c r="N129" s="5"/>
      <c r="O129" s="5"/>
      <c r="P129" s="5"/>
      <c r="Q129" s="5"/>
      <c r="R129" s="5"/>
      <c r="S129" s="5"/>
    </row>
    <row r="130" spans="1:19" s="4" customFormat="1" x14ac:dyDescent="0.2">
      <c r="A130" s="78"/>
      <c r="B130" s="78"/>
      <c r="C130" s="78"/>
      <c r="D130" s="79"/>
      <c r="E130" s="82"/>
      <c r="F130" s="80" t="str">
        <f t="shared" si="11"/>
        <v/>
      </c>
      <c r="G130" s="80" t="str">
        <f t="shared" si="8"/>
        <v/>
      </c>
      <c r="H130" s="80" t="str">
        <f t="shared" si="9"/>
        <v/>
      </c>
      <c r="I130" s="3" t="str">
        <f t="shared" si="10"/>
        <v/>
      </c>
      <c r="K130" s="5"/>
      <c r="L130" s="5"/>
      <c r="M130" s="5"/>
      <c r="N130" s="5"/>
      <c r="O130" s="5"/>
      <c r="P130" s="5"/>
      <c r="Q130" s="5"/>
      <c r="R130" s="5"/>
      <c r="S130" s="5"/>
    </row>
    <row r="131" spans="1:19" s="4" customFormat="1" x14ac:dyDescent="0.2">
      <c r="A131" s="81" t="s">
        <v>1505</v>
      </c>
      <c r="B131" s="81" t="s">
        <v>1789</v>
      </c>
      <c r="C131" s="81" t="s">
        <v>2</v>
      </c>
      <c r="D131" s="79">
        <v>55640</v>
      </c>
      <c r="E131" s="82">
        <v>4636.67</v>
      </c>
      <c r="F131" s="80">
        <f t="shared" si="11"/>
        <v>1070</v>
      </c>
      <c r="G131" s="80">
        <f t="shared" si="8"/>
        <v>2140</v>
      </c>
      <c r="H131" s="80">
        <f t="shared" si="9"/>
        <v>2318.3333333333335</v>
      </c>
      <c r="I131" s="3">
        <f t="shared" si="10"/>
        <v>26.75</v>
      </c>
      <c r="K131" s="5"/>
      <c r="L131" s="5"/>
      <c r="M131" s="5"/>
      <c r="N131" s="5"/>
      <c r="O131" s="5"/>
      <c r="P131" s="5"/>
      <c r="Q131" s="5"/>
      <c r="R131" s="5"/>
      <c r="S131" s="5"/>
    </row>
    <row r="132" spans="1:19" s="4" customFormat="1" x14ac:dyDescent="0.2">
      <c r="A132" s="78"/>
      <c r="B132" s="78"/>
      <c r="C132" s="78"/>
      <c r="D132" s="79"/>
      <c r="E132" s="82"/>
      <c r="F132" s="80" t="str">
        <f t="shared" si="11"/>
        <v/>
      </c>
      <c r="G132" s="80" t="str">
        <f t="shared" si="8"/>
        <v/>
      </c>
      <c r="H132" s="80" t="str">
        <f t="shared" si="9"/>
        <v/>
      </c>
      <c r="I132" s="3" t="str">
        <f t="shared" si="10"/>
        <v/>
      </c>
      <c r="K132" s="5"/>
      <c r="L132" s="5"/>
      <c r="M132" s="5"/>
      <c r="N132" s="5"/>
      <c r="O132" s="5"/>
      <c r="P132" s="5"/>
      <c r="Q132" s="5"/>
      <c r="R132" s="5"/>
      <c r="S132" s="5"/>
    </row>
    <row r="133" spans="1:19" s="4" customFormat="1" x14ac:dyDescent="0.2">
      <c r="A133" s="81" t="s">
        <v>1506</v>
      </c>
      <c r="B133" s="81" t="s">
        <v>1789</v>
      </c>
      <c r="C133" s="81" t="s">
        <v>2</v>
      </c>
      <c r="D133" s="79">
        <v>56160</v>
      </c>
      <c r="E133" s="82">
        <v>4680</v>
      </c>
      <c r="F133" s="80">
        <f t="shared" si="11"/>
        <v>1080</v>
      </c>
      <c r="G133" s="80">
        <f t="shared" si="8"/>
        <v>2160</v>
      </c>
      <c r="H133" s="80">
        <f t="shared" si="9"/>
        <v>2340</v>
      </c>
      <c r="I133" s="3">
        <f t="shared" si="10"/>
        <v>27</v>
      </c>
      <c r="K133" s="5"/>
      <c r="L133" s="5"/>
      <c r="M133" s="5"/>
      <c r="N133" s="5"/>
      <c r="O133" s="5"/>
      <c r="P133" s="5"/>
      <c r="Q133" s="5"/>
      <c r="R133" s="5"/>
      <c r="S133" s="5"/>
    </row>
    <row r="134" spans="1:19" s="4" customFormat="1" x14ac:dyDescent="0.2">
      <c r="A134" s="78"/>
      <c r="B134" s="78"/>
      <c r="C134" s="78"/>
      <c r="D134" s="79"/>
      <c r="E134" s="82"/>
      <c r="F134" s="80" t="str">
        <f t="shared" si="11"/>
        <v/>
      </c>
      <c r="G134" s="80" t="str">
        <f t="shared" si="8"/>
        <v/>
      </c>
      <c r="H134" s="80" t="str">
        <f t="shared" si="9"/>
        <v/>
      </c>
      <c r="I134" s="3" t="str">
        <f t="shared" si="10"/>
        <v/>
      </c>
      <c r="K134" s="5"/>
      <c r="L134" s="5"/>
      <c r="M134" s="5"/>
      <c r="N134" s="5"/>
      <c r="O134" s="5"/>
      <c r="P134" s="5"/>
      <c r="Q134" s="5"/>
      <c r="R134" s="5"/>
      <c r="S134" s="5"/>
    </row>
    <row r="135" spans="1:19" s="4" customFormat="1" x14ac:dyDescent="0.2">
      <c r="A135" s="81" t="s">
        <v>1507</v>
      </c>
      <c r="B135" s="81" t="s">
        <v>1789</v>
      </c>
      <c r="C135" s="81" t="s">
        <v>2</v>
      </c>
      <c r="D135" s="79">
        <v>56680</v>
      </c>
      <c r="E135" s="82">
        <v>4723.33</v>
      </c>
      <c r="F135" s="80">
        <f t="shared" si="11"/>
        <v>1090</v>
      </c>
      <c r="G135" s="80">
        <f t="shared" si="8"/>
        <v>2180</v>
      </c>
      <c r="H135" s="80">
        <f t="shared" si="9"/>
        <v>2361.6666666666665</v>
      </c>
      <c r="I135" s="3">
        <f t="shared" si="10"/>
        <v>27.25</v>
      </c>
      <c r="K135" s="5"/>
      <c r="L135" s="5"/>
      <c r="M135" s="5"/>
      <c r="N135" s="5"/>
      <c r="O135" s="5"/>
      <c r="P135" s="5"/>
      <c r="Q135" s="5"/>
      <c r="R135" s="5"/>
      <c r="S135" s="5"/>
    </row>
    <row r="136" spans="1:19" s="4" customFormat="1" x14ac:dyDescent="0.2">
      <c r="A136" s="78"/>
      <c r="B136" s="78"/>
      <c r="C136" s="78"/>
      <c r="D136" s="79"/>
      <c r="E136" s="82"/>
      <c r="F136" s="80" t="str">
        <f t="shared" si="11"/>
        <v/>
      </c>
      <c r="G136" s="80" t="str">
        <f t="shared" si="8"/>
        <v/>
      </c>
      <c r="H136" s="80" t="str">
        <f t="shared" si="9"/>
        <v/>
      </c>
      <c r="I136" s="3" t="str">
        <f t="shared" si="10"/>
        <v/>
      </c>
      <c r="K136" s="5"/>
      <c r="L136" s="5"/>
      <c r="M136" s="5"/>
      <c r="N136" s="5"/>
      <c r="O136" s="5"/>
      <c r="P136" s="5"/>
      <c r="Q136" s="5"/>
      <c r="R136" s="5"/>
      <c r="S136" s="5"/>
    </row>
    <row r="137" spans="1:19" s="4" customFormat="1" x14ac:dyDescent="0.2">
      <c r="A137" s="81" t="s">
        <v>1508</v>
      </c>
      <c r="B137" s="81" t="s">
        <v>1789</v>
      </c>
      <c r="C137" s="81" t="s">
        <v>2</v>
      </c>
      <c r="D137" s="79">
        <v>57200</v>
      </c>
      <c r="E137" s="82">
        <v>4766.67</v>
      </c>
      <c r="F137" s="80">
        <f t="shared" si="11"/>
        <v>1100</v>
      </c>
      <c r="G137" s="80">
        <f t="shared" si="8"/>
        <v>2200</v>
      </c>
      <c r="H137" s="80">
        <f t="shared" si="9"/>
        <v>2383.3333333333335</v>
      </c>
      <c r="I137" s="3">
        <f t="shared" si="10"/>
        <v>27.5</v>
      </c>
      <c r="K137" s="5"/>
      <c r="L137" s="5"/>
      <c r="M137" s="5"/>
      <c r="N137" s="5"/>
      <c r="O137" s="5"/>
      <c r="P137" s="5"/>
      <c r="Q137" s="5"/>
      <c r="R137" s="5"/>
      <c r="S137" s="5"/>
    </row>
    <row r="138" spans="1:19" s="4" customFormat="1" x14ac:dyDescent="0.2">
      <c r="A138" s="78"/>
      <c r="B138" s="78"/>
      <c r="C138" s="78"/>
      <c r="D138" s="79"/>
      <c r="E138" s="82"/>
      <c r="F138" s="80" t="str">
        <f t="shared" si="11"/>
        <v/>
      </c>
      <c r="G138" s="80" t="str">
        <f t="shared" si="8"/>
        <v/>
      </c>
      <c r="H138" s="80" t="str">
        <f t="shared" si="9"/>
        <v/>
      </c>
      <c r="I138" s="3" t="str">
        <f t="shared" si="10"/>
        <v/>
      </c>
      <c r="K138" s="5"/>
      <c r="L138" s="5"/>
      <c r="M138" s="5"/>
      <c r="N138" s="5"/>
      <c r="O138" s="5"/>
      <c r="P138" s="5"/>
      <c r="Q138" s="5"/>
      <c r="R138" s="5"/>
      <c r="S138" s="5"/>
    </row>
    <row r="139" spans="1:19" s="4" customFormat="1" x14ac:dyDescent="0.2">
      <c r="A139" s="81" t="s">
        <v>1509</v>
      </c>
      <c r="B139" s="81" t="s">
        <v>1789</v>
      </c>
      <c r="C139" s="81" t="s">
        <v>2</v>
      </c>
      <c r="D139" s="79">
        <v>57720</v>
      </c>
      <c r="E139" s="82">
        <v>4810</v>
      </c>
      <c r="F139" s="80">
        <f t="shared" si="11"/>
        <v>1110</v>
      </c>
      <c r="G139" s="80">
        <f t="shared" si="8"/>
        <v>2220</v>
      </c>
      <c r="H139" s="80">
        <f t="shared" si="9"/>
        <v>2405</v>
      </c>
      <c r="I139" s="3">
        <f t="shared" si="10"/>
        <v>27.75</v>
      </c>
      <c r="K139" s="5"/>
      <c r="L139" s="5"/>
      <c r="M139" s="5"/>
      <c r="N139" s="5"/>
      <c r="O139" s="5"/>
      <c r="P139" s="5"/>
      <c r="Q139" s="5"/>
      <c r="R139" s="5"/>
      <c r="S139" s="5"/>
    </row>
    <row r="140" spans="1:19" s="4" customFormat="1" x14ac:dyDescent="0.2">
      <c r="A140" s="78"/>
      <c r="B140" s="78"/>
      <c r="C140" s="78"/>
      <c r="D140" s="79"/>
      <c r="E140" s="82"/>
      <c r="F140" s="80">
        <v>0</v>
      </c>
      <c r="G140" s="80">
        <v>0</v>
      </c>
      <c r="H140" s="80">
        <v>0</v>
      </c>
      <c r="I140" s="6"/>
      <c r="K140" s="5"/>
      <c r="L140" s="5"/>
      <c r="M140" s="5"/>
      <c r="N140" s="5"/>
      <c r="O140" s="5"/>
      <c r="P140" s="5"/>
      <c r="Q140" s="5"/>
      <c r="R140" s="5"/>
      <c r="S140" s="5"/>
    </row>
    <row r="141" spans="1:19" s="4" customFormat="1" x14ac:dyDescent="0.2">
      <c r="A141" s="81" t="s">
        <v>1510</v>
      </c>
      <c r="B141" s="81" t="s">
        <v>1789</v>
      </c>
      <c r="C141" s="81" t="s">
        <v>2</v>
      </c>
      <c r="D141" s="79">
        <v>58240</v>
      </c>
      <c r="E141" s="82">
        <v>4853.33</v>
      </c>
      <c r="F141" s="80">
        <f>IF(D141="","",D141/52)</f>
        <v>1120</v>
      </c>
      <c r="G141" s="80">
        <f>IF(D141="","",D141/26)</f>
        <v>2240</v>
      </c>
      <c r="H141" s="80">
        <f>IF(D141="","",D141/24)</f>
        <v>2426.6666666666665</v>
      </c>
      <c r="I141" s="3">
        <f>IF(D141="","",D141/2080)</f>
        <v>28</v>
      </c>
      <c r="K141" s="5"/>
      <c r="L141" s="5"/>
      <c r="M141" s="5"/>
      <c r="N141" s="5"/>
      <c r="O141" s="5"/>
      <c r="P141" s="5"/>
      <c r="Q141" s="5"/>
      <c r="R141" s="5"/>
      <c r="S141" s="5"/>
    </row>
    <row r="142" spans="1:19" s="4" customFormat="1" x14ac:dyDescent="0.2">
      <c r="A142" s="78"/>
      <c r="B142" s="78"/>
      <c r="C142" s="78"/>
      <c r="D142" s="79"/>
      <c r="E142" s="82"/>
      <c r="F142" s="80">
        <v>0</v>
      </c>
      <c r="G142" s="80">
        <v>0</v>
      </c>
      <c r="H142" s="80">
        <v>0</v>
      </c>
      <c r="I142" s="6"/>
      <c r="K142" s="5"/>
      <c r="L142" s="5"/>
      <c r="M142" s="5"/>
      <c r="N142" s="5"/>
      <c r="O142" s="5"/>
      <c r="P142" s="5"/>
      <c r="Q142" s="5"/>
      <c r="R142" s="5"/>
      <c r="S142" s="5"/>
    </row>
    <row r="143" spans="1:19" s="4" customFormat="1" x14ac:dyDescent="0.2">
      <c r="A143" s="81" t="s">
        <v>1511</v>
      </c>
      <c r="B143" s="81" t="s">
        <v>1789</v>
      </c>
      <c r="C143" s="81" t="s">
        <v>2</v>
      </c>
      <c r="D143" s="79">
        <v>58760</v>
      </c>
      <c r="E143" s="82">
        <v>4896.67</v>
      </c>
      <c r="F143" s="80">
        <f>IF(D143="","",D143/52)</f>
        <v>1130</v>
      </c>
      <c r="G143" s="80">
        <f>IF(D143="","",D143/26)</f>
        <v>2260</v>
      </c>
      <c r="H143" s="80">
        <f>IF(D143="","",D143/24)</f>
        <v>2448.3333333333335</v>
      </c>
      <c r="I143" s="3">
        <f>IF(D143="","",D143/2080)</f>
        <v>28.25</v>
      </c>
      <c r="K143" s="5"/>
      <c r="L143" s="5"/>
      <c r="M143" s="5"/>
      <c r="N143" s="5"/>
      <c r="O143" s="5"/>
      <c r="P143" s="5"/>
      <c r="Q143" s="5"/>
      <c r="R143" s="5"/>
      <c r="S143" s="5"/>
    </row>
    <row r="144" spans="1:19" s="4" customFormat="1" x14ac:dyDescent="0.2">
      <c r="A144" s="78"/>
      <c r="B144" s="78"/>
      <c r="C144" s="78"/>
      <c r="D144" s="79"/>
      <c r="E144" s="82"/>
      <c r="F144" s="80">
        <v>0</v>
      </c>
      <c r="G144" s="80">
        <v>0</v>
      </c>
      <c r="H144" s="80">
        <v>0</v>
      </c>
      <c r="I144" s="6"/>
      <c r="K144" s="5"/>
      <c r="L144" s="5"/>
      <c r="M144" s="5"/>
      <c r="N144" s="5"/>
      <c r="O144" s="5"/>
      <c r="P144" s="5"/>
      <c r="Q144" s="5"/>
      <c r="R144" s="5"/>
      <c r="S144" s="5"/>
    </row>
    <row r="145" spans="1:19" s="4" customFormat="1" x14ac:dyDescent="0.2">
      <c r="A145" s="81" t="s">
        <v>1512</v>
      </c>
      <c r="B145" s="81" t="s">
        <v>1789</v>
      </c>
      <c r="C145" s="81" t="s">
        <v>2</v>
      </c>
      <c r="D145" s="79">
        <v>59280</v>
      </c>
      <c r="E145" s="82">
        <v>4940</v>
      </c>
      <c r="F145" s="80">
        <f>IF(D145="","",D145/52)</f>
        <v>1140</v>
      </c>
      <c r="G145" s="80">
        <f>IF(D145="","",D145/26)</f>
        <v>2280</v>
      </c>
      <c r="H145" s="80">
        <f>IF(D145="","",D145/24)</f>
        <v>2470</v>
      </c>
      <c r="I145" s="3">
        <f>IF(D145="","",D145/2080)</f>
        <v>28.5</v>
      </c>
      <c r="K145" s="5"/>
      <c r="L145" s="5"/>
      <c r="M145" s="5"/>
      <c r="N145" s="5"/>
      <c r="O145" s="5"/>
      <c r="P145" s="5"/>
      <c r="Q145" s="5"/>
      <c r="R145" s="5"/>
      <c r="S145" s="5"/>
    </row>
    <row r="146" spans="1:19" s="4" customFormat="1" x14ac:dyDescent="0.2">
      <c r="A146" s="78"/>
      <c r="B146" s="78"/>
      <c r="C146" s="78"/>
      <c r="D146" s="79"/>
      <c r="E146" s="82"/>
      <c r="F146" s="80">
        <v>0</v>
      </c>
      <c r="G146" s="80">
        <v>0</v>
      </c>
      <c r="H146" s="80">
        <v>0</v>
      </c>
      <c r="I146" s="6"/>
      <c r="K146" s="5"/>
      <c r="L146" s="5"/>
      <c r="M146" s="5"/>
      <c r="N146" s="5"/>
      <c r="O146" s="5"/>
      <c r="P146" s="5"/>
      <c r="Q146" s="5"/>
      <c r="R146" s="5"/>
      <c r="S146" s="5"/>
    </row>
    <row r="147" spans="1:19" s="4" customFormat="1" x14ac:dyDescent="0.2">
      <c r="A147" s="81" t="s">
        <v>1513</v>
      </c>
      <c r="B147" s="81" t="s">
        <v>1789</v>
      </c>
      <c r="C147" s="81" t="s">
        <v>2</v>
      </c>
      <c r="D147" s="79">
        <v>59800</v>
      </c>
      <c r="E147" s="82">
        <v>4983.33</v>
      </c>
      <c r="F147" s="80">
        <f>IF(D147="","",D147/52)</f>
        <v>1150</v>
      </c>
      <c r="G147" s="80">
        <f>IF(D147="","",D147/26)</f>
        <v>2300</v>
      </c>
      <c r="H147" s="80">
        <f>IF(D147="","",D147/24)</f>
        <v>2491.6666666666665</v>
      </c>
      <c r="I147" s="3">
        <f>IF(D147="","",D147/2080)</f>
        <v>28.75</v>
      </c>
      <c r="K147" s="5"/>
      <c r="L147" s="5"/>
      <c r="M147" s="5"/>
      <c r="N147" s="5"/>
      <c r="O147" s="5"/>
      <c r="P147" s="5"/>
      <c r="Q147" s="5"/>
      <c r="R147" s="5"/>
      <c r="S147" s="5"/>
    </row>
    <row r="148" spans="1:19" s="4" customFormat="1" x14ac:dyDescent="0.2">
      <c r="A148" s="78"/>
      <c r="B148" s="78"/>
      <c r="C148" s="78"/>
      <c r="D148" s="79"/>
      <c r="E148" s="82"/>
      <c r="F148" s="80">
        <v>0</v>
      </c>
      <c r="G148" s="80">
        <v>0</v>
      </c>
      <c r="H148" s="80">
        <v>0</v>
      </c>
      <c r="I148" s="6"/>
      <c r="K148" s="5"/>
      <c r="L148" s="5"/>
      <c r="M148" s="5"/>
      <c r="N148" s="5"/>
      <c r="O148" s="5"/>
      <c r="P148" s="5"/>
      <c r="Q148" s="5"/>
      <c r="R148" s="5"/>
      <c r="S148" s="5"/>
    </row>
    <row r="149" spans="1:19" s="4" customFormat="1" x14ac:dyDescent="0.2">
      <c r="A149" s="81" t="s">
        <v>1514</v>
      </c>
      <c r="B149" s="81" t="s">
        <v>1789</v>
      </c>
      <c r="C149" s="81" t="s">
        <v>2</v>
      </c>
      <c r="D149" s="79">
        <v>60320</v>
      </c>
      <c r="E149" s="82">
        <v>5026.67</v>
      </c>
      <c r="F149" s="80">
        <f>IF(D149="","",D149/52)</f>
        <v>1160</v>
      </c>
      <c r="G149" s="80">
        <f>IF(D149="","",D149/26)</f>
        <v>2320</v>
      </c>
      <c r="H149" s="80">
        <f>IF(D149="","",D149/24)</f>
        <v>2513.3333333333335</v>
      </c>
      <c r="I149" s="3">
        <f>IF(D149="","",D149/2080)</f>
        <v>29</v>
      </c>
      <c r="K149" s="5"/>
      <c r="L149" s="5"/>
      <c r="M149" s="5"/>
      <c r="N149" s="5"/>
      <c r="O149" s="5"/>
      <c r="P149" s="5"/>
      <c r="Q149" s="5"/>
      <c r="R149" s="5"/>
      <c r="S149" s="5"/>
    </row>
    <row r="150" spans="1:19" s="4" customFormat="1" x14ac:dyDescent="0.2">
      <c r="A150" s="78"/>
      <c r="B150" s="78"/>
      <c r="C150" s="78"/>
      <c r="D150" s="79"/>
      <c r="E150" s="82"/>
      <c r="F150" s="80">
        <v>0</v>
      </c>
      <c r="G150" s="80">
        <v>0</v>
      </c>
      <c r="H150" s="80">
        <v>0</v>
      </c>
      <c r="I150" s="6"/>
      <c r="K150" s="5"/>
      <c r="L150" s="5"/>
      <c r="M150" s="5"/>
      <c r="N150" s="5"/>
      <c r="O150" s="5"/>
      <c r="P150" s="5"/>
      <c r="Q150" s="5"/>
      <c r="R150" s="5"/>
      <c r="S150" s="5"/>
    </row>
    <row r="151" spans="1:19" s="4" customFormat="1" x14ac:dyDescent="0.2">
      <c r="A151" s="81" t="s">
        <v>1515</v>
      </c>
      <c r="B151" s="81" t="s">
        <v>1789</v>
      </c>
      <c r="C151" s="81" t="s">
        <v>2</v>
      </c>
      <c r="D151" s="79">
        <v>60840</v>
      </c>
      <c r="E151" s="82">
        <v>5070</v>
      </c>
      <c r="F151" s="80">
        <f>IF(D151="","",D151/52)</f>
        <v>1170</v>
      </c>
      <c r="G151" s="80">
        <f>IF(D151="","",D151/26)</f>
        <v>2340</v>
      </c>
      <c r="H151" s="80">
        <f>IF(D151="","",D151/24)</f>
        <v>2535</v>
      </c>
      <c r="I151" s="3">
        <f>IF(D151="","",D151/2080)</f>
        <v>29.25</v>
      </c>
      <c r="K151" s="5"/>
      <c r="L151" s="5"/>
      <c r="M151" s="5"/>
      <c r="N151" s="5"/>
      <c r="O151" s="5"/>
      <c r="P151" s="5"/>
      <c r="Q151" s="5"/>
      <c r="R151" s="5"/>
      <c r="S151" s="5"/>
    </row>
    <row r="152" spans="1:19" s="4" customFormat="1" x14ac:dyDescent="0.2">
      <c r="A152" s="78"/>
      <c r="B152" s="78"/>
      <c r="C152" s="78"/>
      <c r="D152" s="79"/>
      <c r="E152" s="82"/>
      <c r="F152" s="80">
        <v>0</v>
      </c>
      <c r="G152" s="80">
        <v>0</v>
      </c>
      <c r="H152" s="80">
        <v>0</v>
      </c>
      <c r="I152" s="6"/>
      <c r="K152" s="5"/>
      <c r="L152" s="5"/>
      <c r="M152" s="5"/>
      <c r="N152" s="5"/>
      <c r="O152" s="5"/>
      <c r="P152" s="5"/>
      <c r="Q152" s="5"/>
      <c r="R152" s="5"/>
      <c r="S152" s="5"/>
    </row>
    <row r="153" spans="1:19" s="4" customFormat="1" x14ac:dyDescent="0.2">
      <c r="A153" s="81" t="s">
        <v>1516</v>
      </c>
      <c r="B153" s="81" t="s">
        <v>1789</v>
      </c>
      <c r="C153" s="81" t="s">
        <v>2</v>
      </c>
      <c r="D153" s="79">
        <v>61360</v>
      </c>
      <c r="E153" s="82">
        <v>5113.33</v>
      </c>
      <c r="F153" s="80">
        <f>IF(D153="","",D153/52)</f>
        <v>1180</v>
      </c>
      <c r="G153" s="80">
        <f>IF(D153="","",D153/26)</f>
        <v>2360</v>
      </c>
      <c r="H153" s="80">
        <f>IF(D153="","",D153/24)</f>
        <v>2556.6666666666665</v>
      </c>
      <c r="I153" s="3">
        <f>IF(D153="","",D153/2080)</f>
        <v>29.5</v>
      </c>
      <c r="K153" s="5"/>
      <c r="L153" s="5"/>
      <c r="M153" s="5"/>
      <c r="N153" s="5"/>
      <c r="O153" s="5"/>
      <c r="P153" s="5"/>
      <c r="Q153" s="5"/>
      <c r="R153" s="5"/>
      <c r="S153" s="5"/>
    </row>
    <row r="154" spans="1:19" s="4" customFormat="1" x14ac:dyDescent="0.2">
      <c r="A154" s="78"/>
      <c r="B154" s="78"/>
      <c r="C154" s="78"/>
      <c r="D154" s="79"/>
      <c r="E154" s="82"/>
      <c r="F154" s="80">
        <v>0</v>
      </c>
      <c r="G154" s="80">
        <v>0</v>
      </c>
      <c r="H154" s="80">
        <v>0</v>
      </c>
      <c r="I154" s="6"/>
      <c r="K154" s="5"/>
      <c r="L154" s="5"/>
      <c r="M154" s="5"/>
      <c r="N154" s="5"/>
      <c r="O154" s="5"/>
      <c r="P154" s="5"/>
      <c r="Q154" s="5"/>
      <c r="R154" s="5"/>
      <c r="S154" s="5"/>
    </row>
    <row r="155" spans="1:19" s="4" customFormat="1" x14ac:dyDescent="0.2">
      <c r="A155" s="81" t="s">
        <v>1517</v>
      </c>
      <c r="B155" s="81" t="s">
        <v>1789</v>
      </c>
      <c r="C155" s="81" t="s">
        <v>2</v>
      </c>
      <c r="D155" s="79">
        <v>61880</v>
      </c>
      <c r="E155" s="82">
        <v>5156.67</v>
      </c>
      <c r="F155" s="80">
        <f>IF(D155="","",D155/52)</f>
        <v>1190</v>
      </c>
      <c r="G155" s="80">
        <f>IF(D155="","",D155/26)</f>
        <v>2380</v>
      </c>
      <c r="H155" s="80">
        <f>IF(D155="","",D155/24)</f>
        <v>2578.3333333333335</v>
      </c>
      <c r="I155" s="3">
        <f>IF(D155="","",D155/2080)</f>
        <v>29.75</v>
      </c>
      <c r="K155" s="5"/>
      <c r="L155" s="5"/>
      <c r="M155" s="5"/>
      <c r="N155" s="5"/>
      <c r="O155" s="5"/>
      <c r="P155" s="5"/>
      <c r="Q155" s="5"/>
      <c r="R155" s="5"/>
      <c r="S155" s="5"/>
    </row>
    <row r="156" spans="1:19" s="4" customFormat="1" x14ac:dyDescent="0.2">
      <c r="A156" s="78"/>
      <c r="B156" s="78"/>
      <c r="C156" s="78"/>
      <c r="D156" s="79"/>
      <c r="E156" s="82"/>
      <c r="F156" s="80">
        <v>0</v>
      </c>
      <c r="G156" s="80">
        <v>0</v>
      </c>
      <c r="H156" s="80">
        <v>0</v>
      </c>
      <c r="I156" s="6"/>
      <c r="K156" s="5"/>
      <c r="L156" s="5"/>
      <c r="M156" s="5"/>
      <c r="N156" s="5"/>
      <c r="O156" s="5"/>
      <c r="P156" s="5"/>
      <c r="Q156" s="5"/>
      <c r="R156" s="5"/>
      <c r="S156" s="5"/>
    </row>
    <row r="157" spans="1:19" s="4" customFormat="1" x14ac:dyDescent="0.2">
      <c r="A157" s="81" t="s">
        <v>1518</v>
      </c>
      <c r="B157" s="81" t="s">
        <v>1790</v>
      </c>
      <c r="C157" s="81" t="s">
        <v>2</v>
      </c>
      <c r="D157" s="79">
        <v>62400</v>
      </c>
      <c r="E157" s="82">
        <v>5200</v>
      </c>
      <c r="F157" s="80">
        <f>IF(D157="","",D157/52)</f>
        <v>1200</v>
      </c>
      <c r="G157" s="80">
        <f>IF(D157="","",D157/26)</f>
        <v>2400</v>
      </c>
      <c r="H157" s="80">
        <f>IF(D157="","",D157/24)</f>
        <v>2600</v>
      </c>
      <c r="I157" s="3">
        <f>IF(D157="","",D157/2080)</f>
        <v>30</v>
      </c>
      <c r="K157" s="5"/>
      <c r="L157" s="5"/>
      <c r="M157" s="5"/>
      <c r="N157" s="5"/>
      <c r="O157" s="5"/>
      <c r="P157" s="5"/>
      <c r="Q157" s="5"/>
      <c r="R157" s="5"/>
      <c r="S157" s="5"/>
    </row>
    <row r="158" spans="1:19" s="4" customFormat="1" x14ac:dyDescent="0.2">
      <c r="A158" s="78"/>
      <c r="B158" s="78"/>
      <c r="C158" s="78"/>
      <c r="D158" s="79"/>
      <c r="E158" s="82"/>
      <c r="F158" s="80">
        <v>0</v>
      </c>
      <c r="G158" s="80">
        <v>0</v>
      </c>
      <c r="H158" s="80">
        <v>0</v>
      </c>
      <c r="I158" s="6"/>
      <c r="K158" s="5"/>
      <c r="L158" s="5"/>
      <c r="M158" s="5"/>
      <c r="N158" s="5"/>
      <c r="O158" s="5"/>
      <c r="P158" s="5"/>
      <c r="Q158" s="5"/>
      <c r="R158" s="5"/>
      <c r="S158" s="5"/>
    </row>
    <row r="159" spans="1:19" s="4" customFormat="1" x14ac:dyDescent="0.2">
      <c r="A159" s="81" t="s">
        <v>1519</v>
      </c>
      <c r="B159" s="81" t="s">
        <v>1790</v>
      </c>
      <c r="C159" s="81" t="s">
        <v>2</v>
      </c>
      <c r="D159" s="79">
        <v>66560</v>
      </c>
      <c r="E159" s="82">
        <v>5546.67</v>
      </c>
      <c r="F159" s="80">
        <f>IF(D159="","",D159/52)</f>
        <v>1280</v>
      </c>
      <c r="G159" s="80">
        <f>IF(D159="","",D159/26)</f>
        <v>2560</v>
      </c>
      <c r="H159" s="80">
        <f>IF(D159="","",D159/24)</f>
        <v>2773.3333333333335</v>
      </c>
      <c r="I159" s="3">
        <f>IF(D159="","",D159/2080)</f>
        <v>32</v>
      </c>
      <c r="K159" s="5"/>
      <c r="L159" s="5"/>
      <c r="M159" s="5"/>
      <c r="N159" s="5"/>
      <c r="O159" s="5"/>
      <c r="P159" s="5"/>
      <c r="Q159" s="5"/>
      <c r="R159" s="5"/>
      <c r="S159" s="5"/>
    </row>
    <row r="160" spans="1:19" s="4" customFormat="1" x14ac:dyDescent="0.2">
      <c r="A160" s="78"/>
      <c r="B160" s="78"/>
      <c r="C160" s="78"/>
      <c r="D160" s="79"/>
      <c r="E160" s="82"/>
      <c r="F160" s="80">
        <v>0</v>
      </c>
      <c r="G160" s="80">
        <v>0</v>
      </c>
      <c r="H160" s="80">
        <v>0</v>
      </c>
      <c r="I160" s="6"/>
      <c r="K160" s="5"/>
      <c r="L160" s="5"/>
      <c r="M160" s="5"/>
      <c r="N160" s="5"/>
      <c r="O160" s="5"/>
      <c r="P160" s="5"/>
      <c r="Q160" s="5"/>
      <c r="R160" s="5"/>
      <c r="S160" s="5"/>
    </row>
    <row r="161" spans="1:19" s="4" customFormat="1" x14ac:dyDescent="0.2">
      <c r="A161" s="81" t="s">
        <v>1520</v>
      </c>
      <c r="B161" s="81" t="s">
        <v>1790</v>
      </c>
      <c r="C161" s="81" t="s">
        <v>2</v>
      </c>
      <c r="D161" s="79">
        <v>156000</v>
      </c>
      <c r="E161" s="82">
        <v>13000</v>
      </c>
      <c r="F161" s="80">
        <f>IF(D161="","",D161/52)</f>
        <v>3000</v>
      </c>
      <c r="G161" s="80">
        <f>IF(D161="","",D161/26)</f>
        <v>6000</v>
      </c>
      <c r="H161" s="80">
        <f>IF(D161="","",D161/24)</f>
        <v>6500</v>
      </c>
      <c r="I161" s="3">
        <f>IF(D161="","",D161/2080)</f>
        <v>75</v>
      </c>
      <c r="K161" s="5"/>
      <c r="L161" s="5"/>
      <c r="M161" s="5"/>
      <c r="N161" s="5"/>
      <c r="O161" s="5"/>
      <c r="P161" s="5"/>
      <c r="Q161" s="5"/>
      <c r="R161" s="5"/>
      <c r="S161" s="5"/>
    </row>
    <row r="162" spans="1:19" s="4" customFormat="1" x14ac:dyDescent="0.2">
      <c r="A162" s="78"/>
      <c r="B162" s="78"/>
      <c r="C162" s="78"/>
      <c r="D162" s="79"/>
      <c r="E162" s="82"/>
      <c r="F162" s="80">
        <v>0</v>
      </c>
      <c r="G162" s="80">
        <v>0</v>
      </c>
      <c r="H162" s="80">
        <v>0</v>
      </c>
      <c r="I162" s="6"/>
      <c r="K162" s="5"/>
      <c r="L162" s="5"/>
      <c r="M162" s="5"/>
      <c r="N162" s="5"/>
      <c r="O162" s="5"/>
      <c r="P162" s="5"/>
      <c r="Q162" s="5"/>
      <c r="R162" s="5"/>
      <c r="S162" s="5"/>
    </row>
    <row r="163" spans="1:19" s="4" customFormat="1" x14ac:dyDescent="0.2">
      <c r="A163" s="81" t="s">
        <v>1521</v>
      </c>
      <c r="B163" s="81" t="s">
        <v>1790</v>
      </c>
      <c r="C163" s="81" t="s">
        <v>2</v>
      </c>
      <c r="D163" s="79">
        <v>72798.600000000006</v>
      </c>
      <c r="E163" s="82">
        <v>6066.55</v>
      </c>
      <c r="F163" s="80">
        <f>IF(D163="","",D163/52)</f>
        <v>1399.9730769230771</v>
      </c>
      <c r="G163" s="80">
        <f>IF(D163="","",D163/26)</f>
        <v>2799.9461538461542</v>
      </c>
      <c r="H163" s="80">
        <f>IF(D163="","",D163/24)</f>
        <v>3033.2750000000001</v>
      </c>
      <c r="I163" s="3">
        <f>IF(D163="","",D163/2080)</f>
        <v>34.999326923076929</v>
      </c>
      <c r="K163" s="5"/>
      <c r="L163" s="5"/>
      <c r="M163" s="5"/>
      <c r="N163" s="5"/>
      <c r="O163" s="5"/>
      <c r="P163" s="5"/>
      <c r="Q163" s="5"/>
      <c r="R163" s="5"/>
      <c r="S163" s="5"/>
    </row>
    <row r="164" spans="1:19" s="4" customFormat="1" x14ac:dyDescent="0.2">
      <c r="A164" s="81"/>
      <c r="B164" s="78"/>
      <c r="C164" s="81"/>
      <c r="D164" s="79"/>
      <c r="E164" s="82"/>
      <c r="F164" s="80"/>
      <c r="G164" s="80"/>
      <c r="H164" s="80"/>
      <c r="I164" s="6"/>
      <c r="K164" s="5"/>
      <c r="L164" s="5"/>
      <c r="M164" s="5"/>
      <c r="N164" s="5"/>
      <c r="O164" s="5"/>
      <c r="P164" s="5"/>
      <c r="Q164" s="5"/>
      <c r="R164" s="5"/>
      <c r="S164" s="5"/>
    </row>
    <row r="165" spans="1:19" s="4" customFormat="1" x14ac:dyDescent="0.2">
      <c r="A165" s="81" t="s">
        <v>1522</v>
      </c>
      <c r="B165" s="81" t="s">
        <v>1790</v>
      </c>
      <c r="C165" s="81" t="s">
        <v>2</v>
      </c>
      <c r="D165" s="84">
        <f>E165*12</f>
        <v>73320</v>
      </c>
      <c r="E165" s="85">
        <v>6110</v>
      </c>
      <c r="F165" s="80">
        <f>IF(D165="","",D165/52)</f>
        <v>1410</v>
      </c>
      <c r="G165" s="80">
        <f>IF(D165="","",D165/26)</f>
        <v>2820</v>
      </c>
      <c r="H165" s="80">
        <f>IF(D165="","",D165/24)</f>
        <v>3055</v>
      </c>
      <c r="I165" s="3">
        <f>IF(D165="","",D165/2080)</f>
        <v>35.25</v>
      </c>
      <c r="K165" s="5"/>
      <c r="L165" s="5"/>
      <c r="M165" s="5"/>
      <c r="N165" s="5"/>
      <c r="O165" s="5"/>
      <c r="P165" s="5"/>
      <c r="Q165" s="5"/>
      <c r="R165" s="5"/>
      <c r="S165" s="5"/>
    </row>
    <row r="166" spans="1:19" s="4" customFormat="1" x14ac:dyDescent="0.2">
      <c r="A166" s="81"/>
      <c r="B166" s="78"/>
      <c r="C166" s="81"/>
      <c r="D166" s="84"/>
      <c r="E166" s="85"/>
      <c r="F166" s="80"/>
      <c r="G166" s="80"/>
      <c r="H166" s="80"/>
      <c r="I166" s="6"/>
      <c r="K166" s="5"/>
      <c r="L166" s="5"/>
      <c r="M166" s="5"/>
      <c r="N166" s="5"/>
      <c r="O166" s="5"/>
      <c r="P166" s="5"/>
      <c r="Q166" s="5"/>
      <c r="R166" s="5"/>
      <c r="S166" s="5"/>
    </row>
    <row r="167" spans="1:19" s="4" customFormat="1" x14ac:dyDescent="0.2">
      <c r="A167" s="81" t="s">
        <v>1523</v>
      </c>
      <c r="B167" s="81" t="s">
        <v>1790</v>
      </c>
      <c r="C167" s="81" t="s">
        <v>2</v>
      </c>
      <c r="D167" s="84">
        <f>E167*12</f>
        <v>135200.04</v>
      </c>
      <c r="E167" s="85">
        <v>11266.67</v>
      </c>
      <c r="F167" s="80">
        <f>IF(D167="","",D167/52)</f>
        <v>2600.0007692307695</v>
      </c>
      <c r="G167" s="80">
        <f>IF(D167="","",D167/26)</f>
        <v>5200.001538461539</v>
      </c>
      <c r="H167" s="80">
        <f>IF(D167="","",D167/24)</f>
        <v>5633.335</v>
      </c>
      <c r="I167" s="3">
        <f>IF(D167="","",D167/2080)</f>
        <v>65.00001923076924</v>
      </c>
      <c r="K167" s="5"/>
      <c r="L167" s="5"/>
      <c r="M167" s="5"/>
      <c r="N167" s="5"/>
      <c r="O167" s="5"/>
      <c r="P167" s="5"/>
      <c r="Q167" s="5"/>
      <c r="R167" s="5"/>
      <c r="S167" s="5"/>
    </row>
    <row r="168" spans="1:19" s="4" customFormat="1" x14ac:dyDescent="0.2">
      <c r="A168" s="81"/>
      <c r="B168" s="78"/>
      <c r="C168" s="81"/>
      <c r="D168" s="84"/>
      <c r="E168" s="85"/>
      <c r="F168" s="80"/>
      <c r="G168" s="80"/>
      <c r="H168" s="80"/>
      <c r="I168" s="6"/>
      <c r="K168" s="5"/>
      <c r="L168" s="5"/>
      <c r="M168" s="5"/>
      <c r="N168" s="5"/>
      <c r="O168" s="5"/>
      <c r="P168" s="5"/>
      <c r="Q168" s="5"/>
      <c r="R168" s="5"/>
      <c r="S168" s="5"/>
    </row>
    <row r="169" spans="1:19" s="4" customFormat="1" x14ac:dyDescent="0.2">
      <c r="A169" s="81" t="s">
        <v>1524</v>
      </c>
      <c r="B169" s="81" t="s">
        <v>1790</v>
      </c>
      <c r="C169" s="81" t="s">
        <v>2</v>
      </c>
      <c r="D169" s="84">
        <f>E169*12</f>
        <v>75399.959999999992</v>
      </c>
      <c r="E169" s="85">
        <v>6283.33</v>
      </c>
      <c r="F169" s="80">
        <f>IF(D169="","",D169/52)</f>
        <v>1449.9992307692305</v>
      </c>
      <c r="G169" s="80">
        <f>IF(D169="","",D169/26)</f>
        <v>2899.998461538461</v>
      </c>
      <c r="H169" s="80">
        <f>IF(D169="","",D169/24)</f>
        <v>3141.6649999999995</v>
      </c>
      <c r="I169" s="3">
        <f>IF(D169="","",D169/2080)</f>
        <v>36.249980769230767</v>
      </c>
      <c r="K169" s="5"/>
      <c r="L169" s="5"/>
      <c r="M169" s="5"/>
      <c r="N169" s="5"/>
      <c r="O169" s="5"/>
      <c r="P169" s="5"/>
      <c r="Q169" s="5"/>
      <c r="R169" s="5"/>
      <c r="S169" s="5"/>
    </row>
    <row r="170" spans="1:19" s="4" customFormat="1" x14ac:dyDescent="0.2">
      <c r="A170" s="81"/>
      <c r="B170" s="78"/>
      <c r="C170" s="81"/>
      <c r="D170" s="84"/>
      <c r="E170" s="85"/>
      <c r="F170" s="80"/>
      <c r="G170" s="80"/>
      <c r="H170" s="80"/>
      <c r="I170" s="6"/>
      <c r="K170" s="5"/>
      <c r="L170" s="5"/>
      <c r="M170" s="5"/>
      <c r="N170" s="5"/>
      <c r="O170" s="5"/>
      <c r="P170" s="5"/>
      <c r="Q170" s="5"/>
      <c r="R170" s="5"/>
      <c r="S170" s="5"/>
    </row>
    <row r="171" spans="1:19" s="4" customFormat="1" x14ac:dyDescent="0.2">
      <c r="A171" s="81" t="s">
        <v>1525</v>
      </c>
      <c r="B171" s="81" t="s">
        <v>1790</v>
      </c>
      <c r="C171" s="81" t="s">
        <v>2</v>
      </c>
      <c r="D171" s="84">
        <f>E171*12</f>
        <v>81120</v>
      </c>
      <c r="E171" s="85">
        <v>6760</v>
      </c>
      <c r="F171" s="80">
        <f>IF(D171="","",D171/52)</f>
        <v>1560</v>
      </c>
      <c r="G171" s="80">
        <f>IF(D171="","",D171/26)</f>
        <v>3120</v>
      </c>
      <c r="H171" s="80">
        <f>IF(D171="","",D171/24)</f>
        <v>3380</v>
      </c>
      <c r="I171" s="3">
        <f>IF(D171="","",D171/2080)</f>
        <v>39</v>
      </c>
      <c r="K171" s="5"/>
      <c r="L171" s="5"/>
      <c r="M171" s="5"/>
      <c r="N171" s="5"/>
      <c r="O171" s="5"/>
      <c r="P171" s="5"/>
      <c r="Q171" s="5"/>
      <c r="R171" s="5"/>
      <c r="S171" s="5"/>
    </row>
    <row r="172" spans="1:19" s="4" customFormat="1" x14ac:dyDescent="0.2">
      <c r="A172" s="81"/>
      <c r="B172" s="78"/>
      <c r="C172" s="81"/>
      <c r="D172" s="84"/>
      <c r="E172" s="85"/>
      <c r="F172" s="80"/>
      <c r="G172" s="80"/>
      <c r="H172" s="80"/>
      <c r="I172" s="6"/>
      <c r="K172" s="5"/>
      <c r="L172" s="5"/>
      <c r="M172" s="5"/>
      <c r="N172" s="5"/>
      <c r="O172" s="5"/>
      <c r="P172" s="5"/>
      <c r="Q172" s="5"/>
      <c r="R172" s="5"/>
      <c r="S172" s="5"/>
    </row>
    <row r="173" spans="1:19" s="4" customFormat="1" x14ac:dyDescent="0.2">
      <c r="A173" s="81" t="s">
        <v>1526</v>
      </c>
      <c r="B173" s="81" t="s">
        <v>1790</v>
      </c>
      <c r="C173" s="81" t="s">
        <v>2</v>
      </c>
      <c r="D173" s="84">
        <f>E173*12</f>
        <v>82159.92</v>
      </c>
      <c r="E173" s="85">
        <v>6846.66</v>
      </c>
      <c r="F173" s="80">
        <f>IF(D173="","",D173/52)</f>
        <v>1579.9984615384615</v>
      </c>
      <c r="G173" s="80">
        <f>IF(D173="","",D173/26)</f>
        <v>3159.9969230769229</v>
      </c>
      <c r="H173" s="80">
        <f>IF(D173="","",D173/24)</f>
        <v>3423.33</v>
      </c>
      <c r="I173" s="3">
        <f>IF(D173="","",D173/2080)</f>
        <v>39.499961538461541</v>
      </c>
      <c r="K173" s="5"/>
      <c r="L173" s="5"/>
      <c r="M173" s="5"/>
      <c r="N173" s="5"/>
      <c r="O173" s="5"/>
      <c r="P173" s="5"/>
      <c r="Q173" s="5"/>
      <c r="R173" s="5"/>
      <c r="S173" s="5"/>
    </row>
    <row r="174" spans="1:19" s="4" customFormat="1" x14ac:dyDescent="0.2">
      <c r="A174" s="81"/>
      <c r="B174" s="78"/>
      <c r="C174" s="81"/>
      <c r="D174" s="84"/>
      <c r="E174" s="85"/>
      <c r="F174" s="80"/>
      <c r="G174" s="80"/>
      <c r="H174" s="80"/>
      <c r="I174" s="6"/>
      <c r="K174" s="5"/>
      <c r="L174" s="5"/>
      <c r="M174" s="5"/>
      <c r="N174" s="5"/>
      <c r="O174" s="5"/>
      <c r="P174" s="5"/>
      <c r="Q174" s="5"/>
      <c r="R174" s="5"/>
      <c r="S174" s="5"/>
    </row>
    <row r="175" spans="1:19" s="4" customFormat="1" x14ac:dyDescent="0.2">
      <c r="A175" s="81" t="s">
        <v>1527</v>
      </c>
      <c r="B175" s="81" t="s">
        <v>1790</v>
      </c>
      <c r="C175" s="81" t="s">
        <v>2</v>
      </c>
      <c r="D175" s="84">
        <f>E175*12</f>
        <v>82680</v>
      </c>
      <c r="E175" s="85">
        <v>6890</v>
      </c>
      <c r="F175" s="80">
        <f>IF(D175="","",D175/52)</f>
        <v>1590</v>
      </c>
      <c r="G175" s="80">
        <f>IF(D175="","",D175/26)</f>
        <v>3180</v>
      </c>
      <c r="H175" s="80">
        <f>IF(D175="","",D175/24)</f>
        <v>3445</v>
      </c>
      <c r="I175" s="3">
        <f>IF(D175="","",D175/2080)</f>
        <v>39.75</v>
      </c>
      <c r="K175" s="5"/>
      <c r="L175" s="5"/>
      <c r="M175" s="5"/>
      <c r="N175" s="5"/>
      <c r="O175" s="5"/>
      <c r="P175" s="5"/>
      <c r="Q175" s="5"/>
      <c r="R175" s="5"/>
      <c r="S175" s="5"/>
    </row>
    <row r="176" spans="1:19" s="4" customFormat="1" x14ac:dyDescent="0.2">
      <c r="A176" s="81"/>
      <c r="B176" s="78"/>
      <c r="C176" s="81"/>
      <c r="D176" s="84"/>
      <c r="E176" s="85"/>
      <c r="F176" s="80"/>
      <c r="G176" s="80"/>
      <c r="H176" s="80"/>
      <c r="I176" s="6"/>
      <c r="K176" s="5"/>
      <c r="L176" s="5"/>
      <c r="M176" s="5"/>
      <c r="N176" s="5"/>
      <c r="O176" s="5"/>
      <c r="P176" s="5"/>
      <c r="Q176" s="5"/>
      <c r="R176" s="5"/>
      <c r="S176" s="5"/>
    </row>
    <row r="177" spans="1:19" x14ac:dyDescent="0.2">
      <c r="A177" s="81" t="s">
        <v>1528</v>
      </c>
      <c r="B177" s="81" t="s">
        <v>1790</v>
      </c>
      <c r="C177" s="81" t="s">
        <v>2</v>
      </c>
      <c r="D177" s="79">
        <v>83200</v>
      </c>
      <c r="E177" s="82">
        <v>6933.33</v>
      </c>
      <c r="F177" s="80">
        <f>IF(D177="","",D177/52)</f>
        <v>1600</v>
      </c>
      <c r="G177" s="80">
        <f>IF(D177="","",D177/26)</f>
        <v>3200</v>
      </c>
      <c r="H177" s="80">
        <f>IF(D177="","",D177/24)</f>
        <v>3466.6666666666665</v>
      </c>
      <c r="I177" s="3">
        <f>IF(D177="","",D177/2080)</f>
        <v>40</v>
      </c>
    </row>
    <row r="178" spans="1:19" s="4" customFormat="1" x14ac:dyDescent="0.2">
      <c r="A178" s="81"/>
      <c r="B178" s="78"/>
      <c r="C178" s="81"/>
      <c r="D178" s="79"/>
      <c r="E178" s="82"/>
      <c r="F178" s="80"/>
      <c r="G178" s="80"/>
      <c r="H178" s="80"/>
      <c r="I178" s="6"/>
      <c r="K178" s="5"/>
      <c r="L178" s="5"/>
      <c r="M178" s="5"/>
      <c r="N178" s="5"/>
      <c r="O178" s="5"/>
      <c r="P178" s="5"/>
      <c r="Q178" s="5"/>
      <c r="R178" s="5"/>
      <c r="S178" s="5"/>
    </row>
    <row r="179" spans="1:19" s="4" customFormat="1" x14ac:dyDescent="0.2">
      <c r="A179" s="81" t="s">
        <v>1529</v>
      </c>
      <c r="B179" s="81" t="s">
        <v>1790</v>
      </c>
      <c r="C179" s="81" t="s">
        <v>2</v>
      </c>
      <c r="D179" s="84">
        <f>E179*12</f>
        <v>84240</v>
      </c>
      <c r="E179" s="85">
        <v>7020</v>
      </c>
      <c r="F179" s="80">
        <f>IF(D179="","",D179/52)</f>
        <v>1620</v>
      </c>
      <c r="G179" s="80">
        <f>IF(D179="","",D179/26)</f>
        <v>3240</v>
      </c>
      <c r="H179" s="80">
        <f>IF(D179="","",D179/24)</f>
        <v>3510</v>
      </c>
      <c r="I179" s="3">
        <f>IF(D179="","",D179/2080)</f>
        <v>40.5</v>
      </c>
      <c r="K179" s="5"/>
      <c r="L179" s="5"/>
      <c r="M179" s="5"/>
      <c r="N179" s="5"/>
      <c r="O179" s="5"/>
      <c r="P179" s="5"/>
      <c r="Q179" s="5"/>
      <c r="R179" s="5"/>
      <c r="S179" s="5"/>
    </row>
    <row r="180" spans="1:19" s="4" customFormat="1" x14ac:dyDescent="0.2">
      <c r="A180" s="81"/>
      <c r="B180" s="78"/>
      <c r="C180" s="81"/>
      <c r="D180" s="84"/>
      <c r="E180" s="85"/>
      <c r="F180" s="80"/>
      <c r="G180" s="80"/>
      <c r="H180" s="80"/>
      <c r="I180" s="6"/>
      <c r="K180" s="5"/>
      <c r="L180" s="5"/>
      <c r="M180" s="5"/>
      <c r="N180" s="5"/>
      <c r="O180" s="5"/>
      <c r="P180" s="5"/>
      <c r="Q180" s="5"/>
      <c r="R180" s="5"/>
      <c r="S180" s="5"/>
    </row>
    <row r="181" spans="1:19" s="4" customFormat="1" x14ac:dyDescent="0.2">
      <c r="A181" s="81" t="s">
        <v>1530</v>
      </c>
      <c r="B181" s="81" t="s">
        <v>1790</v>
      </c>
      <c r="C181" s="81" t="s">
        <v>2</v>
      </c>
      <c r="D181" s="84">
        <f>E181*12</f>
        <v>85279.92</v>
      </c>
      <c r="E181" s="85">
        <v>7106.66</v>
      </c>
      <c r="F181" s="80">
        <f>IF(D181="","",D181/52)</f>
        <v>1639.9984615384615</v>
      </c>
      <c r="G181" s="80">
        <f>IF(D181="","",D181/26)</f>
        <v>3279.9969230769229</v>
      </c>
      <c r="H181" s="80">
        <f>IF(D181="","",D181/24)</f>
        <v>3553.33</v>
      </c>
      <c r="I181" s="3">
        <f>IF(D181="","",D181/2080)</f>
        <v>40.999961538461541</v>
      </c>
      <c r="K181" s="5"/>
      <c r="L181" s="5"/>
      <c r="M181" s="5"/>
      <c r="N181" s="5"/>
      <c r="O181" s="5"/>
      <c r="P181" s="5"/>
      <c r="Q181" s="5"/>
      <c r="R181" s="5"/>
      <c r="S181" s="5"/>
    </row>
    <row r="182" spans="1:19" s="4" customFormat="1" x14ac:dyDescent="0.2">
      <c r="A182" s="81"/>
      <c r="B182" s="81"/>
      <c r="C182" s="81"/>
      <c r="D182" s="79"/>
      <c r="E182" s="82"/>
      <c r="F182" s="80"/>
      <c r="G182" s="80"/>
      <c r="H182" s="80"/>
      <c r="I182" s="6"/>
      <c r="K182" s="5"/>
      <c r="L182" s="5"/>
      <c r="M182" s="5"/>
      <c r="N182" s="5"/>
      <c r="O182" s="5"/>
      <c r="P182" s="5"/>
      <c r="Q182" s="5"/>
      <c r="R182" s="5"/>
      <c r="S182" s="5"/>
    </row>
  </sheetData>
  <sheetProtection algorithmName="SHA-512" hashValue="cTHxk0MP8CEAVdXxzIBKHD1trBzfprz8xAMlUErn8mTJ8e7ouEsXTq6CJ0o92srWkWTM4C0OZUNh7eQ/3gGW+Q==" saltValue="hhpH793NGrYxdYHyWWWvBg==" spinCount="100000" sheet="1" formatCells="0" formatColumns="0" formatRows="0"/>
  <mergeCells count="2">
    <mergeCell ref="A2:I2"/>
    <mergeCell ref="A1:I1"/>
  </mergeCells>
  <pageMargins left="0.7" right="0.7" top="0.75" bottom="0.75" header="0.3" footer="0.3"/>
  <pageSetup scale="95" orientation="portrait" r:id="rId1"/>
  <headerFooter>
    <oddHeader>&amp;RExhibit B(4)</oddHeader>
    <oddFooter>&amp;L&amp;A&amp;RPage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U1604"/>
  <sheetViews>
    <sheetView view="pageBreakPreview" zoomScaleNormal="130" zoomScaleSheetLayoutView="100" workbookViewId="0">
      <pane ySplit="3" topLeftCell="A4" activePane="bottomLeft" state="frozen"/>
      <selection activeCell="I13" sqref="I13"/>
      <selection pane="bottomLeft" activeCell="I13" sqref="I13"/>
    </sheetView>
  </sheetViews>
  <sheetFormatPr defaultColWidth="9.28515625" defaultRowHeight="15" x14ac:dyDescent="0.2"/>
  <cols>
    <col min="1" max="1" width="7.85546875" style="77" bestFit="1" customWidth="1"/>
    <col min="2" max="2" width="6" style="77" bestFit="1" customWidth="1"/>
    <col min="3" max="3" width="14.42578125" style="33" customWidth="1"/>
    <col min="4" max="4" width="14.28515625" style="67" customWidth="1"/>
    <col min="5" max="5" width="12.28515625" style="33" hidden="1" customWidth="1"/>
    <col min="6" max="6" width="12" style="33" hidden="1" customWidth="1"/>
    <col min="7" max="7" width="11.7109375" style="77" hidden="1" customWidth="1"/>
    <col min="8" max="8" width="14" style="76" customWidth="1"/>
    <col min="9" max="9" width="9.140625" style="58" customWidth="1"/>
    <col min="10" max="10" width="13.42578125" style="59" bestFit="1" customWidth="1"/>
    <col min="11" max="11" width="12.28515625" style="59" bestFit="1" customWidth="1"/>
    <col min="12" max="12" width="10.7109375" style="59" bestFit="1" customWidth="1"/>
    <col min="13" max="13" width="12.7109375" style="59" customWidth="1"/>
    <col min="14" max="14" width="13.28515625" style="59" customWidth="1"/>
    <col min="15" max="15" width="10.7109375" style="59" bestFit="1" customWidth="1"/>
    <col min="16" max="16" width="9.7109375" style="59" customWidth="1"/>
    <col min="17" max="19" width="9.28515625" style="59" customWidth="1"/>
    <col min="20" max="20" width="9.42578125" style="59" customWidth="1"/>
    <col min="21" max="16384" width="9.28515625" style="59"/>
  </cols>
  <sheetData>
    <row r="1" spans="1:15" x14ac:dyDescent="0.2">
      <c r="A1" s="105" t="s">
        <v>1806</v>
      </c>
      <c r="B1" s="105"/>
      <c r="C1" s="105"/>
      <c r="D1" s="105"/>
      <c r="E1" s="105"/>
      <c r="F1" s="105"/>
      <c r="G1" s="105"/>
      <c r="H1" s="105"/>
    </row>
    <row r="2" spans="1:15" ht="15.75" x14ac:dyDescent="0.25">
      <c r="A2" s="107" t="s">
        <v>1531</v>
      </c>
      <c r="B2" s="107"/>
      <c r="C2" s="107"/>
      <c r="D2" s="107"/>
      <c r="E2" s="107"/>
      <c r="F2" s="107"/>
      <c r="G2" s="107"/>
      <c r="H2" s="107"/>
    </row>
    <row r="3" spans="1:15" s="42" customFormat="1" x14ac:dyDescent="0.2">
      <c r="A3" s="37" t="s">
        <v>1243</v>
      </c>
      <c r="B3" s="38" t="s">
        <v>1242</v>
      </c>
      <c r="C3" s="39" t="s">
        <v>1241</v>
      </c>
      <c r="D3" s="39" t="s">
        <v>1240</v>
      </c>
      <c r="E3" s="39" t="s">
        <v>1239</v>
      </c>
      <c r="F3" s="39" t="s">
        <v>1238</v>
      </c>
      <c r="G3" s="39" t="s">
        <v>1237</v>
      </c>
      <c r="H3" s="40" t="s">
        <v>5</v>
      </c>
      <c r="I3" s="41"/>
    </row>
    <row r="4" spans="1:15" x14ac:dyDescent="0.2">
      <c r="A4" s="62" t="s">
        <v>1236</v>
      </c>
      <c r="B4" s="62" t="s">
        <v>2</v>
      </c>
      <c r="C4" s="67">
        <v>42911.011474812156</v>
      </c>
      <c r="D4" s="67">
        <v>3575.9176229010127</v>
      </c>
      <c r="E4" s="67">
        <v>825.21175913100296</v>
      </c>
      <c r="F4" s="67">
        <v>1650.4235182620059</v>
      </c>
      <c r="G4" s="67">
        <v>1787.9588114505063</v>
      </c>
      <c r="H4" s="76">
        <v>20.630293978275077</v>
      </c>
      <c r="I4" s="54"/>
      <c r="J4" s="60"/>
      <c r="K4" s="60"/>
      <c r="L4" s="60"/>
      <c r="M4" s="60"/>
      <c r="N4" s="60"/>
      <c r="O4" s="60"/>
    </row>
    <row r="5" spans="1:15" x14ac:dyDescent="0.2">
      <c r="A5" s="62" t="str">
        <f>A4</f>
        <v>S101</v>
      </c>
      <c r="B5" s="62" t="s">
        <v>1</v>
      </c>
      <c r="C5" s="67">
        <v>45056.661838508458</v>
      </c>
      <c r="D5" s="67">
        <v>3754.7218198757041</v>
      </c>
      <c r="E5" s="67">
        <v>866.47426612516256</v>
      </c>
      <c r="F5" s="67">
        <v>1732.9485322503251</v>
      </c>
      <c r="G5" s="67">
        <v>1877.3609099378521</v>
      </c>
      <c r="H5" s="76">
        <v>21.661856653129064</v>
      </c>
      <c r="J5" s="60"/>
      <c r="K5" s="60"/>
      <c r="L5" s="60"/>
      <c r="M5" s="60"/>
      <c r="N5" s="60"/>
      <c r="O5" s="60"/>
    </row>
    <row r="6" spans="1:15" x14ac:dyDescent="0.2">
      <c r="A6" s="62" t="str">
        <f>A4</f>
        <v>S101</v>
      </c>
      <c r="B6" s="62" t="s">
        <v>0</v>
      </c>
      <c r="C6" s="67">
        <v>47314.243269158265</v>
      </c>
      <c r="D6" s="67">
        <v>3942.8536057631891</v>
      </c>
      <c r="E6" s="67">
        <v>909.88929363765897</v>
      </c>
      <c r="F6" s="67">
        <v>1819.7785872753179</v>
      </c>
      <c r="G6" s="67">
        <v>1971.4268028815945</v>
      </c>
      <c r="H6" s="76">
        <v>22.747232340941476</v>
      </c>
      <c r="J6" s="60"/>
      <c r="K6" s="60"/>
      <c r="L6" s="60"/>
      <c r="M6" s="60"/>
      <c r="N6" s="60"/>
      <c r="O6" s="60"/>
    </row>
    <row r="7" spans="1:15" x14ac:dyDescent="0.2">
      <c r="A7" s="62" t="str">
        <f>A4</f>
        <v>S101</v>
      </c>
      <c r="B7" s="62" t="s">
        <v>9</v>
      </c>
      <c r="C7" s="67">
        <v>49674.774670750492</v>
      </c>
      <c r="D7" s="67">
        <v>4139.564555895874</v>
      </c>
      <c r="E7" s="67">
        <v>955.28412828366322</v>
      </c>
      <c r="F7" s="67">
        <v>1910.5682565673264</v>
      </c>
      <c r="G7" s="67">
        <v>2069.782277947937</v>
      </c>
      <c r="H7" s="76">
        <v>23.882103207091582</v>
      </c>
      <c r="J7" s="60"/>
      <c r="K7" s="60"/>
      <c r="L7" s="60"/>
      <c r="M7" s="60"/>
      <c r="N7" s="60"/>
      <c r="O7" s="60"/>
    </row>
    <row r="8" spans="1:15" x14ac:dyDescent="0.2">
      <c r="A8" s="62" t="str">
        <f>A4</f>
        <v>S101</v>
      </c>
      <c r="B8" s="62" t="s">
        <v>8</v>
      </c>
      <c r="C8" s="67">
        <v>52158.54666760657</v>
      </c>
      <c r="D8" s="67">
        <v>4346.5455556338811</v>
      </c>
      <c r="E8" s="67">
        <v>1003.0489743770496</v>
      </c>
      <c r="F8" s="67">
        <v>2006.0979487540992</v>
      </c>
      <c r="G8" s="67">
        <v>2173.2727778169406</v>
      </c>
      <c r="H8" s="76">
        <v>25.076224359426234</v>
      </c>
      <c r="J8" s="60"/>
      <c r="K8" s="60"/>
      <c r="L8" s="60"/>
      <c r="M8" s="60"/>
      <c r="N8" s="60"/>
      <c r="O8" s="60"/>
    </row>
    <row r="9" spans="1:15" x14ac:dyDescent="0.2">
      <c r="A9" s="62" t="str">
        <f>A4</f>
        <v>S101</v>
      </c>
      <c r="B9" s="62" t="s">
        <v>7</v>
      </c>
      <c r="C9" s="67">
        <v>54766.557159283315</v>
      </c>
      <c r="D9" s="67">
        <v>4563.8797632736096</v>
      </c>
      <c r="E9" s="67">
        <v>1053.2030222939097</v>
      </c>
      <c r="F9" s="67">
        <v>2106.4060445878195</v>
      </c>
      <c r="G9" s="67">
        <v>2281.9398816368048</v>
      </c>
      <c r="H9" s="76">
        <v>26.330075557347747</v>
      </c>
      <c r="J9" s="60"/>
      <c r="K9" s="60"/>
      <c r="L9" s="60"/>
      <c r="M9" s="60"/>
      <c r="N9" s="60"/>
      <c r="O9" s="60"/>
    </row>
    <row r="10" spans="1:15" s="58" customFormat="1" x14ac:dyDescent="0.2">
      <c r="A10" s="62" t="str">
        <f>A4</f>
        <v>S101</v>
      </c>
      <c r="B10" s="62" t="s">
        <v>6</v>
      </c>
      <c r="C10" s="67">
        <v>57504.79354312145</v>
      </c>
      <c r="D10" s="67">
        <v>4792.0661285934539</v>
      </c>
      <c r="E10" s="67">
        <v>1105.861414290797</v>
      </c>
      <c r="F10" s="67">
        <v>2211.7228285815941</v>
      </c>
      <c r="G10" s="67">
        <v>2396.0330642967269</v>
      </c>
      <c r="H10" s="76">
        <v>27.646535357269926</v>
      </c>
      <c r="J10" s="60"/>
      <c r="K10" s="60"/>
      <c r="L10" s="60"/>
      <c r="M10" s="60"/>
      <c r="N10" s="60"/>
      <c r="O10" s="60"/>
    </row>
    <row r="11" spans="1:15" s="58" customFormat="1" x14ac:dyDescent="0.2">
      <c r="A11" s="77"/>
      <c r="B11" s="62"/>
      <c r="C11" s="67"/>
      <c r="D11" s="67"/>
      <c r="E11" s="67"/>
      <c r="F11" s="67"/>
      <c r="G11" s="67"/>
      <c r="H11" s="76"/>
      <c r="J11" s="61"/>
      <c r="K11" s="61"/>
      <c r="L11" s="61"/>
      <c r="M11" s="61"/>
      <c r="N11" s="60"/>
    </row>
    <row r="12" spans="1:15" s="58" customFormat="1" x14ac:dyDescent="0.2">
      <c r="A12" s="62" t="s">
        <v>1235</v>
      </c>
      <c r="B12" s="62" t="s">
        <v>2</v>
      </c>
      <c r="C12" s="67">
        <v>43340.121589560287</v>
      </c>
      <c r="D12" s="67">
        <v>3611.676799130023</v>
      </c>
      <c r="E12" s="67">
        <v>833.46387672231299</v>
      </c>
      <c r="F12" s="67">
        <v>1666.927753444626</v>
      </c>
      <c r="G12" s="67">
        <v>1805.8383995650115</v>
      </c>
      <c r="H12" s="76">
        <v>20.836596918057825</v>
      </c>
      <c r="J12" s="60"/>
      <c r="K12" s="60"/>
      <c r="L12" s="60"/>
      <c r="M12" s="60"/>
      <c r="N12" s="60"/>
      <c r="O12" s="60"/>
    </row>
    <row r="13" spans="1:15" s="58" customFormat="1" x14ac:dyDescent="0.2">
      <c r="A13" s="62" t="str">
        <f>A12</f>
        <v>S102</v>
      </c>
      <c r="B13" s="62" t="s">
        <v>1</v>
      </c>
      <c r="C13" s="67">
        <v>45507.127669038287</v>
      </c>
      <c r="D13" s="67">
        <v>3792.260639086524</v>
      </c>
      <c r="E13" s="67">
        <v>875.13707055842872</v>
      </c>
      <c r="F13" s="67">
        <v>1750.2741411168574</v>
      </c>
      <c r="G13" s="67">
        <v>1896.130319543262</v>
      </c>
      <c r="H13" s="76">
        <v>21.878426763960711</v>
      </c>
      <c r="J13" s="60"/>
      <c r="K13" s="60"/>
      <c r="L13" s="60"/>
      <c r="M13" s="60"/>
      <c r="N13" s="60"/>
      <c r="O13" s="60"/>
    </row>
    <row r="14" spans="1:15" s="58" customFormat="1" x14ac:dyDescent="0.2">
      <c r="A14" s="62" t="str">
        <f>A12</f>
        <v>S102</v>
      </c>
      <c r="B14" s="62" t="s">
        <v>0</v>
      </c>
      <c r="C14" s="67">
        <v>47782.48405249021</v>
      </c>
      <c r="D14" s="67">
        <v>3981.8736710408493</v>
      </c>
      <c r="E14" s="67">
        <v>918.89392408635024</v>
      </c>
      <c r="F14" s="67">
        <v>1837.7878481727005</v>
      </c>
      <c r="G14" s="67">
        <v>1990.9368355204247</v>
      </c>
      <c r="H14" s="76">
        <v>22.972348102158755</v>
      </c>
      <c r="J14" s="60"/>
      <c r="K14" s="60"/>
      <c r="L14" s="60"/>
      <c r="M14" s="60"/>
      <c r="N14" s="60"/>
      <c r="O14" s="60"/>
    </row>
    <row r="15" spans="1:15" s="58" customFormat="1" x14ac:dyDescent="0.2">
      <c r="A15" s="62" t="str">
        <f>A12</f>
        <v>S102</v>
      </c>
      <c r="B15" s="62" t="s">
        <v>9</v>
      </c>
      <c r="C15" s="67">
        <v>50171.608255114719</v>
      </c>
      <c r="D15" s="67">
        <v>4180.9673545928927</v>
      </c>
      <c r="E15" s="67">
        <v>964.83862029066745</v>
      </c>
      <c r="F15" s="67">
        <v>1929.6772405813349</v>
      </c>
      <c r="G15" s="67">
        <v>2090.4836772964463</v>
      </c>
      <c r="H15" s="76">
        <v>24.120965507266693</v>
      </c>
      <c r="J15" s="60"/>
      <c r="K15" s="60"/>
      <c r="L15" s="60"/>
      <c r="M15" s="60"/>
      <c r="N15" s="60"/>
      <c r="O15" s="60"/>
    </row>
    <row r="16" spans="1:15" s="58" customFormat="1" x14ac:dyDescent="0.2">
      <c r="A16" s="62" t="str">
        <f>A12</f>
        <v>S102</v>
      </c>
      <c r="B16" s="62" t="s">
        <v>8</v>
      </c>
      <c r="C16" s="67">
        <v>52680.188667870454</v>
      </c>
      <c r="D16" s="67">
        <v>4390.0157223225387</v>
      </c>
      <c r="E16" s="67">
        <v>1013.0805513052011</v>
      </c>
      <c r="F16" s="67">
        <v>2026.1611026104022</v>
      </c>
      <c r="G16" s="67">
        <v>2195.0078611612694</v>
      </c>
      <c r="H16" s="76">
        <v>25.327013782630026</v>
      </c>
      <c r="J16" s="60"/>
      <c r="K16" s="60"/>
      <c r="L16" s="60"/>
      <c r="M16" s="60"/>
      <c r="N16" s="60"/>
      <c r="O16" s="60"/>
    </row>
    <row r="17" spans="1:15" s="58" customFormat="1" x14ac:dyDescent="0.2">
      <c r="A17" s="62" t="str">
        <f>A12</f>
        <v>S102</v>
      </c>
      <c r="B17" s="62" t="s">
        <v>7</v>
      </c>
      <c r="C17" s="67">
        <v>55314.198101263995</v>
      </c>
      <c r="D17" s="67">
        <v>4609.5165084386663</v>
      </c>
      <c r="E17" s="67">
        <v>1063.7345788704615</v>
      </c>
      <c r="F17" s="67">
        <v>2127.469157740923</v>
      </c>
      <c r="G17" s="67">
        <v>2304.7582542193331</v>
      </c>
      <c r="H17" s="76">
        <v>26.593364471761543</v>
      </c>
      <c r="J17" s="60"/>
      <c r="K17" s="60"/>
      <c r="L17" s="60"/>
      <c r="M17" s="60"/>
      <c r="N17" s="60"/>
      <c r="O17" s="60"/>
    </row>
    <row r="18" spans="1:15" s="58" customFormat="1" x14ac:dyDescent="0.2">
      <c r="A18" s="62" t="str">
        <f>A12</f>
        <v>S102</v>
      </c>
      <c r="B18" s="62" t="s">
        <v>6</v>
      </c>
      <c r="C18" s="67">
        <v>58079.90800632719</v>
      </c>
      <c r="D18" s="67">
        <v>4839.9923338605986</v>
      </c>
      <c r="E18" s="67">
        <v>1116.9213078139842</v>
      </c>
      <c r="F18" s="67">
        <v>2233.8426156279684</v>
      </c>
      <c r="G18" s="67">
        <v>2419.9961669302993</v>
      </c>
      <c r="H18" s="76">
        <v>27.923032695349605</v>
      </c>
      <c r="J18" s="60"/>
      <c r="K18" s="60"/>
      <c r="L18" s="60"/>
      <c r="M18" s="60"/>
      <c r="N18" s="60"/>
      <c r="O18" s="60"/>
    </row>
    <row r="19" spans="1:15" s="58" customFormat="1" x14ac:dyDescent="0.2">
      <c r="A19" s="77"/>
      <c r="B19" s="62"/>
      <c r="C19" s="67"/>
      <c r="D19" s="67"/>
      <c r="E19" s="67"/>
      <c r="F19" s="67"/>
      <c r="G19" s="67"/>
      <c r="H19" s="76"/>
      <c r="J19" s="61"/>
      <c r="K19" s="61"/>
      <c r="L19" s="61"/>
      <c r="M19" s="61"/>
      <c r="N19" s="60"/>
    </row>
    <row r="20" spans="1:15" s="58" customFormat="1" x14ac:dyDescent="0.2">
      <c r="A20" s="62" t="s">
        <v>1234</v>
      </c>
      <c r="B20" s="62" t="s">
        <v>2</v>
      </c>
      <c r="C20" s="67">
        <v>43773.522805455883</v>
      </c>
      <c r="D20" s="67">
        <v>3647.7935671213231</v>
      </c>
      <c r="E20" s="67">
        <v>841.79851548953627</v>
      </c>
      <c r="F20" s="67">
        <v>1683.5970309790725</v>
      </c>
      <c r="G20" s="67">
        <v>1823.8967835606616</v>
      </c>
      <c r="H20" s="76">
        <v>21.044962887238405</v>
      </c>
      <c r="J20" s="60"/>
      <c r="K20" s="60"/>
      <c r="L20" s="60"/>
      <c r="M20" s="60"/>
      <c r="N20" s="60"/>
      <c r="O20" s="60"/>
    </row>
    <row r="21" spans="1:15" s="58" customFormat="1" x14ac:dyDescent="0.2">
      <c r="A21" s="62" t="str">
        <f>A20</f>
        <v>S103</v>
      </c>
      <c r="B21" s="62" t="s">
        <v>1</v>
      </c>
      <c r="C21" s="67">
        <v>45962.198945728691</v>
      </c>
      <c r="D21" s="67">
        <v>3830.1832454773903</v>
      </c>
      <c r="E21" s="67">
        <v>883.88844126401307</v>
      </c>
      <c r="F21" s="67">
        <v>1767.7768825280261</v>
      </c>
      <c r="G21" s="67">
        <v>1915.0916227386952</v>
      </c>
      <c r="H21" s="76">
        <v>22.097211031600331</v>
      </c>
      <c r="J21" s="60"/>
      <c r="K21" s="60"/>
      <c r="L21" s="60"/>
      <c r="M21" s="60"/>
      <c r="N21" s="60"/>
      <c r="O21" s="60"/>
    </row>
    <row r="22" spans="1:15" s="58" customFormat="1" x14ac:dyDescent="0.2">
      <c r="A22" s="62" t="str">
        <f>A20</f>
        <v>S103</v>
      </c>
      <c r="B22" s="62" t="s">
        <v>0</v>
      </c>
      <c r="C22" s="67">
        <v>48260.308893015113</v>
      </c>
      <c r="D22" s="67">
        <v>4021.6924077512595</v>
      </c>
      <c r="E22" s="67">
        <v>928.08286332721377</v>
      </c>
      <c r="F22" s="67">
        <v>1856.1657266544275</v>
      </c>
      <c r="G22" s="67">
        <v>2010.8462038756297</v>
      </c>
      <c r="H22" s="76">
        <v>23.202071583180345</v>
      </c>
      <c r="J22" s="60"/>
      <c r="K22" s="60"/>
      <c r="L22" s="60"/>
      <c r="M22" s="60"/>
      <c r="N22" s="60"/>
      <c r="O22" s="60"/>
    </row>
    <row r="23" spans="1:15" s="58" customFormat="1" x14ac:dyDescent="0.2">
      <c r="A23" s="62" t="str">
        <f>A20</f>
        <v>S103</v>
      </c>
      <c r="B23" s="62" t="s">
        <v>9</v>
      </c>
      <c r="C23" s="67">
        <v>50673.324337665865</v>
      </c>
      <c r="D23" s="67">
        <v>4222.777028138823</v>
      </c>
      <c r="E23" s="67">
        <v>974.48700649357443</v>
      </c>
      <c r="F23" s="67">
        <v>1948.9740129871489</v>
      </c>
      <c r="G23" s="67">
        <v>2111.3885140694115</v>
      </c>
      <c r="H23" s="76">
        <v>24.362175162339359</v>
      </c>
      <c r="J23" s="60"/>
      <c r="K23" s="60"/>
      <c r="L23" s="60"/>
      <c r="M23" s="60"/>
      <c r="N23" s="60"/>
      <c r="O23" s="60"/>
    </row>
    <row r="24" spans="1:15" s="58" customFormat="1" x14ac:dyDescent="0.2">
      <c r="A24" s="62" t="str">
        <f>A20</f>
        <v>S103</v>
      </c>
      <c r="B24" s="62" t="s">
        <v>8</v>
      </c>
      <c r="C24" s="67">
        <v>53206.990554549164</v>
      </c>
      <c r="D24" s="67">
        <v>4433.9158795457643</v>
      </c>
      <c r="E24" s="67">
        <v>1023.2113568182533</v>
      </c>
      <c r="F24" s="67">
        <v>2046.4227136365066</v>
      </c>
      <c r="G24" s="67">
        <v>2216.9579397728821</v>
      </c>
      <c r="H24" s="76">
        <v>25.580283920456335</v>
      </c>
      <c r="J24" s="60"/>
      <c r="K24" s="60"/>
      <c r="L24" s="60"/>
      <c r="M24" s="60"/>
      <c r="N24" s="60"/>
      <c r="O24" s="60"/>
    </row>
    <row r="25" spans="1:15" s="58" customFormat="1" x14ac:dyDescent="0.2">
      <c r="A25" s="62" t="str">
        <f>A20</f>
        <v>S103</v>
      </c>
      <c r="B25" s="62" t="s">
        <v>7</v>
      </c>
      <c r="C25" s="67">
        <v>55867.340082276627</v>
      </c>
      <c r="D25" s="67">
        <v>4655.6116735230507</v>
      </c>
      <c r="E25" s="67">
        <v>1074.3719246591659</v>
      </c>
      <c r="F25" s="67">
        <v>2148.7438493183317</v>
      </c>
      <c r="G25" s="67">
        <v>2327.8058367615254</v>
      </c>
      <c r="H25" s="76">
        <v>26.859298116479145</v>
      </c>
      <c r="J25" s="60"/>
      <c r="K25" s="60"/>
      <c r="L25" s="60"/>
      <c r="M25" s="60"/>
      <c r="N25" s="60"/>
      <c r="O25" s="60"/>
    </row>
    <row r="26" spans="1:15" s="58" customFormat="1" x14ac:dyDescent="0.2">
      <c r="A26" s="62" t="str">
        <f>A20</f>
        <v>S103</v>
      </c>
      <c r="B26" s="62" t="s">
        <v>6</v>
      </c>
      <c r="C26" s="67">
        <v>58660.707086390452</v>
      </c>
      <c r="D26" s="67">
        <v>4888.3922571992052</v>
      </c>
      <c r="E26" s="67">
        <v>1128.090520892124</v>
      </c>
      <c r="F26" s="67">
        <v>2256.181041784248</v>
      </c>
      <c r="G26" s="67">
        <v>2444.1961285996026</v>
      </c>
      <c r="H26" s="76">
        <v>28.202263022303104</v>
      </c>
      <c r="J26" s="60"/>
      <c r="K26" s="60"/>
      <c r="L26" s="60"/>
      <c r="M26" s="60"/>
      <c r="N26" s="60"/>
      <c r="O26" s="60"/>
    </row>
    <row r="27" spans="1:15" s="58" customFormat="1" x14ac:dyDescent="0.2">
      <c r="A27" s="77"/>
      <c r="B27" s="62"/>
      <c r="C27" s="67"/>
      <c r="D27" s="67"/>
      <c r="E27" s="67"/>
      <c r="F27" s="67"/>
      <c r="G27" s="67"/>
      <c r="H27" s="76"/>
      <c r="J27" s="61"/>
      <c r="K27" s="61"/>
      <c r="L27" s="61"/>
      <c r="M27" s="61"/>
      <c r="N27" s="60"/>
    </row>
    <row r="28" spans="1:15" s="58" customFormat="1" x14ac:dyDescent="0.2">
      <c r="A28" s="62" t="s">
        <v>1233</v>
      </c>
      <c r="B28" s="62" t="s">
        <v>2</v>
      </c>
      <c r="C28" s="67">
        <v>44211.258033510436</v>
      </c>
      <c r="D28" s="67">
        <v>3684.2715027925365</v>
      </c>
      <c r="E28" s="67">
        <v>850.21650064443133</v>
      </c>
      <c r="F28" s="67">
        <v>1700.4330012888627</v>
      </c>
      <c r="G28" s="67">
        <v>1842.1357513962682</v>
      </c>
      <c r="H28" s="76">
        <v>21.255412516110788</v>
      </c>
      <c r="J28" s="60"/>
      <c r="K28" s="60"/>
      <c r="L28" s="60"/>
      <c r="M28" s="60"/>
      <c r="N28" s="60"/>
      <c r="O28" s="60"/>
    </row>
    <row r="29" spans="1:15" s="58" customFormat="1" x14ac:dyDescent="0.2">
      <c r="A29" s="62" t="str">
        <f>A28</f>
        <v>S104</v>
      </c>
      <c r="B29" s="62" t="s">
        <v>1</v>
      </c>
      <c r="C29" s="67">
        <v>46421.820935185955</v>
      </c>
      <c r="D29" s="67">
        <v>3868.4850779321632</v>
      </c>
      <c r="E29" s="67">
        <v>892.72732567665309</v>
      </c>
      <c r="F29" s="67">
        <v>1785.4546513533062</v>
      </c>
      <c r="G29" s="67">
        <v>1934.2425389660816</v>
      </c>
      <c r="H29" s="76">
        <v>22.318183141916329</v>
      </c>
      <c r="J29" s="60"/>
      <c r="K29" s="60"/>
      <c r="L29" s="60"/>
      <c r="M29" s="60"/>
      <c r="N29" s="60"/>
      <c r="O29" s="60"/>
    </row>
    <row r="30" spans="1:15" s="58" customFormat="1" x14ac:dyDescent="0.2">
      <c r="A30" s="62" t="str">
        <f>A28</f>
        <v>S104</v>
      </c>
      <c r="B30" s="62" t="s">
        <v>0</v>
      </c>
      <c r="C30" s="67">
        <v>48742.911981945261</v>
      </c>
      <c r="D30" s="67">
        <v>4061.909331828771</v>
      </c>
      <c r="E30" s="67">
        <v>937.36369196048577</v>
      </c>
      <c r="F30" s="67">
        <v>1874.7273839209715</v>
      </c>
      <c r="G30" s="67">
        <v>2030.9546659143855</v>
      </c>
      <c r="H30" s="76">
        <v>23.434092299012139</v>
      </c>
      <c r="J30" s="60"/>
      <c r="K30" s="60"/>
      <c r="L30" s="60"/>
      <c r="M30" s="60"/>
      <c r="N30" s="60"/>
      <c r="O30" s="60"/>
    </row>
    <row r="31" spans="1:15" s="58" customFormat="1" x14ac:dyDescent="0.2">
      <c r="A31" s="62" t="str">
        <f>A28</f>
        <v>S104</v>
      </c>
      <c r="B31" s="62" t="s">
        <v>9</v>
      </c>
      <c r="C31" s="67">
        <v>51180.057581042536</v>
      </c>
      <c r="D31" s="67">
        <v>4265.004798420211</v>
      </c>
      <c r="E31" s="67">
        <v>984.23187655851018</v>
      </c>
      <c r="F31" s="67">
        <v>1968.4637531170204</v>
      </c>
      <c r="G31" s="67">
        <v>2132.5023992101055</v>
      </c>
      <c r="H31" s="76">
        <v>24.605796913962756</v>
      </c>
      <c r="J31" s="60"/>
      <c r="K31" s="60"/>
      <c r="L31" s="60"/>
      <c r="M31" s="60"/>
      <c r="N31" s="60"/>
      <c r="O31" s="60"/>
    </row>
    <row r="32" spans="1:15" s="58" customFormat="1" x14ac:dyDescent="0.2">
      <c r="A32" s="62" t="str">
        <f>A28</f>
        <v>S104</v>
      </c>
      <c r="B32" s="62" t="s">
        <v>8</v>
      </c>
      <c r="C32" s="67">
        <v>53739.060460094661</v>
      </c>
      <c r="D32" s="67">
        <v>4478.2550383412208</v>
      </c>
      <c r="E32" s="67">
        <v>1033.4434703864358</v>
      </c>
      <c r="F32" s="67">
        <v>2066.8869407728716</v>
      </c>
      <c r="G32" s="67">
        <v>2239.1275191706104</v>
      </c>
      <c r="H32" s="76">
        <v>25.836086759660891</v>
      </c>
      <c r="J32" s="60"/>
      <c r="K32" s="60"/>
      <c r="L32" s="60"/>
      <c r="M32" s="60"/>
      <c r="N32" s="60"/>
      <c r="O32" s="60"/>
    </row>
    <row r="33" spans="1:15" s="58" customFormat="1" x14ac:dyDescent="0.2">
      <c r="A33" s="62" t="str">
        <f>A28</f>
        <v>S104</v>
      </c>
      <c r="B33" s="62" t="s">
        <v>7</v>
      </c>
      <c r="C33" s="67">
        <v>56426.013483099385</v>
      </c>
      <c r="D33" s="67">
        <v>4702.1677902582815</v>
      </c>
      <c r="E33" s="67">
        <v>1085.1156439057572</v>
      </c>
      <c r="F33" s="67">
        <v>2170.2312878115144</v>
      </c>
      <c r="G33" s="67">
        <v>2351.0838951291407</v>
      </c>
      <c r="H33" s="76">
        <v>27.127891097643936</v>
      </c>
      <c r="J33" s="60"/>
      <c r="K33" s="60"/>
      <c r="L33" s="60"/>
      <c r="M33" s="60"/>
      <c r="N33" s="60"/>
      <c r="O33" s="60"/>
    </row>
    <row r="34" spans="1:15" s="58" customFormat="1" x14ac:dyDescent="0.2">
      <c r="A34" s="62" t="str">
        <f>A28</f>
        <v>S104</v>
      </c>
      <c r="B34" s="62" t="s">
        <v>6</v>
      </c>
      <c r="C34" s="67">
        <v>59247.314157254361</v>
      </c>
      <c r="D34" s="67">
        <v>4937.2761797711973</v>
      </c>
      <c r="E34" s="67">
        <v>1139.3714261010455</v>
      </c>
      <c r="F34" s="67">
        <v>2278.7428522020909</v>
      </c>
      <c r="G34" s="67">
        <v>2468.6380898855987</v>
      </c>
      <c r="H34" s="76">
        <v>28.48428565252614</v>
      </c>
      <c r="J34" s="60"/>
      <c r="K34" s="60"/>
      <c r="L34" s="60"/>
      <c r="M34" s="60"/>
      <c r="N34" s="60"/>
      <c r="O34" s="60"/>
    </row>
    <row r="35" spans="1:15" s="58" customFormat="1" x14ac:dyDescent="0.2">
      <c r="A35" s="77"/>
      <c r="B35" s="62"/>
      <c r="C35" s="67"/>
      <c r="D35" s="67"/>
      <c r="E35" s="67"/>
      <c r="F35" s="67"/>
      <c r="G35" s="67"/>
      <c r="H35" s="76"/>
      <c r="J35" s="61"/>
      <c r="K35" s="61"/>
      <c r="L35" s="61"/>
      <c r="M35" s="61"/>
      <c r="N35" s="60"/>
    </row>
    <row r="36" spans="1:15" s="58" customFormat="1" x14ac:dyDescent="0.2">
      <c r="A36" s="62" t="s">
        <v>1232</v>
      </c>
      <c r="B36" s="62" t="s">
        <v>2</v>
      </c>
      <c r="C36" s="67">
        <v>44653.370613845538</v>
      </c>
      <c r="D36" s="67">
        <v>3721.1142178204614</v>
      </c>
      <c r="E36" s="67">
        <v>858.71866565087566</v>
      </c>
      <c r="F36" s="67">
        <v>1717.4373313017513</v>
      </c>
      <c r="G36" s="67">
        <v>1860.5571089102307</v>
      </c>
      <c r="H36" s="76">
        <v>21.467966641271897</v>
      </c>
      <c r="J36" s="60"/>
      <c r="K36" s="60"/>
      <c r="L36" s="60"/>
      <c r="M36" s="60"/>
      <c r="N36" s="60"/>
      <c r="O36" s="60"/>
    </row>
    <row r="37" spans="1:15" s="58" customFormat="1" x14ac:dyDescent="0.2">
      <c r="A37" s="62" t="str">
        <f>A36</f>
        <v>S105</v>
      </c>
      <c r="B37" s="62" t="s">
        <v>1</v>
      </c>
      <c r="C37" s="67">
        <v>46886.039144537819</v>
      </c>
      <c r="D37" s="67">
        <v>3907.1699287114843</v>
      </c>
      <c r="E37" s="67">
        <v>901.65459893341949</v>
      </c>
      <c r="F37" s="67">
        <v>1803.309197866839</v>
      </c>
      <c r="G37" s="67">
        <v>1953.5849643557422</v>
      </c>
      <c r="H37" s="76">
        <v>22.54136497333549</v>
      </c>
      <c r="J37" s="60"/>
      <c r="K37" s="60"/>
      <c r="L37" s="60"/>
      <c r="M37" s="60"/>
      <c r="N37" s="60"/>
      <c r="O37" s="60"/>
    </row>
    <row r="38" spans="1:15" s="58" customFormat="1" x14ac:dyDescent="0.2">
      <c r="A38" s="62" t="str">
        <f>A36</f>
        <v>S105</v>
      </c>
      <c r="B38" s="62" t="s">
        <v>0</v>
      </c>
      <c r="C38" s="67">
        <v>49230.341101764701</v>
      </c>
      <c r="D38" s="67">
        <v>4102.5284251470594</v>
      </c>
      <c r="E38" s="67">
        <v>946.73732888009067</v>
      </c>
      <c r="F38" s="67">
        <v>1893.4746577601813</v>
      </c>
      <c r="G38" s="67">
        <v>2051.2642125735297</v>
      </c>
      <c r="H38" s="76">
        <v>23.668433222002264</v>
      </c>
      <c r="J38" s="60"/>
      <c r="K38" s="60"/>
      <c r="L38" s="60"/>
      <c r="M38" s="60"/>
      <c r="N38" s="60"/>
      <c r="O38" s="60"/>
    </row>
    <row r="39" spans="1:15" s="58" customFormat="1" x14ac:dyDescent="0.2">
      <c r="A39" s="62" t="str">
        <f>A36</f>
        <v>S105</v>
      </c>
      <c r="B39" s="62" t="s">
        <v>9</v>
      </c>
      <c r="C39" s="67">
        <v>51691.858156852955</v>
      </c>
      <c r="D39" s="67">
        <v>4307.6548464044117</v>
      </c>
      <c r="E39" s="67">
        <v>994.07419532409529</v>
      </c>
      <c r="F39" s="67">
        <v>1988.1483906481906</v>
      </c>
      <c r="G39" s="67">
        <v>2153.8274232022059</v>
      </c>
      <c r="H39" s="76">
        <v>24.85185488310238</v>
      </c>
      <c r="J39" s="60"/>
      <c r="K39" s="60"/>
      <c r="L39" s="60"/>
      <c r="M39" s="60"/>
      <c r="N39" s="60"/>
      <c r="O39" s="60"/>
    </row>
    <row r="40" spans="1:15" s="58" customFormat="1" x14ac:dyDescent="0.2">
      <c r="A40" s="62" t="str">
        <f>A36</f>
        <v>S105</v>
      </c>
      <c r="B40" s="62" t="s">
        <v>8</v>
      </c>
      <c r="C40" s="67">
        <v>54276.451064695597</v>
      </c>
      <c r="D40" s="67">
        <v>4523.0375887246328</v>
      </c>
      <c r="E40" s="67">
        <v>1043.7779050903</v>
      </c>
      <c r="F40" s="67">
        <v>2087.5558101806</v>
      </c>
      <c r="G40" s="67">
        <v>2261.5187943623164</v>
      </c>
      <c r="H40" s="76">
        <v>26.094447627257502</v>
      </c>
      <c r="J40" s="60"/>
      <c r="K40" s="60"/>
      <c r="L40" s="60"/>
      <c r="M40" s="60"/>
      <c r="N40" s="60"/>
      <c r="O40" s="60"/>
    </row>
    <row r="41" spans="1:15" s="58" customFormat="1" x14ac:dyDescent="0.2">
      <c r="A41" s="62" t="str">
        <f>A36</f>
        <v>S105</v>
      </c>
      <c r="B41" s="62" t="s">
        <v>7</v>
      </c>
      <c r="C41" s="67">
        <v>56990.273617930354</v>
      </c>
      <c r="D41" s="67">
        <v>4749.1894681608637</v>
      </c>
      <c r="E41" s="67">
        <v>1095.9668003448148</v>
      </c>
      <c r="F41" s="67">
        <v>2191.9336006896297</v>
      </c>
      <c r="G41" s="67">
        <v>2374.5947340804319</v>
      </c>
      <c r="H41" s="76">
        <v>27.399170008620366</v>
      </c>
      <c r="J41" s="60"/>
      <c r="K41" s="60"/>
      <c r="L41" s="60"/>
      <c r="M41" s="60"/>
      <c r="N41" s="60"/>
      <c r="O41" s="60"/>
    </row>
    <row r="42" spans="1:15" s="58" customFormat="1" x14ac:dyDescent="0.2">
      <c r="A42" s="62" t="str">
        <f>A36</f>
        <v>S105</v>
      </c>
      <c r="B42" s="62" t="s">
        <v>6</v>
      </c>
      <c r="C42" s="67">
        <v>59839.787298826908</v>
      </c>
      <c r="D42" s="67">
        <v>4986.6489415689093</v>
      </c>
      <c r="E42" s="67">
        <v>1150.7651403620559</v>
      </c>
      <c r="F42" s="67">
        <v>2301.5302807241119</v>
      </c>
      <c r="G42" s="67">
        <v>2493.3244707844547</v>
      </c>
      <c r="H42" s="76">
        <v>28.769128509051399</v>
      </c>
      <c r="J42" s="60"/>
      <c r="K42" s="60"/>
      <c r="L42" s="60"/>
      <c r="M42" s="60"/>
      <c r="N42" s="60"/>
      <c r="O42" s="60"/>
    </row>
    <row r="43" spans="1:15" s="58" customFormat="1" x14ac:dyDescent="0.2">
      <c r="A43" s="77"/>
      <c r="B43" s="62"/>
      <c r="C43" s="67"/>
      <c r="D43" s="67"/>
      <c r="E43" s="67"/>
      <c r="F43" s="67"/>
      <c r="G43" s="67"/>
      <c r="H43" s="76"/>
      <c r="J43" s="61"/>
      <c r="K43" s="61"/>
      <c r="L43" s="61"/>
      <c r="M43" s="61"/>
      <c r="N43" s="60"/>
    </row>
    <row r="44" spans="1:15" s="58" customFormat="1" x14ac:dyDescent="0.2">
      <c r="A44" s="62" t="s">
        <v>1231</v>
      </c>
      <c r="B44" s="62" t="s">
        <v>2</v>
      </c>
      <c r="C44" s="67">
        <v>45099.90431998398</v>
      </c>
      <c r="D44" s="67">
        <v>3758.3253599986656</v>
      </c>
      <c r="E44" s="67">
        <v>867.30585230738438</v>
      </c>
      <c r="F44" s="67">
        <v>1734.6117046147688</v>
      </c>
      <c r="G44" s="67">
        <v>1879.1626799993328</v>
      </c>
      <c r="H44" s="76">
        <v>21.68264630768461</v>
      </c>
      <c r="J44" s="60"/>
      <c r="K44" s="60"/>
      <c r="L44" s="60"/>
      <c r="M44" s="60"/>
      <c r="N44" s="60"/>
      <c r="O44" s="60"/>
    </row>
    <row r="45" spans="1:15" s="58" customFormat="1" x14ac:dyDescent="0.2">
      <c r="A45" s="62" t="str">
        <f>A44</f>
        <v>S106</v>
      </c>
      <c r="B45" s="62" t="s">
        <v>1</v>
      </c>
      <c r="C45" s="67">
        <v>47354.899535983204</v>
      </c>
      <c r="D45" s="67">
        <v>3946.2416279986001</v>
      </c>
      <c r="E45" s="67">
        <v>910.67114492275402</v>
      </c>
      <c r="F45" s="67">
        <v>1821.342289845508</v>
      </c>
      <c r="G45" s="67">
        <v>1973.1208139993</v>
      </c>
      <c r="H45" s="76">
        <v>22.766778623068848</v>
      </c>
      <c r="J45" s="60"/>
      <c r="K45" s="60"/>
      <c r="L45" s="60"/>
      <c r="M45" s="60"/>
      <c r="N45" s="60"/>
      <c r="O45" s="60"/>
    </row>
    <row r="46" spans="1:15" s="58" customFormat="1" x14ac:dyDescent="0.2">
      <c r="A46" s="62" t="str">
        <f>A44</f>
        <v>S106</v>
      </c>
      <c r="B46" s="62" t="s">
        <v>0</v>
      </c>
      <c r="C46" s="67">
        <v>49722.644512782368</v>
      </c>
      <c r="D46" s="67">
        <v>4143.5537093985313</v>
      </c>
      <c r="E46" s="67">
        <v>956.20470216889169</v>
      </c>
      <c r="F46" s="67">
        <v>1912.4094043377834</v>
      </c>
      <c r="G46" s="67">
        <v>2071.7768546992656</v>
      </c>
      <c r="H46" s="76">
        <v>23.90511755422229</v>
      </c>
      <c r="J46" s="60"/>
      <c r="K46" s="60"/>
      <c r="L46" s="60"/>
      <c r="M46" s="60"/>
      <c r="N46" s="60"/>
      <c r="O46" s="60"/>
    </row>
    <row r="47" spans="1:15" s="58" customFormat="1" x14ac:dyDescent="0.2">
      <c r="A47" s="62" t="str">
        <f>A44</f>
        <v>S106</v>
      </c>
      <c r="B47" s="62" t="s">
        <v>9</v>
      </c>
      <c r="C47" s="67">
        <v>52208.776738421475</v>
      </c>
      <c r="D47" s="67">
        <v>4350.7313948684559</v>
      </c>
      <c r="E47" s="67">
        <v>1004.0149372773361</v>
      </c>
      <c r="F47" s="67">
        <v>2008.0298745546722</v>
      </c>
      <c r="G47" s="67">
        <v>2175.365697434228</v>
      </c>
      <c r="H47" s="76">
        <v>25.100373431933402</v>
      </c>
      <c r="J47" s="60"/>
      <c r="K47" s="60"/>
      <c r="L47" s="60"/>
      <c r="M47" s="60"/>
      <c r="N47" s="60"/>
      <c r="O47" s="60"/>
    </row>
    <row r="48" spans="1:15" s="58" customFormat="1" x14ac:dyDescent="0.2">
      <c r="A48" s="62" t="str">
        <f>A44</f>
        <v>S106</v>
      </c>
      <c r="B48" s="62" t="s">
        <v>8</v>
      </c>
      <c r="C48" s="67">
        <v>54819.215575342561</v>
      </c>
      <c r="D48" s="67">
        <v>4568.2679646118804</v>
      </c>
      <c r="E48" s="67">
        <v>1054.2156841412032</v>
      </c>
      <c r="F48" s="67">
        <v>2108.4313682824063</v>
      </c>
      <c r="G48" s="67">
        <v>2284.1339823059402</v>
      </c>
      <c r="H48" s="76">
        <v>26.355392103530082</v>
      </c>
      <c r="J48" s="60"/>
      <c r="K48" s="60"/>
      <c r="L48" s="60"/>
      <c r="M48" s="60"/>
      <c r="N48" s="60"/>
      <c r="O48" s="60"/>
    </row>
    <row r="49" spans="1:15" s="58" customFormat="1" x14ac:dyDescent="0.2">
      <c r="A49" s="62" t="str">
        <f>A44</f>
        <v>S106</v>
      </c>
      <c r="B49" s="62" t="s">
        <v>7</v>
      </c>
      <c r="C49" s="67">
        <v>57560.176354109703</v>
      </c>
      <c r="D49" s="67">
        <v>4796.6813628424743</v>
      </c>
      <c r="E49" s="67">
        <v>1106.9264683482634</v>
      </c>
      <c r="F49" s="67">
        <v>2213.8529366965267</v>
      </c>
      <c r="G49" s="67">
        <v>2398.3406814212372</v>
      </c>
      <c r="H49" s="76">
        <v>27.673161708706584</v>
      </c>
      <c r="J49" s="60"/>
      <c r="K49" s="60"/>
      <c r="L49" s="60"/>
      <c r="M49" s="60"/>
      <c r="N49" s="60"/>
      <c r="O49" s="60"/>
    </row>
    <row r="50" spans="1:15" s="58" customFormat="1" x14ac:dyDescent="0.2">
      <c r="A50" s="62" t="str">
        <f>A44</f>
        <v>S106</v>
      </c>
      <c r="B50" s="62" t="s">
        <v>6</v>
      </c>
      <c r="C50" s="67">
        <v>60438.185171815188</v>
      </c>
      <c r="D50" s="67">
        <v>5036.5154309845984</v>
      </c>
      <c r="E50" s="67">
        <v>1162.2727917656766</v>
      </c>
      <c r="F50" s="67">
        <v>2324.5455835313533</v>
      </c>
      <c r="G50" s="67">
        <v>2518.2577154922992</v>
      </c>
      <c r="H50" s="76">
        <v>29.056819794141919</v>
      </c>
      <c r="J50" s="60"/>
      <c r="K50" s="60"/>
      <c r="L50" s="60"/>
      <c r="M50" s="60"/>
      <c r="N50" s="60"/>
      <c r="O50" s="60"/>
    </row>
    <row r="51" spans="1:15" s="58" customFormat="1" x14ac:dyDescent="0.2">
      <c r="A51" s="77"/>
      <c r="B51" s="62"/>
      <c r="C51" s="67"/>
      <c r="D51" s="67"/>
      <c r="E51" s="67"/>
      <c r="F51" s="67"/>
      <c r="G51" s="67"/>
      <c r="H51" s="76"/>
      <c r="J51" s="61"/>
      <c r="K51" s="61"/>
      <c r="L51" s="61"/>
      <c r="M51" s="61"/>
      <c r="N51" s="60"/>
    </row>
    <row r="52" spans="1:15" s="58" customFormat="1" x14ac:dyDescent="0.2">
      <c r="A52" s="62" t="s">
        <v>1230</v>
      </c>
      <c r="B52" s="62" t="s">
        <v>2</v>
      </c>
      <c r="C52" s="67">
        <v>45550.903363183825</v>
      </c>
      <c r="D52" s="67">
        <v>3795.9086135986527</v>
      </c>
      <c r="E52" s="67">
        <v>875.97891083045806</v>
      </c>
      <c r="F52" s="67">
        <v>1751.9578216609161</v>
      </c>
      <c r="G52" s="67">
        <v>1897.9543067993263</v>
      </c>
      <c r="H52" s="76">
        <v>21.899472770761456</v>
      </c>
      <c r="J52" s="60"/>
      <c r="K52" s="60"/>
      <c r="L52" s="60"/>
      <c r="M52" s="60"/>
      <c r="N52" s="60"/>
      <c r="O52" s="60"/>
    </row>
    <row r="53" spans="1:15" s="58" customFormat="1" x14ac:dyDescent="0.2">
      <c r="A53" s="62" t="str">
        <f>A52</f>
        <v>S107</v>
      </c>
      <c r="B53" s="62" t="s">
        <v>1</v>
      </c>
      <c r="C53" s="67">
        <v>47828.448531343041</v>
      </c>
      <c r="D53" s="67">
        <v>3985.7040442785856</v>
      </c>
      <c r="E53" s="67">
        <v>919.77785637198156</v>
      </c>
      <c r="F53" s="67">
        <v>1839.5557127439631</v>
      </c>
      <c r="G53" s="67">
        <v>1992.8520221392928</v>
      </c>
      <c r="H53" s="76">
        <v>22.994446409299535</v>
      </c>
      <c r="J53" s="60"/>
      <c r="K53" s="60"/>
      <c r="L53" s="60"/>
      <c r="M53" s="60"/>
      <c r="N53" s="60"/>
      <c r="O53" s="60"/>
    </row>
    <row r="54" spans="1:15" s="58" customFormat="1" x14ac:dyDescent="0.2">
      <c r="A54" s="62" t="str">
        <f>A52</f>
        <v>S107</v>
      </c>
      <c r="B54" s="62" t="s">
        <v>0</v>
      </c>
      <c r="C54" s="67">
        <v>50219.870957910171</v>
      </c>
      <c r="D54" s="67">
        <v>4184.9892464925142</v>
      </c>
      <c r="E54" s="67">
        <v>965.76674919058041</v>
      </c>
      <c r="F54" s="67">
        <v>1931.5334983811608</v>
      </c>
      <c r="G54" s="67">
        <v>2092.4946232462571</v>
      </c>
      <c r="H54" s="76">
        <v>24.144168729764505</v>
      </c>
      <c r="J54" s="60"/>
      <c r="K54" s="60"/>
      <c r="L54" s="60"/>
      <c r="M54" s="60"/>
      <c r="N54" s="60"/>
      <c r="O54" s="60"/>
    </row>
    <row r="55" spans="1:15" s="58" customFormat="1" x14ac:dyDescent="0.2">
      <c r="A55" s="62" t="str">
        <f>A52</f>
        <v>S107</v>
      </c>
      <c r="B55" s="62" t="s">
        <v>9</v>
      </c>
      <c r="C55" s="67">
        <v>52730.864505805694</v>
      </c>
      <c r="D55" s="67">
        <v>4394.2387088171408</v>
      </c>
      <c r="E55" s="67">
        <v>1014.0550866501095</v>
      </c>
      <c r="F55" s="67">
        <v>2028.110173300219</v>
      </c>
      <c r="G55" s="67">
        <v>2197.1193544085704</v>
      </c>
      <c r="H55" s="76">
        <v>25.351377166252739</v>
      </c>
      <c r="J55" s="60"/>
      <c r="K55" s="60"/>
      <c r="L55" s="60"/>
      <c r="M55" s="60"/>
      <c r="N55" s="60"/>
      <c r="O55" s="60"/>
    </row>
    <row r="56" spans="1:15" s="58" customFormat="1" x14ac:dyDescent="0.2">
      <c r="A56" s="62" t="str">
        <f>A52</f>
        <v>S107</v>
      </c>
      <c r="B56" s="62" t="s">
        <v>8</v>
      </c>
      <c r="C56" s="67">
        <v>55367.407731095955</v>
      </c>
      <c r="D56" s="67">
        <v>4613.9506442579968</v>
      </c>
      <c r="E56" s="67">
        <v>1064.7578409826147</v>
      </c>
      <c r="F56" s="67">
        <v>2129.5156819652293</v>
      </c>
      <c r="G56" s="67">
        <v>2306.9753221289984</v>
      </c>
      <c r="H56" s="76">
        <v>26.618946024565364</v>
      </c>
      <c r="J56" s="60"/>
      <c r="K56" s="60"/>
      <c r="L56" s="60"/>
      <c r="M56" s="60"/>
      <c r="N56" s="60"/>
      <c r="O56" s="60"/>
    </row>
    <row r="57" spans="1:15" s="58" customFormat="1" x14ac:dyDescent="0.2">
      <c r="A57" s="62" t="str">
        <f>A52</f>
        <v>S107</v>
      </c>
      <c r="B57" s="62" t="s">
        <v>7</v>
      </c>
      <c r="C57" s="67">
        <v>58135.778117650771</v>
      </c>
      <c r="D57" s="67">
        <v>4844.6481764708969</v>
      </c>
      <c r="E57" s="67">
        <v>1117.9957330317454</v>
      </c>
      <c r="F57" s="67">
        <v>2235.9914660634909</v>
      </c>
      <c r="G57" s="67">
        <v>2422.3240882354485</v>
      </c>
      <c r="H57" s="76">
        <v>27.949893325793642</v>
      </c>
      <c r="J57" s="60"/>
      <c r="K57" s="60"/>
      <c r="L57" s="60"/>
      <c r="M57" s="60"/>
      <c r="N57" s="60"/>
      <c r="O57" s="60"/>
    </row>
    <row r="58" spans="1:15" s="58" customFormat="1" x14ac:dyDescent="0.2">
      <c r="A58" s="62" t="str">
        <f>A52</f>
        <v>S107</v>
      </c>
      <c r="B58" s="62" t="s">
        <v>6</v>
      </c>
      <c r="C58" s="67">
        <v>61042.567023533309</v>
      </c>
      <c r="D58" s="67">
        <v>5086.8805852944433</v>
      </c>
      <c r="E58" s="67">
        <v>1173.8955196833326</v>
      </c>
      <c r="F58" s="67">
        <v>2347.7910393666652</v>
      </c>
      <c r="G58" s="67">
        <v>2543.4402926472217</v>
      </c>
      <c r="H58" s="76">
        <v>29.347387992083327</v>
      </c>
      <c r="J58" s="60"/>
      <c r="K58" s="60"/>
      <c r="L58" s="60"/>
      <c r="M58" s="60"/>
      <c r="N58" s="60"/>
      <c r="O58" s="60"/>
    </row>
    <row r="59" spans="1:15" s="58" customFormat="1" x14ac:dyDescent="0.2">
      <c r="A59" s="77"/>
      <c r="B59" s="62"/>
      <c r="C59" s="67"/>
      <c r="D59" s="67"/>
      <c r="E59" s="67"/>
      <c r="F59" s="67"/>
      <c r="G59" s="67"/>
      <c r="H59" s="76"/>
      <c r="J59" s="61"/>
      <c r="K59" s="61"/>
      <c r="L59" s="61"/>
      <c r="M59" s="61"/>
      <c r="N59" s="60"/>
    </row>
    <row r="60" spans="1:15" s="58" customFormat="1" x14ac:dyDescent="0.2">
      <c r="A60" s="62" t="s">
        <v>1229</v>
      </c>
      <c r="B60" s="62" t="s">
        <v>2</v>
      </c>
      <c r="C60" s="67">
        <v>46006.412396815671</v>
      </c>
      <c r="D60" s="67">
        <v>3833.8676997346388</v>
      </c>
      <c r="E60" s="67">
        <v>884.73869993876292</v>
      </c>
      <c r="F60" s="67">
        <v>1769.4773998775258</v>
      </c>
      <c r="G60" s="67">
        <v>1916.9338498673194</v>
      </c>
      <c r="H60" s="76">
        <v>22.118467498469069</v>
      </c>
      <c r="J60" s="60"/>
      <c r="K60" s="60"/>
      <c r="L60" s="60"/>
      <c r="M60" s="60"/>
      <c r="N60" s="60"/>
      <c r="O60" s="60"/>
    </row>
    <row r="61" spans="1:15" s="58" customFormat="1" x14ac:dyDescent="0.2">
      <c r="A61" s="62" t="str">
        <f>A60</f>
        <v>S108</v>
      </c>
      <c r="B61" s="62" t="s">
        <v>1</v>
      </c>
      <c r="C61" s="67">
        <v>48306.733016656442</v>
      </c>
      <c r="D61" s="67">
        <v>4025.5610847213711</v>
      </c>
      <c r="E61" s="67">
        <v>928.97563493570112</v>
      </c>
      <c r="F61" s="67">
        <v>1857.9512698714022</v>
      </c>
      <c r="G61" s="67">
        <v>2012.7805423606856</v>
      </c>
      <c r="H61" s="76">
        <v>23.224390873392522</v>
      </c>
      <c r="J61" s="60"/>
      <c r="K61" s="60"/>
      <c r="L61" s="60"/>
      <c r="M61" s="60"/>
      <c r="N61" s="60"/>
      <c r="O61" s="60"/>
    </row>
    <row r="62" spans="1:15" s="58" customFormat="1" x14ac:dyDescent="0.2">
      <c r="A62" s="62" t="str">
        <f>A60</f>
        <v>S108</v>
      </c>
      <c r="B62" s="62" t="s">
        <v>0</v>
      </c>
      <c r="C62" s="67">
        <v>50722.069667489268</v>
      </c>
      <c r="D62" s="67">
        <v>4226.8391389574399</v>
      </c>
      <c r="E62" s="67">
        <v>975.42441668248603</v>
      </c>
      <c r="F62" s="67">
        <v>1950.8488333649721</v>
      </c>
      <c r="G62" s="67">
        <v>2113.4195694787199</v>
      </c>
      <c r="H62" s="76">
        <v>24.38561041706215</v>
      </c>
      <c r="J62" s="60"/>
      <c r="K62" s="60"/>
      <c r="L62" s="60"/>
      <c r="M62" s="60"/>
      <c r="N62" s="60"/>
      <c r="O62" s="60"/>
    </row>
    <row r="63" spans="1:15" s="58" customFormat="1" x14ac:dyDescent="0.2">
      <c r="A63" s="62" t="str">
        <f>A60</f>
        <v>S108</v>
      </c>
      <c r="B63" s="62" t="s">
        <v>9</v>
      </c>
      <c r="C63" s="67">
        <v>53258.173150863739</v>
      </c>
      <c r="D63" s="67">
        <v>4438.1810959053109</v>
      </c>
      <c r="E63" s="67">
        <v>1024.1956375166105</v>
      </c>
      <c r="F63" s="67">
        <v>2048.3912750332211</v>
      </c>
      <c r="G63" s="67">
        <v>2219.0905479526555</v>
      </c>
      <c r="H63" s="76">
        <v>25.604890937915258</v>
      </c>
      <c r="J63" s="60"/>
      <c r="K63" s="60"/>
      <c r="L63" s="60"/>
      <c r="M63" s="60"/>
      <c r="N63" s="60"/>
      <c r="O63" s="60"/>
    </row>
    <row r="64" spans="1:15" s="58" customFormat="1" x14ac:dyDescent="0.2">
      <c r="A64" s="62" t="str">
        <f>A60</f>
        <v>S108</v>
      </c>
      <c r="B64" s="62" t="s">
        <v>8</v>
      </c>
      <c r="C64" s="67">
        <v>55921.081808406932</v>
      </c>
      <c r="D64" s="67">
        <v>4660.0901507005774</v>
      </c>
      <c r="E64" s="67">
        <v>1075.4054193924408</v>
      </c>
      <c r="F64" s="67">
        <v>2150.8108387848815</v>
      </c>
      <c r="G64" s="67">
        <v>2330.0450753502887</v>
      </c>
      <c r="H64" s="76">
        <v>26.885135484811023</v>
      </c>
      <c r="J64" s="60"/>
      <c r="K64" s="60"/>
      <c r="L64" s="60"/>
      <c r="M64" s="60"/>
      <c r="N64" s="60"/>
      <c r="O64" s="60"/>
    </row>
    <row r="65" spans="1:15" s="58" customFormat="1" x14ac:dyDescent="0.2">
      <c r="A65" s="62" t="str">
        <f>A60</f>
        <v>S108</v>
      </c>
      <c r="B65" s="62" t="s">
        <v>7</v>
      </c>
      <c r="C65" s="67">
        <v>58717.135898827291</v>
      </c>
      <c r="D65" s="67">
        <v>4893.0946582356073</v>
      </c>
      <c r="E65" s="67">
        <v>1129.1756903620633</v>
      </c>
      <c r="F65" s="67">
        <v>2258.3513807241266</v>
      </c>
      <c r="G65" s="67">
        <v>2446.5473291178037</v>
      </c>
      <c r="H65" s="76">
        <v>28.229392259051579</v>
      </c>
      <c r="J65" s="60"/>
      <c r="K65" s="60"/>
      <c r="L65" s="60"/>
      <c r="M65" s="60"/>
      <c r="N65" s="60"/>
      <c r="O65" s="60"/>
    </row>
    <row r="66" spans="1:15" s="58" customFormat="1" x14ac:dyDescent="0.2">
      <c r="A66" s="62" t="str">
        <f>A60</f>
        <v>S108</v>
      </c>
      <c r="B66" s="62" t="s">
        <v>6</v>
      </c>
      <c r="C66" s="67">
        <v>61652.992693768654</v>
      </c>
      <c r="D66" s="67">
        <v>5137.7493911473885</v>
      </c>
      <c r="E66" s="67">
        <v>1185.6344748801666</v>
      </c>
      <c r="F66" s="67">
        <v>2371.2689497603333</v>
      </c>
      <c r="G66" s="67">
        <v>2568.8746955736942</v>
      </c>
      <c r="H66" s="76">
        <v>29.640861872004162</v>
      </c>
      <c r="J66" s="60"/>
      <c r="K66" s="60"/>
      <c r="L66" s="60"/>
      <c r="M66" s="60"/>
      <c r="N66" s="60"/>
      <c r="O66" s="60"/>
    </row>
    <row r="67" spans="1:15" s="58" customFormat="1" x14ac:dyDescent="0.2">
      <c r="A67" s="77"/>
      <c r="B67" s="62"/>
      <c r="C67" s="67"/>
      <c r="D67" s="67"/>
      <c r="E67" s="67"/>
      <c r="F67" s="67"/>
      <c r="G67" s="67"/>
      <c r="H67" s="76"/>
      <c r="J67" s="61"/>
      <c r="K67" s="61"/>
      <c r="L67" s="61"/>
      <c r="M67" s="61"/>
      <c r="N67" s="60"/>
    </row>
    <row r="68" spans="1:15" s="58" customFormat="1" x14ac:dyDescent="0.2">
      <c r="A68" s="62" t="s">
        <v>1228</v>
      </c>
      <c r="B68" s="62" t="s">
        <v>2</v>
      </c>
      <c r="C68" s="67">
        <v>46466.476520783843</v>
      </c>
      <c r="D68" s="67">
        <v>3872.2063767319855</v>
      </c>
      <c r="E68" s="67">
        <v>893.58608693815063</v>
      </c>
      <c r="F68" s="67">
        <v>1787.1721738763013</v>
      </c>
      <c r="G68" s="67">
        <v>1936.1031883659928</v>
      </c>
      <c r="H68" s="76">
        <v>22.339652173453764</v>
      </c>
      <c r="J68" s="60"/>
      <c r="K68" s="60"/>
      <c r="L68" s="60"/>
      <c r="M68" s="60"/>
      <c r="N68" s="60"/>
      <c r="O68" s="60"/>
    </row>
    <row r="69" spans="1:15" s="58" customFormat="1" x14ac:dyDescent="0.2">
      <c r="A69" s="62" t="str">
        <f>A68</f>
        <v>S109</v>
      </c>
      <c r="B69" s="62" t="s">
        <v>1</v>
      </c>
      <c r="C69" s="67">
        <v>48789.800346823016</v>
      </c>
      <c r="D69" s="67">
        <v>4065.8166955685851</v>
      </c>
      <c r="E69" s="67">
        <v>938.26539128505806</v>
      </c>
      <c r="F69" s="67">
        <v>1876.5307825701161</v>
      </c>
      <c r="G69" s="67">
        <v>2032.9083477842926</v>
      </c>
      <c r="H69" s="76">
        <v>23.456634782126454</v>
      </c>
      <c r="J69" s="60"/>
      <c r="K69" s="60"/>
      <c r="L69" s="60"/>
      <c r="M69" s="60"/>
      <c r="N69" s="60"/>
      <c r="O69" s="60"/>
    </row>
    <row r="70" spans="1:15" s="58" customFormat="1" x14ac:dyDescent="0.2">
      <c r="A70" s="62" t="str">
        <f>A68</f>
        <v>S109</v>
      </c>
      <c r="B70" s="62" t="s">
        <v>0</v>
      </c>
      <c r="C70" s="67">
        <v>51229.290364164182</v>
      </c>
      <c r="D70" s="67">
        <v>4269.1075303470152</v>
      </c>
      <c r="E70" s="67">
        <v>985.17866084931109</v>
      </c>
      <c r="F70" s="67">
        <v>1970.3573216986222</v>
      </c>
      <c r="G70" s="67">
        <v>2134.5537651735076</v>
      </c>
      <c r="H70" s="76">
        <v>24.629466521232779</v>
      </c>
      <c r="J70" s="60"/>
      <c r="K70" s="60"/>
      <c r="L70" s="60"/>
      <c r="M70" s="60"/>
      <c r="N70" s="60"/>
      <c r="O70" s="60"/>
    </row>
    <row r="71" spans="1:15" s="58" customFormat="1" x14ac:dyDescent="0.2">
      <c r="A71" s="62" t="str">
        <f>A68</f>
        <v>S109</v>
      </c>
      <c r="B71" s="62" t="s">
        <v>9</v>
      </c>
      <c r="C71" s="67">
        <v>53790.754882372399</v>
      </c>
      <c r="D71" s="67">
        <v>4482.5629068643666</v>
      </c>
      <c r="E71" s="67">
        <v>1034.4375938917767</v>
      </c>
      <c r="F71" s="67">
        <v>2068.8751877835534</v>
      </c>
      <c r="G71" s="67">
        <v>2241.2814534321833</v>
      </c>
      <c r="H71" s="76">
        <v>25.860939847294418</v>
      </c>
      <c r="J71" s="60"/>
      <c r="K71" s="60"/>
      <c r="L71" s="60"/>
      <c r="M71" s="60"/>
      <c r="N71" s="60"/>
      <c r="O71" s="60"/>
    </row>
    <row r="72" spans="1:15" s="58" customFormat="1" x14ac:dyDescent="0.2">
      <c r="A72" s="62" t="str">
        <f>A68</f>
        <v>S109</v>
      </c>
      <c r="B72" s="62" t="s">
        <v>8</v>
      </c>
      <c r="C72" s="67">
        <v>56480.292626491006</v>
      </c>
      <c r="D72" s="67">
        <v>4706.6910522075823</v>
      </c>
      <c r="E72" s="67">
        <v>1086.1594735863653</v>
      </c>
      <c r="F72" s="67">
        <v>2172.3189471727305</v>
      </c>
      <c r="G72" s="67">
        <v>2353.3455261037911</v>
      </c>
      <c r="H72" s="76">
        <v>27.153986839659133</v>
      </c>
      <c r="J72" s="60"/>
      <c r="K72" s="60"/>
      <c r="L72" s="60"/>
      <c r="M72" s="60"/>
      <c r="N72" s="60"/>
      <c r="O72" s="60"/>
    </row>
    <row r="73" spans="1:15" s="58" customFormat="1" x14ac:dyDescent="0.2">
      <c r="A73" s="62" t="str">
        <f>A68</f>
        <v>S109</v>
      </c>
      <c r="B73" s="62" t="s">
        <v>7</v>
      </c>
      <c r="C73" s="67">
        <v>59304.307257815555</v>
      </c>
      <c r="D73" s="67">
        <v>4942.0256048179626</v>
      </c>
      <c r="E73" s="67">
        <v>1140.4674472656839</v>
      </c>
      <c r="F73" s="67">
        <v>2280.9348945313677</v>
      </c>
      <c r="G73" s="67">
        <v>2471.0128024089813</v>
      </c>
      <c r="H73" s="76">
        <v>28.511686181642094</v>
      </c>
      <c r="J73" s="60"/>
      <c r="K73" s="60"/>
      <c r="L73" s="60"/>
      <c r="M73" s="60"/>
      <c r="N73" s="60"/>
      <c r="O73" s="60"/>
    </row>
    <row r="74" spans="1:15" s="58" customFormat="1" x14ac:dyDescent="0.2">
      <c r="A74" s="62" t="str">
        <f>A68</f>
        <v>S109</v>
      </c>
      <c r="B74" s="62" t="s">
        <v>6</v>
      </c>
      <c r="C74" s="67">
        <v>62269.522620706332</v>
      </c>
      <c r="D74" s="67">
        <v>5189.1268850588613</v>
      </c>
      <c r="E74" s="67">
        <v>1197.490819628968</v>
      </c>
      <c r="F74" s="67">
        <v>2394.981639257936</v>
      </c>
      <c r="G74" s="67">
        <v>2594.5634425294306</v>
      </c>
      <c r="H74" s="76">
        <v>29.937270490724206</v>
      </c>
      <c r="J74" s="60"/>
      <c r="K74" s="60"/>
      <c r="L74" s="60"/>
      <c r="M74" s="60"/>
      <c r="N74" s="60"/>
      <c r="O74" s="60"/>
    </row>
    <row r="75" spans="1:15" s="58" customFormat="1" x14ac:dyDescent="0.2">
      <c r="A75" s="77"/>
      <c r="B75" s="62"/>
      <c r="C75" s="67"/>
      <c r="D75" s="67"/>
      <c r="E75" s="67"/>
      <c r="F75" s="67"/>
      <c r="G75" s="67"/>
      <c r="H75" s="76"/>
      <c r="J75" s="61"/>
      <c r="K75" s="61"/>
      <c r="L75" s="61"/>
      <c r="M75" s="61"/>
      <c r="N75" s="60"/>
    </row>
    <row r="76" spans="1:15" s="58" customFormat="1" x14ac:dyDescent="0.2">
      <c r="A76" s="62" t="s">
        <v>1227</v>
      </c>
      <c r="B76" s="62" t="s">
        <v>2</v>
      </c>
      <c r="C76" s="67">
        <v>46931.14128599166</v>
      </c>
      <c r="D76" s="67">
        <v>3910.928440499305</v>
      </c>
      <c r="E76" s="67">
        <v>902.52194780753189</v>
      </c>
      <c r="F76" s="67">
        <v>1805.0438956150638</v>
      </c>
      <c r="G76" s="67">
        <v>1955.4642202496525</v>
      </c>
      <c r="H76" s="76">
        <v>22.5630486951883</v>
      </c>
      <c r="J76" s="60"/>
      <c r="K76" s="60"/>
      <c r="L76" s="60"/>
      <c r="M76" s="60"/>
      <c r="N76" s="60"/>
      <c r="O76" s="60"/>
    </row>
    <row r="77" spans="1:15" s="58" customFormat="1" x14ac:dyDescent="0.2">
      <c r="A77" s="62" t="str">
        <f>A76</f>
        <v>S110</v>
      </c>
      <c r="B77" s="62" t="s">
        <v>1</v>
      </c>
      <c r="C77" s="67">
        <v>49277.698350291255</v>
      </c>
      <c r="D77" s="67">
        <v>4106.474862524271</v>
      </c>
      <c r="E77" s="67">
        <v>947.64804519790869</v>
      </c>
      <c r="F77" s="67">
        <v>1895.2960903958174</v>
      </c>
      <c r="G77" s="67">
        <v>2053.2374312621355</v>
      </c>
      <c r="H77" s="76">
        <v>23.691201129947714</v>
      </c>
      <c r="J77" s="60"/>
      <c r="K77" s="60"/>
      <c r="L77" s="60"/>
      <c r="M77" s="60"/>
      <c r="N77" s="60"/>
      <c r="O77" s="60"/>
    </row>
    <row r="78" spans="1:15" s="58" customFormat="1" x14ac:dyDescent="0.2">
      <c r="A78" s="62" t="str">
        <f>A76</f>
        <v>S110</v>
      </c>
      <c r="B78" s="62" t="s">
        <v>0</v>
      </c>
      <c r="C78" s="67">
        <v>51741.583267805807</v>
      </c>
      <c r="D78" s="67">
        <v>4311.7986056504842</v>
      </c>
      <c r="E78" s="67">
        <v>995.03044745780392</v>
      </c>
      <c r="F78" s="67">
        <v>1990.0608949156078</v>
      </c>
      <c r="G78" s="67">
        <v>2155.8993028252421</v>
      </c>
      <c r="H78" s="76">
        <v>24.8757611864451</v>
      </c>
      <c r="J78" s="60"/>
      <c r="K78" s="60"/>
      <c r="L78" s="60"/>
      <c r="M78" s="60"/>
      <c r="N78" s="60"/>
      <c r="O78" s="60"/>
    </row>
    <row r="79" spans="1:15" s="58" customFormat="1" x14ac:dyDescent="0.2">
      <c r="A79" s="62" t="str">
        <f>A76</f>
        <v>S110</v>
      </c>
      <c r="B79" s="62" t="s">
        <v>9</v>
      </c>
      <c r="C79" s="67">
        <v>54328.662431196091</v>
      </c>
      <c r="D79" s="67">
        <v>4527.3885359330079</v>
      </c>
      <c r="E79" s="67">
        <v>1044.7819698306939</v>
      </c>
      <c r="F79" s="67">
        <v>2089.5639396613878</v>
      </c>
      <c r="G79" s="67">
        <v>2263.694267966504</v>
      </c>
      <c r="H79" s="76">
        <v>26.119549245767356</v>
      </c>
      <c r="J79" s="60"/>
      <c r="K79" s="60"/>
      <c r="L79" s="60"/>
      <c r="M79" s="60"/>
      <c r="N79" s="60"/>
      <c r="O79" s="60"/>
    </row>
    <row r="80" spans="1:15" s="58" customFormat="1" x14ac:dyDescent="0.2">
      <c r="A80" s="62" t="str">
        <f>A76</f>
        <v>S110</v>
      </c>
      <c r="B80" s="62" t="s">
        <v>8</v>
      </c>
      <c r="C80" s="67">
        <v>57045.095552755898</v>
      </c>
      <c r="D80" s="67">
        <v>4753.7579627296582</v>
      </c>
      <c r="E80" s="67">
        <v>1097.0210683222292</v>
      </c>
      <c r="F80" s="67">
        <v>2194.0421366444584</v>
      </c>
      <c r="G80" s="67">
        <v>2376.8789813648291</v>
      </c>
      <c r="H80" s="76">
        <v>27.425526708055724</v>
      </c>
      <c r="J80" s="60"/>
      <c r="K80" s="60"/>
      <c r="L80" s="60"/>
      <c r="M80" s="60"/>
      <c r="N80" s="60"/>
      <c r="O80" s="60"/>
    </row>
    <row r="81" spans="1:15" s="58" customFormat="1" x14ac:dyDescent="0.2">
      <c r="A81" s="62" t="str">
        <f>A76</f>
        <v>S110</v>
      </c>
      <c r="B81" s="62" t="s">
        <v>7</v>
      </c>
      <c r="C81" s="67">
        <v>59897.350330393689</v>
      </c>
      <c r="D81" s="67">
        <v>4991.4458608661416</v>
      </c>
      <c r="E81" s="67">
        <v>1151.8721217383404</v>
      </c>
      <c r="F81" s="67">
        <v>2303.7442434766808</v>
      </c>
      <c r="G81" s="67">
        <v>2495.7229304330708</v>
      </c>
      <c r="H81" s="76">
        <v>28.796803043458514</v>
      </c>
      <c r="J81" s="60"/>
      <c r="K81" s="60"/>
      <c r="L81" s="60"/>
      <c r="M81" s="60"/>
      <c r="N81" s="60"/>
      <c r="O81" s="60"/>
    </row>
    <row r="82" spans="1:15" s="58" customFormat="1" x14ac:dyDescent="0.2">
      <c r="A82" s="62" t="str">
        <f>A76</f>
        <v>S110</v>
      </c>
      <c r="B82" s="62" t="s">
        <v>6</v>
      </c>
      <c r="C82" s="67">
        <v>62892.217846913394</v>
      </c>
      <c r="D82" s="67">
        <v>5241.0181539094483</v>
      </c>
      <c r="E82" s="67">
        <v>1209.4657278252575</v>
      </c>
      <c r="F82" s="67">
        <v>2418.9314556505151</v>
      </c>
      <c r="G82" s="67">
        <v>2620.5090769547242</v>
      </c>
      <c r="H82" s="76">
        <v>30.236643195631437</v>
      </c>
      <c r="J82" s="60"/>
      <c r="K82" s="60"/>
      <c r="L82" s="60"/>
      <c r="M82" s="60"/>
      <c r="N82" s="60"/>
      <c r="O82" s="60"/>
    </row>
    <row r="83" spans="1:15" s="58" customFormat="1" x14ac:dyDescent="0.2">
      <c r="A83" s="77"/>
      <c r="B83" s="62"/>
      <c r="C83" s="67"/>
      <c r="D83" s="67"/>
      <c r="E83" s="67"/>
      <c r="F83" s="67"/>
      <c r="G83" s="67"/>
      <c r="H83" s="76"/>
      <c r="J83" s="61"/>
      <c r="K83" s="61"/>
      <c r="L83" s="61"/>
      <c r="M83" s="61"/>
      <c r="N83" s="60"/>
    </row>
    <row r="84" spans="1:15" s="58" customFormat="1" x14ac:dyDescent="0.2">
      <c r="A84" s="62" t="s">
        <v>1226</v>
      </c>
      <c r="B84" s="62" t="s">
        <v>2</v>
      </c>
      <c r="C84" s="67">
        <v>46931.049839350009</v>
      </c>
      <c r="D84" s="67">
        <v>3910.920819945833</v>
      </c>
      <c r="E84" s="67">
        <v>902.52018921826925</v>
      </c>
      <c r="F84" s="67">
        <v>1805.0403784365385</v>
      </c>
      <c r="G84" s="67">
        <v>1955.4604099729165</v>
      </c>
      <c r="H84" s="76">
        <v>22.563004730456729</v>
      </c>
      <c r="J84" s="60"/>
      <c r="K84" s="60"/>
      <c r="L84" s="60"/>
      <c r="M84" s="60"/>
      <c r="N84" s="60"/>
      <c r="O84" s="60"/>
    </row>
    <row r="85" spans="1:15" s="58" customFormat="1" x14ac:dyDescent="0.2">
      <c r="A85" s="62" t="str">
        <f>A84</f>
        <v>S111</v>
      </c>
      <c r="B85" s="62" t="s">
        <v>1</v>
      </c>
      <c r="C85" s="67">
        <v>49277.602331317525</v>
      </c>
      <c r="D85" s="67">
        <v>4106.4668609431264</v>
      </c>
      <c r="E85" s="67">
        <v>947.64619867918316</v>
      </c>
      <c r="F85" s="67">
        <v>1895.2923973583663</v>
      </c>
      <c r="G85" s="67">
        <v>2053.2334304715632</v>
      </c>
      <c r="H85" s="76">
        <v>23.691154966979575</v>
      </c>
      <c r="J85" s="60"/>
      <c r="K85" s="60"/>
      <c r="L85" s="60"/>
      <c r="M85" s="60"/>
      <c r="N85" s="60"/>
      <c r="O85" s="60"/>
    </row>
    <row r="86" spans="1:15" s="58" customFormat="1" x14ac:dyDescent="0.2">
      <c r="A86" s="62" t="str">
        <f>A84</f>
        <v>S111</v>
      </c>
      <c r="B86" s="62" t="s">
        <v>0</v>
      </c>
      <c r="C86" s="67">
        <v>51741.482447883391</v>
      </c>
      <c r="D86" s="67">
        <v>4311.7902039902829</v>
      </c>
      <c r="E86" s="67">
        <v>995.02850861314221</v>
      </c>
      <c r="F86" s="67">
        <v>1990.0570172262844</v>
      </c>
      <c r="G86" s="67">
        <v>2155.8951019951414</v>
      </c>
      <c r="H86" s="76">
        <v>24.875712715328554</v>
      </c>
      <c r="J86" s="60"/>
      <c r="K86" s="60"/>
      <c r="L86" s="60"/>
      <c r="M86" s="60"/>
      <c r="N86" s="60"/>
      <c r="O86" s="60"/>
    </row>
    <row r="87" spans="1:15" s="58" customFormat="1" x14ac:dyDescent="0.2">
      <c r="A87" s="62" t="str">
        <f>A84</f>
        <v>S111</v>
      </c>
      <c r="B87" s="62" t="s">
        <v>9</v>
      </c>
      <c r="C87" s="67">
        <v>54328.556570277557</v>
      </c>
      <c r="D87" s="67">
        <v>4527.3797141897967</v>
      </c>
      <c r="E87" s="67">
        <v>1044.7799340437991</v>
      </c>
      <c r="F87" s="67">
        <v>2089.5598680875983</v>
      </c>
      <c r="G87" s="67">
        <v>2263.6898570948983</v>
      </c>
      <c r="H87" s="76">
        <v>26.119498351094979</v>
      </c>
      <c r="J87" s="60"/>
      <c r="K87" s="60"/>
      <c r="L87" s="60"/>
      <c r="M87" s="60"/>
      <c r="N87" s="60"/>
      <c r="O87" s="60"/>
    </row>
    <row r="88" spans="1:15" s="58" customFormat="1" x14ac:dyDescent="0.2">
      <c r="A88" s="62" t="str">
        <f>A84</f>
        <v>S111</v>
      </c>
      <c r="B88" s="62" t="s">
        <v>8</v>
      </c>
      <c r="C88" s="67">
        <v>57044.98439879145</v>
      </c>
      <c r="D88" s="67">
        <v>4753.7486998992872</v>
      </c>
      <c r="E88" s="67">
        <v>1097.0189307459891</v>
      </c>
      <c r="F88" s="67">
        <v>2194.0378614919782</v>
      </c>
      <c r="G88" s="67">
        <v>2376.8743499496436</v>
      </c>
      <c r="H88" s="76">
        <v>27.425473268649728</v>
      </c>
      <c r="J88" s="60"/>
      <c r="K88" s="60"/>
      <c r="L88" s="60"/>
      <c r="M88" s="60"/>
      <c r="N88" s="60"/>
      <c r="O88" s="60"/>
    </row>
    <row r="89" spans="1:15" s="58" customFormat="1" x14ac:dyDescent="0.2">
      <c r="A89" s="62" t="str">
        <f>A84</f>
        <v>S111</v>
      </c>
      <c r="B89" s="62" t="s">
        <v>7</v>
      </c>
      <c r="C89" s="67">
        <v>59897.233618731014</v>
      </c>
      <c r="D89" s="67">
        <v>4991.4361348942512</v>
      </c>
      <c r="E89" s="67">
        <v>1151.8698772832886</v>
      </c>
      <c r="F89" s="67">
        <v>2303.7397545665772</v>
      </c>
      <c r="G89" s="67">
        <v>2495.7180674471256</v>
      </c>
      <c r="H89" s="76">
        <v>28.796746932082218</v>
      </c>
      <c r="J89" s="60"/>
      <c r="K89" s="60"/>
      <c r="L89" s="60"/>
      <c r="M89" s="60"/>
      <c r="N89" s="60"/>
      <c r="O89" s="60"/>
    </row>
    <row r="90" spans="1:15" s="58" customFormat="1" x14ac:dyDescent="0.2">
      <c r="A90" s="62" t="str">
        <f>A84</f>
        <v>S111</v>
      </c>
      <c r="B90" s="62" t="s">
        <v>6</v>
      </c>
      <c r="C90" s="67">
        <v>62892.095299667555</v>
      </c>
      <c r="D90" s="67">
        <v>5241.0079416389635</v>
      </c>
      <c r="E90" s="67">
        <v>1209.4633711474532</v>
      </c>
      <c r="F90" s="67">
        <v>2418.9267422949065</v>
      </c>
      <c r="G90" s="67">
        <v>2620.5039708194818</v>
      </c>
      <c r="H90" s="76">
        <v>30.23658427868633</v>
      </c>
      <c r="J90" s="60"/>
      <c r="K90" s="60"/>
      <c r="L90" s="60"/>
      <c r="M90" s="60"/>
      <c r="N90" s="60"/>
      <c r="O90" s="60"/>
    </row>
    <row r="91" spans="1:15" s="58" customFormat="1" x14ac:dyDescent="0.2">
      <c r="A91" s="77"/>
      <c r="B91" s="62"/>
      <c r="C91" s="67"/>
      <c r="D91" s="67"/>
      <c r="E91" s="67"/>
      <c r="F91" s="67"/>
      <c r="G91" s="67"/>
      <c r="H91" s="76"/>
      <c r="J91" s="61"/>
      <c r="K91" s="61"/>
      <c r="L91" s="61"/>
      <c r="M91" s="61"/>
      <c r="N91" s="60"/>
    </row>
    <row r="92" spans="1:15" s="58" customFormat="1" x14ac:dyDescent="0.2">
      <c r="A92" s="62" t="s">
        <v>1225</v>
      </c>
      <c r="B92" s="62" t="s">
        <v>2</v>
      </c>
      <c r="C92" s="67">
        <v>47400.360337743521</v>
      </c>
      <c r="D92" s="67">
        <v>3950.0300281452928</v>
      </c>
      <c r="E92" s="67">
        <v>911.54539111045233</v>
      </c>
      <c r="F92" s="67">
        <v>1823.0907822209047</v>
      </c>
      <c r="G92" s="67">
        <v>1975.0150140726464</v>
      </c>
      <c r="H92" s="76">
        <v>22.788634777761306</v>
      </c>
      <c r="J92" s="60"/>
      <c r="K92" s="60"/>
      <c r="L92" s="60"/>
      <c r="M92" s="60"/>
      <c r="N92" s="60"/>
      <c r="O92" s="60"/>
    </row>
    <row r="93" spans="1:15" s="58" customFormat="1" x14ac:dyDescent="0.2">
      <c r="A93" s="62" t="str">
        <f>A92</f>
        <v>S112</v>
      </c>
      <c r="B93" s="62" t="s">
        <v>1</v>
      </c>
      <c r="C93" s="67">
        <v>49770.378354630695</v>
      </c>
      <c r="D93" s="67">
        <v>4147.531529552557</v>
      </c>
      <c r="E93" s="67">
        <v>957.12266066597488</v>
      </c>
      <c r="F93" s="67">
        <v>1914.2453213319498</v>
      </c>
      <c r="G93" s="67">
        <v>2073.7657647762785</v>
      </c>
      <c r="H93" s="76">
        <v>23.928066516649373</v>
      </c>
      <c r="J93" s="60"/>
      <c r="K93" s="60"/>
      <c r="L93" s="60"/>
      <c r="M93" s="60"/>
      <c r="N93" s="60"/>
      <c r="O93" s="60"/>
    </row>
    <row r="94" spans="1:15" s="58" customFormat="1" x14ac:dyDescent="0.2">
      <c r="A94" s="62" t="str">
        <f>A92</f>
        <v>S112</v>
      </c>
      <c r="B94" s="62" t="s">
        <v>0</v>
      </c>
      <c r="C94" s="67">
        <v>52258.897272362221</v>
      </c>
      <c r="D94" s="67">
        <v>4354.9081060301851</v>
      </c>
      <c r="E94" s="67">
        <v>1004.9787936992736</v>
      </c>
      <c r="F94" s="67">
        <v>2009.9575873985473</v>
      </c>
      <c r="G94" s="67">
        <v>2177.4540530150925</v>
      </c>
      <c r="H94" s="76">
        <v>25.124469842481847</v>
      </c>
      <c r="J94" s="60"/>
      <c r="K94" s="60"/>
      <c r="L94" s="60"/>
      <c r="M94" s="60"/>
      <c r="N94" s="60"/>
      <c r="O94" s="60"/>
    </row>
    <row r="95" spans="1:15" s="58" customFormat="1" x14ac:dyDescent="0.2">
      <c r="A95" s="62" t="str">
        <f>A92</f>
        <v>S112</v>
      </c>
      <c r="B95" s="62" t="s">
        <v>9</v>
      </c>
      <c r="C95" s="67">
        <v>54871.842135980369</v>
      </c>
      <c r="D95" s="67">
        <v>4572.6535113316968</v>
      </c>
      <c r="E95" s="67">
        <v>1055.2277333842376</v>
      </c>
      <c r="F95" s="67">
        <v>2110.4554667684752</v>
      </c>
      <c r="G95" s="67">
        <v>2286.3267556658484</v>
      </c>
      <c r="H95" s="76">
        <v>26.38069333460594</v>
      </c>
      <c r="J95" s="60"/>
      <c r="K95" s="60"/>
      <c r="L95" s="60"/>
      <c r="M95" s="60"/>
      <c r="N95" s="60"/>
      <c r="O95" s="60"/>
    </row>
    <row r="96" spans="1:15" s="58" customFormat="1" x14ac:dyDescent="0.2">
      <c r="A96" s="62" t="str">
        <f>A92</f>
        <v>S112</v>
      </c>
      <c r="B96" s="62" t="s">
        <v>8</v>
      </c>
      <c r="C96" s="67">
        <v>57615.43424277936</v>
      </c>
      <c r="D96" s="67">
        <v>4801.2861868982809</v>
      </c>
      <c r="E96" s="67">
        <v>1107.9891200534494</v>
      </c>
      <c r="F96" s="67">
        <v>2215.9782401068987</v>
      </c>
      <c r="G96" s="67">
        <v>2400.6430934491405</v>
      </c>
      <c r="H96" s="76">
        <v>27.699728001336233</v>
      </c>
      <c r="J96" s="60"/>
      <c r="K96" s="60"/>
      <c r="L96" s="60"/>
      <c r="M96" s="60"/>
      <c r="N96" s="60"/>
      <c r="O96" s="60"/>
    </row>
    <row r="97" spans="1:15" s="58" customFormat="1" x14ac:dyDescent="0.2">
      <c r="A97" s="62" t="str">
        <f>A92</f>
        <v>S112</v>
      </c>
      <c r="B97" s="62" t="s">
        <v>7</v>
      </c>
      <c r="C97" s="67">
        <v>60496.20595491834</v>
      </c>
      <c r="D97" s="67">
        <v>5041.3504962431953</v>
      </c>
      <c r="E97" s="67">
        <v>1163.388576056122</v>
      </c>
      <c r="F97" s="67">
        <v>2326.777152112244</v>
      </c>
      <c r="G97" s="67">
        <v>2520.6752481215976</v>
      </c>
      <c r="H97" s="76">
        <v>29.084714401403051</v>
      </c>
      <c r="J97" s="60"/>
      <c r="K97" s="60"/>
      <c r="L97" s="60"/>
      <c r="M97" s="60"/>
      <c r="N97" s="60"/>
      <c r="O97" s="60"/>
    </row>
    <row r="98" spans="1:15" s="58" customFormat="1" x14ac:dyDescent="0.2">
      <c r="A98" s="62" t="str">
        <f>A92</f>
        <v>S112</v>
      </c>
      <c r="B98" s="62" t="s">
        <v>6</v>
      </c>
      <c r="C98" s="67">
        <v>63521.016252664253</v>
      </c>
      <c r="D98" s="67">
        <v>5293.4180210553532</v>
      </c>
      <c r="E98" s="67">
        <v>1221.5580048589279</v>
      </c>
      <c r="F98" s="67">
        <v>2443.1160097178558</v>
      </c>
      <c r="G98" s="67">
        <v>2646.7090105276766</v>
      </c>
      <c r="H98" s="76">
        <v>30.538950121473196</v>
      </c>
      <c r="J98" s="60"/>
      <c r="K98" s="60"/>
      <c r="L98" s="60"/>
      <c r="M98" s="60"/>
      <c r="N98" s="60"/>
      <c r="O98" s="60"/>
    </row>
    <row r="99" spans="1:15" s="58" customFormat="1" x14ac:dyDescent="0.2">
      <c r="A99" s="77"/>
      <c r="B99" s="62"/>
      <c r="C99" s="67"/>
      <c r="D99" s="67"/>
      <c r="E99" s="67"/>
      <c r="F99" s="67"/>
      <c r="G99" s="67"/>
      <c r="H99" s="76"/>
      <c r="J99" s="61"/>
      <c r="K99" s="61"/>
      <c r="L99" s="61"/>
      <c r="M99" s="61"/>
      <c r="N99" s="60"/>
    </row>
    <row r="100" spans="1:15" s="58" customFormat="1" x14ac:dyDescent="0.2">
      <c r="A100" s="62" t="s">
        <v>1224</v>
      </c>
      <c r="B100" s="62" t="s">
        <v>2</v>
      </c>
      <c r="C100" s="67">
        <v>47874.363941120944</v>
      </c>
      <c r="D100" s="67">
        <v>3989.5303284267457</v>
      </c>
      <c r="E100" s="67">
        <v>920.66084502155661</v>
      </c>
      <c r="F100" s="67">
        <v>1841.3216900431132</v>
      </c>
      <c r="G100" s="67">
        <v>1994.7651642133728</v>
      </c>
      <c r="H100" s="76">
        <v>23.016521125538919</v>
      </c>
      <c r="J100" s="60"/>
      <c r="K100" s="60"/>
      <c r="L100" s="60"/>
      <c r="M100" s="60"/>
      <c r="N100" s="60"/>
      <c r="O100" s="60"/>
    </row>
    <row r="101" spans="1:15" s="58" customFormat="1" x14ac:dyDescent="0.2">
      <c r="A101" s="62" t="str">
        <f>A100</f>
        <v>S113</v>
      </c>
      <c r="B101" s="62" t="s">
        <v>1</v>
      </c>
      <c r="C101" s="67">
        <v>50268.082138177</v>
      </c>
      <c r="D101" s="67">
        <v>4189.0068448480843</v>
      </c>
      <c r="E101" s="67">
        <v>966.69388727263447</v>
      </c>
      <c r="F101" s="67">
        <v>1933.3877745452689</v>
      </c>
      <c r="G101" s="67">
        <v>2094.5034224240421</v>
      </c>
      <c r="H101" s="76">
        <v>24.167347181815863</v>
      </c>
      <c r="J101" s="60"/>
      <c r="K101" s="60"/>
      <c r="L101" s="60"/>
      <c r="M101" s="60"/>
      <c r="N101" s="60"/>
      <c r="O101" s="60"/>
    </row>
    <row r="102" spans="1:15" s="58" customFormat="1" x14ac:dyDescent="0.2">
      <c r="A102" s="62" t="str">
        <f>A100</f>
        <v>S113</v>
      </c>
      <c r="B102" s="62" t="s">
        <v>0</v>
      </c>
      <c r="C102" s="67">
        <v>52781.486245085849</v>
      </c>
      <c r="D102" s="67">
        <v>4398.4571870904874</v>
      </c>
      <c r="E102" s="67">
        <v>1015.0285816362663</v>
      </c>
      <c r="F102" s="67">
        <v>2030.0571632725325</v>
      </c>
      <c r="G102" s="67">
        <v>2199.2285935452437</v>
      </c>
      <c r="H102" s="76">
        <v>25.375714540906657</v>
      </c>
      <c r="J102" s="60"/>
      <c r="K102" s="60"/>
      <c r="L102" s="60"/>
      <c r="M102" s="60"/>
      <c r="N102" s="60"/>
      <c r="O102" s="60"/>
    </row>
    <row r="103" spans="1:15" s="58" customFormat="1" x14ac:dyDescent="0.2">
      <c r="A103" s="62" t="str">
        <f>A100</f>
        <v>S113</v>
      </c>
      <c r="B103" s="62" t="s">
        <v>9</v>
      </c>
      <c r="C103" s="67">
        <v>55420.560557340148</v>
      </c>
      <c r="D103" s="67">
        <v>4618.3800464450123</v>
      </c>
      <c r="E103" s="67">
        <v>1065.7800107180801</v>
      </c>
      <c r="F103" s="67">
        <v>2131.5600214361602</v>
      </c>
      <c r="G103" s="67">
        <v>2309.1900232225062</v>
      </c>
      <c r="H103" s="76">
        <v>26.644500267951994</v>
      </c>
      <c r="J103" s="60"/>
      <c r="K103" s="60"/>
      <c r="L103" s="60"/>
      <c r="M103" s="60"/>
      <c r="N103" s="60"/>
      <c r="O103" s="60"/>
    </row>
    <row r="104" spans="1:15" s="58" customFormat="1" x14ac:dyDescent="0.2">
      <c r="A104" s="62" t="str">
        <f>A100</f>
        <v>S113</v>
      </c>
      <c r="B104" s="62" t="s">
        <v>8</v>
      </c>
      <c r="C104" s="67">
        <v>58191.588585207144</v>
      </c>
      <c r="D104" s="67">
        <v>4849.2990487672632</v>
      </c>
      <c r="E104" s="67">
        <v>1119.0690112539837</v>
      </c>
      <c r="F104" s="67">
        <v>2238.1380225079674</v>
      </c>
      <c r="G104" s="67">
        <v>2424.6495243836316</v>
      </c>
      <c r="H104" s="76">
        <v>27.976725281349598</v>
      </c>
      <c r="J104" s="60"/>
      <c r="K104" s="60"/>
      <c r="L104" s="60"/>
      <c r="M104" s="60"/>
      <c r="N104" s="60"/>
      <c r="O104" s="60"/>
    </row>
    <row r="105" spans="1:15" s="58" customFormat="1" x14ac:dyDescent="0.2">
      <c r="A105" s="62" t="str">
        <f>A100</f>
        <v>S113</v>
      </c>
      <c r="B105" s="62" t="s">
        <v>7</v>
      </c>
      <c r="C105" s="67">
        <v>61101.168014467512</v>
      </c>
      <c r="D105" s="67">
        <v>5091.7640012056263</v>
      </c>
      <c r="E105" s="67">
        <v>1175.0224618166831</v>
      </c>
      <c r="F105" s="67">
        <v>2350.0449236333661</v>
      </c>
      <c r="G105" s="67">
        <v>2545.8820006028132</v>
      </c>
      <c r="H105" s="76">
        <v>29.375561545417067</v>
      </c>
      <c r="J105" s="60"/>
      <c r="K105" s="60"/>
      <c r="L105" s="60"/>
      <c r="M105" s="60"/>
      <c r="N105" s="60"/>
      <c r="O105" s="60"/>
    </row>
    <row r="106" spans="1:15" s="58" customFormat="1" x14ac:dyDescent="0.2">
      <c r="A106" s="62" t="str">
        <f>A100</f>
        <v>S113</v>
      </c>
      <c r="B106" s="62" t="s">
        <v>6</v>
      </c>
      <c r="C106" s="67">
        <v>64156.226415190889</v>
      </c>
      <c r="D106" s="67">
        <v>5346.3522012659068</v>
      </c>
      <c r="E106" s="67">
        <v>1233.7735849075173</v>
      </c>
      <c r="F106" s="67">
        <v>2467.5471698150345</v>
      </c>
      <c r="G106" s="67">
        <v>2673.1761006329534</v>
      </c>
      <c r="H106" s="76">
        <v>30.844339622687929</v>
      </c>
      <c r="J106" s="60"/>
      <c r="K106" s="60"/>
      <c r="L106" s="60"/>
      <c r="M106" s="60"/>
      <c r="N106" s="60"/>
      <c r="O106" s="60"/>
    </row>
    <row r="107" spans="1:15" s="58" customFormat="1" x14ac:dyDescent="0.2">
      <c r="A107" s="77"/>
      <c r="B107" s="62"/>
      <c r="C107" s="67"/>
      <c r="D107" s="67"/>
      <c r="E107" s="67"/>
      <c r="F107" s="67"/>
      <c r="G107" s="67"/>
      <c r="H107" s="76"/>
      <c r="J107" s="61"/>
      <c r="K107" s="61"/>
      <c r="L107" s="61"/>
      <c r="M107" s="61"/>
      <c r="N107" s="60"/>
    </row>
    <row r="108" spans="1:15" s="58" customFormat="1" x14ac:dyDescent="0.2">
      <c r="A108" s="62" t="s">
        <v>1223</v>
      </c>
      <c r="B108" s="62" t="s">
        <v>2</v>
      </c>
      <c r="C108" s="67">
        <v>48353.10758053216</v>
      </c>
      <c r="D108" s="67">
        <v>4029.4256317110126</v>
      </c>
      <c r="E108" s="67">
        <v>929.86745347177225</v>
      </c>
      <c r="F108" s="67">
        <v>1859.7349069435445</v>
      </c>
      <c r="G108" s="67">
        <v>2014.7128158555063</v>
      </c>
      <c r="H108" s="76">
        <v>23.246686336794305</v>
      </c>
      <c r="J108" s="60"/>
      <c r="K108" s="60"/>
      <c r="L108" s="60"/>
      <c r="M108" s="60"/>
      <c r="N108" s="60"/>
      <c r="O108" s="60"/>
    </row>
    <row r="109" spans="1:15" s="58" customFormat="1" x14ac:dyDescent="0.2">
      <c r="A109" s="62" t="str">
        <f>A108</f>
        <v>S114</v>
      </c>
      <c r="B109" s="62" t="s">
        <v>1</v>
      </c>
      <c r="C109" s="67">
        <v>50770.762959558779</v>
      </c>
      <c r="D109" s="67">
        <v>4230.8969132965649</v>
      </c>
      <c r="E109" s="67">
        <v>976.36082614536087</v>
      </c>
      <c r="F109" s="67">
        <v>1952.7216522907217</v>
      </c>
      <c r="G109" s="67">
        <v>2115.4484566482824</v>
      </c>
      <c r="H109" s="76">
        <v>24.409020653634027</v>
      </c>
      <c r="J109" s="60"/>
      <c r="K109" s="60"/>
      <c r="L109" s="60"/>
      <c r="M109" s="60"/>
      <c r="N109" s="60"/>
      <c r="O109" s="60"/>
    </row>
    <row r="110" spans="1:15" s="58" customFormat="1" x14ac:dyDescent="0.2">
      <c r="A110" s="62" t="str">
        <f>A108</f>
        <v>S114</v>
      </c>
      <c r="B110" s="62" t="s">
        <v>0</v>
      </c>
      <c r="C110" s="67">
        <v>53309.301107536703</v>
      </c>
      <c r="D110" s="67">
        <v>4442.4417589613922</v>
      </c>
      <c r="E110" s="67">
        <v>1025.178867452629</v>
      </c>
      <c r="F110" s="67">
        <v>2050.357734905258</v>
      </c>
      <c r="G110" s="67">
        <v>2221.2208794806961</v>
      </c>
      <c r="H110" s="76">
        <v>25.629471686315721</v>
      </c>
      <c r="J110" s="60"/>
      <c r="K110" s="60"/>
      <c r="L110" s="60"/>
      <c r="M110" s="60"/>
      <c r="N110" s="60"/>
      <c r="O110" s="60"/>
    </row>
    <row r="111" spans="1:15" s="58" customFormat="1" x14ac:dyDescent="0.2">
      <c r="A111" s="62" t="str">
        <f>A108</f>
        <v>S114</v>
      </c>
      <c r="B111" s="62" t="s">
        <v>9</v>
      </c>
      <c r="C111" s="67">
        <v>55974.766162913533</v>
      </c>
      <c r="D111" s="67">
        <v>4664.5638469094611</v>
      </c>
      <c r="E111" s="67">
        <v>1076.4378108252604</v>
      </c>
      <c r="F111" s="67">
        <v>2152.8756216505208</v>
      </c>
      <c r="G111" s="67">
        <v>2332.2819234547305</v>
      </c>
      <c r="H111" s="76">
        <v>26.910945270631508</v>
      </c>
      <c r="J111" s="60"/>
      <c r="K111" s="60"/>
      <c r="L111" s="60"/>
      <c r="M111" s="60"/>
      <c r="N111" s="60"/>
      <c r="O111" s="60"/>
    </row>
    <row r="112" spans="1:15" s="58" customFormat="1" x14ac:dyDescent="0.2">
      <c r="A112" s="62" t="str">
        <f>A108</f>
        <v>S114</v>
      </c>
      <c r="B112" s="62" t="s">
        <v>8</v>
      </c>
      <c r="C112" s="67">
        <v>58773.504471059219</v>
      </c>
      <c r="D112" s="67">
        <v>4897.792039254934</v>
      </c>
      <c r="E112" s="67">
        <v>1130.2597013665234</v>
      </c>
      <c r="F112" s="67">
        <v>2260.5194027330467</v>
      </c>
      <c r="G112" s="67">
        <v>2448.896019627467</v>
      </c>
      <c r="H112" s="76">
        <v>28.256492534163087</v>
      </c>
      <c r="J112" s="60"/>
      <c r="K112" s="60"/>
      <c r="L112" s="60"/>
      <c r="M112" s="60"/>
      <c r="N112" s="60"/>
      <c r="O112" s="60"/>
    </row>
    <row r="113" spans="1:15" s="58" customFormat="1" x14ac:dyDescent="0.2">
      <c r="A113" s="62" t="str">
        <f>A108</f>
        <v>S114</v>
      </c>
      <c r="B113" s="62" t="s">
        <v>7</v>
      </c>
      <c r="C113" s="67">
        <v>61712.179694612198</v>
      </c>
      <c r="D113" s="67">
        <v>5142.6816412176822</v>
      </c>
      <c r="E113" s="67">
        <v>1186.7726864348499</v>
      </c>
      <c r="F113" s="67">
        <v>2373.5453728696998</v>
      </c>
      <c r="G113" s="67">
        <v>2571.3408206088411</v>
      </c>
      <c r="H113" s="76">
        <v>29.669317160871241</v>
      </c>
      <c r="J113" s="60"/>
      <c r="K113" s="60"/>
      <c r="L113" s="60"/>
      <c r="M113" s="60"/>
      <c r="N113" s="60"/>
      <c r="O113" s="60"/>
    </row>
    <row r="114" spans="1:15" s="58" customFormat="1" x14ac:dyDescent="0.2">
      <c r="A114" s="62" t="str">
        <f>A108</f>
        <v>S114</v>
      </c>
      <c r="B114" s="62" t="s">
        <v>6</v>
      </c>
      <c r="C114" s="67">
        <v>64797.788679342797</v>
      </c>
      <c r="D114" s="67">
        <v>5399.8157232785661</v>
      </c>
      <c r="E114" s="67">
        <v>1246.111320756592</v>
      </c>
      <c r="F114" s="67">
        <v>2492.222641513184</v>
      </c>
      <c r="G114" s="67">
        <v>2699.9078616392831</v>
      </c>
      <c r="H114" s="76">
        <v>31.152783018914803</v>
      </c>
      <c r="J114" s="60"/>
      <c r="K114" s="60"/>
      <c r="L114" s="60"/>
      <c r="M114" s="60"/>
      <c r="N114" s="60"/>
      <c r="O114" s="60"/>
    </row>
    <row r="115" spans="1:15" s="58" customFormat="1" x14ac:dyDescent="0.2">
      <c r="A115" s="77"/>
      <c r="B115" s="62"/>
      <c r="C115" s="67"/>
      <c r="D115" s="67"/>
      <c r="E115" s="67"/>
      <c r="F115" s="67"/>
      <c r="G115" s="67"/>
      <c r="H115" s="76"/>
      <c r="J115" s="61"/>
      <c r="K115" s="61"/>
      <c r="L115" s="61"/>
      <c r="M115" s="61"/>
      <c r="N115" s="60"/>
    </row>
    <row r="116" spans="1:15" s="58" customFormat="1" x14ac:dyDescent="0.2">
      <c r="A116" s="62" t="s">
        <v>1222</v>
      </c>
      <c r="B116" s="62" t="s">
        <v>2</v>
      </c>
      <c r="C116" s="67">
        <v>48836.638656337484</v>
      </c>
      <c r="D116" s="67">
        <v>4069.719888028123</v>
      </c>
      <c r="E116" s="67">
        <v>939.16612800649011</v>
      </c>
      <c r="F116" s="67">
        <v>1878.3322560129802</v>
      </c>
      <c r="G116" s="67">
        <v>2034.8599440140615</v>
      </c>
      <c r="H116" s="76">
        <v>23.479153200162251</v>
      </c>
      <c r="J116" s="60"/>
      <c r="K116" s="60"/>
      <c r="L116" s="60"/>
      <c r="M116" s="60"/>
      <c r="N116" s="60"/>
      <c r="O116" s="60"/>
    </row>
    <row r="117" spans="1:15" s="58" customFormat="1" x14ac:dyDescent="0.2">
      <c r="A117" s="62" t="str">
        <f>A116</f>
        <v>S115</v>
      </c>
      <c r="B117" s="62" t="s">
        <v>1</v>
      </c>
      <c r="C117" s="67">
        <v>51278.470589154356</v>
      </c>
      <c r="D117" s="67">
        <v>4273.20588242953</v>
      </c>
      <c r="E117" s="67">
        <v>986.12443440681454</v>
      </c>
      <c r="F117" s="67">
        <v>1972.2488688136291</v>
      </c>
      <c r="G117" s="67">
        <v>2136.602941214765</v>
      </c>
      <c r="H117" s="76">
        <v>24.653110860170365</v>
      </c>
      <c r="J117" s="60"/>
      <c r="K117" s="60"/>
      <c r="L117" s="60"/>
      <c r="M117" s="60"/>
      <c r="N117" s="60"/>
      <c r="O117" s="60"/>
    </row>
    <row r="118" spans="1:15" s="58" customFormat="1" x14ac:dyDescent="0.2">
      <c r="A118" s="62" t="str">
        <f>A116</f>
        <v>S115</v>
      </c>
      <c r="B118" s="62" t="s">
        <v>0</v>
      </c>
      <c r="C118" s="67">
        <v>53842.394118612072</v>
      </c>
      <c r="D118" s="67">
        <v>4486.8661765510051</v>
      </c>
      <c r="E118" s="67">
        <v>1035.4306561271551</v>
      </c>
      <c r="F118" s="67">
        <v>2070.8613122543102</v>
      </c>
      <c r="G118" s="67">
        <v>2243.4330882755025</v>
      </c>
      <c r="H118" s="76">
        <v>25.885766403178874</v>
      </c>
      <c r="J118" s="60"/>
      <c r="K118" s="60"/>
      <c r="L118" s="60"/>
      <c r="M118" s="60"/>
      <c r="N118" s="60"/>
      <c r="O118" s="60"/>
    </row>
    <row r="119" spans="1:15" s="58" customFormat="1" x14ac:dyDescent="0.2">
      <c r="A119" s="62" t="str">
        <f>A116</f>
        <v>S115</v>
      </c>
      <c r="B119" s="62" t="s">
        <v>9</v>
      </c>
      <c r="C119" s="67">
        <v>56534.513824542679</v>
      </c>
      <c r="D119" s="67">
        <v>4711.2094853785566</v>
      </c>
      <c r="E119" s="67">
        <v>1087.2021889335131</v>
      </c>
      <c r="F119" s="67">
        <v>2174.4043778670261</v>
      </c>
      <c r="G119" s="67">
        <v>2355.6047426892783</v>
      </c>
      <c r="H119" s="76">
        <v>27.180054723337825</v>
      </c>
      <c r="J119" s="60"/>
      <c r="K119" s="60"/>
      <c r="L119" s="60"/>
      <c r="M119" s="60"/>
      <c r="N119" s="60"/>
      <c r="O119" s="60"/>
    </row>
    <row r="120" spans="1:15" s="58" customFormat="1" x14ac:dyDescent="0.2">
      <c r="A120" s="62" t="str">
        <f>A116</f>
        <v>S115</v>
      </c>
      <c r="B120" s="62" t="s">
        <v>8</v>
      </c>
      <c r="C120" s="67">
        <v>59361.239515769812</v>
      </c>
      <c r="D120" s="67">
        <v>4946.769959647484</v>
      </c>
      <c r="E120" s="67">
        <v>1141.5622983801886</v>
      </c>
      <c r="F120" s="67">
        <v>2283.1245967603772</v>
      </c>
      <c r="G120" s="67">
        <v>2473.384979823742</v>
      </c>
      <c r="H120" s="76">
        <v>28.539057459504715</v>
      </c>
      <c r="J120" s="60"/>
      <c r="K120" s="60"/>
      <c r="L120" s="60"/>
      <c r="M120" s="60"/>
      <c r="N120" s="60"/>
      <c r="O120" s="60"/>
    </row>
    <row r="121" spans="1:15" s="58" customFormat="1" x14ac:dyDescent="0.2">
      <c r="A121" s="62" t="str">
        <f>A116</f>
        <v>S115</v>
      </c>
      <c r="B121" s="62" t="s">
        <v>7</v>
      </c>
      <c r="C121" s="67">
        <v>62329.301491558312</v>
      </c>
      <c r="D121" s="67">
        <v>5194.108457629859</v>
      </c>
      <c r="E121" s="67">
        <v>1198.6404132991984</v>
      </c>
      <c r="F121" s="67">
        <v>2397.2808265983967</v>
      </c>
      <c r="G121" s="67">
        <v>2597.0542288149295</v>
      </c>
      <c r="H121" s="76">
        <v>29.966010332479957</v>
      </c>
      <c r="J121" s="60"/>
      <c r="K121" s="60"/>
      <c r="L121" s="60"/>
      <c r="M121" s="60"/>
      <c r="N121" s="60"/>
      <c r="O121" s="60"/>
    </row>
    <row r="122" spans="1:15" s="58" customFormat="1" x14ac:dyDescent="0.2">
      <c r="A122" s="62" t="str">
        <f>A116</f>
        <v>S115</v>
      </c>
      <c r="B122" s="62" t="s">
        <v>6</v>
      </c>
      <c r="C122" s="67">
        <v>65445.766566136219</v>
      </c>
      <c r="D122" s="67">
        <v>5453.8138805113522</v>
      </c>
      <c r="E122" s="67">
        <v>1258.5724339641581</v>
      </c>
      <c r="F122" s="67">
        <v>2517.1448679283162</v>
      </c>
      <c r="G122" s="67">
        <v>2726.9069402556761</v>
      </c>
      <c r="H122" s="76">
        <v>31.46431084910396</v>
      </c>
      <c r="J122" s="60"/>
      <c r="K122" s="60"/>
      <c r="L122" s="60"/>
      <c r="M122" s="60"/>
      <c r="N122" s="60"/>
      <c r="O122" s="60"/>
    </row>
    <row r="123" spans="1:15" s="58" customFormat="1" x14ac:dyDescent="0.2">
      <c r="A123" s="77"/>
      <c r="B123" s="62"/>
      <c r="C123" s="67"/>
      <c r="D123" s="67"/>
      <c r="E123" s="67"/>
      <c r="F123" s="67"/>
      <c r="G123" s="67"/>
      <c r="H123" s="76"/>
      <c r="J123" s="61"/>
      <c r="K123" s="61"/>
      <c r="L123" s="61"/>
      <c r="M123" s="61"/>
      <c r="N123" s="60"/>
    </row>
    <row r="124" spans="1:15" s="58" customFormat="1" x14ac:dyDescent="0.2">
      <c r="A124" s="62" t="s">
        <v>1221</v>
      </c>
      <c r="B124" s="62" t="s">
        <v>2</v>
      </c>
      <c r="C124" s="67">
        <v>49325.005042900855</v>
      </c>
      <c r="D124" s="67">
        <v>4110.4170869084046</v>
      </c>
      <c r="E124" s="67">
        <v>948.55778928655502</v>
      </c>
      <c r="F124" s="67">
        <v>1897.11557857311</v>
      </c>
      <c r="G124" s="67">
        <v>2055.2085434542023</v>
      </c>
      <c r="H124" s="76">
        <v>23.713944732163874</v>
      </c>
      <c r="J124" s="60"/>
      <c r="K124" s="60"/>
      <c r="L124" s="60"/>
      <c r="M124" s="60"/>
      <c r="N124" s="60"/>
      <c r="O124" s="60"/>
    </row>
    <row r="125" spans="1:15" s="58" customFormat="1" x14ac:dyDescent="0.2">
      <c r="A125" s="62" t="str">
        <f>A124</f>
        <v>S116</v>
      </c>
      <c r="B125" s="62" t="s">
        <v>1</v>
      </c>
      <c r="C125" s="67">
        <v>51791.255295045907</v>
      </c>
      <c r="D125" s="67">
        <v>4315.9379412538256</v>
      </c>
      <c r="E125" s="67">
        <v>995.98567875088293</v>
      </c>
      <c r="F125" s="67">
        <v>1991.9713575017659</v>
      </c>
      <c r="G125" s="67">
        <v>2157.9689706269128</v>
      </c>
      <c r="H125" s="76">
        <v>24.899641968772073</v>
      </c>
      <c r="J125" s="60"/>
      <c r="K125" s="60"/>
      <c r="L125" s="60"/>
      <c r="M125" s="60"/>
      <c r="N125" s="60"/>
      <c r="O125" s="60"/>
    </row>
    <row r="126" spans="1:15" s="58" customFormat="1" x14ac:dyDescent="0.2">
      <c r="A126" s="62" t="str">
        <f>A124</f>
        <v>S116</v>
      </c>
      <c r="B126" s="62" t="s">
        <v>0</v>
      </c>
      <c r="C126" s="67">
        <v>54380.818059798206</v>
      </c>
      <c r="D126" s="67">
        <v>4531.7348383165172</v>
      </c>
      <c r="E126" s="67">
        <v>1045.784962688427</v>
      </c>
      <c r="F126" s="67">
        <v>2091.5699253768539</v>
      </c>
      <c r="G126" s="67">
        <v>2265.8674191582586</v>
      </c>
      <c r="H126" s="76">
        <v>26.144624067210675</v>
      </c>
      <c r="J126" s="60"/>
      <c r="K126" s="60"/>
      <c r="L126" s="60"/>
      <c r="M126" s="60"/>
      <c r="N126" s="60"/>
      <c r="O126" s="60"/>
    </row>
    <row r="127" spans="1:15" s="58" customFormat="1" x14ac:dyDescent="0.2">
      <c r="A127" s="62" t="str">
        <f>A124</f>
        <v>S116</v>
      </c>
      <c r="B127" s="62" t="s">
        <v>9</v>
      </c>
      <c r="C127" s="67">
        <v>57099.858962788108</v>
      </c>
      <c r="D127" s="67">
        <v>4758.321580232343</v>
      </c>
      <c r="E127" s="67">
        <v>1098.074210822848</v>
      </c>
      <c r="F127" s="67">
        <v>2196.1484216456961</v>
      </c>
      <c r="G127" s="67">
        <v>2379.1607901161715</v>
      </c>
      <c r="H127" s="76">
        <v>27.451855270571205</v>
      </c>
      <c r="J127" s="60"/>
      <c r="K127" s="60"/>
      <c r="L127" s="60"/>
      <c r="M127" s="60"/>
      <c r="N127" s="60"/>
      <c r="O127" s="60"/>
    </row>
    <row r="128" spans="1:15" s="58" customFormat="1" x14ac:dyDescent="0.2">
      <c r="A128" s="62" t="str">
        <f>A124</f>
        <v>S116</v>
      </c>
      <c r="B128" s="62" t="s">
        <v>8</v>
      </c>
      <c r="C128" s="67">
        <v>59954.851910927522</v>
      </c>
      <c r="D128" s="67">
        <v>4996.2376592439605</v>
      </c>
      <c r="E128" s="67">
        <v>1152.9779213639908</v>
      </c>
      <c r="F128" s="67">
        <v>2305.9558427279817</v>
      </c>
      <c r="G128" s="67">
        <v>2498.1188296219802</v>
      </c>
      <c r="H128" s="76">
        <v>28.824448034099767</v>
      </c>
      <c r="J128" s="60"/>
      <c r="K128" s="60"/>
      <c r="L128" s="60"/>
      <c r="M128" s="60"/>
      <c r="N128" s="60"/>
      <c r="O128" s="60"/>
    </row>
    <row r="129" spans="1:15" s="58" customFormat="1" x14ac:dyDescent="0.2">
      <c r="A129" s="62" t="str">
        <f>A124</f>
        <v>S116</v>
      </c>
      <c r="B129" s="62" t="s">
        <v>7</v>
      </c>
      <c r="C129" s="67">
        <v>62952.594506473899</v>
      </c>
      <c r="D129" s="67">
        <v>5246.0495422061576</v>
      </c>
      <c r="E129" s="67">
        <v>1210.6268174321904</v>
      </c>
      <c r="F129" s="67">
        <v>2421.2536348643807</v>
      </c>
      <c r="G129" s="67">
        <v>2623.0247711030788</v>
      </c>
      <c r="H129" s="76">
        <v>30.265670435804761</v>
      </c>
      <c r="J129" s="60"/>
      <c r="K129" s="60"/>
      <c r="L129" s="60"/>
      <c r="M129" s="60"/>
      <c r="N129" s="60"/>
      <c r="O129" s="60"/>
    </row>
    <row r="130" spans="1:15" s="58" customFormat="1" x14ac:dyDescent="0.2">
      <c r="A130" s="62" t="str">
        <f>A124</f>
        <v>S116</v>
      </c>
      <c r="B130" s="62" t="s">
        <v>6</v>
      </c>
      <c r="C130" s="67">
        <v>66100.224231797591</v>
      </c>
      <c r="D130" s="67">
        <v>5508.3520193164668</v>
      </c>
      <c r="E130" s="67">
        <v>1271.1581583038001</v>
      </c>
      <c r="F130" s="67">
        <v>2542.3163166076001</v>
      </c>
      <c r="G130" s="67">
        <v>2754.1760096582334</v>
      </c>
      <c r="H130" s="76">
        <v>31.778953957595</v>
      </c>
      <c r="J130" s="60"/>
      <c r="K130" s="60"/>
      <c r="L130" s="60"/>
      <c r="M130" s="60"/>
      <c r="N130" s="60"/>
      <c r="O130" s="60"/>
    </row>
    <row r="131" spans="1:15" s="58" customFormat="1" x14ac:dyDescent="0.2">
      <c r="A131" s="77"/>
      <c r="B131" s="62"/>
      <c r="C131" s="67"/>
      <c r="D131" s="67"/>
      <c r="E131" s="67"/>
      <c r="F131" s="67"/>
      <c r="G131" s="67"/>
      <c r="H131" s="76"/>
      <c r="J131" s="61"/>
      <c r="K131" s="61"/>
      <c r="L131" s="61"/>
      <c r="M131" s="61"/>
      <c r="N131" s="60"/>
    </row>
    <row r="132" spans="1:15" s="58" customFormat="1" x14ac:dyDescent="0.2">
      <c r="A132" s="62" t="s">
        <v>1220</v>
      </c>
      <c r="B132" s="62" t="s">
        <v>2</v>
      </c>
      <c r="C132" s="67">
        <v>49818.25509332987</v>
      </c>
      <c r="D132" s="67">
        <v>4151.5212577774892</v>
      </c>
      <c r="E132" s="67">
        <v>958.04336717942044</v>
      </c>
      <c r="F132" s="67">
        <v>1916.0867343588409</v>
      </c>
      <c r="G132" s="67">
        <v>2075.7606288887446</v>
      </c>
      <c r="H132" s="76">
        <v>23.951084179485512</v>
      </c>
      <c r="J132" s="60"/>
      <c r="K132" s="60"/>
      <c r="L132" s="60"/>
      <c r="M132" s="60"/>
      <c r="N132" s="60"/>
      <c r="O132" s="60"/>
    </row>
    <row r="133" spans="1:15" s="58" customFormat="1" x14ac:dyDescent="0.2">
      <c r="A133" s="62" t="str">
        <f>A132</f>
        <v>S117</v>
      </c>
      <c r="B133" s="62" t="s">
        <v>1</v>
      </c>
      <c r="C133" s="67">
        <v>52309.167847996352</v>
      </c>
      <c r="D133" s="67">
        <v>4359.0973206663621</v>
      </c>
      <c r="E133" s="67">
        <v>1005.9455355383915</v>
      </c>
      <c r="F133" s="67">
        <v>2011.891071076783</v>
      </c>
      <c r="G133" s="67">
        <v>2179.548660333181</v>
      </c>
      <c r="H133" s="76">
        <v>25.148638388459783</v>
      </c>
      <c r="J133" s="60"/>
      <c r="K133" s="60"/>
      <c r="L133" s="60"/>
      <c r="M133" s="60"/>
      <c r="N133" s="60"/>
      <c r="O133" s="60"/>
    </row>
    <row r="134" spans="1:15" s="58" customFormat="1" x14ac:dyDescent="0.2">
      <c r="A134" s="62" t="str">
        <f>A132</f>
        <v>S117</v>
      </c>
      <c r="B134" s="62" t="s">
        <v>0</v>
      </c>
      <c r="C134" s="67">
        <v>54924.626240396181</v>
      </c>
      <c r="D134" s="67">
        <v>4577.0521866996814</v>
      </c>
      <c r="E134" s="67">
        <v>1056.2428123153113</v>
      </c>
      <c r="F134" s="67">
        <v>2112.4856246306226</v>
      </c>
      <c r="G134" s="67">
        <v>2288.5260933498407</v>
      </c>
      <c r="H134" s="76">
        <v>26.406070307882782</v>
      </c>
      <c r="J134" s="60"/>
      <c r="K134" s="60"/>
      <c r="L134" s="60"/>
      <c r="M134" s="60"/>
      <c r="N134" s="60"/>
      <c r="O134" s="60"/>
    </row>
    <row r="135" spans="1:15" s="58" customFormat="1" x14ac:dyDescent="0.2">
      <c r="A135" s="62" t="str">
        <f>A132</f>
        <v>S117</v>
      </c>
      <c r="B135" s="62" t="s">
        <v>9</v>
      </c>
      <c r="C135" s="67">
        <v>57670.85755241599</v>
      </c>
      <c r="D135" s="67">
        <v>4805.9047960346652</v>
      </c>
      <c r="E135" s="67">
        <v>1109.054952931077</v>
      </c>
      <c r="F135" s="67">
        <v>2218.1099058621539</v>
      </c>
      <c r="G135" s="67">
        <v>2402.9523980173326</v>
      </c>
      <c r="H135" s="76">
        <v>27.726373823276919</v>
      </c>
      <c r="J135" s="60"/>
      <c r="K135" s="60"/>
      <c r="L135" s="60"/>
      <c r="M135" s="60"/>
      <c r="N135" s="60"/>
      <c r="O135" s="60"/>
    </row>
    <row r="136" spans="1:15" s="58" customFormat="1" x14ac:dyDescent="0.2">
      <c r="A136" s="62" t="str">
        <f>A132</f>
        <v>S117</v>
      </c>
      <c r="B136" s="62" t="s">
        <v>8</v>
      </c>
      <c r="C136" s="67">
        <v>60554.400430036811</v>
      </c>
      <c r="D136" s="67">
        <v>5046.2000358364003</v>
      </c>
      <c r="E136" s="67">
        <v>1164.5077005776309</v>
      </c>
      <c r="F136" s="67">
        <v>2329.0154011552618</v>
      </c>
      <c r="G136" s="67">
        <v>2523.1000179182001</v>
      </c>
      <c r="H136" s="76">
        <v>29.112692514440766</v>
      </c>
      <c r="J136" s="60"/>
      <c r="K136" s="60"/>
      <c r="L136" s="60"/>
      <c r="M136" s="60"/>
      <c r="N136" s="60"/>
      <c r="O136" s="60"/>
    </row>
    <row r="137" spans="1:15" s="58" customFormat="1" x14ac:dyDescent="0.2">
      <c r="A137" s="62" t="str">
        <f>A132</f>
        <v>S117</v>
      </c>
      <c r="B137" s="62" t="s">
        <v>7</v>
      </c>
      <c r="C137" s="67">
        <v>63582.120451538634</v>
      </c>
      <c r="D137" s="67">
        <v>5298.5100376282207</v>
      </c>
      <c r="E137" s="67">
        <v>1222.7330856065121</v>
      </c>
      <c r="F137" s="67">
        <v>2445.4661712130242</v>
      </c>
      <c r="G137" s="67">
        <v>2649.2550188141104</v>
      </c>
      <c r="H137" s="76">
        <v>30.568327140162808</v>
      </c>
      <c r="J137" s="60"/>
      <c r="K137" s="60"/>
      <c r="L137" s="60"/>
      <c r="M137" s="60"/>
      <c r="N137" s="60"/>
      <c r="O137" s="60"/>
    </row>
    <row r="138" spans="1:15" s="58" customFormat="1" x14ac:dyDescent="0.2">
      <c r="A138" s="62" t="str">
        <f>A132</f>
        <v>S117</v>
      </c>
      <c r="B138" s="62" t="s">
        <v>6</v>
      </c>
      <c r="C138" s="67">
        <v>66761.226474115567</v>
      </c>
      <c r="D138" s="67">
        <v>5563.4355395096309</v>
      </c>
      <c r="E138" s="67">
        <v>1283.8697398868378</v>
      </c>
      <c r="F138" s="67">
        <v>2567.7394797736756</v>
      </c>
      <c r="G138" s="67">
        <v>2781.7177697548154</v>
      </c>
      <c r="H138" s="76">
        <v>32.096743497170941</v>
      </c>
      <c r="J138" s="60"/>
      <c r="K138" s="60"/>
      <c r="L138" s="60"/>
      <c r="M138" s="60"/>
      <c r="N138" s="60"/>
      <c r="O138" s="60"/>
    </row>
    <row r="139" spans="1:15" s="58" customFormat="1" x14ac:dyDescent="0.2">
      <c r="A139" s="62"/>
      <c r="B139" s="62"/>
      <c r="C139" s="67"/>
      <c r="D139" s="67"/>
      <c r="E139" s="67"/>
      <c r="F139" s="67"/>
      <c r="G139" s="67"/>
      <c r="H139" s="76"/>
      <c r="J139" s="61"/>
      <c r="K139" s="61"/>
      <c r="L139" s="61"/>
      <c r="M139" s="61"/>
      <c r="N139" s="60"/>
    </row>
    <row r="140" spans="1:15" s="58" customFormat="1" x14ac:dyDescent="0.2">
      <c r="A140" s="62" t="s">
        <v>1219</v>
      </c>
      <c r="B140" s="62" t="s">
        <v>2</v>
      </c>
      <c r="C140" s="67">
        <v>50316.437644263169</v>
      </c>
      <c r="D140" s="67">
        <v>4193.0364703552641</v>
      </c>
      <c r="E140" s="67">
        <v>967.62380085121481</v>
      </c>
      <c r="F140" s="67">
        <v>1935.2476017024296</v>
      </c>
      <c r="G140" s="67">
        <v>2096.5182351776321</v>
      </c>
      <c r="H140" s="76">
        <v>24.19059502128037</v>
      </c>
      <c r="J140" s="60"/>
      <c r="K140" s="60"/>
      <c r="L140" s="60"/>
      <c r="M140" s="60"/>
      <c r="N140" s="60"/>
      <c r="O140" s="60"/>
    </row>
    <row r="141" spans="1:15" s="58" customFormat="1" x14ac:dyDescent="0.2">
      <c r="A141" s="62" t="str">
        <f>A140</f>
        <v>S118</v>
      </c>
      <c r="B141" s="62" t="s">
        <v>1</v>
      </c>
      <c r="C141" s="67">
        <v>52832.259526476337</v>
      </c>
      <c r="D141" s="67">
        <v>4402.6882938730287</v>
      </c>
      <c r="E141" s="67">
        <v>1016.0049908937757</v>
      </c>
      <c r="F141" s="67">
        <v>2032.0099817875514</v>
      </c>
      <c r="G141" s="67">
        <v>2201.3441469365143</v>
      </c>
      <c r="H141" s="76">
        <v>25.400124772344395</v>
      </c>
      <c r="J141" s="60"/>
      <c r="K141" s="60"/>
      <c r="L141" s="60"/>
      <c r="M141" s="60"/>
      <c r="N141" s="60"/>
      <c r="O141" s="60"/>
    </row>
    <row r="142" spans="1:15" s="58" customFormat="1" x14ac:dyDescent="0.2">
      <c r="A142" s="62" t="str">
        <f>A140</f>
        <v>S118</v>
      </c>
      <c r="B142" s="62" t="s">
        <v>0</v>
      </c>
      <c r="C142" s="67">
        <v>55473.872502800157</v>
      </c>
      <c r="D142" s="67">
        <v>4622.8227085666804</v>
      </c>
      <c r="E142" s="67">
        <v>1066.8052404384646</v>
      </c>
      <c r="F142" s="67">
        <v>2133.6104808769292</v>
      </c>
      <c r="G142" s="67">
        <v>2311.4113542833402</v>
      </c>
      <c r="H142" s="76">
        <v>26.670131010961615</v>
      </c>
      <c r="J142" s="60"/>
      <c r="K142" s="60"/>
      <c r="L142" s="60"/>
      <c r="M142" s="60"/>
      <c r="N142" s="60"/>
      <c r="O142" s="60"/>
    </row>
    <row r="143" spans="1:15" s="58" customFormat="1" x14ac:dyDescent="0.2">
      <c r="A143" s="62" t="str">
        <f>A140</f>
        <v>S118</v>
      </c>
      <c r="B143" s="62" t="s">
        <v>9</v>
      </c>
      <c r="C143" s="67">
        <v>58247.566127940161</v>
      </c>
      <c r="D143" s="67">
        <v>4853.9638439950122</v>
      </c>
      <c r="E143" s="67">
        <v>1120.1455024603877</v>
      </c>
      <c r="F143" s="67">
        <v>2240.2910049207753</v>
      </c>
      <c r="G143" s="67">
        <v>2426.9819219975061</v>
      </c>
      <c r="H143" s="76">
        <v>28.003637561509692</v>
      </c>
      <c r="J143" s="60"/>
      <c r="K143" s="60"/>
      <c r="L143" s="60"/>
      <c r="M143" s="60"/>
      <c r="N143" s="60"/>
      <c r="O143" s="60"/>
    </row>
    <row r="144" spans="1:15" s="58" customFormat="1" x14ac:dyDescent="0.2">
      <c r="A144" s="62" t="str">
        <f>A140</f>
        <v>S118</v>
      </c>
      <c r="B144" s="62" t="s">
        <v>8</v>
      </c>
      <c r="C144" s="67">
        <v>61159.944434337172</v>
      </c>
      <c r="D144" s="67">
        <v>5096.6620361947644</v>
      </c>
      <c r="E144" s="67">
        <v>1176.1527775834072</v>
      </c>
      <c r="F144" s="67">
        <v>2352.3055551668144</v>
      </c>
      <c r="G144" s="67">
        <v>2548.3310180973822</v>
      </c>
      <c r="H144" s="76">
        <v>29.403819439585178</v>
      </c>
      <c r="J144" s="60"/>
      <c r="K144" s="60"/>
      <c r="L144" s="60"/>
      <c r="M144" s="60"/>
      <c r="N144" s="60"/>
      <c r="O144" s="60"/>
    </row>
    <row r="145" spans="1:15" s="58" customFormat="1" x14ac:dyDescent="0.2">
      <c r="A145" s="62" t="str">
        <f>A140</f>
        <v>S118</v>
      </c>
      <c r="B145" s="62" t="s">
        <v>7</v>
      </c>
      <c r="C145" s="67">
        <v>64217.941656054027</v>
      </c>
      <c r="D145" s="67">
        <v>5351.4951380045022</v>
      </c>
      <c r="E145" s="67">
        <v>1234.9604164625773</v>
      </c>
      <c r="F145" s="67">
        <v>2469.9208329251546</v>
      </c>
      <c r="G145" s="67">
        <v>2675.7475690022511</v>
      </c>
      <c r="H145" s="76">
        <v>30.874010411564441</v>
      </c>
      <c r="J145" s="60"/>
      <c r="K145" s="60"/>
      <c r="L145" s="60"/>
      <c r="M145" s="60"/>
      <c r="N145" s="60"/>
      <c r="O145" s="60"/>
    </row>
    <row r="146" spans="1:15" s="58" customFormat="1" x14ac:dyDescent="0.2">
      <c r="A146" s="62" t="str">
        <f>A140</f>
        <v>S118</v>
      </c>
      <c r="B146" s="62" t="s">
        <v>6</v>
      </c>
      <c r="C146" s="67">
        <v>67428.838738856735</v>
      </c>
      <c r="D146" s="67">
        <v>5619.0698949047282</v>
      </c>
      <c r="E146" s="67">
        <v>1296.7084372857064</v>
      </c>
      <c r="F146" s="67">
        <v>2593.4168745714128</v>
      </c>
      <c r="G146" s="67">
        <v>2809.5349474523641</v>
      </c>
      <c r="H146" s="76">
        <v>32.417710932142661</v>
      </c>
      <c r="J146" s="60"/>
      <c r="K146" s="60"/>
      <c r="L146" s="60"/>
      <c r="M146" s="60"/>
      <c r="N146" s="60"/>
      <c r="O146" s="60"/>
    </row>
    <row r="147" spans="1:15" s="58" customFormat="1" x14ac:dyDescent="0.2">
      <c r="A147" s="77"/>
      <c r="B147" s="62"/>
      <c r="C147" s="67"/>
      <c r="D147" s="67"/>
      <c r="E147" s="67"/>
      <c r="F147" s="67"/>
      <c r="G147" s="67"/>
      <c r="H147" s="76"/>
      <c r="J147" s="61"/>
      <c r="K147" s="61"/>
      <c r="L147" s="61"/>
      <c r="M147" s="61"/>
      <c r="N147" s="60"/>
    </row>
    <row r="148" spans="1:15" s="58" customFormat="1" x14ac:dyDescent="0.2">
      <c r="A148" s="62" t="s">
        <v>1218</v>
      </c>
      <c r="B148" s="62" t="s">
        <v>2</v>
      </c>
      <c r="C148" s="67">
        <v>50819.602020705781</v>
      </c>
      <c r="D148" s="67">
        <v>4234.9668350588154</v>
      </c>
      <c r="E148" s="67">
        <v>977.30003885972678</v>
      </c>
      <c r="F148" s="67">
        <v>1954.6000777194536</v>
      </c>
      <c r="G148" s="67">
        <v>2117.4834175294077</v>
      </c>
      <c r="H148" s="76">
        <v>24.432500971493166</v>
      </c>
      <c r="J148" s="60"/>
      <c r="K148" s="60"/>
      <c r="L148" s="60"/>
      <c r="M148" s="60"/>
      <c r="N148" s="60"/>
      <c r="O148" s="60"/>
    </row>
    <row r="149" spans="1:15" s="58" customFormat="1" x14ac:dyDescent="0.2">
      <c r="A149" s="62" t="str">
        <f>A148</f>
        <v>S119</v>
      </c>
      <c r="B149" s="62" t="s">
        <v>1</v>
      </c>
      <c r="C149" s="67">
        <v>53360.582121741099</v>
      </c>
      <c r="D149" s="67">
        <v>4446.7151768117574</v>
      </c>
      <c r="E149" s="67">
        <v>1026.1650408027133</v>
      </c>
      <c r="F149" s="67">
        <v>2052.3300816054266</v>
      </c>
      <c r="G149" s="67">
        <v>2223.3575884058787</v>
      </c>
      <c r="H149" s="76">
        <v>25.654126020067835</v>
      </c>
      <c r="J149" s="60"/>
      <c r="K149" s="60"/>
      <c r="L149" s="60"/>
      <c r="M149" s="60"/>
      <c r="N149" s="60"/>
      <c r="O149" s="60"/>
    </row>
    <row r="150" spans="1:15" s="58" customFormat="1" x14ac:dyDescent="0.2">
      <c r="A150" s="62" t="str">
        <f>A148</f>
        <v>S119</v>
      </c>
      <c r="B150" s="62" t="s">
        <v>0</v>
      </c>
      <c r="C150" s="67">
        <v>56028.611227828151</v>
      </c>
      <c r="D150" s="67">
        <v>4669.0509356523462</v>
      </c>
      <c r="E150" s="67">
        <v>1077.4732928428489</v>
      </c>
      <c r="F150" s="67">
        <v>2154.9465856856978</v>
      </c>
      <c r="G150" s="67">
        <v>2334.5254678261731</v>
      </c>
      <c r="H150" s="76">
        <v>26.936832321071222</v>
      </c>
      <c r="J150" s="60"/>
      <c r="K150" s="60"/>
      <c r="L150" s="60"/>
      <c r="M150" s="60"/>
      <c r="N150" s="60"/>
      <c r="O150" s="60"/>
    </row>
    <row r="151" spans="1:15" s="58" customFormat="1" x14ac:dyDescent="0.2">
      <c r="A151" s="62" t="str">
        <f>A148</f>
        <v>S119</v>
      </c>
      <c r="B151" s="62" t="s">
        <v>9</v>
      </c>
      <c r="C151" s="67">
        <v>58830.041789219562</v>
      </c>
      <c r="D151" s="67">
        <v>4902.5034824349641</v>
      </c>
      <c r="E151" s="67">
        <v>1131.3469574849914</v>
      </c>
      <c r="F151" s="67">
        <v>2262.6939149699829</v>
      </c>
      <c r="G151" s="67">
        <v>2451.251741217482</v>
      </c>
      <c r="H151" s="76">
        <v>28.283673937124789</v>
      </c>
      <c r="J151" s="60"/>
      <c r="K151" s="60"/>
      <c r="L151" s="60"/>
      <c r="M151" s="60"/>
      <c r="N151" s="60"/>
      <c r="O151" s="60"/>
    </row>
    <row r="152" spans="1:15" s="58" customFormat="1" x14ac:dyDescent="0.2">
      <c r="A152" s="62" t="str">
        <f>A148</f>
        <v>S119</v>
      </c>
      <c r="B152" s="62" t="s">
        <v>8</v>
      </c>
      <c r="C152" s="67">
        <v>61771.543878680546</v>
      </c>
      <c r="D152" s="67">
        <v>5147.6286565567125</v>
      </c>
      <c r="E152" s="67">
        <v>1187.9143053592416</v>
      </c>
      <c r="F152" s="67">
        <v>2375.8286107184831</v>
      </c>
      <c r="G152" s="67">
        <v>2573.8143282783562</v>
      </c>
      <c r="H152" s="76">
        <v>29.697857633981034</v>
      </c>
      <c r="J152" s="60"/>
      <c r="K152" s="60"/>
      <c r="L152" s="60"/>
      <c r="M152" s="60"/>
      <c r="N152" s="60"/>
      <c r="O152" s="60"/>
    </row>
    <row r="153" spans="1:15" s="58" customFormat="1" x14ac:dyDescent="0.2">
      <c r="A153" s="62" t="str">
        <f>A148</f>
        <v>S119</v>
      </c>
      <c r="B153" s="62" t="s">
        <v>7</v>
      </c>
      <c r="C153" s="67">
        <v>64860.121072614565</v>
      </c>
      <c r="D153" s="67">
        <v>5405.0100893845483</v>
      </c>
      <c r="E153" s="67">
        <v>1247.3100206272034</v>
      </c>
      <c r="F153" s="67">
        <v>2494.6200412544067</v>
      </c>
      <c r="G153" s="67">
        <v>2702.5050446922742</v>
      </c>
      <c r="H153" s="76">
        <v>31.182750515680077</v>
      </c>
      <c r="J153" s="60"/>
      <c r="K153" s="60"/>
      <c r="L153" s="60"/>
      <c r="M153" s="60"/>
      <c r="N153" s="60"/>
      <c r="O153" s="60"/>
    </row>
    <row r="154" spans="1:15" s="58" customFormat="1" x14ac:dyDescent="0.2">
      <c r="A154" s="62" t="str">
        <f>A148</f>
        <v>S119</v>
      </c>
      <c r="B154" s="62" t="s">
        <v>6</v>
      </c>
      <c r="C154" s="67">
        <v>68103.127126245308</v>
      </c>
      <c r="D154" s="67">
        <v>5675.2605938537754</v>
      </c>
      <c r="E154" s="67">
        <v>1309.6755216585632</v>
      </c>
      <c r="F154" s="67">
        <v>2619.3510433171264</v>
      </c>
      <c r="G154" s="67">
        <v>2837.6302969268877</v>
      </c>
      <c r="H154" s="76">
        <v>32.741888041464087</v>
      </c>
      <c r="J154" s="60"/>
      <c r="K154" s="60"/>
      <c r="L154" s="60"/>
      <c r="M154" s="60"/>
      <c r="N154" s="60"/>
      <c r="O154" s="60"/>
    </row>
    <row r="155" spans="1:15" s="58" customFormat="1" x14ac:dyDescent="0.2">
      <c r="A155" s="77"/>
      <c r="B155" s="62"/>
      <c r="C155" s="67"/>
      <c r="D155" s="67"/>
      <c r="E155" s="67"/>
      <c r="F155" s="67"/>
      <c r="G155" s="67"/>
      <c r="H155" s="76"/>
      <c r="J155" s="61"/>
      <c r="K155" s="61"/>
      <c r="L155" s="61"/>
      <c r="M155" s="61"/>
      <c r="N155" s="60"/>
    </row>
    <row r="156" spans="1:15" s="58" customFormat="1" x14ac:dyDescent="0.2">
      <c r="A156" s="62" t="s">
        <v>1217</v>
      </c>
      <c r="B156" s="62" t="s">
        <v>2</v>
      </c>
      <c r="C156" s="67">
        <v>51327.798040912865</v>
      </c>
      <c r="D156" s="67">
        <v>4277.3165034094045</v>
      </c>
      <c r="E156" s="67">
        <v>987.07303924832422</v>
      </c>
      <c r="F156" s="67">
        <v>1974.1460784966484</v>
      </c>
      <c r="G156" s="67">
        <v>2138.6582517047023</v>
      </c>
      <c r="H156" s="76">
        <v>24.676825981208104</v>
      </c>
      <c r="J156" s="60"/>
      <c r="K156" s="60"/>
      <c r="L156" s="60"/>
      <c r="M156" s="60"/>
      <c r="N156" s="60"/>
      <c r="O156" s="60"/>
    </row>
    <row r="157" spans="1:15" s="58" customFormat="1" x14ac:dyDescent="0.2">
      <c r="A157" s="62" t="str">
        <f>A156</f>
        <v>S120</v>
      </c>
      <c r="B157" s="62" t="s">
        <v>1</v>
      </c>
      <c r="C157" s="67">
        <v>53894.187942958502</v>
      </c>
      <c r="D157" s="67">
        <v>4491.1823285798764</v>
      </c>
      <c r="E157" s="67">
        <v>1036.4266912107407</v>
      </c>
      <c r="F157" s="67">
        <v>2072.8533824214815</v>
      </c>
      <c r="G157" s="67">
        <v>2245.5911642899382</v>
      </c>
      <c r="H157" s="76">
        <v>25.910667280268516</v>
      </c>
      <c r="J157" s="60"/>
      <c r="K157" s="60"/>
      <c r="L157" s="60"/>
      <c r="M157" s="60"/>
      <c r="N157" s="60"/>
      <c r="O157" s="60"/>
    </row>
    <row r="158" spans="1:15" s="58" customFormat="1" x14ac:dyDescent="0.2">
      <c r="A158" s="62" t="str">
        <f>A156</f>
        <v>S120</v>
      </c>
      <c r="B158" s="62" t="s">
        <v>0</v>
      </c>
      <c r="C158" s="67">
        <v>56588.897340106436</v>
      </c>
      <c r="D158" s="67">
        <v>4715.74144500887</v>
      </c>
      <c r="E158" s="67">
        <v>1088.2480257712778</v>
      </c>
      <c r="F158" s="67">
        <v>2176.4960515425555</v>
      </c>
      <c r="G158" s="67">
        <v>2357.870722504435</v>
      </c>
      <c r="H158" s="76">
        <v>27.206200644281942</v>
      </c>
      <c r="J158" s="60"/>
      <c r="K158" s="60"/>
      <c r="L158" s="60"/>
      <c r="M158" s="60"/>
      <c r="N158" s="60"/>
      <c r="O158" s="60"/>
    </row>
    <row r="159" spans="1:15" s="58" customFormat="1" x14ac:dyDescent="0.2">
      <c r="A159" s="62" t="str">
        <f>A156</f>
        <v>S120</v>
      </c>
      <c r="B159" s="62" t="s">
        <v>9</v>
      </c>
      <c r="C159" s="67">
        <v>59418.342207111746</v>
      </c>
      <c r="D159" s="67">
        <v>4951.5285172593121</v>
      </c>
      <c r="E159" s="67">
        <v>1142.6604270598414</v>
      </c>
      <c r="F159" s="67">
        <v>2285.3208541196827</v>
      </c>
      <c r="G159" s="67">
        <v>2475.7642586296561</v>
      </c>
      <c r="H159" s="76">
        <v>28.566510676496033</v>
      </c>
      <c r="J159" s="60"/>
      <c r="K159" s="60"/>
      <c r="L159" s="60"/>
      <c r="M159" s="60"/>
      <c r="N159" s="60"/>
      <c r="O159" s="60"/>
    </row>
    <row r="160" spans="1:15" s="58" customFormat="1" x14ac:dyDescent="0.2">
      <c r="A160" s="62" t="str">
        <f>A156</f>
        <v>S120</v>
      </c>
      <c r="B160" s="62" t="s">
        <v>8</v>
      </c>
      <c r="C160" s="67">
        <v>62389.259317467346</v>
      </c>
      <c r="D160" s="67">
        <v>5199.1049431222791</v>
      </c>
      <c r="E160" s="67">
        <v>1199.7934484128336</v>
      </c>
      <c r="F160" s="67">
        <v>2399.5868968256673</v>
      </c>
      <c r="G160" s="67">
        <v>2599.5524715611396</v>
      </c>
      <c r="H160" s="76">
        <v>29.994836210320841</v>
      </c>
      <c r="J160" s="60"/>
      <c r="K160" s="60"/>
      <c r="L160" s="60"/>
      <c r="M160" s="60"/>
      <c r="N160" s="60"/>
      <c r="O160" s="60"/>
    </row>
    <row r="161" spans="1:15" s="58" customFormat="1" x14ac:dyDescent="0.2">
      <c r="A161" s="62" t="str">
        <f>A156</f>
        <v>S120</v>
      </c>
      <c r="B161" s="62" t="s">
        <v>7</v>
      </c>
      <c r="C161" s="67">
        <v>65508.722283340721</v>
      </c>
      <c r="D161" s="67">
        <v>5459.0601902783937</v>
      </c>
      <c r="E161" s="67">
        <v>1259.7831208334753</v>
      </c>
      <c r="F161" s="67">
        <v>2519.5662416669506</v>
      </c>
      <c r="G161" s="67">
        <v>2729.5300951391969</v>
      </c>
      <c r="H161" s="76">
        <v>31.49457802083689</v>
      </c>
      <c r="J161" s="60"/>
      <c r="K161" s="60"/>
      <c r="L161" s="60"/>
      <c r="M161" s="60"/>
      <c r="N161" s="60"/>
      <c r="O161" s="60"/>
    </row>
    <row r="162" spans="1:15" s="58" customFormat="1" x14ac:dyDescent="0.2">
      <c r="A162" s="62" t="str">
        <f>A156</f>
        <v>S120</v>
      </c>
      <c r="B162" s="62" t="s">
        <v>6</v>
      </c>
      <c r="C162" s="67">
        <v>68784.158397507766</v>
      </c>
      <c r="D162" s="67">
        <v>5732.0131997923136</v>
      </c>
      <c r="E162" s="67">
        <v>1322.7722768751494</v>
      </c>
      <c r="F162" s="67">
        <v>2645.5445537502987</v>
      </c>
      <c r="G162" s="67">
        <v>2866.0065998961568</v>
      </c>
      <c r="H162" s="76">
        <v>33.069306921878727</v>
      </c>
      <c r="J162" s="60"/>
      <c r="K162" s="60"/>
      <c r="L162" s="60"/>
      <c r="M162" s="60"/>
      <c r="N162" s="60"/>
      <c r="O162" s="60"/>
    </row>
    <row r="163" spans="1:15" s="58" customFormat="1" x14ac:dyDescent="0.2">
      <c r="A163" s="77"/>
      <c r="B163" s="62"/>
      <c r="C163" s="67"/>
      <c r="D163" s="67"/>
      <c r="E163" s="67"/>
      <c r="F163" s="67"/>
      <c r="G163" s="67"/>
      <c r="H163" s="76"/>
      <c r="J163" s="61"/>
      <c r="K163" s="61"/>
      <c r="L163" s="61"/>
      <c r="M163" s="61"/>
      <c r="N163" s="60"/>
    </row>
    <row r="164" spans="1:15" s="58" customFormat="1" x14ac:dyDescent="0.2">
      <c r="A164" s="62" t="s">
        <v>1216</v>
      </c>
      <c r="B164" s="62" t="s">
        <v>2</v>
      </c>
      <c r="C164" s="67">
        <v>54485.482117453474</v>
      </c>
      <c r="D164" s="67">
        <v>4540.4568431211237</v>
      </c>
      <c r="E164" s="67">
        <v>1047.7977330279516</v>
      </c>
      <c r="F164" s="67">
        <v>2095.5954660559032</v>
      </c>
      <c r="G164" s="67">
        <v>2270.2284215605619</v>
      </c>
      <c r="H164" s="76">
        <v>26.194943325698787</v>
      </c>
      <c r="J164" s="60"/>
      <c r="K164" s="60"/>
      <c r="L164" s="60"/>
      <c r="M164" s="60"/>
      <c r="N164" s="60"/>
      <c r="O164" s="60"/>
    </row>
    <row r="165" spans="1:15" s="58" customFormat="1" x14ac:dyDescent="0.2">
      <c r="A165" s="62" t="str">
        <f>A164</f>
        <v>S121</v>
      </c>
      <c r="B165" s="62" t="s">
        <v>1</v>
      </c>
      <c r="C165" s="67">
        <v>57209.756223326163</v>
      </c>
      <c r="D165" s="67">
        <v>4767.4796852771797</v>
      </c>
      <c r="E165" s="67">
        <v>1100.1876196793494</v>
      </c>
      <c r="F165" s="67">
        <v>2200.3752393586988</v>
      </c>
      <c r="G165" s="67">
        <v>2383.7398426385898</v>
      </c>
      <c r="H165" s="76">
        <v>27.50469049198373</v>
      </c>
      <c r="J165" s="60"/>
      <c r="K165" s="60"/>
      <c r="L165" s="60"/>
      <c r="M165" s="60"/>
      <c r="N165" s="60"/>
      <c r="O165" s="60"/>
    </row>
    <row r="166" spans="1:15" s="58" customFormat="1" x14ac:dyDescent="0.2">
      <c r="A166" s="62" t="str">
        <f>A164</f>
        <v>S121</v>
      </c>
      <c r="B166" s="62" t="s">
        <v>0</v>
      </c>
      <c r="C166" s="67">
        <v>60070.244034492476</v>
      </c>
      <c r="D166" s="67">
        <v>5005.8536695410385</v>
      </c>
      <c r="E166" s="67">
        <v>1155.1970006633167</v>
      </c>
      <c r="F166" s="67">
        <v>2310.3940013266333</v>
      </c>
      <c r="G166" s="67">
        <v>2502.9268347705192</v>
      </c>
      <c r="H166" s="76">
        <v>28.87992501658292</v>
      </c>
      <c r="J166" s="60"/>
      <c r="K166" s="60"/>
      <c r="L166" s="60"/>
      <c r="M166" s="60"/>
      <c r="N166" s="60"/>
      <c r="O166" s="60"/>
    </row>
    <row r="167" spans="1:15" s="58" customFormat="1" x14ac:dyDescent="0.2">
      <c r="A167" s="62" t="str">
        <f>A164</f>
        <v>S121</v>
      </c>
      <c r="B167" s="62" t="s">
        <v>9</v>
      </c>
      <c r="C167" s="67">
        <v>63073.756236217087</v>
      </c>
      <c r="D167" s="67">
        <v>5256.1463530180908</v>
      </c>
      <c r="E167" s="67">
        <v>1212.9568506964824</v>
      </c>
      <c r="F167" s="67">
        <v>2425.9137013929649</v>
      </c>
      <c r="G167" s="67">
        <v>2628.0731765090454</v>
      </c>
      <c r="H167" s="76">
        <v>30.323921267412061</v>
      </c>
      <c r="J167" s="60"/>
      <c r="K167" s="60"/>
      <c r="L167" s="60"/>
      <c r="M167" s="60"/>
      <c r="N167" s="60"/>
      <c r="O167" s="60"/>
    </row>
    <row r="168" spans="1:15" s="58" customFormat="1" x14ac:dyDescent="0.2">
      <c r="A168" s="62" t="str">
        <f>A164</f>
        <v>S121</v>
      </c>
      <c r="B168" s="62" t="s">
        <v>8</v>
      </c>
      <c r="C168" s="67">
        <v>66227.444048027959</v>
      </c>
      <c r="D168" s="67">
        <v>5518.953670668996</v>
      </c>
      <c r="E168" s="67">
        <v>1273.604693231307</v>
      </c>
      <c r="F168" s="67">
        <v>2547.209386462614</v>
      </c>
      <c r="G168" s="67">
        <v>2759.476835334498</v>
      </c>
      <c r="H168" s="76">
        <v>31.840117330782675</v>
      </c>
      <c r="J168" s="60"/>
      <c r="K168" s="60"/>
      <c r="L168" s="60"/>
      <c r="M168" s="60"/>
      <c r="N168" s="60"/>
      <c r="O168" s="60"/>
    </row>
    <row r="169" spans="1:15" s="58" customFormat="1" x14ac:dyDescent="0.2">
      <c r="A169" s="62" t="str">
        <f>A164</f>
        <v>S121</v>
      </c>
      <c r="B169" s="62" t="s">
        <v>7</v>
      </c>
      <c r="C169" s="67">
        <v>69538.816250429343</v>
      </c>
      <c r="D169" s="67">
        <v>5794.901354202445</v>
      </c>
      <c r="E169" s="67">
        <v>1337.284927892872</v>
      </c>
      <c r="F169" s="67">
        <v>2674.569855785744</v>
      </c>
      <c r="G169" s="67">
        <v>2897.4506771012225</v>
      </c>
      <c r="H169" s="76">
        <v>33.432123197321808</v>
      </c>
      <c r="J169" s="60"/>
      <c r="K169" s="60"/>
      <c r="L169" s="60"/>
      <c r="M169" s="60"/>
      <c r="N169" s="60"/>
      <c r="O169" s="60"/>
    </row>
    <row r="170" spans="1:15" s="58" customFormat="1" x14ac:dyDescent="0.2">
      <c r="A170" s="62" t="str">
        <f>A164</f>
        <v>S121</v>
      </c>
      <c r="B170" s="62" t="s">
        <v>6</v>
      </c>
      <c r="C170" s="67">
        <v>73015.757062950812</v>
      </c>
      <c r="D170" s="67">
        <v>6084.6464219125683</v>
      </c>
      <c r="E170" s="67">
        <v>1404.1491742875153</v>
      </c>
      <c r="F170" s="67">
        <v>2808.2983485750306</v>
      </c>
      <c r="G170" s="67">
        <v>3042.3232109562841</v>
      </c>
      <c r="H170" s="76">
        <v>35.103729357187888</v>
      </c>
      <c r="J170" s="60"/>
      <c r="K170" s="60"/>
      <c r="L170" s="60"/>
      <c r="M170" s="60"/>
      <c r="N170" s="60"/>
      <c r="O170" s="60"/>
    </row>
    <row r="171" spans="1:15" s="58" customFormat="1" x14ac:dyDescent="0.2">
      <c r="A171" s="77"/>
      <c r="B171" s="62"/>
      <c r="C171" s="67"/>
      <c r="D171" s="67"/>
      <c r="E171" s="67"/>
      <c r="F171" s="67"/>
      <c r="G171" s="67"/>
      <c r="H171" s="76"/>
      <c r="J171" s="61"/>
      <c r="K171" s="61"/>
      <c r="L171" s="61"/>
      <c r="M171" s="61"/>
      <c r="N171" s="60"/>
    </row>
    <row r="172" spans="1:15" s="58" customFormat="1" x14ac:dyDescent="0.2">
      <c r="A172" s="62" t="s">
        <v>1215</v>
      </c>
      <c r="B172" s="62" t="s">
        <v>2</v>
      </c>
      <c r="C172" s="67">
        <v>55030.33693862801</v>
      </c>
      <c r="D172" s="67">
        <v>4585.8614115523342</v>
      </c>
      <c r="E172" s="67">
        <v>1058.275710358231</v>
      </c>
      <c r="F172" s="67">
        <v>2116.551420716462</v>
      </c>
      <c r="G172" s="67">
        <v>2292.9307057761671</v>
      </c>
      <c r="H172" s="76">
        <v>26.456892758955778</v>
      </c>
      <c r="J172" s="60"/>
      <c r="K172" s="60"/>
      <c r="L172" s="60"/>
      <c r="M172" s="60"/>
      <c r="N172" s="60"/>
      <c r="O172" s="60"/>
    </row>
    <row r="173" spans="1:15" s="58" customFormat="1" x14ac:dyDescent="0.2">
      <c r="A173" s="62" t="str">
        <f>A172</f>
        <v>S122</v>
      </c>
      <c r="B173" s="62" t="s">
        <v>1</v>
      </c>
      <c r="C173" s="67">
        <v>57781.853785559419</v>
      </c>
      <c r="D173" s="67">
        <v>4815.1544821299512</v>
      </c>
      <c r="E173" s="67">
        <v>1111.1894958761425</v>
      </c>
      <c r="F173" s="67">
        <v>2222.3789917522849</v>
      </c>
      <c r="G173" s="67">
        <v>2407.5772410649756</v>
      </c>
      <c r="H173" s="76">
        <v>27.779737396903563</v>
      </c>
      <c r="J173" s="60"/>
      <c r="K173" s="60"/>
      <c r="L173" s="60"/>
      <c r="M173" s="60"/>
      <c r="N173" s="60"/>
      <c r="O173" s="60"/>
    </row>
    <row r="174" spans="1:15" s="58" customFormat="1" x14ac:dyDescent="0.2">
      <c r="A174" s="62" t="str">
        <f>A172</f>
        <v>S122</v>
      </c>
      <c r="B174" s="62" t="s">
        <v>0</v>
      </c>
      <c r="C174" s="67">
        <v>60670.946474837387</v>
      </c>
      <c r="D174" s="67">
        <v>5055.9122062364486</v>
      </c>
      <c r="E174" s="67">
        <v>1166.7489706699498</v>
      </c>
      <c r="F174" s="67">
        <v>2333.4979413398996</v>
      </c>
      <c r="G174" s="67">
        <v>2527.9561031182243</v>
      </c>
      <c r="H174" s="76">
        <v>29.168724266748743</v>
      </c>
      <c r="J174" s="60"/>
      <c r="K174" s="60"/>
      <c r="L174" s="60"/>
      <c r="M174" s="60"/>
      <c r="N174" s="60"/>
      <c r="O174" s="60"/>
    </row>
    <row r="175" spans="1:15" s="58" customFormat="1" x14ac:dyDescent="0.2">
      <c r="A175" s="62" t="str">
        <f>A172</f>
        <v>S122</v>
      </c>
      <c r="B175" s="62" t="s">
        <v>9</v>
      </c>
      <c r="C175" s="67">
        <v>63704.493798579257</v>
      </c>
      <c r="D175" s="67">
        <v>5308.7078165482717</v>
      </c>
      <c r="E175" s="67">
        <v>1225.0864192034473</v>
      </c>
      <c r="F175" s="67">
        <v>2450.1728384068947</v>
      </c>
      <c r="G175" s="67">
        <v>2654.3539082741358</v>
      </c>
      <c r="H175" s="76">
        <v>30.627160480086179</v>
      </c>
      <c r="J175" s="60"/>
      <c r="K175" s="60"/>
      <c r="L175" s="60"/>
      <c r="M175" s="60"/>
      <c r="N175" s="60"/>
      <c r="O175" s="60"/>
    </row>
    <row r="176" spans="1:15" s="58" customFormat="1" x14ac:dyDescent="0.2">
      <c r="A176" s="62" t="str">
        <f>A172</f>
        <v>S122</v>
      </c>
      <c r="B176" s="62" t="s">
        <v>8</v>
      </c>
      <c r="C176" s="67">
        <v>66889.718488508224</v>
      </c>
      <c r="D176" s="67">
        <v>5574.143207375686</v>
      </c>
      <c r="E176" s="67">
        <v>1286.3407401636198</v>
      </c>
      <c r="F176" s="67">
        <v>2572.6814803272396</v>
      </c>
      <c r="G176" s="67">
        <v>2787.071603687843</v>
      </c>
      <c r="H176" s="76">
        <v>32.158518504090495</v>
      </c>
      <c r="J176" s="60"/>
      <c r="K176" s="60"/>
      <c r="L176" s="60"/>
      <c r="M176" s="60"/>
      <c r="N176" s="60"/>
      <c r="O176" s="60"/>
    </row>
    <row r="177" spans="1:15" s="58" customFormat="1" x14ac:dyDescent="0.2">
      <c r="A177" s="62" t="str">
        <f>A172</f>
        <v>S122</v>
      </c>
      <c r="B177" s="62" t="s">
        <v>7</v>
      </c>
      <c r="C177" s="67">
        <v>70234.204412933643</v>
      </c>
      <c r="D177" s="67">
        <v>5852.8503677444705</v>
      </c>
      <c r="E177" s="67">
        <v>1350.6577771718007</v>
      </c>
      <c r="F177" s="67">
        <v>2701.3155543436014</v>
      </c>
      <c r="G177" s="67">
        <v>2926.4251838722353</v>
      </c>
      <c r="H177" s="76">
        <v>33.766444429295021</v>
      </c>
      <c r="J177" s="60"/>
      <c r="K177" s="60"/>
      <c r="L177" s="60"/>
      <c r="M177" s="60"/>
      <c r="N177" s="60"/>
      <c r="O177" s="60"/>
    </row>
    <row r="178" spans="1:15" s="58" customFormat="1" x14ac:dyDescent="0.2">
      <c r="A178" s="62" t="str">
        <f>A172</f>
        <v>S122</v>
      </c>
      <c r="B178" s="62" t="s">
        <v>6</v>
      </c>
      <c r="C178" s="67">
        <v>73745.914633580323</v>
      </c>
      <c r="D178" s="67">
        <v>6145.4928861316939</v>
      </c>
      <c r="E178" s="67">
        <v>1418.1906660303905</v>
      </c>
      <c r="F178" s="67">
        <v>2836.381332060781</v>
      </c>
      <c r="G178" s="67">
        <v>3072.746443065847</v>
      </c>
      <c r="H178" s="76">
        <v>35.454766650759765</v>
      </c>
      <c r="J178" s="60"/>
      <c r="K178" s="60"/>
      <c r="L178" s="60"/>
      <c r="M178" s="60"/>
      <c r="N178" s="60"/>
      <c r="O178" s="60"/>
    </row>
    <row r="179" spans="1:15" s="58" customFormat="1" x14ac:dyDescent="0.2">
      <c r="A179" s="77"/>
      <c r="B179" s="62"/>
      <c r="C179" s="67"/>
      <c r="D179" s="67"/>
      <c r="E179" s="67"/>
      <c r="F179" s="67"/>
      <c r="G179" s="67"/>
      <c r="H179" s="76"/>
      <c r="J179" s="61"/>
      <c r="K179" s="61"/>
      <c r="L179" s="61"/>
      <c r="M179" s="61"/>
      <c r="N179" s="60"/>
    </row>
    <row r="180" spans="1:15" s="58" customFormat="1" x14ac:dyDescent="0.2">
      <c r="A180" s="62" t="s">
        <v>1214</v>
      </c>
      <c r="B180" s="62" t="s">
        <v>2</v>
      </c>
      <c r="C180" s="67">
        <v>55580.640308014292</v>
      </c>
      <c r="D180" s="67">
        <v>4631.720025667857</v>
      </c>
      <c r="E180" s="67">
        <v>1068.8584674618132</v>
      </c>
      <c r="F180" s="67">
        <v>2137.7169349236265</v>
      </c>
      <c r="G180" s="67">
        <v>2315.8600128339285</v>
      </c>
      <c r="H180" s="76">
        <v>26.721461686545332</v>
      </c>
      <c r="J180" s="60"/>
      <c r="K180" s="60"/>
      <c r="L180" s="60"/>
      <c r="M180" s="60"/>
      <c r="N180" s="60"/>
      <c r="O180" s="60"/>
    </row>
    <row r="181" spans="1:15" s="58" customFormat="1" x14ac:dyDescent="0.2">
      <c r="A181" s="62" t="str">
        <f>A180</f>
        <v>S123</v>
      </c>
      <c r="B181" s="62" t="s">
        <v>1</v>
      </c>
      <c r="C181" s="67">
        <v>58359.672323415012</v>
      </c>
      <c r="D181" s="67">
        <v>4863.3060269512516</v>
      </c>
      <c r="E181" s="67">
        <v>1122.3013908349042</v>
      </c>
      <c r="F181" s="67">
        <v>2244.6027816698083</v>
      </c>
      <c r="G181" s="67">
        <v>2431.6530134756258</v>
      </c>
      <c r="H181" s="76">
        <v>28.0575347708726</v>
      </c>
      <c r="J181" s="60"/>
      <c r="K181" s="60"/>
      <c r="L181" s="60"/>
      <c r="M181" s="60"/>
      <c r="N181" s="60"/>
      <c r="O181" s="60"/>
    </row>
    <row r="182" spans="1:15" s="58" customFormat="1" x14ac:dyDescent="0.2">
      <c r="A182" s="62" t="str">
        <f>A180</f>
        <v>S123</v>
      </c>
      <c r="B182" s="62" t="s">
        <v>0</v>
      </c>
      <c r="C182" s="67">
        <v>61277.655939585755</v>
      </c>
      <c r="D182" s="67">
        <v>5106.4713282988141</v>
      </c>
      <c r="E182" s="67">
        <v>1178.4164603766492</v>
      </c>
      <c r="F182" s="67">
        <v>2356.8329207532984</v>
      </c>
      <c r="G182" s="67">
        <v>2553.2356641494071</v>
      </c>
      <c r="H182" s="76">
        <v>29.460411509416229</v>
      </c>
      <c r="J182" s="60"/>
      <c r="K182" s="60"/>
      <c r="L182" s="60"/>
      <c r="M182" s="60"/>
      <c r="N182" s="60"/>
      <c r="O182" s="60"/>
    </row>
    <row r="183" spans="1:15" s="58" customFormat="1" x14ac:dyDescent="0.2">
      <c r="A183" s="62" t="str">
        <f>A180</f>
        <v>S123</v>
      </c>
      <c r="B183" s="62" t="s">
        <v>9</v>
      </c>
      <c r="C183" s="67">
        <v>64341.53873656506</v>
      </c>
      <c r="D183" s="67">
        <v>5361.7948947137565</v>
      </c>
      <c r="E183" s="67">
        <v>1237.3372833954818</v>
      </c>
      <c r="F183" s="67">
        <v>2474.6745667909636</v>
      </c>
      <c r="G183" s="67">
        <v>2680.8974473568783</v>
      </c>
      <c r="H183" s="76">
        <v>30.933432084887048</v>
      </c>
      <c r="J183" s="60"/>
      <c r="K183" s="60"/>
      <c r="L183" s="60"/>
      <c r="M183" s="60"/>
      <c r="N183" s="60"/>
      <c r="O183" s="60"/>
    </row>
    <row r="184" spans="1:15" s="58" customFormat="1" x14ac:dyDescent="0.2">
      <c r="A184" s="62" t="str">
        <f>A180</f>
        <v>S123</v>
      </c>
      <c r="B184" s="62" t="s">
        <v>8</v>
      </c>
      <c r="C184" s="67">
        <v>67558.615673393331</v>
      </c>
      <c r="D184" s="67">
        <v>5629.884639449444</v>
      </c>
      <c r="E184" s="67">
        <v>1299.2041475652566</v>
      </c>
      <c r="F184" s="67">
        <v>2598.4082951305131</v>
      </c>
      <c r="G184" s="67">
        <v>2814.942319724722</v>
      </c>
      <c r="H184" s="76">
        <v>32.480103689131404</v>
      </c>
      <c r="J184" s="60"/>
      <c r="K184" s="60"/>
      <c r="L184" s="60"/>
      <c r="M184" s="60"/>
      <c r="N184" s="60"/>
      <c r="O184" s="60"/>
    </row>
    <row r="185" spans="1:15" s="58" customFormat="1" x14ac:dyDescent="0.2">
      <c r="A185" s="62" t="str">
        <f>A180</f>
        <v>S123</v>
      </c>
      <c r="B185" s="62" t="s">
        <v>7</v>
      </c>
      <c r="C185" s="67">
        <v>70936.546457062985</v>
      </c>
      <c r="D185" s="67">
        <v>5911.3788714219163</v>
      </c>
      <c r="E185" s="67">
        <v>1364.1643549435191</v>
      </c>
      <c r="F185" s="67">
        <v>2728.3287098870383</v>
      </c>
      <c r="G185" s="67">
        <v>2955.6894357109582</v>
      </c>
      <c r="H185" s="76">
        <v>34.104108873587975</v>
      </c>
      <c r="J185" s="60"/>
      <c r="K185" s="60"/>
      <c r="L185" s="60"/>
      <c r="M185" s="60"/>
      <c r="N185" s="60"/>
      <c r="O185" s="60"/>
    </row>
    <row r="186" spans="1:15" s="58" customFormat="1" x14ac:dyDescent="0.2">
      <c r="A186" s="62" t="str">
        <f>A180</f>
        <v>S123</v>
      </c>
      <c r="B186" s="62" t="s">
        <v>6</v>
      </c>
      <c r="C186" s="67">
        <v>74483.373779916146</v>
      </c>
      <c r="D186" s="67">
        <v>6206.9478149930128</v>
      </c>
      <c r="E186" s="67">
        <v>1432.3725726906951</v>
      </c>
      <c r="F186" s="67">
        <v>2864.7451453813901</v>
      </c>
      <c r="G186" s="67">
        <v>3103.4739074965064</v>
      </c>
      <c r="H186" s="76">
        <v>35.809314317267379</v>
      </c>
      <c r="J186" s="60"/>
      <c r="K186" s="60"/>
      <c r="L186" s="60"/>
      <c r="M186" s="60"/>
      <c r="N186" s="60"/>
      <c r="O186" s="60"/>
    </row>
    <row r="187" spans="1:15" s="58" customFormat="1" x14ac:dyDescent="0.2">
      <c r="A187" s="77"/>
      <c r="B187" s="62"/>
      <c r="C187" s="67"/>
      <c r="D187" s="67"/>
      <c r="E187" s="67"/>
      <c r="F187" s="67"/>
      <c r="G187" s="67"/>
      <c r="H187" s="76"/>
      <c r="J187" s="61"/>
      <c r="K187" s="61"/>
      <c r="L187" s="61"/>
      <c r="M187" s="61"/>
      <c r="N187" s="60"/>
    </row>
    <row r="188" spans="1:15" s="58" customFormat="1" x14ac:dyDescent="0.2">
      <c r="A188" s="62" t="s">
        <v>1213</v>
      </c>
      <c r="B188" s="62" t="s">
        <v>2</v>
      </c>
      <c r="C188" s="67">
        <v>56136.446711094446</v>
      </c>
      <c r="D188" s="67">
        <v>4678.037225924536</v>
      </c>
      <c r="E188" s="67">
        <v>1079.5470521364316</v>
      </c>
      <c r="F188" s="67">
        <v>2159.0941042728632</v>
      </c>
      <c r="G188" s="67">
        <v>2339.018612962268</v>
      </c>
      <c r="H188" s="76">
        <v>26.988676303410788</v>
      </c>
      <c r="J188" s="60"/>
      <c r="K188" s="60"/>
      <c r="L188" s="60"/>
      <c r="M188" s="60"/>
      <c r="N188" s="60"/>
      <c r="O188" s="60"/>
    </row>
    <row r="189" spans="1:15" s="58" customFormat="1" x14ac:dyDescent="0.2">
      <c r="A189" s="62" t="str">
        <f>A188</f>
        <v>S124</v>
      </c>
      <c r="B189" s="62" t="s">
        <v>1</v>
      </c>
      <c r="C189" s="67">
        <v>58943.269046649155</v>
      </c>
      <c r="D189" s="67">
        <v>4911.9390872207632</v>
      </c>
      <c r="E189" s="67">
        <v>1133.5244047432529</v>
      </c>
      <c r="F189" s="67">
        <v>2267.0488094865059</v>
      </c>
      <c r="G189" s="67">
        <v>2455.9695436103816</v>
      </c>
      <c r="H189" s="76">
        <v>28.338110118581323</v>
      </c>
      <c r="J189" s="60"/>
      <c r="K189" s="60"/>
      <c r="L189" s="60"/>
      <c r="M189" s="60"/>
      <c r="N189" s="60"/>
      <c r="O189" s="60"/>
    </row>
    <row r="190" spans="1:15" s="58" customFormat="1" x14ac:dyDescent="0.2">
      <c r="A190" s="62" t="str">
        <f>A188</f>
        <v>S124</v>
      </c>
      <c r="B190" s="62" t="s">
        <v>0</v>
      </c>
      <c r="C190" s="67">
        <v>61890.432498981623</v>
      </c>
      <c r="D190" s="67">
        <v>5157.5360415818013</v>
      </c>
      <c r="E190" s="67">
        <v>1190.2006249804156</v>
      </c>
      <c r="F190" s="67">
        <v>2380.4012499608311</v>
      </c>
      <c r="G190" s="67">
        <v>2578.7680207909007</v>
      </c>
      <c r="H190" s="76">
        <v>29.755015624510392</v>
      </c>
      <c r="J190" s="60"/>
      <c r="K190" s="60"/>
      <c r="L190" s="60"/>
      <c r="M190" s="60"/>
      <c r="N190" s="60"/>
      <c r="O190" s="60"/>
    </row>
    <row r="191" spans="1:15" s="58" customFormat="1" x14ac:dyDescent="0.2">
      <c r="A191" s="62" t="str">
        <f>A188</f>
        <v>S124</v>
      </c>
      <c r="B191" s="62" t="s">
        <v>9</v>
      </c>
      <c r="C191" s="67">
        <v>64984.954123930722</v>
      </c>
      <c r="D191" s="67">
        <v>5415.4128436608926</v>
      </c>
      <c r="E191" s="67">
        <v>1249.7106562294368</v>
      </c>
      <c r="F191" s="67">
        <v>2499.4213124588737</v>
      </c>
      <c r="G191" s="67">
        <v>2707.7064218304463</v>
      </c>
      <c r="H191" s="76">
        <v>31.242766405735917</v>
      </c>
      <c r="J191" s="60"/>
      <c r="K191" s="60"/>
      <c r="L191" s="60"/>
      <c r="M191" s="60"/>
      <c r="N191" s="60"/>
      <c r="O191" s="60"/>
    </row>
    <row r="192" spans="1:15" s="58" customFormat="1" x14ac:dyDescent="0.2">
      <c r="A192" s="62" t="str">
        <f>A188</f>
        <v>S124</v>
      </c>
      <c r="B192" s="62" t="s">
        <v>8</v>
      </c>
      <c r="C192" s="67">
        <v>68234.201830127262</v>
      </c>
      <c r="D192" s="67">
        <v>5686.183485843937</v>
      </c>
      <c r="E192" s="67">
        <v>1312.1961890409086</v>
      </c>
      <c r="F192" s="67">
        <v>2624.3923780818172</v>
      </c>
      <c r="G192" s="67">
        <v>2843.0917429219685</v>
      </c>
      <c r="H192" s="76">
        <v>32.80490472602272</v>
      </c>
      <c r="J192" s="60"/>
      <c r="K192" s="60"/>
      <c r="L192" s="60"/>
      <c r="M192" s="60"/>
      <c r="N192" s="60"/>
      <c r="O192" s="60"/>
    </row>
    <row r="193" spans="1:15" s="58" customFormat="1" x14ac:dyDescent="0.2">
      <c r="A193" s="62" t="str">
        <f>A188</f>
        <v>S124</v>
      </c>
      <c r="B193" s="62" t="s">
        <v>7</v>
      </c>
      <c r="C193" s="67">
        <v>71645.911921633611</v>
      </c>
      <c r="D193" s="67">
        <v>5970.4926601361349</v>
      </c>
      <c r="E193" s="67">
        <v>1377.8059984929539</v>
      </c>
      <c r="F193" s="67">
        <v>2755.6119969859078</v>
      </c>
      <c r="G193" s="67">
        <v>2985.2463300680674</v>
      </c>
      <c r="H193" s="76">
        <v>34.445149962323853</v>
      </c>
      <c r="J193" s="60"/>
      <c r="K193" s="60"/>
      <c r="L193" s="60"/>
      <c r="M193" s="60"/>
      <c r="N193" s="60"/>
      <c r="O193" s="60"/>
    </row>
    <row r="194" spans="1:15" s="58" customFormat="1" x14ac:dyDescent="0.2">
      <c r="A194" s="62" t="str">
        <f>A188</f>
        <v>S124</v>
      </c>
      <c r="B194" s="62" t="s">
        <v>6</v>
      </c>
      <c r="C194" s="67">
        <v>75228.207517715302</v>
      </c>
      <c r="D194" s="67">
        <v>6269.0172931429406</v>
      </c>
      <c r="E194" s="67">
        <v>1446.6962984176021</v>
      </c>
      <c r="F194" s="67">
        <v>2893.3925968352041</v>
      </c>
      <c r="G194" s="67">
        <v>3134.5086465714703</v>
      </c>
      <c r="H194" s="76">
        <v>36.167407460440046</v>
      </c>
      <c r="J194" s="60"/>
      <c r="K194" s="60"/>
      <c r="L194" s="60"/>
      <c r="M194" s="60"/>
      <c r="N194" s="60"/>
      <c r="O194" s="60"/>
    </row>
    <row r="195" spans="1:15" s="58" customFormat="1" x14ac:dyDescent="0.2">
      <c r="A195" s="77"/>
      <c r="B195" s="62"/>
      <c r="C195" s="67"/>
      <c r="D195" s="67"/>
      <c r="E195" s="67"/>
      <c r="F195" s="67"/>
      <c r="G195" s="67"/>
      <c r="H195" s="76"/>
      <c r="J195" s="61"/>
      <c r="K195" s="61"/>
      <c r="L195" s="61"/>
      <c r="M195" s="61"/>
      <c r="N195" s="60"/>
    </row>
    <row r="196" spans="1:15" s="58" customFormat="1" x14ac:dyDescent="0.2">
      <c r="A196" s="62" t="s">
        <v>1212</v>
      </c>
      <c r="B196" s="62" t="s">
        <v>2</v>
      </c>
      <c r="C196" s="67">
        <v>56697.811178205375</v>
      </c>
      <c r="D196" s="67">
        <v>4724.8175981837812</v>
      </c>
      <c r="E196" s="67">
        <v>1090.3425226577956</v>
      </c>
      <c r="F196" s="67">
        <v>2180.6850453155912</v>
      </c>
      <c r="G196" s="67">
        <v>2362.4087990918906</v>
      </c>
      <c r="H196" s="76">
        <v>27.258563066444896</v>
      </c>
      <c r="J196" s="60"/>
      <c r="K196" s="60"/>
      <c r="L196" s="60"/>
      <c r="M196" s="60"/>
      <c r="N196" s="60"/>
      <c r="O196" s="60"/>
    </row>
    <row r="197" spans="1:15" s="58" customFormat="1" x14ac:dyDescent="0.2">
      <c r="A197" s="62" t="str">
        <f>A196</f>
        <v>S125</v>
      </c>
      <c r="B197" s="62" t="s">
        <v>1</v>
      </c>
      <c r="C197" s="67">
        <v>59532.701737115662</v>
      </c>
      <c r="D197" s="67">
        <v>4961.0584780929712</v>
      </c>
      <c r="E197" s="67">
        <v>1144.8596487906857</v>
      </c>
      <c r="F197" s="67">
        <v>2289.7192975813714</v>
      </c>
      <c r="G197" s="67">
        <v>2480.5292390464856</v>
      </c>
      <c r="H197" s="76">
        <v>28.621491219767144</v>
      </c>
      <c r="J197" s="60"/>
      <c r="K197" s="60"/>
      <c r="L197" s="60"/>
      <c r="M197" s="60"/>
      <c r="N197" s="60"/>
      <c r="O197" s="60"/>
    </row>
    <row r="198" spans="1:15" s="58" customFormat="1" x14ac:dyDescent="0.2">
      <c r="A198" s="62" t="str">
        <f>A196</f>
        <v>S125</v>
      </c>
      <c r="B198" s="62" t="s">
        <v>0</v>
      </c>
      <c r="C198" s="67">
        <v>62509.336823971433</v>
      </c>
      <c r="D198" s="67">
        <v>5209.1114019976194</v>
      </c>
      <c r="E198" s="67">
        <v>1202.1026312302199</v>
      </c>
      <c r="F198" s="67">
        <v>2404.2052624604398</v>
      </c>
      <c r="G198" s="67">
        <v>2604.5557009988097</v>
      </c>
      <c r="H198" s="76">
        <v>30.052565780755497</v>
      </c>
      <c r="J198" s="60"/>
      <c r="K198" s="60"/>
      <c r="L198" s="60"/>
      <c r="M198" s="60"/>
      <c r="N198" s="60"/>
      <c r="O198" s="60"/>
    </row>
    <row r="199" spans="1:15" s="58" customFormat="1" x14ac:dyDescent="0.2">
      <c r="A199" s="62" t="str">
        <f>A196</f>
        <v>S125</v>
      </c>
      <c r="B199" s="62" t="s">
        <v>9</v>
      </c>
      <c r="C199" s="67">
        <v>65634.803665170024</v>
      </c>
      <c r="D199" s="67">
        <v>5469.566972097502</v>
      </c>
      <c r="E199" s="67">
        <v>1262.2077627917308</v>
      </c>
      <c r="F199" s="67">
        <v>2524.4155255834617</v>
      </c>
      <c r="G199" s="67">
        <v>2734.783486048751</v>
      </c>
      <c r="H199" s="76">
        <v>31.555194069793277</v>
      </c>
      <c r="J199" s="60"/>
      <c r="K199" s="60"/>
      <c r="L199" s="60"/>
      <c r="M199" s="60"/>
      <c r="N199" s="60"/>
      <c r="O199" s="60"/>
    </row>
    <row r="200" spans="1:15" s="58" customFormat="1" x14ac:dyDescent="0.2">
      <c r="A200" s="62" t="str">
        <f>A196</f>
        <v>S125</v>
      </c>
      <c r="B200" s="62" t="s">
        <v>8</v>
      </c>
      <c r="C200" s="67">
        <v>68916.543848428497</v>
      </c>
      <c r="D200" s="67">
        <v>5743.0453207023756</v>
      </c>
      <c r="E200" s="67">
        <v>1325.3181509313174</v>
      </c>
      <c r="F200" s="67">
        <v>2650.6363018626348</v>
      </c>
      <c r="G200" s="67">
        <v>2871.5226603511878</v>
      </c>
      <c r="H200" s="76">
        <v>33.132953773282942</v>
      </c>
      <c r="J200" s="60"/>
      <c r="K200" s="60"/>
      <c r="L200" s="60"/>
      <c r="M200" s="60"/>
      <c r="N200" s="60"/>
      <c r="O200" s="60"/>
    </row>
    <row r="201" spans="1:15" s="58" customFormat="1" x14ac:dyDescent="0.2">
      <c r="A201" s="62" t="str">
        <f>A196</f>
        <v>S125</v>
      </c>
      <c r="B201" s="62" t="s">
        <v>7</v>
      </c>
      <c r="C201" s="67">
        <v>72362.371040849946</v>
      </c>
      <c r="D201" s="67">
        <v>6030.1975867374949</v>
      </c>
      <c r="E201" s="67">
        <v>1391.5840584778834</v>
      </c>
      <c r="F201" s="67">
        <v>2783.1681169557669</v>
      </c>
      <c r="G201" s="67">
        <v>3015.0987933687475</v>
      </c>
      <c r="H201" s="76">
        <v>34.789601461947086</v>
      </c>
      <c r="J201" s="60"/>
      <c r="K201" s="60"/>
      <c r="L201" s="60"/>
      <c r="M201" s="60"/>
      <c r="N201" s="60"/>
      <c r="O201" s="60"/>
    </row>
    <row r="202" spans="1:15" s="58" customFormat="1" x14ac:dyDescent="0.2">
      <c r="A202" s="62" t="str">
        <f>A196</f>
        <v>S125</v>
      </c>
      <c r="B202" s="62" t="s">
        <v>6</v>
      </c>
      <c r="C202" s="67">
        <v>75980.489592892423</v>
      </c>
      <c r="D202" s="67">
        <v>6331.7074660743701</v>
      </c>
      <c r="E202" s="67">
        <v>1461.1632614017778</v>
      </c>
      <c r="F202" s="67">
        <v>2922.3265228035557</v>
      </c>
      <c r="G202" s="67">
        <v>3165.8537330371851</v>
      </c>
      <c r="H202" s="76">
        <v>36.529081535044433</v>
      </c>
      <c r="J202" s="60"/>
      <c r="K202" s="60"/>
      <c r="L202" s="60"/>
      <c r="M202" s="60"/>
      <c r="N202" s="60"/>
      <c r="O202" s="60"/>
    </row>
    <row r="203" spans="1:15" s="58" customFormat="1" x14ac:dyDescent="0.2">
      <c r="A203" s="77"/>
      <c r="B203" s="62"/>
      <c r="C203" s="67"/>
      <c r="D203" s="67"/>
      <c r="E203" s="67"/>
      <c r="F203" s="67"/>
      <c r="G203" s="67"/>
      <c r="H203" s="76"/>
      <c r="J203" s="61"/>
      <c r="K203" s="61"/>
      <c r="L203" s="61"/>
      <c r="M203" s="61"/>
      <c r="N203" s="60"/>
    </row>
    <row r="204" spans="1:15" s="58" customFormat="1" x14ac:dyDescent="0.2">
      <c r="A204" s="62" t="s">
        <v>1211</v>
      </c>
      <c r="B204" s="62" t="s">
        <v>2</v>
      </c>
      <c r="C204" s="67">
        <v>57264.789289987435</v>
      </c>
      <c r="D204" s="67">
        <v>4772.0657741656187</v>
      </c>
      <c r="E204" s="67">
        <v>1101.2459478843737</v>
      </c>
      <c r="F204" s="67">
        <v>2202.4918957687473</v>
      </c>
      <c r="G204" s="67">
        <v>2386.0328870828093</v>
      </c>
      <c r="H204" s="76">
        <v>27.531148697109341</v>
      </c>
      <c r="J204" s="60"/>
      <c r="K204" s="60"/>
      <c r="L204" s="60"/>
      <c r="M204" s="60"/>
      <c r="N204" s="60"/>
      <c r="O204" s="60"/>
    </row>
    <row r="205" spans="1:15" s="58" customFormat="1" x14ac:dyDescent="0.2">
      <c r="A205" s="62" t="str">
        <f>A204</f>
        <v>S126</v>
      </c>
      <c r="B205" s="62" t="s">
        <v>1</v>
      </c>
      <c r="C205" s="67">
        <v>60128.028754486819</v>
      </c>
      <c r="D205" s="67">
        <v>5010.6690628739016</v>
      </c>
      <c r="E205" s="67">
        <v>1156.3082452785925</v>
      </c>
      <c r="F205" s="67">
        <v>2312.616490557185</v>
      </c>
      <c r="G205" s="67">
        <v>2505.3345314369508</v>
      </c>
      <c r="H205" s="76">
        <v>28.907706131964815</v>
      </c>
      <c r="J205" s="60"/>
      <c r="K205" s="60"/>
      <c r="L205" s="60"/>
      <c r="M205" s="60"/>
      <c r="N205" s="60"/>
      <c r="O205" s="60"/>
    </row>
    <row r="206" spans="1:15" s="58" customFormat="1" x14ac:dyDescent="0.2">
      <c r="A206" s="62" t="str">
        <f>A204</f>
        <v>S126</v>
      </c>
      <c r="B206" s="62" t="s">
        <v>0</v>
      </c>
      <c r="C206" s="67">
        <v>63134.430192211141</v>
      </c>
      <c r="D206" s="67">
        <v>5261.2025160175945</v>
      </c>
      <c r="E206" s="67">
        <v>1214.1236575425219</v>
      </c>
      <c r="F206" s="67">
        <v>2428.2473150850437</v>
      </c>
      <c r="G206" s="67">
        <v>2630.6012580087972</v>
      </c>
      <c r="H206" s="76">
        <v>30.353091438563052</v>
      </c>
      <c r="J206" s="60"/>
      <c r="K206" s="60"/>
      <c r="L206" s="60"/>
      <c r="M206" s="60"/>
      <c r="N206" s="60"/>
      <c r="O206" s="60"/>
    </row>
    <row r="207" spans="1:15" s="58" customFormat="1" x14ac:dyDescent="0.2">
      <c r="A207" s="62" t="str">
        <f>A204</f>
        <v>S126</v>
      </c>
      <c r="B207" s="62" t="s">
        <v>9</v>
      </c>
      <c r="C207" s="67">
        <v>66291.151701821698</v>
      </c>
      <c r="D207" s="67">
        <v>5524.2626418184755</v>
      </c>
      <c r="E207" s="67">
        <v>1274.829840419648</v>
      </c>
      <c r="F207" s="67">
        <v>2549.659680839296</v>
      </c>
      <c r="G207" s="67">
        <v>2762.1313209092377</v>
      </c>
      <c r="H207" s="76">
        <v>31.870746010491203</v>
      </c>
      <c r="J207" s="60"/>
      <c r="K207" s="60"/>
      <c r="L207" s="60"/>
      <c r="M207" s="60"/>
      <c r="N207" s="60"/>
      <c r="O207" s="60"/>
    </row>
    <row r="208" spans="1:15" s="58" customFormat="1" x14ac:dyDescent="0.2">
      <c r="A208" s="62" t="str">
        <f>A204</f>
        <v>S126</v>
      </c>
      <c r="B208" s="62" t="s">
        <v>8</v>
      </c>
      <c r="C208" s="67">
        <v>69605.709286912781</v>
      </c>
      <c r="D208" s="67">
        <v>5800.4757739093984</v>
      </c>
      <c r="E208" s="67">
        <v>1338.5713324406308</v>
      </c>
      <c r="F208" s="67">
        <v>2677.1426648812617</v>
      </c>
      <c r="G208" s="67">
        <v>2900.2378869546992</v>
      </c>
      <c r="H208" s="76">
        <v>33.464283311015762</v>
      </c>
      <c r="J208" s="60"/>
      <c r="K208" s="60"/>
      <c r="L208" s="60"/>
      <c r="M208" s="60"/>
      <c r="N208" s="60"/>
      <c r="O208" s="60"/>
    </row>
    <row r="209" spans="1:15" s="58" customFormat="1" x14ac:dyDescent="0.2">
      <c r="A209" s="62" t="str">
        <f>A204</f>
        <v>S126</v>
      </c>
      <c r="B209" s="62" t="s">
        <v>7</v>
      </c>
      <c r="C209" s="67">
        <v>73085.994751258448</v>
      </c>
      <c r="D209" s="67">
        <v>6090.4995626048703</v>
      </c>
      <c r="E209" s="67">
        <v>1405.4998990626623</v>
      </c>
      <c r="F209" s="67">
        <v>2810.9997981253246</v>
      </c>
      <c r="G209" s="67">
        <v>3045.2497813024352</v>
      </c>
      <c r="H209" s="76">
        <v>35.137497476566558</v>
      </c>
      <c r="J209" s="60"/>
      <c r="K209" s="60"/>
      <c r="L209" s="60"/>
      <c r="M209" s="60"/>
      <c r="N209" s="60"/>
      <c r="O209" s="60"/>
    </row>
    <row r="210" spans="1:15" s="58" customFormat="1" x14ac:dyDescent="0.2">
      <c r="A210" s="62" t="str">
        <f>A204</f>
        <v>S126</v>
      </c>
      <c r="B210" s="62" t="s">
        <v>6</v>
      </c>
      <c r="C210" s="67">
        <v>76740.294488821353</v>
      </c>
      <c r="D210" s="67">
        <v>6395.0245407351131</v>
      </c>
      <c r="E210" s="67">
        <v>1475.7748940157951</v>
      </c>
      <c r="F210" s="67">
        <v>2951.5497880315902</v>
      </c>
      <c r="G210" s="67">
        <v>3197.5122703675565</v>
      </c>
      <c r="H210" s="76">
        <v>36.894372350394882</v>
      </c>
      <c r="J210" s="60"/>
      <c r="K210" s="60"/>
      <c r="L210" s="60"/>
      <c r="M210" s="60"/>
      <c r="N210" s="60"/>
      <c r="O210" s="60"/>
    </row>
    <row r="211" spans="1:15" s="58" customFormat="1" x14ac:dyDescent="0.2">
      <c r="A211" s="77"/>
      <c r="B211" s="62"/>
      <c r="C211" s="67"/>
      <c r="D211" s="67"/>
      <c r="E211" s="67"/>
      <c r="F211" s="67"/>
      <c r="G211" s="67"/>
      <c r="H211" s="76"/>
      <c r="J211" s="61"/>
      <c r="K211" s="61"/>
      <c r="L211" s="61"/>
      <c r="M211" s="61"/>
      <c r="N211" s="60"/>
    </row>
    <row r="212" spans="1:15" s="58" customFormat="1" x14ac:dyDescent="0.2">
      <c r="A212" s="62" t="s">
        <v>1210</v>
      </c>
      <c r="B212" s="62" t="s">
        <v>2</v>
      </c>
      <c r="C212" s="67">
        <v>57837.43718288729</v>
      </c>
      <c r="D212" s="67">
        <v>4819.7864319072751</v>
      </c>
      <c r="E212" s="67">
        <v>1112.2584073632174</v>
      </c>
      <c r="F212" s="67">
        <v>2224.5168147264349</v>
      </c>
      <c r="G212" s="67">
        <v>2409.8932159536375</v>
      </c>
      <c r="H212" s="76">
        <v>27.806460184080432</v>
      </c>
      <c r="J212" s="60"/>
      <c r="K212" s="60"/>
      <c r="L212" s="60"/>
      <c r="M212" s="60"/>
      <c r="N212" s="60"/>
      <c r="O212" s="60"/>
    </row>
    <row r="213" spans="1:15" s="58" customFormat="1" x14ac:dyDescent="0.2">
      <c r="A213" s="62" t="str">
        <f>A212</f>
        <v>S127</v>
      </c>
      <c r="B213" s="62" t="s">
        <v>1</v>
      </c>
      <c r="C213" s="67">
        <v>60729.309042031673</v>
      </c>
      <c r="D213" s="67">
        <v>5060.7757535026412</v>
      </c>
      <c r="E213" s="67">
        <v>1167.8713277313786</v>
      </c>
      <c r="F213" s="67">
        <v>2335.7426554627573</v>
      </c>
      <c r="G213" s="67">
        <v>2530.3878767513206</v>
      </c>
      <c r="H213" s="76">
        <v>29.196783193284467</v>
      </c>
      <c r="J213" s="60"/>
      <c r="K213" s="60"/>
      <c r="L213" s="60"/>
      <c r="M213" s="60"/>
      <c r="N213" s="60"/>
      <c r="O213" s="60"/>
    </row>
    <row r="214" spans="1:15" s="58" customFormat="1" x14ac:dyDescent="0.2">
      <c r="A214" s="62" t="str">
        <f>A212</f>
        <v>S127</v>
      </c>
      <c r="B214" s="62" t="s">
        <v>0</v>
      </c>
      <c r="C214" s="67">
        <v>63765.774494133264</v>
      </c>
      <c r="D214" s="67">
        <v>5313.8145411777732</v>
      </c>
      <c r="E214" s="67">
        <v>1226.2648941179473</v>
      </c>
      <c r="F214" s="67">
        <v>2452.5297882358946</v>
      </c>
      <c r="G214" s="67">
        <v>2656.9072705888866</v>
      </c>
      <c r="H214" s="76">
        <v>30.656622352948691</v>
      </c>
      <c r="J214" s="60"/>
      <c r="K214" s="60"/>
      <c r="L214" s="60"/>
      <c r="M214" s="60"/>
      <c r="N214" s="60"/>
      <c r="O214" s="60"/>
    </row>
    <row r="215" spans="1:15" s="58" customFormat="1" x14ac:dyDescent="0.2">
      <c r="A215" s="62" t="str">
        <f>A212</f>
        <v>S127</v>
      </c>
      <c r="B215" s="62" t="s">
        <v>9</v>
      </c>
      <c r="C215" s="67">
        <v>66954.063218839918</v>
      </c>
      <c r="D215" s="67">
        <v>5579.5052682366604</v>
      </c>
      <c r="E215" s="67">
        <v>1287.5781388238445</v>
      </c>
      <c r="F215" s="67">
        <v>2575.156277647689</v>
      </c>
      <c r="G215" s="67">
        <v>2789.7526341183302</v>
      </c>
      <c r="H215" s="76">
        <v>32.189453470596114</v>
      </c>
      <c r="J215" s="60"/>
      <c r="K215" s="60"/>
      <c r="L215" s="60"/>
      <c r="M215" s="60"/>
      <c r="N215" s="60"/>
      <c r="O215" s="60"/>
    </row>
    <row r="216" spans="1:15" s="58" customFormat="1" x14ac:dyDescent="0.2">
      <c r="A216" s="62" t="str">
        <f>A212</f>
        <v>S127</v>
      </c>
      <c r="B216" s="62" t="s">
        <v>8</v>
      </c>
      <c r="C216" s="67">
        <v>70301.766379781926</v>
      </c>
      <c r="D216" s="67">
        <v>5858.4805316484935</v>
      </c>
      <c r="E216" s="67">
        <v>1351.9570457650375</v>
      </c>
      <c r="F216" s="67">
        <v>2703.914091530075</v>
      </c>
      <c r="G216" s="67">
        <v>2929.2402658242468</v>
      </c>
      <c r="H216" s="76">
        <v>33.798926144125929</v>
      </c>
      <c r="J216" s="60"/>
      <c r="K216" s="60"/>
      <c r="L216" s="60"/>
      <c r="M216" s="60"/>
      <c r="N216" s="60"/>
      <c r="O216" s="60"/>
    </row>
    <row r="217" spans="1:15" s="58" customFormat="1" x14ac:dyDescent="0.2">
      <c r="A217" s="62" t="str">
        <f>A212</f>
        <v>S127</v>
      </c>
      <c r="B217" s="62" t="s">
        <v>7</v>
      </c>
      <c r="C217" s="67">
        <v>73816.854698771043</v>
      </c>
      <c r="D217" s="67">
        <v>6151.40455823092</v>
      </c>
      <c r="E217" s="67">
        <v>1419.5548980532892</v>
      </c>
      <c r="F217" s="67">
        <v>2839.1097961065784</v>
      </c>
      <c r="G217" s="67">
        <v>3075.70227911546</v>
      </c>
      <c r="H217" s="76">
        <v>35.488872451332234</v>
      </c>
      <c r="J217" s="60"/>
      <c r="K217" s="60"/>
      <c r="L217" s="60"/>
      <c r="M217" s="60"/>
      <c r="N217" s="60"/>
      <c r="O217" s="60"/>
    </row>
    <row r="218" spans="1:15" s="58" customFormat="1" x14ac:dyDescent="0.2">
      <c r="A218" s="62" t="str">
        <f>A212</f>
        <v>S127</v>
      </c>
      <c r="B218" s="62" t="s">
        <v>6</v>
      </c>
      <c r="C218" s="67">
        <v>77507.69743370956</v>
      </c>
      <c r="D218" s="67">
        <v>6458.9747861424648</v>
      </c>
      <c r="E218" s="67">
        <v>1490.5326429559536</v>
      </c>
      <c r="F218" s="67">
        <v>2981.0652859119073</v>
      </c>
      <c r="G218" s="67">
        <v>3229.4873930712324</v>
      </c>
      <c r="H218" s="76">
        <v>37.263316073898835</v>
      </c>
      <c r="J218" s="60"/>
      <c r="K218" s="60"/>
      <c r="L218" s="60"/>
      <c r="M218" s="60"/>
      <c r="N218" s="60"/>
      <c r="O218" s="60"/>
    </row>
    <row r="219" spans="1:15" s="58" customFormat="1" x14ac:dyDescent="0.2">
      <c r="A219" s="77"/>
      <c r="B219" s="62"/>
      <c r="C219" s="67"/>
      <c r="D219" s="67"/>
      <c r="E219" s="67"/>
      <c r="F219" s="67"/>
      <c r="G219" s="67"/>
      <c r="H219" s="76"/>
      <c r="J219" s="61"/>
      <c r="K219" s="61"/>
      <c r="L219" s="61"/>
      <c r="M219" s="61"/>
      <c r="N219" s="60"/>
    </row>
    <row r="220" spans="1:15" s="58" customFormat="1" x14ac:dyDescent="0.2">
      <c r="A220" s="62" t="s">
        <v>1209</v>
      </c>
      <c r="B220" s="62" t="s">
        <v>2</v>
      </c>
      <c r="C220" s="67">
        <v>58415.81155471618</v>
      </c>
      <c r="D220" s="67">
        <v>4867.9842962263483</v>
      </c>
      <c r="E220" s="67">
        <v>1123.3809914368496</v>
      </c>
      <c r="F220" s="67">
        <v>2246.7619828736993</v>
      </c>
      <c r="G220" s="67">
        <v>2433.9921481131742</v>
      </c>
      <c r="H220" s="76">
        <v>28.084524785921239</v>
      </c>
      <c r="J220" s="60"/>
      <c r="K220" s="60"/>
      <c r="L220" s="60"/>
      <c r="M220" s="60"/>
      <c r="N220" s="60"/>
      <c r="O220" s="60"/>
    </row>
    <row r="221" spans="1:15" s="58" customFormat="1" x14ac:dyDescent="0.2">
      <c r="A221" s="62" t="str">
        <f>A220</f>
        <v>S128</v>
      </c>
      <c r="B221" s="62" t="s">
        <v>1</v>
      </c>
      <c r="C221" s="67">
        <v>61336.60213245199</v>
      </c>
      <c r="D221" s="67">
        <v>5111.3835110376658</v>
      </c>
      <c r="E221" s="67">
        <v>1179.550041008692</v>
      </c>
      <c r="F221" s="67">
        <v>2359.100082017384</v>
      </c>
      <c r="G221" s="67">
        <v>2555.6917555188329</v>
      </c>
      <c r="H221" s="76">
        <v>29.488751025217301</v>
      </c>
      <c r="J221" s="60"/>
      <c r="K221" s="60"/>
      <c r="L221" s="60"/>
      <c r="M221" s="60"/>
      <c r="N221" s="60"/>
      <c r="O221" s="60"/>
    </row>
    <row r="222" spans="1:15" s="58" customFormat="1" x14ac:dyDescent="0.2">
      <c r="A222" s="62" t="str">
        <f>A220</f>
        <v>S128</v>
      </c>
      <c r="B222" s="62" t="s">
        <v>0</v>
      </c>
      <c r="C222" s="67">
        <v>64403.432239074602</v>
      </c>
      <c r="D222" s="67">
        <v>5366.9526865895486</v>
      </c>
      <c r="E222" s="67">
        <v>1238.5275430591271</v>
      </c>
      <c r="F222" s="67">
        <v>2477.0550861182542</v>
      </c>
      <c r="G222" s="67">
        <v>2683.4763432947743</v>
      </c>
      <c r="H222" s="76">
        <v>30.963188576478174</v>
      </c>
      <c r="J222" s="60"/>
      <c r="K222" s="60"/>
      <c r="L222" s="60"/>
      <c r="M222" s="60"/>
      <c r="N222" s="60"/>
      <c r="O222" s="60"/>
    </row>
    <row r="223" spans="1:15" s="58" customFormat="1" x14ac:dyDescent="0.2">
      <c r="A223" s="62" t="str">
        <f>A220</f>
        <v>S128</v>
      </c>
      <c r="B223" s="62" t="s">
        <v>9</v>
      </c>
      <c r="C223" s="67">
        <v>67623.60385102834</v>
      </c>
      <c r="D223" s="67">
        <v>5635.3003209190265</v>
      </c>
      <c r="E223" s="67">
        <v>1300.4539202120834</v>
      </c>
      <c r="F223" s="67">
        <v>2600.9078404241668</v>
      </c>
      <c r="G223" s="67">
        <v>2817.6501604595132</v>
      </c>
      <c r="H223" s="76">
        <v>32.511348005302082</v>
      </c>
      <c r="J223" s="60"/>
      <c r="K223" s="60"/>
      <c r="L223" s="60"/>
      <c r="M223" s="60"/>
      <c r="N223" s="60"/>
      <c r="O223" s="60"/>
    </row>
    <row r="224" spans="1:15" s="58" customFormat="1" x14ac:dyDescent="0.2">
      <c r="A224" s="62" t="str">
        <f>A220</f>
        <v>S128</v>
      </c>
      <c r="B224" s="62" t="s">
        <v>8</v>
      </c>
      <c r="C224" s="67">
        <v>71004.784043579755</v>
      </c>
      <c r="D224" s="67">
        <v>5917.065336964979</v>
      </c>
      <c r="E224" s="67">
        <v>1365.4766162226874</v>
      </c>
      <c r="F224" s="67">
        <v>2730.9532324453749</v>
      </c>
      <c r="G224" s="67">
        <v>2958.5326684824895</v>
      </c>
      <c r="H224" s="76">
        <v>34.136915405567187</v>
      </c>
      <c r="J224" s="60"/>
      <c r="K224" s="60"/>
      <c r="L224" s="60"/>
      <c r="M224" s="60"/>
      <c r="N224" s="60"/>
      <c r="O224" s="60"/>
    </row>
    <row r="225" spans="1:15" s="58" customFormat="1" x14ac:dyDescent="0.2">
      <c r="A225" s="62" t="str">
        <f>A220</f>
        <v>S128</v>
      </c>
      <c r="B225" s="62" t="s">
        <v>7</v>
      </c>
      <c r="C225" s="67">
        <v>74555.023245758741</v>
      </c>
      <c r="D225" s="67">
        <v>6212.9186038132275</v>
      </c>
      <c r="E225" s="67">
        <v>1433.750447033822</v>
      </c>
      <c r="F225" s="67">
        <v>2867.5008940676439</v>
      </c>
      <c r="G225" s="67">
        <v>3106.4593019066137</v>
      </c>
      <c r="H225" s="76">
        <v>35.843761175845543</v>
      </c>
      <c r="J225" s="60"/>
      <c r="K225" s="60"/>
      <c r="L225" s="60"/>
      <c r="M225" s="60"/>
      <c r="N225" s="60"/>
      <c r="O225" s="60"/>
    </row>
    <row r="226" spans="1:15" s="58" customFormat="1" x14ac:dyDescent="0.2">
      <c r="A226" s="62" t="str">
        <f>A220</f>
        <v>S128</v>
      </c>
      <c r="B226" s="62" t="s">
        <v>6</v>
      </c>
      <c r="C226" s="67">
        <v>78282.774408046665</v>
      </c>
      <c r="D226" s="67">
        <v>6523.5645340038891</v>
      </c>
      <c r="E226" s="67">
        <v>1505.4379693855128</v>
      </c>
      <c r="F226" s="67">
        <v>3010.8759387710256</v>
      </c>
      <c r="G226" s="67">
        <v>3261.7822670019445</v>
      </c>
      <c r="H226" s="76">
        <v>37.63594923463782</v>
      </c>
      <c r="J226" s="60"/>
      <c r="K226" s="60"/>
      <c r="L226" s="60"/>
      <c r="M226" s="60"/>
      <c r="N226" s="60"/>
      <c r="O226" s="60"/>
    </row>
    <row r="227" spans="1:15" s="58" customFormat="1" x14ac:dyDescent="0.2">
      <c r="A227" s="77"/>
      <c r="B227" s="62"/>
      <c r="C227" s="67"/>
      <c r="D227" s="67"/>
      <c r="E227" s="67"/>
      <c r="F227" s="67"/>
      <c r="G227" s="67"/>
      <c r="H227" s="76"/>
      <c r="J227" s="61"/>
      <c r="K227" s="61"/>
      <c r="L227" s="61"/>
      <c r="M227" s="61"/>
      <c r="N227" s="60"/>
    </row>
    <row r="228" spans="1:15" s="58" customFormat="1" x14ac:dyDescent="0.2">
      <c r="A228" s="62" t="s">
        <v>1208</v>
      </c>
      <c r="B228" s="62" t="s">
        <v>2</v>
      </c>
      <c r="C228" s="67">
        <v>58999.969670263345</v>
      </c>
      <c r="D228" s="67">
        <v>4916.6641391886124</v>
      </c>
      <c r="E228" s="67">
        <v>1134.6148013512181</v>
      </c>
      <c r="F228" s="67">
        <v>2269.2296027024363</v>
      </c>
      <c r="G228" s="67">
        <v>2458.3320695943062</v>
      </c>
      <c r="H228" s="76">
        <v>28.365370033780451</v>
      </c>
      <c r="J228" s="60"/>
      <c r="K228" s="60"/>
      <c r="L228" s="60"/>
      <c r="M228" s="60"/>
      <c r="N228" s="60"/>
      <c r="O228" s="60"/>
    </row>
    <row r="229" spans="1:15" s="58" customFormat="1" x14ac:dyDescent="0.2">
      <c r="A229" s="62" t="str">
        <f>A228</f>
        <v>S129</v>
      </c>
      <c r="B229" s="62" t="s">
        <v>1</v>
      </c>
      <c r="C229" s="67">
        <v>61949.968153776499</v>
      </c>
      <c r="D229" s="67">
        <v>5162.4973461480422</v>
      </c>
      <c r="E229" s="67">
        <v>1191.345541418779</v>
      </c>
      <c r="F229" s="67">
        <v>2382.691082837558</v>
      </c>
      <c r="G229" s="67">
        <v>2581.2486730740211</v>
      </c>
      <c r="H229" s="76">
        <v>29.783638535469475</v>
      </c>
      <c r="J229" s="60"/>
      <c r="K229" s="60"/>
      <c r="L229" s="60"/>
      <c r="M229" s="60"/>
      <c r="N229" s="60"/>
      <c r="O229" s="60"/>
    </row>
    <row r="230" spans="1:15" s="58" customFormat="1" x14ac:dyDescent="0.2">
      <c r="A230" s="62" t="str">
        <f>A228</f>
        <v>S129</v>
      </c>
      <c r="B230" s="62" t="s">
        <v>0</v>
      </c>
      <c r="C230" s="67">
        <v>65047.466561465335</v>
      </c>
      <c r="D230" s="67">
        <v>5420.6222134554455</v>
      </c>
      <c r="E230" s="67">
        <v>1250.9128184897181</v>
      </c>
      <c r="F230" s="67">
        <v>2501.8256369794362</v>
      </c>
      <c r="G230" s="67">
        <v>2710.3111067277227</v>
      </c>
      <c r="H230" s="76">
        <v>31.272820462242951</v>
      </c>
      <c r="J230" s="60"/>
      <c r="K230" s="60"/>
      <c r="L230" s="60"/>
      <c r="M230" s="60"/>
      <c r="N230" s="60"/>
      <c r="O230" s="60"/>
    </row>
    <row r="231" spans="1:15" s="58" customFormat="1" x14ac:dyDescent="0.2">
      <c r="A231" s="62" t="str">
        <f>A228</f>
        <v>S129</v>
      </c>
      <c r="B231" s="62" t="s">
        <v>9</v>
      </c>
      <c r="C231" s="67">
        <v>68299.83988953862</v>
      </c>
      <c r="D231" s="67">
        <v>5691.6533241282186</v>
      </c>
      <c r="E231" s="67">
        <v>1313.4584594142043</v>
      </c>
      <c r="F231" s="67">
        <v>2626.9169188284086</v>
      </c>
      <c r="G231" s="67">
        <v>2845.8266620641093</v>
      </c>
      <c r="H231" s="76">
        <v>32.836461485355102</v>
      </c>
      <c r="J231" s="60"/>
      <c r="K231" s="60"/>
      <c r="L231" s="60"/>
      <c r="M231" s="60"/>
      <c r="N231" s="60"/>
      <c r="O231" s="60"/>
    </row>
    <row r="232" spans="1:15" s="58" customFormat="1" x14ac:dyDescent="0.2">
      <c r="A232" s="62" t="str">
        <f>A228</f>
        <v>S129</v>
      </c>
      <c r="B232" s="62" t="s">
        <v>8</v>
      </c>
      <c r="C232" s="67">
        <v>71714.831884015541</v>
      </c>
      <c r="D232" s="67">
        <v>5976.2359903346287</v>
      </c>
      <c r="E232" s="67">
        <v>1379.1313823849146</v>
      </c>
      <c r="F232" s="67">
        <v>2758.2627647698291</v>
      </c>
      <c r="G232" s="67">
        <v>2988.1179951673143</v>
      </c>
      <c r="H232" s="76">
        <v>34.47828455962285</v>
      </c>
      <c r="J232" s="60"/>
      <c r="K232" s="60"/>
      <c r="L232" s="60"/>
      <c r="M232" s="60"/>
      <c r="N232" s="60"/>
      <c r="O232" s="60"/>
    </row>
    <row r="233" spans="1:15" s="58" customFormat="1" x14ac:dyDescent="0.2">
      <c r="A233" s="62" t="str">
        <f>A228</f>
        <v>S129</v>
      </c>
      <c r="B233" s="62" t="s">
        <v>7</v>
      </c>
      <c r="C233" s="67">
        <v>75300.57347821632</v>
      </c>
      <c r="D233" s="67">
        <v>6275.0477898513609</v>
      </c>
      <c r="E233" s="67">
        <v>1448.0879515041602</v>
      </c>
      <c r="F233" s="67">
        <v>2896.1759030083203</v>
      </c>
      <c r="G233" s="67">
        <v>3137.5238949256805</v>
      </c>
      <c r="H233" s="76">
        <v>36.202198787604004</v>
      </c>
      <c r="J233" s="60"/>
      <c r="K233" s="60"/>
      <c r="L233" s="60"/>
      <c r="M233" s="60"/>
      <c r="N233" s="60"/>
      <c r="O233" s="60"/>
    </row>
    <row r="234" spans="1:15" s="58" customFormat="1" x14ac:dyDescent="0.2">
      <c r="A234" s="62" t="str">
        <f>A228</f>
        <v>S129</v>
      </c>
      <c r="B234" s="62" t="s">
        <v>6</v>
      </c>
      <c r="C234" s="67">
        <v>79065.602152127147</v>
      </c>
      <c r="D234" s="67">
        <v>6588.800179343928</v>
      </c>
      <c r="E234" s="67">
        <v>1520.4923490793681</v>
      </c>
      <c r="F234" s="67">
        <v>3040.9846981587361</v>
      </c>
      <c r="G234" s="67">
        <v>3294.400089671964</v>
      </c>
      <c r="H234" s="76">
        <v>38.012308726984202</v>
      </c>
      <c r="J234" s="60"/>
      <c r="K234" s="60"/>
      <c r="L234" s="60"/>
      <c r="M234" s="60"/>
      <c r="N234" s="60"/>
      <c r="O234" s="60"/>
    </row>
    <row r="235" spans="1:15" s="58" customFormat="1" x14ac:dyDescent="0.2">
      <c r="A235" s="77"/>
      <c r="B235" s="62"/>
      <c r="C235" s="67"/>
      <c r="D235" s="67"/>
      <c r="E235" s="67"/>
      <c r="F235" s="67"/>
      <c r="G235" s="67"/>
      <c r="H235" s="76"/>
      <c r="J235" s="61"/>
      <c r="K235" s="61"/>
      <c r="L235" s="61"/>
      <c r="M235" s="61"/>
      <c r="N235" s="60"/>
    </row>
    <row r="236" spans="1:15" s="58" customFormat="1" x14ac:dyDescent="0.2">
      <c r="A236" s="62" t="s">
        <v>1207</v>
      </c>
      <c r="B236" s="62" t="s">
        <v>2</v>
      </c>
      <c r="C236" s="67">
        <v>59589.969366965961</v>
      </c>
      <c r="D236" s="67">
        <v>4965.830780580497</v>
      </c>
      <c r="E236" s="67">
        <v>1145.9609493647304</v>
      </c>
      <c r="F236" s="67">
        <v>2291.9218987294607</v>
      </c>
      <c r="G236" s="67">
        <v>2482.9153902902485</v>
      </c>
      <c r="H236" s="76">
        <v>28.649023734118252</v>
      </c>
      <c r="J236" s="60"/>
      <c r="K236" s="60"/>
      <c r="L236" s="60"/>
      <c r="M236" s="60"/>
      <c r="N236" s="60"/>
      <c r="O236" s="60"/>
    </row>
    <row r="237" spans="1:15" s="58" customFormat="1" x14ac:dyDescent="0.2">
      <c r="A237" s="62" t="str">
        <f>A236</f>
        <v>S130</v>
      </c>
      <c r="B237" s="62" t="s">
        <v>1</v>
      </c>
      <c r="C237" s="67">
        <v>62569.467835314274</v>
      </c>
      <c r="D237" s="67">
        <v>5214.1223196095234</v>
      </c>
      <c r="E237" s="67">
        <v>1203.2589968329667</v>
      </c>
      <c r="F237" s="67">
        <v>2406.5179936659333</v>
      </c>
      <c r="G237" s="67">
        <v>2607.0611598047617</v>
      </c>
      <c r="H237" s="76">
        <v>30.081474920824174</v>
      </c>
      <c r="J237" s="60"/>
      <c r="K237" s="60"/>
      <c r="L237" s="60"/>
      <c r="M237" s="60"/>
      <c r="N237" s="60"/>
      <c r="O237" s="60"/>
    </row>
    <row r="238" spans="1:15" s="58" customFormat="1" x14ac:dyDescent="0.2">
      <c r="A238" s="62" t="str">
        <f>A236</f>
        <v>S130</v>
      </c>
      <c r="B238" s="62" t="s">
        <v>0</v>
      </c>
      <c r="C238" s="67">
        <v>65697.941227079995</v>
      </c>
      <c r="D238" s="67">
        <v>5474.8284355899996</v>
      </c>
      <c r="E238" s="67">
        <v>1263.4219466746151</v>
      </c>
      <c r="F238" s="67">
        <v>2526.8438933492303</v>
      </c>
      <c r="G238" s="67">
        <v>2737.4142177949998</v>
      </c>
      <c r="H238" s="76">
        <v>31.585548666865382</v>
      </c>
      <c r="J238" s="60"/>
      <c r="K238" s="60"/>
      <c r="L238" s="60"/>
      <c r="M238" s="60"/>
      <c r="N238" s="60"/>
      <c r="O238" s="60"/>
    </row>
    <row r="239" spans="1:15" s="58" customFormat="1" x14ac:dyDescent="0.2">
      <c r="A239" s="62" t="str">
        <f>A236</f>
        <v>S130</v>
      </c>
      <c r="B239" s="62" t="s">
        <v>9</v>
      </c>
      <c r="C239" s="67">
        <v>68982.838288433995</v>
      </c>
      <c r="D239" s="67">
        <v>5748.569857369499</v>
      </c>
      <c r="E239" s="67">
        <v>1326.5930440083462</v>
      </c>
      <c r="F239" s="67">
        <v>2653.1860880166923</v>
      </c>
      <c r="G239" s="67">
        <v>2874.2849286847495</v>
      </c>
      <c r="H239" s="76">
        <v>33.16482610020865</v>
      </c>
      <c r="J239" s="60"/>
      <c r="K239" s="60"/>
      <c r="L239" s="60"/>
      <c r="M239" s="60"/>
      <c r="N239" s="60"/>
      <c r="O239" s="60"/>
    </row>
    <row r="240" spans="1:15" s="58" customFormat="1" x14ac:dyDescent="0.2">
      <c r="A240" s="62" t="str">
        <f>A236</f>
        <v>S130</v>
      </c>
      <c r="B240" s="62" t="s">
        <v>8</v>
      </c>
      <c r="C240" s="67">
        <v>72431.980202855717</v>
      </c>
      <c r="D240" s="67">
        <v>6035.9983502379755</v>
      </c>
      <c r="E240" s="67">
        <v>1392.9226962087637</v>
      </c>
      <c r="F240" s="67">
        <v>2785.8453924175274</v>
      </c>
      <c r="G240" s="67">
        <v>3017.9991751189878</v>
      </c>
      <c r="H240" s="76">
        <v>34.823067405219085</v>
      </c>
      <c r="J240" s="60"/>
      <c r="K240" s="60"/>
      <c r="L240" s="60"/>
      <c r="M240" s="60"/>
      <c r="N240" s="60"/>
      <c r="O240" s="60"/>
    </row>
    <row r="241" spans="1:15" s="58" customFormat="1" x14ac:dyDescent="0.2">
      <c r="A241" s="62" t="str">
        <f>A236</f>
        <v>S130</v>
      </c>
      <c r="B241" s="62" t="s">
        <v>7</v>
      </c>
      <c r="C241" s="67">
        <v>76053.579212998491</v>
      </c>
      <c r="D241" s="67">
        <v>6337.798267749874</v>
      </c>
      <c r="E241" s="67">
        <v>1462.5688310192018</v>
      </c>
      <c r="F241" s="67">
        <v>2925.1376620384035</v>
      </c>
      <c r="G241" s="67">
        <v>3168.899133874937</v>
      </c>
      <c r="H241" s="76">
        <v>36.564220775480038</v>
      </c>
      <c r="J241" s="60"/>
      <c r="K241" s="60"/>
      <c r="L241" s="60"/>
      <c r="M241" s="60"/>
      <c r="N241" s="60"/>
      <c r="O241" s="60"/>
    </row>
    <row r="242" spans="1:15" s="58" customFormat="1" x14ac:dyDescent="0.2">
      <c r="A242" s="62" t="str">
        <f>A236</f>
        <v>S130</v>
      </c>
      <c r="B242" s="62" t="s">
        <v>6</v>
      </c>
      <c r="C242" s="67">
        <v>79856.258173648428</v>
      </c>
      <c r="D242" s="67">
        <v>6654.6881811373687</v>
      </c>
      <c r="E242" s="67">
        <v>1535.6972725701621</v>
      </c>
      <c r="F242" s="67">
        <v>3071.3945451403242</v>
      </c>
      <c r="G242" s="67">
        <v>3327.3440905686844</v>
      </c>
      <c r="H242" s="76">
        <v>38.392431814254046</v>
      </c>
      <c r="J242" s="60"/>
      <c r="K242" s="60"/>
      <c r="L242" s="60"/>
      <c r="M242" s="60"/>
      <c r="N242" s="60"/>
      <c r="O242" s="60"/>
    </row>
    <row r="243" spans="1:15" s="58" customFormat="1" x14ac:dyDescent="0.2">
      <c r="A243" s="77"/>
      <c r="B243" s="62"/>
      <c r="C243" s="67"/>
      <c r="D243" s="67"/>
      <c r="E243" s="67"/>
      <c r="F243" s="67"/>
      <c r="G243" s="67"/>
      <c r="H243" s="76"/>
      <c r="J243" s="61"/>
      <c r="K243" s="61"/>
      <c r="L243" s="61"/>
      <c r="M243" s="61"/>
      <c r="N243" s="60"/>
    </row>
    <row r="244" spans="1:15" s="58" customFormat="1" x14ac:dyDescent="0.2">
      <c r="A244" s="62" t="s">
        <v>1206</v>
      </c>
      <c r="B244" s="62" t="s">
        <v>2</v>
      </c>
      <c r="C244" s="67">
        <v>60185.869060635625</v>
      </c>
      <c r="D244" s="67">
        <v>5015.4890883863027</v>
      </c>
      <c r="E244" s="67">
        <v>1157.4205588583775</v>
      </c>
      <c r="F244" s="67">
        <v>2314.841117716755</v>
      </c>
      <c r="G244" s="67">
        <v>2507.7445441931513</v>
      </c>
      <c r="H244" s="76">
        <v>28.935513971459436</v>
      </c>
      <c r="J244" s="60"/>
      <c r="K244" s="60"/>
      <c r="L244" s="60"/>
      <c r="M244" s="60"/>
      <c r="N244" s="60"/>
      <c r="O244" s="60"/>
    </row>
    <row r="245" spans="1:15" s="58" customFormat="1" x14ac:dyDescent="0.2">
      <c r="A245" s="62" t="str">
        <f>A244</f>
        <v>S131</v>
      </c>
      <c r="B245" s="62" t="s">
        <v>1</v>
      </c>
      <c r="C245" s="67">
        <v>63195.162513667427</v>
      </c>
      <c r="D245" s="67">
        <v>5266.2635428056183</v>
      </c>
      <c r="E245" s="67">
        <v>1215.2915868012965</v>
      </c>
      <c r="F245" s="67">
        <v>2430.583173602593</v>
      </c>
      <c r="G245" s="67">
        <v>2633.1317714028091</v>
      </c>
      <c r="H245" s="76">
        <v>30.382289670032414</v>
      </c>
      <c r="J245" s="60"/>
      <c r="K245" s="60"/>
      <c r="L245" s="60"/>
      <c r="M245" s="60"/>
      <c r="N245" s="60"/>
      <c r="O245" s="60"/>
    </row>
    <row r="246" spans="1:15" s="58" customFormat="1" x14ac:dyDescent="0.2">
      <c r="A246" s="62" t="str">
        <f>A244</f>
        <v>S131</v>
      </c>
      <c r="B246" s="62" t="s">
        <v>0</v>
      </c>
      <c r="C246" s="67">
        <v>66354.920639350777</v>
      </c>
      <c r="D246" s="67">
        <v>5529.5767199458987</v>
      </c>
      <c r="E246" s="67">
        <v>1276.0561661413615</v>
      </c>
      <c r="F246" s="67">
        <v>2552.1123322827229</v>
      </c>
      <c r="G246" s="67">
        <v>2764.7883599729494</v>
      </c>
      <c r="H246" s="76">
        <v>31.901404153534031</v>
      </c>
      <c r="J246" s="60"/>
      <c r="K246" s="60"/>
      <c r="L246" s="60"/>
      <c r="M246" s="60"/>
      <c r="N246" s="60"/>
      <c r="O246" s="60"/>
    </row>
    <row r="247" spans="1:15" s="58" customFormat="1" x14ac:dyDescent="0.2">
      <c r="A247" s="62" t="str">
        <f>A244</f>
        <v>S131</v>
      </c>
      <c r="B247" s="62" t="s">
        <v>9</v>
      </c>
      <c r="C247" s="67">
        <v>69672.666671318351</v>
      </c>
      <c r="D247" s="67">
        <v>5806.055555943195</v>
      </c>
      <c r="E247" s="67">
        <v>1339.8589744484298</v>
      </c>
      <c r="F247" s="67">
        <v>2679.7179488968595</v>
      </c>
      <c r="G247" s="67">
        <v>2903.0277779715975</v>
      </c>
      <c r="H247" s="76">
        <v>33.496474361210744</v>
      </c>
      <c r="J247" s="60"/>
      <c r="K247" s="60"/>
      <c r="L247" s="60"/>
      <c r="M247" s="60"/>
      <c r="N247" s="60"/>
      <c r="O247" s="60"/>
    </row>
    <row r="248" spans="1:15" s="58" customFormat="1" x14ac:dyDescent="0.2">
      <c r="A248" s="62" t="str">
        <f>A244</f>
        <v>S131</v>
      </c>
      <c r="B248" s="62" t="s">
        <v>8</v>
      </c>
      <c r="C248" s="67">
        <v>73156.300004884251</v>
      </c>
      <c r="D248" s="67">
        <v>6096.3583337403552</v>
      </c>
      <c r="E248" s="67">
        <v>1406.851923170851</v>
      </c>
      <c r="F248" s="67">
        <v>2813.703846341702</v>
      </c>
      <c r="G248" s="67">
        <v>3048.1791668701776</v>
      </c>
      <c r="H248" s="76">
        <v>35.171298079271274</v>
      </c>
      <c r="J248" s="60"/>
      <c r="K248" s="60"/>
      <c r="L248" s="60"/>
      <c r="M248" s="60"/>
      <c r="N248" s="60"/>
      <c r="O248" s="60"/>
    </row>
    <row r="249" spans="1:15" s="58" customFormat="1" x14ac:dyDescent="0.2">
      <c r="A249" s="62" t="str">
        <f>A244</f>
        <v>S131</v>
      </c>
      <c r="B249" s="62" t="s">
        <v>7</v>
      </c>
      <c r="C249" s="67">
        <v>76814.115005128464</v>
      </c>
      <c r="D249" s="67">
        <v>6401.176250427372</v>
      </c>
      <c r="E249" s="67">
        <v>1477.1945193293934</v>
      </c>
      <c r="F249" s="67">
        <v>2954.3890386587868</v>
      </c>
      <c r="G249" s="67">
        <v>3200.588125213686</v>
      </c>
      <c r="H249" s="76">
        <v>36.929862983234834</v>
      </c>
      <c r="J249" s="60"/>
      <c r="K249" s="60"/>
      <c r="L249" s="60"/>
      <c r="M249" s="60"/>
      <c r="N249" s="60"/>
      <c r="O249" s="60"/>
    </row>
    <row r="250" spans="1:15" s="58" customFormat="1" x14ac:dyDescent="0.2">
      <c r="A250" s="62" t="str">
        <f>A244</f>
        <v>S131</v>
      </c>
      <c r="B250" s="62" t="s">
        <v>6</v>
      </c>
      <c r="C250" s="67">
        <v>80654.820755384906</v>
      </c>
      <c r="D250" s="67">
        <v>6721.2350629487419</v>
      </c>
      <c r="E250" s="67">
        <v>1551.0542452958634</v>
      </c>
      <c r="F250" s="67">
        <v>3102.1084905917269</v>
      </c>
      <c r="G250" s="67">
        <v>3360.6175314743709</v>
      </c>
      <c r="H250" s="76">
        <v>38.776356132396593</v>
      </c>
      <c r="J250" s="60"/>
      <c r="K250" s="60"/>
      <c r="L250" s="60"/>
      <c r="M250" s="60"/>
      <c r="N250" s="60"/>
      <c r="O250" s="60"/>
    </row>
    <row r="251" spans="1:15" s="58" customFormat="1" x14ac:dyDescent="0.2">
      <c r="A251" s="77"/>
      <c r="B251" s="62"/>
      <c r="C251" s="67"/>
      <c r="D251" s="67"/>
      <c r="E251" s="67"/>
      <c r="F251" s="67"/>
      <c r="G251" s="67"/>
      <c r="H251" s="76"/>
      <c r="J251" s="61"/>
      <c r="K251" s="61"/>
      <c r="L251" s="61"/>
      <c r="M251" s="61"/>
      <c r="N251" s="60"/>
    </row>
    <row r="252" spans="1:15" s="58" customFormat="1" x14ac:dyDescent="0.2">
      <c r="A252" s="62" t="s">
        <v>1205</v>
      </c>
      <c r="B252" s="62" t="s">
        <v>2</v>
      </c>
      <c r="C252" s="67">
        <v>60787.727751242004</v>
      </c>
      <c r="D252" s="67">
        <v>5065.6439792701667</v>
      </c>
      <c r="E252" s="67">
        <v>1168.9947644469614</v>
      </c>
      <c r="F252" s="67">
        <v>2337.9895288939229</v>
      </c>
      <c r="G252" s="67">
        <v>2532.8219896350834</v>
      </c>
      <c r="H252" s="76">
        <v>29.224869111174037</v>
      </c>
      <c r="J252" s="60"/>
      <c r="K252" s="60"/>
      <c r="L252" s="60"/>
      <c r="M252" s="60"/>
      <c r="N252" s="60"/>
      <c r="O252" s="60"/>
    </row>
    <row r="253" spans="1:15" s="58" customFormat="1" x14ac:dyDescent="0.2">
      <c r="A253" s="62" t="str">
        <f>A252</f>
        <v>S132</v>
      </c>
      <c r="B253" s="62" t="s">
        <v>1</v>
      </c>
      <c r="C253" s="67">
        <v>63827.1141388041</v>
      </c>
      <c r="D253" s="67">
        <v>5318.9261782336735</v>
      </c>
      <c r="E253" s="67">
        <v>1227.4445026693097</v>
      </c>
      <c r="F253" s="67">
        <v>2454.8890053386194</v>
      </c>
      <c r="G253" s="67">
        <v>2659.4630891168367</v>
      </c>
      <c r="H253" s="76">
        <v>30.686112566732735</v>
      </c>
      <c r="J253" s="60"/>
      <c r="K253" s="60"/>
      <c r="L253" s="60"/>
      <c r="M253" s="60"/>
      <c r="N253" s="60"/>
      <c r="O253" s="60"/>
    </row>
    <row r="254" spans="1:15" s="58" customFormat="1" x14ac:dyDescent="0.2">
      <c r="A254" s="62" t="str">
        <f>A252</f>
        <v>S132</v>
      </c>
      <c r="B254" s="62" t="s">
        <v>0</v>
      </c>
      <c r="C254" s="67">
        <v>67018.469845744286</v>
      </c>
      <c r="D254" s="67">
        <v>5584.8724871453569</v>
      </c>
      <c r="E254" s="67">
        <v>1288.8167278027747</v>
      </c>
      <c r="F254" s="67">
        <v>2577.6334556055494</v>
      </c>
      <c r="G254" s="67">
        <v>2792.4362435726784</v>
      </c>
      <c r="H254" s="76">
        <v>32.220418195069371</v>
      </c>
      <c r="J254" s="60"/>
      <c r="K254" s="60"/>
      <c r="L254" s="60"/>
      <c r="M254" s="60"/>
      <c r="N254" s="60"/>
      <c r="O254" s="60"/>
    </row>
    <row r="255" spans="1:15" s="58" customFormat="1" x14ac:dyDescent="0.2">
      <c r="A255" s="62" t="str">
        <f>A252</f>
        <v>S132</v>
      </c>
      <c r="B255" s="62" t="s">
        <v>9</v>
      </c>
      <c r="C255" s="67">
        <v>70369.393338031543</v>
      </c>
      <c r="D255" s="67">
        <v>5864.116111502628</v>
      </c>
      <c r="E255" s="67">
        <v>1353.2575641929143</v>
      </c>
      <c r="F255" s="67">
        <v>2706.5151283858286</v>
      </c>
      <c r="G255" s="67">
        <v>2932.058055751314</v>
      </c>
      <c r="H255" s="76">
        <v>33.831439104822856</v>
      </c>
      <c r="J255" s="60"/>
      <c r="K255" s="60"/>
      <c r="L255" s="60"/>
      <c r="M255" s="60"/>
      <c r="N255" s="60"/>
      <c r="O255" s="60"/>
    </row>
    <row r="256" spans="1:15" s="58" customFormat="1" x14ac:dyDescent="0.2">
      <c r="A256" s="62" t="str">
        <f>A252</f>
        <v>S132</v>
      </c>
      <c r="B256" s="62" t="s">
        <v>8</v>
      </c>
      <c r="C256" s="67">
        <v>73887.863004933097</v>
      </c>
      <c r="D256" s="67">
        <v>6157.3219170777575</v>
      </c>
      <c r="E256" s="67">
        <v>1420.9204424025595</v>
      </c>
      <c r="F256" s="67">
        <v>2841.840884805119</v>
      </c>
      <c r="G256" s="67">
        <v>3078.6609585388787</v>
      </c>
      <c r="H256" s="76">
        <v>35.523011060063986</v>
      </c>
      <c r="J256" s="60"/>
      <c r="K256" s="60"/>
      <c r="L256" s="60"/>
      <c r="M256" s="60"/>
      <c r="N256" s="60"/>
      <c r="O256" s="60"/>
    </row>
    <row r="257" spans="1:21" s="58" customFormat="1" x14ac:dyDescent="0.2">
      <c r="A257" s="62" t="str">
        <f>A252</f>
        <v>S132</v>
      </c>
      <c r="B257" s="62" t="s">
        <v>7</v>
      </c>
      <c r="C257" s="67">
        <v>77582.256155179755</v>
      </c>
      <c r="D257" s="67">
        <v>6465.1880129316478</v>
      </c>
      <c r="E257" s="67">
        <v>1491.9664645226876</v>
      </c>
      <c r="F257" s="67">
        <v>2983.9329290453752</v>
      </c>
      <c r="G257" s="67">
        <v>3232.5940064658239</v>
      </c>
      <c r="H257" s="76">
        <v>37.299161613067191</v>
      </c>
      <c r="J257" s="60"/>
      <c r="K257" s="60"/>
      <c r="L257" s="60"/>
      <c r="M257" s="60"/>
      <c r="N257" s="60"/>
      <c r="O257" s="60"/>
    </row>
    <row r="258" spans="1:21" s="58" customFormat="1" x14ac:dyDescent="0.2">
      <c r="A258" s="62" t="str">
        <f>A252</f>
        <v>S132</v>
      </c>
      <c r="B258" s="62" t="s">
        <v>6</v>
      </c>
      <c r="C258" s="67">
        <v>81461.368962938766</v>
      </c>
      <c r="D258" s="67">
        <v>6788.4474135782302</v>
      </c>
      <c r="E258" s="67">
        <v>1566.5647877488223</v>
      </c>
      <c r="F258" s="67">
        <v>3133.1295754976445</v>
      </c>
      <c r="G258" s="67">
        <v>3394.2237067891151</v>
      </c>
      <c r="H258" s="76">
        <v>39.164119693720558</v>
      </c>
      <c r="J258" s="60"/>
      <c r="K258" s="60"/>
      <c r="L258" s="60"/>
      <c r="M258" s="60"/>
      <c r="N258" s="60"/>
      <c r="O258" s="60"/>
    </row>
    <row r="259" spans="1:21" s="58" customFormat="1" x14ac:dyDescent="0.2">
      <c r="A259" s="77"/>
      <c r="B259" s="62"/>
      <c r="C259" s="67"/>
      <c r="D259" s="67"/>
      <c r="E259" s="67"/>
      <c r="F259" s="67"/>
      <c r="G259" s="67"/>
      <c r="H259" s="76"/>
      <c r="J259" s="61"/>
      <c r="K259" s="61"/>
      <c r="L259" s="61"/>
      <c r="M259" s="61"/>
      <c r="N259" s="60"/>
    </row>
    <row r="260" spans="1:21" s="58" customFormat="1" x14ac:dyDescent="0.2">
      <c r="A260" s="62" t="s">
        <v>1204</v>
      </c>
      <c r="B260" s="62" t="s">
        <v>2</v>
      </c>
      <c r="C260" s="67">
        <v>61395.605028754413</v>
      </c>
      <c r="D260" s="67">
        <v>5116.3004190628681</v>
      </c>
      <c r="E260" s="67">
        <v>1180.6847120914313</v>
      </c>
      <c r="F260" s="67">
        <v>2361.3694241828625</v>
      </c>
      <c r="G260" s="67">
        <v>2558.150209531434</v>
      </c>
      <c r="H260" s="76">
        <v>29.517117802285771</v>
      </c>
      <c r="J260" s="60"/>
      <c r="K260" s="60"/>
      <c r="L260" s="60"/>
      <c r="M260" s="60"/>
      <c r="N260" s="60"/>
      <c r="O260" s="60"/>
    </row>
    <row r="261" spans="1:21" s="58" customFormat="1" x14ac:dyDescent="0.2">
      <c r="A261" s="62" t="str">
        <f>A260</f>
        <v>S133</v>
      </c>
      <c r="B261" s="62" t="s">
        <v>1</v>
      </c>
      <c r="C261" s="67">
        <v>64465.385280192131</v>
      </c>
      <c r="D261" s="67">
        <v>5372.1154400160121</v>
      </c>
      <c r="E261" s="67">
        <v>1239.7189476960025</v>
      </c>
      <c r="F261" s="67">
        <v>2479.437895392005</v>
      </c>
      <c r="G261" s="67">
        <v>2686.0577200080061</v>
      </c>
      <c r="H261" s="76">
        <v>30.992973692400064</v>
      </c>
      <c r="J261" s="60"/>
      <c r="K261" s="60"/>
      <c r="L261" s="60"/>
      <c r="M261" s="60"/>
      <c r="N261" s="60"/>
      <c r="O261" s="60"/>
    </row>
    <row r="262" spans="1:21" s="58" customFormat="1" x14ac:dyDescent="0.2">
      <c r="A262" s="62" t="str">
        <f>A260</f>
        <v>S133</v>
      </c>
      <c r="B262" s="62" t="s">
        <v>0</v>
      </c>
      <c r="C262" s="67">
        <v>67688.654544201752</v>
      </c>
      <c r="D262" s="67">
        <v>5640.7212120168115</v>
      </c>
      <c r="E262" s="67">
        <v>1301.7048950808028</v>
      </c>
      <c r="F262" s="67">
        <v>2603.4097901616055</v>
      </c>
      <c r="G262" s="67">
        <v>2820.3606060084057</v>
      </c>
      <c r="H262" s="76">
        <v>32.542622377020066</v>
      </c>
      <c r="J262" s="60"/>
      <c r="K262" s="60"/>
      <c r="L262" s="60"/>
      <c r="M262" s="60"/>
      <c r="N262" s="60"/>
      <c r="O262" s="60"/>
    </row>
    <row r="263" spans="1:21" s="58" customFormat="1" x14ac:dyDescent="0.2">
      <c r="A263" s="62" t="str">
        <f>A260</f>
        <v>S133</v>
      </c>
      <c r="B263" s="62" t="s">
        <v>9</v>
      </c>
      <c r="C263" s="67">
        <v>71073.08727141183</v>
      </c>
      <c r="D263" s="67">
        <v>5922.7572726176541</v>
      </c>
      <c r="E263" s="67">
        <v>1366.7901398348431</v>
      </c>
      <c r="F263" s="67">
        <v>2733.5802796696862</v>
      </c>
      <c r="G263" s="67">
        <v>2961.378636308827</v>
      </c>
      <c r="H263" s="76">
        <v>34.169753495871063</v>
      </c>
      <c r="J263" s="60"/>
      <c r="K263" s="60"/>
      <c r="L263" s="60"/>
      <c r="M263" s="60"/>
      <c r="N263" s="60"/>
      <c r="O263" s="60"/>
    </row>
    <row r="264" spans="1:21" s="58" customFormat="1" x14ac:dyDescent="0.2">
      <c r="A264" s="62" t="str">
        <f>A260</f>
        <v>S133</v>
      </c>
      <c r="B264" s="62" t="s">
        <v>8</v>
      </c>
      <c r="C264" s="67">
        <v>74626.74163498242</v>
      </c>
      <c r="D264" s="67">
        <v>6218.8951362485368</v>
      </c>
      <c r="E264" s="67">
        <v>1435.129646826585</v>
      </c>
      <c r="F264" s="67">
        <v>2870.2592936531701</v>
      </c>
      <c r="G264" s="67">
        <v>3109.4475681242684</v>
      </c>
      <c r="H264" s="76">
        <v>35.87824117066463</v>
      </c>
      <c r="J264" s="60"/>
      <c r="K264" s="60"/>
      <c r="L264" s="60"/>
      <c r="M264" s="60"/>
      <c r="N264" s="60"/>
      <c r="O264" s="60"/>
      <c r="R264" s="63"/>
      <c r="S264" s="63"/>
      <c r="T264" s="63"/>
      <c r="U264" s="63"/>
    </row>
    <row r="265" spans="1:21" s="58" customFormat="1" x14ac:dyDescent="0.2">
      <c r="A265" s="62" t="str">
        <f>A260</f>
        <v>S133</v>
      </c>
      <c r="B265" s="62" t="s">
        <v>7</v>
      </c>
      <c r="C265" s="67">
        <v>78358.078716731558</v>
      </c>
      <c r="D265" s="67">
        <v>6529.8398930609637</v>
      </c>
      <c r="E265" s="67">
        <v>1506.8861291679148</v>
      </c>
      <c r="F265" s="67">
        <v>3013.7722583358295</v>
      </c>
      <c r="G265" s="67">
        <v>3264.9199465304819</v>
      </c>
      <c r="H265" s="76">
        <v>37.672153229197868</v>
      </c>
      <c r="J265" s="60"/>
      <c r="K265" s="60"/>
      <c r="L265" s="60"/>
      <c r="M265" s="60"/>
      <c r="N265" s="60"/>
      <c r="O265" s="60"/>
      <c r="R265" s="63"/>
      <c r="S265" s="63"/>
      <c r="T265" s="63"/>
      <c r="U265" s="63"/>
    </row>
    <row r="266" spans="1:21" s="58" customFormat="1" x14ac:dyDescent="0.2">
      <c r="A266" s="62" t="str">
        <f>A260</f>
        <v>S133</v>
      </c>
      <c r="B266" s="62" t="s">
        <v>6</v>
      </c>
      <c r="C266" s="67">
        <v>82275.982652568127</v>
      </c>
      <c r="D266" s="67">
        <v>6856.3318877140109</v>
      </c>
      <c r="E266" s="67">
        <v>1582.2304356263101</v>
      </c>
      <c r="F266" s="67">
        <v>3164.4608712526201</v>
      </c>
      <c r="G266" s="67">
        <v>3428.1659438570055</v>
      </c>
      <c r="H266" s="76">
        <v>39.555760890657758</v>
      </c>
      <c r="J266" s="60"/>
      <c r="K266" s="60"/>
      <c r="L266" s="60"/>
      <c r="M266" s="60"/>
      <c r="N266" s="60"/>
      <c r="O266" s="60"/>
      <c r="R266" s="63"/>
      <c r="S266" s="63"/>
      <c r="T266" s="63"/>
      <c r="U266" s="63"/>
    </row>
    <row r="267" spans="1:21" s="58" customFormat="1" ht="15.75" x14ac:dyDescent="0.25">
      <c r="A267" s="77"/>
      <c r="B267" s="62"/>
      <c r="C267" s="67"/>
      <c r="D267" s="67"/>
      <c r="E267" s="67"/>
      <c r="F267" s="67"/>
      <c r="G267" s="67"/>
      <c r="H267" s="76"/>
      <c r="J267" s="61"/>
      <c r="K267" s="61"/>
      <c r="L267" s="61"/>
      <c r="M267" s="61"/>
      <c r="N267" s="60"/>
      <c r="R267" s="64"/>
      <c r="S267" s="65"/>
      <c r="T267" s="66"/>
      <c r="U267" s="63"/>
    </row>
    <row r="268" spans="1:21" s="58" customFormat="1" ht="15.75" x14ac:dyDescent="0.25">
      <c r="A268" s="62" t="s">
        <v>1203</v>
      </c>
      <c r="B268" s="62" t="s">
        <v>2</v>
      </c>
      <c r="C268" s="67">
        <v>62009.561079041945</v>
      </c>
      <c r="D268" s="67">
        <v>5167.4634232534945</v>
      </c>
      <c r="E268" s="67">
        <v>1192.491559212345</v>
      </c>
      <c r="F268" s="67">
        <v>2384.98311842469</v>
      </c>
      <c r="G268" s="67">
        <v>2583.7317116267473</v>
      </c>
      <c r="H268" s="76">
        <v>29.812288980308626</v>
      </c>
      <c r="J268" s="60"/>
      <c r="K268" s="60"/>
      <c r="L268" s="60"/>
      <c r="M268" s="60"/>
      <c r="N268" s="60"/>
      <c r="O268" s="60"/>
      <c r="R268" s="64"/>
      <c r="S268" s="65"/>
      <c r="T268" s="66"/>
      <c r="U268" s="63"/>
    </row>
    <row r="269" spans="1:21" s="58" customFormat="1" ht="15.75" x14ac:dyDescent="0.25">
      <c r="A269" s="62" t="str">
        <f>A268</f>
        <v>S134</v>
      </c>
      <c r="B269" s="62" t="s">
        <v>1</v>
      </c>
      <c r="C269" s="67">
        <v>65110.039132994047</v>
      </c>
      <c r="D269" s="67">
        <v>5425.8365944161706</v>
      </c>
      <c r="E269" s="67">
        <v>1252.1161371729625</v>
      </c>
      <c r="F269" s="67">
        <v>2504.2322743459249</v>
      </c>
      <c r="G269" s="67">
        <v>2712.9182972080853</v>
      </c>
      <c r="H269" s="76">
        <v>31.302903429324061</v>
      </c>
      <c r="J269" s="60"/>
      <c r="K269" s="60"/>
      <c r="L269" s="60"/>
      <c r="M269" s="60"/>
      <c r="N269" s="60"/>
      <c r="O269" s="60"/>
      <c r="R269" s="64"/>
      <c r="S269" s="65"/>
      <c r="T269" s="66"/>
      <c r="U269" s="63"/>
    </row>
    <row r="270" spans="1:21" s="58" customFormat="1" ht="15.75" x14ac:dyDescent="0.25">
      <c r="A270" s="62" t="str">
        <f>A268</f>
        <v>S134</v>
      </c>
      <c r="B270" s="62" t="s">
        <v>0</v>
      </c>
      <c r="C270" s="67">
        <v>68365.541089643753</v>
      </c>
      <c r="D270" s="67">
        <v>5697.1284241369794</v>
      </c>
      <c r="E270" s="67">
        <v>1314.7219440316105</v>
      </c>
      <c r="F270" s="67">
        <v>2629.443888063221</v>
      </c>
      <c r="G270" s="67">
        <v>2848.5642120684897</v>
      </c>
      <c r="H270" s="76">
        <v>32.868048600790267</v>
      </c>
      <c r="J270" s="60"/>
      <c r="K270" s="60"/>
      <c r="L270" s="60"/>
      <c r="M270" s="60"/>
      <c r="N270" s="60"/>
      <c r="O270" s="60"/>
      <c r="R270" s="64"/>
      <c r="S270" s="65"/>
      <c r="T270" s="66"/>
      <c r="U270" s="63"/>
    </row>
    <row r="271" spans="1:21" s="58" customFormat="1" ht="15.75" x14ac:dyDescent="0.25">
      <c r="A271" s="62" t="str">
        <f>A268</f>
        <v>S134</v>
      </c>
      <c r="B271" s="62" t="s">
        <v>9</v>
      </c>
      <c r="C271" s="67">
        <v>71783.818144125937</v>
      </c>
      <c r="D271" s="67">
        <v>5981.984845343829</v>
      </c>
      <c r="E271" s="67">
        <v>1380.4580412331914</v>
      </c>
      <c r="F271" s="67">
        <v>2760.9160824663827</v>
      </c>
      <c r="G271" s="67">
        <v>2990.9924226719145</v>
      </c>
      <c r="H271" s="76">
        <v>34.511451030829782</v>
      </c>
      <c r="J271" s="60"/>
      <c r="K271" s="60"/>
      <c r="L271" s="60"/>
      <c r="M271" s="60"/>
      <c r="N271" s="60"/>
      <c r="O271" s="60"/>
      <c r="R271" s="64"/>
      <c r="S271" s="65"/>
      <c r="T271" s="66"/>
      <c r="U271" s="63"/>
    </row>
    <row r="272" spans="1:21" s="58" customFormat="1" ht="15.75" x14ac:dyDescent="0.25">
      <c r="A272" s="62" t="str">
        <f>A268</f>
        <v>S134</v>
      </c>
      <c r="B272" s="62" t="s">
        <v>8</v>
      </c>
      <c r="C272" s="67">
        <v>75373.00905133225</v>
      </c>
      <c r="D272" s="67">
        <v>6281.0840876110196</v>
      </c>
      <c r="E272" s="67">
        <v>1449.4809432948509</v>
      </c>
      <c r="F272" s="67">
        <v>2898.9618865897019</v>
      </c>
      <c r="G272" s="67">
        <v>3140.5420438055098</v>
      </c>
      <c r="H272" s="76">
        <v>36.237023582371272</v>
      </c>
      <c r="J272" s="60"/>
      <c r="K272" s="60"/>
      <c r="L272" s="60"/>
      <c r="M272" s="60"/>
      <c r="N272" s="60"/>
      <c r="O272" s="60"/>
      <c r="R272" s="64"/>
      <c r="S272" s="65"/>
      <c r="T272" s="66"/>
      <c r="U272" s="63"/>
    </row>
    <row r="273" spans="1:21" s="58" customFormat="1" ht="15.75" x14ac:dyDescent="0.25">
      <c r="A273" s="62" t="str">
        <f>A268</f>
        <v>S134</v>
      </c>
      <c r="B273" s="62" t="s">
        <v>7</v>
      </c>
      <c r="C273" s="67">
        <v>79141.65950389886</v>
      </c>
      <c r="D273" s="67">
        <v>6595.1382919915704</v>
      </c>
      <c r="E273" s="67">
        <v>1521.9549904595935</v>
      </c>
      <c r="F273" s="67">
        <v>3043.9099809191871</v>
      </c>
      <c r="G273" s="67">
        <v>3297.5691459957852</v>
      </c>
      <c r="H273" s="76">
        <v>38.048874761489834</v>
      </c>
      <c r="J273" s="60"/>
      <c r="K273" s="60"/>
      <c r="L273" s="60"/>
      <c r="M273" s="60"/>
      <c r="N273" s="60"/>
      <c r="O273" s="60"/>
      <c r="R273" s="64"/>
      <c r="S273" s="65"/>
      <c r="T273" s="66"/>
      <c r="U273" s="63"/>
    </row>
    <row r="274" spans="1:21" s="58" customFormat="1" x14ac:dyDescent="0.2">
      <c r="A274" s="62" t="str">
        <f>A268</f>
        <v>S134</v>
      </c>
      <c r="B274" s="62" t="s">
        <v>6</v>
      </c>
      <c r="C274" s="67">
        <v>83098.742479093795</v>
      </c>
      <c r="D274" s="67">
        <v>6924.8952065911499</v>
      </c>
      <c r="E274" s="67">
        <v>1598.0527399825728</v>
      </c>
      <c r="F274" s="67">
        <v>3196.1054799651456</v>
      </c>
      <c r="G274" s="67">
        <v>3462.4476032955749</v>
      </c>
      <c r="H274" s="76">
        <v>39.951318499564323</v>
      </c>
      <c r="J274" s="60"/>
      <c r="K274" s="60"/>
      <c r="L274" s="60"/>
      <c r="M274" s="60"/>
      <c r="N274" s="60"/>
      <c r="O274" s="60"/>
      <c r="R274" s="63"/>
      <c r="S274" s="63"/>
      <c r="T274" s="63"/>
      <c r="U274" s="63"/>
    </row>
    <row r="275" spans="1:21" s="58" customFormat="1" x14ac:dyDescent="0.2">
      <c r="A275" s="77"/>
      <c r="B275" s="62"/>
      <c r="C275" s="67"/>
      <c r="D275" s="67"/>
      <c r="E275" s="67"/>
      <c r="F275" s="67"/>
      <c r="G275" s="67"/>
      <c r="H275" s="76"/>
      <c r="J275" s="61"/>
      <c r="K275" s="61"/>
      <c r="L275" s="61"/>
      <c r="M275" s="61"/>
      <c r="N275" s="60"/>
      <c r="R275" s="63"/>
      <c r="S275" s="63"/>
      <c r="T275" s="63"/>
      <c r="U275" s="63"/>
    </row>
    <row r="276" spans="1:21" s="58" customFormat="1" x14ac:dyDescent="0.2">
      <c r="A276" s="62" t="s">
        <v>1202</v>
      </c>
      <c r="B276" s="62" t="s">
        <v>2</v>
      </c>
      <c r="C276" s="67">
        <v>53422.428237673237</v>
      </c>
      <c r="D276" s="67">
        <v>4451.8690198061022</v>
      </c>
      <c r="E276" s="67">
        <v>1027.3543891860236</v>
      </c>
      <c r="F276" s="67">
        <v>2054.7087783720472</v>
      </c>
      <c r="G276" s="67">
        <v>2225.9345099030511</v>
      </c>
      <c r="H276" s="76">
        <v>25.683859729650592</v>
      </c>
      <c r="J276" s="60"/>
      <c r="K276" s="60"/>
      <c r="L276" s="60"/>
      <c r="M276" s="60"/>
      <c r="N276" s="60"/>
      <c r="O276" s="60"/>
      <c r="R276" s="63"/>
      <c r="S276" s="63"/>
      <c r="T276" s="63"/>
      <c r="U276" s="63"/>
    </row>
    <row r="277" spans="1:21" s="58" customFormat="1" x14ac:dyDescent="0.2">
      <c r="A277" s="62" t="str">
        <f>A276</f>
        <v>S135</v>
      </c>
      <c r="B277" s="62" t="s">
        <v>1</v>
      </c>
      <c r="C277" s="67">
        <v>56093.521146751438</v>
      </c>
      <c r="D277" s="67">
        <v>4674.4600955626202</v>
      </c>
      <c r="E277" s="67">
        <v>1078.7215605144509</v>
      </c>
      <c r="F277" s="67">
        <v>2157.4431210289017</v>
      </c>
      <c r="G277" s="67">
        <v>2337.2300477813101</v>
      </c>
      <c r="H277" s="76">
        <v>26.968039012861269</v>
      </c>
      <c r="J277" s="60"/>
      <c r="K277" s="60"/>
      <c r="L277" s="60"/>
      <c r="M277" s="60"/>
      <c r="N277" s="60"/>
      <c r="O277" s="60"/>
      <c r="R277" s="63"/>
      <c r="S277" s="63"/>
      <c r="T277" s="63"/>
      <c r="U277" s="63"/>
    </row>
    <row r="278" spans="1:21" s="58" customFormat="1" x14ac:dyDescent="0.2">
      <c r="A278" s="62" t="str">
        <f>A276</f>
        <v>S135</v>
      </c>
      <c r="B278" s="62" t="s">
        <v>0</v>
      </c>
      <c r="C278" s="67">
        <v>58898.197204089003</v>
      </c>
      <c r="D278" s="67">
        <v>4908.1831003407506</v>
      </c>
      <c r="E278" s="67">
        <v>1132.6576385401734</v>
      </c>
      <c r="F278" s="67">
        <v>2265.3152770803467</v>
      </c>
      <c r="G278" s="67">
        <v>2454.0915501703753</v>
      </c>
      <c r="H278" s="76">
        <v>28.316440963504334</v>
      </c>
      <c r="J278" s="60"/>
      <c r="K278" s="60"/>
      <c r="L278" s="60"/>
      <c r="M278" s="60"/>
      <c r="N278" s="60"/>
      <c r="O278" s="60"/>
    </row>
    <row r="279" spans="1:21" s="58" customFormat="1" x14ac:dyDescent="0.2">
      <c r="A279" s="62" t="str">
        <f>A276</f>
        <v>S135</v>
      </c>
      <c r="B279" s="62" t="s">
        <v>9</v>
      </c>
      <c r="C279" s="67">
        <v>61843.10706429345</v>
      </c>
      <c r="D279" s="67">
        <v>5153.5922553577875</v>
      </c>
      <c r="E279" s="67">
        <v>1189.2905204671818</v>
      </c>
      <c r="F279" s="67">
        <v>2378.5810409343635</v>
      </c>
      <c r="G279" s="67">
        <v>2576.7961276788938</v>
      </c>
      <c r="H279" s="76">
        <v>29.732263011679542</v>
      </c>
      <c r="J279" s="60"/>
      <c r="K279" s="60"/>
      <c r="L279" s="60"/>
      <c r="M279" s="60"/>
      <c r="N279" s="60"/>
      <c r="O279" s="60"/>
    </row>
    <row r="280" spans="1:21" s="58" customFormat="1" x14ac:dyDescent="0.2">
      <c r="A280" s="62" t="str">
        <f>A276</f>
        <v>S135</v>
      </c>
      <c r="B280" s="62" t="s">
        <v>8</v>
      </c>
      <c r="C280" s="67">
        <v>64935.281419378436</v>
      </c>
      <c r="D280" s="67">
        <v>5411.2734516148694</v>
      </c>
      <c r="E280" s="67">
        <v>1248.7554119111237</v>
      </c>
      <c r="F280" s="67">
        <v>2497.5108238222474</v>
      </c>
      <c r="G280" s="67">
        <v>2705.6367258074347</v>
      </c>
      <c r="H280" s="76">
        <v>31.21888529777809</v>
      </c>
      <c r="J280" s="60"/>
      <c r="K280" s="60"/>
      <c r="L280" s="60"/>
      <c r="M280" s="60"/>
      <c r="N280" s="60"/>
      <c r="O280" s="60"/>
    </row>
    <row r="281" spans="1:21" s="58" customFormat="1" x14ac:dyDescent="0.2">
      <c r="A281" s="62" t="str">
        <f>A276</f>
        <v>S135</v>
      </c>
      <c r="B281" s="62" t="s">
        <v>7</v>
      </c>
      <c r="C281" s="67">
        <v>68181.940980060681</v>
      </c>
      <c r="D281" s="67">
        <v>5681.8284150050576</v>
      </c>
      <c r="E281" s="67">
        <v>1311.1911726934748</v>
      </c>
      <c r="F281" s="67">
        <v>2622.3823453869495</v>
      </c>
      <c r="G281" s="67">
        <v>2840.9142075025288</v>
      </c>
      <c r="H281" s="76">
        <v>32.779779317336867</v>
      </c>
      <c r="J281" s="60"/>
      <c r="K281" s="60"/>
      <c r="L281" s="60"/>
      <c r="M281" s="60"/>
      <c r="N281" s="60"/>
      <c r="O281" s="60"/>
    </row>
    <row r="282" spans="1:21" s="58" customFormat="1" x14ac:dyDescent="0.2">
      <c r="A282" s="62" t="str">
        <f>A276</f>
        <v>S135</v>
      </c>
      <c r="B282" s="62" t="s">
        <v>6</v>
      </c>
      <c r="C282" s="67">
        <v>71591.066531869161</v>
      </c>
      <c r="D282" s="67">
        <v>5965.9222109890979</v>
      </c>
      <c r="E282" s="67">
        <v>1376.7512794590223</v>
      </c>
      <c r="F282" s="67">
        <v>2753.5025589180445</v>
      </c>
      <c r="G282" s="67">
        <v>2982.961105494549</v>
      </c>
      <c r="H282" s="76">
        <v>34.418781986475565</v>
      </c>
      <c r="J282" s="60"/>
      <c r="K282" s="60"/>
      <c r="L282" s="60"/>
      <c r="M282" s="60"/>
      <c r="N282" s="60"/>
      <c r="O282" s="60"/>
    </row>
    <row r="283" spans="1:21" s="58" customFormat="1" x14ac:dyDescent="0.2">
      <c r="A283" s="77"/>
      <c r="B283" s="62"/>
      <c r="C283" s="67"/>
      <c r="D283" s="67"/>
      <c r="E283" s="67"/>
      <c r="F283" s="67"/>
      <c r="G283" s="67"/>
      <c r="H283" s="76"/>
      <c r="J283" s="61"/>
      <c r="K283" s="61"/>
      <c r="L283" s="61"/>
      <c r="M283" s="61"/>
      <c r="N283" s="60"/>
    </row>
    <row r="284" spans="1:21" s="58" customFormat="1" x14ac:dyDescent="0.2">
      <c r="A284" s="62" t="s">
        <v>1201</v>
      </c>
      <c r="B284" s="62" t="s">
        <v>2</v>
      </c>
      <c r="C284" s="67">
        <v>53956.57081200766</v>
      </c>
      <c r="D284" s="67">
        <v>4496.380901000638</v>
      </c>
      <c r="E284" s="67">
        <v>1037.6263617693778</v>
      </c>
      <c r="F284" s="67">
        <v>2075.2527235387556</v>
      </c>
      <c r="G284" s="67">
        <v>2248.190450500319</v>
      </c>
      <c r="H284" s="76">
        <v>25.940659044234447</v>
      </c>
      <c r="J284" s="60"/>
      <c r="K284" s="60"/>
      <c r="L284" s="60"/>
      <c r="M284" s="60"/>
      <c r="N284" s="60"/>
      <c r="O284" s="60"/>
    </row>
    <row r="285" spans="1:21" s="58" customFormat="1" x14ac:dyDescent="0.2">
      <c r="A285" s="62" t="str">
        <f>A284</f>
        <v>S136</v>
      </c>
      <c r="B285" s="62" t="s">
        <v>1</v>
      </c>
      <c r="C285" s="67">
        <v>56654.456358218951</v>
      </c>
      <c r="D285" s="67">
        <v>4721.2046965182453</v>
      </c>
      <c r="E285" s="67">
        <v>1089.5087761195953</v>
      </c>
      <c r="F285" s="67">
        <v>2179.0175522391905</v>
      </c>
      <c r="G285" s="67">
        <v>2360.6023482591227</v>
      </c>
      <c r="H285" s="76">
        <v>27.237719402989878</v>
      </c>
      <c r="J285" s="60"/>
      <c r="K285" s="60"/>
      <c r="L285" s="60"/>
      <c r="M285" s="60"/>
      <c r="N285" s="60"/>
      <c r="O285" s="60"/>
    </row>
    <row r="286" spans="1:21" s="58" customFormat="1" x14ac:dyDescent="0.2">
      <c r="A286" s="62" t="str">
        <f>A284</f>
        <v>S136</v>
      </c>
      <c r="B286" s="62" t="s">
        <v>0</v>
      </c>
      <c r="C286" s="67">
        <v>59487.065164908068</v>
      </c>
      <c r="D286" s="67">
        <v>4957.2554304090054</v>
      </c>
      <c r="E286" s="67">
        <v>1143.9820224020782</v>
      </c>
      <c r="F286" s="67">
        <v>2287.9640448041564</v>
      </c>
      <c r="G286" s="67">
        <v>2478.6277152045027</v>
      </c>
      <c r="H286" s="76">
        <v>28.599550560051956</v>
      </c>
      <c r="J286" s="60"/>
      <c r="K286" s="60"/>
      <c r="L286" s="60"/>
      <c r="M286" s="60"/>
      <c r="N286" s="60"/>
      <c r="O286" s="60"/>
    </row>
    <row r="287" spans="1:21" s="58" customFormat="1" x14ac:dyDescent="0.2">
      <c r="A287" s="62" t="str">
        <f>A284</f>
        <v>S136</v>
      </c>
      <c r="B287" s="62" t="s">
        <v>9</v>
      </c>
      <c r="C287" s="67">
        <v>62461.42792408861</v>
      </c>
      <c r="D287" s="67">
        <v>5205.1189936740502</v>
      </c>
      <c r="E287" s="67">
        <v>1201.1813062324732</v>
      </c>
      <c r="F287" s="67">
        <v>2402.3626124649463</v>
      </c>
      <c r="G287" s="67">
        <v>2602.5594968370251</v>
      </c>
      <c r="H287" s="76">
        <v>30.029532655811831</v>
      </c>
      <c r="J287" s="60"/>
      <c r="K287" s="60"/>
      <c r="L287" s="60"/>
      <c r="M287" s="60"/>
      <c r="N287" s="60"/>
      <c r="O287" s="60"/>
    </row>
    <row r="288" spans="1:21" s="58" customFormat="1" x14ac:dyDescent="0.2">
      <c r="A288" s="62" t="str">
        <f>A284</f>
        <v>S136</v>
      </c>
      <c r="B288" s="62" t="s">
        <v>8</v>
      </c>
      <c r="C288" s="67">
        <v>65584.575327774292</v>
      </c>
      <c r="D288" s="67">
        <v>5465.3812773145246</v>
      </c>
      <c r="E288" s="67">
        <v>1261.2418332264285</v>
      </c>
      <c r="F288" s="67">
        <v>2522.4836664528571</v>
      </c>
      <c r="G288" s="67">
        <v>2732.6906386572623</v>
      </c>
      <c r="H288" s="76">
        <v>31.531045830660716</v>
      </c>
      <c r="J288" s="60"/>
      <c r="K288" s="60"/>
      <c r="L288" s="60"/>
      <c r="M288" s="60"/>
      <c r="N288" s="60"/>
      <c r="O288" s="60"/>
    </row>
    <row r="289" spans="1:15" s="58" customFormat="1" x14ac:dyDescent="0.2">
      <c r="A289" s="62" t="str">
        <f>A284</f>
        <v>S136</v>
      </c>
      <c r="B289" s="62" t="s">
        <v>7</v>
      </c>
      <c r="C289" s="67">
        <v>68863.72808668176</v>
      </c>
      <c r="D289" s="67">
        <v>5738.64400722348</v>
      </c>
      <c r="E289" s="67">
        <v>1324.3024632054185</v>
      </c>
      <c r="F289" s="67">
        <v>2648.6049264108369</v>
      </c>
      <c r="G289" s="67">
        <v>2869.32200361174</v>
      </c>
      <c r="H289" s="76">
        <v>33.10756158013546</v>
      </c>
      <c r="J289" s="60"/>
      <c r="K289" s="60"/>
      <c r="L289" s="60"/>
      <c r="M289" s="60"/>
      <c r="N289" s="60"/>
      <c r="O289" s="60"/>
    </row>
    <row r="290" spans="1:15" s="58" customFormat="1" x14ac:dyDescent="0.2">
      <c r="A290" s="62" t="str">
        <f>A284</f>
        <v>S136</v>
      </c>
      <c r="B290" s="62" t="s">
        <v>6</v>
      </c>
      <c r="C290" s="67">
        <v>72306.866986340072</v>
      </c>
      <c r="D290" s="67">
        <v>6025.5722488616721</v>
      </c>
      <c r="E290" s="67">
        <v>1390.5166728142326</v>
      </c>
      <c r="F290" s="67">
        <v>2781.0333456284652</v>
      </c>
      <c r="G290" s="67">
        <v>3012.786124430836</v>
      </c>
      <c r="H290" s="76">
        <v>34.762916820355805</v>
      </c>
      <c r="J290" s="60"/>
      <c r="K290" s="60"/>
      <c r="L290" s="60"/>
      <c r="M290" s="60"/>
      <c r="N290" s="60"/>
      <c r="O290" s="60"/>
    </row>
    <row r="291" spans="1:15" s="58" customFormat="1" x14ac:dyDescent="0.2">
      <c r="A291" s="77"/>
      <c r="B291" s="77"/>
      <c r="C291" s="67"/>
      <c r="D291" s="67"/>
      <c r="E291" s="67"/>
      <c r="F291" s="67"/>
      <c r="G291" s="67"/>
      <c r="H291" s="76"/>
      <c r="J291" s="61"/>
      <c r="K291" s="61"/>
      <c r="L291" s="61"/>
      <c r="M291" s="61"/>
      <c r="N291" s="60"/>
    </row>
    <row r="292" spans="1:15" s="58" customFormat="1" x14ac:dyDescent="0.2">
      <c r="A292" s="62" t="s">
        <v>1200</v>
      </c>
      <c r="B292" s="62" t="s">
        <v>2</v>
      </c>
      <c r="C292" s="67">
        <v>54496.223928731131</v>
      </c>
      <c r="D292" s="67">
        <v>4541.3519940609285</v>
      </c>
      <c r="E292" s="67">
        <v>1048.0043063217524</v>
      </c>
      <c r="F292" s="67">
        <v>2096.0086126435049</v>
      </c>
      <c r="G292" s="67">
        <v>2270.6759970304643</v>
      </c>
      <c r="H292" s="76">
        <v>26.200107658043812</v>
      </c>
      <c r="J292" s="60"/>
      <c r="K292" s="60"/>
      <c r="L292" s="60"/>
      <c r="M292" s="60"/>
      <c r="N292" s="60"/>
      <c r="O292" s="60"/>
    </row>
    <row r="293" spans="1:15" s="58" customFormat="1" x14ac:dyDescent="0.2">
      <c r="A293" s="62" t="str">
        <f>A292</f>
        <v>S137</v>
      </c>
      <c r="B293" s="62" t="s">
        <v>1</v>
      </c>
      <c r="C293" s="67">
        <v>57220.902112075557</v>
      </c>
      <c r="D293" s="67">
        <v>4768.4085093396288</v>
      </c>
      <c r="E293" s="67">
        <v>1100.4019636937605</v>
      </c>
      <c r="F293" s="67">
        <v>2200.8039273875211</v>
      </c>
      <c r="G293" s="67">
        <v>2384.2042546698144</v>
      </c>
      <c r="H293" s="76">
        <v>27.510049092344019</v>
      </c>
      <c r="J293" s="60"/>
      <c r="K293" s="60"/>
      <c r="L293" s="60"/>
      <c r="M293" s="60"/>
      <c r="N293" s="60"/>
      <c r="O293" s="60"/>
    </row>
    <row r="294" spans="1:15" s="58" customFormat="1" x14ac:dyDescent="0.2">
      <c r="A294" s="62" t="str">
        <f>A292</f>
        <v>S137</v>
      </c>
      <c r="B294" s="62" t="s">
        <v>0</v>
      </c>
      <c r="C294" s="67">
        <v>60082.013724225413</v>
      </c>
      <c r="D294" s="67">
        <v>5006.8344770187841</v>
      </c>
      <c r="E294" s="67">
        <v>1155.4233408504886</v>
      </c>
      <c r="F294" s="67">
        <v>2310.8466817009771</v>
      </c>
      <c r="G294" s="67">
        <v>2503.4172385093921</v>
      </c>
      <c r="H294" s="76">
        <v>28.885583521262213</v>
      </c>
      <c r="J294" s="60"/>
      <c r="K294" s="60"/>
      <c r="L294" s="60"/>
      <c r="M294" s="60"/>
      <c r="N294" s="60"/>
      <c r="O294" s="60"/>
    </row>
    <row r="295" spans="1:15" s="58" customFormat="1" x14ac:dyDescent="0.2">
      <c r="A295" s="62" t="str">
        <f>A292</f>
        <v>S137</v>
      </c>
      <c r="B295" s="62" t="s">
        <v>9</v>
      </c>
      <c r="C295" s="67">
        <v>63086.019401085126</v>
      </c>
      <c r="D295" s="67">
        <v>5257.1682834237608</v>
      </c>
      <c r="E295" s="67">
        <v>1213.1926807900986</v>
      </c>
      <c r="F295" s="67">
        <v>2426.3853615801972</v>
      </c>
      <c r="G295" s="67">
        <v>2628.5841417118804</v>
      </c>
      <c r="H295" s="76">
        <v>30.329817019752468</v>
      </c>
      <c r="J295" s="60"/>
      <c r="K295" s="60"/>
      <c r="L295" s="60"/>
      <c r="M295" s="60"/>
      <c r="N295" s="60"/>
      <c r="O295" s="60"/>
    </row>
    <row r="296" spans="1:15" s="58" customFormat="1" x14ac:dyDescent="0.2">
      <c r="A296" s="62" t="str">
        <f>A292</f>
        <v>S137</v>
      </c>
      <c r="B296" s="62" t="s">
        <v>8</v>
      </c>
      <c r="C296" s="67">
        <v>66240.329872074537</v>
      </c>
      <c r="D296" s="67">
        <v>5520.0274893395444</v>
      </c>
      <c r="E296" s="67">
        <v>1273.852497539895</v>
      </c>
      <c r="F296" s="67">
        <v>2547.70499507979</v>
      </c>
      <c r="G296" s="67">
        <v>2760.0137446697722</v>
      </c>
      <c r="H296" s="76">
        <v>31.846312438497371</v>
      </c>
      <c r="J296" s="60"/>
      <c r="K296" s="60"/>
      <c r="L296" s="60"/>
      <c r="M296" s="60"/>
      <c r="N296" s="60"/>
      <c r="O296" s="60"/>
    </row>
    <row r="297" spans="1:15" s="58" customFormat="1" x14ac:dyDescent="0.2">
      <c r="A297" s="62" t="str">
        <f>A292</f>
        <v>S137</v>
      </c>
      <c r="B297" s="62" t="s">
        <v>7</v>
      </c>
      <c r="C297" s="67">
        <v>69552.355866613419</v>
      </c>
      <c r="D297" s="67">
        <v>5796.0296555511186</v>
      </c>
      <c r="E297" s="67">
        <v>1337.5453051271813</v>
      </c>
      <c r="F297" s="67">
        <v>2675.0906102543627</v>
      </c>
      <c r="G297" s="67">
        <v>2898.0148277755593</v>
      </c>
      <c r="H297" s="76">
        <v>33.438632628179526</v>
      </c>
      <c r="J297" s="60"/>
      <c r="K297" s="60"/>
      <c r="L297" s="60"/>
      <c r="M297" s="60"/>
      <c r="N297" s="60"/>
      <c r="O297" s="60"/>
    </row>
    <row r="298" spans="1:15" s="58" customFormat="1" x14ac:dyDescent="0.2">
      <c r="A298" s="62" t="str">
        <f>A292</f>
        <v>S137</v>
      </c>
      <c r="B298" s="62" t="s">
        <v>6</v>
      </c>
      <c r="C298" s="67">
        <v>73030.078170230772</v>
      </c>
      <c r="D298" s="67">
        <v>6085.8398475192316</v>
      </c>
      <c r="E298" s="67">
        <v>1404.4245801967456</v>
      </c>
      <c r="F298" s="67">
        <v>2808.8491603934913</v>
      </c>
      <c r="G298" s="67">
        <v>3042.9199237596158</v>
      </c>
      <c r="H298" s="76">
        <v>35.110614504918644</v>
      </c>
      <c r="J298" s="60"/>
      <c r="K298" s="60"/>
      <c r="L298" s="60"/>
      <c r="M298" s="60"/>
      <c r="N298" s="60"/>
      <c r="O298" s="60"/>
    </row>
    <row r="299" spans="1:15" s="58" customFormat="1" x14ac:dyDescent="0.2">
      <c r="A299" s="77"/>
      <c r="B299" s="77"/>
      <c r="C299" s="67"/>
      <c r="D299" s="67"/>
      <c r="E299" s="67"/>
      <c r="F299" s="67"/>
      <c r="G299" s="67"/>
      <c r="H299" s="76"/>
      <c r="J299" s="61"/>
      <c r="K299" s="61"/>
      <c r="L299" s="61"/>
      <c r="M299" s="61"/>
      <c r="N299" s="60"/>
    </row>
    <row r="300" spans="1:15" s="58" customFormat="1" x14ac:dyDescent="0.2">
      <c r="A300" s="62" t="s">
        <v>1199</v>
      </c>
      <c r="B300" s="62" t="s">
        <v>2</v>
      </c>
      <c r="C300" s="67">
        <v>55041.007550437556</v>
      </c>
      <c r="D300" s="67">
        <v>4586.7506292031294</v>
      </c>
      <c r="E300" s="67">
        <v>1058.4809144314913</v>
      </c>
      <c r="F300" s="67">
        <v>2116.9618288629827</v>
      </c>
      <c r="G300" s="67">
        <v>2293.3753146015647</v>
      </c>
      <c r="H300" s="76">
        <v>26.462022860787286</v>
      </c>
      <c r="J300" s="60"/>
      <c r="K300" s="60"/>
      <c r="L300" s="60"/>
      <c r="M300" s="60"/>
      <c r="N300" s="60"/>
      <c r="O300" s="60"/>
    </row>
    <row r="301" spans="1:15" s="58" customFormat="1" x14ac:dyDescent="0.2">
      <c r="A301" s="62" t="str">
        <f>A300</f>
        <v>S138</v>
      </c>
      <c r="B301" s="62" t="s">
        <v>1</v>
      </c>
      <c r="C301" s="67">
        <v>57793.238445727358</v>
      </c>
      <c r="D301" s="67">
        <v>4816.1032038106132</v>
      </c>
      <c r="E301" s="67">
        <v>1111.4084316486033</v>
      </c>
      <c r="F301" s="67">
        <v>2222.8168632972065</v>
      </c>
      <c r="G301" s="67">
        <v>2408.0516019053066</v>
      </c>
      <c r="H301" s="76">
        <v>27.785210791215086</v>
      </c>
      <c r="J301" s="60"/>
      <c r="K301" s="60"/>
      <c r="L301" s="60"/>
      <c r="M301" s="60"/>
      <c r="N301" s="60"/>
      <c r="O301" s="60"/>
    </row>
    <row r="302" spans="1:15" s="58" customFormat="1" x14ac:dyDescent="0.2">
      <c r="A302" s="62" t="str">
        <f>A300</f>
        <v>S138</v>
      </c>
      <c r="B302" s="62" t="s">
        <v>0</v>
      </c>
      <c r="C302" s="67">
        <v>60682.852863337961</v>
      </c>
      <c r="D302" s="67">
        <v>5056.9044052781628</v>
      </c>
      <c r="E302" s="67">
        <v>1166.9779396795759</v>
      </c>
      <c r="F302" s="67">
        <v>2333.9558793591518</v>
      </c>
      <c r="G302" s="67">
        <v>2528.4522026390814</v>
      </c>
      <c r="H302" s="76">
        <v>29.174448491989402</v>
      </c>
      <c r="J302" s="60"/>
      <c r="K302" s="60"/>
      <c r="L302" s="60"/>
      <c r="M302" s="60"/>
      <c r="N302" s="60"/>
      <c r="O302" s="60"/>
    </row>
    <row r="303" spans="1:15" s="58" customFormat="1" x14ac:dyDescent="0.2">
      <c r="A303" s="62" t="str">
        <f>A300</f>
        <v>S138</v>
      </c>
      <c r="B303" s="62" t="s">
        <v>9</v>
      </c>
      <c r="C303" s="67">
        <v>63716.881495283007</v>
      </c>
      <c r="D303" s="67">
        <v>5309.7401246069185</v>
      </c>
      <c r="E303" s="67">
        <v>1225.3246441400577</v>
      </c>
      <c r="F303" s="67">
        <v>2450.6492882801153</v>
      </c>
      <c r="G303" s="67">
        <v>2654.8700623034592</v>
      </c>
      <c r="H303" s="76">
        <v>30.633116103501447</v>
      </c>
      <c r="J303" s="60"/>
      <c r="K303" s="60"/>
      <c r="L303" s="60"/>
      <c r="M303" s="60"/>
      <c r="N303" s="60"/>
      <c r="O303" s="60"/>
    </row>
    <row r="304" spans="1:15" s="58" customFormat="1" x14ac:dyDescent="0.2">
      <c r="A304" s="62" t="str">
        <f>A300</f>
        <v>S138</v>
      </c>
      <c r="B304" s="62" t="s">
        <v>8</v>
      </c>
      <c r="C304" s="67">
        <v>66902.925089685406</v>
      </c>
      <c r="D304" s="67">
        <v>5575.2437574737842</v>
      </c>
      <c r="E304" s="67">
        <v>1286.5947132631809</v>
      </c>
      <c r="F304" s="67">
        <v>2573.1894265263618</v>
      </c>
      <c r="G304" s="67">
        <v>2787.6218787368921</v>
      </c>
      <c r="H304" s="76">
        <v>32.164867831579521</v>
      </c>
      <c r="J304" s="60"/>
      <c r="K304" s="60"/>
      <c r="L304" s="60"/>
      <c r="M304" s="60"/>
      <c r="N304" s="60"/>
      <c r="O304" s="60"/>
    </row>
    <row r="305" spans="1:15" s="58" customFormat="1" x14ac:dyDescent="0.2">
      <c r="A305" s="62" t="str">
        <f>A300</f>
        <v>S138</v>
      </c>
      <c r="B305" s="62" t="s">
        <v>7</v>
      </c>
      <c r="C305" s="67">
        <v>70248.014338558743</v>
      </c>
      <c r="D305" s="67">
        <v>5854.0011948798965</v>
      </c>
      <c r="E305" s="67">
        <v>1350.9233526645912</v>
      </c>
      <c r="F305" s="67">
        <v>2701.8467053291824</v>
      </c>
      <c r="G305" s="67">
        <v>2927.0005974399483</v>
      </c>
      <c r="H305" s="76">
        <v>33.773083816614786</v>
      </c>
      <c r="J305" s="60"/>
      <c r="K305" s="60"/>
      <c r="L305" s="60"/>
      <c r="M305" s="60"/>
      <c r="N305" s="60"/>
      <c r="O305" s="60"/>
    </row>
    <row r="306" spans="1:15" s="58" customFormat="1" x14ac:dyDescent="0.2">
      <c r="A306" s="62" t="str">
        <f>A300</f>
        <v>S138</v>
      </c>
      <c r="B306" s="62" t="s">
        <v>6</v>
      </c>
      <c r="C306" s="67">
        <v>73760.320046135137</v>
      </c>
      <c r="D306" s="67">
        <v>6146.6933371779287</v>
      </c>
      <c r="E306" s="67">
        <v>1418.4676931949066</v>
      </c>
      <c r="F306" s="67">
        <v>2836.9353863898132</v>
      </c>
      <c r="G306" s="67">
        <v>3073.3466685889643</v>
      </c>
      <c r="H306" s="76">
        <v>35.461692329872662</v>
      </c>
      <c r="J306" s="60"/>
      <c r="K306" s="60"/>
      <c r="L306" s="60"/>
      <c r="M306" s="60"/>
      <c r="N306" s="60"/>
      <c r="O306" s="60"/>
    </row>
    <row r="307" spans="1:15" s="58" customFormat="1" x14ac:dyDescent="0.2">
      <c r="A307" s="77"/>
      <c r="B307" s="77"/>
      <c r="C307" s="67"/>
      <c r="D307" s="67"/>
      <c r="E307" s="67"/>
      <c r="F307" s="67"/>
      <c r="G307" s="67"/>
      <c r="H307" s="76"/>
      <c r="J307" s="61"/>
      <c r="K307" s="61"/>
      <c r="L307" s="61"/>
      <c r="M307" s="61"/>
      <c r="N307" s="60"/>
    </row>
    <row r="308" spans="1:15" s="58" customFormat="1" x14ac:dyDescent="0.2">
      <c r="A308" s="62" t="s">
        <v>1198</v>
      </c>
      <c r="B308" s="62" t="s">
        <v>2</v>
      </c>
      <c r="C308" s="67">
        <v>55591.491733236151</v>
      </c>
      <c r="D308" s="67">
        <v>4632.6243111030126</v>
      </c>
      <c r="E308" s="67">
        <v>1069.0671487160798</v>
      </c>
      <c r="F308" s="67">
        <v>2138.1342974321597</v>
      </c>
      <c r="G308" s="67">
        <v>2316.3121555515063</v>
      </c>
      <c r="H308" s="76">
        <v>26.726678717901997</v>
      </c>
      <c r="J308" s="60"/>
      <c r="K308" s="60"/>
      <c r="L308" s="60"/>
      <c r="M308" s="60"/>
      <c r="N308" s="60"/>
      <c r="O308" s="60"/>
    </row>
    <row r="309" spans="1:15" s="58" customFormat="1" x14ac:dyDescent="0.2">
      <c r="A309" s="62" t="str">
        <f>A308</f>
        <v>S139</v>
      </c>
      <c r="B309" s="62" t="s">
        <v>1</v>
      </c>
      <c r="C309" s="67">
        <v>58371.085321768252</v>
      </c>
      <c r="D309" s="67">
        <v>4864.257110147355</v>
      </c>
      <c r="E309" s="67">
        <v>1122.5208715724664</v>
      </c>
      <c r="F309" s="67">
        <v>2245.0417431449328</v>
      </c>
      <c r="G309" s="67">
        <v>2432.1285550736775</v>
      </c>
      <c r="H309" s="76">
        <v>28.063021789311662</v>
      </c>
      <c r="J309" s="60"/>
      <c r="K309" s="60"/>
      <c r="L309" s="60"/>
      <c r="M309" s="60"/>
      <c r="N309" s="60"/>
      <c r="O309" s="60"/>
    </row>
    <row r="310" spans="1:15" s="58" customFormat="1" x14ac:dyDescent="0.2">
      <c r="A310" s="62" t="str">
        <f>A308</f>
        <v>S139</v>
      </c>
      <c r="B310" s="62" t="s">
        <v>0</v>
      </c>
      <c r="C310" s="67">
        <v>61289.582582245734</v>
      </c>
      <c r="D310" s="67">
        <v>5107.4652151871442</v>
      </c>
      <c r="E310" s="67">
        <v>1178.6458188893409</v>
      </c>
      <c r="F310" s="67">
        <v>2357.2916377786819</v>
      </c>
      <c r="G310" s="67">
        <v>2553.7326075935721</v>
      </c>
      <c r="H310" s="76">
        <v>29.466145472233528</v>
      </c>
      <c r="J310" s="60"/>
      <c r="K310" s="60"/>
      <c r="L310" s="60"/>
      <c r="M310" s="60"/>
      <c r="N310" s="60"/>
      <c r="O310" s="60"/>
    </row>
    <row r="311" spans="1:15" s="58" customFormat="1" x14ac:dyDescent="0.2">
      <c r="A311" s="62" t="str">
        <f>A308</f>
        <v>S139</v>
      </c>
      <c r="B311" s="62" t="s">
        <v>9</v>
      </c>
      <c r="C311" s="67">
        <v>64354.204225385343</v>
      </c>
      <c r="D311" s="67">
        <v>5362.8503521154444</v>
      </c>
      <c r="E311" s="67">
        <v>1237.5808504881795</v>
      </c>
      <c r="F311" s="67">
        <v>2475.161700976359</v>
      </c>
      <c r="G311" s="67">
        <v>2681.4251760577222</v>
      </c>
      <c r="H311" s="76">
        <v>30.939521262204483</v>
      </c>
      <c r="J311" s="60"/>
      <c r="K311" s="60"/>
      <c r="L311" s="60"/>
      <c r="M311" s="60"/>
      <c r="N311" s="60"/>
      <c r="O311" s="60"/>
    </row>
    <row r="312" spans="1:15" s="58" customFormat="1" x14ac:dyDescent="0.2">
      <c r="A312" s="62" t="str">
        <f>A308</f>
        <v>S139</v>
      </c>
      <c r="B312" s="62" t="s">
        <v>8</v>
      </c>
      <c r="C312" s="67">
        <v>67571.790924497604</v>
      </c>
      <c r="D312" s="67">
        <v>5630.9825770414664</v>
      </c>
      <c r="E312" s="67">
        <v>1299.4575177787999</v>
      </c>
      <c r="F312" s="67">
        <v>2598.9150355575998</v>
      </c>
      <c r="G312" s="67">
        <v>2815.4912885207332</v>
      </c>
      <c r="H312" s="76">
        <v>32.486437944469998</v>
      </c>
      <c r="J312" s="60"/>
      <c r="K312" s="60"/>
      <c r="L312" s="60"/>
      <c r="M312" s="60"/>
      <c r="N312" s="60"/>
      <c r="O312" s="60"/>
    </row>
    <row r="313" spans="1:15" s="58" customFormat="1" x14ac:dyDescent="0.2">
      <c r="A313" s="62" t="str">
        <f>A308</f>
        <v>S139</v>
      </c>
      <c r="B313" s="62" t="s">
        <v>7</v>
      </c>
      <c r="C313" s="67">
        <v>70950.513483814633</v>
      </c>
      <c r="D313" s="67">
        <v>5912.5427903178861</v>
      </c>
      <c r="E313" s="67">
        <v>1364.4329516118198</v>
      </c>
      <c r="F313" s="67">
        <v>2728.8659032236396</v>
      </c>
      <c r="G313" s="67">
        <v>2956.2713951589431</v>
      </c>
      <c r="H313" s="76">
        <v>34.110823790295498</v>
      </c>
      <c r="J313" s="60"/>
      <c r="K313" s="60"/>
      <c r="L313" s="60"/>
      <c r="M313" s="60"/>
      <c r="N313" s="60"/>
      <c r="O313" s="60"/>
    </row>
    <row r="314" spans="1:15" s="58" customFormat="1" x14ac:dyDescent="0.2">
      <c r="A314" s="62" t="str">
        <f>A308</f>
        <v>S139</v>
      </c>
      <c r="B314" s="62" t="s">
        <v>6</v>
      </c>
      <c r="C314" s="67">
        <v>74497.972651459306</v>
      </c>
      <c r="D314" s="67">
        <v>6208.1643876216076</v>
      </c>
      <c r="E314" s="67">
        <v>1432.6533202203709</v>
      </c>
      <c r="F314" s="67">
        <v>2865.3066404407418</v>
      </c>
      <c r="G314" s="67">
        <v>3104.0821938108038</v>
      </c>
      <c r="H314" s="76">
        <v>35.816333005509279</v>
      </c>
      <c r="J314" s="60"/>
      <c r="K314" s="60"/>
      <c r="L314" s="60"/>
      <c r="M314" s="60"/>
      <c r="N314" s="60"/>
      <c r="O314" s="60"/>
    </row>
    <row r="315" spans="1:15" s="58" customFormat="1" x14ac:dyDescent="0.2">
      <c r="A315" s="68"/>
      <c r="B315" s="68"/>
      <c r="C315" s="67"/>
      <c r="D315" s="67"/>
      <c r="E315" s="67"/>
      <c r="F315" s="67"/>
      <c r="G315" s="67"/>
      <c r="H315" s="76"/>
      <c r="J315" s="61"/>
      <c r="K315" s="61"/>
      <c r="L315" s="61"/>
      <c r="M315" s="61"/>
      <c r="N315" s="60"/>
    </row>
    <row r="316" spans="1:15" s="58" customFormat="1" x14ac:dyDescent="0.2">
      <c r="A316" s="62" t="s">
        <v>1197</v>
      </c>
      <c r="B316" s="62" t="s">
        <v>2</v>
      </c>
      <c r="C316" s="67">
        <v>56147.486458423802</v>
      </c>
      <c r="D316" s="67">
        <v>4678.9572048686505</v>
      </c>
      <c r="E316" s="67">
        <v>1079.7593549696885</v>
      </c>
      <c r="F316" s="67">
        <v>2159.518709939377</v>
      </c>
      <c r="G316" s="67">
        <v>2339.4786024343252</v>
      </c>
      <c r="H316" s="76">
        <v>26.993983874242211</v>
      </c>
      <c r="J316" s="60"/>
      <c r="K316" s="60"/>
      <c r="L316" s="60"/>
      <c r="M316" s="60"/>
      <c r="N316" s="60"/>
      <c r="O316" s="60"/>
    </row>
    <row r="317" spans="1:15" s="58" customFormat="1" x14ac:dyDescent="0.2">
      <c r="A317" s="62" t="str">
        <f>A316</f>
        <v>S140</v>
      </c>
      <c r="B317" s="62" t="s">
        <v>1</v>
      </c>
      <c r="C317" s="67">
        <v>58954.822777604357</v>
      </c>
      <c r="D317" s="67">
        <v>4912.9018981336967</v>
      </c>
      <c r="E317" s="67">
        <v>1133.7465918770072</v>
      </c>
      <c r="F317" s="67">
        <v>2267.4931837540144</v>
      </c>
      <c r="G317" s="67">
        <v>2456.4509490668484</v>
      </c>
      <c r="H317" s="76">
        <v>28.343664796925172</v>
      </c>
      <c r="J317" s="60"/>
      <c r="K317" s="60"/>
      <c r="L317" s="60"/>
      <c r="M317" s="60"/>
      <c r="N317" s="60"/>
      <c r="O317" s="60"/>
    </row>
    <row r="318" spans="1:15" s="58" customFormat="1" x14ac:dyDescent="0.2">
      <c r="A318" s="62" t="str">
        <f>A316</f>
        <v>S140</v>
      </c>
      <c r="B318" s="62" t="s">
        <v>0</v>
      </c>
      <c r="C318" s="67">
        <v>61902.58291835487</v>
      </c>
      <c r="D318" s="67">
        <v>5158.5485765295734</v>
      </c>
      <c r="E318" s="67">
        <v>1190.43428689144</v>
      </c>
      <c r="F318" s="67">
        <v>2380.86857378288</v>
      </c>
      <c r="G318" s="67">
        <v>2579.2742882647867</v>
      </c>
      <c r="H318" s="76">
        <v>29.760857172285998</v>
      </c>
      <c r="J318" s="60"/>
      <c r="K318" s="60"/>
      <c r="L318" s="60"/>
      <c r="M318" s="60"/>
      <c r="N318" s="60"/>
      <c r="O318" s="60"/>
    </row>
    <row r="319" spans="1:15" s="58" customFormat="1" x14ac:dyDescent="0.2">
      <c r="A319" s="62" t="str">
        <f>A316</f>
        <v>S140</v>
      </c>
      <c r="B319" s="62" t="s">
        <v>9</v>
      </c>
      <c r="C319" s="67">
        <v>64997.607553985952</v>
      </c>
      <c r="D319" s="67">
        <v>5416.4672961654951</v>
      </c>
      <c r="E319" s="67">
        <v>1249.9539914228069</v>
      </c>
      <c r="F319" s="67">
        <v>2499.9079828456138</v>
      </c>
      <c r="G319" s="67">
        <v>2708.2336480827475</v>
      </c>
      <c r="H319" s="76">
        <v>31.248849785570162</v>
      </c>
      <c r="J319" s="60"/>
      <c r="K319" s="60"/>
      <c r="L319" s="60"/>
      <c r="M319" s="60"/>
      <c r="N319" s="60"/>
      <c r="O319" s="60"/>
    </row>
    <row r="320" spans="1:15" s="58" customFormat="1" x14ac:dyDescent="0.2">
      <c r="A320" s="62" t="str">
        <f>A316</f>
        <v>S140</v>
      </c>
      <c r="B320" s="62" t="s">
        <v>8</v>
      </c>
      <c r="C320" s="67">
        <v>68247.687451323465</v>
      </c>
      <c r="D320" s="67">
        <v>5687.3072876102897</v>
      </c>
      <c r="E320" s="67">
        <v>1312.4555279100668</v>
      </c>
      <c r="F320" s="67">
        <v>2624.9110558201337</v>
      </c>
      <c r="G320" s="67">
        <v>2843.6536438051448</v>
      </c>
      <c r="H320" s="76">
        <v>32.811388197751675</v>
      </c>
      <c r="J320" s="60"/>
      <c r="K320" s="60"/>
      <c r="L320" s="60"/>
      <c r="M320" s="60"/>
      <c r="N320" s="60"/>
      <c r="O320" s="60"/>
    </row>
    <row r="321" spans="1:15" s="58" customFormat="1" x14ac:dyDescent="0.2">
      <c r="A321" s="62" t="str">
        <f>A316</f>
        <v>S140</v>
      </c>
      <c r="B321" s="62" t="s">
        <v>7</v>
      </c>
      <c r="C321" s="67">
        <v>71660.043321084173</v>
      </c>
      <c r="D321" s="67">
        <v>5971.670276757015</v>
      </c>
      <c r="E321" s="67">
        <v>1378.0777561746959</v>
      </c>
      <c r="F321" s="67">
        <v>2756.1555123493918</v>
      </c>
      <c r="G321" s="67">
        <v>2985.8351383785075</v>
      </c>
      <c r="H321" s="76">
        <v>34.45194390436739</v>
      </c>
      <c r="J321" s="60"/>
      <c r="K321" s="60"/>
      <c r="L321" s="60"/>
      <c r="M321" s="60"/>
      <c r="N321" s="60"/>
      <c r="O321" s="60"/>
    </row>
    <row r="322" spans="1:15" s="58" customFormat="1" x14ac:dyDescent="0.2">
      <c r="A322" s="62" t="str">
        <f>A316</f>
        <v>S140</v>
      </c>
      <c r="B322" s="62" t="s">
        <v>6</v>
      </c>
      <c r="C322" s="67">
        <v>75243.035986203235</v>
      </c>
      <c r="D322" s="67">
        <v>6270.2529988502711</v>
      </c>
      <c r="E322" s="67">
        <v>1446.9814612731395</v>
      </c>
      <c r="F322" s="67">
        <v>2893.9629225462791</v>
      </c>
      <c r="G322" s="67">
        <v>3135.1264994251355</v>
      </c>
      <c r="H322" s="76">
        <v>36.174536531828487</v>
      </c>
      <c r="J322" s="60"/>
      <c r="K322" s="60"/>
      <c r="L322" s="60"/>
      <c r="M322" s="60"/>
      <c r="N322" s="60"/>
      <c r="O322" s="60"/>
    </row>
    <row r="323" spans="1:15" s="58" customFormat="1" x14ac:dyDescent="0.2">
      <c r="A323" s="77"/>
      <c r="B323" s="77"/>
      <c r="C323" s="67"/>
      <c r="D323" s="67"/>
      <c r="E323" s="67"/>
      <c r="F323" s="67"/>
      <c r="G323" s="67"/>
      <c r="H323" s="76"/>
      <c r="J323" s="61"/>
      <c r="K323" s="61"/>
      <c r="L323" s="61"/>
      <c r="M323" s="61"/>
      <c r="N323" s="60"/>
    </row>
    <row r="324" spans="1:15" s="58" customFormat="1" x14ac:dyDescent="0.2">
      <c r="A324" s="62" t="s">
        <v>1196</v>
      </c>
      <c r="B324" s="62" t="s">
        <v>2</v>
      </c>
      <c r="C324" s="67">
        <v>56708.80170729744</v>
      </c>
      <c r="D324" s="67">
        <v>4725.73347560812</v>
      </c>
      <c r="E324" s="67">
        <v>1090.5538789864893</v>
      </c>
      <c r="F324" s="67">
        <v>2181.1077579729786</v>
      </c>
      <c r="G324" s="67">
        <v>2362.86673780406</v>
      </c>
      <c r="H324" s="76">
        <v>27.263846974662229</v>
      </c>
      <c r="J324" s="60"/>
      <c r="K324" s="60"/>
      <c r="L324" s="60"/>
      <c r="M324" s="60"/>
      <c r="N324" s="60"/>
      <c r="O324" s="60"/>
    </row>
    <row r="325" spans="1:15" s="58" customFormat="1" x14ac:dyDescent="0.2">
      <c r="A325" s="62" t="str">
        <f>A324</f>
        <v>S141</v>
      </c>
      <c r="B325" s="62" t="s">
        <v>1</v>
      </c>
      <c r="C325" s="67">
        <v>59544.260794532609</v>
      </c>
      <c r="D325" s="67">
        <v>4962.021732877718</v>
      </c>
      <c r="E325" s="67">
        <v>1145.0819383563962</v>
      </c>
      <c r="F325" s="67">
        <v>2290.1638767127924</v>
      </c>
      <c r="G325" s="67">
        <v>2481.010866438859</v>
      </c>
      <c r="H325" s="76">
        <v>28.627048458909911</v>
      </c>
      <c r="J325" s="60"/>
      <c r="K325" s="60"/>
      <c r="L325" s="60"/>
      <c r="M325" s="60"/>
      <c r="N325" s="60"/>
      <c r="O325" s="60"/>
    </row>
    <row r="326" spans="1:15" s="58" customFormat="1" x14ac:dyDescent="0.2">
      <c r="A326" s="62" t="str">
        <f>A324</f>
        <v>S141</v>
      </c>
      <c r="B326" s="62" t="s">
        <v>0</v>
      </c>
      <c r="C326" s="67">
        <v>62521.473834259261</v>
      </c>
      <c r="D326" s="67">
        <v>5210.1228195216045</v>
      </c>
      <c r="E326" s="67">
        <v>1202.3360352742166</v>
      </c>
      <c r="F326" s="67">
        <v>2404.6720705484331</v>
      </c>
      <c r="G326" s="67">
        <v>2605.0614097608022</v>
      </c>
      <c r="H326" s="76">
        <v>30.058400881855412</v>
      </c>
      <c r="J326" s="60"/>
      <c r="K326" s="60"/>
      <c r="L326" s="60"/>
      <c r="M326" s="60"/>
      <c r="N326" s="60"/>
      <c r="O326" s="60"/>
    </row>
    <row r="327" spans="1:15" s="58" customFormat="1" x14ac:dyDescent="0.2">
      <c r="A327" s="62" t="str">
        <f>A324</f>
        <v>S141</v>
      </c>
      <c r="B327" s="62" t="s">
        <v>9</v>
      </c>
      <c r="C327" s="67">
        <v>65647.661537194072</v>
      </c>
      <c r="D327" s="67">
        <v>5470.6384614328399</v>
      </c>
      <c r="E327" s="67">
        <v>1262.4550295614242</v>
      </c>
      <c r="F327" s="67">
        <v>2524.9100591228485</v>
      </c>
      <c r="G327" s="67">
        <v>2735.31923071642</v>
      </c>
      <c r="H327" s="76">
        <v>31.561375739035608</v>
      </c>
      <c r="J327" s="60"/>
      <c r="K327" s="60"/>
      <c r="L327" s="60"/>
      <c r="M327" s="60"/>
      <c r="N327" s="60"/>
      <c r="O327" s="60"/>
    </row>
    <row r="328" spans="1:15" s="58" customFormat="1" x14ac:dyDescent="0.2">
      <c r="A328" s="62" t="str">
        <f>A324</f>
        <v>S141</v>
      </c>
      <c r="B328" s="62" t="s">
        <v>8</v>
      </c>
      <c r="C328" s="67">
        <v>68930.044614053753</v>
      </c>
      <c r="D328" s="67">
        <v>5744.1703845044785</v>
      </c>
      <c r="E328" s="67">
        <v>1325.5777810394952</v>
      </c>
      <c r="F328" s="67">
        <v>2651.1555620789904</v>
      </c>
      <c r="G328" s="67">
        <v>2872.0851922522393</v>
      </c>
      <c r="H328" s="76">
        <v>33.139444525987386</v>
      </c>
      <c r="J328" s="60"/>
      <c r="K328" s="60"/>
      <c r="L328" s="60"/>
      <c r="M328" s="60"/>
      <c r="N328" s="60"/>
      <c r="O328" s="60"/>
    </row>
    <row r="329" spans="1:15" s="58" customFormat="1" x14ac:dyDescent="0.2">
      <c r="A329" s="62" t="str">
        <f>A324</f>
        <v>S141</v>
      </c>
      <c r="B329" s="62" t="s">
        <v>7</v>
      </c>
      <c r="C329" s="67">
        <v>72376.413831664293</v>
      </c>
      <c r="D329" s="67">
        <v>6031.3678193053574</v>
      </c>
      <c r="E329" s="67">
        <v>1391.8541121473902</v>
      </c>
      <c r="F329" s="67">
        <v>2783.7082242947804</v>
      </c>
      <c r="G329" s="67">
        <v>3015.6839096526787</v>
      </c>
      <c r="H329" s="76">
        <v>34.796352803684755</v>
      </c>
      <c r="J329" s="60"/>
      <c r="K329" s="60"/>
      <c r="L329" s="60"/>
      <c r="M329" s="60"/>
      <c r="N329" s="60"/>
      <c r="O329" s="60"/>
    </row>
    <row r="330" spans="1:15" s="58" customFormat="1" x14ac:dyDescent="0.2">
      <c r="A330" s="62" t="str">
        <f>A324</f>
        <v>S141</v>
      </c>
      <c r="B330" s="62" t="s">
        <v>6</v>
      </c>
      <c r="C330" s="67">
        <v>75995.320031663883</v>
      </c>
      <c r="D330" s="67">
        <v>6332.9433359719906</v>
      </c>
      <c r="E330" s="67">
        <v>1461.4484621473825</v>
      </c>
      <c r="F330" s="67">
        <v>2922.8969242947651</v>
      </c>
      <c r="G330" s="67">
        <v>3166.4716679859953</v>
      </c>
      <c r="H330" s="76">
        <v>36.536211553684566</v>
      </c>
      <c r="J330" s="60"/>
      <c r="K330" s="60"/>
      <c r="L330" s="60"/>
      <c r="M330" s="60"/>
      <c r="N330" s="60"/>
      <c r="O330" s="60"/>
    </row>
    <row r="331" spans="1:15" s="58" customFormat="1" x14ac:dyDescent="0.2">
      <c r="A331" s="77"/>
      <c r="B331" s="77"/>
      <c r="C331" s="67"/>
      <c r="D331" s="67"/>
      <c r="E331" s="67"/>
      <c r="F331" s="67"/>
      <c r="G331" s="67"/>
      <c r="H331" s="76"/>
      <c r="J331" s="61"/>
      <c r="K331" s="61"/>
      <c r="L331" s="61"/>
      <c r="M331" s="61"/>
      <c r="N331" s="60"/>
    </row>
    <row r="332" spans="1:15" s="58" customFormat="1" x14ac:dyDescent="0.2">
      <c r="A332" s="62" t="s">
        <v>1195</v>
      </c>
      <c r="B332" s="62" t="s">
        <v>2</v>
      </c>
      <c r="C332" s="67">
        <v>57276.007535966317</v>
      </c>
      <c r="D332" s="67">
        <v>4773.000627997194</v>
      </c>
      <c r="E332" s="67">
        <v>1101.4616833839677</v>
      </c>
      <c r="F332" s="67">
        <v>2202.9233667679355</v>
      </c>
      <c r="G332" s="67">
        <v>2386.500313998597</v>
      </c>
      <c r="H332" s="76">
        <v>27.536542084599191</v>
      </c>
      <c r="J332" s="60"/>
      <c r="K332" s="60"/>
      <c r="L332" s="60"/>
      <c r="M332" s="60"/>
      <c r="N332" s="60"/>
      <c r="O332" s="60"/>
    </row>
    <row r="333" spans="1:15" s="58" customFormat="1" x14ac:dyDescent="0.2">
      <c r="A333" s="62" t="str">
        <f>A332</f>
        <v>S142</v>
      </c>
      <c r="B333" s="62" t="s">
        <v>1</v>
      </c>
      <c r="C333" s="67">
        <v>60139.77940995917</v>
      </c>
      <c r="D333" s="67">
        <v>5011.6482841632651</v>
      </c>
      <c r="E333" s="67">
        <v>1156.5342194222919</v>
      </c>
      <c r="F333" s="67">
        <v>2313.0684388445839</v>
      </c>
      <c r="G333" s="67">
        <v>2505.8241420816325</v>
      </c>
      <c r="H333" s="76">
        <v>28.913355485557293</v>
      </c>
      <c r="J333" s="60"/>
      <c r="K333" s="60"/>
      <c r="L333" s="60"/>
      <c r="M333" s="60"/>
      <c r="N333" s="60"/>
      <c r="O333" s="60"/>
    </row>
    <row r="334" spans="1:15" s="58" customFormat="1" x14ac:dyDescent="0.2">
      <c r="A334" s="62" t="str">
        <f>A332</f>
        <v>S142</v>
      </c>
      <c r="B334" s="62" t="s">
        <v>0</v>
      </c>
      <c r="C334" s="67">
        <v>63146.825386068056</v>
      </c>
      <c r="D334" s="67">
        <v>5262.2354488390047</v>
      </c>
      <c r="E334" s="67">
        <v>1214.3620266551548</v>
      </c>
      <c r="F334" s="67">
        <v>2428.7240533103095</v>
      </c>
      <c r="G334" s="67">
        <v>2631.1177244195023</v>
      </c>
      <c r="H334" s="76">
        <v>30.359050666378867</v>
      </c>
      <c r="J334" s="60"/>
      <c r="K334" s="60"/>
      <c r="L334" s="60"/>
      <c r="M334" s="60"/>
      <c r="N334" s="60"/>
      <c r="O334" s="60"/>
    </row>
    <row r="335" spans="1:15" s="58" customFormat="1" x14ac:dyDescent="0.2">
      <c r="A335" s="62" t="str">
        <f>A332</f>
        <v>S142</v>
      </c>
      <c r="B335" s="62" t="s">
        <v>9</v>
      </c>
      <c r="C335" s="67">
        <v>66304.176156306625</v>
      </c>
      <c r="D335" s="67">
        <v>5525.3480130255512</v>
      </c>
      <c r="E335" s="67">
        <v>1275.0803106982044</v>
      </c>
      <c r="F335" s="67">
        <v>2550.1606213964087</v>
      </c>
      <c r="G335" s="67">
        <v>2762.6740065127756</v>
      </c>
      <c r="H335" s="76">
        <v>31.877007767455108</v>
      </c>
      <c r="J335" s="60"/>
      <c r="K335" s="60"/>
      <c r="L335" s="60"/>
      <c r="M335" s="60"/>
      <c r="N335" s="60"/>
      <c r="O335" s="60"/>
    </row>
    <row r="336" spans="1:15" s="58" customFormat="1" x14ac:dyDescent="0.2">
      <c r="A336" s="62" t="str">
        <f>A332</f>
        <v>S142</v>
      </c>
      <c r="B336" s="62" t="s">
        <v>8</v>
      </c>
      <c r="C336" s="67">
        <v>69619.242450094665</v>
      </c>
      <c r="D336" s="67">
        <v>5801.6035375078882</v>
      </c>
      <c r="E336" s="67">
        <v>1338.8315855787434</v>
      </c>
      <c r="F336" s="67">
        <v>2677.6631711574869</v>
      </c>
      <c r="G336" s="67">
        <v>2900.8017687539441</v>
      </c>
      <c r="H336" s="76">
        <v>33.470789639468585</v>
      </c>
      <c r="J336" s="60"/>
      <c r="K336" s="60"/>
      <c r="L336" s="60"/>
      <c r="M336" s="60"/>
      <c r="N336" s="60"/>
      <c r="O336" s="60"/>
    </row>
    <row r="337" spans="1:15" s="58" customFormat="1" x14ac:dyDescent="0.2">
      <c r="A337" s="62" t="str">
        <f>A332</f>
        <v>S142</v>
      </c>
      <c r="B337" s="62" t="s">
        <v>7</v>
      </c>
      <c r="C337" s="67">
        <v>73100.195071664231</v>
      </c>
      <c r="D337" s="67">
        <v>6091.6829226386863</v>
      </c>
      <c r="E337" s="67">
        <v>1405.772982147389</v>
      </c>
      <c r="F337" s="67">
        <v>2811.5459642947781</v>
      </c>
      <c r="G337" s="67">
        <v>3045.8414613193431</v>
      </c>
      <c r="H337" s="76">
        <v>35.144324553684726</v>
      </c>
      <c r="J337" s="60"/>
      <c r="K337" s="60"/>
      <c r="L337" s="60"/>
      <c r="M337" s="60"/>
      <c r="N337" s="60"/>
      <c r="O337" s="60"/>
    </row>
    <row r="338" spans="1:15" s="58" customFormat="1" x14ac:dyDescent="0.2">
      <c r="A338" s="62" t="str">
        <f>A332</f>
        <v>S142</v>
      </c>
      <c r="B338" s="62" t="s">
        <v>6</v>
      </c>
      <c r="C338" s="67">
        <v>76755.394843950533</v>
      </c>
      <c r="D338" s="67">
        <v>6396.2829036625444</v>
      </c>
      <c r="E338" s="67">
        <v>1476.0652854605873</v>
      </c>
      <c r="F338" s="67">
        <v>2952.1305709211747</v>
      </c>
      <c r="G338" s="67">
        <v>3198.1414518312722</v>
      </c>
      <c r="H338" s="76">
        <v>36.901632136514678</v>
      </c>
      <c r="J338" s="60"/>
      <c r="K338" s="60"/>
      <c r="L338" s="60"/>
      <c r="M338" s="60"/>
      <c r="N338" s="60"/>
      <c r="O338" s="60"/>
    </row>
    <row r="339" spans="1:15" s="58" customFormat="1" x14ac:dyDescent="0.2">
      <c r="A339" s="77"/>
      <c r="B339" s="77"/>
      <c r="C339" s="67"/>
      <c r="D339" s="67"/>
      <c r="E339" s="67"/>
      <c r="F339" s="67"/>
      <c r="G339" s="67"/>
      <c r="H339" s="76"/>
      <c r="J339" s="61"/>
      <c r="K339" s="61"/>
      <c r="L339" s="61"/>
      <c r="M339" s="61"/>
      <c r="N339" s="60"/>
    </row>
    <row r="340" spans="1:15" s="58" customFormat="1" x14ac:dyDescent="0.2">
      <c r="A340" s="62" t="s">
        <v>1194</v>
      </c>
      <c r="B340" s="62" t="s">
        <v>2</v>
      </c>
      <c r="C340" s="67">
        <v>57848.723907024287</v>
      </c>
      <c r="D340" s="67">
        <v>4820.7269922520236</v>
      </c>
      <c r="E340" s="67">
        <v>1112.4754597504671</v>
      </c>
      <c r="F340" s="67">
        <v>2224.9509195009341</v>
      </c>
      <c r="G340" s="67">
        <v>2410.3634961260118</v>
      </c>
      <c r="H340" s="76">
        <v>27.811886493761673</v>
      </c>
      <c r="J340" s="60"/>
      <c r="K340" s="60"/>
      <c r="L340" s="60"/>
      <c r="M340" s="60"/>
      <c r="N340" s="60"/>
      <c r="O340" s="60"/>
    </row>
    <row r="341" spans="1:15" s="58" customFormat="1" x14ac:dyDescent="0.2">
      <c r="A341" s="62" t="str">
        <f>A340</f>
        <v>S143</v>
      </c>
      <c r="B341" s="62" t="s">
        <v>1</v>
      </c>
      <c r="C341" s="67">
        <v>60741.188605180949</v>
      </c>
      <c r="D341" s="67">
        <v>5061.7657170984121</v>
      </c>
      <c r="E341" s="67">
        <v>1168.0997808688644</v>
      </c>
      <c r="F341" s="67">
        <v>2336.1995617377288</v>
      </c>
      <c r="G341" s="67">
        <v>2530.882858549206</v>
      </c>
      <c r="H341" s="76">
        <v>29.202494521721611</v>
      </c>
      <c r="J341" s="60"/>
      <c r="K341" s="60"/>
      <c r="L341" s="60"/>
      <c r="M341" s="60"/>
      <c r="N341" s="60"/>
      <c r="O341" s="60"/>
    </row>
    <row r="342" spans="1:15" s="58" customFormat="1" x14ac:dyDescent="0.2">
      <c r="A342" s="62" t="str">
        <f>A340</f>
        <v>S143</v>
      </c>
      <c r="B342" s="62" t="s">
        <v>0</v>
      </c>
      <c r="C342" s="67">
        <v>63778.257536375168</v>
      </c>
      <c r="D342" s="67">
        <v>5314.8547946979306</v>
      </c>
      <c r="E342" s="67">
        <v>1226.5049526225991</v>
      </c>
      <c r="F342" s="67">
        <v>2453.0099052451983</v>
      </c>
      <c r="G342" s="67">
        <v>2657.4273973489653</v>
      </c>
      <c r="H342" s="76">
        <v>30.662623815564981</v>
      </c>
      <c r="J342" s="60"/>
      <c r="K342" s="60"/>
      <c r="L342" s="60"/>
      <c r="M342" s="60"/>
      <c r="N342" s="60"/>
      <c r="O342" s="60"/>
    </row>
    <row r="343" spans="1:15" s="58" customFormat="1" x14ac:dyDescent="0.2">
      <c r="A343" s="62" t="str">
        <f>A340</f>
        <v>S143</v>
      </c>
      <c r="B343" s="62" t="s">
        <v>9</v>
      </c>
      <c r="C343" s="67">
        <v>66967.151411323619</v>
      </c>
      <c r="D343" s="67">
        <v>5580.5959509436352</v>
      </c>
      <c r="E343" s="67">
        <v>1287.8298348331466</v>
      </c>
      <c r="F343" s="67">
        <v>2575.6596696662932</v>
      </c>
      <c r="G343" s="67">
        <v>2790.2979754718176</v>
      </c>
      <c r="H343" s="76">
        <v>32.195745870828667</v>
      </c>
      <c r="J343" s="60"/>
      <c r="K343" s="60"/>
      <c r="L343" s="60"/>
      <c r="M343" s="60"/>
      <c r="N343" s="60"/>
      <c r="O343" s="60"/>
    </row>
    <row r="344" spans="1:15" s="58" customFormat="1" x14ac:dyDescent="0.2">
      <c r="A344" s="62" t="str">
        <f>A340</f>
        <v>S143</v>
      </c>
      <c r="B344" s="62" t="s">
        <v>8</v>
      </c>
      <c r="C344" s="67">
        <v>70315.470978149184</v>
      </c>
      <c r="D344" s="67">
        <v>5859.6225815124317</v>
      </c>
      <c r="E344" s="67">
        <v>1352.220595733638</v>
      </c>
      <c r="F344" s="67">
        <v>2704.441191467276</v>
      </c>
      <c r="G344" s="67">
        <v>2929.8112907562158</v>
      </c>
      <c r="H344" s="76">
        <v>33.805514893340948</v>
      </c>
      <c r="J344" s="60"/>
      <c r="K344" s="60"/>
      <c r="L344" s="60"/>
      <c r="M344" s="60"/>
      <c r="N344" s="60"/>
      <c r="O344" s="60"/>
    </row>
    <row r="345" spans="1:15" s="58" customFormat="1" x14ac:dyDescent="0.2">
      <c r="A345" s="62" t="str">
        <f>A340</f>
        <v>S143</v>
      </c>
      <c r="B345" s="62" t="s">
        <v>7</v>
      </c>
      <c r="C345" s="67">
        <v>73831.197022380889</v>
      </c>
      <c r="D345" s="67">
        <v>6152.5997518650729</v>
      </c>
      <c r="E345" s="67">
        <v>1419.8307119688627</v>
      </c>
      <c r="F345" s="67">
        <v>2839.6614239377254</v>
      </c>
      <c r="G345" s="67">
        <v>3076.2998759325365</v>
      </c>
      <c r="H345" s="76">
        <v>35.495767799221575</v>
      </c>
      <c r="J345" s="60"/>
      <c r="K345" s="60"/>
      <c r="L345" s="60"/>
      <c r="M345" s="60"/>
      <c r="N345" s="60"/>
      <c r="O345" s="60"/>
    </row>
    <row r="346" spans="1:15" s="58" customFormat="1" x14ac:dyDescent="0.2">
      <c r="A346" s="62" t="str">
        <f>A340</f>
        <v>S143</v>
      </c>
      <c r="B346" s="62" t="s">
        <v>6</v>
      </c>
      <c r="C346" s="67">
        <v>77522.880385656899</v>
      </c>
      <c r="D346" s="67">
        <v>6460.2400321380746</v>
      </c>
      <c r="E346" s="67">
        <v>1490.8246228010939</v>
      </c>
      <c r="F346" s="67">
        <v>2981.6492456021879</v>
      </c>
      <c r="G346" s="67">
        <v>3230.1200160690373</v>
      </c>
      <c r="H346" s="76">
        <v>37.270615570027353</v>
      </c>
      <c r="J346" s="60"/>
      <c r="K346" s="60"/>
      <c r="L346" s="60"/>
      <c r="M346" s="60"/>
      <c r="N346" s="60"/>
      <c r="O346" s="60"/>
    </row>
    <row r="347" spans="1:15" s="58" customFormat="1" x14ac:dyDescent="0.2">
      <c r="A347" s="77"/>
      <c r="B347" s="77"/>
      <c r="C347" s="67"/>
      <c r="D347" s="67"/>
      <c r="E347" s="67"/>
      <c r="F347" s="67"/>
      <c r="G347" s="67"/>
      <c r="H347" s="76"/>
      <c r="J347" s="61"/>
      <c r="K347" s="61"/>
      <c r="L347" s="61"/>
      <c r="M347" s="61"/>
      <c r="N347" s="60"/>
    </row>
    <row r="348" spans="1:15" s="58" customFormat="1" x14ac:dyDescent="0.2">
      <c r="A348" s="62" t="s">
        <v>1193</v>
      </c>
      <c r="B348" s="62" t="s">
        <v>2</v>
      </c>
      <c r="C348" s="67">
        <v>58427.14083917439</v>
      </c>
      <c r="D348" s="67">
        <v>4868.9284032645328</v>
      </c>
      <c r="E348" s="67">
        <v>1123.5988622918153</v>
      </c>
      <c r="F348" s="67">
        <v>2247.1977245836306</v>
      </c>
      <c r="G348" s="67">
        <v>2434.4642016322664</v>
      </c>
      <c r="H348" s="76">
        <v>28.089971557295382</v>
      </c>
      <c r="J348" s="60"/>
      <c r="K348" s="60"/>
      <c r="L348" s="60"/>
      <c r="M348" s="60"/>
      <c r="N348" s="60"/>
      <c r="O348" s="60"/>
    </row>
    <row r="349" spans="1:15" s="58" customFormat="1" x14ac:dyDescent="0.2">
      <c r="A349" s="62" t="str">
        <f>A348</f>
        <v>S144</v>
      </c>
      <c r="B349" s="62" t="s">
        <v>1</v>
      </c>
      <c r="C349" s="67">
        <v>61348.678398901007</v>
      </c>
      <c r="D349" s="67">
        <v>5112.3898665750839</v>
      </c>
      <c r="E349" s="67">
        <v>1179.7822769019426</v>
      </c>
      <c r="F349" s="67">
        <v>2359.5645538038852</v>
      </c>
      <c r="G349" s="67">
        <v>2556.194933287542</v>
      </c>
      <c r="H349" s="76">
        <v>29.494556922548565</v>
      </c>
      <c r="J349" s="60"/>
      <c r="K349" s="60"/>
      <c r="L349" s="60"/>
      <c r="M349" s="60"/>
      <c r="N349" s="60"/>
      <c r="O349" s="60"/>
    </row>
    <row r="350" spans="1:15" s="58" customFormat="1" x14ac:dyDescent="0.2">
      <c r="A350" s="62" t="str">
        <f>A348</f>
        <v>S144</v>
      </c>
      <c r="B350" s="62" t="s">
        <v>0</v>
      </c>
      <c r="C350" s="67">
        <v>64415.960303883614</v>
      </c>
      <c r="D350" s="67">
        <v>5367.9966919903018</v>
      </c>
      <c r="E350" s="67">
        <v>1238.7684673823774</v>
      </c>
      <c r="F350" s="67">
        <v>2477.5369347647547</v>
      </c>
      <c r="G350" s="67">
        <v>2683.9983459951509</v>
      </c>
      <c r="H350" s="76">
        <v>30.969211684559433</v>
      </c>
      <c r="J350" s="60"/>
      <c r="K350" s="60"/>
      <c r="L350" s="60"/>
      <c r="M350" s="60"/>
      <c r="N350" s="60"/>
      <c r="O350" s="60"/>
    </row>
    <row r="351" spans="1:15" s="58" customFormat="1" x14ac:dyDescent="0.2">
      <c r="A351" s="62" t="str">
        <f>A348</f>
        <v>S144</v>
      </c>
      <c r="B351" s="62" t="s">
        <v>9</v>
      </c>
      <c r="C351" s="67">
        <v>67636.777320948109</v>
      </c>
      <c r="D351" s="67">
        <v>5636.3981100790097</v>
      </c>
      <c r="E351" s="67">
        <v>1300.707256172079</v>
      </c>
      <c r="F351" s="67">
        <v>2601.4145123441581</v>
      </c>
      <c r="G351" s="67">
        <v>2818.1990550395049</v>
      </c>
      <c r="H351" s="76">
        <v>32.517681404301982</v>
      </c>
      <c r="J351" s="60"/>
      <c r="K351" s="60"/>
      <c r="L351" s="60"/>
      <c r="M351" s="60"/>
      <c r="N351" s="60"/>
      <c r="O351" s="60"/>
    </row>
    <row r="352" spans="1:15" s="58" customFormat="1" x14ac:dyDescent="0.2">
      <c r="A352" s="62" t="str">
        <f>A348</f>
        <v>S144</v>
      </c>
      <c r="B352" s="62" t="s">
        <v>8</v>
      </c>
      <c r="C352" s="67">
        <v>71018.730198217367</v>
      </c>
      <c r="D352" s="67">
        <v>5918.2275165181136</v>
      </c>
      <c r="E352" s="67">
        <v>1365.7448115041802</v>
      </c>
      <c r="F352" s="67">
        <v>2731.4896230083605</v>
      </c>
      <c r="G352" s="67">
        <v>2959.1137582590568</v>
      </c>
      <c r="H352" s="76">
        <v>34.143620287604499</v>
      </c>
      <c r="J352" s="60"/>
      <c r="K352" s="60"/>
      <c r="L352" s="60"/>
      <c r="M352" s="60"/>
      <c r="N352" s="60"/>
      <c r="O352" s="60"/>
    </row>
    <row r="353" spans="1:15" s="58" customFormat="1" x14ac:dyDescent="0.2">
      <c r="A353" s="62" t="str">
        <f>A348</f>
        <v>S144</v>
      </c>
      <c r="B353" s="62" t="s">
        <v>7</v>
      </c>
      <c r="C353" s="67">
        <v>74569.609702517308</v>
      </c>
      <c r="D353" s="67">
        <v>6214.1341418764414</v>
      </c>
      <c r="E353" s="67">
        <v>1434.0309558176402</v>
      </c>
      <c r="F353" s="67">
        <v>2868.0619116352805</v>
      </c>
      <c r="G353" s="67">
        <v>3107.0670709382207</v>
      </c>
      <c r="H353" s="76">
        <v>35.850773895441009</v>
      </c>
      <c r="J353" s="60"/>
      <c r="K353" s="60"/>
      <c r="L353" s="60"/>
      <c r="M353" s="60"/>
      <c r="N353" s="60"/>
      <c r="O353" s="60"/>
    </row>
    <row r="354" spans="1:15" s="58" customFormat="1" x14ac:dyDescent="0.2">
      <c r="A354" s="62" t="str">
        <f>A348</f>
        <v>S144</v>
      </c>
      <c r="B354" s="62" t="s">
        <v>6</v>
      </c>
      <c r="C354" s="67">
        <v>78298.156694189252</v>
      </c>
      <c r="D354" s="67">
        <v>6524.8463911824356</v>
      </c>
      <c r="E354" s="67">
        <v>1505.7337825805623</v>
      </c>
      <c r="F354" s="67">
        <v>3011.4675651611246</v>
      </c>
      <c r="G354" s="67">
        <v>3262.4231955912178</v>
      </c>
      <c r="H354" s="76">
        <v>37.643344564514059</v>
      </c>
      <c r="J354" s="60"/>
      <c r="K354" s="60"/>
      <c r="L354" s="60"/>
      <c r="M354" s="60"/>
      <c r="N354" s="60"/>
      <c r="O354" s="60"/>
    </row>
    <row r="355" spans="1:15" s="58" customFormat="1" x14ac:dyDescent="0.2">
      <c r="A355" s="77"/>
      <c r="B355" s="77"/>
      <c r="C355" s="67"/>
      <c r="D355" s="67"/>
      <c r="E355" s="67"/>
      <c r="F355" s="67"/>
      <c r="G355" s="67"/>
      <c r="H355" s="76"/>
      <c r="J355" s="61"/>
      <c r="K355" s="61"/>
      <c r="L355" s="61"/>
      <c r="M355" s="61"/>
      <c r="N355" s="60"/>
    </row>
    <row r="356" spans="1:15" s="58" customFormat="1" x14ac:dyDescent="0.2">
      <c r="A356" s="62" t="s">
        <v>1192</v>
      </c>
      <c r="B356" s="62" t="s">
        <v>2</v>
      </c>
      <c r="C356" s="67">
        <v>59011.448351119725</v>
      </c>
      <c r="D356" s="67">
        <v>4917.6206959266437</v>
      </c>
      <c r="E356" s="67">
        <v>1134.8355452138408</v>
      </c>
      <c r="F356" s="67">
        <v>2269.6710904276815</v>
      </c>
      <c r="G356" s="67">
        <v>2458.8103479633219</v>
      </c>
      <c r="H356" s="76">
        <v>28.37088863034602</v>
      </c>
      <c r="J356" s="60"/>
      <c r="K356" s="60"/>
      <c r="L356" s="60"/>
      <c r="M356" s="60"/>
      <c r="N356" s="60"/>
      <c r="O356" s="60"/>
    </row>
    <row r="357" spans="1:15" s="58" customFormat="1" x14ac:dyDescent="0.2">
      <c r="A357" s="62" t="str">
        <f>A356</f>
        <v>S145</v>
      </c>
      <c r="B357" s="62" t="s">
        <v>1</v>
      </c>
      <c r="C357" s="67">
        <v>61962.058772416327</v>
      </c>
      <c r="D357" s="67">
        <v>5163.5048977013603</v>
      </c>
      <c r="E357" s="67">
        <v>1191.5780533156985</v>
      </c>
      <c r="F357" s="67">
        <v>2383.1561066313971</v>
      </c>
      <c r="G357" s="67">
        <v>2581.7524488506801</v>
      </c>
      <c r="H357" s="76">
        <v>29.789451332892465</v>
      </c>
      <c r="J357" s="60"/>
      <c r="K357" s="60"/>
      <c r="L357" s="60"/>
      <c r="M357" s="60"/>
      <c r="N357" s="60"/>
      <c r="O357" s="60"/>
    </row>
    <row r="358" spans="1:15" s="58" customFormat="1" x14ac:dyDescent="0.2">
      <c r="A358" s="62" t="str">
        <f>A356</f>
        <v>S145</v>
      </c>
      <c r="B358" s="62" t="s">
        <v>0</v>
      </c>
      <c r="C358" s="67">
        <v>65060.123707296516</v>
      </c>
      <c r="D358" s="67">
        <v>5421.6769756080439</v>
      </c>
      <c r="E358" s="67">
        <v>1251.1562251403175</v>
      </c>
      <c r="F358" s="67">
        <v>2502.3124502806349</v>
      </c>
      <c r="G358" s="67">
        <v>2710.838487804022</v>
      </c>
      <c r="H358" s="76">
        <v>31.278905628507946</v>
      </c>
      <c r="J358" s="60"/>
      <c r="K358" s="60"/>
      <c r="L358" s="60"/>
      <c r="M358" s="60"/>
      <c r="N358" s="60"/>
      <c r="O358" s="60"/>
    </row>
    <row r="359" spans="1:15" s="58" customFormat="1" x14ac:dyDescent="0.2">
      <c r="A359" s="62" t="str">
        <f>A356</f>
        <v>S145</v>
      </c>
      <c r="B359" s="62" t="s">
        <v>9</v>
      </c>
      <c r="C359" s="67">
        <v>68313.243903883209</v>
      </c>
      <c r="D359" s="67">
        <v>5692.7703253235995</v>
      </c>
      <c r="E359" s="67">
        <v>1313.7162289208304</v>
      </c>
      <c r="F359" s="67">
        <v>2627.4324578416608</v>
      </c>
      <c r="G359" s="67">
        <v>2846.3851626617998</v>
      </c>
      <c r="H359" s="76">
        <v>32.842905723020763</v>
      </c>
      <c r="J359" s="60"/>
      <c r="K359" s="60"/>
      <c r="L359" s="60"/>
      <c r="M359" s="60"/>
      <c r="N359" s="60"/>
      <c r="O359" s="60"/>
    </row>
    <row r="360" spans="1:15" s="58" customFormat="1" x14ac:dyDescent="0.2">
      <c r="A360" s="62" t="str">
        <f>A356</f>
        <v>S145</v>
      </c>
      <c r="B360" s="62" t="s">
        <v>8</v>
      </c>
      <c r="C360" s="67">
        <v>71728.83009159613</v>
      </c>
      <c r="D360" s="67">
        <v>5977.402507633009</v>
      </c>
      <c r="E360" s="67">
        <v>1379.4005786845407</v>
      </c>
      <c r="F360" s="67">
        <v>2758.8011573690815</v>
      </c>
      <c r="G360" s="67">
        <v>2988.7012538165045</v>
      </c>
      <c r="H360" s="76">
        <v>34.485014467113515</v>
      </c>
      <c r="J360" s="60"/>
      <c r="K360" s="60"/>
      <c r="L360" s="60"/>
      <c r="M360" s="60"/>
      <c r="N360" s="60"/>
      <c r="O360" s="60"/>
    </row>
    <row r="361" spans="1:15" s="58" customFormat="1" x14ac:dyDescent="0.2">
      <c r="A361" s="62" t="str">
        <f>A356</f>
        <v>S145</v>
      </c>
      <c r="B361" s="62" t="s">
        <v>7</v>
      </c>
      <c r="C361" s="67">
        <v>75315.243093370475</v>
      </c>
      <c r="D361" s="67">
        <v>6276.2702577808732</v>
      </c>
      <c r="E361" s="67">
        <v>1448.3700594878937</v>
      </c>
      <c r="F361" s="67">
        <v>2896.7401189757875</v>
      </c>
      <c r="G361" s="67">
        <v>3138.1351288904366</v>
      </c>
      <c r="H361" s="76">
        <v>36.209251487197342</v>
      </c>
      <c r="J361" s="60"/>
      <c r="K361" s="60"/>
      <c r="L361" s="60"/>
      <c r="M361" s="60"/>
      <c r="N361" s="60"/>
      <c r="O361" s="60"/>
    </row>
    <row r="362" spans="1:15" s="58" customFormat="1" x14ac:dyDescent="0.2">
      <c r="A362" s="62" t="str">
        <f>A356</f>
        <v>S145</v>
      </c>
      <c r="B362" s="62" t="s">
        <v>6</v>
      </c>
      <c r="C362" s="67">
        <v>79081.03375084445</v>
      </c>
      <c r="D362" s="67">
        <v>6590.0861459037033</v>
      </c>
      <c r="E362" s="67">
        <v>1520.7891105931624</v>
      </c>
      <c r="F362" s="67">
        <v>3041.5782211863248</v>
      </c>
      <c r="G362" s="67">
        <v>3295.0430729518516</v>
      </c>
      <c r="H362" s="76">
        <v>38.019727764829057</v>
      </c>
      <c r="J362" s="60"/>
      <c r="K362" s="60"/>
      <c r="L362" s="60"/>
      <c r="M362" s="60"/>
      <c r="N362" s="60"/>
      <c r="O362" s="60"/>
    </row>
    <row r="363" spans="1:15" s="58" customFormat="1" x14ac:dyDescent="0.2">
      <c r="A363" s="77"/>
      <c r="B363" s="62"/>
      <c r="C363" s="67"/>
      <c r="D363" s="67"/>
      <c r="E363" s="67"/>
      <c r="F363" s="67"/>
      <c r="G363" s="67"/>
      <c r="H363" s="76"/>
      <c r="J363" s="61"/>
      <c r="K363" s="61"/>
      <c r="L363" s="61"/>
      <c r="M363" s="61"/>
      <c r="N363" s="60"/>
    </row>
    <row r="364" spans="1:15" s="58" customFormat="1" x14ac:dyDescent="0.2">
      <c r="A364" s="62" t="s">
        <v>1191</v>
      </c>
      <c r="B364" s="62" t="s">
        <v>2</v>
      </c>
      <c r="C364" s="67">
        <v>59601.646442860256</v>
      </c>
      <c r="D364" s="67">
        <v>4966.8038702383537</v>
      </c>
      <c r="E364" s="67">
        <v>1146.1855085165435</v>
      </c>
      <c r="F364" s="67">
        <v>2292.3710170330869</v>
      </c>
      <c r="G364" s="67">
        <v>2483.4019351191769</v>
      </c>
      <c r="H364" s="76">
        <v>28.654637712913587</v>
      </c>
      <c r="J364" s="60"/>
      <c r="K364" s="60"/>
      <c r="L364" s="60"/>
      <c r="M364" s="60"/>
      <c r="N364" s="60"/>
      <c r="O364" s="60"/>
    </row>
    <row r="365" spans="1:15" s="58" customFormat="1" x14ac:dyDescent="0.2">
      <c r="A365" s="62" t="str">
        <f>A364</f>
        <v>S146</v>
      </c>
      <c r="B365" s="62" t="s">
        <v>1</v>
      </c>
      <c r="C365" s="67">
        <v>62581.709763132967</v>
      </c>
      <c r="D365" s="67">
        <v>5215.1424802610809</v>
      </c>
      <c r="E365" s="67">
        <v>1203.494418521788</v>
      </c>
      <c r="F365" s="67">
        <v>2406.988837043576</v>
      </c>
      <c r="G365" s="67">
        <v>2607.5712401305404</v>
      </c>
      <c r="H365" s="76">
        <v>30.087360463044696</v>
      </c>
      <c r="J365" s="60"/>
      <c r="K365" s="60"/>
      <c r="L365" s="60"/>
      <c r="M365" s="60"/>
      <c r="N365" s="60"/>
      <c r="O365" s="60"/>
    </row>
    <row r="366" spans="1:15" s="58" customFormat="1" x14ac:dyDescent="0.2">
      <c r="A366" s="62" t="str">
        <f>A364</f>
        <v>S146</v>
      </c>
      <c r="B366" s="62" t="s">
        <v>0</v>
      </c>
      <c r="C366" s="67">
        <v>65710.747746613866</v>
      </c>
      <c r="D366" s="67">
        <v>5475.8956455511561</v>
      </c>
      <c r="E366" s="67">
        <v>1263.6682258964206</v>
      </c>
      <c r="F366" s="67">
        <v>2527.3364517928412</v>
      </c>
      <c r="G366" s="67">
        <v>2737.9478227755781</v>
      </c>
      <c r="H366" s="76">
        <v>31.591705647410514</v>
      </c>
      <c r="J366" s="60"/>
      <c r="K366" s="60"/>
      <c r="L366" s="60"/>
      <c r="M366" s="60"/>
      <c r="N366" s="60"/>
      <c r="O366" s="60"/>
    </row>
    <row r="367" spans="1:15" s="58" customFormat="1" x14ac:dyDescent="0.2">
      <c r="A367" s="62" t="str">
        <f>A364</f>
        <v>S146</v>
      </c>
      <c r="B367" s="62" t="s">
        <v>9</v>
      </c>
      <c r="C367" s="67">
        <v>68996.361141425805</v>
      </c>
      <c r="D367" s="67">
        <v>5749.6967617854843</v>
      </c>
      <c r="E367" s="67">
        <v>1326.8530988735729</v>
      </c>
      <c r="F367" s="67">
        <v>2653.7061977471458</v>
      </c>
      <c r="G367" s="67">
        <v>2874.8483808927422</v>
      </c>
      <c r="H367" s="76">
        <v>33.171327471839327</v>
      </c>
      <c r="J367" s="60"/>
      <c r="K367" s="60"/>
      <c r="L367" s="60"/>
      <c r="M367" s="60"/>
      <c r="N367" s="60"/>
      <c r="O367" s="60"/>
    </row>
    <row r="368" spans="1:15" s="58" customFormat="1" x14ac:dyDescent="0.2">
      <c r="A368" s="62" t="str">
        <f>A364</f>
        <v>S146</v>
      </c>
      <c r="B368" s="62" t="s">
        <v>8</v>
      </c>
      <c r="C368" s="67">
        <v>72446.150695691598</v>
      </c>
      <c r="D368" s="67">
        <v>6037.1792246409659</v>
      </c>
      <c r="E368" s="67">
        <v>1393.195205686377</v>
      </c>
      <c r="F368" s="67">
        <v>2786.390411372754</v>
      </c>
      <c r="G368" s="67">
        <v>3018.589612320483</v>
      </c>
      <c r="H368" s="76">
        <v>34.829880142159425</v>
      </c>
      <c r="J368" s="60"/>
      <c r="K368" s="60"/>
      <c r="L368" s="60"/>
      <c r="M368" s="60"/>
      <c r="N368" s="60"/>
      <c r="O368" s="60"/>
    </row>
    <row r="369" spans="1:15" s="58" customFormat="1" x14ac:dyDescent="0.2">
      <c r="A369" s="62" t="str">
        <f>A364</f>
        <v>S146</v>
      </c>
      <c r="B369" s="62" t="s">
        <v>7</v>
      </c>
      <c r="C369" s="67">
        <v>76068.477232346486</v>
      </c>
      <c r="D369" s="67">
        <v>6339.0397693622053</v>
      </c>
      <c r="E369" s="67">
        <v>1462.8553313912785</v>
      </c>
      <c r="F369" s="67">
        <v>2925.7106627825569</v>
      </c>
      <c r="G369" s="67">
        <v>3169.5198846811027</v>
      </c>
      <c r="H369" s="76">
        <v>36.571383284781959</v>
      </c>
      <c r="J369" s="60"/>
      <c r="K369" s="60"/>
      <c r="L369" s="60"/>
      <c r="M369" s="60"/>
      <c r="N369" s="60"/>
      <c r="O369" s="60"/>
    </row>
    <row r="370" spans="1:15" s="58" customFormat="1" x14ac:dyDescent="0.2">
      <c r="A370" s="62" t="str">
        <f>A364</f>
        <v>S146</v>
      </c>
      <c r="B370" s="62" t="s">
        <v>6</v>
      </c>
      <c r="C370" s="67">
        <v>79871.891593028646</v>
      </c>
      <c r="D370" s="67">
        <v>6655.9909660857211</v>
      </c>
      <c r="E370" s="67">
        <v>1535.9979152505512</v>
      </c>
      <c r="F370" s="67">
        <v>3071.9958305011023</v>
      </c>
      <c r="G370" s="67">
        <v>3327.9954830428605</v>
      </c>
      <c r="H370" s="76">
        <v>38.399947881263778</v>
      </c>
      <c r="J370" s="60"/>
      <c r="K370" s="60"/>
      <c r="L370" s="60"/>
      <c r="M370" s="60"/>
      <c r="N370" s="60"/>
      <c r="O370" s="60"/>
    </row>
    <row r="371" spans="1:15" s="58" customFormat="1" x14ac:dyDescent="0.2">
      <c r="A371" s="77"/>
      <c r="B371" s="77"/>
      <c r="C371" s="67"/>
      <c r="D371" s="67"/>
      <c r="E371" s="67"/>
      <c r="F371" s="67"/>
      <c r="G371" s="67"/>
      <c r="H371" s="76"/>
      <c r="J371" s="61"/>
      <c r="K371" s="61"/>
      <c r="L371" s="61"/>
      <c r="M371" s="61"/>
      <c r="N371" s="60"/>
    </row>
    <row r="372" spans="1:15" s="58" customFormat="1" x14ac:dyDescent="0.2">
      <c r="A372" s="62" t="s">
        <v>1190</v>
      </c>
      <c r="B372" s="62" t="s">
        <v>2</v>
      </c>
      <c r="C372" s="67">
        <v>60197.545095692956</v>
      </c>
      <c r="D372" s="67">
        <v>5016.462091307747</v>
      </c>
      <c r="E372" s="67">
        <v>1157.6450979940953</v>
      </c>
      <c r="F372" s="67">
        <v>2315.2901959881906</v>
      </c>
      <c r="G372" s="67">
        <v>2508.2310456538735</v>
      </c>
      <c r="H372" s="76">
        <v>28.941127449852385</v>
      </c>
      <c r="J372" s="60"/>
      <c r="K372" s="60"/>
      <c r="L372" s="60"/>
      <c r="M372" s="60"/>
      <c r="N372" s="60"/>
      <c r="O372" s="60"/>
    </row>
    <row r="373" spans="1:15" s="58" customFormat="1" x14ac:dyDescent="0.2">
      <c r="A373" s="62" t="str">
        <f>A372</f>
        <v>S147</v>
      </c>
      <c r="B373" s="62" t="s">
        <v>1</v>
      </c>
      <c r="C373" s="67">
        <v>63207.441352347938</v>
      </c>
      <c r="D373" s="67">
        <v>5267.2867793623291</v>
      </c>
      <c r="E373" s="67">
        <v>1215.5277183143833</v>
      </c>
      <c r="F373" s="67">
        <v>2431.0554366287665</v>
      </c>
      <c r="G373" s="67">
        <v>2633.6433896811645</v>
      </c>
      <c r="H373" s="76">
        <v>30.388192957859584</v>
      </c>
      <c r="J373" s="60"/>
      <c r="K373" s="60"/>
      <c r="L373" s="60"/>
      <c r="M373" s="60"/>
      <c r="N373" s="60"/>
      <c r="O373" s="60"/>
    </row>
    <row r="374" spans="1:15" s="58" customFormat="1" x14ac:dyDescent="0.2">
      <c r="A374" s="62" t="str">
        <f>A372</f>
        <v>S147</v>
      </c>
      <c r="B374" s="62" t="s">
        <v>0</v>
      </c>
      <c r="C374" s="67">
        <v>66367.832421835614</v>
      </c>
      <c r="D374" s="67">
        <v>5530.6527018196348</v>
      </c>
      <c r="E374" s="67">
        <v>1276.304469650685</v>
      </c>
      <c r="F374" s="67">
        <v>2552.6089393013699</v>
      </c>
      <c r="G374" s="67">
        <v>2765.3263509098174</v>
      </c>
      <c r="H374" s="76">
        <v>31.907611741267129</v>
      </c>
      <c r="J374" s="60"/>
      <c r="K374" s="60"/>
      <c r="L374" s="60"/>
      <c r="M374" s="60"/>
      <c r="N374" s="60"/>
      <c r="O374" s="60"/>
    </row>
    <row r="375" spans="1:15" s="58" customFormat="1" x14ac:dyDescent="0.2">
      <c r="A375" s="62" t="str">
        <f>A372</f>
        <v>S147</v>
      </c>
      <c r="B375" s="62" t="s">
        <v>9</v>
      </c>
      <c r="C375" s="67">
        <v>69686.319052278952</v>
      </c>
      <c r="D375" s="67">
        <v>5807.193254356579</v>
      </c>
      <c r="E375" s="67">
        <v>1340.1215202361336</v>
      </c>
      <c r="F375" s="67">
        <v>2680.2430404722672</v>
      </c>
      <c r="G375" s="67">
        <v>2903.5966271782895</v>
      </c>
      <c r="H375" s="76">
        <v>33.503038005903342</v>
      </c>
      <c r="J375" s="60"/>
      <c r="K375" s="60"/>
      <c r="L375" s="60"/>
      <c r="M375" s="60"/>
      <c r="N375" s="60"/>
      <c r="O375" s="60"/>
    </row>
    <row r="376" spans="1:15" s="58" customFormat="1" x14ac:dyDescent="0.2">
      <c r="A376" s="62" t="str">
        <f>A372</f>
        <v>S147</v>
      </c>
      <c r="B376" s="62" t="s">
        <v>8</v>
      </c>
      <c r="C376" s="67">
        <v>73170.692010503801</v>
      </c>
      <c r="D376" s="67">
        <v>6097.5576675419843</v>
      </c>
      <c r="E376" s="67">
        <v>1407.1286925096886</v>
      </c>
      <c r="F376" s="67">
        <v>2814.2573850193771</v>
      </c>
      <c r="G376" s="67">
        <v>3048.7788337709922</v>
      </c>
      <c r="H376" s="76">
        <v>35.178217312742213</v>
      </c>
      <c r="J376" s="60"/>
      <c r="K376" s="60"/>
      <c r="L376" s="60"/>
      <c r="M376" s="60"/>
      <c r="N376" s="60"/>
      <c r="O376" s="60"/>
    </row>
    <row r="377" spans="1:15" s="58" customFormat="1" x14ac:dyDescent="0.2">
      <c r="A377" s="62" t="str">
        <f>A372</f>
        <v>S147</v>
      </c>
      <c r="B377" s="62" t="s">
        <v>7</v>
      </c>
      <c r="C377" s="67">
        <v>76829.122100742316</v>
      </c>
      <c r="D377" s="67">
        <v>6402.4268417285248</v>
      </c>
      <c r="E377" s="67">
        <v>1477.4831173219673</v>
      </c>
      <c r="F377" s="67">
        <v>2954.9662346439345</v>
      </c>
      <c r="G377" s="67">
        <v>3201.2134208642624</v>
      </c>
      <c r="H377" s="76">
        <v>36.937077933049189</v>
      </c>
      <c r="J377" s="60"/>
      <c r="K377" s="60"/>
      <c r="L377" s="60"/>
      <c r="M377" s="60"/>
      <c r="N377" s="60"/>
      <c r="O377" s="60"/>
    </row>
    <row r="378" spans="1:15" s="58" customFormat="1" x14ac:dyDescent="0.2">
      <c r="A378" s="62" t="str">
        <f>A372</f>
        <v>S147</v>
      </c>
      <c r="B378" s="62" t="s">
        <v>6</v>
      </c>
      <c r="C378" s="67">
        <v>80670.540202038814</v>
      </c>
      <c r="D378" s="67">
        <v>6722.5450168365669</v>
      </c>
      <c r="E378" s="67">
        <v>1551.3565423469001</v>
      </c>
      <c r="F378" s="67">
        <v>3102.7130846938003</v>
      </c>
      <c r="G378" s="67">
        <v>3361.2725084182835</v>
      </c>
      <c r="H378" s="76">
        <v>38.783913558672502</v>
      </c>
      <c r="J378" s="60"/>
      <c r="K378" s="60"/>
      <c r="L378" s="60"/>
      <c r="M378" s="60"/>
      <c r="N378" s="60"/>
      <c r="O378" s="60"/>
    </row>
    <row r="379" spans="1:15" s="58" customFormat="1" x14ac:dyDescent="0.2">
      <c r="A379" s="77"/>
      <c r="B379" s="77"/>
      <c r="C379" s="67"/>
      <c r="D379" s="67"/>
      <c r="E379" s="67"/>
      <c r="F379" s="67"/>
      <c r="G379" s="67"/>
      <c r="H379" s="76"/>
      <c r="J379" s="61"/>
      <c r="K379" s="61"/>
      <c r="L379" s="61"/>
      <c r="M379" s="61"/>
      <c r="N379" s="60"/>
    </row>
    <row r="380" spans="1:15" s="58" customFormat="1" x14ac:dyDescent="0.2">
      <c r="A380" s="62" t="s">
        <v>1189</v>
      </c>
      <c r="B380" s="62" t="s">
        <v>2</v>
      </c>
      <c r="C380" s="67">
        <v>60799.524347023951</v>
      </c>
      <c r="D380" s="67">
        <v>5066.6270289186623</v>
      </c>
      <c r="E380" s="67">
        <v>1169.2216220581529</v>
      </c>
      <c r="F380" s="67">
        <v>2338.4432441163058</v>
      </c>
      <c r="G380" s="67">
        <v>2533.3135144593311</v>
      </c>
      <c r="H380" s="76">
        <v>29.230540551453821</v>
      </c>
      <c r="J380" s="60"/>
      <c r="K380" s="60"/>
      <c r="L380" s="60"/>
      <c r="M380" s="60"/>
      <c r="N380" s="60"/>
      <c r="O380" s="60"/>
    </row>
    <row r="381" spans="1:15" s="58" customFormat="1" x14ac:dyDescent="0.2">
      <c r="A381" s="62" t="str">
        <f>A380</f>
        <v>S148</v>
      </c>
      <c r="B381" s="62" t="s">
        <v>1</v>
      </c>
      <c r="C381" s="67">
        <v>63839.633577467313</v>
      </c>
      <c r="D381" s="67">
        <v>5319.9694647889428</v>
      </c>
      <c r="E381" s="67">
        <v>1227.6852611051404</v>
      </c>
      <c r="F381" s="67">
        <v>2455.3705222102808</v>
      </c>
      <c r="G381" s="67">
        <v>2659.9847323944714</v>
      </c>
      <c r="H381" s="76">
        <v>30.692131527628515</v>
      </c>
      <c r="J381" s="60"/>
      <c r="K381" s="60"/>
      <c r="L381" s="60"/>
      <c r="M381" s="60"/>
      <c r="N381" s="60"/>
      <c r="O381" s="60"/>
    </row>
    <row r="382" spans="1:15" s="58" customFormat="1" x14ac:dyDescent="0.2">
      <c r="A382" s="62" t="str">
        <f>A380</f>
        <v>S148</v>
      </c>
      <c r="B382" s="62" t="s">
        <v>0</v>
      </c>
      <c r="C382" s="67">
        <v>67031.567751664901</v>
      </c>
      <c r="D382" s="67">
        <v>5585.9639793054102</v>
      </c>
      <c r="E382" s="67">
        <v>1289.0686106089402</v>
      </c>
      <c r="F382" s="67">
        <v>2578.1372212178803</v>
      </c>
      <c r="G382" s="67">
        <v>2792.9819896527051</v>
      </c>
      <c r="H382" s="76">
        <v>32.226715265223511</v>
      </c>
      <c r="J382" s="60"/>
      <c r="K382" s="60"/>
      <c r="L382" s="60"/>
      <c r="M382" s="60"/>
      <c r="N382" s="60"/>
      <c r="O382" s="60"/>
    </row>
    <row r="383" spans="1:15" s="58" customFormat="1" x14ac:dyDescent="0.2">
      <c r="A383" s="62" t="str">
        <f>A380</f>
        <v>S148</v>
      </c>
      <c r="B383" s="62" t="s">
        <v>9</v>
      </c>
      <c r="C383" s="67">
        <v>70383.117636442665</v>
      </c>
      <c r="D383" s="67">
        <v>5865.2598030368899</v>
      </c>
      <c r="E383" s="67">
        <v>1353.5214930085131</v>
      </c>
      <c r="F383" s="67">
        <v>2707.0429860170261</v>
      </c>
      <c r="G383" s="67">
        <v>2932.629901518445</v>
      </c>
      <c r="H383" s="76">
        <v>33.838037325212824</v>
      </c>
      <c r="J383" s="60"/>
      <c r="K383" s="60"/>
      <c r="L383" s="60"/>
      <c r="M383" s="60"/>
      <c r="N383" s="60"/>
      <c r="O383" s="60"/>
    </row>
    <row r="384" spans="1:15" s="58" customFormat="1" x14ac:dyDescent="0.2">
      <c r="A384" s="62" t="str">
        <f>A380</f>
        <v>S148</v>
      </c>
      <c r="B384" s="62" t="s">
        <v>8</v>
      </c>
      <c r="C384" s="67">
        <v>73902.454036032708</v>
      </c>
      <c r="D384" s="67">
        <v>6158.5378363360605</v>
      </c>
      <c r="E384" s="67">
        <v>1421.2010391544757</v>
      </c>
      <c r="F384" s="67">
        <v>2842.4020783089513</v>
      </c>
      <c r="G384" s="67">
        <v>3079.2689181680303</v>
      </c>
      <c r="H384" s="76">
        <v>35.530025978861886</v>
      </c>
      <c r="J384" s="60"/>
      <c r="K384" s="60"/>
      <c r="L384" s="60"/>
      <c r="M384" s="60"/>
      <c r="N384" s="60"/>
      <c r="O384" s="60"/>
    </row>
    <row r="385" spans="1:15" s="58" customFormat="1" x14ac:dyDescent="0.2">
      <c r="A385" s="62" t="str">
        <f>A380</f>
        <v>S148</v>
      </c>
      <c r="B385" s="62" t="s">
        <v>7</v>
      </c>
      <c r="C385" s="67">
        <v>77597.557735964059</v>
      </c>
      <c r="D385" s="67">
        <v>6466.4631446636713</v>
      </c>
      <c r="E385" s="67">
        <v>1492.2607256916167</v>
      </c>
      <c r="F385" s="67">
        <v>2984.5214513832334</v>
      </c>
      <c r="G385" s="67">
        <v>3233.2315723318357</v>
      </c>
      <c r="H385" s="76">
        <v>37.306518142290415</v>
      </c>
      <c r="J385" s="60"/>
      <c r="K385" s="60"/>
      <c r="L385" s="60"/>
      <c r="M385" s="60"/>
      <c r="N385" s="60"/>
      <c r="O385" s="60"/>
    </row>
    <row r="386" spans="1:15" s="58" customFormat="1" x14ac:dyDescent="0.2">
      <c r="A386" s="62" t="str">
        <f>A380</f>
        <v>S148</v>
      </c>
      <c r="B386" s="62" t="s">
        <v>6</v>
      </c>
      <c r="C386" s="67">
        <v>81477.359615281006</v>
      </c>
      <c r="D386" s="67">
        <v>6789.779967940086</v>
      </c>
      <c r="E386" s="67">
        <v>1566.8723002938659</v>
      </c>
      <c r="F386" s="67">
        <v>3133.7446005877318</v>
      </c>
      <c r="G386" s="67">
        <v>3394.889983970043</v>
      </c>
      <c r="H386" s="76">
        <v>39.171807507346642</v>
      </c>
      <c r="J386" s="60"/>
      <c r="K386" s="60"/>
      <c r="L386" s="60"/>
      <c r="M386" s="60"/>
      <c r="N386" s="60"/>
      <c r="O386" s="60"/>
    </row>
    <row r="387" spans="1:15" s="58" customFormat="1" x14ac:dyDescent="0.2">
      <c r="A387" s="77"/>
      <c r="B387" s="77"/>
      <c r="C387" s="67"/>
      <c r="D387" s="67"/>
      <c r="E387" s="67"/>
      <c r="F387" s="67"/>
      <c r="G387" s="67"/>
      <c r="H387" s="76"/>
      <c r="J387" s="61"/>
      <c r="K387" s="61"/>
      <c r="L387" s="61"/>
      <c r="M387" s="61"/>
      <c r="N387" s="60"/>
    </row>
    <row r="388" spans="1:15" s="58" customFormat="1" x14ac:dyDescent="0.2">
      <c r="A388" s="62" t="s">
        <v>1188</v>
      </c>
      <c r="B388" s="62" t="s">
        <v>2</v>
      </c>
      <c r="C388" s="67">
        <v>61407.584196853233</v>
      </c>
      <c r="D388" s="67">
        <v>5117.2986830711043</v>
      </c>
      <c r="E388" s="67">
        <v>1180.9150807087162</v>
      </c>
      <c r="F388" s="67">
        <v>2361.8301614174325</v>
      </c>
      <c r="G388" s="67">
        <v>2558.6493415355521</v>
      </c>
      <c r="H388" s="76">
        <v>29.522877017717899</v>
      </c>
      <c r="J388" s="60"/>
      <c r="K388" s="60"/>
      <c r="L388" s="60"/>
      <c r="M388" s="60"/>
      <c r="N388" s="60"/>
      <c r="O388" s="60"/>
    </row>
    <row r="389" spans="1:15" s="58" customFormat="1" x14ac:dyDescent="0.2">
      <c r="A389" s="62" t="str">
        <f>A388</f>
        <v>S149</v>
      </c>
      <c r="B389" s="62" t="s">
        <v>1</v>
      </c>
      <c r="C389" s="67">
        <v>64477.906401084983</v>
      </c>
      <c r="D389" s="67">
        <v>5373.1588667570823</v>
      </c>
      <c r="E389" s="67">
        <v>1239.9597384824035</v>
      </c>
      <c r="F389" s="67">
        <v>2479.919476964807</v>
      </c>
      <c r="G389" s="67">
        <v>2686.5794333785411</v>
      </c>
      <c r="H389" s="76">
        <v>30.998993462060085</v>
      </c>
      <c r="J389" s="60"/>
      <c r="K389" s="60"/>
      <c r="L389" s="60"/>
      <c r="M389" s="60"/>
      <c r="N389" s="60"/>
      <c r="O389" s="60"/>
    </row>
    <row r="390" spans="1:15" s="58" customFormat="1" x14ac:dyDescent="0.2">
      <c r="A390" s="62" t="str">
        <f>A388</f>
        <v>S149</v>
      </c>
      <c r="B390" s="62" t="s">
        <v>0</v>
      </c>
      <c r="C390" s="67">
        <v>67701.76371739863</v>
      </c>
      <c r="D390" s="67">
        <v>5641.8136431165512</v>
      </c>
      <c r="E390" s="67">
        <v>1301.9569945653582</v>
      </c>
      <c r="F390" s="67">
        <v>2603.9139891307163</v>
      </c>
      <c r="G390" s="67">
        <v>2820.9068215582756</v>
      </c>
      <c r="H390" s="76">
        <v>32.548924864133951</v>
      </c>
      <c r="J390" s="60"/>
      <c r="K390" s="60"/>
      <c r="L390" s="60"/>
      <c r="M390" s="60"/>
      <c r="N390" s="60"/>
      <c r="O390" s="60"/>
    </row>
    <row r="391" spans="1:15" s="58" customFormat="1" x14ac:dyDescent="0.2">
      <c r="A391" s="62" t="str">
        <f>A388</f>
        <v>S149</v>
      </c>
      <c r="B391" s="62" t="s">
        <v>9</v>
      </c>
      <c r="C391" s="67">
        <v>71086.946912620086</v>
      </c>
      <c r="D391" s="67">
        <v>5923.9122427183402</v>
      </c>
      <c r="E391" s="67">
        <v>1367.0566713965402</v>
      </c>
      <c r="F391" s="67">
        <v>2734.1133427930804</v>
      </c>
      <c r="G391" s="67">
        <v>2961.9561213591701</v>
      </c>
      <c r="H391" s="76">
        <v>34.176416784913506</v>
      </c>
      <c r="J391" s="60"/>
      <c r="K391" s="60"/>
      <c r="L391" s="60"/>
      <c r="M391" s="60"/>
      <c r="N391" s="60"/>
      <c r="O391" s="60"/>
    </row>
    <row r="392" spans="1:15" s="58" customFormat="1" x14ac:dyDescent="0.2">
      <c r="A392" s="62" t="str">
        <f>A388</f>
        <v>S149</v>
      </c>
      <c r="B392" s="62" t="s">
        <v>8</v>
      </c>
      <c r="C392" s="67">
        <v>74641.246753575295</v>
      </c>
      <c r="D392" s="67">
        <v>6220.1038961312752</v>
      </c>
      <c r="E392" s="67">
        <v>1435.4085914149096</v>
      </c>
      <c r="F392" s="67">
        <v>2870.8171828298191</v>
      </c>
      <c r="G392" s="67">
        <v>3110.0519480656376</v>
      </c>
      <c r="H392" s="76">
        <v>35.885214785372746</v>
      </c>
      <c r="J392" s="60"/>
      <c r="K392" s="60"/>
      <c r="L392" s="60"/>
      <c r="M392" s="60"/>
      <c r="N392" s="60"/>
      <c r="O392" s="60"/>
    </row>
    <row r="393" spans="1:15" s="58" customFormat="1" x14ac:dyDescent="0.2">
      <c r="A393" s="62" t="str">
        <f>A388</f>
        <v>S149</v>
      </c>
      <c r="B393" s="62" t="s">
        <v>7</v>
      </c>
      <c r="C393" s="67">
        <v>78373.404100605621</v>
      </c>
      <c r="D393" s="67">
        <v>6531.1170083838024</v>
      </c>
      <c r="E393" s="67">
        <v>1507.1808480885697</v>
      </c>
      <c r="F393" s="67">
        <v>3014.3616961771395</v>
      </c>
      <c r="G393" s="67">
        <v>3265.5585041919012</v>
      </c>
      <c r="H393" s="76">
        <v>37.679521202214247</v>
      </c>
      <c r="J393" s="60"/>
      <c r="K393" s="60"/>
      <c r="L393" s="60"/>
      <c r="M393" s="60"/>
      <c r="N393" s="60"/>
      <c r="O393" s="60"/>
    </row>
    <row r="394" spans="1:15" s="58" customFormat="1" x14ac:dyDescent="0.2">
      <c r="A394" s="62" t="str">
        <f>A388</f>
        <v>S149</v>
      </c>
      <c r="B394" s="62" t="s">
        <v>6</v>
      </c>
      <c r="C394" s="67">
        <v>82291.969795349214</v>
      </c>
      <c r="D394" s="67">
        <v>6857.6641496124348</v>
      </c>
      <c r="E394" s="67">
        <v>1582.5378806797926</v>
      </c>
      <c r="F394" s="67">
        <v>3165.0757613595852</v>
      </c>
      <c r="G394" s="67">
        <v>3428.8320748062174</v>
      </c>
      <c r="H394" s="76">
        <v>39.563447016994814</v>
      </c>
      <c r="J394" s="60"/>
      <c r="K394" s="60"/>
      <c r="L394" s="60"/>
      <c r="M394" s="60"/>
      <c r="N394" s="60"/>
      <c r="O394" s="60"/>
    </row>
    <row r="395" spans="1:15" s="58" customFormat="1" x14ac:dyDescent="0.2">
      <c r="A395" s="77"/>
      <c r="B395" s="77"/>
      <c r="C395" s="67"/>
      <c r="D395" s="67"/>
      <c r="E395" s="67"/>
      <c r="F395" s="67"/>
      <c r="G395" s="67"/>
      <c r="H395" s="76"/>
      <c r="J395" s="61"/>
      <c r="K395" s="61"/>
      <c r="L395" s="61"/>
      <c r="M395" s="61"/>
      <c r="N395" s="60"/>
    </row>
    <row r="396" spans="1:15" s="58" customFormat="1" x14ac:dyDescent="0.2">
      <c r="A396" s="62" t="s">
        <v>1187</v>
      </c>
      <c r="B396" s="62" t="s">
        <v>2</v>
      </c>
      <c r="C396" s="67">
        <v>62021.72464518081</v>
      </c>
      <c r="D396" s="67">
        <v>5168.4770537650675</v>
      </c>
      <c r="E396" s="67">
        <v>1192.7254739457846</v>
      </c>
      <c r="F396" s="67">
        <v>2385.4509478915693</v>
      </c>
      <c r="G396" s="67">
        <v>2584.2385268825337</v>
      </c>
      <c r="H396" s="76">
        <v>29.818136848644617</v>
      </c>
      <c r="J396" s="60"/>
      <c r="K396" s="60"/>
      <c r="L396" s="60"/>
      <c r="M396" s="60"/>
      <c r="N396" s="60"/>
      <c r="O396" s="60"/>
    </row>
    <row r="397" spans="1:15" s="58" customFormat="1" x14ac:dyDescent="0.2">
      <c r="A397" s="62" t="str">
        <f>A396</f>
        <v>S150</v>
      </c>
      <c r="B397" s="62" t="s">
        <v>1</v>
      </c>
      <c r="C397" s="67">
        <v>65122.829879310157</v>
      </c>
      <c r="D397" s="67">
        <v>5426.9024899425131</v>
      </c>
      <c r="E397" s="67">
        <v>1252.3621130636568</v>
      </c>
      <c r="F397" s="67">
        <v>2504.7242261273136</v>
      </c>
      <c r="G397" s="67">
        <v>2713.4512449712565</v>
      </c>
      <c r="H397" s="76">
        <v>31.309052826591419</v>
      </c>
      <c r="J397" s="60"/>
      <c r="K397" s="60"/>
      <c r="L397" s="60"/>
      <c r="M397" s="60"/>
      <c r="N397" s="60"/>
      <c r="O397" s="60"/>
    </row>
    <row r="398" spans="1:15" s="58" customFormat="1" x14ac:dyDescent="0.2">
      <c r="A398" s="62" t="str">
        <f>A396</f>
        <v>S150</v>
      </c>
      <c r="B398" s="62" t="s">
        <v>0</v>
      </c>
      <c r="C398" s="67">
        <v>68378.990375146008</v>
      </c>
      <c r="D398" s="67">
        <v>5698.2491979288325</v>
      </c>
      <c r="E398" s="67">
        <v>1314.9805841374232</v>
      </c>
      <c r="F398" s="67">
        <v>2629.9611682748464</v>
      </c>
      <c r="G398" s="67">
        <v>2849.1245989644162</v>
      </c>
      <c r="H398" s="76">
        <v>32.874514603435578</v>
      </c>
      <c r="J398" s="60"/>
      <c r="K398" s="60"/>
      <c r="L398" s="60"/>
      <c r="M398" s="60"/>
      <c r="N398" s="60"/>
      <c r="O398" s="60"/>
    </row>
    <row r="399" spans="1:15" s="58" customFormat="1" x14ac:dyDescent="0.2">
      <c r="A399" s="62" t="str">
        <f>A396</f>
        <v>S150</v>
      </c>
      <c r="B399" s="62" t="s">
        <v>9</v>
      </c>
      <c r="C399" s="67">
        <v>71797.806880811127</v>
      </c>
      <c r="D399" s="67">
        <v>5983.1505734009279</v>
      </c>
      <c r="E399" s="67">
        <v>1380.7270554002143</v>
      </c>
      <c r="F399" s="67">
        <v>2761.4541108004287</v>
      </c>
      <c r="G399" s="67">
        <v>2991.5752867004639</v>
      </c>
      <c r="H399" s="76">
        <v>34.518176385005354</v>
      </c>
      <c r="J399" s="60"/>
      <c r="K399" s="60"/>
      <c r="L399" s="60"/>
      <c r="M399" s="60"/>
      <c r="N399" s="60"/>
      <c r="O399" s="60"/>
    </row>
    <row r="400" spans="1:15" s="58" customFormat="1" x14ac:dyDescent="0.2">
      <c r="A400" s="62" t="str">
        <f>A396</f>
        <v>S150</v>
      </c>
      <c r="B400" s="62" t="s">
        <v>8</v>
      </c>
      <c r="C400" s="67">
        <v>75387.83023794381</v>
      </c>
      <c r="D400" s="67">
        <v>6282.3191864953178</v>
      </c>
      <c r="E400" s="67">
        <v>1449.7659661143043</v>
      </c>
      <c r="F400" s="67">
        <v>2899.5319322286086</v>
      </c>
      <c r="G400" s="67">
        <v>3141.1595932476589</v>
      </c>
      <c r="H400" s="76">
        <v>36.244149152857602</v>
      </c>
      <c r="J400" s="60"/>
      <c r="K400" s="60"/>
      <c r="L400" s="60"/>
      <c r="M400" s="60"/>
      <c r="N400" s="60"/>
      <c r="O400" s="60"/>
    </row>
    <row r="401" spans="1:15" s="58" customFormat="1" x14ac:dyDescent="0.2">
      <c r="A401" s="62" t="str">
        <f>A396</f>
        <v>S150</v>
      </c>
      <c r="B401" s="62" t="s">
        <v>7</v>
      </c>
      <c r="C401" s="67">
        <v>79157.231250776182</v>
      </c>
      <c r="D401" s="67">
        <v>6596.4359375646809</v>
      </c>
      <c r="E401" s="67">
        <v>1522.2544471303113</v>
      </c>
      <c r="F401" s="67">
        <v>3044.5088942606226</v>
      </c>
      <c r="G401" s="67">
        <v>3298.2179687823404</v>
      </c>
      <c r="H401" s="76">
        <v>38.056361178257781</v>
      </c>
      <c r="J401" s="60"/>
      <c r="K401" s="60"/>
      <c r="L401" s="60"/>
      <c r="M401" s="60"/>
      <c r="N401" s="60"/>
      <c r="O401" s="60"/>
    </row>
    <row r="402" spans="1:15" s="58" customFormat="1" x14ac:dyDescent="0.2">
      <c r="A402" s="62" t="str">
        <f>A396</f>
        <v>S150</v>
      </c>
      <c r="B402" s="62" t="s">
        <v>6</v>
      </c>
      <c r="C402" s="67">
        <v>83115.1308170556</v>
      </c>
      <c r="D402" s="67">
        <v>6926.2609014212994</v>
      </c>
      <c r="E402" s="67">
        <v>1598.3679003279924</v>
      </c>
      <c r="F402" s="67">
        <v>3196.7358006559848</v>
      </c>
      <c r="G402" s="67">
        <v>3463.1304507106497</v>
      </c>
      <c r="H402" s="76">
        <v>39.959197508199807</v>
      </c>
      <c r="J402" s="60"/>
      <c r="K402" s="60"/>
      <c r="L402" s="60"/>
      <c r="M402" s="60"/>
      <c r="N402" s="60"/>
      <c r="O402" s="60"/>
    </row>
    <row r="403" spans="1:15" s="58" customFormat="1" x14ac:dyDescent="0.2">
      <c r="A403" s="68"/>
      <c r="B403" s="68"/>
      <c r="C403" s="67"/>
      <c r="D403" s="67"/>
      <c r="E403" s="67"/>
      <c r="F403" s="67"/>
      <c r="G403" s="67"/>
      <c r="H403" s="76"/>
      <c r="J403" s="61"/>
      <c r="K403" s="61"/>
      <c r="L403" s="61"/>
      <c r="M403" s="61"/>
      <c r="N403" s="60"/>
    </row>
    <row r="404" spans="1:15" s="58" customFormat="1" x14ac:dyDescent="0.2">
      <c r="A404" s="62" t="s">
        <v>1186</v>
      </c>
      <c r="B404" s="62" t="s">
        <v>2</v>
      </c>
      <c r="C404" s="67">
        <v>62641.945692006688</v>
      </c>
      <c r="D404" s="67">
        <v>5220.1621410005564</v>
      </c>
      <c r="E404" s="67">
        <v>1204.6528017693593</v>
      </c>
      <c r="F404" s="67">
        <v>2409.3056035387185</v>
      </c>
      <c r="G404" s="67">
        <v>2610.0810705002782</v>
      </c>
      <c r="H404" s="76">
        <v>30.116320044233984</v>
      </c>
      <c r="J404" s="60"/>
      <c r="K404" s="60"/>
      <c r="L404" s="60"/>
      <c r="M404" s="60"/>
      <c r="N404" s="60"/>
      <c r="O404" s="60"/>
    </row>
    <row r="405" spans="1:15" s="58" customFormat="1" x14ac:dyDescent="0.2">
      <c r="A405" s="62" t="str">
        <f>A404</f>
        <v>S151</v>
      </c>
      <c r="B405" s="62" t="s">
        <v>1</v>
      </c>
      <c r="C405" s="67">
        <v>65774.023974736716</v>
      </c>
      <c r="D405" s="67">
        <v>5481.1686645613936</v>
      </c>
      <c r="E405" s="67">
        <v>1264.8850764372446</v>
      </c>
      <c r="F405" s="67">
        <v>2529.7701528744892</v>
      </c>
      <c r="G405" s="67">
        <v>2740.5843322806968</v>
      </c>
      <c r="H405" s="76">
        <v>31.622126910931115</v>
      </c>
      <c r="J405" s="60"/>
      <c r="K405" s="60"/>
      <c r="L405" s="60"/>
      <c r="M405" s="60"/>
      <c r="N405" s="60"/>
      <c r="O405" s="60"/>
    </row>
    <row r="406" spans="1:15" s="58" customFormat="1" x14ac:dyDescent="0.2">
      <c r="A406" s="62" t="str">
        <f>A404</f>
        <v>S151</v>
      </c>
      <c r="B406" s="62" t="s">
        <v>0</v>
      </c>
      <c r="C406" s="67">
        <v>69062.677668797769</v>
      </c>
      <c r="D406" s="67">
        <v>5755.2231390664792</v>
      </c>
      <c r="E406" s="67">
        <v>1328.1284167076494</v>
      </c>
      <c r="F406" s="67">
        <v>2656.2568334152988</v>
      </c>
      <c r="G406" s="67">
        <v>2877.6115695332396</v>
      </c>
      <c r="H406" s="76">
        <v>33.203210417691238</v>
      </c>
      <c r="J406" s="60"/>
      <c r="K406" s="60"/>
      <c r="L406" s="60"/>
      <c r="M406" s="60"/>
      <c r="N406" s="60"/>
      <c r="O406" s="60"/>
    </row>
    <row r="407" spans="1:15" s="58" customFormat="1" x14ac:dyDescent="0.2">
      <c r="A407" s="62" t="str">
        <f>A404</f>
        <v>S151</v>
      </c>
      <c r="B407" s="62" t="s">
        <v>9</v>
      </c>
      <c r="C407" s="67">
        <v>72515.887559718918</v>
      </c>
      <c r="D407" s="67">
        <v>6042.9906299765771</v>
      </c>
      <c r="E407" s="67">
        <v>1394.5362992253636</v>
      </c>
      <c r="F407" s="67">
        <v>2789.0725984507271</v>
      </c>
      <c r="G407" s="67">
        <v>3021.4953149882886</v>
      </c>
      <c r="H407" s="76">
        <v>34.863407480634095</v>
      </c>
      <c r="J407" s="60"/>
      <c r="K407" s="60"/>
      <c r="L407" s="60"/>
      <c r="M407" s="60"/>
      <c r="N407" s="60"/>
      <c r="O407" s="60"/>
    </row>
    <row r="408" spans="1:15" s="58" customFormat="1" x14ac:dyDescent="0.2">
      <c r="A408" s="62" t="str">
        <f>A404</f>
        <v>S151</v>
      </c>
      <c r="B408" s="62" t="s">
        <v>8</v>
      </c>
      <c r="C408" s="67">
        <v>76141.634433029074</v>
      </c>
      <c r="D408" s="67">
        <v>6345.1362027524228</v>
      </c>
      <c r="E408" s="67">
        <v>1464.2622006351746</v>
      </c>
      <c r="F408" s="67">
        <v>2928.5244012703492</v>
      </c>
      <c r="G408" s="67">
        <v>3172.5681013762114</v>
      </c>
      <c r="H408" s="76">
        <v>36.606555015879366</v>
      </c>
      <c r="J408" s="60"/>
      <c r="K408" s="60"/>
      <c r="L408" s="60"/>
      <c r="M408" s="60"/>
      <c r="N408" s="60"/>
      <c r="O408" s="60"/>
    </row>
    <row r="409" spans="1:15" s="58" customFormat="1" x14ac:dyDescent="0.2">
      <c r="A409" s="62" t="str">
        <f>A404</f>
        <v>S151</v>
      </c>
      <c r="B409" s="62" t="s">
        <v>7</v>
      </c>
      <c r="C409" s="67">
        <v>79948.659149069586</v>
      </c>
      <c r="D409" s="67">
        <v>6662.3882624224661</v>
      </c>
      <c r="E409" s="67">
        <v>1537.4742144051845</v>
      </c>
      <c r="F409" s="67">
        <v>3074.948428810369</v>
      </c>
      <c r="G409" s="67">
        <v>3331.1941312112331</v>
      </c>
      <c r="H409" s="76">
        <v>38.436855360129613</v>
      </c>
      <c r="J409" s="60"/>
      <c r="K409" s="60"/>
      <c r="L409" s="60"/>
      <c r="M409" s="60"/>
      <c r="N409" s="60"/>
      <c r="O409" s="60"/>
    </row>
    <row r="410" spans="1:15" s="58" customFormat="1" x14ac:dyDescent="0.2">
      <c r="A410" s="62" t="str">
        <f>A404</f>
        <v>S151</v>
      </c>
      <c r="B410" s="62" t="s">
        <v>6</v>
      </c>
      <c r="C410" s="67">
        <v>83946.082605587915</v>
      </c>
      <c r="D410" s="67">
        <v>6995.5068837989938</v>
      </c>
      <c r="E410" s="67">
        <v>1614.3477424151527</v>
      </c>
      <c r="F410" s="67">
        <v>3228.6954848303053</v>
      </c>
      <c r="G410" s="67">
        <v>3497.7534418994969</v>
      </c>
      <c r="H410" s="76">
        <v>40.358693560378818</v>
      </c>
      <c r="J410" s="60"/>
      <c r="K410" s="60"/>
      <c r="L410" s="60"/>
      <c r="M410" s="60"/>
      <c r="N410" s="60"/>
      <c r="O410" s="60"/>
    </row>
    <row r="411" spans="1:15" s="58" customFormat="1" x14ac:dyDescent="0.2">
      <c r="A411" s="77"/>
      <c r="B411" s="77"/>
      <c r="C411" s="67"/>
      <c r="D411" s="67"/>
      <c r="E411" s="67"/>
      <c r="F411" s="67"/>
      <c r="G411" s="67"/>
      <c r="H411" s="76"/>
      <c r="J411" s="61"/>
      <c r="K411" s="61"/>
      <c r="L411" s="61"/>
      <c r="M411" s="61"/>
      <c r="N411" s="60"/>
    </row>
    <row r="412" spans="1:15" s="58" customFormat="1" x14ac:dyDescent="0.2">
      <c r="A412" s="62" t="s">
        <v>1185</v>
      </c>
      <c r="B412" s="62" t="s">
        <v>2</v>
      </c>
      <c r="C412" s="67">
        <v>63268.247337330846</v>
      </c>
      <c r="D412" s="67">
        <v>5272.3539447775711</v>
      </c>
      <c r="E412" s="67">
        <v>1216.6970641794394</v>
      </c>
      <c r="F412" s="67">
        <v>2433.3941283588788</v>
      </c>
      <c r="G412" s="67">
        <v>2636.1769723887855</v>
      </c>
      <c r="H412" s="76">
        <v>30.417426604485978</v>
      </c>
      <c r="J412" s="60"/>
      <c r="K412" s="60"/>
      <c r="L412" s="60"/>
      <c r="M412" s="60"/>
      <c r="N412" s="60"/>
      <c r="O412" s="60"/>
    </row>
    <row r="413" spans="1:15" s="58" customFormat="1" x14ac:dyDescent="0.2">
      <c r="A413" s="62" t="str">
        <f>A412</f>
        <v>S152</v>
      </c>
      <c r="B413" s="62" t="s">
        <v>1</v>
      </c>
      <c r="C413" s="67">
        <v>66431.678706067702</v>
      </c>
      <c r="D413" s="67">
        <v>5535.9732255056406</v>
      </c>
      <c r="E413" s="67">
        <v>1277.5322828089941</v>
      </c>
      <c r="F413" s="67">
        <v>2555.0645656179881</v>
      </c>
      <c r="G413" s="67">
        <v>2767.9866127528203</v>
      </c>
      <c r="H413" s="76">
        <v>31.938307070224852</v>
      </c>
      <c r="J413" s="60"/>
      <c r="K413" s="60"/>
      <c r="L413" s="60"/>
      <c r="M413" s="60"/>
      <c r="N413" s="60"/>
      <c r="O413" s="60"/>
    </row>
    <row r="414" spans="1:15" s="58" customFormat="1" x14ac:dyDescent="0.2">
      <c r="A414" s="62" t="str">
        <f>A412</f>
        <v>S152</v>
      </c>
      <c r="B414" s="62" t="s">
        <v>0</v>
      </c>
      <c r="C414" s="67">
        <v>69753.395654463224</v>
      </c>
      <c r="D414" s="67">
        <v>5812.782971205269</v>
      </c>
      <c r="E414" s="67">
        <v>1341.4114548935236</v>
      </c>
      <c r="F414" s="67">
        <v>2682.8229097870471</v>
      </c>
      <c r="G414" s="67">
        <v>2906.3914856026345</v>
      </c>
      <c r="H414" s="76">
        <v>33.535286372338092</v>
      </c>
      <c r="J414" s="60"/>
      <c r="K414" s="60"/>
      <c r="L414" s="60"/>
      <c r="M414" s="60"/>
      <c r="N414" s="60"/>
      <c r="O414" s="60"/>
    </row>
    <row r="415" spans="1:15" s="58" customFormat="1" x14ac:dyDescent="0.2">
      <c r="A415" s="62" t="str">
        <f>A412</f>
        <v>S152</v>
      </c>
      <c r="B415" s="62" t="s">
        <v>9</v>
      </c>
      <c r="C415" s="67">
        <v>73240.998930640315</v>
      </c>
      <c r="D415" s="67">
        <v>6103.4165775533593</v>
      </c>
      <c r="E415" s="67">
        <v>1408.4807486661596</v>
      </c>
      <c r="F415" s="67">
        <v>2816.9614973323191</v>
      </c>
      <c r="G415" s="67">
        <v>3051.7082887766796</v>
      </c>
      <c r="H415" s="76">
        <v>35.212018716653994</v>
      </c>
      <c r="J415" s="60"/>
      <c r="K415" s="60"/>
      <c r="L415" s="60"/>
      <c r="M415" s="60"/>
      <c r="N415" s="60"/>
      <c r="O415" s="60"/>
    </row>
    <row r="416" spans="1:15" s="58" customFormat="1" x14ac:dyDescent="0.2">
      <c r="A416" s="62" t="str">
        <f>A412</f>
        <v>S152</v>
      </c>
      <c r="B416" s="62" t="s">
        <v>8</v>
      </c>
      <c r="C416" s="67">
        <v>76903.039376237182</v>
      </c>
      <c r="D416" s="67">
        <v>6408.5866146864309</v>
      </c>
      <c r="E416" s="67">
        <v>1478.9046033891764</v>
      </c>
      <c r="F416" s="67">
        <v>2957.8092067783527</v>
      </c>
      <c r="G416" s="67">
        <v>3204.2933073432155</v>
      </c>
      <c r="H416" s="76">
        <v>36.972615084729405</v>
      </c>
      <c r="J416" s="60"/>
      <c r="K416" s="60"/>
      <c r="L416" s="60"/>
      <c r="M416" s="60"/>
      <c r="N416" s="60"/>
      <c r="O416" s="60"/>
    </row>
    <row r="417" spans="1:15" s="58" customFormat="1" x14ac:dyDescent="0.2">
      <c r="A417" s="62" t="str">
        <f>A412</f>
        <v>S152</v>
      </c>
      <c r="B417" s="62" t="s">
        <v>7</v>
      </c>
      <c r="C417" s="67">
        <v>80748.257851595117</v>
      </c>
      <c r="D417" s="67">
        <v>6729.0214876329255</v>
      </c>
      <c r="E417" s="67">
        <v>1552.8511125306752</v>
      </c>
      <c r="F417" s="67">
        <v>3105.7022250613504</v>
      </c>
      <c r="G417" s="67">
        <v>3364.5107438164628</v>
      </c>
      <c r="H417" s="76">
        <v>38.821277813266875</v>
      </c>
      <c r="J417" s="60"/>
      <c r="K417" s="60"/>
      <c r="L417" s="60"/>
      <c r="M417" s="60"/>
      <c r="N417" s="60"/>
      <c r="O417" s="60"/>
    </row>
    <row r="418" spans="1:15" s="58" customFormat="1" x14ac:dyDescent="0.2">
      <c r="A418" s="62" t="str">
        <f>A412</f>
        <v>S152</v>
      </c>
      <c r="B418" s="62" t="s">
        <v>6</v>
      </c>
      <c r="C418" s="67">
        <v>84785.585235758495</v>
      </c>
      <c r="D418" s="67">
        <v>7065.4654363132076</v>
      </c>
      <c r="E418" s="67">
        <v>1630.4920237645867</v>
      </c>
      <c r="F418" s="67">
        <v>3260.9840475291735</v>
      </c>
      <c r="G418" s="67">
        <v>3532.7327181566038</v>
      </c>
      <c r="H418" s="76">
        <v>40.76230059411467</v>
      </c>
      <c r="J418" s="60"/>
      <c r="K418" s="60"/>
      <c r="L418" s="60"/>
      <c r="M418" s="60"/>
      <c r="N418" s="60"/>
      <c r="O418" s="60"/>
    </row>
    <row r="419" spans="1:15" s="58" customFormat="1" x14ac:dyDescent="0.2">
      <c r="A419" s="77"/>
      <c r="B419" s="77"/>
      <c r="C419" s="67"/>
      <c r="D419" s="67"/>
      <c r="E419" s="67"/>
      <c r="F419" s="67"/>
      <c r="G419" s="67"/>
      <c r="H419" s="76"/>
      <c r="J419" s="61"/>
      <c r="K419" s="61"/>
      <c r="L419" s="61"/>
      <c r="M419" s="61"/>
      <c r="N419" s="60"/>
    </row>
    <row r="420" spans="1:15" s="58" customFormat="1" x14ac:dyDescent="0.2">
      <c r="A420" s="62" t="s">
        <v>1184</v>
      </c>
      <c r="B420" s="62" t="s">
        <v>2</v>
      </c>
      <c r="C420" s="67">
        <v>63901.009618559445</v>
      </c>
      <c r="D420" s="67">
        <v>5325.084134879954</v>
      </c>
      <c r="E420" s="67">
        <v>1228.8655695876816</v>
      </c>
      <c r="F420" s="67">
        <v>2457.7311391753633</v>
      </c>
      <c r="G420" s="67">
        <v>2662.542067439977</v>
      </c>
      <c r="H420" s="76">
        <v>30.721639239692038</v>
      </c>
      <c r="J420" s="60"/>
      <c r="K420" s="60"/>
      <c r="L420" s="60"/>
      <c r="M420" s="60"/>
      <c r="N420" s="60"/>
      <c r="O420" s="60"/>
    </row>
    <row r="421" spans="1:15" s="58" customFormat="1" x14ac:dyDescent="0.2">
      <c r="A421" s="62" t="str">
        <f>A420</f>
        <v>S153</v>
      </c>
      <c r="B421" s="62" t="s">
        <v>1</v>
      </c>
      <c r="C421" s="67">
        <v>67096.174110709253</v>
      </c>
      <c r="D421" s="67">
        <v>5591.3478425591056</v>
      </c>
      <c r="E421" s="67">
        <v>1290.3110405905627</v>
      </c>
      <c r="F421" s="67">
        <v>2580.6220811811254</v>
      </c>
      <c r="G421" s="67">
        <v>2795.6739212795528</v>
      </c>
      <c r="H421" s="76">
        <v>32.257776014764076</v>
      </c>
      <c r="J421" s="60"/>
      <c r="K421" s="60"/>
      <c r="L421" s="60"/>
      <c r="M421" s="60"/>
      <c r="N421" s="60"/>
      <c r="O421" s="60"/>
    </row>
    <row r="422" spans="1:15" s="58" customFormat="1" x14ac:dyDescent="0.2">
      <c r="A422" s="62" t="str">
        <f>A420</f>
        <v>S153</v>
      </c>
      <c r="B422" s="62" t="s">
        <v>0</v>
      </c>
      <c r="C422" s="67">
        <v>70450.954313439273</v>
      </c>
      <c r="D422" s="67">
        <v>5870.9128594532731</v>
      </c>
      <c r="E422" s="67">
        <v>1354.8260444892169</v>
      </c>
      <c r="F422" s="67">
        <v>2709.6520889784338</v>
      </c>
      <c r="G422" s="67">
        <v>2935.4564297266365</v>
      </c>
      <c r="H422" s="76">
        <v>33.870651112230412</v>
      </c>
      <c r="J422" s="60"/>
      <c r="K422" s="60"/>
      <c r="L422" s="60"/>
      <c r="M422" s="60"/>
      <c r="N422" s="60"/>
      <c r="O422" s="60"/>
    </row>
    <row r="423" spans="1:15" s="58" customFormat="1" x14ac:dyDescent="0.2">
      <c r="A423" s="62" t="str">
        <f>A420</f>
        <v>S153</v>
      </c>
      <c r="B423" s="62" t="s">
        <v>9</v>
      </c>
      <c r="C423" s="67">
        <v>73973.52103098153</v>
      </c>
      <c r="D423" s="67">
        <v>6164.4600859151278</v>
      </c>
      <c r="E423" s="67">
        <v>1422.5677121342599</v>
      </c>
      <c r="F423" s="67">
        <v>2845.1354242685197</v>
      </c>
      <c r="G423" s="67">
        <v>3082.2300429575639</v>
      </c>
      <c r="H423" s="76">
        <v>35.564192803356505</v>
      </c>
      <c r="J423" s="60"/>
      <c r="K423" s="60"/>
      <c r="L423" s="60"/>
      <c r="M423" s="60"/>
      <c r="N423" s="60"/>
      <c r="O423" s="60"/>
    </row>
    <row r="424" spans="1:15" s="58" customFormat="1" x14ac:dyDescent="0.2">
      <c r="A424" s="62" t="str">
        <f>A420</f>
        <v>S153</v>
      </c>
      <c r="B424" s="62" t="s">
        <v>8</v>
      </c>
      <c r="C424" s="67">
        <v>77672.045067568164</v>
      </c>
      <c r="D424" s="67">
        <v>6472.6704222973467</v>
      </c>
      <c r="E424" s="67">
        <v>1493.6931743763109</v>
      </c>
      <c r="F424" s="67">
        <v>2987.3863487526219</v>
      </c>
      <c r="G424" s="67">
        <v>3236.3352111486734</v>
      </c>
      <c r="H424" s="76">
        <v>37.342329359407778</v>
      </c>
      <c r="J424" s="60"/>
      <c r="K424" s="60"/>
      <c r="L424" s="60"/>
      <c r="M424" s="60"/>
      <c r="N424" s="60"/>
      <c r="O424" s="60"/>
    </row>
    <row r="425" spans="1:15" s="58" customFormat="1" x14ac:dyDescent="0.2">
      <c r="A425" s="62" t="str">
        <f>A420</f>
        <v>S153</v>
      </c>
      <c r="B425" s="62" t="s">
        <v>7</v>
      </c>
      <c r="C425" s="67">
        <v>81555.647320946548</v>
      </c>
      <c r="D425" s="67">
        <v>6796.303943412212</v>
      </c>
      <c r="E425" s="67">
        <v>1568.3778330951261</v>
      </c>
      <c r="F425" s="67">
        <v>3136.7556661902522</v>
      </c>
      <c r="G425" s="67">
        <v>3398.151971706106</v>
      </c>
      <c r="H425" s="76">
        <v>39.20944582737814</v>
      </c>
      <c r="J425" s="60"/>
      <c r="K425" s="60"/>
      <c r="L425" s="60"/>
      <c r="M425" s="60"/>
      <c r="N425" s="60"/>
      <c r="O425" s="60"/>
    </row>
    <row r="426" spans="1:15" s="58" customFormat="1" x14ac:dyDescent="0.2">
      <c r="A426" s="62" t="str">
        <f>A420</f>
        <v>S153</v>
      </c>
      <c r="B426" s="62" t="s">
        <v>6</v>
      </c>
      <c r="C426" s="67">
        <v>85633.448688864184</v>
      </c>
      <c r="D426" s="67">
        <v>7136.1207240720169</v>
      </c>
      <c r="E426" s="67">
        <v>1646.7970901704657</v>
      </c>
      <c r="F426" s="67">
        <v>3293.5941803409314</v>
      </c>
      <c r="G426" s="67">
        <v>3568.0603620360084</v>
      </c>
      <c r="H426" s="76">
        <v>41.16992725426163</v>
      </c>
      <c r="J426" s="60"/>
      <c r="K426" s="60"/>
      <c r="L426" s="60"/>
      <c r="M426" s="60"/>
      <c r="N426" s="60"/>
      <c r="O426" s="60"/>
    </row>
    <row r="427" spans="1:15" s="58" customFormat="1" x14ac:dyDescent="0.2">
      <c r="A427" s="77"/>
      <c r="B427" s="77"/>
      <c r="C427" s="67"/>
      <c r="D427" s="67"/>
      <c r="E427" s="67"/>
      <c r="F427" s="67"/>
      <c r="G427" s="67"/>
      <c r="H427" s="76"/>
      <c r="J427" s="61"/>
      <c r="K427" s="61"/>
      <c r="L427" s="61"/>
      <c r="M427" s="61"/>
      <c r="N427" s="60"/>
    </row>
    <row r="428" spans="1:15" s="58" customFormat="1" x14ac:dyDescent="0.2">
      <c r="A428" s="62" t="s">
        <v>1183</v>
      </c>
      <c r="B428" s="62" t="s">
        <v>2</v>
      </c>
      <c r="C428" s="67">
        <v>64540.04251698943</v>
      </c>
      <c r="D428" s="67">
        <v>5378.3368764157867</v>
      </c>
      <c r="E428" s="67">
        <v>1241.1546637882582</v>
      </c>
      <c r="F428" s="67">
        <v>2482.3093275765164</v>
      </c>
      <c r="G428" s="67">
        <v>2689.1684382078934</v>
      </c>
      <c r="H428" s="76">
        <v>31.028866594706457</v>
      </c>
      <c r="J428" s="60"/>
      <c r="K428" s="60"/>
      <c r="L428" s="60"/>
      <c r="M428" s="60"/>
      <c r="N428" s="60"/>
      <c r="O428" s="60"/>
    </row>
    <row r="429" spans="1:15" s="58" customFormat="1" x14ac:dyDescent="0.2">
      <c r="A429" s="62" t="str">
        <f>A428</f>
        <v>S154</v>
      </c>
      <c r="B429" s="62" t="s">
        <v>1</v>
      </c>
      <c r="C429" s="67">
        <v>67766.94013255219</v>
      </c>
      <c r="D429" s="67">
        <v>5647.245011046014</v>
      </c>
      <c r="E429" s="67">
        <v>1303.2103871644649</v>
      </c>
      <c r="F429" s="67">
        <v>2606.4207743289298</v>
      </c>
      <c r="G429" s="67">
        <v>2823.622505523007</v>
      </c>
      <c r="H429" s="76">
        <v>32.580259679111627</v>
      </c>
      <c r="J429" s="60"/>
      <c r="K429" s="60"/>
      <c r="L429" s="60"/>
      <c r="M429" s="60"/>
      <c r="N429" s="60"/>
      <c r="O429" s="60"/>
    </row>
    <row r="430" spans="1:15" s="58" customFormat="1" x14ac:dyDescent="0.2">
      <c r="A430" s="62" t="str">
        <f>A428</f>
        <v>S154</v>
      </c>
      <c r="B430" s="62" t="s">
        <v>0</v>
      </c>
      <c r="C430" s="67">
        <v>71155.353645725874</v>
      </c>
      <c r="D430" s="67">
        <v>5929.6128038104907</v>
      </c>
      <c r="E430" s="67">
        <v>1368.3721854947282</v>
      </c>
      <c r="F430" s="67">
        <v>2736.7443709894565</v>
      </c>
      <c r="G430" s="67">
        <v>2964.8064019052454</v>
      </c>
      <c r="H430" s="76">
        <v>34.209304637368206</v>
      </c>
      <c r="J430" s="60"/>
      <c r="K430" s="60"/>
      <c r="L430" s="60"/>
      <c r="M430" s="60"/>
      <c r="N430" s="60"/>
      <c r="O430" s="60"/>
    </row>
    <row r="431" spans="1:15" s="58" customFormat="1" x14ac:dyDescent="0.2">
      <c r="A431" s="62" t="str">
        <f>A428</f>
        <v>S154</v>
      </c>
      <c r="B431" s="62" t="s">
        <v>9</v>
      </c>
      <c r="C431" s="67">
        <v>74713.073823336395</v>
      </c>
      <c r="D431" s="67">
        <v>6226.0894852780339</v>
      </c>
      <c r="E431" s="67">
        <v>1436.7898812180081</v>
      </c>
      <c r="F431" s="67">
        <v>2873.5797624360162</v>
      </c>
      <c r="G431" s="67">
        <v>3113.0447426390169</v>
      </c>
      <c r="H431" s="76">
        <v>35.919747030450196</v>
      </c>
      <c r="J431" s="60"/>
      <c r="K431" s="60"/>
      <c r="L431" s="60"/>
      <c r="M431" s="60"/>
      <c r="N431" s="60"/>
      <c r="O431" s="60"/>
    </row>
    <row r="432" spans="1:15" s="58" customFormat="1" x14ac:dyDescent="0.2">
      <c r="A432" s="62" t="str">
        <f>A428</f>
        <v>S154</v>
      </c>
      <c r="B432" s="62" t="s">
        <v>8</v>
      </c>
      <c r="C432" s="67">
        <v>78448.84152572506</v>
      </c>
      <c r="D432" s="67">
        <v>6537.4034604770904</v>
      </c>
      <c r="E432" s="67">
        <v>1508.6315678024052</v>
      </c>
      <c r="F432" s="67">
        <v>3017.2631356048105</v>
      </c>
      <c r="G432" s="67">
        <v>3268.7017302385452</v>
      </c>
      <c r="H432" s="76">
        <v>37.715789195060125</v>
      </c>
      <c r="J432" s="60"/>
      <c r="K432" s="60"/>
      <c r="L432" s="60"/>
      <c r="M432" s="60"/>
      <c r="N432" s="60"/>
      <c r="O432" s="60"/>
    </row>
    <row r="433" spans="1:15" s="58" customFormat="1" x14ac:dyDescent="0.2">
      <c r="A433" s="62" t="str">
        <f>A428</f>
        <v>S154</v>
      </c>
      <c r="B433" s="62" t="s">
        <v>7</v>
      </c>
      <c r="C433" s="67">
        <v>82371.207594530089</v>
      </c>
      <c r="D433" s="67">
        <v>6864.2672995441735</v>
      </c>
      <c r="E433" s="67">
        <v>1584.0616845101943</v>
      </c>
      <c r="F433" s="67">
        <v>3168.1233690203885</v>
      </c>
      <c r="G433" s="67">
        <v>3432.1336497720868</v>
      </c>
      <c r="H433" s="76">
        <v>39.601542112754849</v>
      </c>
      <c r="J433" s="60"/>
      <c r="K433" s="60"/>
      <c r="L433" s="60"/>
      <c r="M433" s="60"/>
      <c r="N433" s="60"/>
      <c r="O433" s="60"/>
    </row>
    <row r="434" spans="1:15" s="58" customFormat="1" x14ac:dyDescent="0.2">
      <c r="A434" s="62" t="str">
        <f>A428</f>
        <v>S154</v>
      </c>
      <c r="B434" s="62" t="s">
        <v>6</v>
      </c>
      <c r="C434" s="67">
        <v>86489.672964905054</v>
      </c>
      <c r="D434" s="67">
        <v>7207.4727470754206</v>
      </c>
      <c r="E434" s="67">
        <v>1663.2629416327895</v>
      </c>
      <c r="F434" s="67">
        <v>3326.5258832655791</v>
      </c>
      <c r="G434" s="67">
        <v>3603.7363735377103</v>
      </c>
      <c r="H434" s="76">
        <v>41.58157354081974</v>
      </c>
      <c r="J434" s="60"/>
      <c r="K434" s="60"/>
      <c r="L434" s="60"/>
      <c r="M434" s="60"/>
      <c r="N434" s="60"/>
      <c r="O434" s="60"/>
    </row>
    <row r="435" spans="1:15" s="58" customFormat="1" x14ac:dyDescent="0.2">
      <c r="A435" s="77"/>
      <c r="B435" s="77"/>
      <c r="C435" s="67"/>
      <c r="D435" s="67"/>
      <c r="E435" s="67"/>
      <c r="F435" s="67"/>
      <c r="G435" s="67"/>
      <c r="H435" s="76"/>
      <c r="J435" s="61"/>
      <c r="K435" s="61"/>
      <c r="L435" s="61"/>
      <c r="M435" s="61"/>
      <c r="N435" s="60"/>
    </row>
    <row r="436" spans="1:15" s="58" customFormat="1" x14ac:dyDescent="0.2">
      <c r="A436" s="62" t="s">
        <v>1182</v>
      </c>
      <c r="B436" s="62" t="s">
        <v>2</v>
      </c>
      <c r="C436" s="67">
        <v>65185.346032620735</v>
      </c>
      <c r="D436" s="67">
        <v>5432.1121693850619</v>
      </c>
      <c r="E436" s="67">
        <v>1253.5643467811678</v>
      </c>
      <c r="F436" s="67">
        <v>2507.1286935623357</v>
      </c>
      <c r="G436" s="67">
        <v>2716.0560846925309</v>
      </c>
      <c r="H436" s="76">
        <v>31.339108669529192</v>
      </c>
      <c r="J436" s="60"/>
      <c r="K436" s="60"/>
      <c r="L436" s="60"/>
      <c r="M436" s="60"/>
      <c r="N436" s="60"/>
      <c r="O436" s="60"/>
    </row>
    <row r="437" spans="1:15" s="58" customFormat="1" x14ac:dyDescent="0.2">
      <c r="A437" s="62" t="str">
        <f>A436</f>
        <v>S155</v>
      </c>
      <c r="B437" s="62" t="s">
        <v>1</v>
      </c>
      <c r="C437" s="67">
        <v>68444.736846408792</v>
      </c>
      <c r="D437" s="67">
        <v>5703.7280705340645</v>
      </c>
      <c r="E437" s="67">
        <v>1316.2449393540151</v>
      </c>
      <c r="F437" s="67">
        <v>2632.4898787080301</v>
      </c>
      <c r="G437" s="67">
        <v>2851.8640352670322</v>
      </c>
      <c r="H437" s="76">
        <v>32.906123483850379</v>
      </c>
      <c r="J437" s="60"/>
      <c r="K437" s="60"/>
      <c r="L437" s="60"/>
      <c r="M437" s="60"/>
      <c r="N437" s="60"/>
      <c r="O437" s="60"/>
    </row>
    <row r="438" spans="1:15" s="58" customFormat="1" x14ac:dyDescent="0.2">
      <c r="A438" s="62" t="str">
        <f>A436</f>
        <v>S155</v>
      </c>
      <c r="B438" s="62" t="s">
        <v>0</v>
      </c>
      <c r="C438" s="67">
        <v>71866.973688729209</v>
      </c>
      <c r="D438" s="67">
        <v>5988.914474060768</v>
      </c>
      <c r="E438" s="67">
        <v>1382.0571863217151</v>
      </c>
      <c r="F438" s="67">
        <v>2764.1143726434302</v>
      </c>
      <c r="G438" s="67">
        <v>2994.457237030384</v>
      </c>
      <c r="H438" s="76">
        <v>34.551429658042892</v>
      </c>
      <c r="J438" s="60"/>
      <c r="K438" s="60"/>
      <c r="L438" s="60"/>
      <c r="M438" s="60"/>
      <c r="N438" s="60"/>
      <c r="O438" s="60"/>
    </row>
    <row r="439" spans="1:15" s="58" customFormat="1" x14ac:dyDescent="0.2">
      <c r="A439" s="62" t="str">
        <f>A436</f>
        <v>S155</v>
      </c>
      <c r="B439" s="62" t="s">
        <v>9</v>
      </c>
      <c r="C439" s="67">
        <v>75460.417382517204</v>
      </c>
      <c r="D439" s="67">
        <v>6288.3681152097661</v>
      </c>
      <c r="E439" s="67">
        <v>1451.1618727407156</v>
      </c>
      <c r="F439" s="67">
        <v>2902.3237454814312</v>
      </c>
      <c r="G439" s="67">
        <v>3144.184057604883</v>
      </c>
      <c r="H439" s="76">
        <v>36.279046818517884</v>
      </c>
      <c r="J439" s="60"/>
      <c r="K439" s="60"/>
      <c r="L439" s="60"/>
      <c r="M439" s="60"/>
      <c r="N439" s="60"/>
      <c r="O439" s="60"/>
    </row>
    <row r="440" spans="1:15" s="58" customFormat="1" x14ac:dyDescent="0.2">
      <c r="A440" s="62" t="str">
        <f>A436</f>
        <v>S155</v>
      </c>
      <c r="B440" s="62" t="s">
        <v>8</v>
      </c>
      <c r="C440" s="67">
        <v>79233.428750707913</v>
      </c>
      <c r="D440" s="67">
        <v>6602.7857292256604</v>
      </c>
      <c r="E440" s="67">
        <v>1523.7197836674602</v>
      </c>
      <c r="F440" s="67">
        <v>3047.4395673349204</v>
      </c>
      <c r="G440" s="67">
        <v>3301.3928646128302</v>
      </c>
      <c r="H440" s="76">
        <v>38.092994591686498</v>
      </c>
      <c r="J440" s="60"/>
      <c r="K440" s="60"/>
      <c r="L440" s="60"/>
      <c r="M440" s="60"/>
      <c r="N440" s="60"/>
      <c r="O440" s="60"/>
    </row>
    <row r="441" spans="1:15" s="58" customFormat="1" x14ac:dyDescent="0.2">
      <c r="A441" s="62" t="str">
        <f>A436</f>
        <v>S155</v>
      </c>
      <c r="B441" s="62" t="s">
        <v>7</v>
      </c>
      <c r="C441" s="67">
        <v>83194.938672345699</v>
      </c>
      <c r="D441" s="67">
        <v>6932.9115560288101</v>
      </c>
      <c r="E441" s="67">
        <v>1599.902666775879</v>
      </c>
      <c r="F441" s="67">
        <v>3199.8053335517579</v>
      </c>
      <c r="G441" s="67">
        <v>3466.455778014405</v>
      </c>
      <c r="H441" s="76">
        <v>39.997566669396967</v>
      </c>
      <c r="J441" s="60"/>
      <c r="K441" s="60"/>
      <c r="L441" s="60"/>
      <c r="M441" s="60"/>
      <c r="N441" s="60"/>
      <c r="O441" s="60"/>
    </row>
    <row r="442" spans="1:15" s="58" customFormat="1" x14ac:dyDescent="0.2">
      <c r="A442" s="62" t="str">
        <f>A436</f>
        <v>S155</v>
      </c>
      <c r="B442" s="62" t="s">
        <v>6</v>
      </c>
      <c r="C442" s="67">
        <v>87354.828119990285</v>
      </c>
      <c r="D442" s="67">
        <v>7279.5690099991898</v>
      </c>
      <c r="E442" s="67">
        <v>1679.9005407690433</v>
      </c>
      <c r="F442" s="67">
        <v>3359.8010815380867</v>
      </c>
      <c r="G442" s="67">
        <v>3639.7845049995949</v>
      </c>
      <c r="H442" s="76">
        <v>41.997513519226096</v>
      </c>
      <c r="J442" s="60"/>
      <c r="K442" s="60"/>
      <c r="L442" s="60"/>
      <c r="M442" s="60"/>
      <c r="N442" s="60"/>
      <c r="O442" s="60"/>
    </row>
    <row r="443" spans="1:15" s="58" customFormat="1" x14ac:dyDescent="0.2">
      <c r="A443" s="77"/>
      <c r="B443" s="77"/>
      <c r="C443" s="67"/>
      <c r="D443" s="67"/>
      <c r="E443" s="67"/>
      <c r="F443" s="67"/>
      <c r="G443" s="67"/>
      <c r="H443" s="76"/>
      <c r="J443" s="61"/>
      <c r="K443" s="61"/>
      <c r="L443" s="61"/>
      <c r="M443" s="61"/>
      <c r="N443" s="60"/>
    </row>
    <row r="444" spans="1:15" s="58" customFormat="1" x14ac:dyDescent="0.2">
      <c r="A444" s="62" t="s">
        <v>1181</v>
      </c>
      <c r="B444" s="62" t="s">
        <v>2</v>
      </c>
      <c r="C444" s="67">
        <v>65837.300202859595</v>
      </c>
      <c r="D444" s="67">
        <v>5486.441683571632</v>
      </c>
      <c r="E444" s="67">
        <v>1266.1019269780691</v>
      </c>
      <c r="F444" s="67">
        <v>2532.2038539561381</v>
      </c>
      <c r="G444" s="67">
        <v>2743.220841785816</v>
      </c>
      <c r="H444" s="76">
        <v>31.652548174451727</v>
      </c>
      <c r="J444" s="60"/>
      <c r="K444" s="60"/>
      <c r="L444" s="60"/>
      <c r="M444" s="60"/>
      <c r="N444" s="60"/>
      <c r="O444" s="60"/>
    </row>
    <row r="445" spans="1:15" s="58" customFormat="1" x14ac:dyDescent="0.2">
      <c r="A445" s="62" t="str">
        <f>A444</f>
        <v>S156</v>
      </c>
      <c r="B445" s="62" t="s">
        <v>1</v>
      </c>
      <c r="C445" s="67">
        <v>69129.184214872846</v>
      </c>
      <c r="D445" s="67">
        <v>5760.7653512394045</v>
      </c>
      <c r="E445" s="67">
        <v>1329.4073887475545</v>
      </c>
      <c r="F445" s="67">
        <v>2658.814777495109</v>
      </c>
      <c r="G445" s="67">
        <v>2880.3826756197022</v>
      </c>
      <c r="H445" s="76">
        <v>33.235184718688863</v>
      </c>
      <c r="J445" s="60"/>
      <c r="K445" s="60"/>
      <c r="L445" s="60"/>
      <c r="M445" s="60"/>
      <c r="N445" s="60"/>
      <c r="O445" s="60"/>
    </row>
    <row r="446" spans="1:15" s="58" customFormat="1" x14ac:dyDescent="0.2">
      <c r="A446" s="62" t="str">
        <f>A444</f>
        <v>S156</v>
      </c>
      <c r="B446" s="62" t="s">
        <v>0</v>
      </c>
      <c r="C446" s="67">
        <v>72585.624423746209</v>
      </c>
      <c r="D446" s="67">
        <v>6048.8020353121819</v>
      </c>
      <c r="E446" s="67">
        <v>1395.8773927643499</v>
      </c>
      <c r="F446" s="67">
        <v>2791.7547855286998</v>
      </c>
      <c r="G446" s="67">
        <v>3024.401017656091</v>
      </c>
      <c r="H446" s="76">
        <v>34.896934819108743</v>
      </c>
      <c r="J446" s="60"/>
      <c r="K446" s="60"/>
      <c r="L446" s="60"/>
      <c r="M446" s="60"/>
      <c r="N446" s="60"/>
      <c r="O446" s="60"/>
    </row>
    <row r="447" spans="1:15" s="58" customFormat="1" x14ac:dyDescent="0.2">
      <c r="A447" s="62" t="str">
        <f>A444</f>
        <v>S156</v>
      </c>
      <c r="B447" s="62" t="s">
        <v>9</v>
      </c>
      <c r="C447" s="67">
        <v>76214.791633711662</v>
      </c>
      <c r="D447" s="67">
        <v>6351.2326361426394</v>
      </c>
      <c r="E447" s="67">
        <v>1465.6690698790705</v>
      </c>
      <c r="F447" s="67">
        <v>2931.3381397581411</v>
      </c>
      <c r="G447" s="67">
        <v>3175.6163180713197</v>
      </c>
      <c r="H447" s="76">
        <v>36.641726746976765</v>
      </c>
      <c r="J447" s="60"/>
      <c r="K447" s="60"/>
      <c r="L447" s="60"/>
      <c r="M447" s="60"/>
      <c r="N447" s="60"/>
      <c r="O447" s="60"/>
    </row>
    <row r="448" spans="1:15" s="58" customFormat="1" x14ac:dyDescent="0.2">
      <c r="A448" s="62" t="str">
        <f>A444</f>
        <v>S156</v>
      </c>
      <c r="B448" s="62" t="s">
        <v>8</v>
      </c>
      <c r="C448" s="67">
        <v>80025.61672381364</v>
      </c>
      <c r="D448" s="67">
        <v>6668.801393651137</v>
      </c>
      <c r="E448" s="67">
        <v>1538.9541677656466</v>
      </c>
      <c r="F448" s="67">
        <v>3077.9083355312932</v>
      </c>
      <c r="G448" s="67">
        <v>3334.4006968255685</v>
      </c>
      <c r="H448" s="76">
        <v>38.473854194141161</v>
      </c>
      <c r="J448" s="60"/>
      <c r="K448" s="60"/>
      <c r="L448" s="60"/>
      <c r="M448" s="60"/>
      <c r="N448" s="60"/>
      <c r="O448" s="60"/>
    </row>
    <row r="449" spans="1:15" s="58" customFormat="1" x14ac:dyDescent="0.2">
      <c r="A449" s="62" t="str">
        <f>A444</f>
        <v>S156</v>
      </c>
      <c r="B449" s="62" t="s">
        <v>7</v>
      </c>
      <c r="C449" s="67">
        <v>84026.840554393391</v>
      </c>
      <c r="D449" s="67">
        <v>7002.2367128661144</v>
      </c>
      <c r="E449" s="67">
        <v>1615.9007798921807</v>
      </c>
      <c r="F449" s="67">
        <v>3231.8015597843614</v>
      </c>
      <c r="G449" s="67">
        <v>3501.1183564330572</v>
      </c>
      <c r="H449" s="76">
        <v>40.397519497304515</v>
      </c>
      <c r="J449" s="60"/>
      <c r="K449" s="60"/>
      <c r="L449" s="60"/>
      <c r="M449" s="60"/>
      <c r="N449" s="60"/>
      <c r="O449" s="60"/>
    </row>
    <row r="450" spans="1:15" s="58" customFormat="1" x14ac:dyDescent="0.2">
      <c r="A450" s="62" t="str">
        <f>A444</f>
        <v>S156</v>
      </c>
      <c r="B450" s="62" t="s">
        <v>6</v>
      </c>
      <c r="C450" s="67">
        <v>88228.344098010639</v>
      </c>
      <c r="D450" s="67">
        <v>7352.3620081675526</v>
      </c>
      <c r="E450" s="67">
        <v>1696.6989249617432</v>
      </c>
      <c r="F450" s="67">
        <v>3393.3978499234863</v>
      </c>
      <c r="G450" s="67">
        <v>3676.1810040837763</v>
      </c>
      <c r="H450" s="76">
        <v>42.417473124043575</v>
      </c>
      <c r="J450" s="60"/>
      <c r="K450" s="60"/>
      <c r="L450" s="60"/>
      <c r="M450" s="60"/>
      <c r="N450" s="60"/>
      <c r="O450" s="60"/>
    </row>
    <row r="451" spans="1:15" s="58" customFormat="1" x14ac:dyDescent="0.2">
      <c r="A451" s="77"/>
      <c r="B451" s="77"/>
      <c r="C451" s="67"/>
      <c r="D451" s="67"/>
      <c r="E451" s="67"/>
      <c r="F451" s="67"/>
      <c r="G451" s="67"/>
      <c r="H451" s="76"/>
      <c r="J451" s="61"/>
      <c r="K451" s="61"/>
      <c r="L451" s="61"/>
      <c r="M451" s="61"/>
      <c r="N451" s="60"/>
    </row>
    <row r="452" spans="1:15" s="58" customFormat="1" x14ac:dyDescent="0.2">
      <c r="A452" s="62" t="s">
        <v>1180</v>
      </c>
      <c r="B452" s="62" t="s">
        <v>2</v>
      </c>
      <c r="C452" s="67">
        <v>66495.524990299775</v>
      </c>
      <c r="D452" s="67">
        <v>5541.2937491916482</v>
      </c>
      <c r="E452" s="67">
        <v>1278.7600959673032</v>
      </c>
      <c r="F452" s="67">
        <v>2557.5201919346064</v>
      </c>
      <c r="G452" s="67">
        <v>2770.6468745958241</v>
      </c>
      <c r="H452" s="76">
        <v>31.969002399182585</v>
      </c>
      <c r="J452" s="60"/>
      <c r="K452" s="60"/>
      <c r="L452" s="60"/>
      <c r="M452" s="60"/>
      <c r="N452" s="60"/>
      <c r="O452" s="60"/>
    </row>
    <row r="453" spans="1:15" s="58" customFormat="1" x14ac:dyDescent="0.2">
      <c r="A453" s="62" t="str">
        <f>A452</f>
        <v>S157</v>
      </c>
      <c r="B453" s="62" t="s">
        <v>1</v>
      </c>
      <c r="C453" s="67">
        <v>69820.472256647539</v>
      </c>
      <c r="D453" s="67">
        <v>5818.3726880539616</v>
      </c>
      <c r="E453" s="67">
        <v>1342.7013895509137</v>
      </c>
      <c r="F453" s="67">
        <v>2685.4027791018275</v>
      </c>
      <c r="G453" s="67">
        <v>2909.1863440269808</v>
      </c>
      <c r="H453" s="76">
        <v>33.567534738772849</v>
      </c>
      <c r="J453" s="60"/>
      <c r="K453" s="60"/>
      <c r="L453" s="60"/>
      <c r="M453" s="60"/>
      <c r="N453" s="60"/>
      <c r="O453" s="60"/>
    </row>
    <row r="454" spans="1:15" s="58" customFormat="1" x14ac:dyDescent="0.2">
      <c r="A454" s="62" t="str">
        <f>A452</f>
        <v>S157</v>
      </c>
      <c r="B454" s="62" t="s">
        <v>0</v>
      </c>
      <c r="C454" s="67">
        <v>73311.495869479899</v>
      </c>
      <c r="D454" s="67">
        <v>6109.2913224566582</v>
      </c>
      <c r="E454" s="67">
        <v>1409.8364590284598</v>
      </c>
      <c r="F454" s="67">
        <v>2819.6729180569196</v>
      </c>
      <c r="G454" s="67">
        <v>3054.6456612283291</v>
      </c>
      <c r="H454" s="76">
        <v>35.245911475711488</v>
      </c>
      <c r="J454" s="60"/>
      <c r="K454" s="60"/>
      <c r="L454" s="60"/>
      <c r="M454" s="60"/>
      <c r="N454" s="60"/>
      <c r="O454" s="60"/>
    </row>
    <row r="455" spans="1:15" s="58" customFormat="1" x14ac:dyDescent="0.2">
      <c r="A455" s="62" t="str">
        <f>A452</f>
        <v>S157</v>
      </c>
      <c r="B455" s="62" t="s">
        <v>9</v>
      </c>
      <c r="C455" s="67">
        <v>76976.956651732049</v>
      </c>
      <c r="D455" s="67">
        <v>6414.746387644338</v>
      </c>
      <c r="E455" s="67">
        <v>1480.3260894563855</v>
      </c>
      <c r="F455" s="67">
        <v>2960.652178912771</v>
      </c>
      <c r="G455" s="67">
        <v>3207.373193822169</v>
      </c>
      <c r="H455" s="76">
        <v>37.008152236409636</v>
      </c>
      <c r="J455" s="60"/>
      <c r="K455" s="60"/>
      <c r="L455" s="60"/>
      <c r="M455" s="60"/>
      <c r="N455" s="60"/>
      <c r="O455" s="60"/>
    </row>
    <row r="456" spans="1:15" s="58" customFormat="1" x14ac:dyDescent="0.2">
      <c r="A456" s="62" t="str">
        <f>A452</f>
        <v>S157</v>
      </c>
      <c r="B456" s="62" t="s">
        <v>8</v>
      </c>
      <c r="C456" s="67">
        <v>80825.975501151421</v>
      </c>
      <c r="D456" s="67">
        <v>6735.4979584292851</v>
      </c>
      <c r="E456" s="67">
        <v>1554.3456827144505</v>
      </c>
      <c r="F456" s="67">
        <v>3108.691365428901</v>
      </c>
      <c r="G456" s="67">
        <v>3367.7489792146425</v>
      </c>
      <c r="H456" s="76">
        <v>38.858642067861261</v>
      </c>
      <c r="J456" s="60"/>
      <c r="K456" s="60"/>
      <c r="L456" s="60"/>
      <c r="M456" s="60"/>
      <c r="N456" s="60"/>
      <c r="O456" s="60"/>
    </row>
    <row r="457" spans="1:15" s="58" customFormat="1" x14ac:dyDescent="0.2">
      <c r="A457" s="62" t="str">
        <f>A452</f>
        <v>S157</v>
      </c>
      <c r="B457" s="62" t="s">
        <v>7</v>
      </c>
      <c r="C457" s="67">
        <v>84867.293278079291</v>
      </c>
      <c r="D457" s="67">
        <v>7072.2744398399427</v>
      </c>
      <c r="E457" s="67">
        <v>1632.0633322707554</v>
      </c>
      <c r="F457" s="67">
        <v>3264.1266645415108</v>
      </c>
      <c r="G457" s="67">
        <v>3536.1372199199714</v>
      </c>
      <c r="H457" s="76">
        <v>40.801583306768897</v>
      </c>
      <c r="J457" s="60"/>
      <c r="K457" s="60"/>
      <c r="L457" s="60"/>
      <c r="M457" s="60"/>
      <c r="N457" s="60"/>
      <c r="O457" s="60"/>
    </row>
    <row r="458" spans="1:15" s="58" customFormat="1" x14ac:dyDescent="0.2">
      <c r="A458" s="62" t="str">
        <f>A452</f>
        <v>S157</v>
      </c>
      <c r="B458" s="62" t="s">
        <v>6</v>
      </c>
      <c r="C458" s="67">
        <v>89110.600936372313</v>
      </c>
      <c r="D458" s="67">
        <v>7425.8834113643607</v>
      </c>
      <c r="E458" s="67">
        <v>1713.6654026225451</v>
      </c>
      <c r="F458" s="67">
        <v>3427.3308052450902</v>
      </c>
      <c r="G458" s="67">
        <v>3712.9417056821803</v>
      </c>
      <c r="H458" s="76">
        <v>42.841635065563622</v>
      </c>
      <c r="J458" s="60"/>
      <c r="K458" s="60"/>
      <c r="L458" s="60"/>
      <c r="M458" s="60"/>
      <c r="N458" s="60"/>
      <c r="O458" s="60"/>
    </row>
    <row r="459" spans="1:15" s="58" customFormat="1" x14ac:dyDescent="0.2">
      <c r="A459" s="68"/>
      <c r="B459" s="68"/>
      <c r="C459" s="67"/>
      <c r="D459" s="67"/>
      <c r="E459" s="67"/>
      <c r="F459" s="67"/>
      <c r="G459" s="67"/>
      <c r="H459" s="76"/>
      <c r="J459" s="61"/>
      <c r="K459" s="61"/>
      <c r="L459" s="61"/>
      <c r="M459" s="61"/>
      <c r="N459" s="60"/>
    </row>
    <row r="460" spans="1:15" s="58" customFormat="1" x14ac:dyDescent="0.2">
      <c r="A460" s="62" t="s">
        <v>1179</v>
      </c>
      <c r="B460" s="62" t="s">
        <v>2</v>
      </c>
      <c r="C460" s="67">
        <v>67160.59045105055</v>
      </c>
      <c r="D460" s="67">
        <v>5596.7158709208798</v>
      </c>
      <c r="E460" s="67">
        <v>1291.5498163663569</v>
      </c>
      <c r="F460" s="67">
        <v>2583.0996327327139</v>
      </c>
      <c r="G460" s="67">
        <v>2798.3579354604399</v>
      </c>
      <c r="H460" s="76">
        <v>32.288745409158913</v>
      </c>
      <c r="J460" s="60"/>
      <c r="K460" s="60"/>
      <c r="L460" s="60"/>
      <c r="M460" s="60"/>
      <c r="N460" s="60"/>
      <c r="O460" s="60"/>
    </row>
    <row r="461" spans="1:15" s="58" customFormat="1" x14ac:dyDescent="0.2">
      <c r="A461" s="62" t="str">
        <f>A460</f>
        <v>S158</v>
      </c>
      <c r="B461" s="62" t="s">
        <v>1</v>
      </c>
      <c r="C461" s="67">
        <v>70518.600971732783</v>
      </c>
      <c r="D461" s="67">
        <v>5876.5500809777304</v>
      </c>
      <c r="E461" s="67">
        <v>1356.126941764092</v>
      </c>
      <c r="F461" s="67">
        <v>2712.2538835281839</v>
      </c>
      <c r="G461" s="67">
        <v>2938.2750404888652</v>
      </c>
      <c r="H461" s="76">
        <v>33.903173544102302</v>
      </c>
      <c r="J461" s="60"/>
      <c r="K461" s="60"/>
      <c r="L461" s="60"/>
      <c r="M461" s="60"/>
      <c r="N461" s="60"/>
      <c r="O461" s="60"/>
    </row>
    <row r="462" spans="1:15" s="58" customFormat="1" x14ac:dyDescent="0.2">
      <c r="A462" s="62" t="str">
        <f>A460</f>
        <v>S158</v>
      </c>
      <c r="B462" s="62" t="s">
        <v>0</v>
      </c>
      <c r="C462" s="67">
        <v>74044.588025930338</v>
      </c>
      <c r="D462" s="67">
        <v>6170.3823354941951</v>
      </c>
      <c r="E462" s="67">
        <v>1423.9343851140447</v>
      </c>
      <c r="F462" s="67">
        <v>2847.8687702280895</v>
      </c>
      <c r="G462" s="67">
        <v>3085.1911677470976</v>
      </c>
      <c r="H462" s="76">
        <v>35.598359627851124</v>
      </c>
      <c r="J462" s="60"/>
      <c r="K462" s="60"/>
      <c r="L462" s="60"/>
      <c r="M462" s="60"/>
      <c r="N462" s="60"/>
      <c r="O462" s="60"/>
    </row>
    <row r="463" spans="1:15" s="58" customFormat="1" x14ac:dyDescent="0.2">
      <c r="A463" s="62" t="str">
        <f>A460</f>
        <v>S158</v>
      </c>
      <c r="B463" s="62" t="s">
        <v>9</v>
      </c>
      <c r="C463" s="67">
        <v>77746.722417875324</v>
      </c>
      <c r="D463" s="67">
        <v>6478.8935348229434</v>
      </c>
      <c r="E463" s="67">
        <v>1495.1292772668328</v>
      </c>
      <c r="F463" s="67">
        <v>2990.2585545336656</v>
      </c>
      <c r="G463" s="67">
        <v>3239.4467674114717</v>
      </c>
      <c r="H463" s="76">
        <v>37.378231931670832</v>
      </c>
      <c r="J463" s="60"/>
      <c r="K463" s="60"/>
      <c r="L463" s="60"/>
      <c r="M463" s="60"/>
      <c r="N463" s="60"/>
      <c r="O463" s="60"/>
    </row>
    <row r="464" spans="1:15" s="58" customFormat="1" x14ac:dyDescent="0.2">
      <c r="A464" s="62" t="str">
        <f>A460</f>
        <v>S158</v>
      </c>
      <c r="B464" s="62" t="s">
        <v>8</v>
      </c>
      <c r="C464" s="67">
        <v>81634.125045315144</v>
      </c>
      <c r="D464" s="67">
        <v>6802.843753776262</v>
      </c>
      <c r="E464" s="67">
        <v>1569.8870201022141</v>
      </c>
      <c r="F464" s="67">
        <v>3139.7740402044283</v>
      </c>
      <c r="G464" s="67">
        <v>3401.421876888131</v>
      </c>
      <c r="H464" s="76">
        <v>39.247175502555358</v>
      </c>
      <c r="J464" s="60"/>
      <c r="K464" s="60"/>
      <c r="L464" s="60"/>
      <c r="M464" s="60"/>
      <c r="N464" s="60"/>
      <c r="O464" s="60"/>
    </row>
    <row r="465" spans="1:15" s="58" customFormat="1" x14ac:dyDescent="0.2">
      <c r="A465" s="62" t="str">
        <f>A460</f>
        <v>S158</v>
      </c>
      <c r="B465" s="62" t="s">
        <v>7</v>
      </c>
      <c r="C465" s="67">
        <v>85715.726787294218</v>
      </c>
      <c r="D465" s="67">
        <v>7142.9772322745175</v>
      </c>
      <c r="E465" s="67">
        <v>1648.3793612941197</v>
      </c>
      <c r="F465" s="67">
        <v>3296.7587225882394</v>
      </c>
      <c r="G465" s="67">
        <v>3571.4886161372588</v>
      </c>
      <c r="H465" s="76">
        <v>41.209484032352982</v>
      </c>
      <c r="J465" s="60"/>
      <c r="K465" s="60"/>
      <c r="L465" s="60"/>
      <c r="M465" s="60"/>
      <c r="N465" s="60"/>
      <c r="O465" s="60"/>
    </row>
    <row r="466" spans="1:15" s="58" customFormat="1" x14ac:dyDescent="0.2">
      <c r="A466" s="62" t="str">
        <f>A460</f>
        <v>S158</v>
      </c>
      <c r="B466" s="62" t="s">
        <v>6</v>
      </c>
      <c r="C466" s="67">
        <v>90001.598635075294</v>
      </c>
      <c r="D466" s="67">
        <v>7500.1332195896075</v>
      </c>
      <c r="E466" s="67">
        <v>1730.7999737514481</v>
      </c>
      <c r="F466" s="67">
        <v>3461.5999475028962</v>
      </c>
      <c r="G466" s="67">
        <v>3750.0666097948038</v>
      </c>
      <c r="H466" s="76">
        <v>43.26999934378621</v>
      </c>
      <c r="J466" s="60"/>
      <c r="K466" s="60"/>
      <c r="L466" s="60"/>
      <c r="M466" s="60"/>
      <c r="N466" s="60"/>
      <c r="O466" s="60"/>
    </row>
    <row r="467" spans="1:15" s="58" customFormat="1" x14ac:dyDescent="0.2">
      <c r="A467" s="77"/>
      <c r="B467" s="77"/>
      <c r="C467" s="67"/>
      <c r="D467" s="67"/>
      <c r="E467" s="67"/>
      <c r="F467" s="67"/>
      <c r="G467" s="67"/>
      <c r="H467" s="76"/>
      <c r="J467" s="61"/>
      <c r="K467" s="61"/>
      <c r="L467" s="61"/>
      <c r="M467" s="61"/>
      <c r="N467" s="60"/>
    </row>
    <row r="468" spans="1:15" s="58" customFormat="1" x14ac:dyDescent="0.2">
      <c r="A468" s="62" t="s">
        <v>1178</v>
      </c>
      <c r="B468" s="62" t="s">
        <v>2</v>
      </c>
      <c r="C468" s="67">
        <v>67832.116547705766</v>
      </c>
      <c r="D468" s="67">
        <v>5652.6763789754805</v>
      </c>
      <c r="E468" s="67">
        <v>1304.4637797635723</v>
      </c>
      <c r="F468" s="67">
        <v>2608.9275595271447</v>
      </c>
      <c r="G468" s="67">
        <v>2826.3381894877402</v>
      </c>
      <c r="H468" s="76">
        <v>32.61159449408931</v>
      </c>
      <c r="J468" s="60"/>
      <c r="K468" s="60"/>
      <c r="L468" s="60"/>
      <c r="M468" s="60"/>
      <c r="N468" s="60"/>
      <c r="O468" s="60"/>
    </row>
    <row r="469" spans="1:15" s="58" customFormat="1" x14ac:dyDescent="0.2">
      <c r="A469" s="62" t="str">
        <f>A468</f>
        <v>S159</v>
      </c>
      <c r="B469" s="62" t="s">
        <v>1</v>
      </c>
      <c r="C469" s="67">
        <v>71223.760378831677</v>
      </c>
      <c r="D469" s="67">
        <v>5935.3133649026395</v>
      </c>
      <c r="E469" s="67">
        <v>1369.6876995929172</v>
      </c>
      <c r="F469" s="67">
        <v>2739.3753991858343</v>
      </c>
      <c r="G469" s="67">
        <v>2967.6566824513197</v>
      </c>
      <c r="H469" s="76">
        <v>34.242192489822919</v>
      </c>
      <c r="J469" s="60"/>
      <c r="K469" s="60"/>
      <c r="L469" s="60"/>
      <c r="M469" s="60"/>
      <c r="N469" s="60"/>
      <c r="O469" s="60"/>
    </row>
    <row r="470" spans="1:15" s="58" customFormat="1" x14ac:dyDescent="0.2">
      <c r="A470" s="62" t="str">
        <f>A468</f>
        <v>S159</v>
      </c>
      <c r="B470" s="62" t="s">
        <v>0</v>
      </c>
      <c r="C470" s="67">
        <v>74785.090911800551</v>
      </c>
      <c r="D470" s="67">
        <v>6232.0909093167129</v>
      </c>
      <c r="E470" s="67">
        <v>1438.174825226934</v>
      </c>
      <c r="F470" s="67">
        <v>2876.349650453868</v>
      </c>
      <c r="G470" s="67">
        <v>3116.0454546583564</v>
      </c>
      <c r="H470" s="76">
        <v>35.954370630673345</v>
      </c>
      <c r="J470" s="60"/>
      <c r="K470" s="60"/>
      <c r="L470" s="60"/>
      <c r="M470" s="60"/>
      <c r="N470" s="60"/>
      <c r="O470" s="60"/>
    </row>
    <row r="471" spans="1:15" s="58" customFormat="1" x14ac:dyDescent="0.2">
      <c r="A471" s="62" t="str">
        <f>A468</f>
        <v>S159</v>
      </c>
      <c r="B471" s="62" t="s">
        <v>9</v>
      </c>
      <c r="C471" s="67">
        <v>78524.278950844498</v>
      </c>
      <c r="D471" s="67">
        <v>6543.6899125703758</v>
      </c>
      <c r="E471" s="67">
        <v>1510.082287516241</v>
      </c>
      <c r="F471" s="67">
        <v>3020.1645750324819</v>
      </c>
      <c r="G471" s="67">
        <v>3271.8449562851879</v>
      </c>
      <c r="H471" s="76">
        <v>37.752057187906018</v>
      </c>
      <c r="J471" s="60"/>
      <c r="K471" s="60"/>
      <c r="L471" s="60"/>
      <c r="M471" s="60"/>
      <c r="N471" s="60"/>
      <c r="O471" s="60"/>
    </row>
    <row r="472" spans="1:15" s="58" customFormat="1" x14ac:dyDescent="0.2">
      <c r="A472" s="62" t="str">
        <f>A468</f>
        <v>S159</v>
      </c>
      <c r="B472" s="62" t="s">
        <v>8</v>
      </c>
      <c r="C472" s="67">
        <v>82450.445393710965</v>
      </c>
      <c r="D472" s="67">
        <v>6870.870449475914</v>
      </c>
      <c r="E472" s="67">
        <v>1585.5854883405952</v>
      </c>
      <c r="F472" s="67">
        <v>3171.1709766811905</v>
      </c>
      <c r="G472" s="67">
        <v>3435.435224737957</v>
      </c>
      <c r="H472" s="76">
        <v>39.639637208514884</v>
      </c>
      <c r="J472" s="60"/>
      <c r="K472" s="60"/>
      <c r="L472" s="60"/>
      <c r="M472" s="60"/>
      <c r="N472" s="60"/>
      <c r="O472" s="60"/>
    </row>
    <row r="473" spans="1:15" s="58" customFormat="1" x14ac:dyDescent="0.2">
      <c r="A473" s="62" t="str">
        <f>A468</f>
        <v>S159</v>
      </c>
      <c r="B473" s="62" t="s">
        <v>7</v>
      </c>
      <c r="C473" s="67">
        <v>86572.90115685045</v>
      </c>
      <c r="D473" s="67">
        <v>7214.4084297375366</v>
      </c>
      <c r="E473" s="67">
        <v>1664.8634837855855</v>
      </c>
      <c r="F473" s="67">
        <v>3329.7269675711709</v>
      </c>
      <c r="G473" s="67">
        <v>3607.2042148687683</v>
      </c>
      <c r="H473" s="76">
        <v>41.621587094639629</v>
      </c>
      <c r="J473" s="60"/>
      <c r="K473" s="60"/>
      <c r="L473" s="60"/>
      <c r="M473" s="60"/>
      <c r="N473" s="60"/>
      <c r="O473" s="60"/>
    </row>
    <row r="474" spans="1:15" s="58" customFormat="1" x14ac:dyDescent="0.2">
      <c r="A474" s="62" t="str">
        <f>A468</f>
        <v>S159</v>
      </c>
      <c r="B474" s="62" t="s">
        <v>6</v>
      </c>
      <c r="C474" s="67">
        <v>90901.717231525719</v>
      </c>
      <c r="D474" s="67">
        <v>7575.143102627143</v>
      </c>
      <c r="E474" s="67">
        <v>1748.1099467601102</v>
      </c>
      <c r="F474" s="67">
        <v>3496.2198935202205</v>
      </c>
      <c r="G474" s="67">
        <v>3787.5715513135715</v>
      </c>
      <c r="H474" s="76">
        <v>43.702748669002744</v>
      </c>
      <c r="J474" s="60"/>
      <c r="K474" s="60"/>
      <c r="L474" s="60"/>
      <c r="M474" s="60"/>
      <c r="N474" s="60"/>
      <c r="O474" s="60"/>
    </row>
    <row r="475" spans="1:15" s="58" customFormat="1" x14ac:dyDescent="0.2">
      <c r="A475" s="77"/>
      <c r="B475" s="77"/>
      <c r="C475" s="67"/>
      <c r="D475" s="67"/>
      <c r="E475" s="67"/>
      <c r="F475" s="67"/>
      <c r="G475" s="67"/>
      <c r="H475" s="76"/>
      <c r="J475" s="61"/>
      <c r="K475" s="61"/>
      <c r="L475" s="61"/>
      <c r="M475" s="61"/>
      <c r="N475" s="60"/>
    </row>
    <row r="476" spans="1:15" s="58" customFormat="1" x14ac:dyDescent="0.2">
      <c r="A476" s="62" t="s">
        <v>1177</v>
      </c>
      <c r="B476" s="62" t="s">
        <v>2</v>
      </c>
      <c r="C476" s="67">
        <v>68510.483317671562</v>
      </c>
      <c r="D476" s="67">
        <v>5709.2069431392956</v>
      </c>
      <c r="E476" s="67">
        <v>1317.5092945706069</v>
      </c>
      <c r="F476" s="67">
        <v>2635.0185891412139</v>
      </c>
      <c r="G476" s="67">
        <v>2854.6034715696478</v>
      </c>
      <c r="H476" s="76">
        <v>32.937732364265173</v>
      </c>
      <c r="J476" s="60"/>
      <c r="K476" s="60"/>
      <c r="L476" s="60"/>
      <c r="M476" s="60"/>
      <c r="N476" s="60"/>
      <c r="O476" s="60"/>
    </row>
    <row r="477" spans="1:15" s="58" customFormat="1" x14ac:dyDescent="0.2">
      <c r="A477" s="62" t="str">
        <f>A476</f>
        <v>S160</v>
      </c>
      <c r="B477" s="62" t="s">
        <v>1</v>
      </c>
      <c r="C477" s="67">
        <v>71936.140496647276</v>
      </c>
      <c r="D477" s="67">
        <v>5994.6783747206064</v>
      </c>
      <c r="E477" s="67">
        <v>1383.387317243217</v>
      </c>
      <c r="F477" s="67">
        <v>2766.774634486434</v>
      </c>
      <c r="G477" s="67">
        <v>2997.3391873603032</v>
      </c>
      <c r="H477" s="76">
        <v>34.584682931080415</v>
      </c>
      <c r="J477" s="60"/>
      <c r="K477" s="60"/>
      <c r="L477" s="60"/>
      <c r="M477" s="60"/>
      <c r="N477" s="60"/>
      <c r="O477" s="60"/>
    </row>
    <row r="478" spans="1:15" s="58" customFormat="1" x14ac:dyDescent="0.2">
      <c r="A478" s="62" t="str">
        <f>A476</f>
        <v>S160</v>
      </c>
      <c r="B478" s="62" t="s">
        <v>0</v>
      </c>
      <c r="C478" s="67">
        <v>75532.814508387499</v>
      </c>
      <c r="D478" s="67">
        <v>6294.4012090322904</v>
      </c>
      <c r="E478" s="67">
        <v>1452.5541251612981</v>
      </c>
      <c r="F478" s="67">
        <v>2905.1082503225962</v>
      </c>
      <c r="G478" s="67">
        <v>3147.2006045161452</v>
      </c>
      <c r="H478" s="76">
        <v>36.313853129032445</v>
      </c>
      <c r="J478" s="60"/>
      <c r="K478" s="60"/>
      <c r="L478" s="60"/>
      <c r="M478" s="60"/>
      <c r="N478" s="60"/>
      <c r="O478" s="60"/>
    </row>
    <row r="479" spans="1:15" s="58" customFormat="1" x14ac:dyDescent="0.2">
      <c r="A479" s="62" t="str">
        <f>A476</f>
        <v>S160</v>
      </c>
      <c r="B479" s="62" t="s">
        <v>9</v>
      </c>
      <c r="C479" s="67">
        <v>79309.436231936561</v>
      </c>
      <c r="D479" s="67">
        <v>6609.1196859947131</v>
      </c>
      <c r="E479" s="67">
        <v>1525.1814659987801</v>
      </c>
      <c r="F479" s="67">
        <v>3050.3629319975603</v>
      </c>
      <c r="G479" s="67">
        <v>3304.5598429973566</v>
      </c>
      <c r="H479" s="76">
        <v>38.129536649969509</v>
      </c>
      <c r="J479" s="60"/>
      <c r="K479" s="60"/>
      <c r="L479" s="60"/>
      <c r="M479" s="60"/>
      <c r="N479" s="60"/>
      <c r="O479" s="60"/>
    </row>
    <row r="480" spans="1:15" s="58" customFormat="1" x14ac:dyDescent="0.2">
      <c r="A480" s="62" t="str">
        <f>A476</f>
        <v>S160</v>
      </c>
      <c r="B480" s="62" t="s">
        <v>8</v>
      </c>
      <c r="C480" s="67">
        <v>83274.936546338868</v>
      </c>
      <c r="D480" s="67">
        <v>6939.5780455282411</v>
      </c>
      <c r="E480" s="67">
        <v>1601.4410874295938</v>
      </c>
      <c r="F480" s="67">
        <v>3202.8821748591877</v>
      </c>
      <c r="G480" s="67">
        <v>3469.7890227641205</v>
      </c>
      <c r="H480" s="76">
        <v>40.036027185739847</v>
      </c>
      <c r="J480" s="60"/>
      <c r="K480" s="60"/>
      <c r="L480" s="60"/>
      <c r="M480" s="60"/>
      <c r="N480" s="60"/>
      <c r="O480" s="60"/>
    </row>
    <row r="481" spans="1:15" s="58" customFormat="1" x14ac:dyDescent="0.2">
      <c r="A481" s="62" t="str">
        <f>A476</f>
        <v>S160</v>
      </c>
      <c r="B481" s="62" t="s">
        <v>7</v>
      </c>
      <c r="C481" s="67">
        <v>87438.816386747931</v>
      </c>
      <c r="D481" s="67">
        <v>7286.5680322289936</v>
      </c>
      <c r="E481" s="67">
        <v>1681.5156997451525</v>
      </c>
      <c r="F481" s="67">
        <v>3363.0313994903049</v>
      </c>
      <c r="G481" s="67">
        <v>3643.2840161144968</v>
      </c>
      <c r="H481" s="76">
        <v>42.03789249362881</v>
      </c>
      <c r="J481" s="60"/>
      <c r="K481" s="60"/>
      <c r="L481" s="60"/>
      <c r="M481" s="60"/>
      <c r="N481" s="60"/>
      <c r="O481" s="60"/>
    </row>
    <row r="482" spans="1:15" s="58" customFormat="1" x14ac:dyDescent="0.2">
      <c r="A482" s="62" t="str">
        <f>A476</f>
        <v>S160</v>
      </c>
      <c r="B482" s="62" t="s">
        <v>6</v>
      </c>
      <c r="C482" s="67">
        <v>91810.576688317436</v>
      </c>
      <c r="D482" s="67">
        <v>7650.88139069312</v>
      </c>
      <c r="E482" s="67">
        <v>1765.5880132368738</v>
      </c>
      <c r="F482" s="67">
        <v>3531.1760264737477</v>
      </c>
      <c r="G482" s="67">
        <v>3825.44069534656</v>
      </c>
      <c r="H482" s="76">
        <v>44.139700330921848</v>
      </c>
      <c r="J482" s="60"/>
      <c r="K482" s="60"/>
      <c r="L482" s="60"/>
      <c r="M482" s="60"/>
      <c r="N482" s="60"/>
      <c r="O482" s="60"/>
    </row>
    <row r="483" spans="1:15" s="58" customFormat="1" x14ac:dyDescent="0.2">
      <c r="A483" s="77"/>
      <c r="B483" s="77"/>
      <c r="C483" s="67"/>
      <c r="D483" s="67"/>
      <c r="E483" s="67"/>
      <c r="F483" s="67"/>
      <c r="G483" s="67"/>
      <c r="H483" s="76"/>
      <c r="J483" s="61"/>
      <c r="K483" s="61"/>
      <c r="L483" s="61"/>
      <c r="M483" s="61"/>
      <c r="N483" s="60"/>
    </row>
    <row r="484" spans="1:15" s="58" customFormat="1" x14ac:dyDescent="0.2">
      <c r="A484" s="62" t="s">
        <v>1176</v>
      </c>
      <c r="B484" s="62" t="s">
        <v>2</v>
      </c>
      <c r="C484" s="67">
        <v>69195.690760947953</v>
      </c>
      <c r="D484" s="67">
        <v>5766.3075634123297</v>
      </c>
      <c r="E484" s="67">
        <v>1330.6863607874607</v>
      </c>
      <c r="F484" s="67">
        <v>2661.3727215749213</v>
      </c>
      <c r="G484" s="67">
        <v>2883.1537817061649</v>
      </c>
      <c r="H484" s="76">
        <v>33.26715901968651</v>
      </c>
      <c r="J484" s="60"/>
      <c r="K484" s="60"/>
      <c r="L484" s="60"/>
      <c r="M484" s="60"/>
      <c r="N484" s="60"/>
      <c r="O484" s="60"/>
    </row>
    <row r="485" spans="1:15" s="58" customFormat="1" x14ac:dyDescent="0.2">
      <c r="A485" s="62" t="str">
        <f>A484</f>
        <v>S161</v>
      </c>
      <c r="B485" s="62" t="s">
        <v>1</v>
      </c>
      <c r="C485" s="67">
        <v>72655.361287773499</v>
      </c>
      <c r="D485" s="67">
        <v>6054.6134406477922</v>
      </c>
      <c r="E485" s="67">
        <v>1397.2184863033367</v>
      </c>
      <c r="F485" s="67">
        <v>2794.4369726066734</v>
      </c>
      <c r="G485" s="67">
        <v>3027.3067203238961</v>
      </c>
      <c r="H485" s="76">
        <v>34.930462157583413</v>
      </c>
      <c r="J485" s="60"/>
      <c r="K485" s="60"/>
      <c r="L485" s="60"/>
      <c r="M485" s="60"/>
      <c r="N485" s="60"/>
      <c r="O485" s="60"/>
    </row>
    <row r="486" spans="1:15" s="58" customFormat="1" x14ac:dyDescent="0.2">
      <c r="A486" s="62" t="str">
        <f>A484</f>
        <v>S161</v>
      </c>
      <c r="B486" s="62" t="s">
        <v>0</v>
      </c>
      <c r="C486" s="67">
        <v>76288.13885309732</v>
      </c>
      <c r="D486" s="67">
        <v>6357.3449044247755</v>
      </c>
      <c r="E486" s="67">
        <v>1467.0795933287945</v>
      </c>
      <c r="F486" s="67">
        <v>2934.1591866575891</v>
      </c>
      <c r="G486" s="67">
        <v>3178.6724522123877</v>
      </c>
      <c r="H486" s="76">
        <v>36.676989833219864</v>
      </c>
      <c r="J486" s="60"/>
      <c r="K486" s="60"/>
      <c r="L486" s="60"/>
      <c r="M486" s="60"/>
      <c r="N486" s="60"/>
      <c r="O486" s="60"/>
    </row>
    <row r="487" spans="1:15" s="58" customFormat="1" x14ac:dyDescent="0.2">
      <c r="A487" s="62" t="str">
        <f>A484</f>
        <v>S161</v>
      </c>
      <c r="B487" s="62" t="s">
        <v>9</v>
      </c>
      <c r="C487" s="67">
        <v>80102.574298557651</v>
      </c>
      <c r="D487" s="67">
        <v>6675.2145248798042</v>
      </c>
      <c r="E487" s="67">
        <v>1540.4341211261083</v>
      </c>
      <c r="F487" s="67">
        <v>3080.8682422522165</v>
      </c>
      <c r="G487" s="67">
        <v>3337.6072624399021</v>
      </c>
      <c r="H487" s="76">
        <v>38.510853028152717</v>
      </c>
      <c r="J487" s="60"/>
      <c r="K487" s="60"/>
      <c r="L487" s="60"/>
      <c r="M487" s="60"/>
      <c r="N487" s="60"/>
      <c r="O487" s="60"/>
    </row>
    <row r="488" spans="1:15" s="58" customFormat="1" x14ac:dyDescent="0.2">
      <c r="A488" s="62" t="str">
        <f>A484</f>
        <v>S161</v>
      </c>
      <c r="B488" s="62" t="s">
        <v>8</v>
      </c>
      <c r="C488" s="67">
        <v>84107.788521901908</v>
      </c>
      <c r="D488" s="67">
        <v>7008.982376825159</v>
      </c>
      <c r="E488" s="67">
        <v>1617.4574715750371</v>
      </c>
      <c r="F488" s="67">
        <v>3234.9149431500741</v>
      </c>
      <c r="G488" s="67">
        <v>3504.4911884125795</v>
      </c>
      <c r="H488" s="76">
        <v>40.436436789375918</v>
      </c>
      <c r="J488" s="60"/>
      <c r="K488" s="60"/>
      <c r="L488" s="60"/>
      <c r="M488" s="60"/>
      <c r="N488" s="60"/>
      <c r="O488" s="60"/>
    </row>
    <row r="489" spans="1:15" s="58" customFormat="1" x14ac:dyDescent="0.2">
      <c r="A489" s="62" t="str">
        <f>A484</f>
        <v>S161</v>
      </c>
      <c r="B489" s="62" t="s">
        <v>7</v>
      </c>
      <c r="C489" s="67">
        <v>88313.092439580651</v>
      </c>
      <c r="D489" s="67">
        <v>7359.4243699650542</v>
      </c>
      <c r="E489" s="67">
        <v>1698.3287007611664</v>
      </c>
      <c r="F489" s="67">
        <v>3396.6574015223327</v>
      </c>
      <c r="G489" s="67">
        <v>3679.7121849825271</v>
      </c>
      <c r="H489" s="76">
        <v>42.458217519029155</v>
      </c>
      <c r="J489" s="60"/>
      <c r="K489" s="60"/>
      <c r="L489" s="60"/>
      <c r="M489" s="60"/>
      <c r="N489" s="60"/>
      <c r="O489" s="60"/>
    </row>
    <row r="490" spans="1:15" s="58" customFormat="1" x14ac:dyDescent="0.2">
      <c r="A490" s="62" t="str">
        <f>A484</f>
        <v>S161</v>
      </c>
      <c r="B490" s="62" t="s">
        <v>6</v>
      </c>
      <c r="C490" s="67">
        <v>92728.747061559625</v>
      </c>
      <c r="D490" s="67">
        <v>7727.3955884633033</v>
      </c>
      <c r="E490" s="67">
        <v>1783.2451357992243</v>
      </c>
      <c r="F490" s="67">
        <v>3566.4902715984485</v>
      </c>
      <c r="G490" s="67">
        <v>3863.6977942316516</v>
      </c>
      <c r="H490" s="76">
        <v>44.581128394980603</v>
      </c>
      <c r="J490" s="60"/>
      <c r="K490" s="60"/>
      <c r="L490" s="60"/>
      <c r="M490" s="60"/>
      <c r="N490" s="60"/>
      <c r="O490" s="60"/>
    </row>
    <row r="491" spans="1:15" s="58" customFormat="1" x14ac:dyDescent="0.2">
      <c r="A491" s="77"/>
      <c r="B491" s="77"/>
      <c r="C491" s="67"/>
      <c r="D491" s="67"/>
      <c r="E491" s="67"/>
      <c r="F491" s="67"/>
      <c r="G491" s="67"/>
      <c r="H491" s="76"/>
      <c r="J491" s="61"/>
      <c r="K491" s="61"/>
      <c r="L491" s="61"/>
      <c r="M491" s="61"/>
      <c r="N491" s="60"/>
    </row>
    <row r="492" spans="1:15" s="58" customFormat="1" x14ac:dyDescent="0.2">
      <c r="A492" s="62" t="s">
        <v>1175</v>
      </c>
      <c r="B492" s="62" t="s">
        <v>2</v>
      </c>
      <c r="C492" s="67">
        <v>69887.548858831811</v>
      </c>
      <c r="D492" s="67">
        <v>5823.9624049026506</v>
      </c>
      <c r="E492" s="67">
        <v>1343.9913242083044</v>
      </c>
      <c r="F492" s="67">
        <v>2687.9826484166088</v>
      </c>
      <c r="G492" s="67">
        <v>2911.9812024513253</v>
      </c>
      <c r="H492" s="76">
        <v>33.599783105207599</v>
      </c>
      <c r="J492" s="60"/>
      <c r="K492" s="60"/>
      <c r="L492" s="60"/>
      <c r="M492" s="60"/>
      <c r="N492" s="60"/>
      <c r="O492" s="60"/>
    </row>
    <row r="493" spans="1:15" s="58" customFormat="1" x14ac:dyDescent="0.2">
      <c r="A493" s="62" t="str">
        <f>A492</f>
        <v>S162</v>
      </c>
      <c r="B493" s="62" t="s">
        <v>1</v>
      </c>
      <c r="C493" s="67">
        <v>73381.992808319468</v>
      </c>
      <c r="D493" s="67">
        <v>6115.1660673599572</v>
      </c>
      <c r="E493" s="67">
        <v>1411.1921693907593</v>
      </c>
      <c r="F493" s="67">
        <v>2822.3843387815186</v>
      </c>
      <c r="G493" s="67">
        <v>3057.5830336799786</v>
      </c>
      <c r="H493" s="76">
        <v>35.279804234768982</v>
      </c>
      <c r="J493" s="60"/>
      <c r="K493" s="60"/>
      <c r="L493" s="60"/>
      <c r="M493" s="60"/>
      <c r="N493" s="60"/>
      <c r="O493" s="60"/>
    </row>
    <row r="494" spans="1:15" s="58" customFormat="1" x14ac:dyDescent="0.2">
      <c r="A494" s="62" t="str">
        <f>A492</f>
        <v>S162</v>
      </c>
      <c r="B494" s="62" t="s">
        <v>0</v>
      </c>
      <c r="C494" s="67">
        <v>77051.063945930015</v>
      </c>
      <c r="D494" s="67">
        <v>6420.9219954941664</v>
      </c>
      <c r="E494" s="67">
        <v>1481.7512297294234</v>
      </c>
      <c r="F494" s="67">
        <v>2963.5024594588467</v>
      </c>
      <c r="G494" s="67">
        <v>3210.4609977470832</v>
      </c>
      <c r="H494" s="76">
        <v>37.043780743235573</v>
      </c>
      <c r="J494" s="60"/>
      <c r="K494" s="60"/>
      <c r="L494" s="60"/>
      <c r="M494" s="60"/>
      <c r="N494" s="60"/>
      <c r="O494" s="60"/>
    </row>
    <row r="495" spans="1:15" s="58" customFormat="1" x14ac:dyDescent="0.2">
      <c r="A495" s="62" t="str">
        <f>A492</f>
        <v>S162</v>
      </c>
      <c r="B495" s="62" t="s">
        <v>9</v>
      </c>
      <c r="C495" s="67">
        <v>80903.69315070771</v>
      </c>
      <c r="D495" s="67">
        <v>6741.9744292256437</v>
      </c>
      <c r="E495" s="67">
        <v>1555.8402528982256</v>
      </c>
      <c r="F495" s="67">
        <v>3111.6805057964511</v>
      </c>
      <c r="G495" s="67">
        <v>3370.9872146128218</v>
      </c>
      <c r="H495" s="76">
        <v>38.896006322455634</v>
      </c>
      <c r="J495" s="60"/>
      <c r="K495" s="60"/>
      <c r="L495" s="60"/>
      <c r="M495" s="60"/>
      <c r="N495" s="60"/>
      <c r="O495" s="60"/>
    </row>
    <row r="496" spans="1:15" s="58" customFormat="1" x14ac:dyDescent="0.2">
      <c r="A496" s="62" t="str">
        <f>A492</f>
        <v>S162</v>
      </c>
      <c r="B496" s="62" t="s">
        <v>8</v>
      </c>
      <c r="C496" s="67">
        <v>84948.81130169706</v>
      </c>
      <c r="D496" s="67">
        <v>7079.0676084747538</v>
      </c>
      <c r="E496" s="67">
        <v>1633.6309865710973</v>
      </c>
      <c r="F496" s="67">
        <v>3267.2619731421946</v>
      </c>
      <c r="G496" s="67">
        <v>3539.5338042373769</v>
      </c>
      <c r="H496" s="76">
        <v>40.840774664277426</v>
      </c>
      <c r="J496" s="60"/>
      <c r="K496" s="60"/>
      <c r="L496" s="60"/>
      <c r="M496" s="60"/>
      <c r="N496" s="60"/>
      <c r="O496" s="60"/>
    </row>
    <row r="497" spans="1:15" s="58" customFormat="1" x14ac:dyDescent="0.2">
      <c r="A497" s="62" t="str">
        <f>A492</f>
        <v>S162</v>
      </c>
      <c r="B497" s="62" t="s">
        <v>7</v>
      </c>
      <c r="C497" s="67">
        <v>89196.299371457615</v>
      </c>
      <c r="D497" s="67">
        <v>7433.0249476214694</v>
      </c>
      <c r="E497" s="67">
        <v>1715.3134494511085</v>
      </c>
      <c r="F497" s="67">
        <v>3430.6268989022169</v>
      </c>
      <c r="G497" s="67">
        <v>3716.5124738107347</v>
      </c>
      <c r="H497" s="76">
        <v>42.882836236277704</v>
      </c>
      <c r="J497" s="60"/>
      <c r="K497" s="60"/>
      <c r="L497" s="60"/>
      <c r="M497" s="60"/>
      <c r="N497" s="60"/>
      <c r="O497" s="60"/>
    </row>
    <row r="498" spans="1:15" s="58" customFormat="1" x14ac:dyDescent="0.2">
      <c r="A498" s="62" t="str">
        <f>A492</f>
        <v>S162</v>
      </c>
      <c r="B498" s="62" t="s">
        <v>6</v>
      </c>
      <c r="C498" s="67">
        <v>93656.228351252386</v>
      </c>
      <c r="D498" s="67">
        <v>7804.6856959376992</v>
      </c>
      <c r="E498" s="67">
        <v>1801.0813144471615</v>
      </c>
      <c r="F498" s="67">
        <v>3602.162628894323</v>
      </c>
      <c r="G498" s="67">
        <v>3902.3428479688496</v>
      </c>
      <c r="H498" s="76">
        <v>45.02703286117903</v>
      </c>
      <c r="J498" s="60"/>
      <c r="K498" s="60"/>
      <c r="L498" s="60"/>
      <c r="M498" s="60"/>
      <c r="N498" s="60"/>
      <c r="O498" s="60"/>
    </row>
    <row r="499" spans="1:15" s="58" customFormat="1" x14ac:dyDescent="0.2">
      <c r="A499" s="77"/>
      <c r="B499" s="77"/>
      <c r="C499" s="67"/>
      <c r="D499" s="67"/>
      <c r="E499" s="67"/>
      <c r="F499" s="67"/>
      <c r="G499" s="67"/>
      <c r="H499" s="76"/>
      <c r="J499" s="61"/>
      <c r="K499" s="61"/>
      <c r="L499" s="61"/>
      <c r="M499" s="61"/>
      <c r="N499" s="60"/>
    </row>
    <row r="500" spans="1:15" s="58" customFormat="1" x14ac:dyDescent="0.2">
      <c r="A500" s="62" t="s">
        <v>1174</v>
      </c>
      <c r="B500" s="62" t="s">
        <v>2</v>
      </c>
      <c r="C500" s="67">
        <v>70586.437648729363</v>
      </c>
      <c r="D500" s="67">
        <v>5882.2031373941136</v>
      </c>
      <c r="E500" s="67">
        <v>1357.4314932447951</v>
      </c>
      <c r="F500" s="67">
        <v>2714.8629864895902</v>
      </c>
      <c r="G500" s="67">
        <v>2941.1015686970568</v>
      </c>
      <c r="H500" s="76">
        <v>33.935787331119883</v>
      </c>
      <c r="J500" s="60"/>
      <c r="K500" s="60"/>
      <c r="L500" s="60"/>
      <c r="M500" s="60"/>
      <c r="N500" s="60"/>
      <c r="O500" s="60"/>
    </row>
    <row r="501" spans="1:15" s="58" customFormat="1" x14ac:dyDescent="0.2">
      <c r="A501" s="62" t="str">
        <f>A500</f>
        <v>S163</v>
      </c>
      <c r="B501" s="62" t="s">
        <v>1</v>
      </c>
      <c r="C501" s="67">
        <v>74115.8450395822</v>
      </c>
      <c r="D501" s="67">
        <v>6176.3204199651827</v>
      </c>
      <c r="E501" s="67">
        <v>1425.3047122996575</v>
      </c>
      <c r="F501" s="67">
        <v>2850.6094245993149</v>
      </c>
      <c r="G501" s="67">
        <v>3088.1602099825914</v>
      </c>
      <c r="H501" s="76">
        <v>35.632617807491442</v>
      </c>
      <c r="J501" s="60"/>
      <c r="K501" s="60"/>
      <c r="L501" s="60"/>
      <c r="M501" s="60"/>
      <c r="N501" s="60"/>
      <c r="O501" s="60"/>
    </row>
    <row r="502" spans="1:15" s="58" customFormat="1" x14ac:dyDescent="0.2">
      <c r="A502" s="62" t="str">
        <f>A500</f>
        <v>S163</v>
      </c>
      <c r="B502" s="62" t="s">
        <v>0</v>
      </c>
      <c r="C502" s="67">
        <v>77821.589786885539</v>
      </c>
      <c r="D502" s="67">
        <v>6485.1324822404631</v>
      </c>
      <c r="E502" s="67">
        <v>1496.5690343631838</v>
      </c>
      <c r="F502" s="67">
        <v>2993.1380687263677</v>
      </c>
      <c r="G502" s="67">
        <v>3242.5662411202316</v>
      </c>
      <c r="H502" s="76">
        <v>37.414225859079593</v>
      </c>
      <c r="J502" s="60"/>
      <c r="K502" s="60"/>
      <c r="L502" s="60"/>
      <c r="M502" s="60"/>
      <c r="N502" s="60"/>
      <c r="O502" s="60"/>
    </row>
    <row r="503" spans="1:15" s="58" customFormat="1" x14ac:dyDescent="0.2">
      <c r="A503" s="62" t="str">
        <f>A500</f>
        <v>S163</v>
      </c>
      <c r="B503" s="62" t="s">
        <v>9</v>
      </c>
      <c r="C503" s="67">
        <v>81712.602769683741</v>
      </c>
      <c r="D503" s="67">
        <v>6809.3835641403111</v>
      </c>
      <c r="E503" s="67">
        <v>1571.3962071093026</v>
      </c>
      <c r="F503" s="67">
        <v>3142.7924142186052</v>
      </c>
      <c r="G503" s="67">
        <v>3404.6917820701556</v>
      </c>
      <c r="H503" s="76">
        <v>39.284905177732554</v>
      </c>
      <c r="J503" s="60"/>
      <c r="K503" s="60"/>
      <c r="L503" s="60"/>
      <c r="M503" s="60"/>
      <c r="N503" s="60"/>
      <c r="O503" s="60"/>
    </row>
    <row r="504" spans="1:15" s="58" customFormat="1" x14ac:dyDescent="0.2">
      <c r="A504" s="62" t="str">
        <f>A500</f>
        <v>S163</v>
      </c>
      <c r="B504" s="62" t="s">
        <v>8</v>
      </c>
      <c r="C504" s="67">
        <v>85798.384923130405</v>
      </c>
      <c r="D504" s="67">
        <v>7149.8654102608652</v>
      </c>
      <c r="E504" s="67">
        <v>1649.9689408294305</v>
      </c>
      <c r="F504" s="67">
        <v>3299.937881658861</v>
      </c>
      <c r="G504" s="67">
        <v>3574.9327051304326</v>
      </c>
      <c r="H504" s="76">
        <v>41.249223520735754</v>
      </c>
      <c r="J504" s="60"/>
      <c r="K504" s="60"/>
      <c r="L504" s="60"/>
      <c r="M504" s="60"/>
      <c r="N504" s="60"/>
      <c r="O504" s="60"/>
    </row>
    <row r="505" spans="1:15" s="58" customFormat="1" x14ac:dyDescent="0.2">
      <c r="A505" s="62" t="str">
        <f>A500</f>
        <v>S163</v>
      </c>
      <c r="B505" s="62" t="s">
        <v>7</v>
      </c>
      <c r="C505" s="67">
        <v>90088.247163676016</v>
      </c>
      <c r="D505" s="67">
        <v>7507.3539303063353</v>
      </c>
      <c r="E505" s="67">
        <v>1732.466291609154</v>
      </c>
      <c r="F505" s="67">
        <v>3464.9325832183081</v>
      </c>
      <c r="G505" s="67">
        <v>3753.6769651531677</v>
      </c>
      <c r="H505" s="76">
        <v>43.311657290228851</v>
      </c>
      <c r="J505" s="60"/>
      <c r="K505" s="60"/>
      <c r="L505" s="60"/>
      <c r="M505" s="60"/>
      <c r="N505" s="60"/>
      <c r="O505" s="60"/>
    </row>
    <row r="506" spans="1:15" s="58" customFormat="1" x14ac:dyDescent="0.2">
      <c r="A506" s="62" t="str">
        <f>A500</f>
        <v>S163</v>
      </c>
      <c r="B506" s="62" t="s">
        <v>6</v>
      </c>
      <c r="C506" s="67">
        <v>94592.640519989509</v>
      </c>
      <c r="D506" s="67">
        <v>7882.7200433324579</v>
      </c>
      <c r="E506" s="67">
        <v>1819.0892407690287</v>
      </c>
      <c r="F506" s="67">
        <v>3638.1784815380574</v>
      </c>
      <c r="G506" s="67">
        <v>3941.3600216662289</v>
      </c>
      <c r="H506" s="76">
        <v>45.477231019225719</v>
      </c>
      <c r="J506" s="60"/>
      <c r="K506" s="60"/>
      <c r="L506" s="60"/>
      <c r="M506" s="60"/>
      <c r="N506" s="60"/>
      <c r="O506" s="60"/>
    </row>
    <row r="507" spans="1:15" s="58" customFormat="1" x14ac:dyDescent="0.2">
      <c r="A507" s="68"/>
      <c r="B507" s="68"/>
      <c r="C507" s="67"/>
      <c r="D507" s="67"/>
      <c r="E507" s="67"/>
      <c r="F507" s="67"/>
      <c r="G507" s="67"/>
      <c r="H507" s="76"/>
      <c r="J507" s="61"/>
      <c r="K507" s="61"/>
      <c r="L507" s="61"/>
      <c r="M507" s="61"/>
      <c r="N507" s="60"/>
    </row>
    <row r="508" spans="1:15" s="58" customFormat="1" x14ac:dyDescent="0.2">
      <c r="A508" s="62" t="s">
        <v>1173</v>
      </c>
      <c r="B508" s="62" t="s">
        <v>2</v>
      </c>
      <c r="C508" s="67">
        <v>71292.357130640536</v>
      </c>
      <c r="D508" s="67">
        <v>5941.0297608867122</v>
      </c>
      <c r="E508" s="67">
        <v>1371.0068678969335</v>
      </c>
      <c r="F508" s="67">
        <v>2742.013735793867</v>
      </c>
      <c r="G508" s="67">
        <v>2970.5148804433561</v>
      </c>
      <c r="H508" s="76">
        <v>34.275171697423339</v>
      </c>
      <c r="J508" s="60"/>
      <c r="K508" s="60"/>
      <c r="L508" s="60"/>
      <c r="M508" s="60"/>
      <c r="N508" s="60"/>
      <c r="O508" s="60"/>
    </row>
    <row r="509" spans="1:15" s="58" customFormat="1" x14ac:dyDescent="0.2">
      <c r="A509" s="62" t="str">
        <f>A508</f>
        <v>S164</v>
      </c>
      <c r="B509" s="62" t="s">
        <v>1</v>
      </c>
      <c r="C509" s="67">
        <v>74856.917981561652</v>
      </c>
      <c r="D509" s="67">
        <v>6238.0764984634698</v>
      </c>
      <c r="E509" s="67">
        <v>1439.5561150300318</v>
      </c>
      <c r="F509" s="67">
        <v>2879.1122300600637</v>
      </c>
      <c r="G509" s="67">
        <v>3119.0382492317349</v>
      </c>
      <c r="H509" s="76">
        <v>35.988902875750796</v>
      </c>
      <c r="J509" s="60"/>
      <c r="K509" s="60"/>
      <c r="L509" s="60"/>
      <c r="M509" s="60"/>
      <c r="N509" s="60"/>
      <c r="O509" s="60"/>
    </row>
    <row r="510" spans="1:15" s="58" customFormat="1" x14ac:dyDescent="0.2">
      <c r="A510" s="62" t="str">
        <f>A508</f>
        <v>S164</v>
      </c>
      <c r="B510" s="62" t="s">
        <v>0</v>
      </c>
      <c r="C510" s="67">
        <v>78599.716375963966</v>
      </c>
      <c r="D510" s="67">
        <v>6549.976364663662</v>
      </c>
      <c r="E510" s="67">
        <v>1511.533007230076</v>
      </c>
      <c r="F510" s="67">
        <v>3023.066014460152</v>
      </c>
      <c r="G510" s="67">
        <v>3274.988182331831</v>
      </c>
      <c r="H510" s="76">
        <v>37.788325180751897</v>
      </c>
      <c r="J510" s="60"/>
      <c r="K510" s="60"/>
      <c r="L510" s="60"/>
      <c r="M510" s="60"/>
      <c r="N510" s="60"/>
      <c r="O510" s="60"/>
    </row>
    <row r="511" spans="1:15" s="58" customFormat="1" x14ac:dyDescent="0.2">
      <c r="A511" s="62" t="str">
        <f>A508</f>
        <v>S164</v>
      </c>
      <c r="B511" s="62" t="s">
        <v>9</v>
      </c>
      <c r="C511" s="67">
        <v>82529.683192891869</v>
      </c>
      <c r="D511" s="67">
        <v>6877.4735994076555</v>
      </c>
      <c r="E511" s="67">
        <v>1587.1092921709974</v>
      </c>
      <c r="F511" s="67">
        <v>3174.2185843419948</v>
      </c>
      <c r="G511" s="67">
        <v>3438.7367997038277</v>
      </c>
      <c r="H511" s="76">
        <v>39.677732304274933</v>
      </c>
      <c r="J511" s="60"/>
      <c r="K511" s="60"/>
      <c r="L511" s="60"/>
      <c r="M511" s="60"/>
      <c r="N511" s="60"/>
      <c r="O511" s="60"/>
    </row>
    <row r="512" spans="1:15" s="58" customFormat="1" x14ac:dyDescent="0.2">
      <c r="A512" s="62" t="str">
        <f>A508</f>
        <v>S164</v>
      </c>
      <c r="B512" s="62" t="s">
        <v>8</v>
      </c>
      <c r="C512" s="67">
        <v>86656.319367498872</v>
      </c>
      <c r="D512" s="67">
        <v>7221.359947291573</v>
      </c>
      <c r="E512" s="67">
        <v>1666.4676801442092</v>
      </c>
      <c r="F512" s="67">
        <v>3332.9353602884185</v>
      </c>
      <c r="G512" s="67">
        <v>3610.6799736457865</v>
      </c>
      <c r="H512" s="76">
        <v>41.661692003605232</v>
      </c>
      <c r="J512" s="60"/>
      <c r="K512" s="60"/>
      <c r="L512" s="60"/>
      <c r="M512" s="60"/>
      <c r="N512" s="60"/>
      <c r="O512" s="60"/>
    </row>
    <row r="513" spans="1:15" s="58" customFormat="1" x14ac:dyDescent="0.2">
      <c r="A513" s="62" t="str">
        <f>A508</f>
        <v>S164</v>
      </c>
      <c r="B513" s="62" t="s">
        <v>7</v>
      </c>
      <c r="C513" s="67">
        <v>90989.125834938648</v>
      </c>
      <c r="D513" s="67">
        <v>7582.4271529115558</v>
      </c>
      <c r="E513" s="67">
        <v>1749.7908814411287</v>
      </c>
      <c r="F513" s="67">
        <v>3499.5817628822574</v>
      </c>
      <c r="G513" s="67">
        <v>3791.2135764557779</v>
      </c>
      <c r="H513" s="76">
        <v>43.744772036028216</v>
      </c>
      <c r="J513" s="60"/>
      <c r="K513" s="60"/>
      <c r="L513" s="60"/>
      <c r="M513" s="60"/>
      <c r="N513" s="60"/>
      <c r="O513" s="60"/>
    </row>
    <row r="514" spans="1:15" s="58" customFormat="1" x14ac:dyDescent="0.2">
      <c r="A514" s="62" t="str">
        <f>A508</f>
        <v>S164</v>
      </c>
      <c r="B514" s="62" t="s">
        <v>6</v>
      </c>
      <c r="C514" s="67">
        <v>95538.553623880158</v>
      </c>
      <c r="D514" s="67">
        <v>7961.5461353233468</v>
      </c>
      <c r="E514" s="67">
        <v>1837.2798773823106</v>
      </c>
      <c r="F514" s="67">
        <v>3674.5597547646212</v>
      </c>
      <c r="G514" s="67">
        <v>3980.7730676616734</v>
      </c>
      <c r="H514" s="76">
        <v>45.931996934557766</v>
      </c>
      <c r="J514" s="60"/>
      <c r="K514" s="60"/>
      <c r="L514" s="60"/>
      <c r="M514" s="60"/>
      <c r="N514" s="60"/>
      <c r="O514" s="60"/>
    </row>
    <row r="515" spans="1:15" s="58" customFormat="1" x14ac:dyDescent="0.2">
      <c r="A515" s="77"/>
      <c r="B515" s="77"/>
      <c r="C515" s="67"/>
      <c r="D515" s="67"/>
      <c r="E515" s="67"/>
      <c r="F515" s="67"/>
      <c r="G515" s="67"/>
      <c r="H515" s="76"/>
      <c r="J515" s="61"/>
      <c r="K515" s="61"/>
      <c r="L515" s="61"/>
      <c r="M515" s="61"/>
      <c r="N515" s="60"/>
    </row>
    <row r="516" spans="1:15" s="58" customFormat="1" x14ac:dyDescent="0.2">
      <c r="A516" s="62" t="s">
        <v>1172</v>
      </c>
      <c r="B516" s="62" t="s">
        <v>2</v>
      </c>
      <c r="C516" s="67">
        <v>72005.307304565358</v>
      </c>
      <c r="D516" s="67">
        <v>6000.4422753804465</v>
      </c>
      <c r="E516" s="67">
        <v>1384.7174481647185</v>
      </c>
      <c r="F516" s="67">
        <v>2769.4348963294369</v>
      </c>
      <c r="G516" s="67">
        <v>3000.2211376902233</v>
      </c>
      <c r="H516" s="76">
        <v>34.61793620411796</v>
      </c>
      <c r="J516" s="60"/>
      <c r="K516" s="60"/>
      <c r="L516" s="60"/>
      <c r="M516" s="60"/>
      <c r="N516" s="60"/>
      <c r="O516" s="60"/>
    </row>
    <row r="517" spans="1:15" s="58" customFormat="1" x14ac:dyDescent="0.2">
      <c r="A517" s="62" t="str">
        <f>A516</f>
        <v>S165</v>
      </c>
      <c r="B517" s="62" t="s">
        <v>1</v>
      </c>
      <c r="C517" s="67">
        <v>75605.591671663962</v>
      </c>
      <c r="D517" s="67">
        <v>6300.4659726386626</v>
      </c>
      <c r="E517" s="67">
        <v>1453.9536859935376</v>
      </c>
      <c r="F517" s="67">
        <v>2907.9073719870753</v>
      </c>
      <c r="G517" s="67">
        <v>3150.2329863193313</v>
      </c>
      <c r="H517" s="76">
        <v>36.348842149838447</v>
      </c>
      <c r="J517" s="60"/>
      <c r="K517" s="60"/>
      <c r="L517" s="60"/>
      <c r="M517" s="60"/>
      <c r="N517" s="60"/>
      <c r="O517" s="60"/>
    </row>
    <row r="518" spans="1:15" s="58" customFormat="1" x14ac:dyDescent="0.2">
      <c r="A518" s="62" t="str">
        <f>A516</f>
        <v>S165</v>
      </c>
      <c r="B518" s="62" t="s">
        <v>0</v>
      </c>
      <c r="C518" s="67">
        <v>79385.823750571391</v>
      </c>
      <c r="D518" s="67">
        <v>6615.4853125476156</v>
      </c>
      <c r="E518" s="67">
        <v>1526.6504567417576</v>
      </c>
      <c r="F518" s="67">
        <v>3053.3009134835152</v>
      </c>
      <c r="G518" s="67">
        <v>3307.7426562738078</v>
      </c>
      <c r="H518" s="76">
        <v>38.166261418543932</v>
      </c>
      <c r="J518" s="60"/>
      <c r="K518" s="60"/>
      <c r="L518" s="60"/>
      <c r="M518" s="60"/>
      <c r="N518" s="60"/>
      <c r="O518" s="60"/>
    </row>
    <row r="519" spans="1:15" s="58" customFormat="1" x14ac:dyDescent="0.2">
      <c r="A519" s="62" t="str">
        <f>A516</f>
        <v>S165</v>
      </c>
      <c r="B519" s="62" t="s">
        <v>9</v>
      </c>
      <c r="C519" s="67">
        <v>83355.12443903512</v>
      </c>
      <c r="D519" s="67">
        <v>6946.2603699195924</v>
      </c>
      <c r="E519" s="67">
        <v>1602.983162289137</v>
      </c>
      <c r="F519" s="67">
        <v>3205.966324578274</v>
      </c>
      <c r="G519" s="67">
        <v>3473.1301849597962</v>
      </c>
      <c r="H519" s="76">
        <v>40.074579057228426</v>
      </c>
      <c r="J519" s="60"/>
      <c r="K519" s="60"/>
      <c r="L519" s="60"/>
      <c r="M519" s="60"/>
      <c r="N519" s="60"/>
      <c r="O519" s="60"/>
    </row>
    <row r="520" spans="1:15" s="58" customFormat="1" x14ac:dyDescent="0.2">
      <c r="A520" s="62" t="str">
        <f>A516</f>
        <v>S165</v>
      </c>
      <c r="B520" s="62" t="s">
        <v>8</v>
      </c>
      <c r="C520" s="67">
        <v>87522.804653505635</v>
      </c>
      <c r="D520" s="67">
        <v>7293.5670544588029</v>
      </c>
      <c r="E520" s="67">
        <v>1683.130858721262</v>
      </c>
      <c r="F520" s="67">
        <v>3366.2617174425241</v>
      </c>
      <c r="G520" s="67">
        <v>3646.7835272294014</v>
      </c>
      <c r="H520" s="76">
        <v>42.078271468031552</v>
      </c>
      <c r="J520" s="60"/>
      <c r="K520" s="60"/>
      <c r="L520" s="60"/>
      <c r="M520" s="60"/>
      <c r="N520" s="60"/>
      <c r="O520" s="60"/>
    </row>
    <row r="521" spans="1:15" s="58" customFormat="1" x14ac:dyDescent="0.2">
      <c r="A521" s="62" t="str">
        <f>A516</f>
        <v>S165</v>
      </c>
      <c r="B521" s="62" t="s">
        <v>7</v>
      </c>
      <c r="C521" s="67">
        <v>91899.125403948827</v>
      </c>
      <c r="D521" s="67">
        <v>7658.2604503290695</v>
      </c>
      <c r="E521" s="67">
        <v>1767.2908731528621</v>
      </c>
      <c r="F521" s="67">
        <v>3534.5817463057242</v>
      </c>
      <c r="G521" s="67">
        <v>3829.1302251645347</v>
      </c>
      <c r="H521" s="76">
        <v>44.182271828821555</v>
      </c>
      <c r="J521" s="60"/>
      <c r="K521" s="60"/>
      <c r="L521" s="60"/>
      <c r="M521" s="60"/>
      <c r="N521" s="60"/>
      <c r="O521" s="60"/>
    </row>
    <row r="522" spans="1:15" s="58" customFormat="1" x14ac:dyDescent="0.2">
      <c r="A522" s="62" t="str">
        <f>A516</f>
        <v>S165</v>
      </c>
      <c r="B522" s="62" t="s">
        <v>6</v>
      </c>
      <c r="C522" s="67">
        <v>96493.96766292442</v>
      </c>
      <c r="D522" s="67">
        <v>8041.1639719103696</v>
      </c>
      <c r="E522" s="67">
        <v>1855.6532242870082</v>
      </c>
      <c r="F522" s="67">
        <v>3711.3064485740165</v>
      </c>
      <c r="G522" s="67">
        <v>4020.5819859551848</v>
      </c>
      <c r="H522" s="76">
        <v>46.391330607175206</v>
      </c>
      <c r="J522" s="60"/>
      <c r="K522" s="60"/>
      <c r="L522" s="60"/>
      <c r="M522" s="60"/>
      <c r="N522" s="60"/>
      <c r="O522" s="60"/>
    </row>
    <row r="523" spans="1:15" s="58" customFormat="1" x14ac:dyDescent="0.2">
      <c r="A523" s="77"/>
      <c r="B523" s="77"/>
      <c r="C523" s="67"/>
      <c r="D523" s="67"/>
      <c r="E523" s="67"/>
      <c r="F523" s="67"/>
      <c r="G523" s="67"/>
      <c r="H523" s="76"/>
      <c r="J523" s="61"/>
      <c r="K523" s="61"/>
      <c r="L523" s="61"/>
      <c r="M523" s="61"/>
      <c r="N523" s="60"/>
    </row>
    <row r="524" spans="1:15" s="58" customFormat="1" x14ac:dyDescent="0.2">
      <c r="A524" s="62" t="s">
        <v>1171</v>
      </c>
      <c r="B524" s="62" t="s">
        <v>2</v>
      </c>
      <c r="C524" s="67">
        <v>72725.28817050386</v>
      </c>
      <c r="D524" s="67">
        <v>6060.4406808753229</v>
      </c>
      <c r="E524" s="67">
        <v>1398.5632340481513</v>
      </c>
      <c r="F524" s="67">
        <v>2797.1264680963027</v>
      </c>
      <c r="G524" s="67">
        <v>3030.2203404376614</v>
      </c>
      <c r="H524" s="76">
        <v>34.964080851203782</v>
      </c>
      <c r="J524" s="60"/>
      <c r="K524" s="60"/>
      <c r="L524" s="60"/>
      <c r="M524" s="60"/>
      <c r="N524" s="60"/>
      <c r="O524" s="60"/>
    </row>
    <row r="525" spans="1:15" s="58" customFormat="1" x14ac:dyDescent="0.2">
      <c r="A525" s="62" t="str">
        <f>A524</f>
        <v>S166</v>
      </c>
      <c r="B525" s="62" t="s">
        <v>1</v>
      </c>
      <c r="C525" s="67">
        <v>76361.676091186033</v>
      </c>
      <c r="D525" s="67">
        <v>6363.4730075988355</v>
      </c>
      <c r="E525" s="67">
        <v>1468.4937709843471</v>
      </c>
      <c r="F525" s="67">
        <v>2936.9875419686941</v>
      </c>
      <c r="G525" s="67">
        <v>3181.7365037994177</v>
      </c>
      <c r="H525" s="76">
        <v>36.712344274608668</v>
      </c>
      <c r="J525" s="60"/>
      <c r="K525" s="60"/>
      <c r="L525" s="60"/>
      <c r="M525" s="60"/>
      <c r="N525" s="60"/>
      <c r="O525" s="60"/>
    </row>
    <row r="526" spans="1:15" s="58" customFormat="1" x14ac:dyDescent="0.2">
      <c r="A526" s="62" t="str">
        <f>A524</f>
        <v>S166</v>
      </c>
      <c r="B526" s="62" t="s">
        <v>0</v>
      </c>
      <c r="C526" s="67">
        <v>80179.72189200476</v>
      </c>
      <c r="D526" s="67">
        <v>6681.6434910003945</v>
      </c>
      <c r="E526" s="67">
        <v>1541.9177286923991</v>
      </c>
      <c r="F526" s="67">
        <v>3083.8354573847982</v>
      </c>
      <c r="G526" s="67">
        <v>3340.8217455001973</v>
      </c>
      <c r="H526" s="76">
        <v>38.547943217309971</v>
      </c>
      <c r="J526" s="60"/>
      <c r="K526" s="60"/>
      <c r="L526" s="60"/>
      <c r="M526" s="60"/>
      <c r="N526" s="60"/>
      <c r="O526" s="60"/>
    </row>
    <row r="527" spans="1:15" s="58" customFormat="1" x14ac:dyDescent="0.2">
      <c r="A527" s="62" t="str">
        <f>A524</f>
        <v>S166</v>
      </c>
      <c r="B527" s="62" t="s">
        <v>9</v>
      </c>
      <c r="C527" s="67">
        <v>84188.736489410439</v>
      </c>
      <c r="D527" s="67">
        <v>7015.7280407842018</v>
      </c>
      <c r="E527" s="67">
        <v>1619.0141632578927</v>
      </c>
      <c r="F527" s="67">
        <v>3238.0283265157855</v>
      </c>
      <c r="G527" s="67">
        <v>3507.8640203921009</v>
      </c>
      <c r="H527" s="76">
        <v>40.475354081447321</v>
      </c>
      <c r="J527" s="60"/>
      <c r="K527" s="60"/>
      <c r="L527" s="60"/>
      <c r="M527" s="60"/>
      <c r="N527" s="60"/>
      <c r="O527" s="60"/>
    </row>
    <row r="528" spans="1:15" s="58" customFormat="1" x14ac:dyDescent="0.2">
      <c r="A528" s="62" t="str">
        <f>A524</f>
        <v>S166</v>
      </c>
      <c r="B528" s="62" t="s">
        <v>8</v>
      </c>
      <c r="C528" s="67">
        <v>88398.220818556714</v>
      </c>
      <c r="D528" s="67">
        <v>7366.5184015463938</v>
      </c>
      <c r="E528" s="67">
        <v>1699.9657849722446</v>
      </c>
      <c r="F528" s="67">
        <v>3399.9315699444892</v>
      </c>
      <c r="G528" s="67">
        <v>3683.2592007731969</v>
      </c>
      <c r="H528" s="76">
        <v>42.499144624306112</v>
      </c>
      <c r="J528" s="60"/>
      <c r="K528" s="60"/>
      <c r="L528" s="60"/>
      <c r="M528" s="60"/>
      <c r="N528" s="60"/>
      <c r="O528" s="60"/>
    </row>
    <row r="529" spans="1:15" s="58" customFormat="1" x14ac:dyDescent="0.2">
      <c r="A529" s="62" t="str">
        <f>A524</f>
        <v>S166</v>
      </c>
      <c r="B529" s="62" t="s">
        <v>7</v>
      </c>
      <c r="C529" s="67">
        <v>92818.055852003323</v>
      </c>
      <c r="D529" s="67">
        <v>7734.8379876669442</v>
      </c>
      <c r="E529" s="67">
        <v>1784.9626125385255</v>
      </c>
      <c r="F529" s="67">
        <v>3569.925225077051</v>
      </c>
      <c r="G529" s="67">
        <v>3867.4189938334721</v>
      </c>
      <c r="H529" s="76">
        <v>44.624065313463134</v>
      </c>
      <c r="J529" s="60"/>
      <c r="K529" s="60"/>
      <c r="L529" s="60"/>
      <c r="M529" s="60"/>
      <c r="N529" s="60"/>
      <c r="O529" s="60"/>
    </row>
    <row r="530" spans="1:15" s="58" customFormat="1" x14ac:dyDescent="0.2">
      <c r="A530" s="62" t="str">
        <f>A524</f>
        <v>S166</v>
      </c>
      <c r="B530" s="62" t="s">
        <v>6</v>
      </c>
      <c r="C530" s="67">
        <v>97458.882637122253</v>
      </c>
      <c r="D530" s="67">
        <v>8121.5735530935226</v>
      </c>
      <c r="E530" s="67">
        <v>1874.2092814831199</v>
      </c>
      <c r="F530" s="67">
        <v>3748.4185629662397</v>
      </c>
      <c r="G530" s="67">
        <v>4060.7867765467613</v>
      </c>
      <c r="H530" s="76">
        <v>46.855232037078004</v>
      </c>
      <c r="J530" s="60"/>
      <c r="K530" s="60"/>
      <c r="L530" s="60"/>
      <c r="M530" s="60"/>
      <c r="N530" s="60"/>
      <c r="O530" s="60"/>
    </row>
    <row r="531" spans="1:15" s="58" customFormat="1" x14ac:dyDescent="0.2">
      <c r="A531" s="62"/>
      <c r="B531" s="77"/>
      <c r="C531" s="67"/>
      <c r="D531" s="67"/>
      <c r="E531" s="67"/>
      <c r="F531" s="67"/>
      <c r="G531" s="67"/>
      <c r="H531" s="76"/>
      <c r="J531" s="61"/>
      <c r="K531" s="61"/>
      <c r="L531" s="61"/>
      <c r="M531" s="61"/>
      <c r="N531" s="60"/>
    </row>
    <row r="532" spans="1:15" s="58" customFormat="1" x14ac:dyDescent="0.2">
      <c r="A532" s="62" t="s">
        <v>1170</v>
      </c>
      <c r="B532" s="62" t="s">
        <v>2</v>
      </c>
      <c r="C532" s="67">
        <v>73452.489747159067</v>
      </c>
      <c r="D532" s="67">
        <v>6121.0408122632562</v>
      </c>
      <c r="E532" s="67">
        <v>1412.5478797530591</v>
      </c>
      <c r="F532" s="67">
        <v>2825.0957595061182</v>
      </c>
      <c r="G532" s="67">
        <v>3060.5204061316281</v>
      </c>
      <c r="H532" s="76">
        <v>35.313696993826476</v>
      </c>
      <c r="J532" s="60"/>
      <c r="K532" s="60"/>
      <c r="L532" s="60"/>
      <c r="M532" s="60"/>
      <c r="N532" s="60"/>
      <c r="O532" s="60"/>
    </row>
    <row r="533" spans="1:15" s="58" customFormat="1" x14ac:dyDescent="0.2">
      <c r="A533" s="62" t="str">
        <f>A532</f>
        <v>S167</v>
      </c>
      <c r="B533" s="62" t="s">
        <v>1</v>
      </c>
      <c r="C533" s="67">
        <v>77125.171240127951</v>
      </c>
      <c r="D533" s="67">
        <v>6427.0976033439956</v>
      </c>
      <c r="E533" s="67">
        <v>1483.1763700024601</v>
      </c>
      <c r="F533" s="67">
        <v>2966.3527400049202</v>
      </c>
      <c r="G533" s="67">
        <v>3213.5488016719978</v>
      </c>
      <c r="H533" s="76">
        <v>37.079409250061509</v>
      </c>
      <c r="J533" s="60"/>
      <c r="K533" s="60"/>
      <c r="L533" s="60"/>
      <c r="M533" s="60"/>
      <c r="N533" s="60"/>
      <c r="O533" s="60"/>
    </row>
    <row r="534" spans="1:15" s="58" customFormat="1" x14ac:dyDescent="0.2">
      <c r="A534" s="62" t="str">
        <f>A532</f>
        <v>S167</v>
      </c>
      <c r="B534" s="62" t="s">
        <v>0</v>
      </c>
      <c r="C534" s="67">
        <v>80981.410800264028</v>
      </c>
      <c r="D534" s="67">
        <v>6748.4509000220014</v>
      </c>
      <c r="E534" s="67">
        <v>1557.3348230820004</v>
      </c>
      <c r="F534" s="67">
        <v>3114.6696461640008</v>
      </c>
      <c r="G534" s="67">
        <v>3374.2254500110007</v>
      </c>
      <c r="H534" s="76">
        <v>38.933370577050013</v>
      </c>
      <c r="J534" s="60"/>
      <c r="K534" s="60"/>
      <c r="L534" s="60"/>
      <c r="M534" s="60"/>
      <c r="N534" s="60"/>
      <c r="O534" s="60"/>
    </row>
    <row r="535" spans="1:15" s="58" customFormat="1" x14ac:dyDescent="0.2">
      <c r="A535" s="62" t="str">
        <f>A532</f>
        <v>S167</v>
      </c>
      <c r="B535" s="62" t="s">
        <v>9</v>
      </c>
      <c r="C535" s="67">
        <v>85030.519344017855</v>
      </c>
      <c r="D535" s="67">
        <v>7085.876612001488</v>
      </c>
      <c r="E535" s="67">
        <v>1635.2022950772666</v>
      </c>
      <c r="F535" s="67">
        <v>3270.4045901545333</v>
      </c>
      <c r="G535" s="67">
        <v>3542.938306000744</v>
      </c>
      <c r="H535" s="76">
        <v>40.88005737693166</v>
      </c>
      <c r="J535" s="60"/>
      <c r="K535" s="60"/>
      <c r="L535" s="60"/>
      <c r="M535" s="60"/>
      <c r="N535" s="60"/>
      <c r="O535" s="60"/>
    </row>
    <row r="536" spans="1:15" s="58" customFormat="1" x14ac:dyDescent="0.2">
      <c r="A536" s="62" t="str">
        <f>A532</f>
        <v>S167</v>
      </c>
      <c r="B536" s="62" t="s">
        <v>8</v>
      </c>
      <c r="C536" s="67">
        <v>89282.187825246045</v>
      </c>
      <c r="D536" s="67">
        <v>7440.182318770504</v>
      </c>
      <c r="E536" s="67">
        <v>1716.9651504855008</v>
      </c>
      <c r="F536" s="67">
        <v>3433.9303009710015</v>
      </c>
      <c r="G536" s="67">
        <v>3720.091159385252</v>
      </c>
      <c r="H536" s="76">
        <v>42.924128762137521</v>
      </c>
      <c r="J536" s="60"/>
      <c r="K536" s="60"/>
      <c r="L536" s="60"/>
      <c r="M536" s="60"/>
      <c r="N536" s="60"/>
      <c r="O536" s="60"/>
    </row>
    <row r="537" spans="1:15" s="58" customFormat="1" x14ac:dyDescent="0.2">
      <c r="A537" s="62" t="str">
        <f>A532</f>
        <v>S167</v>
      </c>
      <c r="B537" s="62" t="s">
        <v>7</v>
      </c>
      <c r="C537" s="67">
        <v>93746.10719780525</v>
      </c>
      <c r="D537" s="67">
        <v>7812.1755998171047</v>
      </c>
      <c r="E537" s="67">
        <v>1802.8097538039474</v>
      </c>
      <c r="F537" s="67">
        <v>3605.6195076078948</v>
      </c>
      <c r="G537" s="67">
        <v>3906.0877999085524</v>
      </c>
      <c r="H537" s="76">
        <v>45.070243845098688</v>
      </c>
      <c r="J537" s="60"/>
      <c r="K537" s="60"/>
      <c r="L537" s="60"/>
      <c r="M537" s="60"/>
      <c r="N537" s="60"/>
      <c r="O537" s="60"/>
    </row>
    <row r="538" spans="1:15" s="58" customFormat="1" x14ac:dyDescent="0.2">
      <c r="A538" s="62" t="str">
        <f>A532</f>
        <v>S167</v>
      </c>
      <c r="B538" s="62" t="s">
        <v>6</v>
      </c>
      <c r="C538" s="67">
        <v>98433.488565176769</v>
      </c>
      <c r="D538" s="67">
        <v>8202.7907137647308</v>
      </c>
      <c r="E538" s="67">
        <v>1892.9517031764765</v>
      </c>
      <c r="F538" s="67">
        <v>3785.903406352953</v>
      </c>
      <c r="G538" s="67">
        <v>4101.3953568823654</v>
      </c>
      <c r="H538" s="76">
        <v>47.323792579411922</v>
      </c>
      <c r="J538" s="60"/>
      <c r="K538" s="60"/>
      <c r="L538" s="60"/>
      <c r="M538" s="60"/>
      <c r="N538" s="60"/>
      <c r="O538" s="60"/>
    </row>
    <row r="539" spans="1:15" s="58" customFormat="1" x14ac:dyDescent="0.2">
      <c r="A539" s="77"/>
      <c r="B539" s="77"/>
      <c r="C539" s="67"/>
      <c r="D539" s="67"/>
      <c r="E539" s="67"/>
      <c r="F539" s="67"/>
      <c r="G539" s="67"/>
      <c r="H539" s="76"/>
      <c r="J539" s="61"/>
      <c r="K539" s="61"/>
      <c r="L539" s="61"/>
      <c r="M539" s="61"/>
      <c r="N539" s="60"/>
    </row>
    <row r="540" spans="1:15" s="58" customFormat="1" x14ac:dyDescent="0.2">
      <c r="A540" s="62" t="s">
        <v>1169</v>
      </c>
      <c r="B540" s="62" t="s">
        <v>2</v>
      </c>
      <c r="C540" s="67">
        <v>74187.102053234077</v>
      </c>
      <c r="D540" s="67">
        <v>6182.258504436174</v>
      </c>
      <c r="E540" s="67">
        <v>1426.6750394852706</v>
      </c>
      <c r="F540" s="67">
        <v>2853.3500789705413</v>
      </c>
      <c r="G540" s="67">
        <v>3091.129252218087</v>
      </c>
      <c r="H540" s="76">
        <v>35.666875987131768</v>
      </c>
      <c r="J540" s="60"/>
      <c r="K540" s="60"/>
      <c r="L540" s="60"/>
      <c r="M540" s="60"/>
      <c r="N540" s="60"/>
      <c r="O540" s="60"/>
    </row>
    <row r="541" spans="1:15" s="58" customFormat="1" x14ac:dyDescent="0.2">
      <c r="A541" s="62" t="str">
        <f>A540</f>
        <v>S168</v>
      </c>
      <c r="B541" s="62" t="s">
        <v>1</v>
      </c>
      <c r="C541" s="67">
        <v>77896.457155895754</v>
      </c>
      <c r="D541" s="67">
        <v>6491.371429657981</v>
      </c>
      <c r="E541" s="67">
        <v>1498.0087914595338</v>
      </c>
      <c r="F541" s="67">
        <v>2996.0175829190675</v>
      </c>
      <c r="G541" s="67">
        <v>3245.6857148289905</v>
      </c>
      <c r="H541" s="76">
        <v>37.450219786488347</v>
      </c>
      <c r="J541" s="60"/>
      <c r="K541" s="60"/>
      <c r="L541" s="60"/>
      <c r="M541" s="60"/>
      <c r="N541" s="60"/>
      <c r="O541" s="60"/>
    </row>
    <row r="542" spans="1:15" s="58" customFormat="1" x14ac:dyDescent="0.2">
      <c r="A542" s="62" t="str">
        <f>A540</f>
        <v>S168</v>
      </c>
      <c r="B542" s="62" t="s">
        <v>0</v>
      </c>
      <c r="C542" s="67">
        <v>81791.270512755422</v>
      </c>
      <c r="D542" s="67">
        <v>6815.9392093962842</v>
      </c>
      <c r="E542" s="67">
        <v>1572.9090483222194</v>
      </c>
      <c r="F542" s="67">
        <v>3145.8180966444388</v>
      </c>
      <c r="G542" s="67">
        <v>3407.9696046981421</v>
      </c>
      <c r="H542" s="76">
        <v>39.322726208055485</v>
      </c>
      <c r="J542" s="60"/>
      <c r="K542" s="60"/>
      <c r="L542" s="60"/>
      <c r="M542" s="60"/>
      <c r="N542" s="60"/>
      <c r="O542" s="60"/>
    </row>
    <row r="543" spans="1:15" s="58" customFormat="1" x14ac:dyDescent="0.2">
      <c r="A543" s="62" t="str">
        <f>A540</f>
        <v>S168</v>
      </c>
      <c r="B543" s="62" t="s">
        <v>9</v>
      </c>
      <c r="C543" s="67">
        <v>85880.853040263493</v>
      </c>
      <c r="D543" s="67">
        <v>7156.7377533552926</v>
      </c>
      <c r="E543" s="67">
        <v>1651.5548661589135</v>
      </c>
      <c r="F543" s="67">
        <v>3303.1097323178269</v>
      </c>
      <c r="G543" s="67">
        <v>3578.3688766776463</v>
      </c>
      <c r="H543" s="76">
        <v>41.288871653972841</v>
      </c>
      <c r="J543" s="60"/>
      <c r="K543" s="60"/>
      <c r="L543" s="60"/>
      <c r="M543" s="60"/>
      <c r="N543" s="60"/>
      <c r="O543" s="60"/>
    </row>
    <row r="544" spans="1:15" s="58" customFormat="1" x14ac:dyDescent="0.2">
      <c r="A544" s="62" t="str">
        <f>A540</f>
        <v>S168</v>
      </c>
      <c r="B544" s="62" t="s">
        <v>8</v>
      </c>
      <c r="C544" s="67">
        <v>90174.895692276667</v>
      </c>
      <c r="D544" s="67">
        <v>7514.574641023054</v>
      </c>
      <c r="E544" s="67">
        <v>1734.1326094668589</v>
      </c>
      <c r="F544" s="67">
        <v>3468.2652189337177</v>
      </c>
      <c r="G544" s="67">
        <v>3757.287320511527</v>
      </c>
      <c r="H544" s="76">
        <v>43.35331523667147</v>
      </c>
      <c r="J544" s="60"/>
      <c r="K544" s="60"/>
      <c r="L544" s="60"/>
      <c r="M544" s="60"/>
      <c r="N544" s="60"/>
      <c r="O544" s="60"/>
    </row>
    <row r="545" spans="1:15" s="58" customFormat="1" x14ac:dyDescent="0.2">
      <c r="A545" s="62" t="str">
        <f>A540</f>
        <v>S168</v>
      </c>
      <c r="B545" s="62" t="s">
        <v>7</v>
      </c>
      <c r="C545" s="67">
        <v>94683.659478760776</v>
      </c>
      <c r="D545" s="67">
        <v>7890.3049565633974</v>
      </c>
      <c r="E545" s="67">
        <v>1820.8396053607842</v>
      </c>
      <c r="F545" s="67">
        <v>3641.6792107215683</v>
      </c>
      <c r="G545" s="67">
        <v>3945.1524782816987</v>
      </c>
      <c r="H545" s="76">
        <v>45.520990134019598</v>
      </c>
      <c r="J545" s="60"/>
      <c r="K545" s="60"/>
      <c r="L545" s="60"/>
      <c r="M545" s="60"/>
      <c r="N545" s="60"/>
      <c r="O545" s="60"/>
    </row>
    <row r="546" spans="1:15" s="58" customFormat="1" x14ac:dyDescent="0.2">
      <c r="A546" s="62" t="str">
        <f>A540</f>
        <v>S168</v>
      </c>
      <c r="B546" s="62" t="s">
        <v>6</v>
      </c>
      <c r="C546" s="67">
        <v>99417.78544708791</v>
      </c>
      <c r="D546" s="67">
        <v>8284.8154539239931</v>
      </c>
      <c r="E546" s="67">
        <v>1911.8804893670756</v>
      </c>
      <c r="F546" s="67">
        <v>3823.7609787341512</v>
      </c>
      <c r="G546" s="67">
        <v>4142.4077269619966</v>
      </c>
      <c r="H546" s="76">
        <v>47.797012234176883</v>
      </c>
      <c r="J546" s="60"/>
      <c r="K546" s="60"/>
      <c r="L546" s="60"/>
      <c r="M546" s="60"/>
      <c r="N546" s="60"/>
      <c r="O546" s="60"/>
    </row>
    <row r="547" spans="1:15" s="58" customFormat="1" x14ac:dyDescent="0.2">
      <c r="A547" s="77"/>
      <c r="B547" s="77"/>
      <c r="C547" s="67"/>
      <c r="D547" s="67"/>
      <c r="E547" s="67"/>
      <c r="F547" s="67"/>
      <c r="G547" s="67"/>
      <c r="H547" s="76"/>
      <c r="J547" s="61"/>
      <c r="K547" s="61"/>
      <c r="L547" s="61"/>
      <c r="M547" s="61"/>
      <c r="N547" s="60"/>
    </row>
    <row r="548" spans="1:15" s="58" customFormat="1" x14ac:dyDescent="0.2">
      <c r="A548" s="62" t="s">
        <v>1168</v>
      </c>
      <c r="B548" s="62" t="s">
        <v>2</v>
      </c>
      <c r="C548" s="67">
        <v>74928.935070025793</v>
      </c>
      <c r="D548" s="67">
        <v>6244.0779225021488</v>
      </c>
      <c r="E548" s="67">
        <v>1440.9410590389575</v>
      </c>
      <c r="F548" s="67">
        <v>2881.882118077915</v>
      </c>
      <c r="G548" s="67">
        <v>3122.0389612510744</v>
      </c>
      <c r="H548" s="76">
        <v>36.023526475973945</v>
      </c>
      <c r="J548" s="60"/>
      <c r="K548" s="60"/>
      <c r="L548" s="60"/>
      <c r="M548" s="60"/>
      <c r="N548" s="60"/>
      <c r="O548" s="60"/>
    </row>
    <row r="549" spans="1:15" s="58" customFormat="1" x14ac:dyDescent="0.2">
      <c r="A549" s="62" t="str">
        <f>A548</f>
        <v>S169</v>
      </c>
      <c r="B549" s="62" t="s">
        <v>1</v>
      </c>
      <c r="C549" s="67">
        <v>78675.343819786474</v>
      </c>
      <c r="D549" s="67">
        <v>6556.2786516488723</v>
      </c>
      <c r="E549" s="67">
        <v>1512.9873811497398</v>
      </c>
      <c r="F549" s="67">
        <v>3025.9747622994796</v>
      </c>
      <c r="G549" s="67">
        <v>3278.1393258244361</v>
      </c>
      <c r="H549" s="76">
        <v>37.824684528743489</v>
      </c>
      <c r="J549" s="60"/>
      <c r="K549" s="60"/>
      <c r="L549" s="60"/>
      <c r="M549" s="60"/>
      <c r="N549" s="60"/>
      <c r="O549" s="60"/>
    </row>
    <row r="550" spans="1:15" s="58" customFormat="1" x14ac:dyDescent="0.2">
      <c r="A550" s="62" t="str">
        <f>A548</f>
        <v>S169</v>
      </c>
      <c r="B550" s="62" t="s">
        <v>0</v>
      </c>
      <c r="C550" s="67">
        <v>82609.301029478869</v>
      </c>
      <c r="D550" s="67">
        <v>6884.1084191232385</v>
      </c>
      <c r="E550" s="67">
        <v>1588.6404044130547</v>
      </c>
      <c r="F550" s="67">
        <v>3177.2808088261095</v>
      </c>
      <c r="G550" s="67">
        <v>3442.0542095616192</v>
      </c>
      <c r="H550" s="76">
        <v>39.716010110326373</v>
      </c>
      <c r="J550" s="60"/>
      <c r="K550" s="60"/>
      <c r="L550" s="60"/>
      <c r="M550" s="60"/>
      <c r="N550" s="60"/>
      <c r="O550" s="60"/>
    </row>
    <row r="551" spans="1:15" s="58" customFormat="1" x14ac:dyDescent="0.2">
      <c r="A551" s="62" t="str">
        <f>A548</f>
        <v>S169</v>
      </c>
      <c r="B551" s="62" t="s">
        <v>9</v>
      </c>
      <c r="C551" s="67">
        <v>86739.737578147367</v>
      </c>
      <c r="D551" s="67">
        <v>7228.311464845613</v>
      </c>
      <c r="E551" s="67">
        <v>1668.0718765028341</v>
      </c>
      <c r="F551" s="67">
        <v>3336.1437530056683</v>
      </c>
      <c r="G551" s="67">
        <v>3614.1557324228065</v>
      </c>
      <c r="H551" s="76">
        <v>41.701796912570849</v>
      </c>
      <c r="J551" s="60"/>
      <c r="K551" s="60"/>
      <c r="L551" s="60"/>
      <c r="M551" s="60"/>
      <c r="N551" s="60"/>
      <c r="O551" s="60"/>
    </row>
    <row r="552" spans="1:15" s="58" customFormat="1" x14ac:dyDescent="0.2">
      <c r="A552" s="62" t="str">
        <f>A548</f>
        <v>S169</v>
      </c>
      <c r="B552" s="62" t="s">
        <v>8</v>
      </c>
      <c r="C552" s="67">
        <v>91076.724457054705</v>
      </c>
      <c r="D552" s="67">
        <v>7589.7270380878917</v>
      </c>
      <c r="E552" s="67">
        <v>1751.4754703279755</v>
      </c>
      <c r="F552" s="67">
        <v>3502.9509406559509</v>
      </c>
      <c r="G552" s="67">
        <v>3794.8635190439459</v>
      </c>
      <c r="H552" s="76">
        <v>43.786886758199387</v>
      </c>
      <c r="J552" s="60"/>
      <c r="K552" s="60"/>
      <c r="L552" s="60"/>
      <c r="M552" s="60"/>
      <c r="N552" s="60"/>
      <c r="O552" s="60"/>
    </row>
    <row r="553" spans="1:15" s="58" customFormat="1" x14ac:dyDescent="0.2">
      <c r="A553" s="62" t="str">
        <f>A548</f>
        <v>S169</v>
      </c>
      <c r="B553" s="62" t="s">
        <v>7</v>
      </c>
      <c r="C553" s="67">
        <v>95630.522676166831</v>
      </c>
      <c r="D553" s="67">
        <v>7969.2102230139017</v>
      </c>
      <c r="E553" s="67">
        <v>1839.048513003208</v>
      </c>
      <c r="F553" s="67">
        <v>3678.0970260064159</v>
      </c>
      <c r="G553" s="67">
        <v>3984.6051115069508</v>
      </c>
      <c r="H553" s="76">
        <v>45.976212825080196</v>
      </c>
      <c r="J553" s="60"/>
      <c r="K553" s="60"/>
      <c r="L553" s="60"/>
      <c r="M553" s="60"/>
      <c r="N553" s="60"/>
      <c r="O553" s="60"/>
    </row>
    <row r="554" spans="1:15" s="58" customFormat="1" x14ac:dyDescent="0.2">
      <c r="A554" s="62" t="str">
        <f>A548</f>
        <v>S169</v>
      </c>
      <c r="B554" s="62" t="s">
        <v>6</v>
      </c>
      <c r="C554" s="67">
        <v>100411.96330155879</v>
      </c>
      <c r="D554" s="67">
        <v>8367.6636084632319</v>
      </c>
      <c r="E554" s="67">
        <v>1930.9992942607462</v>
      </c>
      <c r="F554" s="67">
        <v>3861.9985885214924</v>
      </c>
      <c r="G554" s="67">
        <v>4183.8318042316159</v>
      </c>
      <c r="H554" s="76">
        <v>48.274982356518656</v>
      </c>
      <c r="J554" s="60"/>
      <c r="K554" s="60"/>
      <c r="L554" s="60"/>
      <c r="M554" s="60"/>
      <c r="N554" s="60"/>
      <c r="O554" s="60"/>
    </row>
    <row r="555" spans="1:15" s="58" customFormat="1" x14ac:dyDescent="0.2">
      <c r="A555" s="77"/>
      <c r="B555" s="77"/>
      <c r="C555" s="67"/>
      <c r="D555" s="67"/>
      <c r="E555" s="67"/>
      <c r="F555" s="67"/>
      <c r="G555" s="67"/>
      <c r="H555" s="76"/>
      <c r="J555" s="61"/>
      <c r="K555" s="61"/>
      <c r="L555" s="61"/>
      <c r="M555" s="61"/>
      <c r="N555" s="60"/>
    </row>
    <row r="556" spans="1:15" s="58" customFormat="1" x14ac:dyDescent="0.2">
      <c r="A556" s="62" t="s">
        <v>1167</v>
      </c>
      <c r="B556" s="62" t="s">
        <v>2</v>
      </c>
      <c r="C556" s="67">
        <v>75678.368834940382</v>
      </c>
      <c r="D556" s="67">
        <v>6306.5307362450312</v>
      </c>
      <c r="E556" s="67">
        <v>1455.3532468257768</v>
      </c>
      <c r="F556" s="67">
        <v>2910.7064936515535</v>
      </c>
      <c r="G556" s="67">
        <v>3153.2653681225156</v>
      </c>
      <c r="H556" s="76">
        <v>36.38383117064442</v>
      </c>
      <c r="J556" s="60"/>
      <c r="K556" s="60"/>
      <c r="L556" s="60"/>
      <c r="M556" s="60"/>
      <c r="N556" s="60"/>
      <c r="O556" s="60"/>
    </row>
    <row r="557" spans="1:15" s="58" customFormat="1" x14ac:dyDescent="0.2">
      <c r="A557" s="62" t="str">
        <f>A556</f>
        <v>S170</v>
      </c>
      <c r="B557" s="62" t="s">
        <v>1</v>
      </c>
      <c r="C557" s="67">
        <v>79462.211269206178</v>
      </c>
      <c r="D557" s="67">
        <v>6621.8509391005146</v>
      </c>
      <c r="E557" s="67">
        <v>1528.1194474847339</v>
      </c>
      <c r="F557" s="67">
        <v>3056.2388949694678</v>
      </c>
      <c r="G557" s="67">
        <v>3310.9254695502573</v>
      </c>
      <c r="H557" s="76">
        <v>38.202986187118348</v>
      </c>
      <c r="J557" s="60"/>
      <c r="K557" s="60"/>
      <c r="L557" s="60"/>
      <c r="M557" s="60"/>
      <c r="N557" s="60"/>
      <c r="O557" s="60"/>
    </row>
    <row r="558" spans="1:15" s="58" customFormat="1" x14ac:dyDescent="0.2">
      <c r="A558" s="62" t="str">
        <f>A556</f>
        <v>S170</v>
      </c>
      <c r="B558" s="62" t="s">
        <v>0</v>
      </c>
      <c r="C558" s="67">
        <v>83435.312331731344</v>
      </c>
      <c r="D558" s="67">
        <v>6952.9426943109465</v>
      </c>
      <c r="E558" s="67">
        <v>1604.5252371486797</v>
      </c>
      <c r="F558" s="67">
        <v>3209.0504742973594</v>
      </c>
      <c r="G558" s="67">
        <v>3476.4713471554733</v>
      </c>
      <c r="H558" s="76">
        <v>40.113130928716998</v>
      </c>
      <c r="J558" s="60"/>
      <c r="K558" s="60"/>
      <c r="L558" s="60"/>
      <c r="M558" s="60"/>
      <c r="N558" s="60"/>
      <c r="O558" s="60"/>
    </row>
    <row r="559" spans="1:15" s="58" customFormat="1" x14ac:dyDescent="0.2">
      <c r="A559" s="62" t="str">
        <f>A556</f>
        <v>S170</v>
      </c>
      <c r="B559" s="62" t="s">
        <v>9</v>
      </c>
      <c r="C559" s="67">
        <v>87607.172957669405</v>
      </c>
      <c r="D559" s="67">
        <v>7300.597746472451</v>
      </c>
      <c r="E559" s="67">
        <v>1684.7533261090271</v>
      </c>
      <c r="F559" s="67">
        <v>3369.5066522180541</v>
      </c>
      <c r="G559" s="67">
        <v>3650.2988732362255</v>
      </c>
      <c r="H559" s="76">
        <v>42.118833152725685</v>
      </c>
      <c r="J559" s="60"/>
      <c r="K559" s="60"/>
      <c r="L559" s="60"/>
      <c r="M559" s="60"/>
      <c r="N559" s="60"/>
      <c r="O559" s="60"/>
    </row>
    <row r="560" spans="1:15" s="58" customFormat="1" x14ac:dyDescent="0.2">
      <c r="A560" s="62" t="str">
        <f>A556</f>
        <v>S170</v>
      </c>
      <c r="B560" s="62" t="s">
        <v>8</v>
      </c>
      <c r="C560" s="67">
        <v>91987.484100877176</v>
      </c>
      <c r="D560" s="67">
        <v>7665.6236750730977</v>
      </c>
      <c r="E560" s="67">
        <v>1768.9900788630223</v>
      </c>
      <c r="F560" s="67">
        <v>3537.9801577260446</v>
      </c>
      <c r="G560" s="67">
        <v>3832.8118375365489</v>
      </c>
      <c r="H560" s="76">
        <v>44.224751971575557</v>
      </c>
      <c r="J560" s="60"/>
      <c r="K560" s="60"/>
      <c r="L560" s="60"/>
      <c r="M560" s="60"/>
      <c r="N560" s="60"/>
      <c r="O560" s="60"/>
    </row>
    <row r="561" spans="1:15" s="58" customFormat="1" x14ac:dyDescent="0.2">
      <c r="A561" s="62" t="str">
        <f>A556</f>
        <v>S170</v>
      </c>
      <c r="B561" s="62" t="s">
        <v>7</v>
      </c>
      <c r="C561" s="67">
        <v>96586.696790023401</v>
      </c>
      <c r="D561" s="67">
        <v>8048.8913991686159</v>
      </c>
      <c r="E561" s="67">
        <v>1857.4364767312193</v>
      </c>
      <c r="F561" s="67">
        <v>3714.8729534624385</v>
      </c>
      <c r="G561" s="67">
        <v>4024.4456995843079</v>
      </c>
      <c r="H561" s="76">
        <v>46.435911918280489</v>
      </c>
      <c r="J561" s="60"/>
      <c r="K561" s="60"/>
      <c r="L561" s="60"/>
      <c r="M561" s="60"/>
      <c r="N561" s="60"/>
      <c r="O561" s="60"/>
    </row>
    <row r="562" spans="1:15" s="58" customFormat="1" x14ac:dyDescent="0.2">
      <c r="A562" s="62" t="str">
        <f>A556</f>
        <v>S170</v>
      </c>
      <c r="B562" s="62" t="s">
        <v>6</v>
      </c>
      <c r="C562" s="67">
        <v>101416.21214729249</v>
      </c>
      <c r="D562" s="67">
        <v>8451.3510122743755</v>
      </c>
      <c r="E562" s="67">
        <v>1950.3117720633172</v>
      </c>
      <c r="F562" s="67">
        <v>3900.6235441266344</v>
      </c>
      <c r="G562" s="67">
        <v>4225.6755061371878</v>
      </c>
      <c r="H562" s="76">
        <v>48.757794301582933</v>
      </c>
      <c r="J562" s="60"/>
      <c r="K562" s="60"/>
      <c r="L562" s="60"/>
      <c r="M562" s="60"/>
      <c r="N562" s="60"/>
      <c r="O562" s="60"/>
    </row>
    <row r="563" spans="1:15" s="58" customFormat="1" x14ac:dyDescent="0.2">
      <c r="A563" s="77"/>
      <c r="B563" s="77"/>
      <c r="C563" s="67"/>
      <c r="D563" s="67"/>
      <c r="E563" s="67"/>
      <c r="F563" s="67"/>
      <c r="G563" s="67"/>
      <c r="H563" s="76"/>
      <c r="J563" s="61"/>
      <c r="K563" s="61"/>
      <c r="L563" s="61"/>
      <c r="M563" s="61"/>
      <c r="N563" s="60"/>
    </row>
    <row r="564" spans="1:15" s="58" customFormat="1" x14ac:dyDescent="0.2">
      <c r="A564" s="62" t="s">
        <v>1166</v>
      </c>
      <c r="B564" s="62" t="s">
        <v>2</v>
      </c>
      <c r="C564" s="67">
        <v>76435.023310571705</v>
      </c>
      <c r="D564" s="67">
        <v>6369.585275880976</v>
      </c>
      <c r="E564" s="67">
        <v>1469.9042944340713</v>
      </c>
      <c r="F564" s="67">
        <v>2939.8085888681426</v>
      </c>
      <c r="G564" s="67">
        <v>3184.792637940488</v>
      </c>
      <c r="H564" s="76">
        <v>36.747607360851781</v>
      </c>
      <c r="J564" s="60"/>
      <c r="K564" s="60"/>
      <c r="L564" s="60"/>
      <c r="M564" s="60"/>
      <c r="N564" s="60"/>
      <c r="O564" s="60"/>
    </row>
    <row r="565" spans="1:15" s="58" customFormat="1" x14ac:dyDescent="0.2">
      <c r="A565" s="62" t="str">
        <f>A564</f>
        <v>S171</v>
      </c>
      <c r="B565" s="62" t="s">
        <v>1</v>
      </c>
      <c r="C565" s="67">
        <v>80256.869485451796</v>
      </c>
      <c r="D565" s="67">
        <v>6688.0724571209839</v>
      </c>
      <c r="E565" s="67">
        <v>1543.4013362586888</v>
      </c>
      <c r="F565" s="67">
        <v>3086.8026725173777</v>
      </c>
      <c r="G565" s="67">
        <v>3344.036228560492</v>
      </c>
      <c r="H565" s="76">
        <v>38.585033406467225</v>
      </c>
      <c r="J565" s="60"/>
      <c r="K565" s="60"/>
      <c r="L565" s="60"/>
      <c r="M565" s="60"/>
      <c r="N565" s="60"/>
      <c r="O565" s="60"/>
    </row>
    <row r="566" spans="1:15" s="58" customFormat="1" x14ac:dyDescent="0.2">
      <c r="A566" s="62" t="str">
        <f>A564</f>
        <v>S171</v>
      </c>
      <c r="B566" s="62" t="s">
        <v>0</v>
      </c>
      <c r="C566" s="67">
        <v>84269.684456918985</v>
      </c>
      <c r="D566" s="67">
        <v>7022.4737047432482</v>
      </c>
      <c r="E566" s="67">
        <v>1620.5708549407495</v>
      </c>
      <c r="F566" s="67">
        <v>3241.1417098814991</v>
      </c>
      <c r="G566" s="67">
        <v>3511.2368523716241</v>
      </c>
      <c r="H566" s="76">
        <v>40.514271373518739</v>
      </c>
      <c r="J566" s="60"/>
      <c r="K566" s="60"/>
      <c r="L566" s="60"/>
      <c r="M566" s="60"/>
      <c r="N566" s="60"/>
      <c r="O566" s="60"/>
    </row>
    <row r="567" spans="1:15" s="58" customFormat="1" x14ac:dyDescent="0.2">
      <c r="A567" s="62" t="str">
        <f>A564</f>
        <v>S171</v>
      </c>
      <c r="B567" s="62" t="s">
        <v>9</v>
      </c>
      <c r="C567" s="67">
        <v>88483.159178829766</v>
      </c>
      <c r="D567" s="67">
        <v>7373.5965982358139</v>
      </c>
      <c r="E567" s="67">
        <v>1701.5992149774954</v>
      </c>
      <c r="F567" s="67">
        <v>3403.1984299549908</v>
      </c>
      <c r="G567" s="67">
        <v>3686.7982991179069</v>
      </c>
      <c r="H567" s="76">
        <v>42.539980374437391</v>
      </c>
      <c r="J567" s="60"/>
      <c r="K567" s="60"/>
      <c r="L567" s="60"/>
      <c r="M567" s="60"/>
      <c r="N567" s="60"/>
      <c r="O567" s="60"/>
    </row>
    <row r="568" spans="1:15" s="58" customFormat="1" x14ac:dyDescent="0.2">
      <c r="A568" s="62" t="str">
        <f>A564</f>
        <v>S171</v>
      </c>
      <c r="B568" s="62" t="s">
        <v>8</v>
      </c>
      <c r="C568" s="67">
        <v>92907.364642447006</v>
      </c>
      <c r="D568" s="67">
        <v>7742.2803868705832</v>
      </c>
      <c r="E568" s="67">
        <v>1786.6800892778269</v>
      </c>
      <c r="F568" s="67">
        <v>3573.3601785556539</v>
      </c>
      <c r="G568" s="67">
        <v>3871.1401934352916</v>
      </c>
      <c r="H568" s="76">
        <v>44.667002231945673</v>
      </c>
      <c r="J568" s="60"/>
      <c r="K568" s="60"/>
      <c r="L568" s="60"/>
      <c r="M568" s="60"/>
      <c r="N568" s="60"/>
      <c r="O568" s="60"/>
    </row>
    <row r="569" spans="1:15" s="58" customFormat="1" x14ac:dyDescent="0.2">
      <c r="A569" s="62" t="str">
        <f>A564</f>
        <v>S171</v>
      </c>
      <c r="B569" s="62" t="s">
        <v>7</v>
      </c>
      <c r="C569" s="67">
        <v>97552.751876439666</v>
      </c>
      <c r="D569" s="67">
        <v>8129.3959897033046</v>
      </c>
      <c r="E569" s="67">
        <v>1876.0144591623009</v>
      </c>
      <c r="F569" s="67">
        <v>3752.0289183246018</v>
      </c>
      <c r="G569" s="67">
        <v>4064.6979948516523</v>
      </c>
      <c r="H569" s="76">
        <v>46.90036147905753</v>
      </c>
      <c r="J569" s="60"/>
      <c r="K569" s="60"/>
      <c r="L569" s="60"/>
      <c r="M569" s="60"/>
      <c r="N569" s="60"/>
      <c r="O569" s="60"/>
    </row>
    <row r="570" spans="1:15" s="58" customFormat="1" x14ac:dyDescent="0.2">
      <c r="A570" s="62" t="str">
        <f>A564</f>
        <v>S171</v>
      </c>
      <c r="B570" s="62" t="s">
        <v>6</v>
      </c>
      <c r="C570" s="67">
        <v>102430.34196558589</v>
      </c>
      <c r="D570" s="67">
        <v>8535.8618304654919</v>
      </c>
      <c r="E570" s="67">
        <v>1969.8142685689595</v>
      </c>
      <c r="F570" s="67">
        <v>3939.628537137919</v>
      </c>
      <c r="G570" s="67">
        <v>4267.930915232746</v>
      </c>
      <c r="H570" s="76">
        <v>49.245356714223988</v>
      </c>
      <c r="J570" s="60"/>
      <c r="K570" s="60"/>
      <c r="L570" s="60"/>
      <c r="M570" s="60"/>
      <c r="N570" s="60"/>
      <c r="O570" s="60"/>
    </row>
    <row r="571" spans="1:15" s="58" customFormat="1" x14ac:dyDescent="0.2">
      <c r="A571" s="77"/>
      <c r="B571" s="77"/>
      <c r="C571" s="67"/>
      <c r="D571" s="67"/>
      <c r="E571" s="67"/>
      <c r="F571" s="67"/>
      <c r="G571" s="67"/>
      <c r="H571" s="76"/>
      <c r="J571" s="61"/>
      <c r="K571" s="61"/>
      <c r="L571" s="61"/>
      <c r="M571" s="61"/>
      <c r="N571" s="60"/>
    </row>
    <row r="572" spans="1:15" s="58" customFormat="1" x14ac:dyDescent="0.2">
      <c r="A572" s="62" t="s">
        <v>1165</v>
      </c>
      <c r="B572" s="62" t="s">
        <v>2</v>
      </c>
      <c r="C572" s="67">
        <v>77199.468553028957</v>
      </c>
      <c r="D572" s="67">
        <v>6433.2890460857452</v>
      </c>
      <c r="E572" s="67">
        <v>1484.605164481326</v>
      </c>
      <c r="F572" s="67">
        <v>2969.2103289626521</v>
      </c>
      <c r="G572" s="67">
        <v>3216.6445230428726</v>
      </c>
      <c r="H572" s="76">
        <v>37.115129112033152</v>
      </c>
      <c r="J572" s="60"/>
      <c r="K572" s="60"/>
      <c r="L572" s="60"/>
      <c r="M572" s="60"/>
      <c r="N572" s="60"/>
      <c r="O572" s="60"/>
    </row>
    <row r="573" spans="1:15" s="58" customFormat="1" x14ac:dyDescent="0.2">
      <c r="A573" s="62" t="str">
        <f>A572</f>
        <v>S172</v>
      </c>
      <c r="B573" s="62" t="s">
        <v>1</v>
      </c>
      <c r="C573" s="67">
        <v>81059.318468523386</v>
      </c>
      <c r="D573" s="67">
        <v>6754.943205710284</v>
      </c>
      <c r="E573" s="67">
        <v>1558.8330474716042</v>
      </c>
      <c r="F573" s="67">
        <v>3117.6660949432085</v>
      </c>
      <c r="G573" s="67">
        <v>3377.471602855142</v>
      </c>
      <c r="H573" s="76">
        <v>38.970826186790099</v>
      </c>
      <c r="J573" s="60"/>
      <c r="K573" s="60"/>
      <c r="L573" s="60"/>
      <c r="M573" s="60"/>
      <c r="N573" s="60"/>
      <c r="O573" s="60"/>
    </row>
    <row r="574" spans="1:15" s="58" customFormat="1" x14ac:dyDescent="0.2">
      <c r="A574" s="62" t="str">
        <f>A572</f>
        <v>S172</v>
      </c>
      <c r="B574" s="62" t="s">
        <v>0</v>
      </c>
      <c r="C574" s="67">
        <v>85112.417405041735</v>
      </c>
      <c r="D574" s="67">
        <v>7092.7014504201434</v>
      </c>
      <c r="E574" s="67">
        <v>1636.7772577892636</v>
      </c>
      <c r="F574" s="67">
        <v>3273.5545155785271</v>
      </c>
      <c r="G574" s="67">
        <v>3546.3507252100717</v>
      </c>
      <c r="H574" s="76">
        <v>40.9194314447316</v>
      </c>
      <c r="J574" s="60"/>
      <c r="K574" s="60"/>
      <c r="L574" s="60"/>
      <c r="M574" s="60"/>
      <c r="N574" s="60"/>
      <c r="O574" s="60"/>
    </row>
    <row r="575" spans="1:15" s="58" customFormat="1" x14ac:dyDescent="0.2">
      <c r="A575" s="62" t="str">
        <f>A572</f>
        <v>S172</v>
      </c>
      <c r="B575" s="62" t="s">
        <v>9</v>
      </c>
      <c r="C575" s="67">
        <v>89368.076279034445</v>
      </c>
      <c r="D575" s="67">
        <v>7447.3396899195359</v>
      </c>
      <c r="E575" s="67">
        <v>1718.6168515198929</v>
      </c>
      <c r="F575" s="67">
        <v>3437.2337030397857</v>
      </c>
      <c r="G575" s="67">
        <v>3723.6698449597679</v>
      </c>
      <c r="H575" s="76">
        <v>42.965421287997316</v>
      </c>
      <c r="J575" s="60"/>
      <c r="K575" s="60"/>
      <c r="L575" s="60"/>
      <c r="M575" s="60"/>
      <c r="N575" s="60"/>
      <c r="O575" s="60"/>
    </row>
    <row r="576" spans="1:15" s="58" customFormat="1" x14ac:dyDescent="0.2">
      <c r="A576" s="62" t="str">
        <f>A572</f>
        <v>S172</v>
      </c>
      <c r="B576" s="62" t="s">
        <v>8</v>
      </c>
      <c r="C576" s="67">
        <v>93836.366081764325</v>
      </c>
      <c r="D576" s="67">
        <v>7819.6971734803601</v>
      </c>
      <c r="E576" s="67">
        <v>1804.545501572391</v>
      </c>
      <c r="F576" s="67">
        <v>3609.091003144782</v>
      </c>
      <c r="G576" s="67">
        <v>3909.8485867401801</v>
      </c>
      <c r="H576" s="76">
        <v>45.113637539309764</v>
      </c>
      <c r="J576" s="60"/>
      <c r="K576" s="60"/>
      <c r="L576" s="60"/>
      <c r="M576" s="60"/>
      <c r="N576" s="60"/>
      <c r="O576" s="60"/>
    </row>
    <row r="577" spans="1:15" s="58" customFormat="1" x14ac:dyDescent="0.2">
      <c r="A577" s="62" t="str">
        <f>A572</f>
        <v>S172</v>
      </c>
      <c r="B577" s="62" t="s">
        <v>7</v>
      </c>
      <c r="C577" s="67">
        <v>98528.307898009531</v>
      </c>
      <c r="D577" s="67">
        <v>8210.6923248341282</v>
      </c>
      <c r="E577" s="67">
        <v>1894.7751518847986</v>
      </c>
      <c r="F577" s="67">
        <v>3789.5503037695971</v>
      </c>
      <c r="G577" s="67">
        <v>4105.3461624170641</v>
      </c>
      <c r="H577" s="76">
        <v>47.369378797119957</v>
      </c>
      <c r="J577" s="60"/>
      <c r="K577" s="60"/>
      <c r="L577" s="60"/>
      <c r="M577" s="60"/>
      <c r="N577" s="60"/>
      <c r="O577" s="60"/>
    </row>
    <row r="578" spans="1:15" s="58" customFormat="1" x14ac:dyDescent="0.2">
      <c r="A578" s="62" t="str">
        <f>A572</f>
        <v>S172</v>
      </c>
      <c r="B578" s="62" t="s">
        <v>6</v>
      </c>
      <c r="C578" s="67">
        <v>103454.73279384516</v>
      </c>
      <c r="D578" s="67">
        <v>8621.2277328204273</v>
      </c>
      <c r="E578" s="67">
        <v>1989.5140921893296</v>
      </c>
      <c r="F578" s="67">
        <v>3979.0281843786593</v>
      </c>
      <c r="G578" s="67">
        <v>4310.6138664102136</v>
      </c>
      <c r="H578" s="76">
        <v>49.737852304733231</v>
      </c>
      <c r="J578" s="60"/>
      <c r="K578" s="60"/>
      <c r="L578" s="60"/>
      <c r="M578" s="60"/>
      <c r="N578" s="60"/>
      <c r="O578" s="60"/>
    </row>
    <row r="579" spans="1:15" s="58" customFormat="1" x14ac:dyDescent="0.2">
      <c r="A579" s="77"/>
      <c r="B579" s="77"/>
      <c r="C579" s="67"/>
      <c r="D579" s="67"/>
      <c r="E579" s="67"/>
      <c r="F579" s="67"/>
      <c r="G579" s="67"/>
      <c r="H579" s="76"/>
      <c r="J579" s="61"/>
      <c r="K579" s="61"/>
      <c r="L579" s="61"/>
      <c r="M579" s="61"/>
      <c r="N579" s="60"/>
    </row>
    <row r="580" spans="1:15" s="58" customFormat="1" x14ac:dyDescent="0.2">
      <c r="A580" s="62" t="s">
        <v>1164</v>
      </c>
      <c r="B580" s="62" t="s">
        <v>2</v>
      </c>
      <c r="C580" s="67">
        <v>77971.324524905998</v>
      </c>
      <c r="D580" s="67">
        <v>6497.6103770754999</v>
      </c>
      <c r="E580" s="67">
        <v>1499.4485485558848</v>
      </c>
      <c r="F580" s="67">
        <v>2998.8970971117697</v>
      </c>
      <c r="G580" s="67">
        <v>3248.8051885377499</v>
      </c>
      <c r="H580" s="76">
        <v>37.486213713897115</v>
      </c>
      <c r="J580" s="60"/>
      <c r="K580" s="60"/>
      <c r="L580" s="60"/>
      <c r="M580" s="60"/>
      <c r="N580" s="60"/>
      <c r="O580" s="60"/>
    </row>
    <row r="581" spans="1:15" s="58" customFormat="1" x14ac:dyDescent="0.2">
      <c r="A581" s="62" t="str">
        <f>A580</f>
        <v>S173</v>
      </c>
      <c r="B581" s="62" t="s">
        <v>1</v>
      </c>
      <c r="C581" s="67">
        <v>81869.938255827088</v>
      </c>
      <c r="D581" s="67">
        <v>6822.4948546522555</v>
      </c>
      <c r="E581" s="67">
        <v>1574.421889535136</v>
      </c>
      <c r="F581" s="67">
        <v>3148.8437790702719</v>
      </c>
      <c r="G581" s="67">
        <v>3411.2474273261278</v>
      </c>
      <c r="H581" s="76">
        <v>39.360547238378395</v>
      </c>
      <c r="J581" s="60"/>
      <c r="K581" s="60"/>
      <c r="L581" s="60"/>
      <c r="M581" s="60"/>
      <c r="N581" s="60"/>
      <c r="O581" s="60"/>
    </row>
    <row r="582" spans="1:15" s="58" customFormat="1" x14ac:dyDescent="0.2">
      <c r="A582" s="62" t="str">
        <f>A580</f>
        <v>S173</v>
      </c>
      <c r="B582" s="62" t="s">
        <v>0</v>
      </c>
      <c r="C582" s="67">
        <v>85963.511176099637</v>
      </c>
      <c r="D582" s="67">
        <v>7163.6259313416358</v>
      </c>
      <c r="E582" s="67">
        <v>1653.144445694224</v>
      </c>
      <c r="F582" s="67">
        <v>3306.2888913884481</v>
      </c>
      <c r="G582" s="67">
        <v>3581.8129656708179</v>
      </c>
      <c r="H582" s="76">
        <v>41.328611142355598</v>
      </c>
      <c r="J582" s="60"/>
      <c r="K582" s="60"/>
      <c r="L582" s="60"/>
      <c r="M582" s="60"/>
      <c r="N582" s="60"/>
      <c r="O582" s="60"/>
    </row>
    <row r="583" spans="1:15" s="58" customFormat="1" x14ac:dyDescent="0.2">
      <c r="A583" s="62" t="str">
        <f>A580</f>
        <v>S173</v>
      </c>
      <c r="B583" s="62" t="s">
        <v>9</v>
      </c>
      <c r="C583" s="67">
        <v>90261.734239580386</v>
      </c>
      <c r="D583" s="67">
        <v>7521.8111866317004</v>
      </c>
      <c r="E583" s="67">
        <v>1735.8025815303922</v>
      </c>
      <c r="F583" s="67">
        <v>3471.6051630607844</v>
      </c>
      <c r="G583" s="67">
        <v>3760.9055933158502</v>
      </c>
      <c r="H583" s="76">
        <v>43.39506453825981</v>
      </c>
      <c r="J583" s="60"/>
      <c r="K583" s="60"/>
      <c r="L583" s="60"/>
      <c r="M583" s="60"/>
      <c r="N583" s="60"/>
      <c r="O583" s="60"/>
    </row>
    <row r="584" spans="1:15" s="58" customFormat="1" x14ac:dyDescent="0.2">
      <c r="A584" s="62" t="str">
        <f>A580</f>
        <v>S173</v>
      </c>
      <c r="B584" s="62" t="s">
        <v>8</v>
      </c>
      <c r="C584" s="67">
        <v>94774.6784375321</v>
      </c>
      <c r="D584" s="67">
        <v>7897.8898697943405</v>
      </c>
      <c r="E584" s="67">
        <v>1822.5899699525403</v>
      </c>
      <c r="F584" s="67">
        <v>3645.1799399050806</v>
      </c>
      <c r="G584" s="67">
        <v>3948.9449348971702</v>
      </c>
      <c r="H584" s="76">
        <v>45.564749248813506</v>
      </c>
      <c r="J584" s="60"/>
      <c r="K584" s="60"/>
      <c r="L584" s="60"/>
      <c r="M584" s="60"/>
      <c r="N584" s="60"/>
      <c r="O584" s="60"/>
    </row>
    <row r="585" spans="1:15" s="58" customFormat="1" x14ac:dyDescent="0.2">
      <c r="A585" s="62" t="str">
        <f>A580</f>
        <v>S173</v>
      </c>
      <c r="B585" s="62" t="s">
        <v>7</v>
      </c>
      <c r="C585" s="67">
        <v>99513.364854732921</v>
      </c>
      <c r="D585" s="67">
        <v>8292.7804045610774</v>
      </c>
      <c r="E585" s="67">
        <v>1913.7185548987104</v>
      </c>
      <c r="F585" s="67">
        <v>3827.4371097974208</v>
      </c>
      <c r="G585" s="67">
        <v>4146.3902022805387</v>
      </c>
      <c r="H585" s="76">
        <v>47.842963872467756</v>
      </c>
      <c r="J585" s="60"/>
      <c r="K585" s="60"/>
      <c r="L585" s="60"/>
      <c r="M585" s="60"/>
      <c r="N585" s="60"/>
      <c r="O585" s="60"/>
    </row>
    <row r="586" spans="1:15" s="58" customFormat="1" x14ac:dyDescent="0.2">
      <c r="A586" s="62" t="str">
        <f>A580</f>
        <v>S173</v>
      </c>
      <c r="B586" s="62" t="s">
        <v>6</v>
      </c>
      <c r="C586" s="67">
        <v>104489.1946133672</v>
      </c>
      <c r="D586" s="67">
        <v>8707.4328844472675</v>
      </c>
      <c r="E586" s="67">
        <v>2009.4075887186002</v>
      </c>
      <c r="F586" s="67">
        <v>4018.8151774372004</v>
      </c>
      <c r="G586" s="67">
        <v>4353.7164422236337</v>
      </c>
      <c r="H586" s="76">
        <v>50.235189717965</v>
      </c>
      <c r="J586" s="60"/>
      <c r="K586" s="60"/>
      <c r="L586" s="60"/>
      <c r="M586" s="60"/>
      <c r="N586" s="60"/>
      <c r="O586" s="60"/>
    </row>
    <row r="587" spans="1:15" s="58" customFormat="1" x14ac:dyDescent="0.2">
      <c r="A587" s="77"/>
      <c r="B587" s="77"/>
      <c r="C587" s="67"/>
      <c r="D587" s="67"/>
      <c r="E587" s="67"/>
      <c r="F587" s="67"/>
      <c r="G587" s="67"/>
      <c r="H587" s="76"/>
      <c r="J587" s="61"/>
      <c r="K587" s="61"/>
      <c r="L587" s="61"/>
      <c r="M587" s="61"/>
      <c r="N587" s="60"/>
    </row>
    <row r="588" spans="1:15" s="58" customFormat="1" x14ac:dyDescent="0.2">
      <c r="A588" s="62" t="s">
        <v>1163</v>
      </c>
      <c r="B588" s="62" t="s">
        <v>2</v>
      </c>
      <c r="C588" s="67">
        <v>78751.161282312096</v>
      </c>
      <c r="D588" s="67">
        <v>6562.5967735260065</v>
      </c>
      <c r="E588" s="67">
        <v>1514.4454092752324</v>
      </c>
      <c r="F588" s="67">
        <v>3028.8908185504647</v>
      </c>
      <c r="G588" s="67">
        <v>3281.2983867630032</v>
      </c>
      <c r="H588" s="76">
        <v>37.861135231880809</v>
      </c>
      <c r="J588" s="60"/>
      <c r="K588" s="60"/>
      <c r="L588" s="60"/>
      <c r="M588" s="60"/>
      <c r="N588" s="60"/>
      <c r="O588" s="60"/>
    </row>
    <row r="589" spans="1:15" s="58" customFormat="1" x14ac:dyDescent="0.2">
      <c r="A589" s="62" t="str">
        <f>A588</f>
        <v>S174</v>
      </c>
      <c r="B589" s="62" t="s">
        <v>1</v>
      </c>
      <c r="C589" s="67">
        <v>82688.728847362814</v>
      </c>
      <c r="D589" s="67">
        <v>6890.7274039469003</v>
      </c>
      <c r="E589" s="67">
        <v>1590.1678624492847</v>
      </c>
      <c r="F589" s="67">
        <v>3180.3357248985694</v>
      </c>
      <c r="G589" s="67">
        <v>3445.3637019734501</v>
      </c>
      <c r="H589" s="76">
        <v>39.754196561232121</v>
      </c>
      <c r="J589" s="60"/>
      <c r="K589" s="60"/>
      <c r="L589" s="60"/>
      <c r="M589" s="60"/>
      <c r="N589" s="60"/>
      <c r="O589" s="60"/>
    </row>
    <row r="590" spans="1:15" s="58" customFormat="1" x14ac:dyDescent="0.2">
      <c r="A590" s="62" t="str">
        <f>A588</f>
        <v>S174</v>
      </c>
      <c r="B590" s="62" t="s">
        <v>0</v>
      </c>
      <c r="C590" s="67">
        <v>86823.155788795804</v>
      </c>
      <c r="D590" s="67">
        <v>7235.2629823996513</v>
      </c>
      <c r="E590" s="67">
        <v>1669.6760728614581</v>
      </c>
      <c r="F590" s="67">
        <v>3339.3521457229162</v>
      </c>
      <c r="G590" s="67">
        <v>3617.6314911998256</v>
      </c>
      <c r="H590" s="76">
        <v>41.741901821536452</v>
      </c>
      <c r="J590" s="60"/>
      <c r="K590" s="60"/>
      <c r="L590" s="60"/>
      <c r="M590" s="60"/>
      <c r="N590" s="60"/>
      <c r="O590" s="60"/>
    </row>
    <row r="591" spans="1:15" s="58" customFormat="1" x14ac:dyDescent="0.2">
      <c r="A591" s="62" t="str">
        <f>A588</f>
        <v>S174</v>
      </c>
      <c r="B591" s="62" t="s">
        <v>9</v>
      </c>
      <c r="C591" s="67">
        <v>91164.323079170746</v>
      </c>
      <c r="D591" s="67">
        <v>7597.0269232642286</v>
      </c>
      <c r="E591" s="67">
        <v>1753.1600592148222</v>
      </c>
      <c r="F591" s="67">
        <v>3506.3201184296445</v>
      </c>
      <c r="G591" s="67">
        <v>3798.5134616321143</v>
      </c>
      <c r="H591" s="76">
        <v>43.82900148037055</v>
      </c>
      <c r="J591" s="60"/>
      <c r="K591" s="60"/>
      <c r="L591" s="60"/>
      <c r="M591" s="60"/>
      <c r="N591" s="60"/>
      <c r="O591" s="60"/>
    </row>
    <row r="592" spans="1:15" s="58" customFormat="1" x14ac:dyDescent="0.2">
      <c r="A592" s="62" t="str">
        <f>A588</f>
        <v>S174</v>
      </c>
      <c r="B592" s="62" t="s">
        <v>8</v>
      </c>
      <c r="C592" s="67">
        <v>95722.491728453519</v>
      </c>
      <c r="D592" s="67">
        <v>7976.8743107044611</v>
      </c>
      <c r="E592" s="67">
        <v>1840.8171486241065</v>
      </c>
      <c r="F592" s="67">
        <v>3681.634297248213</v>
      </c>
      <c r="G592" s="67">
        <v>3988.4371553522305</v>
      </c>
      <c r="H592" s="76">
        <v>46.020428715602648</v>
      </c>
      <c r="J592" s="60"/>
      <c r="K592" s="60"/>
      <c r="L592" s="60"/>
      <c r="M592" s="60"/>
      <c r="N592" s="60"/>
      <c r="O592" s="60"/>
    </row>
    <row r="593" spans="1:15" s="58" customFormat="1" x14ac:dyDescent="0.2">
      <c r="A593" s="62" t="str">
        <f>A588</f>
        <v>S174</v>
      </c>
      <c r="B593" s="62" t="s">
        <v>7</v>
      </c>
      <c r="C593" s="67">
        <v>100508.68282142228</v>
      </c>
      <c r="D593" s="67">
        <v>8375.7235684518546</v>
      </c>
      <c r="E593" s="67">
        <v>1932.8592850273512</v>
      </c>
      <c r="F593" s="67">
        <v>3865.7185700547025</v>
      </c>
      <c r="G593" s="67">
        <v>4187.8617842259273</v>
      </c>
      <c r="H593" s="76">
        <v>48.321482125683779</v>
      </c>
      <c r="J593" s="60"/>
      <c r="K593" s="60"/>
      <c r="L593" s="60"/>
      <c r="M593" s="60"/>
      <c r="N593" s="60"/>
      <c r="O593" s="60"/>
    </row>
    <row r="594" spans="1:15" s="58" customFormat="1" x14ac:dyDescent="0.2">
      <c r="A594" s="62" t="str">
        <f>A588</f>
        <v>S174</v>
      </c>
      <c r="B594" s="62" t="s">
        <v>6</v>
      </c>
      <c r="C594" s="67">
        <v>105534.10746155825</v>
      </c>
      <c r="D594" s="67">
        <v>8794.5089551298533</v>
      </c>
      <c r="E594" s="67">
        <v>2029.5020665684278</v>
      </c>
      <c r="F594" s="67">
        <v>4059.0041331368557</v>
      </c>
      <c r="G594" s="67">
        <v>4397.2544775649267</v>
      </c>
      <c r="H594" s="76">
        <v>50.737551664210699</v>
      </c>
      <c r="J594" s="60"/>
      <c r="K594" s="60"/>
      <c r="L594" s="60"/>
      <c r="M594" s="60"/>
      <c r="N594" s="60"/>
      <c r="O594" s="60"/>
    </row>
    <row r="595" spans="1:15" s="58" customFormat="1" x14ac:dyDescent="0.2">
      <c r="A595" s="77"/>
      <c r="B595" s="77"/>
      <c r="C595" s="67"/>
      <c r="D595" s="67"/>
      <c r="E595" s="67"/>
      <c r="F595" s="67"/>
      <c r="G595" s="67"/>
      <c r="H595" s="76"/>
      <c r="J595" s="61"/>
      <c r="K595" s="61"/>
      <c r="L595" s="61"/>
      <c r="M595" s="61"/>
      <c r="N595" s="60"/>
    </row>
    <row r="596" spans="1:15" s="58" customFormat="1" x14ac:dyDescent="0.2">
      <c r="A596" s="62" t="s">
        <v>1162</v>
      </c>
      <c r="B596" s="62" t="s">
        <v>2</v>
      </c>
      <c r="C596" s="67">
        <v>79538.598787840994</v>
      </c>
      <c r="D596" s="67">
        <v>6628.2165656534144</v>
      </c>
      <c r="E596" s="67">
        <v>1529.5884382277113</v>
      </c>
      <c r="F596" s="67">
        <v>3059.1768764554226</v>
      </c>
      <c r="G596" s="67">
        <v>3314.1082828267072</v>
      </c>
      <c r="H596" s="76">
        <v>38.239710955692779</v>
      </c>
      <c r="J596" s="60"/>
      <c r="K596" s="60"/>
      <c r="L596" s="60"/>
      <c r="M596" s="60"/>
      <c r="N596" s="60"/>
      <c r="O596" s="60"/>
    </row>
    <row r="597" spans="1:15" s="58" customFormat="1" x14ac:dyDescent="0.2">
      <c r="A597" s="62" t="str">
        <f>A596</f>
        <v>S175</v>
      </c>
      <c r="B597" s="62" t="s">
        <v>1</v>
      </c>
      <c r="C597" s="67">
        <v>83515.500224427553</v>
      </c>
      <c r="D597" s="67">
        <v>6959.6250187022979</v>
      </c>
      <c r="E597" s="67">
        <v>1606.0673120082226</v>
      </c>
      <c r="F597" s="67">
        <v>3212.1346240164453</v>
      </c>
      <c r="G597" s="67">
        <v>3479.8125093511489</v>
      </c>
      <c r="H597" s="76">
        <v>40.151682800205563</v>
      </c>
      <c r="J597" s="60"/>
      <c r="K597" s="60"/>
      <c r="L597" s="60"/>
      <c r="M597" s="60"/>
      <c r="N597" s="60"/>
      <c r="O597" s="60"/>
    </row>
    <row r="598" spans="1:15" s="58" customFormat="1" x14ac:dyDescent="0.2">
      <c r="A598" s="62" t="str">
        <f>A596</f>
        <v>S175</v>
      </c>
      <c r="B598" s="62" t="s">
        <v>0</v>
      </c>
      <c r="C598" s="67">
        <v>87691.351243130193</v>
      </c>
      <c r="D598" s="67">
        <v>7307.6126035941825</v>
      </c>
      <c r="E598" s="67">
        <v>1686.3721392909649</v>
      </c>
      <c r="F598" s="67">
        <v>3372.7442785819298</v>
      </c>
      <c r="G598" s="67">
        <v>3653.8063017970912</v>
      </c>
      <c r="H598" s="76">
        <v>42.159303482274133</v>
      </c>
      <c r="J598" s="60"/>
      <c r="K598" s="60"/>
      <c r="L598" s="60"/>
      <c r="M598" s="60"/>
      <c r="N598" s="60"/>
      <c r="O598" s="60"/>
    </row>
    <row r="599" spans="1:15" s="58" customFormat="1" x14ac:dyDescent="0.2">
      <c r="A599" s="62" t="str">
        <f>A596</f>
        <v>S175</v>
      </c>
      <c r="B599" s="62" t="s">
        <v>9</v>
      </c>
      <c r="C599" s="67">
        <v>92075.842797805424</v>
      </c>
      <c r="D599" s="67">
        <v>7672.9868998171187</v>
      </c>
      <c r="E599" s="67">
        <v>1770.6892845731813</v>
      </c>
      <c r="F599" s="67">
        <v>3541.3785691463627</v>
      </c>
      <c r="G599" s="67">
        <v>3836.4934499085593</v>
      </c>
      <c r="H599" s="76">
        <v>44.267232114329531</v>
      </c>
      <c r="J599" s="60"/>
      <c r="K599" s="60"/>
      <c r="L599" s="60"/>
      <c r="M599" s="60"/>
      <c r="N599" s="60"/>
      <c r="O599" s="60"/>
    </row>
    <row r="600" spans="1:15" s="58" customFormat="1" x14ac:dyDescent="0.2">
      <c r="A600" s="62" t="str">
        <f>A596</f>
        <v>S175</v>
      </c>
      <c r="B600" s="62" t="s">
        <v>8</v>
      </c>
      <c r="C600" s="67">
        <v>96679.805954528521</v>
      </c>
      <c r="D600" s="67">
        <v>8056.6504962107092</v>
      </c>
      <c r="E600" s="67">
        <v>1859.2270375870867</v>
      </c>
      <c r="F600" s="67">
        <v>3718.4540751741733</v>
      </c>
      <c r="G600" s="67">
        <v>4028.3252481053546</v>
      </c>
      <c r="H600" s="76">
        <v>46.480675939677162</v>
      </c>
      <c r="J600" s="60"/>
      <c r="K600" s="60"/>
      <c r="L600" s="60"/>
      <c r="M600" s="60"/>
      <c r="N600" s="60"/>
      <c r="O600" s="60"/>
    </row>
    <row r="601" spans="1:15" s="58" customFormat="1" x14ac:dyDescent="0.2">
      <c r="A601" s="62" t="str">
        <f>A596</f>
        <v>S175</v>
      </c>
      <c r="B601" s="62" t="s">
        <v>7</v>
      </c>
      <c r="C601" s="67">
        <v>101513.69174196824</v>
      </c>
      <c r="D601" s="67">
        <v>8459.4743118306869</v>
      </c>
      <c r="E601" s="67">
        <v>1952.1863796532355</v>
      </c>
      <c r="F601" s="67">
        <v>3904.3727593064709</v>
      </c>
      <c r="G601" s="67">
        <v>4229.7371559153435</v>
      </c>
      <c r="H601" s="76">
        <v>48.804659491330881</v>
      </c>
      <c r="J601" s="60"/>
      <c r="K601" s="60"/>
      <c r="L601" s="60"/>
      <c r="M601" s="60"/>
      <c r="N601" s="60"/>
      <c r="O601" s="60"/>
    </row>
    <row r="602" spans="1:15" s="58" customFormat="1" x14ac:dyDescent="0.2">
      <c r="A602" s="62" t="str">
        <f>A596</f>
        <v>S175</v>
      </c>
      <c r="B602" s="62" t="s">
        <v>6</v>
      </c>
      <c r="C602" s="67">
        <v>106589.28131971513</v>
      </c>
      <c r="D602" s="67">
        <v>8882.4401099762599</v>
      </c>
      <c r="E602" s="67">
        <v>2049.7938715329833</v>
      </c>
      <c r="F602" s="67">
        <v>4099.5877430659666</v>
      </c>
      <c r="G602" s="67">
        <v>4441.22005498813</v>
      </c>
      <c r="H602" s="76">
        <v>51.24484678832458</v>
      </c>
      <c r="J602" s="60"/>
      <c r="K602" s="60"/>
      <c r="L602" s="60"/>
      <c r="M602" s="60"/>
      <c r="N602" s="60"/>
      <c r="O602" s="60"/>
    </row>
    <row r="603" spans="1:15" s="58" customFormat="1" x14ac:dyDescent="0.2">
      <c r="A603" s="77"/>
      <c r="B603" s="77"/>
      <c r="C603" s="67"/>
      <c r="D603" s="67"/>
      <c r="E603" s="67"/>
      <c r="F603" s="67"/>
      <c r="G603" s="67"/>
      <c r="H603" s="76"/>
      <c r="J603" s="61"/>
      <c r="K603" s="61"/>
      <c r="L603" s="61"/>
      <c r="M603" s="61"/>
      <c r="N603" s="60"/>
    </row>
    <row r="604" spans="1:15" s="58" customFormat="1" x14ac:dyDescent="0.2">
      <c r="A604" s="62" t="s">
        <v>1161</v>
      </c>
      <c r="B604" s="62" t="s">
        <v>2</v>
      </c>
      <c r="C604" s="67">
        <v>80334.017078898905</v>
      </c>
      <c r="D604" s="67">
        <v>6694.5014232415742</v>
      </c>
      <c r="E604" s="67">
        <v>1544.8849438249788</v>
      </c>
      <c r="F604" s="67">
        <v>3089.7698876499576</v>
      </c>
      <c r="G604" s="67">
        <v>3347.2507116207871</v>
      </c>
      <c r="H604" s="76">
        <v>38.622123595624473</v>
      </c>
      <c r="J604" s="60"/>
      <c r="K604" s="60"/>
      <c r="L604" s="60"/>
      <c r="M604" s="60"/>
      <c r="N604" s="60"/>
      <c r="O604" s="60"/>
    </row>
    <row r="605" spans="1:15" s="58" customFormat="1" x14ac:dyDescent="0.2">
      <c r="A605" s="62" t="str">
        <f>A604</f>
        <v>S176</v>
      </c>
      <c r="B605" s="62" t="s">
        <v>1</v>
      </c>
      <c r="C605" s="67">
        <v>84350.822443130557</v>
      </c>
      <c r="D605" s="67">
        <v>7029.2352035942122</v>
      </c>
      <c r="E605" s="67">
        <v>1622.1312008294335</v>
      </c>
      <c r="F605" s="67">
        <v>3244.262401658867</v>
      </c>
      <c r="G605" s="67">
        <v>3514.6176017971061</v>
      </c>
      <c r="H605" s="76">
        <v>40.553280020735841</v>
      </c>
      <c r="J605" s="60"/>
      <c r="K605" s="60"/>
      <c r="L605" s="60"/>
      <c r="M605" s="60"/>
      <c r="N605" s="60"/>
      <c r="O605" s="60"/>
    </row>
    <row r="606" spans="1:15" s="58" customFormat="1" x14ac:dyDescent="0.2">
      <c r="A606" s="62" t="str">
        <f>A604</f>
        <v>S176</v>
      </c>
      <c r="B606" s="62" t="s">
        <v>0</v>
      </c>
      <c r="C606" s="67">
        <v>88568.28755780583</v>
      </c>
      <c r="D606" s="67">
        <v>7380.6906298171525</v>
      </c>
      <c r="E606" s="67">
        <v>1703.2362991885741</v>
      </c>
      <c r="F606" s="67">
        <v>3406.4725983771482</v>
      </c>
      <c r="G606" s="67">
        <v>3690.3453149085763</v>
      </c>
      <c r="H606" s="76">
        <v>42.580907479714348</v>
      </c>
      <c r="J606" s="60"/>
      <c r="K606" s="60"/>
      <c r="L606" s="60"/>
      <c r="M606" s="60"/>
      <c r="N606" s="60"/>
      <c r="O606" s="60"/>
    </row>
    <row r="607" spans="1:15" s="58" customFormat="1" x14ac:dyDescent="0.2">
      <c r="A607" s="62" t="str">
        <f>A604</f>
        <v>S176</v>
      </c>
      <c r="B607" s="62" t="s">
        <v>9</v>
      </c>
      <c r="C607" s="67">
        <v>92996.67343289069</v>
      </c>
      <c r="D607" s="67">
        <v>7749.7227860742241</v>
      </c>
      <c r="E607" s="67">
        <v>1788.3975660171286</v>
      </c>
      <c r="F607" s="67">
        <v>3576.7951320342572</v>
      </c>
      <c r="G607" s="67">
        <v>3874.8613930371121</v>
      </c>
      <c r="H607" s="76">
        <v>44.709939150428205</v>
      </c>
      <c r="J607" s="60"/>
      <c r="K607" s="60"/>
      <c r="L607" s="60"/>
      <c r="M607" s="60"/>
      <c r="N607" s="60"/>
      <c r="O607" s="60"/>
    </row>
    <row r="608" spans="1:15" s="58" customFormat="1" x14ac:dyDescent="0.2">
      <c r="A608" s="62" t="str">
        <f>A604</f>
        <v>S176</v>
      </c>
      <c r="B608" s="62" t="s">
        <v>8</v>
      </c>
      <c r="C608" s="67">
        <v>97646.62111575708</v>
      </c>
      <c r="D608" s="67">
        <v>8137.2184263130894</v>
      </c>
      <c r="E608" s="67">
        <v>1877.8196368414817</v>
      </c>
      <c r="F608" s="67">
        <v>3755.6392736829634</v>
      </c>
      <c r="G608" s="67">
        <v>4068.6092131565447</v>
      </c>
      <c r="H608" s="76">
        <v>46.945490921037049</v>
      </c>
      <c r="J608" s="60"/>
      <c r="K608" s="60"/>
      <c r="L608" s="60"/>
      <c r="M608" s="60"/>
      <c r="N608" s="60"/>
      <c r="O608" s="60"/>
    </row>
    <row r="609" spans="1:15" s="58" customFormat="1" x14ac:dyDescent="0.2">
      <c r="A609" s="62" t="str">
        <f>A604</f>
        <v>S176</v>
      </c>
      <c r="B609" s="62" t="s">
        <v>7</v>
      </c>
      <c r="C609" s="67">
        <v>102528.771653777</v>
      </c>
      <c r="D609" s="67">
        <v>8544.0643044814151</v>
      </c>
      <c r="E609" s="67">
        <v>1971.707147188019</v>
      </c>
      <c r="F609" s="67">
        <v>3943.414294376038</v>
      </c>
      <c r="G609" s="67">
        <v>4272.0321522407075</v>
      </c>
      <c r="H609" s="76">
        <v>49.292678679700494</v>
      </c>
      <c r="J609" s="60"/>
      <c r="K609" s="60"/>
      <c r="L609" s="60"/>
      <c r="M609" s="60"/>
      <c r="N609" s="60"/>
      <c r="O609" s="60"/>
    </row>
    <row r="610" spans="1:15" s="58" customFormat="1" x14ac:dyDescent="0.2">
      <c r="A610" s="62" t="str">
        <f>A604</f>
        <v>S176</v>
      </c>
      <c r="B610" s="62" t="s">
        <v>6</v>
      </c>
      <c r="C610" s="67">
        <v>107655.28624394708</v>
      </c>
      <c r="D610" s="67">
        <v>8971.2738536622583</v>
      </c>
      <c r="E610" s="67">
        <v>2070.2939662297517</v>
      </c>
      <c r="F610" s="67">
        <v>4140.5879324595035</v>
      </c>
      <c r="G610" s="67">
        <v>4485.6369268311291</v>
      </c>
      <c r="H610" s="76">
        <v>51.757349155743796</v>
      </c>
      <c r="J610" s="60"/>
      <c r="K610" s="60"/>
      <c r="L610" s="60"/>
      <c r="M610" s="60"/>
      <c r="N610" s="60"/>
      <c r="O610" s="60"/>
    </row>
    <row r="611" spans="1:15" s="58" customFormat="1" x14ac:dyDescent="0.2">
      <c r="A611" s="77"/>
      <c r="B611" s="77"/>
      <c r="C611" s="67"/>
      <c r="D611" s="67"/>
      <c r="E611" s="67"/>
      <c r="F611" s="67"/>
      <c r="G611" s="67"/>
      <c r="H611" s="76"/>
      <c r="J611" s="61"/>
      <c r="K611" s="61"/>
      <c r="L611" s="61"/>
      <c r="M611" s="61"/>
      <c r="N611" s="60"/>
    </row>
    <row r="612" spans="1:15" s="58" customFormat="1" x14ac:dyDescent="0.2">
      <c r="A612" s="62" t="s">
        <v>1160</v>
      </c>
      <c r="B612" s="62" t="s">
        <v>2</v>
      </c>
      <c r="C612" s="67">
        <v>81137.416155485873</v>
      </c>
      <c r="D612" s="67">
        <v>6761.4513462904888</v>
      </c>
      <c r="E612" s="67">
        <v>1560.3349260670357</v>
      </c>
      <c r="F612" s="67">
        <v>3120.6698521340713</v>
      </c>
      <c r="G612" s="67">
        <v>3380.7256731452444</v>
      </c>
      <c r="H612" s="76">
        <v>39.008373151675897</v>
      </c>
      <c r="J612" s="60"/>
      <c r="K612" s="60"/>
      <c r="L612" s="60"/>
      <c r="M612" s="60"/>
      <c r="N612" s="60"/>
      <c r="O612" s="60"/>
    </row>
    <row r="613" spans="1:15" s="58" customFormat="1" x14ac:dyDescent="0.2">
      <c r="A613" s="62" t="str">
        <f>A612</f>
        <v>S177</v>
      </c>
      <c r="B613" s="62" t="s">
        <v>1</v>
      </c>
      <c r="C613" s="67">
        <v>85194.3154660656</v>
      </c>
      <c r="D613" s="67">
        <v>7099.5262888387988</v>
      </c>
      <c r="E613" s="67">
        <v>1638.3522205012612</v>
      </c>
      <c r="F613" s="67">
        <v>3276.7044410025223</v>
      </c>
      <c r="G613" s="67">
        <v>3549.7631444193994</v>
      </c>
      <c r="H613" s="76">
        <v>40.958805512531541</v>
      </c>
      <c r="J613" s="60"/>
      <c r="K613" s="60"/>
      <c r="L613" s="60"/>
      <c r="M613" s="60"/>
      <c r="N613" s="60"/>
      <c r="O613" s="60"/>
    </row>
    <row r="614" spans="1:15" s="58" customFormat="1" x14ac:dyDescent="0.2">
      <c r="A614" s="62" t="str">
        <f>A612</f>
        <v>S177</v>
      </c>
      <c r="B614" s="62" t="s">
        <v>0</v>
      </c>
      <c r="C614" s="67">
        <v>89453.964732822802</v>
      </c>
      <c r="D614" s="67">
        <v>7454.4970610685687</v>
      </c>
      <c r="E614" s="67">
        <v>1720.268552554285</v>
      </c>
      <c r="F614" s="67">
        <v>3440.5371051085699</v>
      </c>
      <c r="G614" s="67">
        <v>3727.2485305342843</v>
      </c>
      <c r="H614" s="76">
        <v>43.006713813857118</v>
      </c>
      <c r="J614" s="60"/>
      <c r="K614" s="60"/>
      <c r="L614" s="60"/>
      <c r="M614" s="60"/>
      <c r="N614" s="60"/>
      <c r="O614" s="60"/>
    </row>
    <row r="615" spans="1:15" s="58" customFormat="1" x14ac:dyDescent="0.2">
      <c r="A615" s="62" t="str">
        <f>A612</f>
        <v>S177</v>
      </c>
      <c r="B615" s="62" t="s">
        <v>9</v>
      </c>
      <c r="C615" s="67">
        <v>93926.624965723357</v>
      </c>
      <c r="D615" s="67">
        <v>7827.2187471436127</v>
      </c>
      <c r="E615" s="67">
        <v>1806.2812493408342</v>
      </c>
      <c r="F615" s="67">
        <v>3612.5624986816683</v>
      </c>
      <c r="G615" s="67">
        <v>3913.6093735718064</v>
      </c>
      <c r="H615" s="76">
        <v>45.157031233520854</v>
      </c>
      <c r="J615" s="60"/>
      <c r="K615" s="60"/>
      <c r="L615" s="60"/>
      <c r="M615" s="60"/>
      <c r="N615" s="60"/>
      <c r="O615" s="60"/>
    </row>
    <row r="616" spans="1:15" s="58" customFormat="1" x14ac:dyDescent="0.2">
      <c r="A616" s="62" t="str">
        <f>A612</f>
        <v>S177</v>
      </c>
      <c r="B616" s="62" t="s">
        <v>8</v>
      </c>
      <c r="C616" s="67">
        <v>98622.937212139179</v>
      </c>
      <c r="D616" s="67">
        <v>8218.5781010115988</v>
      </c>
      <c r="E616" s="67">
        <v>1896.5949463872921</v>
      </c>
      <c r="F616" s="67">
        <v>3793.1898927745842</v>
      </c>
      <c r="G616" s="67">
        <v>4109.2890505057994</v>
      </c>
      <c r="H616" s="76">
        <v>47.414873659682307</v>
      </c>
      <c r="J616" s="60"/>
      <c r="K616" s="60"/>
      <c r="L616" s="60"/>
      <c r="M616" s="60"/>
      <c r="N616" s="60"/>
      <c r="O616" s="60"/>
    </row>
    <row r="617" spans="1:15" s="58" customFormat="1" x14ac:dyDescent="0.2">
      <c r="A617" s="62" t="str">
        <f>A612</f>
        <v>S177</v>
      </c>
      <c r="B617" s="62" t="s">
        <v>7</v>
      </c>
      <c r="C617" s="67">
        <v>103554.11257555164</v>
      </c>
      <c r="D617" s="67">
        <v>8629.5093812959694</v>
      </c>
      <c r="E617" s="67">
        <v>1991.4252418375315</v>
      </c>
      <c r="F617" s="67">
        <v>3982.8504836750631</v>
      </c>
      <c r="G617" s="67">
        <v>4314.7546906479847</v>
      </c>
      <c r="H617" s="76">
        <v>49.785631045938295</v>
      </c>
      <c r="J617" s="60"/>
      <c r="K617" s="60"/>
      <c r="L617" s="60"/>
      <c r="M617" s="60"/>
      <c r="N617" s="60"/>
      <c r="O617" s="60"/>
    </row>
    <row r="618" spans="1:15" s="58" customFormat="1" x14ac:dyDescent="0.2">
      <c r="A618" s="62" t="str">
        <f>A612</f>
        <v>S177</v>
      </c>
      <c r="B618" s="62" t="s">
        <v>6</v>
      </c>
      <c r="C618" s="67">
        <v>108731.74219684796</v>
      </c>
      <c r="D618" s="67">
        <v>9060.9785164039968</v>
      </c>
      <c r="E618" s="67">
        <v>2090.9950422470761</v>
      </c>
      <c r="F618" s="67">
        <v>4181.9900844941521</v>
      </c>
      <c r="G618" s="67">
        <v>4530.4892582019984</v>
      </c>
      <c r="H618" s="76">
        <v>52.274876056176915</v>
      </c>
      <c r="J618" s="60"/>
      <c r="K618" s="60"/>
      <c r="L618" s="60"/>
      <c r="M618" s="60"/>
      <c r="N618" s="60"/>
      <c r="O618" s="60"/>
    </row>
    <row r="619" spans="1:15" s="58" customFormat="1" x14ac:dyDescent="0.2">
      <c r="A619" s="77"/>
      <c r="B619" s="77"/>
      <c r="C619" s="67"/>
      <c r="D619" s="67"/>
      <c r="E619" s="67"/>
      <c r="F619" s="67"/>
      <c r="G619" s="67"/>
      <c r="H619" s="76"/>
      <c r="J619" s="61"/>
      <c r="K619" s="61"/>
      <c r="L619" s="61"/>
      <c r="M619" s="61"/>
      <c r="N619" s="60"/>
    </row>
    <row r="620" spans="1:15" s="58" customFormat="1" x14ac:dyDescent="0.2">
      <c r="A620" s="62" t="s">
        <v>1159</v>
      </c>
      <c r="B620" s="62" t="s">
        <v>2</v>
      </c>
      <c r="C620" s="67">
        <v>81948.796017601824</v>
      </c>
      <c r="D620" s="67">
        <v>6829.0663348001508</v>
      </c>
      <c r="E620" s="67">
        <v>1575.9383849538808</v>
      </c>
      <c r="F620" s="67">
        <v>3151.8767699077616</v>
      </c>
      <c r="G620" s="67">
        <v>3414.5331674000754</v>
      </c>
      <c r="H620" s="76">
        <v>39.398459623847025</v>
      </c>
      <c r="J620" s="60"/>
      <c r="K620" s="60"/>
      <c r="L620" s="60"/>
      <c r="M620" s="60"/>
      <c r="N620" s="60"/>
      <c r="O620" s="60"/>
    </row>
    <row r="621" spans="1:15" s="58" customFormat="1" x14ac:dyDescent="0.2">
      <c r="A621" s="62" t="str">
        <f>A620</f>
        <v>S178</v>
      </c>
      <c r="B621" s="62" t="s">
        <v>1</v>
      </c>
      <c r="C621" s="67">
        <v>86046.169311935824</v>
      </c>
      <c r="D621" s="67">
        <v>7170.5141093279835</v>
      </c>
      <c r="E621" s="67">
        <v>1654.7340252295348</v>
      </c>
      <c r="F621" s="67">
        <v>3309.4680504590697</v>
      </c>
      <c r="G621" s="67">
        <v>3585.2570546639918</v>
      </c>
      <c r="H621" s="76">
        <v>41.368350630738377</v>
      </c>
      <c r="J621" s="60"/>
      <c r="K621" s="60"/>
      <c r="L621" s="60"/>
      <c r="M621" s="60"/>
      <c r="N621" s="60"/>
      <c r="O621" s="60"/>
    </row>
    <row r="622" spans="1:15" s="58" customFormat="1" x14ac:dyDescent="0.2">
      <c r="A622" s="62" t="str">
        <f>A620</f>
        <v>S178</v>
      </c>
      <c r="B622" s="62" t="s">
        <v>0</v>
      </c>
      <c r="C622" s="67">
        <v>90348.57278688415</v>
      </c>
      <c r="D622" s="67">
        <v>7529.0477322403458</v>
      </c>
      <c r="E622" s="67">
        <v>1737.472553593926</v>
      </c>
      <c r="F622" s="67">
        <v>3474.945107187852</v>
      </c>
      <c r="G622" s="67">
        <v>3764.5238661201729</v>
      </c>
      <c r="H622" s="76">
        <v>43.436813839848142</v>
      </c>
      <c r="J622" s="60"/>
      <c r="K622" s="60"/>
      <c r="L622" s="60"/>
      <c r="M622" s="60"/>
      <c r="N622" s="60"/>
      <c r="O622" s="60"/>
    </row>
    <row r="623" spans="1:15" s="58" customFormat="1" x14ac:dyDescent="0.2">
      <c r="A623" s="62" t="str">
        <f>A620</f>
        <v>S178</v>
      </c>
      <c r="B623" s="62" t="s">
        <v>9</v>
      </c>
      <c r="C623" s="67">
        <v>94865.887415006509</v>
      </c>
      <c r="D623" s="67">
        <v>7905.4906179172085</v>
      </c>
      <c r="E623" s="67">
        <v>1824.3439887501252</v>
      </c>
      <c r="F623" s="67">
        <v>3648.6879775002503</v>
      </c>
      <c r="G623" s="67">
        <v>3952.7453089586043</v>
      </c>
      <c r="H623" s="76">
        <v>45.608599718753126</v>
      </c>
      <c r="J623" s="60"/>
      <c r="K623" s="60"/>
      <c r="L623" s="60"/>
      <c r="M623" s="60"/>
      <c r="N623" s="60"/>
      <c r="O623" s="60"/>
    </row>
    <row r="624" spans="1:15" s="58" customFormat="1" x14ac:dyDescent="0.2">
      <c r="A624" s="62" t="str">
        <f>A620</f>
        <v>S178</v>
      </c>
      <c r="B624" s="62" t="s">
        <v>8</v>
      </c>
      <c r="C624" s="67">
        <v>99609.134281081046</v>
      </c>
      <c r="D624" s="67">
        <v>8300.7611900900883</v>
      </c>
      <c r="E624" s="67">
        <v>1915.5602746361742</v>
      </c>
      <c r="F624" s="67">
        <v>3831.1205492723484</v>
      </c>
      <c r="G624" s="67">
        <v>4150.3805950450442</v>
      </c>
      <c r="H624" s="76">
        <v>47.889006865904356</v>
      </c>
      <c r="J624" s="60"/>
      <c r="K624" s="60"/>
      <c r="L624" s="60"/>
      <c r="M624" s="60"/>
      <c r="N624" s="60"/>
      <c r="O624" s="60"/>
    </row>
    <row r="625" spans="1:15" s="58" customFormat="1" x14ac:dyDescent="0.2">
      <c r="A625" s="62" t="str">
        <f>A620</f>
        <v>S178</v>
      </c>
      <c r="B625" s="62" t="s">
        <v>7</v>
      </c>
      <c r="C625" s="67">
        <v>104589.71450729213</v>
      </c>
      <c r="D625" s="67">
        <v>8715.8095422743427</v>
      </c>
      <c r="E625" s="67">
        <v>2011.3406636017717</v>
      </c>
      <c r="F625" s="67">
        <v>4022.6813272035433</v>
      </c>
      <c r="G625" s="67">
        <v>4357.9047711371713</v>
      </c>
      <c r="H625" s="76">
        <v>50.283516590044286</v>
      </c>
      <c r="J625" s="60"/>
      <c r="K625" s="60"/>
      <c r="L625" s="60"/>
      <c r="M625" s="60"/>
      <c r="N625" s="60"/>
      <c r="O625" s="60"/>
    </row>
    <row r="626" spans="1:15" s="58" customFormat="1" x14ac:dyDescent="0.2">
      <c r="A626" s="62" t="str">
        <f>A620</f>
        <v>S178</v>
      </c>
      <c r="B626" s="62" t="s">
        <v>6</v>
      </c>
      <c r="C626" s="67">
        <v>109819.21923452702</v>
      </c>
      <c r="D626" s="67">
        <v>9151.6016028772538</v>
      </c>
      <c r="E626" s="67">
        <v>2111.9080622024426</v>
      </c>
      <c r="F626" s="67">
        <v>4223.8161244048852</v>
      </c>
      <c r="G626" s="67">
        <v>4575.8008014386269</v>
      </c>
      <c r="H626" s="76">
        <v>52.797701555061067</v>
      </c>
      <c r="J626" s="60"/>
      <c r="K626" s="60"/>
      <c r="L626" s="60"/>
      <c r="M626" s="60"/>
      <c r="N626" s="60"/>
      <c r="O626" s="60"/>
    </row>
    <row r="627" spans="1:15" s="58" customFormat="1" x14ac:dyDescent="0.2">
      <c r="A627" s="68"/>
      <c r="B627" s="68"/>
      <c r="C627" s="67"/>
      <c r="D627" s="67"/>
      <c r="E627" s="67"/>
      <c r="F627" s="67"/>
      <c r="G627" s="67"/>
      <c r="H627" s="76"/>
      <c r="J627" s="61"/>
      <c r="K627" s="61"/>
      <c r="L627" s="61"/>
      <c r="M627" s="61"/>
      <c r="N627" s="60"/>
    </row>
    <row r="628" spans="1:15" s="58" customFormat="1" x14ac:dyDescent="0.2">
      <c r="A628" s="62" t="s">
        <v>1158</v>
      </c>
      <c r="B628" s="62" t="s">
        <v>2</v>
      </c>
      <c r="C628" s="67">
        <v>82768.156665246788</v>
      </c>
      <c r="D628" s="67">
        <v>6897.3463887705648</v>
      </c>
      <c r="E628" s="67">
        <v>1591.6953204855147</v>
      </c>
      <c r="F628" s="67">
        <v>3183.3906409710294</v>
      </c>
      <c r="G628" s="67">
        <v>3448.6731943852824</v>
      </c>
      <c r="H628" s="76">
        <v>39.792383012137876</v>
      </c>
      <c r="J628" s="60"/>
      <c r="K628" s="60"/>
      <c r="L628" s="60"/>
      <c r="M628" s="60"/>
      <c r="N628" s="60"/>
      <c r="O628" s="60"/>
    </row>
    <row r="629" spans="1:15" s="58" customFormat="1" x14ac:dyDescent="0.2">
      <c r="A629" s="62" t="str">
        <f>A628</f>
        <v>S179</v>
      </c>
      <c r="B629" s="62" t="s">
        <v>1</v>
      </c>
      <c r="C629" s="67">
        <v>86906.57399944427</v>
      </c>
      <c r="D629" s="67">
        <v>7242.2144999536886</v>
      </c>
      <c r="E629" s="67">
        <v>1671.2802692200821</v>
      </c>
      <c r="F629" s="67">
        <v>3342.5605384401642</v>
      </c>
      <c r="G629" s="67">
        <v>3621.1072499768443</v>
      </c>
      <c r="H629" s="76">
        <v>41.782006730502047</v>
      </c>
      <c r="J629" s="60"/>
      <c r="K629" s="60"/>
      <c r="L629" s="60"/>
      <c r="M629" s="60"/>
      <c r="N629" s="60"/>
      <c r="O629" s="60"/>
    </row>
    <row r="630" spans="1:15" s="58" customFormat="1" x14ac:dyDescent="0.2">
      <c r="A630" s="62" t="str">
        <f>A628</f>
        <v>S179</v>
      </c>
      <c r="B630" s="62" t="s">
        <v>0</v>
      </c>
      <c r="C630" s="67">
        <v>91251.921701286774</v>
      </c>
      <c r="D630" s="67">
        <v>7604.3268084405672</v>
      </c>
      <c r="E630" s="67">
        <v>1754.844648101669</v>
      </c>
      <c r="F630" s="67">
        <v>3509.689296203338</v>
      </c>
      <c r="G630" s="67">
        <v>3802.1634042202836</v>
      </c>
      <c r="H630" s="76">
        <v>43.871116202541728</v>
      </c>
      <c r="J630" s="60"/>
      <c r="K630" s="60"/>
      <c r="L630" s="60"/>
      <c r="M630" s="60"/>
      <c r="N630" s="60"/>
      <c r="O630" s="60"/>
    </row>
    <row r="631" spans="1:15" s="58" customFormat="1" x14ac:dyDescent="0.2">
      <c r="A631" s="62" t="str">
        <f>A628</f>
        <v>S179</v>
      </c>
      <c r="B631" s="62" t="s">
        <v>9</v>
      </c>
      <c r="C631" s="67">
        <v>95814.650799443247</v>
      </c>
      <c r="D631" s="67">
        <v>7984.5542332869372</v>
      </c>
      <c r="E631" s="67">
        <v>1842.5894384508317</v>
      </c>
      <c r="F631" s="67">
        <v>3685.1788769016634</v>
      </c>
      <c r="G631" s="67">
        <v>3992.2771166434686</v>
      </c>
      <c r="H631" s="76">
        <v>46.064735961270785</v>
      </c>
      <c r="J631" s="60"/>
      <c r="K631" s="60"/>
      <c r="L631" s="60"/>
      <c r="M631" s="60"/>
      <c r="N631" s="60"/>
      <c r="O631" s="60"/>
    </row>
    <row r="632" spans="1:15" s="58" customFormat="1" x14ac:dyDescent="0.2">
      <c r="A632" s="62" t="str">
        <f>A628</f>
        <v>S179</v>
      </c>
      <c r="B632" s="62" t="s">
        <v>8</v>
      </c>
      <c r="C632" s="67">
        <v>100605.21232258265</v>
      </c>
      <c r="D632" s="67">
        <v>8383.7676935485542</v>
      </c>
      <c r="E632" s="67">
        <v>1934.715621588128</v>
      </c>
      <c r="F632" s="67">
        <v>3869.431243176256</v>
      </c>
      <c r="G632" s="67">
        <v>4191.8838467742771</v>
      </c>
      <c r="H632" s="76">
        <v>48.367890539703204</v>
      </c>
      <c r="J632" s="60"/>
      <c r="K632" s="60"/>
      <c r="L632" s="60"/>
      <c r="M632" s="60"/>
      <c r="N632" s="60"/>
      <c r="O632" s="60"/>
    </row>
    <row r="633" spans="1:15" s="58" customFormat="1" x14ac:dyDescent="0.2">
      <c r="A633" s="62" t="str">
        <f>A628</f>
        <v>S179</v>
      </c>
      <c r="B633" s="62" t="s">
        <v>7</v>
      </c>
      <c r="C633" s="67">
        <v>105635.57744899848</v>
      </c>
      <c r="D633" s="67">
        <v>8802.9647874165421</v>
      </c>
      <c r="E633" s="67">
        <v>2031.4534124807403</v>
      </c>
      <c r="F633" s="67">
        <v>4062.9068249614807</v>
      </c>
      <c r="G633" s="67">
        <v>4401.482393708271</v>
      </c>
      <c r="H633" s="76">
        <v>50.786335312018508</v>
      </c>
      <c r="J633" s="60"/>
      <c r="K633" s="60"/>
      <c r="L633" s="60"/>
      <c r="M633" s="60"/>
      <c r="N633" s="60"/>
      <c r="O633" s="60"/>
    </row>
    <row r="634" spans="1:15" s="58" customFormat="1" x14ac:dyDescent="0.2">
      <c r="A634" s="62" t="str">
        <f>A628</f>
        <v>S179</v>
      </c>
      <c r="B634" s="62" t="s">
        <v>6</v>
      </c>
      <c r="C634" s="67">
        <v>110917.3373195781</v>
      </c>
      <c r="D634" s="67">
        <v>9243.1114432981758</v>
      </c>
      <c r="E634" s="67">
        <v>2133.0257176841942</v>
      </c>
      <c r="F634" s="67">
        <v>4266.0514353683884</v>
      </c>
      <c r="G634" s="67">
        <v>4621.5557216490879</v>
      </c>
      <c r="H634" s="76">
        <v>53.325642942104864</v>
      </c>
      <c r="J634" s="60"/>
      <c r="K634" s="60"/>
      <c r="L634" s="60"/>
      <c r="M634" s="60"/>
      <c r="N634" s="60"/>
      <c r="O634" s="60"/>
    </row>
    <row r="635" spans="1:15" s="58" customFormat="1" x14ac:dyDescent="0.2">
      <c r="A635" s="77"/>
      <c r="B635" s="77"/>
      <c r="C635" s="67"/>
      <c r="D635" s="67"/>
      <c r="E635" s="67"/>
      <c r="F635" s="67"/>
      <c r="G635" s="67"/>
      <c r="H635" s="76"/>
      <c r="J635" s="61"/>
      <c r="K635" s="61"/>
      <c r="L635" s="61"/>
      <c r="M635" s="61"/>
      <c r="N635" s="60"/>
    </row>
    <row r="636" spans="1:15" s="58" customFormat="1" x14ac:dyDescent="0.2">
      <c r="A636" s="62" t="s">
        <v>1157</v>
      </c>
      <c r="B636" s="62" t="s">
        <v>2</v>
      </c>
      <c r="C636" s="67">
        <v>83595.87813582689</v>
      </c>
      <c r="D636" s="67">
        <v>6966.3231779855732</v>
      </c>
      <c r="E636" s="67">
        <v>1607.6130410735939</v>
      </c>
      <c r="F636" s="67">
        <v>3215.2260821471878</v>
      </c>
      <c r="G636" s="67">
        <v>3483.1615889927866</v>
      </c>
      <c r="H636" s="76">
        <v>40.190326026839855</v>
      </c>
      <c r="J636" s="60"/>
      <c r="K636" s="60"/>
      <c r="L636" s="60"/>
      <c r="M636" s="60"/>
      <c r="N636" s="60"/>
      <c r="O636" s="60"/>
    </row>
    <row r="637" spans="1:15" s="58" customFormat="1" x14ac:dyDescent="0.2">
      <c r="A637" s="62" t="str">
        <f>A636</f>
        <v>S180</v>
      </c>
      <c r="B637" s="62" t="s">
        <v>1</v>
      </c>
      <c r="C637" s="67">
        <v>87775.719547293978</v>
      </c>
      <c r="D637" s="67">
        <v>7314.6432956078324</v>
      </c>
      <c r="E637" s="67">
        <v>1687.9946066787306</v>
      </c>
      <c r="F637" s="67">
        <v>3375.9892133574613</v>
      </c>
      <c r="G637" s="67">
        <v>3657.3216478039162</v>
      </c>
      <c r="H637" s="76">
        <v>42.199865166968266</v>
      </c>
      <c r="J637" s="60"/>
      <c r="K637" s="60"/>
      <c r="L637" s="60"/>
      <c r="M637" s="60"/>
      <c r="N637" s="60"/>
      <c r="O637" s="60"/>
    </row>
    <row r="638" spans="1:15" s="58" customFormat="1" x14ac:dyDescent="0.2">
      <c r="A638" s="62" t="str">
        <f>A636</f>
        <v>S180</v>
      </c>
      <c r="B638" s="62" t="s">
        <v>0</v>
      </c>
      <c r="C638" s="67">
        <v>92164.581532139913</v>
      </c>
      <c r="D638" s="67">
        <v>7680.3817943449931</v>
      </c>
      <c r="E638" s="67">
        <v>1772.3957986949981</v>
      </c>
      <c r="F638" s="67">
        <v>3544.7915973899962</v>
      </c>
      <c r="G638" s="67">
        <v>3840.1908971724965</v>
      </c>
      <c r="H638" s="76">
        <v>44.309894967374952</v>
      </c>
      <c r="J638" s="60"/>
      <c r="K638" s="60"/>
      <c r="L638" s="60"/>
      <c r="M638" s="60"/>
      <c r="N638" s="60"/>
      <c r="O638" s="60"/>
    </row>
    <row r="639" spans="1:15" s="58" customFormat="1" x14ac:dyDescent="0.2">
      <c r="A639" s="62" t="str">
        <f>A636</f>
        <v>S180</v>
      </c>
      <c r="B639" s="62" t="s">
        <v>9</v>
      </c>
      <c r="C639" s="67">
        <v>96772.725100330514</v>
      </c>
      <c r="D639" s="67">
        <v>8064.3937583608777</v>
      </c>
      <c r="E639" s="67">
        <v>1861.0139442371253</v>
      </c>
      <c r="F639" s="67">
        <v>3722.0278884742506</v>
      </c>
      <c r="G639" s="67">
        <v>4032.1968791804388</v>
      </c>
      <c r="H639" s="76">
        <v>46.525348605928137</v>
      </c>
      <c r="J639" s="60"/>
      <c r="K639" s="60"/>
      <c r="L639" s="60"/>
      <c r="M639" s="60"/>
      <c r="N639" s="60"/>
      <c r="O639" s="60"/>
    </row>
    <row r="640" spans="1:15" s="58" customFormat="1" x14ac:dyDescent="0.2">
      <c r="A640" s="62" t="str">
        <f>A636</f>
        <v>S180</v>
      </c>
      <c r="B640" s="62" t="s">
        <v>8</v>
      </c>
      <c r="C640" s="67">
        <v>101611.36135534705</v>
      </c>
      <c r="D640" s="67">
        <v>8467.6134462789214</v>
      </c>
      <c r="E640" s="67">
        <v>1954.0646414489818</v>
      </c>
      <c r="F640" s="67">
        <v>3908.1292828979635</v>
      </c>
      <c r="G640" s="67">
        <v>4233.8067231394607</v>
      </c>
      <c r="H640" s="76">
        <v>48.851616036224549</v>
      </c>
      <c r="J640" s="60"/>
      <c r="K640" s="60"/>
      <c r="L640" s="60"/>
      <c r="M640" s="60"/>
      <c r="N640" s="60"/>
      <c r="O640" s="60"/>
    </row>
    <row r="641" spans="1:15" s="58" customFormat="1" x14ac:dyDescent="0.2">
      <c r="A641" s="62" t="str">
        <f>A636</f>
        <v>S180</v>
      </c>
      <c r="B641" s="62" t="s">
        <v>7</v>
      </c>
      <c r="C641" s="67">
        <v>106691.89141937382</v>
      </c>
      <c r="D641" s="67">
        <v>8890.9909516144835</v>
      </c>
      <c r="E641" s="67">
        <v>2051.7671426802658</v>
      </c>
      <c r="F641" s="67">
        <v>4103.5342853605316</v>
      </c>
      <c r="G641" s="67">
        <v>4445.4954758072417</v>
      </c>
      <c r="H641" s="76">
        <v>51.294178567006647</v>
      </c>
      <c r="J641" s="60"/>
      <c r="K641" s="60"/>
      <c r="L641" s="60"/>
      <c r="M641" s="60"/>
      <c r="N641" s="60"/>
      <c r="O641" s="60"/>
    </row>
    <row r="642" spans="1:15" s="58" customFormat="1" x14ac:dyDescent="0.2">
      <c r="A642" s="62" t="str">
        <f>A636</f>
        <v>S180</v>
      </c>
      <c r="B642" s="62" t="s">
        <v>6</v>
      </c>
      <c r="C642" s="67">
        <v>112026.47648940735</v>
      </c>
      <c r="D642" s="67">
        <v>9335.5397074506127</v>
      </c>
      <c r="E642" s="67">
        <v>2154.3553171039875</v>
      </c>
      <c r="F642" s="67">
        <v>4308.7106342079751</v>
      </c>
      <c r="G642" s="67">
        <v>4667.7698537253063</v>
      </c>
      <c r="H642" s="76">
        <v>53.85888292759968</v>
      </c>
      <c r="J642" s="60"/>
      <c r="K642" s="60"/>
      <c r="L642" s="60"/>
      <c r="M642" s="60"/>
      <c r="N642" s="60"/>
      <c r="O642" s="60"/>
    </row>
    <row r="643" spans="1:15" s="58" customFormat="1" x14ac:dyDescent="0.2">
      <c r="A643" s="77"/>
      <c r="B643" s="77"/>
      <c r="C643" s="67"/>
      <c r="D643" s="67"/>
      <c r="E643" s="67"/>
      <c r="F643" s="67"/>
      <c r="G643" s="67"/>
      <c r="H643" s="76"/>
      <c r="J643" s="61"/>
      <c r="K643" s="61"/>
      <c r="L643" s="61"/>
      <c r="M643" s="61"/>
      <c r="N643" s="60"/>
    </row>
    <row r="644" spans="1:15" s="58" customFormat="1" x14ac:dyDescent="0.2">
      <c r="A644" s="62" t="s">
        <v>1156</v>
      </c>
      <c r="B644" s="62" t="s">
        <v>2</v>
      </c>
      <c r="C644" s="67">
        <v>84431.770410639059</v>
      </c>
      <c r="D644" s="67">
        <v>7035.9808675532549</v>
      </c>
      <c r="E644" s="67">
        <v>1623.6878925122894</v>
      </c>
      <c r="F644" s="67">
        <v>3247.3757850245788</v>
      </c>
      <c r="G644" s="67">
        <v>3517.9904337766275</v>
      </c>
      <c r="H644" s="76">
        <v>40.592197312807244</v>
      </c>
      <c r="J644" s="60"/>
      <c r="K644" s="60"/>
      <c r="L644" s="60"/>
      <c r="M644" s="60"/>
      <c r="N644" s="60"/>
      <c r="O644" s="60"/>
    </row>
    <row r="645" spans="1:15" s="58" customFormat="1" x14ac:dyDescent="0.2">
      <c r="A645" s="62" t="str">
        <f>A644</f>
        <v>S181</v>
      </c>
      <c r="B645" s="62" t="s">
        <v>1</v>
      </c>
      <c r="C645" s="67">
        <v>88653.415936781967</v>
      </c>
      <c r="D645" s="67">
        <v>7387.7846613984957</v>
      </c>
      <c r="E645" s="67">
        <v>1704.8733833996532</v>
      </c>
      <c r="F645" s="67">
        <v>3409.7467667993064</v>
      </c>
      <c r="G645" s="67">
        <v>3693.8923306992479</v>
      </c>
      <c r="H645" s="76">
        <v>42.621834584991326</v>
      </c>
      <c r="J645" s="60"/>
      <c r="K645" s="60"/>
      <c r="L645" s="60"/>
      <c r="M645" s="60"/>
      <c r="N645" s="60"/>
      <c r="O645" s="60"/>
    </row>
    <row r="646" spans="1:15" s="58" customFormat="1" x14ac:dyDescent="0.2">
      <c r="A646" s="62" t="str">
        <f>A644</f>
        <v>S181</v>
      </c>
      <c r="B646" s="62" t="s">
        <v>0</v>
      </c>
      <c r="C646" s="67">
        <v>93086.172242037443</v>
      </c>
      <c r="D646" s="67">
        <v>7757.1810201697863</v>
      </c>
      <c r="E646" s="67">
        <v>1790.1186969622581</v>
      </c>
      <c r="F646" s="67">
        <v>3580.2373939245163</v>
      </c>
      <c r="G646" s="67">
        <v>3878.5905100848931</v>
      </c>
      <c r="H646" s="76">
        <v>44.752967424056457</v>
      </c>
      <c r="J646" s="60"/>
      <c r="K646" s="60"/>
      <c r="L646" s="60"/>
      <c r="M646" s="60"/>
      <c r="N646" s="60"/>
      <c r="O646" s="60"/>
    </row>
    <row r="647" spans="1:15" s="58" customFormat="1" x14ac:dyDescent="0.2">
      <c r="A647" s="62" t="str">
        <f>A644</f>
        <v>S181</v>
      </c>
      <c r="B647" s="62" t="s">
        <v>9</v>
      </c>
      <c r="C647" s="67">
        <v>97740.490355074435</v>
      </c>
      <c r="D647" s="67">
        <v>8145.0408629228714</v>
      </c>
      <c r="E647" s="67">
        <v>1879.6248145206625</v>
      </c>
      <c r="F647" s="67">
        <v>3759.2496290413251</v>
      </c>
      <c r="G647" s="67">
        <v>4072.5204314614357</v>
      </c>
      <c r="H647" s="76">
        <v>46.990620363016561</v>
      </c>
      <c r="J647" s="60"/>
      <c r="K647" s="60"/>
      <c r="L647" s="60"/>
      <c r="M647" s="60"/>
      <c r="N647" s="60"/>
      <c r="O647" s="60"/>
    </row>
    <row r="648" spans="1:15" s="58" customFormat="1" x14ac:dyDescent="0.2">
      <c r="A648" s="62" t="str">
        <f>A644</f>
        <v>S181</v>
      </c>
      <c r="B648" s="62" t="s">
        <v>8</v>
      </c>
      <c r="C648" s="67">
        <v>102627.39136067117</v>
      </c>
      <c r="D648" s="67">
        <v>8552.282613389265</v>
      </c>
      <c r="E648" s="67">
        <v>1973.6036800129068</v>
      </c>
      <c r="F648" s="67">
        <v>3947.2073600258136</v>
      </c>
      <c r="G648" s="67">
        <v>4276.1413066946325</v>
      </c>
      <c r="H648" s="76">
        <v>49.34009200032267</v>
      </c>
      <c r="J648" s="60"/>
      <c r="K648" s="60"/>
      <c r="L648" s="60"/>
      <c r="M648" s="60"/>
      <c r="N648" s="60"/>
      <c r="O648" s="60"/>
    </row>
    <row r="649" spans="1:15" s="58" customFormat="1" x14ac:dyDescent="0.2">
      <c r="A649" s="62" t="str">
        <f>A644</f>
        <v>S181</v>
      </c>
      <c r="B649" s="62" t="s">
        <v>7</v>
      </c>
      <c r="C649" s="67">
        <v>107758.84643712114</v>
      </c>
      <c r="D649" s="67">
        <v>8979.9038697600954</v>
      </c>
      <c r="E649" s="67">
        <v>2072.2855084061762</v>
      </c>
      <c r="F649" s="67">
        <v>4144.5710168123524</v>
      </c>
      <c r="G649" s="67">
        <v>4489.9519348800477</v>
      </c>
      <c r="H649" s="76">
        <v>51.807137710154407</v>
      </c>
      <c r="J649" s="60"/>
      <c r="K649" s="60"/>
      <c r="L649" s="60"/>
      <c r="M649" s="60"/>
      <c r="N649" s="60"/>
      <c r="O649" s="60"/>
    </row>
    <row r="650" spans="1:15" s="58" customFormat="1" x14ac:dyDescent="0.2">
      <c r="A650" s="62" t="str">
        <f>A644</f>
        <v>S181</v>
      </c>
      <c r="B650" s="62" t="s">
        <v>6</v>
      </c>
      <c r="C650" s="67">
        <v>113146.82676271781</v>
      </c>
      <c r="D650" s="67">
        <v>9428.9022302264839</v>
      </c>
      <c r="E650" s="67">
        <v>2175.9005146676504</v>
      </c>
      <c r="F650" s="67">
        <v>4351.8010293353009</v>
      </c>
      <c r="G650" s="67">
        <v>4714.4511151132419</v>
      </c>
      <c r="H650" s="76">
        <v>54.397512866691265</v>
      </c>
      <c r="J650" s="60"/>
      <c r="K650" s="60"/>
      <c r="L650" s="60"/>
      <c r="M650" s="60"/>
      <c r="N650" s="60"/>
      <c r="O650" s="60"/>
    </row>
    <row r="651" spans="1:15" s="58" customFormat="1" x14ac:dyDescent="0.2">
      <c r="A651" s="77"/>
      <c r="B651" s="77"/>
      <c r="C651" s="67"/>
      <c r="D651" s="67"/>
      <c r="E651" s="67"/>
      <c r="F651" s="67"/>
      <c r="G651" s="67"/>
      <c r="H651" s="76"/>
      <c r="J651" s="61"/>
      <c r="K651" s="61"/>
      <c r="L651" s="61"/>
      <c r="M651" s="61"/>
      <c r="N651" s="60"/>
    </row>
    <row r="652" spans="1:15" s="58" customFormat="1" x14ac:dyDescent="0.2">
      <c r="A652" s="62" t="s">
        <v>1155</v>
      </c>
      <c r="B652" s="62" t="s">
        <v>2</v>
      </c>
      <c r="C652" s="67">
        <v>85276.213527089523</v>
      </c>
      <c r="D652" s="67">
        <v>7106.3511272574588</v>
      </c>
      <c r="E652" s="67">
        <v>1639.9271832132599</v>
      </c>
      <c r="F652" s="67">
        <v>3279.8543664265198</v>
      </c>
      <c r="G652" s="67">
        <v>3553.1755636287294</v>
      </c>
      <c r="H652" s="76">
        <v>40.998179580331495</v>
      </c>
      <c r="J652" s="60"/>
      <c r="K652" s="60"/>
      <c r="L652" s="60"/>
      <c r="M652" s="60"/>
      <c r="N652" s="60"/>
      <c r="O652" s="60"/>
    </row>
    <row r="653" spans="1:15" s="58" customFormat="1" x14ac:dyDescent="0.2">
      <c r="A653" s="62" t="str">
        <f>A652</f>
        <v>S182</v>
      </c>
      <c r="B653" s="62" t="s">
        <v>1</v>
      </c>
      <c r="C653" s="67">
        <v>89540.043205314301</v>
      </c>
      <c r="D653" s="67">
        <v>7461.6702671095245</v>
      </c>
      <c r="E653" s="67">
        <v>1721.9239077945058</v>
      </c>
      <c r="F653" s="67">
        <v>3443.8478155890116</v>
      </c>
      <c r="G653" s="67">
        <v>3730.8351335547623</v>
      </c>
      <c r="H653" s="76">
        <v>43.048097694862641</v>
      </c>
      <c r="J653" s="60"/>
      <c r="K653" s="60"/>
      <c r="L653" s="60"/>
      <c r="M653" s="60"/>
      <c r="N653" s="60"/>
      <c r="O653" s="60"/>
    </row>
    <row r="654" spans="1:15" s="58" customFormat="1" x14ac:dyDescent="0.2">
      <c r="A654" s="62" t="str">
        <f>A652</f>
        <v>S182</v>
      </c>
      <c r="B654" s="62" t="s">
        <v>0</v>
      </c>
      <c r="C654" s="67">
        <v>94017.073868385443</v>
      </c>
      <c r="D654" s="67">
        <v>7834.7561556987876</v>
      </c>
      <c r="E654" s="67">
        <v>1808.0206513151047</v>
      </c>
      <c r="F654" s="67">
        <v>3616.0413026302094</v>
      </c>
      <c r="G654" s="67">
        <v>3917.3780778493938</v>
      </c>
      <c r="H654" s="76">
        <v>45.200516282877629</v>
      </c>
      <c r="J654" s="60"/>
      <c r="K654" s="60"/>
      <c r="L654" s="60"/>
      <c r="M654" s="60"/>
      <c r="N654" s="60"/>
      <c r="O654" s="60"/>
    </row>
    <row r="655" spans="1:15" s="58" customFormat="1" x14ac:dyDescent="0.2">
      <c r="A655" s="62" t="str">
        <f>A652</f>
        <v>S182</v>
      </c>
      <c r="B655" s="62" t="s">
        <v>9</v>
      </c>
      <c r="C655" s="67">
        <v>98717.75654497197</v>
      </c>
      <c r="D655" s="67">
        <v>8226.4797120809963</v>
      </c>
      <c r="E655" s="67">
        <v>1898.4183950956146</v>
      </c>
      <c r="F655" s="67">
        <v>3796.8367901912293</v>
      </c>
      <c r="G655" s="67">
        <v>4113.2398560404981</v>
      </c>
      <c r="H655" s="76">
        <v>47.460459877390363</v>
      </c>
      <c r="J655" s="60"/>
      <c r="K655" s="60"/>
      <c r="L655" s="60"/>
      <c r="M655" s="60"/>
      <c r="N655" s="60"/>
      <c r="O655" s="60"/>
    </row>
    <row r="656" spans="1:15" s="58" customFormat="1" x14ac:dyDescent="0.2">
      <c r="A656" s="62" t="str">
        <f>A652</f>
        <v>S182</v>
      </c>
      <c r="B656" s="62" t="s">
        <v>8</v>
      </c>
      <c r="C656" s="67">
        <v>103653.68237596116</v>
      </c>
      <c r="D656" s="67">
        <v>8637.8068646634329</v>
      </c>
      <c r="E656" s="67">
        <v>1993.3400456915613</v>
      </c>
      <c r="F656" s="67">
        <v>3986.6800913831225</v>
      </c>
      <c r="G656" s="67">
        <v>4318.9034323317164</v>
      </c>
      <c r="H656" s="76">
        <v>49.833501142289023</v>
      </c>
      <c r="J656" s="60"/>
      <c r="K656" s="60"/>
      <c r="L656" s="60"/>
      <c r="M656" s="60"/>
      <c r="N656" s="60"/>
      <c r="O656" s="60"/>
    </row>
    <row r="657" spans="1:15" s="58" customFormat="1" x14ac:dyDescent="0.2">
      <c r="A657" s="62" t="str">
        <f>A652</f>
        <v>S182</v>
      </c>
      <c r="B657" s="62" t="s">
        <v>7</v>
      </c>
      <c r="C657" s="67">
        <v>108836.44250224046</v>
      </c>
      <c r="D657" s="67">
        <v>9069.7035418533706</v>
      </c>
      <c r="E657" s="67">
        <v>2093.0085096584703</v>
      </c>
      <c r="F657" s="67">
        <v>4186.0170193169406</v>
      </c>
      <c r="G657" s="67">
        <v>4534.8517709266853</v>
      </c>
      <c r="H657" s="76">
        <v>52.325212741461755</v>
      </c>
      <c r="J657" s="60"/>
      <c r="K657" s="60"/>
      <c r="L657" s="60"/>
      <c r="M657" s="60"/>
      <c r="N657" s="60"/>
      <c r="O657" s="60"/>
    </row>
    <row r="658" spans="1:15" s="58" customFormat="1" x14ac:dyDescent="0.2">
      <c r="A658" s="62" t="str">
        <f>A652</f>
        <v>S182</v>
      </c>
      <c r="B658" s="62" t="s">
        <v>6</v>
      </c>
      <c r="C658" s="67">
        <v>114278.1981208064</v>
      </c>
      <c r="D658" s="67">
        <v>9523.1831767338663</v>
      </c>
      <c r="E658" s="67">
        <v>2197.6576561693541</v>
      </c>
      <c r="F658" s="67">
        <v>4395.3153123387083</v>
      </c>
      <c r="G658" s="67">
        <v>4761.5915883669331</v>
      </c>
      <c r="H658" s="76">
        <v>54.941441404233849</v>
      </c>
      <c r="J658" s="60"/>
      <c r="K658" s="60"/>
      <c r="L658" s="60"/>
      <c r="M658" s="60"/>
      <c r="N658" s="60"/>
      <c r="O658" s="60"/>
    </row>
    <row r="659" spans="1:15" s="58" customFormat="1" x14ac:dyDescent="0.2">
      <c r="A659" s="77"/>
      <c r="B659" s="77"/>
      <c r="C659" s="67"/>
      <c r="D659" s="67"/>
      <c r="E659" s="67"/>
      <c r="F659" s="67"/>
      <c r="G659" s="67"/>
      <c r="H659" s="76"/>
      <c r="J659" s="61"/>
      <c r="K659" s="61"/>
      <c r="L659" s="61"/>
      <c r="M659" s="61"/>
      <c r="N659" s="60"/>
    </row>
    <row r="660" spans="1:15" s="58" customFormat="1" x14ac:dyDescent="0.2">
      <c r="A660" s="62" t="s">
        <v>1154</v>
      </c>
      <c r="B660" s="62" t="s">
        <v>2</v>
      </c>
      <c r="C660" s="67">
        <v>86128.827447771997</v>
      </c>
      <c r="D660" s="67">
        <v>7177.4022873143322</v>
      </c>
      <c r="E660" s="67">
        <v>1656.3236047648461</v>
      </c>
      <c r="F660" s="67">
        <v>3312.6472095296922</v>
      </c>
      <c r="G660" s="67">
        <v>3588.7011436571661</v>
      </c>
      <c r="H660" s="76">
        <v>41.408090119121148</v>
      </c>
      <c r="J660" s="60"/>
      <c r="K660" s="60"/>
      <c r="L660" s="60"/>
      <c r="M660" s="60"/>
      <c r="N660" s="60"/>
      <c r="O660" s="60"/>
    </row>
    <row r="661" spans="1:15" s="58" customFormat="1" x14ac:dyDescent="0.2">
      <c r="A661" s="62" t="str">
        <f>A660</f>
        <v>S183</v>
      </c>
      <c r="B661" s="62" t="s">
        <v>1</v>
      </c>
      <c r="C661" s="67">
        <v>90435.411334187927</v>
      </c>
      <c r="D661" s="67">
        <v>7536.284277848994</v>
      </c>
      <c r="E661" s="67">
        <v>1739.1425256574601</v>
      </c>
      <c r="F661" s="67">
        <v>3478.2850513149201</v>
      </c>
      <c r="G661" s="67">
        <v>3768.142138924497</v>
      </c>
      <c r="H661" s="76">
        <v>43.47856314143651</v>
      </c>
      <c r="J661" s="60"/>
      <c r="K661" s="60"/>
      <c r="L661" s="60"/>
      <c r="M661" s="60"/>
      <c r="N661" s="60"/>
      <c r="O661" s="60"/>
    </row>
    <row r="662" spans="1:15" s="58" customFormat="1" x14ac:dyDescent="0.2">
      <c r="A662" s="62" t="str">
        <f>A660</f>
        <v>S183</v>
      </c>
      <c r="B662" s="62" t="s">
        <v>0</v>
      </c>
      <c r="C662" s="67">
        <v>94957.096392480889</v>
      </c>
      <c r="D662" s="67">
        <v>7913.0913660400756</v>
      </c>
      <c r="E662" s="67">
        <v>1826.0980075477096</v>
      </c>
      <c r="F662" s="67">
        <v>3652.1960150954192</v>
      </c>
      <c r="G662" s="67">
        <v>3956.5456830200378</v>
      </c>
      <c r="H662" s="76">
        <v>45.65245018869274</v>
      </c>
      <c r="J662" s="60"/>
      <c r="K662" s="60"/>
      <c r="L662" s="60"/>
      <c r="M662" s="60"/>
      <c r="N662" s="60"/>
      <c r="O662" s="60"/>
    </row>
    <row r="663" spans="1:15" s="58" customFormat="1" x14ac:dyDescent="0.2">
      <c r="A663" s="62" t="str">
        <f>A660</f>
        <v>S183</v>
      </c>
      <c r="B663" s="62" t="s">
        <v>9</v>
      </c>
      <c r="C663" s="67">
        <v>99705.09372613224</v>
      </c>
      <c r="D663" s="67">
        <v>8308.7578105110206</v>
      </c>
      <c r="E663" s="67">
        <v>1917.4056485794665</v>
      </c>
      <c r="F663" s="67">
        <v>3834.811297158933</v>
      </c>
      <c r="G663" s="67">
        <v>4154.3789052555103</v>
      </c>
      <c r="H663" s="76">
        <v>47.935141214486663</v>
      </c>
      <c r="J663" s="60"/>
      <c r="K663" s="60"/>
      <c r="L663" s="60"/>
      <c r="M663" s="60"/>
      <c r="N663" s="60"/>
      <c r="O663" s="60"/>
    </row>
    <row r="664" spans="1:15" s="58" customFormat="1" x14ac:dyDescent="0.2">
      <c r="A664" s="62" t="str">
        <f>A660</f>
        <v>S183</v>
      </c>
      <c r="B664" s="62" t="s">
        <v>8</v>
      </c>
      <c r="C664" s="67">
        <v>104690.23440121702</v>
      </c>
      <c r="D664" s="67">
        <v>8724.1862001014197</v>
      </c>
      <c r="E664" s="67">
        <v>2013.2737384849429</v>
      </c>
      <c r="F664" s="67">
        <v>4026.5474769698858</v>
      </c>
      <c r="G664" s="67">
        <v>4362.0931000507098</v>
      </c>
      <c r="H664" s="76">
        <v>50.331843462123565</v>
      </c>
      <c r="J664" s="60"/>
      <c r="K664" s="60"/>
      <c r="L664" s="60"/>
      <c r="M664" s="60"/>
      <c r="N664" s="60"/>
      <c r="O664" s="60"/>
    </row>
    <row r="665" spans="1:15" s="58" customFormat="1" x14ac:dyDescent="0.2">
      <c r="A665" s="62" t="str">
        <f>A660</f>
        <v>S183</v>
      </c>
      <c r="B665" s="62" t="s">
        <v>7</v>
      </c>
      <c r="C665" s="67">
        <v>109924.67961473178</v>
      </c>
      <c r="D665" s="67">
        <v>9160.3899678943144</v>
      </c>
      <c r="E665" s="67">
        <v>2113.9361464371495</v>
      </c>
      <c r="F665" s="67">
        <v>4227.8722928742991</v>
      </c>
      <c r="G665" s="67">
        <v>4580.1949839471572</v>
      </c>
      <c r="H665" s="76">
        <v>52.848403660928739</v>
      </c>
      <c r="J665" s="60"/>
      <c r="K665" s="60"/>
      <c r="L665" s="60"/>
      <c r="M665" s="60"/>
      <c r="N665" s="60"/>
      <c r="O665" s="60"/>
    </row>
    <row r="666" spans="1:15" s="58" customFormat="1" x14ac:dyDescent="0.2">
      <c r="A666" s="62" t="str">
        <f>A660</f>
        <v>S183</v>
      </c>
      <c r="B666" s="62" t="s">
        <v>6</v>
      </c>
      <c r="C666" s="67">
        <v>115420.97060107929</v>
      </c>
      <c r="D666" s="67">
        <v>9618.4142167566079</v>
      </c>
      <c r="E666" s="67">
        <v>2219.6340500207552</v>
      </c>
      <c r="F666" s="67">
        <v>4439.2681000415105</v>
      </c>
      <c r="G666" s="67">
        <v>4809.2071083783039</v>
      </c>
      <c r="H666" s="76">
        <v>55.490851250518894</v>
      </c>
      <c r="J666" s="60"/>
      <c r="K666" s="60"/>
      <c r="L666" s="60"/>
      <c r="M666" s="60"/>
      <c r="N666" s="60"/>
      <c r="O666" s="60"/>
    </row>
    <row r="667" spans="1:15" s="58" customFormat="1" x14ac:dyDescent="0.2">
      <c r="A667" s="77"/>
      <c r="B667" s="77"/>
      <c r="C667" s="67"/>
      <c r="D667" s="67"/>
      <c r="E667" s="67"/>
      <c r="F667" s="67"/>
      <c r="G667" s="67"/>
      <c r="H667" s="76"/>
      <c r="J667" s="61"/>
      <c r="K667" s="61"/>
      <c r="L667" s="61"/>
      <c r="M667" s="61"/>
      <c r="N667" s="60"/>
    </row>
    <row r="668" spans="1:15" s="58" customFormat="1" x14ac:dyDescent="0.2">
      <c r="A668" s="62" t="s">
        <v>1153</v>
      </c>
      <c r="B668" s="62" t="s">
        <v>2</v>
      </c>
      <c r="C668" s="67">
        <v>86990.182228795791</v>
      </c>
      <c r="D668" s="67">
        <v>7249.181852399649</v>
      </c>
      <c r="E668" s="67">
        <v>1672.8881197845344</v>
      </c>
      <c r="F668" s="67">
        <v>3345.7762395690688</v>
      </c>
      <c r="G668" s="67">
        <v>3624.5909261998245</v>
      </c>
      <c r="H668" s="76">
        <v>41.822202994613363</v>
      </c>
      <c r="J668" s="60"/>
      <c r="K668" s="60"/>
      <c r="L668" s="60"/>
      <c r="M668" s="60"/>
      <c r="N668" s="60"/>
      <c r="O668" s="60"/>
    </row>
    <row r="669" spans="1:15" s="58" customFormat="1" x14ac:dyDescent="0.2">
      <c r="A669" s="62" t="str">
        <f>A668</f>
        <v>S184</v>
      </c>
      <c r="B669" s="62" t="s">
        <v>1</v>
      </c>
      <c r="C669" s="67">
        <v>91339.710342105886</v>
      </c>
      <c r="D669" s="67">
        <v>7611.6425285088217</v>
      </c>
      <c r="E669" s="67">
        <v>1756.5328911943438</v>
      </c>
      <c r="F669" s="67">
        <v>3513.0657823886877</v>
      </c>
      <c r="G669" s="67">
        <v>3805.8212642544108</v>
      </c>
      <c r="H669" s="76">
        <v>43.913322279858605</v>
      </c>
      <c r="J669" s="60"/>
      <c r="K669" s="60"/>
      <c r="L669" s="60"/>
      <c r="M669" s="60"/>
      <c r="N669" s="60"/>
      <c r="O669" s="60"/>
    </row>
    <row r="670" spans="1:15" s="58" customFormat="1" x14ac:dyDescent="0.2">
      <c r="A670" s="62" t="str">
        <f>A668</f>
        <v>S184</v>
      </c>
      <c r="B670" s="62" t="s">
        <v>0</v>
      </c>
      <c r="C670" s="67">
        <v>95906.619851729964</v>
      </c>
      <c r="D670" s="67">
        <v>7992.2183209774958</v>
      </c>
      <c r="E670" s="67">
        <v>1844.35807407173</v>
      </c>
      <c r="F670" s="67">
        <v>3688.71614814346</v>
      </c>
      <c r="G670" s="67">
        <v>3996.1091604887479</v>
      </c>
      <c r="H670" s="76">
        <v>46.108951851793243</v>
      </c>
      <c r="J670" s="60"/>
      <c r="K670" s="60"/>
      <c r="L670" s="60"/>
      <c r="M670" s="60"/>
      <c r="N670" s="60"/>
      <c r="O670" s="60"/>
    </row>
    <row r="671" spans="1:15" s="58" customFormat="1" x14ac:dyDescent="0.2">
      <c r="A671" s="62" t="str">
        <f>A668</f>
        <v>S184</v>
      </c>
      <c r="B671" s="62" t="s">
        <v>9</v>
      </c>
      <c r="C671" s="67">
        <v>100702.12186114919</v>
      </c>
      <c r="D671" s="67">
        <v>8391.8434884291019</v>
      </c>
      <c r="E671" s="67">
        <v>1936.5792665605616</v>
      </c>
      <c r="F671" s="67">
        <v>3873.1585331211231</v>
      </c>
      <c r="G671" s="67">
        <v>4195.9217442145509</v>
      </c>
      <c r="H671" s="76">
        <v>48.414481664014055</v>
      </c>
      <c r="J671" s="60"/>
      <c r="K671" s="60"/>
      <c r="L671" s="60"/>
      <c r="M671" s="60"/>
      <c r="N671" s="60"/>
      <c r="O671" s="60"/>
    </row>
    <row r="672" spans="1:15" s="58" customFormat="1" x14ac:dyDescent="0.2">
      <c r="A672" s="62" t="str">
        <f>A668</f>
        <v>S184</v>
      </c>
      <c r="B672" s="62" t="s">
        <v>8</v>
      </c>
      <c r="C672" s="67">
        <v>105737.04743643875</v>
      </c>
      <c r="D672" s="67">
        <v>8811.420619703229</v>
      </c>
      <c r="E672" s="67">
        <v>2033.4047583930521</v>
      </c>
      <c r="F672" s="67">
        <v>4066.8095167861043</v>
      </c>
      <c r="G672" s="67">
        <v>4405.7103098516145</v>
      </c>
      <c r="H672" s="76">
        <v>50.835118959826318</v>
      </c>
      <c r="J672" s="60"/>
      <c r="K672" s="60"/>
      <c r="L672" s="60"/>
      <c r="M672" s="60"/>
      <c r="N672" s="60"/>
      <c r="O672" s="60"/>
    </row>
    <row r="673" spans="1:15" s="58" customFormat="1" x14ac:dyDescent="0.2">
      <c r="A673" s="62" t="str">
        <f>A668</f>
        <v>S184</v>
      </c>
      <c r="B673" s="62" t="s">
        <v>7</v>
      </c>
      <c r="C673" s="67">
        <v>111023.93781200131</v>
      </c>
      <c r="D673" s="67">
        <v>9251.9948176667767</v>
      </c>
      <c r="E673" s="67">
        <v>2135.0757271538714</v>
      </c>
      <c r="F673" s="67">
        <v>4270.1514543077428</v>
      </c>
      <c r="G673" s="67">
        <v>4625.9974088333884</v>
      </c>
      <c r="H673" s="76">
        <v>53.376893178846778</v>
      </c>
      <c r="J673" s="60"/>
      <c r="K673" s="60"/>
      <c r="L673" s="60"/>
      <c r="M673" s="60"/>
      <c r="N673" s="60"/>
      <c r="O673" s="60"/>
    </row>
    <row r="674" spans="1:15" s="58" customFormat="1" x14ac:dyDescent="0.2">
      <c r="A674" s="62" t="str">
        <f>A668</f>
        <v>S184</v>
      </c>
      <c r="B674" s="62" t="s">
        <v>6</v>
      </c>
      <c r="C674" s="67">
        <v>116575.1442035365</v>
      </c>
      <c r="D674" s="67">
        <v>9714.5953502947086</v>
      </c>
      <c r="E674" s="67">
        <v>2241.8296962218565</v>
      </c>
      <c r="F674" s="67">
        <v>4483.6593924437129</v>
      </c>
      <c r="G674" s="67">
        <v>4857.2976751473543</v>
      </c>
      <c r="H674" s="76">
        <v>56.045742405546406</v>
      </c>
      <c r="J674" s="60"/>
      <c r="K674" s="60"/>
      <c r="L674" s="60"/>
      <c r="M674" s="60"/>
      <c r="N674" s="60"/>
      <c r="O674" s="60"/>
    </row>
    <row r="675" spans="1:15" s="58" customFormat="1" x14ac:dyDescent="0.2">
      <c r="A675" s="77"/>
      <c r="B675" s="77"/>
      <c r="C675" s="67"/>
      <c r="D675" s="67"/>
      <c r="E675" s="67"/>
      <c r="F675" s="67"/>
      <c r="G675" s="67"/>
      <c r="H675" s="76"/>
      <c r="J675" s="61"/>
      <c r="K675" s="61"/>
      <c r="L675" s="61"/>
      <c r="M675" s="61"/>
      <c r="N675" s="60"/>
    </row>
    <row r="676" spans="1:15" s="58" customFormat="1" x14ac:dyDescent="0.2">
      <c r="A676" s="62" t="s">
        <v>1152</v>
      </c>
      <c r="B676" s="62" t="s">
        <v>2</v>
      </c>
      <c r="C676" s="67">
        <v>87860.087851457793</v>
      </c>
      <c r="D676" s="67">
        <v>7321.6739876214833</v>
      </c>
      <c r="E676" s="67">
        <v>1689.6170740664961</v>
      </c>
      <c r="F676" s="67">
        <v>3379.2341481329922</v>
      </c>
      <c r="G676" s="67">
        <v>3660.8369938107417</v>
      </c>
      <c r="H676" s="76">
        <v>42.240426851662406</v>
      </c>
      <c r="J676" s="60"/>
      <c r="K676" s="60"/>
      <c r="L676" s="60"/>
      <c r="M676" s="60"/>
      <c r="N676" s="60"/>
      <c r="O676" s="60"/>
    </row>
    <row r="677" spans="1:15" s="58" customFormat="1" x14ac:dyDescent="0.2">
      <c r="A677" s="62" t="str">
        <f>A676</f>
        <v>S185</v>
      </c>
      <c r="B677" s="62" t="s">
        <v>1</v>
      </c>
      <c r="C677" s="67">
        <v>92253.130247771333</v>
      </c>
      <c r="D677" s="67">
        <v>7687.7608539809435</v>
      </c>
      <c r="E677" s="67">
        <v>1774.0986586109873</v>
      </c>
      <c r="F677" s="67">
        <v>3548.1973172219746</v>
      </c>
      <c r="G677" s="67">
        <v>3843.8804269904717</v>
      </c>
      <c r="H677" s="76">
        <v>44.352466465274667</v>
      </c>
      <c r="J677" s="60"/>
      <c r="K677" s="60"/>
      <c r="L677" s="60"/>
      <c r="M677" s="60"/>
      <c r="N677" s="60"/>
      <c r="O677" s="60"/>
    </row>
    <row r="678" spans="1:15" s="58" customFormat="1" x14ac:dyDescent="0.2">
      <c r="A678" s="62" t="str">
        <f>A676</f>
        <v>S185</v>
      </c>
      <c r="B678" s="62" t="s">
        <v>0</v>
      </c>
      <c r="C678" s="67">
        <v>96865.644246132593</v>
      </c>
      <c r="D678" s="67">
        <v>8072.1370205110497</v>
      </c>
      <c r="E678" s="67">
        <v>1862.8008508871653</v>
      </c>
      <c r="F678" s="67">
        <v>3725.6017017743306</v>
      </c>
      <c r="G678" s="67">
        <v>4036.0685102555249</v>
      </c>
      <c r="H678" s="76">
        <v>46.570021272179126</v>
      </c>
      <c r="J678" s="60"/>
      <c r="K678" s="60"/>
      <c r="L678" s="60"/>
      <c r="M678" s="60"/>
      <c r="N678" s="60"/>
      <c r="O678" s="60"/>
    </row>
    <row r="679" spans="1:15" s="58" customFormat="1" x14ac:dyDescent="0.2">
      <c r="A679" s="62" t="str">
        <f>A676</f>
        <v>S185</v>
      </c>
      <c r="B679" s="62" t="s">
        <v>9</v>
      </c>
      <c r="C679" s="67">
        <v>101709.03096872587</v>
      </c>
      <c r="D679" s="67">
        <v>8475.7525807271559</v>
      </c>
      <c r="E679" s="67">
        <v>1955.9429032447281</v>
      </c>
      <c r="F679" s="67">
        <v>3911.8858064894562</v>
      </c>
      <c r="G679" s="67">
        <v>4237.8762903635779</v>
      </c>
      <c r="H679" s="76">
        <v>48.898572581118202</v>
      </c>
      <c r="J679" s="60"/>
      <c r="K679" s="60"/>
      <c r="L679" s="60"/>
      <c r="M679" s="60"/>
      <c r="N679" s="60"/>
      <c r="O679" s="60"/>
    </row>
    <row r="680" spans="1:15" s="58" customFormat="1" x14ac:dyDescent="0.2">
      <c r="A680" s="62" t="str">
        <f>A676</f>
        <v>S185</v>
      </c>
      <c r="B680" s="62" t="s">
        <v>8</v>
      </c>
      <c r="C680" s="67">
        <v>106794.50151903248</v>
      </c>
      <c r="D680" s="67">
        <v>8899.5417932527071</v>
      </c>
      <c r="E680" s="67">
        <v>2053.7404138275479</v>
      </c>
      <c r="F680" s="67">
        <v>4107.4808276550957</v>
      </c>
      <c r="G680" s="67">
        <v>4449.7708966263535</v>
      </c>
      <c r="H680" s="76">
        <v>51.343510345688699</v>
      </c>
      <c r="J680" s="60"/>
      <c r="K680" s="60"/>
      <c r="L680" s="60"/>
      <c r="M680" s="60"/>
      <c r="N680" s="60"/>
      <c r="O680" s="60"/>
    </row>
    <row r="681" spans="1:15" s="58" customFormat="1" x14ac:dyDescent="0.2">
      <c r="A681" s="62" t="str">
        <f>A676</f>
        <v>S185</v>
      </c>
      <c r="B681" s="62" t="s">
        <v>7</v>
      </c>
      <c r="C681" s="67">
        <v>112134.217094049</v>
      </c>
      <c r="D681" s="67">
        <v>9344.5180911707503</v>
      </c>
      <c r="E681" s="67">
        <v>2156.4272518086341</v>
      </c>
      <c r="F681" s="67">
        <v>4312.8545036172682</v>
      </c>
      <c r="G681" s="67">
        <v>4672.2590455853751</v>
      </c>
      <c r="H681" s="76">
        <v>53.910681295215866</v>
      </c>
      <c r="J681" s="60"/>
      <c r="K681" s="60"/>
      <c r="L681" s="60"/>
      <c r="M681" s="60"/>
      <c r="N681" s="60"/>
      <c r="O681" s="60"/>
    </row>
    <row r="682" spans="1:15" s="58" customFormat="1" x14ac:dyDescent="0.2">
      <c r="A682" s="62" t="str">
        <f>A676</f>
        <v>S185</v>
      </c>
      <c r="B682" s="62" t="s">
        <v>6</v>
      </c>
      <c r="C682" s="67">
        <v>117740.9089468811</v>
      </c>
      <c r="D682" s="67">
        <v>9811.7424122400898</v>
      </c>
      <c r="E682" s="67">
        <v>2264.2482489784829</v>
      </c>
      <c r="F682" s="67">
        <v>4528.4964979569659</v>
      </c>
      <c r="G682" s="67">
        <v>4905.8712061200449</v>
      </c>
      <c r="H682" s="76">
        <v>56.606206224462071</v>
      </c>
      <c r="J682" s="60"/>
      <c r="K682" s="60"/>
      <c r="L682" s="60"/>
      <c r="M682" s="60"/>
      <c r="N682" s="60"/>
      <c r="O682" s="60"/>
    </row>
    <row r="683" spans="1:15" s="58" customFormat="1" x14ac:dyDescent="0.2">
      <c r="A683" s="77"/>
      <c r="B683" s="77"/>
      <c r="C683" s="67"/>
      <c r="D683" s="67"/>
      <c r="E683" s="67"/>
      <c r="F683" s="67"/>
      <c r="G683" s="67"/>
      <c r="H683" s="76"/>
      <c r="J683" s="61"/>
      <c r="K683" s="61"/>
      <c r="L683" s="61"/>
      <c r="M683" s="61"/>
      <c r="N683" s="60"/>
    </row>
    <row r="684" spans="1:15" s="58" customFormat="1" x14ac:dyDescent="0.2">
      <c r="A684" s="62" t="s">
        <v>1151</v>
      </c>
      <c r="B684" s="62" t="s">
        <v>2</v>
      </c>
      <c r="C684" s="67">
        <v>88738.734334461129</v>
      </c>
      <c r="D684" s="67">
        <v>7394.8945278717611</v>
      </c>
      <c r="E684" s="67">
        <v>1706.51412181656</v>
      </c>
      <c r="F684" s="67">
        <v>3413.0282436331199</v>
      </c>
      <c r="G684" s="67">
        <v>3697.4472639358805</v>
      </c>
      <c r="H684" s="76">
        <v>42.662853045414003</v>
      </c>
      <c r="J684" s="60"/>
      <c r="K684" s="60"/>
      <c r="L684" s="60"/>
      <c r="M684" s="60"/>
      <c r="N684" s="60"/>
      <c r="O684" s="60"/>
    </row>
    <row r="685" spans="1:15" s="58" customFormat="1" x14ac:dyDescent="0.2">
      <c r="A685" s="62" t="str">
        <f>A684</f>
        <v>S186</v>
      </c>
      <c r="B685" s="62" t="s">
        <v>1</v>
      </c>
      <c r="C685" s="67">
        <v>93175.671051184167</v>
      </c>
      <c r="D685" s="67">
        <v>7764.6392542653466</v>
      </c>
      <c r="E685" s="67">
        <v>1791.8398279073876</v>
      </c>
      <c r="F685" s="67">
        <v>3583.6796558147753</v>
      </c>
      <c r="G685" s="67">
        <v>3882.3196271326733</v>
      </c>
      <c r="H685" s="76">
        <v>44.795995697684688</v>
      </c>
      <c r="J685" s="60"/>
      <c r="K685" s="60"/>
      <c r="L685" s="60"/>
      <c r="M685" s="60"/>
      <c r="N685" s="60"/>
      <c r="O685" s="60"/>
    </row>
    <row r="686" spans="1:15" s="58" customFormat="1" x14ac:dyDescent="0.2">
      <c r="A686" s="62" t="str">
        <f>A684</f>
        <v>S186</v>
      </c>
      <c r="B686" s="62" t="s">
        <v>0</v>
      </c>
      <c r="C686" s="67">
        <v>97834.359594391848</v>
      </c>
      <c r="D686" s="67">
        <v>8152.8632995326552</v>
      </c>
      <c r="E686" s="67">
        <v>1881.4299921998436</v>
      </c>
      <c r="F686" s="67">
        <v>3762.8599843996872</v>
      </c>
      <c r="G686" s="67">
        <v>4076.4316497663276</v>
      </c>
      <c r="H686" s="76">
        <v>47.03574980499608</v>
      </c>
      <c r="J686" s="60"/>
      <c r="K686" s="60"/>
      <c r="L686" s="60"/>
      <c r="M686" s="60"/>
      <c r="N686" s="60"/>
      <c r="O686" s="60"/>
    </row>
    <row r="687" spans="1:15" s="58" customFormat="1" x14ac:dyDescent="0.2">
      <c r="A687" s="62" t="str">
        <f>A684</f>
        <v>S186</v>
      </c>
      <c r="B687" s="62" t="s">
        <v>9</v>
      </c>
      <c r="C687" s="67">
        <v>102726.20108626843</v>
      </c>
      <c r="D687" s="67">
        <v>8560.5167571890361</v>
      </c>
      <c r="E687" s="67">
        <v>1975.5038670436238</v>
      </c>
      <c r="F687" s="67">
        <v>3951.0077340872476</v>
      </c>
      <c r="G687" s="67">
        <v>4280.258378594518</v>
      </c>
      <c r="H687" s="76">
        <v>49.387596676090588</v>
      </c>
      <c r="J687" s="60"/>
      <c r="K687" s="60"/>
      <c r="L687" s="60"/>
      <c r="M687" s="60"/>
      <c r="N687" s="60"/>
      <c r="O687" s="60"/>
    </row>
    <row r="688" spans="1:15" s="58" customFormat="1" x14ac:dyDescent="0.2">
      <c r="A688" s="62" t="str">
        <f>A684</f>
        <v>S186</v>
      </c>
      <c r="B688" s="62" t="s">
        <v>8</v>
      </c>
      <c r="C688" s="67">
        <v>107862.40663029518</v>
      </c>
      <c r="D688" s="67">
        <v>8988.5338858579325</v>
      </c>
      <c r="E688" s="67">
        <v>2074.2770505825997</v>
      </c>
      <c r="F688" s="67">
        <v>4148.5541011651994</v>
      </c>
      <c r="G688" s="67">
        <v>4494.2669429289663</v>
      </c>
      <c r="H688" s="76">
        <v>51.85692626456499</v>
      </c>
      <c r="J688" s="60"/>
      <c r="K688" s="60"/>
      <c r="L688" s="60"/>
      <c r="M688" s="60"/>
      <c r="N688" s="60"/>
      <c r="O688" s="60"/>
    </row>
    <row r="689" spans="1:15" s="58" customFormat="1" x14ac:dyDescent="0.2">
      <c r="A689" s="62" t="str">
        <f>A684</f>
        <v>S186</v>
      </c>
      <c r="B689" s="62" t="s">
        <v>7</v>
      </c>
      <c r="C689" s="67">
        <v>113255.51746087478</v>
      </c>
      <c r="D689" s="67">
        <v>9437.9597884062314</v>
      </c>
      <c r="E689" s="67">
        <v>2177.990720401438</v>
      </c>
      <c r="F689" s="67">
        <v>4355.981440802876</v>
      </c>
      <c r="G689" s="67">
        <v>4718.9798942031157</v>
      </c>
      <c r="H689" s="76">
        <v>54.449768010035946</v>
      </c>
      <c r="J689" s="60"/>
      <c r="K689" s="60"/>
      <c r="L689" s="60"/>
      <c r="M689" s="60"/>
      <c r="N689" s="60"/>
      <c r="O689" s="60"/>
    </row>
    <row r="690" spans="1:15" s="58" customFormat="1" x14ac:dyDescent="0.2">
      <c r="A690" s="62" t="str">
        <f>A684</f>
        <v>S186</v>
      </c>
      <c r="B690" s="62" t="s">
        <v>6</v>
      </c>
      <c r="C690" s="67">
        <v>118918.26483111306</v>
      </c>
      <c r="D690" s="67">
        <v>9909.8554025927533</v>
      </c>
      <c r="E690" s="67">
        <v>2286.8897082906356</v>
      </c>
      <c r="F690" s="67">
        <v>4573.7794165812711</v>
      </c>
      <c r="G690" s="67">
        <v>4954.9277012963767</v>
      </c>
      <c r="H690" s="76">
        <v>57.172242707265895</v>
      </c>
      <c r="J690" s="60"/>
      <c r="K690" s="60"/>
      <c r="L690" s="60"/>
      <c r="M690" s="60"/>
      <c r="N690" s="60"/>
      <c r="O690" s="60"/>
    </row>
    <row r="691" spans="1:15" s="58" customFormat="1" x14ac:dyDescent="0.2">
      <c r="A691" s="68"/>
      <c r="B691" s="68"/>
      <c r="C691" s="67"/>
      <c r="D691" s="67"/>
      <c r="E691" s="67"/>
      <c r="F691" s="67"/>
      <c r="G691" s="67"/>
      <c r="H691" s="76"/>
      <c r="J691" s="61"/>
      <c r="K691" s="61"/>
      <c r="L691" s="61"/>
      <c r="M691" s="61"/>
      <c r="N691" s="60"/>
    </row>
    <row r="692" spans="1:15" s="58" customFormat="1" x14ac:dyDescent="0.2">
      <c r="A692" s="62" t="s">
        <v>1150</v>
      </c>
      <c r="B692" s="62" t="s">
        <v>2</v>
      </c>
      <c r="C692" s="67">
        <v>89626.121677805742</v>
      </c>
      <c r="D692" s="67">
        <v>7468.8434731504803</v>
      </c>
      <c r="E692" s="67">
        <v>1723.579263034726</v>
      </c>
      <c r="F692" s="67">
        <v>3447.1585260694519</v>
      </c>
      <c r="G692" s="67">
        <v>3734.4217365752402</v>
      </c>
      <c r="H692" s="76">
        <v>43.089481575868149</v>
      </c>
      <c r="J692" s="60"/>
      <c r="K692" s="60"/>
      <c r="L692" s="60"/>
      <c r="M692" s="60"/>
      <c r="N692" s="60"/>
      <c r="O692" s="60"/>
    </row>
    <row r="693" spans="1:15" s="58" customFormat="1" x14ac:dyDescent="0.2">
      <c r="A693" s="62" t="str">
        <f>A692</f>
        <v>S187</v>
      </c>
      <c r="B693" s="62" t="s">
        <v>1</v>
      </c>
      <c r="C693" s="67">
        <v>94107.33275234449</v>
      </c>
      <c r="D693" s="67">
        <v>7842.2777293620402</v>
      </c>
      <c r="E693" s="67">
        <v>1809.7563990835481</v>
      </c>
      <c r="F693" s="67">
        <v>3619.5127981670962</v>
      </c>
      <c r="G693" s="67">
        <v>3921.1388646810201</v>
      </c>
      <c r="H693" s="76">
        <v>45.243909977088698</v>
      </c>
      <c r="J693" s="60"/>
      <c r="K693" s="60"/>
      <c r="L693" s="60"/>
      <c r="M693" s="60"/>
      <c r="N693" s="60"/>
      <c r="O693" s="60"/>
    </row>
    <row r="694" spans="1:15" s="58" customFormat="1" x14ac:dyDescent="0.2">
      <c r="A694" s="62" t="str">
        <f>A692</f>
        <v>S187</v>
      </c>
      <c r="B694" s="62" t="s">
        <v>0</v>
      </c>
      <c r="C694" s="67">
        <v>98812.765896507801</v>
      </c>
      <c r="D694" s="67">
        <v>8234.3971580423131</v>
      </c>
      <c r="E694" s="67">
        <v>1900.245498009765</v>
      </c>
      <c r="F694" s="67">
        <v>3800.49099601953</v>
      </c>
      <c r="G694" s="67">
        <v>4117.1985790211565</v>
      </c>
      <c r="H694" s="76">
        <v>47.506137450244125</v>
      </c>
      <c r="J694" s="60"/>
      <c r="K694" s="60"/>
      <c r="L694" s="60"/>
      <c r="M694" s="60"/>
      <c r="N694" s="60"/>
      <c r="O694" s="60"/>
    </row>
    <row r="695" spans="1:15" s="58" customFormat="1" x14ac:dyDescent="0.2">
      <c r="A695" s="62" t="str">
        <f>A692</f>
        <v>S187</v>
      </c>
      <c r="B695" s="62" t="s">
        <v>9</v>
      </c>
      <c r="C695" s="67">
        <v>103753.44219507379</v>
      </c>
      <c r="D695" s="67">
        <v>8646.1201829228157</v>
      </c>
      <c r="E695" s="67">
        <v>1995.2585037514189</v>
      </c>
      <c r="F695" s="67">
        <v>3990.5170075028377</v>
      </c>
      <c r="G695" s="67">
        <v>4323.0600914614079</v>
      </c>
      <c r="H695" s="76">
        <v>49.881462593785464</v>
      </c>
      <c r="J695" s="60"/>
      <c r="K695" s="60"/>
      <c r="L695" s="60"/>
      <c r="M695" s="60"/>
      <c r="N695" s="60"/>
      <c r="O695" s="60"/>
    </row>
    <row r="696" spans="1:15" s="58" customFormat="1" x14ac:dyDescent="0.2">
      <c r="A696" s="62" t="str">
        <f>A692</f>
        <v>S187</v>
      </c>
      <c r="B696" s="62" t="s">
        <v>8</v>
      </c>
      <c r="C696" s="67">
        <v>108941.14280763295</v>
      </c>
      <c r="D696" s="67">
        <v>9078.4285673027425</v>
      </c>
      <c r="E696" s="67">
        <v>2095.0219770698641</v>
      </c>
      <c r="F696" s="67">
        <v>4190.0439541397282</v>
      </c>
      <c r="G696" s="67">
        <v>4539.2142836513713</v>
      </c>
      <c r="H696" s="76">
        <v>52.375549426746595</v>
      </c>
      <c r="J696" s="60"/>
      <c r="K696" s="60"/>
      <c r="L696" s="60"/>
      <c r="M696" s="60"/>
      <c r="N696" s="60"/>
      <c r="O696" s="60"/>
    </row>
    <row r="697" spans="1:15" s="58" customFormat="1" x14ac:dyDescent="0.2">
      <c r="A697" s="62" t="str">
        <f>A692</f>
        <v>S187</v>
      </c>
      <c r="B697" s="62" t="s">
        <v>7</v>
      </c>
      <c r="C697" s="67">
        <v>114388.21894988492</v>
      </c>
      <c r="D697" s="67">
        <v>9532.3515791570735</v>
      </c>
      <c r="E697" s="67">
        <v>2199.7734413439402</v>
      </c>
      <c r="F697" s="67">
        <v>4399.5468826878805</v>
      </c>
      <c r="G697" s="67">
        <v>4766.1757895785368</v>
      </c>
      <c r="H697" s="76">
        <v>54.994336033598501</v>
      </c>
      <c r="J697" s="60"/>
      <c r="K697" s="60"/>
      <c r="L697" s="60"/>
      <c r="M697" s="60"/>
      <c r="N697" s="60"/>
      <c r="O697" s="60"/>
    </row>
    <row r="698" spans="1:15" s="58" customFormat="1" x14ac:dyDescent="0.2">
      <c r="A698" s="62" t="str">
        <f>A692</f>
        <v>S187</v>
      </c>
      <c r="B698" s="62" t="s">
        <v>6</v>
      </c>
      <c r="C698" s="67">
        <v>120107.59189363851</v>
      </c>
      <c r="D698" s="67">
        <v>10008.965991136543</v>
      </c>
      <c r="E698" s="67">
        <v>2309.7613825699718</v>
      </c>
      <c r="F698" s="67">
        <v>4619.5227651399437</v>
      </c>
      <c r="G698" s="67">
        <v>5004.4829955682717</v>
      </c>
      <c r="H698" s="76">
        <v>57.744034564249304</v>
      </c>
      <c r="J698" s="60"/>
      <c r="K698" s="60"/>
      <c r="L698" s="60"/>
      <c r="M698" s="60"/>
      <c r="N698" s="60"/>
      <c r="O698" s="60"/>
    </row>
    <row r="699" spans="1:15" s="58" customFormat="1" x14ac:dyDescent="0.2">
      <c r="A699" s="77"/>
      <c r="B699" s="77"/>
      <c r="C699" s="67"/>
      <c r="D699" s="67"/>
      <c r="E699" s="67"/>
      <c r="F699" s="67"/>
      <c r="G699" s="67"/>
      <c r="H699" s="76"/>
      <c r="J699" s="61"/>
      <c r="K699" s="61"/>
      <c r="L699" s="61"/>
      <c r="M699" s="61"/>
      <c r="N699" s="60"/>
    </row>
    <row r="700" spans="1:15" s="58" customFormat="1" x14ac:dyDescent="0.2">
      <c r="A700" s="62" t="s">
        <v>1149</v>
      </c>
      <c r="B700" s="62" t="s">
        <v>2</v>
      </c>
      <c r="C700" s="67">
        <v>90522.439900194731</v>
      </c>
      <c r="D700" s="67">
        <v>7543.5366583495597</v>
      </c>
      <c r="E700" s="67">
        <v>1740.8161519268219</v>
      </c>
      <c r="F700" s="67">
        <v>3481.6323038536439</v>
      </c>
      <c r="G700" s="67">
        <v>3771.7683291747799</v>
      </c>
      <c r="H700" s="76">
        <v>43.520403798170534</v>
      </c>
      <c r="J700" s="60"/>
      <c r="K700" s="60"/>
      <c r="L700" s="60"/>
      <c r="M700" s="60"/>
      <c r="N700" s="60"/>
      <c r="O700" s="60"/>
    </row>
    <row r="701" spans="1:15" s="58" customFormat="1" x14ac:dyDescent="0.2">
      <c r="A701" s="62" t="str">
        <f>A700</f>
        <v>S188</v>
      </c>
      <c r="B701" s="62" t="s">
        <v>1</v>
      </c>
      <c r="C701" s="67">
        <v>95048.495388658353</v>
      </c>
      <c r="D701" s="67">
        <v>7920.7079490548631</v>
      </c>
      <c r="E701" s="67">
        <v>1827.8556805511225</v>
      </c>
      <c r="F701" s="67">
        <v>3655.7113611022451</v>
      </c>
      <c r="G701" s="67">
        <v>3960.3539745274315</v>
      </c>
      <c r="H701" s="76">
        <v>45.696392013778059</v>
      </c>
      <c r="J701" s="60"/>
      <c r="K701" s="60"/>
      <c r="L701" s="60"/>
      <c r="M701" s="60"/>
      <c r="N701" s="60"/>
      <c r="O701" s="60"/>
    </row>
    <row r="702" spans="1:15" s="58" customFormat="1" x14ac:dyDescent="0.2">
      <c r="A702" s="62" t="str">
        <f>A700</f>
        <v>S188</v>
      </c>
      <c r="B702" s="62" t="s">
        <v>0</v>
      </c>
      <c r="C702" s="67">
        <v>99800.86315248035</v>
      </c>
      <c r="D702" s="67">
        <v>8316.7385960400297</v>
      </c>
      <c r="E702" s="67">
        <v>1919.2473683169299</v>
      </c>
      <c r="F702" s="67">
        <v>3838.4947366338597</v>
      </c>
      <c r="G702" s="67">
        <v>4158.3692980200149</v>
      </c>
      <c r="H702" s="76">
        <v>47.981184207923235</v>
      </c>
      <c r="J702" s="60"/>
      <c r="K702" s="60"/>
      <c r="L702" s="60"/>
      <c r="M702" s="60"/>
      <c r="N702" s="60"/>
      <c r="O702" s="60"/>
    </row>
    <row r="703" spans="1:15" s="58" customFormat="1" x14ac:dyDescent="0.2">
      <c r="A703" s="62" t="str">
        <f>A700</f>
        <v>S188</v>
      </c>
      <c r="B703" s="62" t="s">
        <v>9</v>
      </c>
      <c r="C703" s="67">
        <v>104790.94431384503</v>
      </c>
      <c r="D703" s="67">
        <v>8732.5786928204179</v>
      </c>
      <c r="E703" s="67">
        <v>2015.2104675739427</v>
      </c>
      <c r="F703" s="67">
        <v>4030.4209351478853</v>
      </c>
      <c r="G703" s="67">
        <v>4366.289346410209</v>
      </c>
      <c r="H703" s="76">
        <v>50.380261689348572</v>
      </c>
      <c r="J703" s="60"/>
      <c r="K703" s="60"/>
      <c r="L703" s="60"/>
      <c r="M703" s="60"/>
      <c r="N703" s="60"/>
      <c r="O703" s="60"/>
    </row>
    <row r="704" spans="1:15" s="58" customFormat="1" x14ac:dyDescent="0.2">
      <c r="A704" s="62" t="str">
        <f>A700</f>
        <v>S188</v>
      </c>
      <c r="B704" s="62" t="s">
        <v>8</v>
      </c>
      <c r="C704" s="67">
        <v>110030.52003234273</v>
      </c>
      <c r="D704" s="67">
        <v>9169.2100026952285</v>
      </c>
      <c r="E704" s="67">
        <v>2115.971539083514</v>
      </c>
      <c r="F704" s="67">
        <v>4231.943078167028</v>
      </c>
      <c r="G704" s="67">
        <v>4584.6050013476142</v>
      </c>
      <c r="H704" s="76">
        <v>52.899288477087843</v>
      </c>
      <c r="J704" s="60"/>
      <c r="K704" s="60"/>
      <c r="L704" s="60"/>
      <c r="M704" s="60"/>
      <c r="N704" s="60"/>
      <c r="O704" s="60"/>
    </row>
    <row r="705" spans="1:15" s="58" customFormat="1" x14ac:dyDescent="0.2">
      <c r="A705" s="62" t="str">
        <f>A700</f>
        <v>S188</v>
      </c>
      <c r="B705" s="62" t="s">
        <v>7</v>
      </c>
      <c r="C705" s="67">
        <v>115532.13154237621</v>
      </c>
      <c r="D705" s="67">
        <v>9627.6776285313517</v>
      </c>
      <c r="E705" s="67">
        <v>2221.7717604303116</v>
      </c>
      <c r="F705" s="67">
        <v>4443.5435208606232</v>
      </c>
      <c r="G705" s="67">
        <v>4813.8388142656759</v>
      </c>
      <c r="H705" s="76">
        <v>55.544294010757795</v>
      </c>
      <c r="J705" s="60"/>
      <c r="K705" s="60"/>
      <c r="L705" s="60"/>
      <c r="M705" s="60"/>
      <c r="N705" s="60"/>
      <c r="O705" s="60"/>
    </row>
    <row r="706" spans="1:15" s="58" customFormat="1" x14ac:dyDescent="0.2">
      <c r="A706" s="62" t="str">
        <f>A700</f>
        <v>S188</v>
      </c>
      <c r="B706" s="62" t="s">
        <v>6</v>
      </c>
      <c r="C706" s="67">
        <v>121308.70011575444</v>
      </c>
      <c r="D706" s="67">
        <v>10109.058342979537</v>
      </c>
      <c r="E706" s="67">
        <v>2332.8596176106621</v>
      </c>
      <c r="F706" s="67">
        <v>4665.7192352213242</v>
      </c>
      <c r="G706" s="67">
        <v>5054.5291714897685</v>
      </c>
      <c r="H706" s="76">
        <v>58.321490440266558</v>
      </c>
      <c r="J706" s="60"/>
      <c r="K706" s="60"/>
      <c r="L706" s="60"/>
      <c r="M706" s="60"/>
      <c r="N706" s="60"/>
      <c r="O706" s="60"/>
    </row>
    <row r="707" spans="1:15" s="58" customFormat="1" x14ac:dyDescent="0.2">
      <c r="A707" s="77"/>
      <c r="B707" s="77"/>
      <c r="C707" s="67"/>
      <c r="D707" s="67"/>
      <c r="E707" s="67"/>
      <c r="F707" s="67"/>
      <c r="G707" s="67"/>
      <c r="H707" s="76"/>
      <c r="J707" s="61"/>
      <c r="K707" s="61"/>
      <c r="L707" s="61"/>
      <c r="M707" s="61"/>
      <c r="N707" s="60"/>
    </row>
    <row r="708" spans="1:15" s="58" customFormat="1" x14ac:dyDescent="0.2">
      <c r="A708" s="62" t="s">
        <v>1148</v>
      </c>
      <c r="B708" s="62" t="s">
        <v>2</v>
      </c>
      <c r="C708" s="67">
        <v>91427.498982924997</v>
      </c>
      <c r="D708" s="67">
        <v>7618.9582485770816</v>
      </c>
      <c r="E708" s="67">
        <v>1758.2211342870191</v>
      </c>
      <c r="F708" s="67">
        <v>3516.4422685740383</v>
      </c>
      <c r="G708" s="67">
        <v>3809.4791242885408</v>
      </c>
      <c r="H708" s="76">
        <v>43.955528357175481</v>
      </c>
      <c r="J708" s="60"/>
      <c r="K708" s="60"/>
      <c r="L708" s="60"/>
      <c r="M708" s="60"/>
      <c r="N708" s="60"/>
      <c r="O708" s="60"/>
    </row>
    <row r="709" spans="1:15" s="58" customFormat="1" x14ac:dyDescent="0.2">
      <c r="A709" s="62" t="str">
        <f>A708</f>
        <v>S189</v>
      </c>
      <c r="B709" s="62" t="s">
        <v>1</v>
      </c>
      <c r="C709" s="67">
        <v>95998.968941422747</v>
      </c>
      <c r="D709" s="67">
        <v>7999.9140784518959</v>
      </c>
      <c r="E709" s="67">
        <v>1846.1340181042838</v>
      </c>
      <c r="F709" s="67">
        <v>3692.2680362085675</v>
      </c>
      <c r="G709" s="67">
        <v>3999.9570392259479</v>
      </c>
      <c r="H709" s="76">
        <v>46.1533504526071</v>
      </c>
      <c r="J709" s="60"/>
      <c r="K709" s="60"/>
      <c r="L709" s="60"/>
      <c r="M709" s="60"/>
      <c r="N709" s="60"/>
      <c r="O709" s="60"/>
    </row>
    <row r="710" spans="1:15" s="58" customFormat="1" x14ac:dyDescent="0.2">
      <c r="A710" s="62" t="str">
        <f>A708</f>
        <v>S189</v>
      </c>
      <c r="B710" s="62" t="s">
        <v>0</v>
      </c>
      <c r="C710" s="67">
        <v>100798.84138101269</v>
      </c>
      <c r="D710" s="67">
        <v>8399.9034484177246</v>
      </c>
      <c r="E710" s="67">
        <v>1938.4392573271673</v>
      </c>
      <c r="F710" s="67">
        <v>3876.8785146543346</v>
      </c>
      <c r="G710" s="67">
        <v>4199.9517242088623</v>
      </c>
      <c r="H710" s="76">
        <v>48.460981433179171</v>
      </c>
      <c r="J710" s="60"/>
      <c r="K710" s="60"/>
      <c r="L710" s="60"/>
      <c r="M710" s="60"/>
      <c r="N710" s="60"/>
      <c r="O710" s="60"/>
    </row>
    <row r="711" spans="1:15" s="58" customFormat="1" x14ac:dyDescent="0.2">
      <c r="A711" s="62" t="str">
        <f>A708</f>
        <v>S189</v>
      </c>
      <c r="B711" s="62" t="s">
        <v>9</v>
      </c>
      <c r="C711" s="67">
        <v>105838.89746128516</v>
      </c>
      <c r="D711" s="67">
        <v>8819.9081217737639</v>
      </c>
      <c r="E711" s="67">
        <v>2035.3634127170224</v>
      </c>
      <c r="F711" s="67">
        <v>4070.7268254340447</v>
      </c>
      <c r="G711" s="67">
        <v>4409.954060886882</v>
      </c>
      <c r="H711" s="76">
        <v>50.88408531792556</v>
      </c>
      <c r="J711" s="60"/>
      <c r="K711" s="60"/>
      <c r="L711" s="60"/>
      <c r="M711" s="60"/>
      <c r="N711" s="60"/>
      <c r="O711" s="60"/>
    </row>
    <row r="712" spans="1:15" s="58" customFormat="1" x14ac:dyDescent="0.2">
      <c r="A712" s="62" t="str">
        <f>A708</f>
        <v>S189</v>
      </c>
      <c r="B712" s="62" t="s">
        <v>8</v>
      </c>
      <c r="C712" s="67">
        <v>111130.91834183063</v>
      </c>
      <c r="D712" s="67">
        <v>9260.9098618192202</v>
      </c>
      <c r="E712" s="67">
        <v>2137.1330450352043</v>
      </c>
      <c r="F712" s="67">
        <v>4274.2660900704086</v>
      </c>
      <c r="G712" s="67">
        <v>4630.4549309096101</v>
      </c>
      <c r="H712" s="76">
        <v>53.428326125880112</v>
      </c>
      <c r="J712" s="60"/>
      <c r="K712" s="60"/>
      <c r="L712" s="60"/>
      <c r="M712" s="60"/>
      <c r="N712" s="60"/>
      <c r="O712" s="60"/>
    </row>
    <row r="713" spans="1:15" s="58" customFormat="1" x14ac:dyDescent="0.2">
      <c r="A713" s="62" t="str">
        <f>A708</f>
        <v>S189</v>
      </c>
      <c r="B713" s="62" t="s">
        <v>7</v>
      </c>
      <c r="C713" s="67">
        <v>116687.44525705186</v>
      </c>
      <c r="D713" s="67">
        <v>9723.9537714209891</v>
      </c>
      <c r="E713" s="67">
        <v>2243.9893318663826</v>
      </c>
      <c r="F713" s="67">
        <v>4487.9786637327652</v>
      </c>
      <c r="G713" s="67">
        <v>4861.9768857104946</v>
      </c>
      <c r="H713" s="76">
        <v>56.099733296659558</v>
      </c>
      <c r="J713" s="60"/>
      <c r="K713" s="60"/>
      <c r="L713" s="60"/>
      <c r="M713" s="60"/>
      <c r="N713" s="60"/>
      <c r="O713" s="60"/>
    </row>
    <row r="714" spans="1:15" s="58" customFormat="1" x14ac:dyDescent="0.2">
      <c r="A714" s="62" t="str">
        <f>A708</f>
        <v>S189</v>
      </c>
      <c r="B714" s="62" t="s">
        <v>6</v>
      </c>
      <c r="C714" s="67">
        <v>122521.77951616386</v>
      </c>
      <c r="D714" s="67">
        <v>10210.148293013654</v>
      </c>
      <c r="E714" s="67">
        <v>2356.1880676185356</v>
      </c>
      <c r="F714" s="67">
        <v>4712.3761352370711</v>
      </c>
      <c r="G714" s="67">
        <v>5105.0741465068268</v>
      </c>
      <c r="H714" s="76">
        <v>58.904701690463391</v>
      </c>
      <c r="J714" s="60"/>
      <c r="K714" s="60"/>
      <c r="L714" s="60"/>
      <c r="M714" s="60"/>
      <c r="N714" s="60"/>
      <c r="O714" s="60"/>
    </row>
    <row r="715" spans="1:15" s="58" customFormat="1" x14ac:dyDescent="0.2">
      <c r="A715" s="77"/>
      <c r="B715" s="77"/>
      <c r="C715" s="67"/>
      <c r="D715" s="67"/>
      <c r="E715" s="67"/>
      <c r="F715" s="67"/>
      <c r="G715" s="67"/>
      <c r="H715" s="76"/>
      <c r="J715" s="61"/>
      <c r="K715" s="61"/>
      <c r="L715" s="61"/>
      <c r="M715" s="61"/>
      <c r="N715" s="60"/>
    </row>
    <row r="716" spans="1:15" s="58" customFormat="1" x14ac:dyDescent="0.2">
      <c r="A716" s="62" t="s">
        <v>1147</v>
      </c>
      <c r="B716" s="62" t="s">
        <v>2</v>
      </c>
      <c r="C716" s="67">
        <v>92341.868982105763</v>
      </c>
      <c r="D716" s="67">
        <v>7695.1557485088133</v>
      </c>
      <c r="E716" s="67">
        <v>1775.8051727328034</v>
      </c>
      <c r="F716" s="67">
        <v>3551.6103454656068</v>
      </c>
      <c r="G716" s="67">
        <v>3847.5778742544067</v>
      </c>
      <c r="H716" s="76">
        <v>44.395129318320066</v>
      </c>
      <c r="J716" s="60"/>
      <c r="K716" s="60"/>
      <c r="L716" s="60"/>
      <c r="M716" s="60"/>
      <c r="N716" s="60"/>
      <c r="O716" s="60"/>
    </row>
    <row r="717" spans="1:15" s="58" customFormat="1" x14ac:dyDescent="0.2">
      <c r="A717" s="62" t="str">
        <f>A716</f>
        <v>S190</v>
      </c>
      <c r="B717" s="62" t="s">
        <v>1</v>
      </c>
      <c r="C717" s="67">
        <v>96958.943429340754</v>
      </c>
      <c r="D717" s="67">
        <v>8079.9119524450625</v>
      </c>
      <c r="E717" s="67">
        <v>1864.5950659488603</v>
      </c>
      <c r="F717" s="67">
        <v>3729.1901318977207</v>
      </c>
      <c r="G717" s="67">
        <v>4039.9559762225313</v>
      </c>
      <c r="H717" s="76">
        <v>46.614876648721506</v>
      </c>
      <c r="J717" s="60"/>
      <c r="K717" s="60"/>
      <c r="L717" s="60"/>
      <c r="M717" s="60"/>
      <c r="N717" s="60"/>
      <c r="O717" s="60"/>
    </row>
    <row r="718" spans="1:15" s="58" customFormat="1" x14ac:dyDescent="0.2">
      <c r="A718" s="62" t="str">
        <f>A716</f>
        <v>S190</v>
      </c>
      <c r="B718" s="62" t="s">
        <v>0</v>
      </c>
      <c r="C718" s="67">
        <v>101806.89060080778</v>
      </c>
      <c r="D718" s="67">
        <v>8483.9075500673134</v>
      </c>
      <c r="E718" s="67">
        <v>1957.8248192463036</v>
      </c>
      <c r="F718" s="67">
        <v>3915.6496384926072</v>
      </c>
      <c r="G718" s="67">
        <v>4241.9537750336567</v>
      </c>
      <c r="H718" s="76">
        <v>48.94562048115759</v>
      </c>
      <c r="J718" s="60"/>
      <c r="K718" s="60"/>
      <c r="L718" s="60"/>
      <c r="M718" s="60"/>
      <c r="N718" s="60"/>
      <c r="O718" s="60"/>
    </row>
    <row r="719" spans="1:15" s="58" customFormat="1" x14ac:dyDescent="0.2">
      <c r="A719" s="62" t="str">
        <f>A716</f>
        <v>S190</v>
      </c>
      <c r="B719" s="62" t="s">
        <v>9</v>
      </c>
      <c r="C719" s="67">
        <v>106897.30163739424</v>
      </c>
      <c r="D719" s="67">
        <v>8908.1084697828537</v>
      </c>
      <c r="E719" s="67">
        <v>2055.7173391806582</v>
      </c>
      <c r="F719" s="67">
        <v>4111.4346783613164</v>
      </c>
      <c r="G719" s="67">
        <v>4454.0542348914269</v>
      </c>
      <c r="H719" s="76">
        <v>51.392933479516458</v>
      </c>
      <c r="J719" s="60"/>
      <c r="K719" s="60"/>
      <c r="L719" s="60"/>
      <c r="M719" s="60"/>
      <c r="N719" s="60"/>
      <c r="O719" s="60"/>
    </row>
    <row r="720" spans="1:15" s="58" customFormat="1" x14ac:dyDescent="0.2">
      <c r="A720" s="62" t="str">
        <f>A716</f>
        <v>S190</v>
      </c>
      <c r="B720" s="62" t="s">
        <v>8</v>
      </c>
      <c r="C720" s="67">
        <v>112242.14771739366</v>
      </c>
      <c r="D720" s="67">
        <v>9353.5123097828055</v>
      </c>
      <c r="E720" s="67">
        <v>2158.5028407191089</v>
      </c>
      <c r="F720" s="67">
        <v>4317.0056814382178</v>
      </c>
      <c r="G720" s="67">
        <v>4676.7561548914027</v>
      </c>
      <c r="H720" s="76">
        <v>53.962571017977716</v>
      </c>
      <c r="J720" s="60"/>
      <c r="K720" s="60"/>
      <c r="L720" s="60"/>
      <c r="M720" s="60"/>
      <c r="N720" s="60"/>
      <c r="O720" s="60"/>
    </row>
    <row r="721" spans="1:15" s="58" customFormat="1" x14ac:dyDescent="0.2">
      <c r="A721" s="62" t="str">
        <f>A716</f>
        <v>S190</v>
      </c>
      <c r="B721" s="62" t="s">
        <v>7</v>
      </c>
      <c r="C721" s="67">
        <v>117854.16009391179</v>
      </c>
      <c r="D721" s="67">
        <v>9821.1800078259839</v>
      </c>
      <c r="E721" s="67">
        <v>2266.4261556521501</v>
      </c>
      <c r="F721" s="67">
        <v>4532.8523113043002</v>
      </c>
      <c r="G721" s="67">
        <v>4910.590003912992</v>
      </c>
      <c r="H721" s="76">
        <v>56.660653891303738</v>
      </c>
      <c r="J721" s="60"/>
      <c r="K721" s="60"/>
      <c r="L721" s="60"/>
      <c r="M721" s="60"/>
      <c r="N721" s="60"/>
      <c r="O721" s="60"/>
    </row>
    <row r="722" spans="1:15" s="58" customFormat="1" x14ac:dyDescent="0.2">
      <c r="A722" s="62" t="str">
        <f>A716</f>
        <v>S190</v>
      </c>
      <c r="B722" s="62" t="s">
        <v>6</v>
      </c>
      <c r="C722" s="67">
        <v>123746.8300948668</v>
      </c>
      <c r="D722" s="67">
        <v>10312.235841238902</v>
      </c>
      <c r="E722" s="67">
        <v>2379.7467325935927</v>
      </c>
      <c r="F722" s="67">
        <v>4759.4934651871854</v>
      </c>
      <c r="G722" s="67">
        <v>5156.1179206194511</v>
      </c>
      <c r="H722" s="76">
        <v>59.493668314839816</v>
      </c>
      <c r="J722" s="60"/>
      <c r="K722" s="60"/>
      <c r="L722" s="60"/>
      <c r="M722" s="60"/>
      <c r="N722" s="60"/>
      <c r="O722" s="60"/>
    </row>
    <row r="723" spans="1:15" s="58" customFormat="1" x14ac:dyDescent="0.2">
      <c r="A723" s="77"/>
      <c r="B723" s="77"/>
      <c r="C723" s="67"/>
      <c r="D723" s="67"/>
      <c r="E723" s="67"/>
      <c r="F723" s="67"/>
      <c r="G723" s="67"/>
      <c r="H723" s="76"/>
      <c r="J723" s="61"/>
      <c r="K723" s="61"/>
      <c r="L723" s="61"/>
      <c r="M723" s="61"/>
      <c r="N723" s="60"/>
    </row>
    <row r="724" spans="1:15" s="58" customFormat="1" x14ac:dyDescent="0.2">
      <c r="A724" s="62" t="s">
        <v>1146</v>
      </c>
      <c r="B724" s="62" t="s">
        <v>2</v>
      </c>
      <c r="C724" s="67">
        <v>93265.169860330934</v>
      </c>
      <c r="D724" s="67">
        <v>7772.0974883609115</v>
      </c>
      <c r="E724" s="67">
        <v>1793.5609588525183</v>
      </c>
      <c r="F724" s="67">
        <v>3587.1219177050366</v>
      </c>
      <c r="G724" s="67">
        <v>3886.0487441804557</v>
      </c>
      <c r="H724" s="76">
        <v>44.83902397131294</v>
      </c>
      <c r="J724" s="60"/>
      <c r="K724" s="60"/>
      <c r="L724" s="60"/>
      <c r="M724" s="60"/>
      <c r="N724" s="60"/>
      <c r="O724" s="60"/>
    </row>
    <row r="725" spans="1:15" s="58" customFormat="1" x14ac:dyDescent="0.2">
      <c r="A725" s="62" t="str">
        <f>A724</f>
        <v>S191</v>
      </c>
      <c r="B725" s="62" t="s">
        <v>1</v>
      </c>
      <c r="C725" s="67">
        <v>97928.608871115386</v>
      </c>
      <c r="D725" s="67">
        <v>8160.7174059262825</v>
      </c>
      <c r="E725" s="67">
        <v>1883.2424782906808</v>
      </c>
      <c r="F725" s="67">
        <v>3766.4849565813615</v>
      </c>
      <c r="G725" s="67">
        <v>4080.3587029631412</v>
      </c>
      <c r="H725" s="76">
        <v>47.081061957267011</v>
      </c>
      <c r="J725" s="60"/>
      <c r="K725" s="60"/>
      <c r="L725" s="60"/>
      <c r="M725" s="60"/>
      <c r="N725" s="60"/>
      <c r="O725" s="60"/>
    </row>
    <row r="726" spans="1:15" s="58" customFormat="1" x14ac:dyDescent="0.2">
      <c r="A726" s="62" t="str">
        <f>A724</f>
        <v>S191</v>
      </c>
      <c r="B726" s="62" t="s">
        <v>0</v>
      </c>
      <c r="C726" s="67">
        <v>102825.01081186568</v>
      </c>
      <c r="D726" s="67">
        <v>8568.7509009888072</v>
      </c>
      <c r="E726" s="67">
        <v>1977.4040540743401</v>
      </c>
      <c r="F726" s="67">
        <v>3954.8081081486803</v>
      </c>
      <c r="G726" s="67">
        <v>4284.3754504944036</v>
      </c>
      <c r="H726" s="76">
        <v>49.435101351858499</v>
      </c>
      <c r="J726" s="60"/>
      <c r="K726" s="60"/>
      <c r="L726" s="60"/>
      <c r="M726" s="60"/>
      <c r="N726" s="60"/>
      <c r="O726" s="60"/>
    </row>
    <row r="727" spans="1:15" s="58" customFormat="1" x14ac:dyDescent="0.2">
      <c r="A727" s="62" t="str">
        <f>A724</f>
        <v>S191</v>
      </c>
      <c r="B727" s="62" t="s">
        <v>9</v>
      </c>
      <c r="C727" s="67">
        <v>107966.15684217232</v>
      </c>
      <c r="D727" s="67">
        <v>8997.1797368476928</v>
      </c>
      <c r="E727" s="67">
        <v>2076.2722469648525</v>
      </c>
      <c r="F727" s="67">
        <v>4152.5444939297049</v>
      </c>
      <c r="G727" s="67">
        <v>4498.5898684238464</v>
      </c>
      <c r="H727" s="76">
        <v>51.9068061741213</v>
      </c>
      <c r="J727" s="60"/>
      <c r="K727" s="60"/>
      <c r="L727" s="60"/>
      <c r="M727" s="60"/>
      <c r="N727" s="60"/>
      <c r="O727" s="60"/>
    </row>
    <row r="728" spans="1:15" s="58" customFormat="1" x14ac:dyDescent="0.2">
      <c r="A728" s="62" t="str">
        <f>A724</f>
        <v>S191</v>
      </c>
      <c r="B728" s="62" t="s">
        <v>8</v>
      </c>
      <c r="C728" s="67">
        <v>113364.58819643791</v>
      </c>
      <c r="D728" s="67">
        <v>9447.0490163698269</v>
      </c>
      <c r="E728" s="67">
        <v>2180.0882345468831</v>
      </c>
      <c r="F728" s="67">
        <v>4360.1764690937662</v>
      </c>
      <c r="G728" s="67">
        <v>4723.5245081849134</v>
      </c>
      <c r="H728" s="76">
        <v>54.502205863672067</v>
      </c>
      <c r="J728" s="60"/>
      <c r="K728" s="60"/>
      <c r="L728" s="60"/>
      <c r="M728" s="60"/>
      <c r="N728" s="60"/>
      <c r="O728" s="60"/>
    </row>
    <row r="729" spans="1:15" s="58" customFormat="1" x14ac:dyDescent="0.2">
      <c r="A729" s="62" t="str">
        <f>A724</f>
        <v>S191</v>
      </c>
      <c r="B729" s="62" t="s">
        <v>7</v>
      </c>
      <c r="C729" s="67">
        <v>119032.84610906527</v>
      </c>
      <c r="D729" s="67">
        <v>9919.4038424221071</v>
      </c>
      <c r="E729" s="67">
        <v>2289.0931944051017</v>
      </c>
      <c r="F729" s="67">
        <v>4578.1863888102034</v>
      </c>
      <c r="G729" s="67">
        <v>4959.7019212110536</v>
      </c>
      <c r="H729" s="76">
        <v>57.22732986012754</v>
      </c>
      <c r="J729" s="60"/>
      <c r="K729" s="60"/>
      <c r="L729" s="60"/>
      <c r="M729" s="60"/>
      <c r="N729" s="60"/>
      <c r="O729" s="60"/>
    </row>
    <row r="730" spans="1:15" s="58" customFormat="1" x14ac:dyDescent="0.2">
      <c r="A730" s="62" t="str">
        <f>A724</f>
        <v>S191</v>
      </c>
      <c r="B730" s="62" t="s">
        <v>6</v>
      </c>
      <c r="C730" s="67">
        <v>124984.42190797244</v>
      </c>
      <c r="D730" s="67">
        <v>10415.368492331036</v>
      </c>
      <c r="E730" s="67">
        <v>2403.5465751533161</v>
      </c>
      <c r="F730" s="67">
        <v>4807.0931503066322</v>
      </c>
      <c r="G730" s="67">
        <v>5207.6842461655178</v>
      </c>
      <c r="H730" s="76">
        <v>60.088664378832902</v>
      </c>
      <c r="J730" s="60"/>
      <c r="K730" s="60"/>
      <c r="L730" s="60"/>
      <c r="M730" s="60"/>
      <c r="N730" s="60"/>
      <c r="O730" s="60"/>
    </row>
    <row r="731" spans="1:15" s="58" customFormat="1" x14ac:dyDescent="0.2">
      <c r="A731" s="77"/>
      <c r="B731" s="77"/>
      <c r="C731" s="67"/>
      <c r="D731" s="67"/>
      <c r="E731" s="67"/>
      <c r="F731" s="67"/>
      <c r="G731" s="67"/>
      <c r="H731" s="76"/>
      <c r="J731" s="61"/>
      <c r="K731" s="61"/>
      <c r="L731" s="61"/>
      <c r="M731" s="61"/>
      <c r="N731" s="60"/>
    </row>
    <row r="732" spans="1:15" s="58" customFormat="1" x14ac:dyDescent="0.2">
      <c r="A732" s="62" t="s">
        <v>1145</v>
      </c>
      <c r="B732" s="62" t="s">
        <v>2</v>
      </c>
      <c r="C732" s="67">
        <v>94197.971673709646</v>
      </c>
      <c r="D732" s="67">
        <v>7849.8309728091372</v>
      </c>
      <c r="E732" s="67">
        <v>1811.499455263647</v>
      </c>
      <c r="F732" s="67">
        <v>3622.9989105272939</v>
      </c>
      <c r="G732" s="67">
        <v>3924.9154864045686</v>
      </c>
      <c r="H732" s="76">
        <v>45.287486381591165</v>
      </c>
      <c r="J732" s="60"/>
      <c r="K732" s="60"/>
      <c r="L732" s="60"/>
      <c r="M732" s="60"/>
      <c r="N732" s="60"/>
      <c r="O732" s="60"/>
    </row>
    <row r="733" spans="1:15" s="58" customFormat="1" x14ac:dyDescent="0.2">
      <c r="A733" s="62" t="str">
        <f>A732</f>
        <v>S192</v>
      </c>
      <c r="B733" s="62" t="s">
        <v>1</v>
      </c>
      <c r="C733" s="67">
        <v>98907.775248043603</v>
      </c>
      <c r="D733" s="67">
        <v>8242.3146040036336</v>
      </c>
      <c r="E733" s="67">
        <v>1902.0726009239156</v>
      </c>
      <c r="F733" s="67">
        <v>3804.1452018478312</v>
      </c>
      <c r="G733" s="67">
        <v>4121.1573020018168</v>
      </c>
      <c r="H733" s="76">
        <v>47.551815023097888</v>
      </c>
      <c r="J733" s="60"/>
      <c r="K733" s="60"/>
      <c r="L733" s="60"/>
      <c r="M733" s="60"/>
      <c r="N733" s="60"/>
      <c r="O733" s="60"/>
    </row>
    <row r="734" spans="1:15" s="58" customFormat="1" x14ac:dyDescent="0.2">
      <c r="A734" s="62" t="str">
        <f>A732</f>
        <v>S192</v>
      </c>
      <c r="B734" s="62" t="s">
        <v>0</v>
      </c>
      <c r="C734" s="67">
        <v>103853.2020141864</v>
      </c>
      <c r="D734" s="67">
        <v>8654.4335011822022</v>
      </c>
      <c r="E734" s="67">
        <v>1997.1769618112771</v>
      </c>
      <c r="F734" s="67">
        <v>3994.3539236225542</v>
      </c>
      <c r="G734" s="67">
        <v>4327.2167505911011</v>
      </c>
      <c r="H734" s="76">
        <v>49.929424045281934</v>
      </c>
      <c r="J734" s="60"/>
      <c r="K734" s="60"/>
      <c r="L734" s="60"/>
      <c r="M734" s="60"/>
      <c r="N734" s="60"/>
      <c r="O734" s="60"/>
    </row>
    <row r="735" spans="1:15" s="58" customFormat="1" x14ac:dyDescent="0.2">
      <c r="A735" s="62" t="str">
        <f>A732</f>
        <v>S192</v>
      </c>
      <c r="B735" s="62" t="s">
        <v>9</v>
      </c>
      <c r="C735" s="67">
        <v>109045.8431130254</v>
      </c>
      <c r="D735" s="67">
        <v>9087.1535927521181</v>
      </c>
      <c r="E735" s="67">
        <v>2097.0354444812579</v>
      </c>
      <c r="F735" s="67">
        <v>4194.0708889625157</v>
      </c>
      <c r="G735" s="67">
        <v>4543.5767963760591</v>
      </c>
      <c r="H735" s="76">
        <v>52.425886112031442</v>
      </c>
      <c r="J735" s="60"/>
      <c r="K735" s="60"/>
      <c r="L735" s="60"/>
      <c r="M735" s="60"/>
      <c r="N735" s="60"/>
      <c r="O735" s="60"/>
    </row>
    <row r="736" spans="1:15" s="58" customFormat="1" x14ac:dyDescent="0.2">
      <c r="A736" s="62" t="str">
        <f>A732</f>
        <v>S192</v>
      </c>
      <c r="B736" s="62" t="s">
        <v>8</v>
      </c>
      <c r="C736" s="67">
        <v>114498.23977896337</v>
      </c>
      <c r="D736" s="67">
        <v>9541.5199815802807</v>
      </c>
      <c r="E736" s="67">
        <v>2201.8892265185264</v>
      </c>
      <c r="F736" s="67">
        <v>4403.7784530370527</v>
      </c>
      <c r="G736" s="67">
        <v>4770.7599907901404</v>
      </c>
      <c r="H736" s="76">
        <v>55.047230662963159</v>
      </c>
      <c r="J736" s="60"/>
      <c r="K736" s="60"/>
      <c r="L736" s="60"/>
      <c r="M736" s="60"/>
      <c r="N736" s="60"/>
      <c r="O736" s="60"/>
    </row>
    <row r="737" spans="1:15" s="58" customFormat="1" x14ac:dyDescent="0.2">
      <c r="A737" s="62" t="str">
        <f>A732</f>
        <v>S192</v>
      </c>
      <c r="B737" s="62" t="s">
        <v>7</v>
      </c>
      <c r="C737" s="67">
        <v>120223.12326510609</v>
      </c>
      <c r="D737" s="67">
        <v>10018.593605425509</v>
      </c>
      <c r="E737" s="67">
        <v>2311.9831397135786</v>
      </c>
      <c r="F737" s="67">
        <v>4623.9662794271571</v>
      </c>
      <c r="G737" s="67">
        <v>5009.2968027127545</v>
      </c>
      <c r="H737" s="76">
        <v>57.799578492839473</v>
      </c>
      <c r="J737" s="60"/>
      <c r="K737" s="60"/>
      <c r="L737" s="60"/>
      <c r="M737" s="60"/>
      <c r="N737" s="60"/>
      <c r="O737" s="60"/>
    </row>
    <row r="738" spans="1:15" s="58" customFormat="1" x14ac:dyDescent="0.2">
      <c r="A738" s="62" t="str">
        <f>A732</f>
        <v>S192</v>
      </c>
      <c r="B738" s="62" t="s">
        <v>6</v>
      </c>
      <c r="C738" s="67">
        <v>126234.17491807473</v>
      </c>
      <c r="D738" s="67">
        <v>10519.514576506224</v>
      </c>
      <c r="E738" s="67">
        <v>2427.5802868860524</v>
      </c>
      <c r="F738" s="67">
        <v>4855.1605737721047</v>
      </c>
      <c r="G738" s="67">
        <v>5259.7572882531122</v>
      </c>
      <c r="H738" s="76">
        <v>60.689507172151309</v>
      </c>
      <c r="J738" s="60"/>
      <c r="K738" s="60"/>
      <c r="L738" s="60"/>
      <c r="M738" s="60"/>
      <c r="N738" s="60"/>
      <c r="O738" s="60"/>
    </row>
    <row r="739" spans="1:15" s="58" customFormat="1" x14ac:dyDescent="0.2">
      <c r="A739" s="77"/>
      <c r="B739" s="77"/>
      <c r="C739" s="67"/>
      <c r="D739" s="67"/>
      <c r="E739" s="67"/>
      <c r="F739" s="67"/>
      <c r="G739" s="67"/>
      <c r="H739" s="76"/>
      <c r="J739" s="61"/>
      <c r="K739" s="61"/>
      <c r="L739" s="61"/>
      <c r="M739" s="61"/>
      <c r="N739" s="60"/>
    </row>
    <row r="740" spans="1:15" s="58" customFormat="1" x14ac:dyDescent="0.2">
      <c r="A740" s="62" t="s">
        <v>1144</v>
      </c>
      <c r="B740" s="62" t="s">
        <v>2</v>
      </c>
      <c r="C740" s="67">
        <v>95139.894384835861</v>
      </c>
      <c r="D740" s="67">
        <v>7928.3245320696551</v>
      </c>
      <c r="E740" s="67">
        <v>1829.6133535545359</v>
      </c>
      <c r="F740" s="67">
        <v>3659.2267071090719</v>
      </c>
      <c r="G740" s="67">
        <v>3964.1622660348276</v>
      </c>
      <c r="H740" s="76">
        <v>45.740333838863407</v>
      </c>
      <c r="J740" s="60"/>
      <c r="K740" s="60"/>
      <c r="L740" s="60"/>
      <c r="M740" s="60"/>
      <c r="N740" s="60"/>
      <c r="O740" s="60"/>
    </row>
    <row r="741" spans="1:15" s="58" customFormat="1" x14ac:dyDescent="0.2">
      <c r="A741" s="62" t="str">
        <f>A740</f>
        <v>S193</v>
      </c>
      <c r="B741" s="62" t="s">
        <v>1</v>
      </c>
      <c r="C741" s="67">
        <v>99896.822597531573</v>
      </c>
      <c r="D741" s="67">
        <v>8324.7352164609638</v>
      </c>
      <c r="E741" s="67">
        <v>1921.0927422602224</v>
      </c>
      <c r="F741" s="67">
        <v>3842.1854845204448</v>
      </c>
      <c r="G741" s="67">
        <v>4162.3676082304819</v>
      </c>
      <c r="H741" s="76">
        <v>48.027318556505563</v>
      </c>
      <c r="J741" s="60"/>
      <c r="K741" s="60"/>
      <c r="L741" s="60"/>
      <c r="M741" s="60"/>
      <c r="N741" s="60"/>
      <c r="O741" s="60"/>
    </row>
    <row r="742" spans="1:15" s="58" customFormat="1" x14ac:dyDescent="0.2">
      <c r="A742" s="62" t="str">
        <f>A740</f>
        <v>S193</v>
      </c>
      <c r="B742" s="62" t="s">
        <v>0</v>
      </c>
      <c r="C742" s="67">
        <v>104891.65422647297</v>
      </c>
      <c r="D742" s="67">
        <v>8740.9711855394144</v>
      </c>
      <c r="E742" s="67">
        <v>2017.1471966629415</v>
      </c>
      <c r="F742" s="67">
        <v>4034.294393325883</v>
      </c>
      <c r="G742" s="67">
        <v>4370.4855927697072</v>
      </c>
      <c r="H742" s="76">
        <v>50.42867991657355</v>
      </c>
      <c r="J742" s="60"/>
      <c r="K742" s="60"/>
      <c r="L742" s="60"/>
      <c r="M742" s="60"/>
      <c r="N742" s="60"/>
      <c r="O742" s="60"/>
    </row>
    <row r="743" spans="1:15" s="58" customFormat="1" x14ac:dyDescent="0.2">
      <c r="A743" s="62" t="str">
        <f>A740</f>
        <v>S193</v>
      </c>
      <c r="B743" s="62" t="s">
        <v>9</v>
      </c>
      <c r="C743" s="67">
        <v>110136.17043125055</v>
      </c>
      <c r="D743" s="67">
        <v>9178.0142026042104</v>
      </c>
      <c r="E743" s="67">
        <v>2118.0032775240488</v>
      </c>
      <c r="F743" s="67">
        <v>4236.0065550480977</v>
      </c>
      <c r="G743" s="67">
        <v>4589.0071013021052</v>
      </c>
      <c r="H743" s="76">
        <v>52.950081938101214</v>
      </c>
      <c r="J743" s="60"/>
      <c r="K743" s="60"/>
      <c r="L743" s="60"/>
      <c r="M743" s="60"/>
      <c r="N743" s="60"/>
      <c r="O743" s="60"/>
    </row>
    <row r="744" spans="1:15" s="58" customFormat="1" x14ac:dyDescent="0.2">
      <c r="A744" s="62" t="str">
        <f>A740</f>
        <v>S193</v>
      </c>
      <c r="B744" s="62" t="s">
        <v>8</v>
      </c>
      <c r="C744" s="67">
        <v>115643.10246497008</v>
      </c>
      <c r="D744" s="67">
        <v>9636.9252054141743</v>
      </c>
      <c r="E744" s="67">
        <v>2223.9058166340401</v>
      </c>
      <c r="F744" s="67">
        <v>4447.8116332680802</v>
      </c>
      <c r="G744" s="67">
        <v>4818.4626027070872</v>
      </c>
      <c r="H744" s="76">
        <v>55.597645415851005</v>
      </c>
      <c r="J744" s="60"/>
      <c r="K744" s="60"/>
      <c r="L744" s="60"/>
      <c r="M744" s="60"/>
      <c r="N744" s="60"/>
      <c r="O744" s="60"/>
    </row>
    <row r="745" spans="1:15" s="58" customFormat="1" x14ac:dyDescent="0.2">
      <c r="A745" s="62" t="str">
        <f>A740</f>
        <v>S193</v>
      </c>
      <c r="B745" s="62" t="s">
        <v>7</v>
      </c>
      <c r="C745" s="67">
        <v>121425.18158073735</v>
      </c>
      <c r="D745" s="67">
        <v>10118.765131728114</v>
      </c>
      <c r="E745" s="67">
        <v>2335.0996457834108</v>
      </c>
      <c r="F745" s="67">
        <v>4670.1992915668216</v>
      </c>
      <c r="G745" s="67">
        <v>5059.3825658640571</v>
      </c>
      <c r="H745" s="76">
        <v>58.377491144585264</v>
      </c>
      <c r="J745" s="60"/>
      <c r="K745" s="60"/>
      <c r="L745" s="60"/>
      <c r="M745" s="60"/>
      <c r="N745" s="60"/>
      <c r="O745" s="60"/>
    </row>
    <row r="746" spans="1:15" s="58" customFormat="1" x14ac:dyDescent="0.2">
      <c r="A746" s="62" t="str">
        <f>A740</f>
        <v>S193</v>
      </c>
      <c r="B746" s="62" t="s">
        <v>6</v>
      </c>
      <c r="C746" s="67">
        <v>127496.46916257968</v>
      </c>
      <c r="D746" s="67">
        <v>10624.705763548307</v>
      </c>
      <c r="E746" s="67">
        <v>2451.8551762034554</v>
      </c>
      <c r="F746" s="67">
        <v>4903.7103524069107</v>
      </c>
      <c r="G746" s="67">
        <v>5312.3528817741535</v>
      </c>
      <c r="H746" s="76">
        <v>61.296379405086391</v>
      </c>
      <c r="J746" s="60"/>
      <c r="K746" s="60"/>
      <c r="L746" s="60"/>
      <c r="M746" s="60"/>
      <c r="N746" s="60"/>
      <c r="O746" s="60"/>
    </row>
    <row r="747" spans="1:15" s="58" customFormat="1" x14ac:dyDescent="0.2">
      <c r="A747" s="77"/>
      <c r="B747" s="62"/>
      <c r="C747" s="67"/>
      <c r="D747" s="67"/>
      <c r="E747" s="67"/>
      <c r="F747" s="67"/>
      <c r="G747" s="67"/>
      <c r="H747" s="76"/>
      <c r="J747" s="61"/>
      <c r="K747" s="61"/>
      <c r="L747" s="61"/>
      <c r="M747" s="61"/>
      <c r="N747" s="60"/>
    </row>
    <row r="748" spans="1:15" s="58" customFormat="1" x14ac:dyDescent="0.2">
      <c r="A748" s="62" t="s">
        <v>1143</v>
      </c>
      <c r="B748" s="62" t="s">
        <v>2</v>
      </c>
      <c r="C748" s="67">
        <v>101884.49130718029</v>
      </c>
      <c r="D748" s="67">
        <v>8490.3742755983585</v>
      </c>
      <c r="E748" s="67">
        <v>1959.3171405226979</v>
      </c>
      <c r="F748" s="67">
        <v>3918.6342810453957</v>
      </c>
      <c r="G748" s="67">
        <v>4245.1871377991793</v>
      </c>
      <c r="H748" s="76">
        <v>48.982928513067435</v>
      </c>
      <c r="J748" s="60"/>
      <c r="K748" s="60"/>
      <c r="L748" s="60"/>
      <c r="M748" s="60"/>
      <c r="N748" s="60"/>
      <c r="O748" s="60"/>
    </row>
    <row r="749" spans="1:15" s="58" customFormat="1" x14ac:dyDescent="0.2">
      <c r="A749" s="62" t="str">
        <f>A748</f>
        <v>S194</v>
      </c>
      <c r="B749" s="62" t="s">
        <v>1</v>
      </c>
      <c r="C749" s="67">
        <v>106978.57484032631</v>
      </c>
      <c r="D749" s="67">
        <v>8914.88123669386</v>
      </c>
      <c r="E749" s="67">
        <v>2057.2802853908906</v>
      </c>
      <c r="F749" s="67">
        <v>4114.5605707817813</v>
      </c>
      <c r="G749" s="67">
        <v>4457.44061834693</v>
      </c>
      <c r="H749" s="76">
        <v>51.43200713477227</v>
      </c>
      <c r="J749" s="60"/>
      <c r="K749" s="60"/>
      <c r="L749" s="60"/>
      <c r="M749" s="60"/>
      <c r="N749" s="60"/>
      <c r="O749" s="60"/>
    </row>
    <row r="750" spans="1:15" s="58" customFormat="1" x14ac:dyDescent="0.2">
      <c r="A750" s="62" t="str">
        <f>A748</f>
        <v>S194</v>
      </c>
      <c r="B750" s="62" t="s">
        <v>0</v>
      </c>
      <c r="C750" s="67">
        <v>112327.52372980164</v>
      </c>
      <c r="D750" s="67">
        <v>9360.6269774834727</v>
      </c>
      <c r="E750" s="67">
        <v>2160.1446871115704</v>
      </c>
      <c r="F750" s="67">
        <v>4320.2893742231408</v>
      </c>
      <c r="G750" s="67">
        <v>4680.3134887417364</v>
      </c>
      <c r="H750" s="76">
        <v>54.003617177789252</v>
      </c>
      <c r="J750" s="60"/>
      <c r="K750" s="60"/>
      <c r="L750" s="60"/>
      <c r="M750" s="60"/>
      <c r="N750" s="60"/>
      <c r="O750" s="60"/>
    </row>
    <row r="751" spans="1:15" s="58" customFormat="1" x14ac:dyDescent="0.2">
      <c r="A751" s="62" t="str">
        <f>A748</f>
        <v>S194</v>
      </c>
      <c r="B751" s="62" t="s">
        <v>9</v>
      </c>
      <c r="C751" s="67">
        <v>117944.03087477518</v>
      </c>
      <c r="D751" s="67">
        <v>9828.6692395645987</v>
      </c>
      <c r="E751" s="67">
        <v>2268.1544398995229</v>
      </c>
      <c r="F751" s="67">
        <v>4536.3088797990458</v>
      </c>
      <c r="G751" s="67">
        <v>4914.3346197822993</v>
      </c>
      <c r="H751" s="76">
        <v>56.703860997488071</v>
      </c>
      <c r="J751" s="60"/>
      <c r="K751" s="60"/>
      <c r="L751" s="60"/>
      <c r="M751" s="60"/>
      <c r="N751" s="60"/>
      <c r="O751" s="60"/>
    </row>
    <row r="752" spans="1:15" s="58" customFormat="1" x14ac:dyDescent="0.2">
      <c r="A752" s="62" t="str">
        <f>A748</f>
        <v>S194</v>
      </c>
      <c r="B752" s="62" t="s">
        <v>8</v>
      </c>
      <c r="C752" s="67">
        <v>123841.19212359599</v>
      </c>
      <c r="D752" s="67">
        <v>10320.099343632997</v>
      </c>
      <c r="E752" s="67">
        <v>2381.5613869922304</v>
      </c>
      <c r="F752" s="67">
        <v>4763.1227739844608</v>
      </c>
      <c r="G752" s="67">
        <v>5160.0496718164986</v>
      </c>
      <c r="H752" s="76">
        <v>59.539034674805762</v>
      </c>
      <c r="J752" s="60"/>
      <c r="K752" s="60"/>
      <c r="L752" s="60"/>
      <c r="M752" s="60"/>
      <c r="N752" s="60"/>
      <c r="O752" s="60"/>
    </row>
    <row r="753" spans="1:15" s="58" customFormat="1" x14ac:dyDescent="0.2">
      <c r="A753" s="62" t="str">
        <f>A748</f>
        <v>S194</v>
      </c>
      <c r="B753" s="62" t="s">
        <v>7</v>
      </c>
      <c r="C753" s="67">
        <v>130033.31217215277</v>
      </c>
      <c r="D753" s="67">
        <v>10836.109347679399</v>
      </c>
      <c r="E753" s="67">
        <v>2500.6406186952458</v>
      </c>
      <c r="F753" s="67">
        <v>5001.2812373904917</v>
      </c>
      <c r="G753" s="67">
        <v>5418.0546738396997</v>
      </c>
      <c r="H753" s="76">
        <v>62.516015467381145</v>
      </c>
      <c r="J753" s="60"/>
      <c r="K753" s="60"/>
      <c r="L753" s="60"/>
      <c r="M753" s="60"/>
      <c r="N753" s="60"/>
      <c r="O753" s="60"/>
    </row>
    <row r="754" spans="1:15" s="58" customFormat="1" x14ac:dyDescent="0.2">
      <c r="A754" s="62" t="str">
        <f>A748</f>
        <v>S194</v>
      </c>
      <c r="B754" s="62" t="s">
        <v>6</v>
      </c>
      <c r="C754" s="67">
        <v>136534.89719092441</v>
      </c>
      <c r="D754" s="67">
        <v>11377.908099243705</v>
      </c>
      <c r="E754" s="67">
        <v>2625.6710998254703</v>
      </c>
      <c r="F754" s="67">
        <v>5251.3421996509405</v>
      </c>
      <c r="G754" s="67">
        <v>5688.9540496218524</v>
      </c>
      <c r="H754" s="76">
        <v>65.641777495636759</v>
      </c>
      <c r="J754" s="60"/>
      <c r="K754" s="60"/>
      <c r="L754" s="60"/>
      <c r="M754" s="60"/>
      <c r="N754" s="60"/>
      <c r="O754" s="60"/>
    </row>
    <row r="755" spans="1:15" s="58" customFormat="1" x14ac:dyDescent="0.2">
      <c r="A755" s="77"/>
      <c r="B755" s="62"/>
      <c r="C755" s="67"/>
      <c r="D755" s="67"/>
      <c r="E755" s="67"/>
      <c r="F755" s="67"/>
      <c r="G755" s="67"/>
      <c r="H755" s="76"/>
      <c r="J755" s="61"/>
      <c r="K755" s="61"/>
      <c r="L755" s="61"/>
      <c r="M755" s="61"/>
      <c r="N755" s="60"/>
    </row>
    <row r="756" spans="1:15" s="58" customFormat="1" x14ac:dyDescent="0.2">
      <c r="A756" s="62" t="s">
        <v>1142</v>
      </c>
      <c r="B756" s="62" t="s">
        <v>2</v>
      </c>
      <c r="C756" s="67">
        <v>102903.2643609817</v>
      </c>
      <c r="D756" s="67">
        <v>8575.2720300818073</v>
      </c>
      <c r="E756" s="67">
        <v>1978.9089300188789</v>
      </c>
      <c r="F756" s="67">
        <v>3957.8178600377578</v>
      </c>
      <c r="G756" s="67">
        <v>4287.6360150409037</v>
      </c>
      <c r="H756" s="76">
        <v>49.472723250471958</v>
      </c>
      <c r="J756" s="60"/>
      <c r="K756" s="60"/>
      <c r="L756" s="60"/>
      <c r="M756" s="60"/>
      <c r="N756" s="60"/>
      <c r="O756" s="60"/>
    </row>
    <row r="757" spans="1:15" s="58" customFormat="1" x14ac:dyDescent="0.2">
      <c r="A757" s="62" t="str">
        <f>A756</f>
        <v>S195</v>
      </c>
      <c r="B757" s="62" t="s">
        <v>1</v>
      </c>
      <c r="C757" s="67">
        <v>108048.43849223772</v>
      </c>
      <c r="D757" s="67">
        <v>9004.0365410198101</v>
      </c>
      <c r="E757" s="67">
        <v>2077.8545863891868</v>
      </c>
      <c r="F757" s="67">
        <v>4155.7091727783736</v>
      </c>
      <c r="G757" s="67">
        <v>4502.0182705099051</v>
      </c>
      <c r="H757" s="76">
        <v>51.946364659729682</v>
      </c>
      <c r="J757" s="60"/>
      <c r="K757" s="60"/>
      <c r="L757" s="60"/>
      <c r="M757" s="60"/>
      <c r="N757" s="60"/>
      <c r="O757" s="60"/>
    </row>
    <row r="758" spans="1:15" s="58" customFormat="1" x14ac:dyDescent="0.2">
      <c r="A758" s="62" t="str">
        <f>A756</f>
        <v>S195</v>
      </c>
      <c r="B758" s="62" t="s">
        <v>0</v>
      </c>
      <c r="C758" s="67">
        <v>113450.8788853537</v>
      </c>
      <c r="D758" s="67">
        <v>9454.2399071128111</v>
      </c>
      <c r="E758" s="67">
        <v>2181.7476708721865</v>
      </c>
      <c r="F758" s="67">
        <v>4363.495341744373</v>
      </c>
      <c r="G758" s="67">
        <v>4727.1199535564056</v>
      </c>
      <c r="H758" s="76">
        <v>54.543691771804667</v>
      </c>
      <c r="J758" s="60"/>
      <c r="K758" s="60"/>
      <c r="L758" s="60"/>
      <c r="M758" s="60"/>
      <c r="N758" s="60"/>
      <c r="O758" s="60"/>
    </row>
    <row r="759" spans="1:15" s="58" customFormat="1" x14ac:dyDescent="0.2">
      <c r="A759" s="62" t="str">
        <f>A756</f>
        <v>S195</v>
      </c>
      <c r="B759" s="62" t="s">
        <v>9</v>
      </c>
      <c r="C759" s="67">
        <v>119123.42954544109</v>
      </c>
      <c r="D759" s="67">
        <v>9926.9524621200908</v>
      </c>
      <c r="E759" s="67">
        <v>2290.8351835661747</v>
      </c>
      <c r="F759" s="67">
        <v>4581.6703671323494</v>
      </c>
      <c r="G759" s="67">
        <v>4963.4762310600454</v>
      </c>
      <c r="H759" s="76">
        <v>57.270879589154362</v>
      </c>
      <c r="J759" s="60"/>
      <c r="K759" s="60"/>
      <c r="L759" s="60"/>
      <c r="M759" s="60"/>
      <c r="N759" s="60"/>
      <c r="O759" s="60"/>
    </row>
    <row r="760" spans="1:15" s="58" customFormat="1" x14ac:dyDescent="0.2">
      <c r="A760" s="62" t="str">
        <f>A756</f>
        <v>S195</v>
      </c>
      <c r="B760" s="62" t="s">
        <v>8</v>
      </c>
      <c r="C760" s="67">
        <v>125079.63963867615</v>
      </c>
      <c r="D760" s="67">
        <v>10423.303303223012</v>
      </c>
      <c r="E760" s="67">
        <v>2405.3776853591571</v>
      </c>
      <c r="F760" s="67">
        <v>4810.7553707183142</v>
      </c>
      <c r="G760" s="67">
        <v>5211.6516516115062</v>
      </c>
      <c r="H760" s="76">
        <v>60.134442133978922</v>
      </c>
      <c r="J760" s="60"/>
      <c r="K760" s="60"/>
      <c r="L760" s="60"/>
      <c r="M760" s="60"/>
      <c r="N760" s="60"/>
      <c r="O760" s="60"/>
    </row>
    <row r="761" spans="1:15" s="58" customFormat="1" x14ac:dyDescent="0.2">
      <c r="A761" s="62" t="str">
        <f>A756</f>
        <v>S195</v>
      </c>
      <c r="B761" s="62" t="s">
        <v>7</v>
      </c>
      <c r="C761" s="67">
        <v>131333.57880725962</v>
      </c>
      <c r="D761" s="67">
        <v>10944.464900604968</v>
      </c>
      <c r="E761" s="67">
        <v>2525.6457462934536</v>
      </c>
      <c r="F761" s="67">
        <v>5051.2914925869072</v>
      </c>
      <c r="G761" s="67">
        <v>5472.2324503024838</v>
      </c>
      <c r="H761" s="76">
        <v>63.141143657336357</v>
      </c>
      <c r="J761" s="60"/>
      <c r="K761" s="60"/>
      <c r="L761" s="60"/>
      <c r="M761" s="60"/>
      <c r="N761" s="60"/>
      <c r="O761" s="60"/>
    </row>
    <row r="762" spans="1:15" s="58" customFormat="1" x14ac:dyDescent="0.2">
      <c r="A762" s="62" t="str">
        <f>A756</f>
        <v>S195</v>
      </c>
      <c r="B762" s="62" t="s">
        <v>6</v>
      </c>
      <c r="C762" s="67">
        <v>137900.25690814515</v>
      </c>
      <c r="D762" s="67">
        <v>11491.688075678761</v>
      </c>
      <c r="E762" s="67">
        <v>2651.9280174643295</v>
      </c>
      <c r="F762" s="67">
        <v>5303.856034928659</v>
      </c>
      <c r="G762" s="67">
        <v>5745.8440378393807</v>
      </c>
      <c r="H762" s="76">
        <v>66.298200436608241</v>
      </c>
      <c r="J762" s="60"/>
      <c r="K762" s="60"/>
      <c r="L762" s="60"/>
      <c r="M762" s="60"/>
      <c r="N762" s="60"/>
      <c r="O762" s="60"/>
    </row>
    <row r="763" spans="1:15" s="58" customFormat="1" x14ac:dyDescent="0.2">
      <c r="A763" s="77"/>
      <c r="B763" s="77"/>
      <c r="C763" s="67"/>
      <c r="D763" s="67"/>
      <c r="E763" s="67"/>
      <c r="F763" s="67"/>
      <c r="G763" s="67"/>
      <c r="H763" s="76"/>
      <c r="J763" s="61"/>
      <c r="K763" s="61"/>
      <c r="L763" s="61"/>
      <c r="M763" s="61"/>
      <c r="N763" s="60"/>
    </row>
    <row r="764" spans="1:15" s="58" customFormat="1" x14ac:dyDescent="0.2">
      <c r="A764" s="62" t="s">
        <v>1141</v>
      </c>
      <c r="B764" s="62" t="s">
        <v>2</v>
      </c>
      <c r="C764" s="67">
        <v>103932.31261887222</v>
      </c>
      <c r="D764" s="67">
        <v>8661.0260515726859</v>
      </c>
      <c r="E764" s="67">
        <v>1998.6983195936969</v>
      </c>
      <c r="F764" s="67">
        <v>3997.3966391873937</v>
      </c>
      <c r="G764" s="67">
        <v>4330.513025786343</v>
      </c>
      <c r="H764" s="76">
        <v>49.967457989842416</v>
      </c>
      <c r="J764" s="60"/>
      <c r="K764" s="60"/>
      <c r="L764" s="60"/>
      <c r="M764" s="60"/>
      <c r="N764" s="60"/>
      <c r="O764" s="60"/>
    </row>
    <row r="765" spans="1:15" s="58" customFormat="1" x14ac:dyDescent="0.2">
      <c r="A765" s="62" t="str">
        <f>A764</f>
        <v>S196</v>
      </c>
      <c r="B765" s="62" t="s">
        <v>1</v>
      </c>
      <c r="C765" s="67">
        <v>109128.8963496724</v>
      </c>
      <c r="D765" s="67">
        <v>9094.0746958060336</v>
      </c>
      <c r="E765" s="67">
        <v>2098.6326221090844</v>
      </c>
      <c r="F765" s="67">
        <v>4197.2652442181688</v>
      </c>
      <c r="G765" s="67">
        <v>4547.0373479030168</v>
      </c>
      <c r="H765" s="76">
        <v>52.465815552727122</v>
      </c>
      <c r="J765" s="60"/>
      <c r="K765" s="60"/>
      <c r="L765" s="60"/>
      <c r="M765" s="60"/>
      <c r="N765" s="60"/>
      <c r="O765" s="60"/>
    </row>
    <row r="766" spans="1:15" s="58" customFormat="1" x14ac:dyDescent="0.2">
      <c r="A766" s="62" t="str">
        <f>A764</f>
        <v>S196</v>
      </c>
      <c r="B766" s="62" t="s">
        <v>0</v>
      </c>
      <c r="C766" s="67">
        <v>114585.34872245319</v>
      </c>
      <c r="D766" s="67">
        <v>9548.7790602044315</v>
      </c>
      <c r="E766" s="67">
        <v>2203.5643985087149</v>
      </c>
      <c r="F766" s="67">
        <v>4407.1287970174299</v>
      </c>
      <c r="G766" s="67">
        <v>4774.3895301022158</v>
      </c>
      <c r="H766" s="76">
        <v>55.08910996271787</v>
      </c>
      <c r="J766" s="60"/>
      <c r="K766" s="60"/>
      <c r="L766" s="60"/>
      <c r="M766" s="60"/>
      <c r="N766" s="60"/>
      <c r="O766" s="60"/>
    </row>
    <row r="767" spans="1:15" s="58" customFormat="1" x14ac:dyDescent="0.2">
      <c r="A767" s="62" t="str">
        <f>A764</f>
        <v>S196</v>
      </c>
      <c r="B767" s="62" t="s">
        <v>9</v>
      </c>
      <c r="C767" s="67">
        <v>120314.63126917004</v>
      </c>
      <c r="D767" s="67">
        <v>10026.219272430837</v>
      </c>
      <c r="E767" s="67">
        <v>2313.742909022501</v>
      </c>
      <c r="F767" s="67">
        <v>4627.4858180450019</v>
      </c>
      <c r="G767" s="67">
        <v>5013.1096362154185</v>
      </c>
      <c r="H767" s="76">
        <v>57.843572725562524</v>
      </c>
      <c r="J767" s="60"/>
      <c r="K767" s="60"/>
      <c r="L767" s="60"/>
      <c r="M767" s="60"/>
      <c r="N767" s="60"/>
      <c r="O767" s="60"/>
    </row>
    <row r="768" spans="1:15" s="58" customFormat="1" x14ac:dyDescent="0.2">
      <c r="A768" s="62" t="str">
        <f>A764</f>
        <v>S196</v>
      </c>
      <c r="B768" s="62" t="s">
        <v>8</v>
      </c>
      <c r="C768" s="67">
        <v>126330.34352464703</v>
      </c>
      <c r="D768" s="67">
        <v>10527.528627053918</v>
      </c>
      <c r="E768" s="67">
        <v>2429.4296831662891</v>
      </c>
      <c r="F768" s="67">
        <v>4858.8593663325782</v>
      </c>
      <c r="G768" s="67">
        <v>5263.7643135269591</v>
      </c>
      <c r="H768" s="76">
        <v>60.73574207915722</v>
      </c>
      <c r="J768" s="60"/>
      <c r="K768" s="60"/>
      <c r="L768" s="60"/>
      <c r="M768" s="60"/>
      <c r="N768" s="60"/>
      <c r="O768" s="60"/>
    </row>
    <row r="769" spans="1:15" s="58" customFormat="1" x14ac:dyDescent="0.2">
      <c r="A769" s="62" t="str">
        <f>A764</f>
        <v>S196</v>
      </c>
      <c r="B769" s="62" t="s">
        <v>7</v>
      </c>
      <c r="C769" s="67">
        <v>132646.84055342039</v>
      </c>
      <c r="D769" s="67">
        <v>11053.9033794517</v>
      </c>
      <c r="E769" s="67">
        <v>2550.9007798734692</v>
      </c>
      <c r="F769" s="67">
        <v>5101.8015597469384</v>
      </c>
      <c r="G769" s="67">
        <v>5526.95168972585</v>
      </c>
      <c r="H769" s="76">
        <v>63.772519496836729</v>
      </c>
      <c r="J769" s="60"/>
      <c r="K769" s="60"/>
      <c r="L769" s="60"/>
      <c r="M769" s="60"/>
      <c r="N769" s="60"/>
      <c r="O769" s="60"/>
    </row>
    <row r="770" spans="1:15" s="58" customFormat="1" x14ac:dyDescent="0.2">
      <c r="A770" s="62" t="str">
        <f>A764</f>
        <v>S196</v>
      </c>
      <c r="B770" s="62" t="s">
        <v>6</v>
      </c>
      <c r="C770" s="67">
        <v>139279.16579154227</v>
      </c>
      <c r="D770" s="67">
        <v>11606.597149295185</v>
      </c>
      <c r="E770" s="67">
        <v>2678.4454959911968</v>
      </c>
      <c r="F770" s="67">
        <v>5356.8909919823936</v>
      </c>
      <c r="G770" s="67">
        <v>5803.2985746475924</v>
      </c>
      <c r="H770" s="76">
        <v>66.961137399779929</v>
      </c>
      <c r="J770" s="60"/>
      <c r="K770" s="60"/>
      <c r="L770" s="60"/>
      <c r="M770" s="60"/>
      <c r="N770" s="60"/>
      <c r="O770" s="60"/>
    </row>
    <row r="771" spans="1:15" s="58" customFormat="1" x14ac:dyDescent="0.2">
      <c r="A771" s="77"/>
      <c r="B771" s="77"/>
      <c r="C771" s="67"/>
      <c r="D771" s="67"/>
      <c r="E771" s="67"/>
      <c r="F771" s="67"/>
      <c r="G771" s="67"/>
      <c r="H771" s="76"/>
      <c r="J771" s="61"/>
      <c r="K771" s="61"/>
      <c r="L771" s="61"/>
      <c r="M771" s="61"/>
      <c r="N771" s="60"/>
    </row>
    <row r="772" spans="1:15" s="58" customFormat="1" x14ac:dyDescent="0.2">
      <c r="A772" s="62" t="s">
        <v>1140</v>
      </c>
      <c r="B772" s="62" t="s">
        <v>2</v>
      </c>
      <c r="C772" s="67">
        <v>104971.63608085194</v>
      </c>
      <c r="D772" s="67">
        <v>8747.6363400709943</v>
      </c>
      <c r="E772" s="67">
        <v>2018.6853092471526</v>
      </c>
      <c r="F772" s="67">
        <v>4037.3706184943053</v>
      </c>
      <c r="G772" s="67">
        <v>4373.8181700354971</v>
      </c>
      <c r="H772" s="76">
        <v>50.467132731178815</v>
      </c>
      <c r="J772" s="60"/>
      <c r="K772" s="60"/>
      <c r="L772" s="60"/>
      <c r="M772" s="60"/>
      <c r="N772" s="60"/>
      <c r="O772" s="60"/>
    </row>
    <row r="773" spans="1:15" s="58" customFormat="1" x14ac:dyDescent="0.2">
      <c r="A773" s="62" t="str">
        <f>A772</f>
        <v>S197</v>
      </c>
      <c r="B773" s="62" t="s">
        <v>1</v>
      </c>
      <c r="C773" s="67">
        <v>110220.18346631873</v>
      </c>
      <c r="D773" s="67">
        <v>9185.015288859895</v>
      </c>
      <c r="E773" s="67">
        <v>2119.6189128138221</v>
      </c>
      <c r="F773" s="67">
        <v>4239.2378256276443</v>
      </c>
      <c r="G773" s="67">
        <v>4592.5076444299475</v>
      </c>
      <c r="H773" s="76">
        <v>52.990472820345545</v>
      </c>
      <c r="J773" s="60"/>
      <c r="K773" s="60"/>
      <c r="L773" s="60"/>
      <c r="M773" s="60"/>
      <c r="N773" s="60"/>
      <c r="O773" s="60"/>
    </row>
    <row r="774" spans="1:15" s="58" customFormat="1" x14ac:dyDescent="0.2">
      <c r="A774" s="62" t="str">
        <f>A772</f>
        <v>S197</v>
      </c>
      <c r="B774" s="62" t="s">
        <v>0</v>
      </c>
      <c r="C774" s="67">
        <v>115731.21866343585</v>
      </c>
      <c r="D774" s="67">
        <v>9644.2682219529888</v>
      </c>
      <c r="E774" s="67">
        <v>2225.6003589122283</v>
      </c>
      <c r="F774" s="67">
        <v>4451.2007178244567</v>
      </c>
      <c r="G774" s="67">
        <v>4822.1341109764944</v>
      </c>
      <c r="H774" s="76">
        <v>55.640008972805703</v>
      </c>
      <c r="J774" s="60"/>
      <c r="K774" s="60"/>
      <c r="L774" s="60"/>
      <c r="M774" s="60"/>
      <c r="N774" s="60"/>
      <c r="O774" s="60"/>
    </row>
    <row r="775" spans="1:15" s="58" customFormat="1" x14ac:dyDescent="0.2">
      <c r="A775" s="62" t="str">
        <f>A772</f>
        <v>S197</v>
      </c>
      <c r="B775" s="62" t="s">
        <v>9</v>
      </c>
      <c r="C775" s="67">
        <v>121517.77036235566</v>
      </c>
      <c r="D775" s="67">
        <v>10126.480863529638</v>
      </c>
      <c r="E775" s="67">
        <v>2336.8801992760705</v>
      </c>
      <c r="F775" s="67">
        <v>4673.7603985521409</v>
      </c>
      <c r="G775" s="67">
        <v>5063.2404317648188</v>
      </c>
      <c r="H775" s="76">
        <v>58.422004981901765</v>
      </c>
      <c r="J775" s="60"/>
      <c r="K775" s="60"/>
      <c r="L775" s="60"/>
      <c r="M775" s="60"/>
      <c r="N775" s="60"/>
      <c r="O775" s="60"/>
    </row>
    <row r="776" spans="1:15" s="58" customFormat="1" x14ac:dyDescent="0.2">
      <c r="A776" s="62" t="str">
        <f>A772</f>
        <v>S197</v>
      </c>
      <c r="B776" s="62" t="s">
        <v>8</v>
      </c>
      <c r="C776" s="67">
        <v>127593.62278294271</v>
      </c>
      <c r="D776" s="67">
        <v>10632.80189857856</v>
      </c>
      <c r="E776" s="67">
        <v>2453.7235150565898</v>
      </c>
      <c r="F776" s="67">
        <v>4907.4470301131796</v>
      </c>
      <c r="G776" s="67">
        <v>5316.4009492892801</v>
      </c>
      <c r="H776" s="76">
        <v>61.343087876414771</v>
      </c>
      <c r="J776" s="60"/>
      <c r="K776" s="60"/>
      <c r="L776" s="60"/>
      <c r="M776" s="60"/>
      <c r="N776" s="60"/>
      <c r="O776" s="60"/>
    </row>
    <row r="777" spans="1:15" s="58" customFormat="1" x14ac:dyDescent="0.2">
      <c r="A777" s="62" t="str">
        <f>A772</f>
        <v>S197</v>
      </c>
      <c r="B777" s="62" t="s">
        <v>7</v>
      </c>
      <c r="C777" s="67">
        <v>133973.28209567591</v>
      </c>
      <c r="D777" s="67">
        <v>11164.440174639658</v>
      </c>
      <c r="E777" s="67">
        <v>2576.4092710706909</v>
      </c>
      <c r="F777" s="67">
        <v>5152.8185421413818</v>
      </c>
      <c r="G777" s="67">
        <v>5582.220087319829</v>
      </c>
      <c r="H777" s="76">
        <v>64.410231776767262</v>
      </c>
      <c r="J777" s="60"/>
      <c r="K777" s="60"/>
      <c r="L777" s="60"/>
      <c r="M777" s="60"/>
      <c r="N777" s="60"/>
      <c r="O777" s="60"/>
    </row>
    <row r="778" spans="1:15" s="58" customFormat="1" x14ac:dyDescent="0.2">
      <c r="A778" s="62" t="str">
        <f>A772</f>
        <v>S197</v>
      </c>
      <c r="B778" s="62" t="s">
        <v>6</v>
      </c>
      <c r="C778" s="67">
        <v>140672.01000074658</v>
      </c>
      <c r="D778" s="67">
        <v>11722.667500062214</v>
      </c>
      <c r="E778" s="67">
        <v>2705.2309615528188</v>
      </c>
      <c r="F778" s="67">
        <v>5410.4619231056377</v>
      </c>
      <c r="G778" s="67">
        <v>5861.3337500311072</v>
      </c>
      <c r="H778" s="76">
        <v>67.630774038820476</v>
      </c>
      <c r="J778" s="60"/>
      <c r="K778" s="60"/>
      <c r="L778" s="60"/>
      <c r="M778" s="60"/>
      <c r="N778" s="60"/>
      <c r="O778" s="60"/>
    </row>
    <row r="779" spans="1:15" s="58" customFormat="1" x14ac:dyDescent="0.2">
      <c r="A779" s="77"/>
      <c r="B779" s="77"/>
      <c r="C779" s="67"/>
      <c r="D779" s="67"/>
      <c r="E779" s="67"/>
      <c r="F779" s="67"/>
      <c r="G779" s="67"/>
      <c r="H779" s="76"/>
      <c r="J779" s="61"/>
      <c r="K779" s="61"/>
      <c r="L779" s="61"/>
      <c r="M779" s="61"/>
      <c r="N779" s="60"/>
    </row>
    <row r="780" spans="1:15" s="58" customFormat="1" x14ac:dyDescent="0.2">
      <c r="A780" s="62" t="s">
        <v>1139</v>
      </c>
      <c r="B780" s="62" t="s">
        <v>2</v>
      </c>
      <c r="C780" s="67">
        <v>106021.30190511746</v>
      </c>
      <c r="D780" s="67">
        <v>8835.1084920931207</v>
      </c>
      <c r="E780" s="67">
        <v>2038.8711904830279</v>
      </c>
      <c r="F780" s="67">
        <v>4077.7423809660559</v>
      </c>
      <c r="G780" s="67">
        <v>4417.5542460465604</v>
      </c>
      <c r="H780" s="76">
        <v>50.971779762075705</v>
      </c>
      <c r="J780" s="60"/>
      <c r="K780" s="60"/>
      <c r="L780" s="60"/>
      <c r="M780" s="60"/>
      <c r="N780" s="60"/>
      <c r="O780" s="60"/>
    </row>
    <row r="781" spans="1:15" s="58" customFormat="1" x14ac:dyDescent="0.2">
      <c r="A781" s="62" t="str">
        <f>A780</f>
        <v>S198</v>
      </c>
      <c r="B781" s="62" t="s">
        <v>1</v>
      </c>
      <c r="C781" s="67">
        <v>111322.43415857003</v>
      </c>
      <c r="D781" s="67">
        <v>9276.8695132141693</v>
      </c>
      <c r="E781" s="67">
        <v>2140.8160415109619</v>
      </c>
      <c r="F781" s="67">
        <v>4281.6320830219238</v>
      </c>
      <c r="G781" s="67">
        <v>4638.4347566070846</v>
      </c>
      <c r="H781" s="76">
        <v>53.520401037774057</v>
      </c>
      <c r="J781" s="60"/>
      <c r="K781" s="60"/>
      <c r="L781" s="60"/>
      <c r="M781" s="60"/>
      <c r="N781" s="60"/>
      <c r="O781" s="60"/>
    </row>
    <row r="782" spans="1:15" s="58" customFormat="1" x14ac:dyDescent="0.2">
      <c r="A782" s="62" t="str">
        <f>A780</f>
        <v>S198</v>
      </c>
      <c r="B782" s="62" t="s">
        <v>0</v>
      </c>
      <c r="C782" s="67">
        <v>116888.55586649849</v>
      </c>
      <c r="D782" s="67">
        <v>9740.712988874875</v>
      </c>
      <c r="E782" s="67">
        <v>2247.8568435865091</v>
      </c>
      <c r="F782" s="67">
        <v>4495.7136871730181</v>
      </c>
      <c r="G782" s="67">
        <v>4870.3564944374375</v>
      </c>
      <c r="H782" s="76">
        <v>56.196421089662735</v>
      </c>
      <c r="J782" s="60"/>
      <c r="K782" s="60"/>
      <c r="L782" s="60"/>
      <c r="M782" s="60"/>
      <c r="N782" s="60"/>
      <c r="O782" s="60"/>
    </row>
    <row r="783" spans="1:15" s="58" customFormat="1" x14ac:dyDescent="0.2">
      <c r="A783" s="62" t="str">
        <f>A780</f>
        <v>S198</v>
      </c>
      <c r="B783" s="62" t="s">
        <v>9</v>
      </c>
      <c r="C783" s="67">
        <v>122732.99793094024</v>
      </c>
      <c r="D783" s="67">
        <v>10227.749827578353</v>
      </c>
      <c r="E783" s="67">
        <v>2360.249960210389</v>
      </c>
      <c r="F783" s="67">
        <v>4720.4999204207779</v>
      </c>
      <c r="G783" s="67">
        <v>5113.8749137891764</v>
      </c>
      <c r="H783" s="76">
        <v>59.006249005259725</v>
      </c>
      <c r="J783" s="60"/>
      <c r="K783" s="60"/>
      <c r="L783" s="60"/>
      <c r="M783" s="60"/>
      <c r="N783" s="60"/>
      <c r="O783" s="60"/>
    </row>
    <row r="784" spans="1:15" s="58" customFormat="1" x14ac:dyDescent="0.2">
      <c r="A784" s="62" t="str">
        <f>A780</f>
        <v>S198</v>
      </c>
      <c r="B784" s="62" t="s">
        <v>8</v>
      </c>
      <c r="C784" s="67">
        <v>128869.64530905482</v>
      </c>
      <c r="D784" s="67">
        <v>10739.137109087904</v>
      </c>
      <c r="E784" s="67">
        <v>2478.2624097895155</v>
      </c>
      <c r="F784" s="67">
        <v>4956.5248195790309</v>
      </c>
      <c r="G784" s="67">
        <v>5369.5685545439519</v>
      </c>
      <c r="H784" s="76">
        <v>61.956560244737879</v>
      </c>
      <c r="J784" s="60"/>
      <c r="K784" s="60"/>
      <c r="L784" s="60"/>
      <c r="M784" s="60"/>
      <c r="N784" s="60"/>
      <c r="O784" s="60"/>
    </row>
    <row r="785" spans="1:15" s="58" customFormat="1" x14ac:dyDescent="0.2">
      <c r="A785" s="62" t="str">
        <f>A780</f>
        <v>S198</v>
      </c>
      <c r="B785" s="62" t="s">
        <v>7</v>
      </c>
      <c r="C785" s="67">
        <v>135313.15527726369</v>
      </c>
      <c r="D785" s="67">
        <v>11276.096273105306</v>
      </c>
      <c r="E785" s="67">
        <v>2602.176063024302</v>
      </c>
      <c r="F785" s="67">
        <v>5204.3521260486041</v>
      </c>
      <c r="G785" s="67">
        <v>5638.048136552653</v>
      </c>
      <c r="H785" s="76">
        <v>65.054401575607542</v>
      </c>
      <c r="J785" s="60"/>
      <c r="K785" s="60"/>
      <c r="L785" s="60"/>
      <c r="M785" s="60"/>
      <c r="N785" s="60"/>
      <c r="O785" s="60"/>
    </row>
    <row r="786" spans="1:15" s="58" customFormat="1" x14ac:dyDescent="0.2">
      <c r="A786" s="62" t="str">
        <f>A780</f>
        <v>S198</v>
      </c>
      <c r="B786" s="62" t="s">
        <v>6</v>
      </c>
      <c r="C786" s="67">
        <v>142078.77274620888</v>
      </c>
      <c r="D786" s="67">
        <v>11839.897728850741</v>
      </c>
      <c r="E786" s="67">
        <v>2732.2840912732477</v>
      </c>
      <c r="F786" s="67">
        <v>5464.5681825464953</v>
      </c>
      <c r="G786" s="67">
        <v>5919.9488644253706</v>
      </c>
      <c r="H786" s="76">
        <v>68.307102281831192</v>
      </c>
      <c r="J786" s="60"/>
      <c r="K786" s="60"/>
      <c r="L786" s="60"/>
      <c r="M786" s="60"/>
      <c r="N786" s="60"/>
      <c r="O786" s="60"/>
    </row>
    <row r="787" spans="1:15" s="58" customFormat="1" x14ac:dyDescent="0.2">
      <c r="A787" s="77"/>
      <c r="B787" s="77"/>
      <c r="C787" s="67"/>
      <c r="D787" s="67"/>
      <c r="E787" s="67"/>
      <c r="F787" s="67"/>
      <c r="G787" s="67"/>
      <c r="H787" s="76"/>
      <c r="J787" s="61"/>
      <c r="K787" s="61"/>
      <c r="L787" s="61"/>
      <c r="M787" s="61"/>
      <c r="N787" s="60"/>
    </row>
    <row r="788" spans="1:15" s="58" customFormat="1" x14ac:dyDescent="0.2">
      <c r="A788" s="62" t="s">
        <v>1138</v>
      </c>
      <c r="B788" s="62" t="s">
        <v>2</v>
      </c>
      <c r="C788" s="67">
        <v>107081.57872445547</v>
      </c>
      <c r="D788" s="67">
        <v>8923.4648937046222</v>
      </c>
      <c r="E788" s="67">
        <v>2059.2611293164509</v>
      </c>
      <c r="F788" s="67">
        <v>4118.5222586329019</v>
      </c>
      <c r="G788" s="67">
        <v>4461.7324468523111</v>
      </c>
      <c r="H788" s="76">
        <v>51.48152823291128</v>
      </c>
      <c r="J788" s="60"/>
      <c r="K788" s="60"/>
      <c r="L788" s="60"/>
      <c r="M788" s="60"/>
      <c r="N788" s="60"/>
      <c r="O788" s="60"/>
    </row>
    <row r="789" spans="1:15" s="58" customFormat="1" x14ac:dyDescent="0.2">
      <c r="A789" s="62" t="str">
        <f>A788</f>
        <v>S199</v>
      </c>
      <c r="B789" s="62" t="s">
        <v>1</v>
      </c>
      <c r="C789" s="67">
        <v>112435.64842642621</v>
      </c>
      <c r="D789" s="67">
        <v>9369.6373688688509</v>
      </c>
      <c r="E789" s="67">
        <v>2162.2240082005037</v>
      </c>
      <c r="F789" s="67">
        <v>4324.4480164010074</v>
      </c>
      <c r="G789" s="67">
        <v>4684.8186844344254</v>
      </c>
      <c r="H789" s="76">
        <v>54.055600205012595</v>
      </c>
      <c r="J789" s="60"/>
      <c r="K789" s="60"/>
      <c r="L789" s="60"/>
      <c r="M789" s="60"/>
      <c r="N789" s="60"/>
      <c r="O789" s="60"/>
    </row>
    <row r="790" spans="1:15" s="58" customFormat="1" x14ac:dyDescent="0.2">
      <c r="A790" s="62" t="str">
        <f>A788</f>
        <v>S199</v>
      </c>
      <c r="B790" s="62" t="s">
        <v>0</v>
      </c>
      <c r="C790" s="67">
        <v>118057.4274898377</v>
      </c>
      <c r="D790" s="67">
        <v>9838.1189574864748</v>
      </c>
      <c r="E790" s="67">
        <v>2270.3351440353404</v>
      </c>
      <c r="F790" s="67">
        <v>4540.6702880706807</v>
      </c>
      <c r="G790" s="67">
        <v>4919.0594787432374</v>
      </c>
      <c r="H790" s="76">
        <v>56.758378600883518</v>
      </c>
      <c r="J790" s="60"/>
      <c r="K790" s="60"/>
      <c r="L790" s="60"/>
      <c r="M790" s="60"/>
      <c r="N790" s="60"/>
      <c r="O790" s="60"/>
    </row>
    <row r="791" spans="1:15" s="58" customFormat="1" x14ac:dyDescent="0.2">
      <c r="A791" s="62" t="str">
        <f>A788</f>
        <v>S199</v>
      </c>
      <c r="B791" s="62" t="s">
        <v>9</v>
      </c>
      <c r="C791" s="67">
        <v>123960.31397492385</v>
      </c>
      <c r="D791" s="67">
        <v>10330.026164576982</v>
      </c>
      <c r="E791" s="67">
        <v>2383.8521918254582</v>
      </c>
      <c r="F791" s="67">
        <v>4767.7043836509165</v>
      </c>
      <c r="G791" s="67">
        <v>5165.0130822884912</v>
      </c>
      <c r="H791" s="76">
        <v>59.596304795636463</v>
      </c>
      <c r="J791" s="60"/>
      <c r="K791" s="60"/>
      <c r="L791" s="60"/>
      <c r="M791" s="60"/>
      <c r="N791" s="60"/>
      <c r="O791" s="60"/>
    </row>
    <row r="792" spans="1:15" s="58" customFormat="1" x14ac:dyDescent="0.2">
      <c r="A792" s="62" t="str">
        <f>A788</f>
        <v>S199</v>
      </c>
      <c r="B792" s="62" t="s">
        <v>8</v>
      </c>
      <c r="C792" s="67">
        <v>130158.31036568848</v>
      </c>
      <c r="D792" s="67">
        <v>10846.525863807372</v>
      </c>
      <c r="E792" s="67">
        <v>2503.0444301093939</v>
      </c>
      <c r="F792" s="67">
        <v>5006.0888602187879</v>
      </c>
      <c r="G792" s="67">
        <v>5423.262931903686</v>
      </c>
      <c r="H792" s="76">
        <v>62.576110752734849</v>
      </c>
      <c r="J792" s="60"/>
      <c r="K792" s="60"/>
      <c r="L792" s="60"/>
      <c r="M792" s="60"/>
      <c r="N792" s="60"/>
      <c r="O792" s="60"/>
    </row>
    <row r="793" spans="1:15" s="58" customFormat="1" x14ac:dyDescent="0.2">
      <c r="A793" s="62" t="str">
        <f>A788</f>
        <v>S199</v>
      </c>
      <c r="B793" s="62" t="s">
        <v>7</v>
      </c>
      <c r="C793" s="67">
        <v>136666.2418340446</v>
      </c>
      <c r="D793" s="67">
        <v>11388.853486170381</v>
      </c>
      <c r="E793" s="67">
        <v>2628.1969583470113</v>
      </c>
      <c r="F793" s="67">
        <v>5256.3939166940227</v>
      </c>
      <c r="G793" s="67">
        <v>5694.4267430851905</v>
      </c>
      <c r="H793" s="76">
        <v>65.70492395867528</v>
      </c>
      <c r="J793" s="60"/>
      <c r="K793" s="60"/>
      <c r="L793" s="60"/>
      <c r="M793" s="60"/>
      <c r="N793" s="60"/>
      <c r="O793" s="60"/>
    </row>
    <row r="794" spans="1:15" s="58" customFormat="1" x14ac:dyDescent="0.2">
      <c r="A794" s="62" t="str">
        <f>A788</f>
        <v>S199</v>
      </c>
      <c r="B794" s="62" t="s">
        <v>6</v>
      </c>
      <c r="C794" s="67">
        <v>143499.55476522428</v>
      </c>
      <c r="D794" s="67">
        <v>11958.296230435357</v>
      </c>
      <c r="E794" s="67">
        <v>2759.60682240816</v>
      </c>
      <c r="F794" s="67">
        <v>5519.2136448163201</v>
      </c>
      <c r="G794" s="67">
        <v>5979.1481152176784</v>
      </c>
      <c r="H794" s="76">
        <v>68.990170560203993</v>
      </c>
      <c r="J794" s="60"/>
      <c r="K794" s="60"/>
      <c r="L794" s="60"/>
      <c r="M794" s="60"/>
      <c r="N794" s="60"/>
      <c r="O794" s="60"/>
    </row>
    <row r="795" spans="1:15" s="58" customFormat="1" x14ac:dyDescent="0.2">
      <c r="A795" s="77"/>
      <c r="B795" s="62"/>
      <c r="C795" s="67"/>
      <c r="D795" s="67"/>
      <c r="E795" s="67"/>
      <c r="F795" s="67"/>
      <c r="G795" s="67"/>
      <c r="H795" s="76"/>
      <c r="J795" s="61"/>
      <c r="K795" s="61"/>
      <c r="L795" s="61"/>
      <c r="M795" s="61"/>
      <c r="N795" s="60"/>
    </row>
    <row r="796" spans="1:15" s="58" customFormat="1" x14ac:dyDescent="0.2">
      <c r="A796" s="62" t="s">
        <v>1137</v>
      </c>
      <c r="B796" s="62" t="s">
        <v>2</v>
      </c>
      <c r="C796" s="67">
        <v>108152.3993806693</v>
      </c>
      <c r="D796" s="67">
        <v>9012.6999483891086</v>
      </c>
      <c r="E796" s="67">
        <v>2079.85383424364</v>
      </c>
      <c r="F796" s="67">
        <v>4159.70766848728</v>
      </c>
      <c r="G796" s="67">
        <v>4506.3499741945543</v>
      </c>
      <c r="H796" s="76">
        <v>51.996345856091011</v>
      </c>
      <c r="J796" s="60"/>
      <c r="K796" s="60"/>
      <c r="L796" s="60"/>
      <c r="M796" s="60"/>
      <c r="N796" s="60"/>
      <c r="O796" s="60"/>
    </row>
    <row r="797" spans="1:15" s="58" customFormat="1" x14ac:dyDescent="0.2">
      <c r="A797" s="62" t="str">
        <f>A796</f>
        <v>S200</v>
      </c>
      <c r="B797" s="62" t="s">
        <v>1</v>
      </c>
      <c r="C797" s="67">
        <v>113560.01095492819</v>
      </c>
      <c r="D797" s="67">
        <v>9463.334246244016</v>
      </c>
      <c r="E797" s="67">
        <v>2183.8463645178504</v>
      </c>
      <c r="F797" s="67">
        <v>4367.6927290357007</v>
      </c>
      <c r="G797" s="67">
        <v>4731.667123122008</v>
      </c>
      <c r="H797" s="76">
        <v>54.596159112946246</v>
      </c>
      <c r="J797" s="60"/>
      <c r="K797" s="60"/>
      <c r="L797" s="60"/>
      <c r="M797" s="60"/>
      <c r="N797" s="60"/>
      <c r="O797" s="60"/>
    </row>
    <row r="798" spans="1:15" s="58" customFormat="1" x14ac:dyDescent="0.2">
      <c r="A798" s="62" t="str">
        <f>A796</f>
        <v>S200</v>
      </c>
      <c r="B798" s="62" t="s">
        <v>0</v>
      </c>
      <c r="C798" s="67">
        <v>119238.05179759259</v>
      </c>
      <c r="D798" s="67">
        <v>9936.5043164660492</v>
      </c>
      <c r="E798" s="67">
        <v>2293.0394576460117</v>
      </c>
      <c r="F798" s="67">
        <v>4586.0789152920233</v>
      </c>
      <c r="G798" s="67">
        <v>4968.2521582330246</v>
      </c>
      <c r="H798" s="76">
        <v>57.325986441150285</v>
      </c>
      <c r="J798" s="60"/>
      <c r="K798" s="60"/>
      <c r="L798" s="60"/>
      <c r="M798" s="60"/>
      <c r="N798" s="60"/>
      <c r="O798" s="60"/>
    </row>
    <row r="799" spans="1:15" s="58" customFormat="1" x14ac:dyDescent="0.2">
      <c r="A799" s="62" t="str">
        <f>A796</f>
        <v>S200</v>
      </c>
      <c r="B799" s="62" t="s">
        <v>9</v>
      </c>
      <c r="C799" s="67">
        <v>125199.93675844559</v>
      </c>
      <c r="D799" s="67">
        <v>10433.328063203799</v>
      </c>
      <c r="E799" s="67">
        <v>2407.6910915085691</v>
      </c>
      <c r="F799" s="67">
        <v>4815.3821830171382</v>
      </c>
      <c r="G799" s="67">
        <v>5216.6640316018993</v>
      </c>
      <c r="H799" s="76">
        <v>60.192277287714234</v>
      </c>
      <c r="J799" s="60"/>
      <c r="K799" s="60"/>
      <c r="L799" s="60"/>
      <c r="M799" s="60"/>
      <c r="N799" s="60"/>
      <c r="O799" s="60"/>
    </row>
    <row r="800" spans="1:15" s="58" customFormat="1" x14ac:dyDescent="0.2">
      <c r="A800" s="62" t="str">
        <f>A796</f>
        <v>S200</v>
      </c>
      <c r="B800" s="62" t="s">
        <v>8</v>
      </c>
      <c r="C800" s="67">
        <v>131459.93695427768</v>
      </c>
      <c r="D800" s="67">
        <v>10954.994746189808</v>
      </c>
      <c r="E800" s="67">
        <v>2528.0757106591868</v>
      </c>
      <c r="F800" s="67">
        <v>5056.1514213183737</v>
      </c>
      <c r="G800" s="67">
        <v>5477.4973730949041</v>
      </c>
      <c r="H800" s="76">
        <v>63.201892766479659</v>
      </c>
      <c r="J800" s="60"/>
      <c r="K800" s="60"/>
      <c r="L800" s="60"/>
      <c r="M800" s="60"/>
      <c r="N800" s="60"/>
      <c r="O800" s="60"/>
    </row>
    <row r="801" spans="1:15" s="58" customFormat="1" x14ac:dyDescent="0.2">
      <c r="A801" s="62" t="str">
        <f>A796</f>
        <v>S200</v>
      </c>
      <c r="B801" s="62" t="s">
        <v>7</v>
      </c>
      <c r="C801" s="67">
        <v>138032.92792564933</v>
      </c>
      <c r="D801" s="67">
        <v>11502.74399380411</v>
      </c>
      <c r="E801" s="67">
        <v>2654.4793831855641</v>
      </c>
      <c r="F801" s="67">
        <v>5308.9587663711281</v>
      </c>
      <c r="G801" s="67">
        <v>5751.3719969020549</v>
      </c>
      <c r="H801" s="76">
        <v>66.361984579639099</v>
      </c>
      <c r="J801" s="60"/>
      <c r="K801" s="60"/>
      <c r="L801" s="60"/>
      <c r="M801" s="60"/>
      <c r="N801" s="60"/>
      <c r="O801" s="60"/>
    </row>
    <row r="802" spans="1:15" s="58" customFormat="1" x14ac:dyDescent="0.2">
      <c r="A802" s="62" t="str">
        <f>A796</f>
        <v>S200</v>
      </c>
      <c r="B802" s="62" t="s">
        <v>6</v>
      </c>
      <c r="C802" s="67">
        <v>144934.57432193181</v>
      </c>
      <c r="D802" s="67">
        <v>12077.881193494317</v>
      </c>
      <c r="E802" s="67">
        <v>2787.2033523448422</v>
      </c>
      <c r="F802" s="67">
        <v>5574.4067046896844</v>
      </c>
      <c r="G802" s="67">
        <v>6038.9405967471585</v>
      </c>
      <c r="H802" s="76">
        <v>69.680083808621049</v>
      </c>
      <c r="J802" s="60"/>
      <c r="K802" s="60"/>
      <c r="L802" s="60"/>
      <c r="M802" s="60"/>
      <c r="N802" s="60"/>
      <c r="O802" s="60"/>
    </row>
    <row r="803" spans="1:15" s="58" customFormat="1" x14ac:dyDescent="0.2">
      <c r="A803" s="68"/>
      <c r="B803" s="68"/>
      <c r="C803" s="67"/>
      <c r="D803" s="67"/>
      <c r="E803" s="67"/>
      <c r="F803" s="67"/>
      <c r="G803" s="67"/>
      <c r="H803" s="76"/>
      <c r="J803" s="61"/>
      <c r="K803" s="61"/>
      <c r="L803" s="61"/>
      <c r="M803" s="61"/>
      <c r="N803" s="60"/>
    </row>
    <row r="804" spans="1:15" s="58" customFormat="1" x14ac:dyDescent="0.2">
      <c r="A804" s="62" t="s">
        <v>1136</v>
      </c>
      <c r="B804" s="62" t="s">
        <v>2</v>
      </c>
      <c r="C804" s="67">
        <v>109233.89819015218</v>
      </c>
      <c r="D804" s="67">
        <v>9102.8248491793493</v>
      </c>
      <c r="E804" s="67">
        <v>2100.6518882721571</v>
      </c>
      <c r="F804" s="67">
        <v>4201.3037765443141</v>
      </c>
      <c r="G804" s="67">
        <v>4551.4124245896746</v>
      </c>
      <c r="H804" s="76">
        <v>52.516297206803934</v>
      </c>
      <c r="J804" s="60"/>
      <c r="K804" s="60"/>
      <c r="L804" s="60"/>
      <c r="M804" s="60"/>
      <c r="N804" s="60"/>
      <c r="O804" s="60"/>
    </row>
    <row r="805" spans="1:15" s="58" customFormat="1" x14ac:dyDescent="0.2">
      <c r="A805" s="62" t="str">
        <f>A804</f>
        <v>S201</v>
      </c>
      <c r="B805" s="62" t="s">
        <v>1</v>
      </c>
      <c r="C805" s="67">
        <v>114695.60569182169</v>
      </c>
      <c r="D805" s="67">
        <v>9557.9671409851435</v>
      </c>
      <c r="E805" s="67">
        <v>2205.6847248427252</v>
      </c>
      <c r="F805" s="67">
        <v>4411.3694496854505</v>
      </c>
      <c r="G805" s="67">
        <v>4778.9835704925717</v>
      </c>
      <c r="H805" s="76">
        <v>55.14211812106813</v>
      </c>
      <c r="J805" s="60"/>
      <c r="K805" s="60"/>
      <c r="L805" s="60"/>
      <c r="M805" s="60"/>
      <c r="N805" s="60"/>
      <c r="O805" s="60"/>
    </row>
    <row r="806" spans="1:15" s="58" customFormat="1" x14ac:dyDescent="0.2">
      <c r="A806" s="62" t="str">
        <f>A804</f>
        <v>S201</v>
      </c>
      <c r="B806" s="62" t="s">
        <v>0</v>
      </c>
      <c r="C806" s="67">
        <v>120430.39521066481</v>
      </c>
      <c r="D806" s="67">
        <v>10035.866267555401</v>
      </c>
      <c r="E806" s="67">
        <v>2315.9691386666309</v>
      </c>
      <c r="F806" s="67">
        <v>4631.9382773332618</v>
      </c>
      <c r="G806" s="67">
        <v>5017.9331337777003</v>
      </c>
      <c r="H806" s="76">
        <v>57.899228466665775</v>
      </c>
      <c r="J806" s="60"/>
      <c r="K806" s="60"/>
      <c r="L806" s="60"/>
      <c r="M806" s="60"/>
      <c r="N806" s="60"/>
      <c r="O806" s="60"/>
    </row>
    <row r="807" spans="1:15" s="58" customFormat="1" x14ac:dyDescent="0.2">
      <c r="A807" s="62" t="str">
        <f>A804</f>
        <v>S201</v>
      </c>
      <c r="B807" s="62" t="s">
        <v>9</v>
      </c>
      <c r="C807" s="67">
        <v>126451.89986060381</v>
      </c>
      <c r="D807" s="67">
        <v>10537.658321716985</v>
      </c>
      <c r="E807" s="67">
        <v>2431.7673050116118</v>
      </c>
      <c r="F807" s="67">
        <v>4863.5346100232236</v>
      </c>
      <c r="G807" s="67">
        <v>5268.8291608584923</v>
      </c>
      <c r="H807" s="76">
        <v>60.794182625290283</v>
      </c>
      <c r="J807" s="60"/>
      <c r="K807" s="60"/>
      <c r="L807" s="60"/>
      <c r="M807" s="60"/>
      <c r="N807" s="60"/>
      <c r="O807" s="60"/>
    </row>
    <row r="808" spans="1:15" s="58" customFormat="1" x14ac:dyDescent="0.2">
      <c r="A808" s="62" t="str">
        <f>A804</f>
        <v>S201</v>
      </c>
      <c r="B808" s="62" t="s">
        <v>8</v>
      </c>
      <c r="C808" s="67">
        <v>132774.50828527336</v>
      </c>
      <c r="D808" s="67">
        <v>11064.542357106113</v>
      </c>
      <c r="E808" s="67">
        <v>2553.3559285629494</v>
      </c>
      <c r="F808" s="67">
        <v>5106.7118571258989</v>
      </c>
      <c r="G808" s="67">
        <v>5532.2711785530564</v>
      </c>
      <c r="H808" s="76">
        <v>63.833898214073734</v>
      </c>
      <c r="J808" s="60"/>
      <c r="K808" s="60"/>
      <c r="L808" s="60"/>
      <c r="M808" s="60"/>
      <c r="N808" s="60"/>
      <c r="O808" s="60"/>
    </row>
    <row r="809" spans="1:15" s="58" customFormat="1" x14ac:dyDescent="0.2">
      <c r="A809" s="62" t="str">
        <f>A804</f>
        <v>S201</v>
      </c>
      <c r="B809" s="62" t="s">
        <v>7</v>
      </c>
      <c r="C809" s="67">
        <v>139413.2303416272</v>
      </c>
      <c r="D809" s="67">
        <v>11617.769195135603</v>
      </c>
      <c r="E809" s="67">
        <v>2681.0236604159072</v>
      </c>
      <c r="F809" s="67">
        <v>5362.0473208318144</v>
      </c>
      <c r="G809" s="67">
        <v>5808.8845975678014</v>
      </c>
      <c r="H809" s="76">
        <v>67.025591510397689</v>
      </c>
      <c r="J809" s="60"/>
      <c r="K809" s="60"/>
      <c r="L809" s="60"/>
      <c r="M809" s="60"/>
      <c r="N809" s="60"/>
      <c r="O809" s="60"/>
    </row>
    <row r="810" spans="1:15" s="58" customFormat="1" x14ac:dyDescent="0.2">
      <c r="A810" s="62" t="str">
        <f>A804</f>
        <v>S201</v>
      </c>
      <c r="B810" s="62" t="s">
        <v>6</v>
      </c>
      <c r="C810" s="67">
        <v>146383.89857452817</v>
      </c>
      <c r="D810" s="67">
        <v>12198.658214544015</v>
      </c>
      <c r="E810" s="67">
        <v>2815.0749725870801</v>
      </c>
      <c r="F810" s="67">
        <v>5630.1499451741602</v>
      </c>
      <c r="G810" s="67">
        <v>6099.3291072720076</v>
      </c>
      <c r="H810" s="76">
        <v>70.376874314677011</v>
      </c>
      <c r="J810" s="60"/>
      <c r="K810" s="60"/>
      <c r="L810" s="60"/>
      <c r="M810" s="60"/>
      <c r="N810" s="60"/>
      <c r="O810" s="60"/>
    </row>
    <row r="811" spans="1:15" s="58" customFormat="1" x14ac:dyDescent="0.2">
      <c r="A811" s="77"/>
      <c r="B811" s="77"/>
      <c r="C811" s="67"/>
      <c r="D811" s="67"/>
      <c r="E811" s="67"/>
      <c r="F811" s="67"/>
      <c r="G811" s="67"/>
      <c r="H811" s="76"/>
      <c r="J811" s="61"/>
      <c r="K811" s="61"/>
      <c r="L811" s="61"/>
      <c r="M811" s="61"/>
      <c r="N811" s="60"/>
    </row>
    <row r="812" spans="1:15" s="58" customFormat="1" x14ac:dyDescent="0.2">
      <c r="A812" s="62" t="s">
        <v>1135</v>
      </c>
      <c r="B812" s="62" t="s">
        <v>2</v>
      </c>
      <c r="C812" s="67">
        <v>110326.24304839593</v>
      </c>
      <c r="D812" s="67">
        <v>9193.8535873663277</v>
      </c>
      <c r="E812" s="67">
        <v>2121.6585201614598</v>
      </c>
      <c r="F812" s="67">
        <v>4243.3170403229196</v>
      </c>
      <c r="G812" s="67">
        <v>4596.9267936831639</v>
      </c>
      <c r="H812" s="76">
        <v>53.041463004036508</v>
      </c>
      <c r="J812" s="60"/>
      <c r="K812" s="60"/>
      <c r="L812" s="60"/>
      <c r="M812" s="60"/>
      <c r="N812" s="60"/>
      <c r="O812" s="60"/>
    </row>
    <row r="813" spans="1:15" s="58" customFormat="1" x14ac:dyDescent="0.2">
      <c r="A813" s="62" t="str">
        <f>A812</f>
        <v>S202</v>
      </c>
      <c r="B813" s="62" t="s">
        <v>1</v>
      </c>
      <c r="C813" s="67">
        <v>115842.550163951</v>
      </c>
      <c r="D813" s="67">
        <v>9653.5458469959176</v>
      </c>
      <c r="E813" s="67">
        <v>2227.7413493067502</v>
      </c>
      <c r="F813" s="67">
        <v>4455.4826986135004</v>
      </c>
      <c r="G813" s="67">
        <v>4826.7729234979588</v>
      </c>
      <c r="H813" s="76">
        <v>55.693533732668762</v>
      </c>
      <c r="J813" s="60"/>
      <c r="K813" s="60"/>
      <c r="L813" s="60"/>
      <c r="M813" s="60"/>
      <c r="N813" s="60"/>
      <c r="O813" s="60"/>
    </row>
    <row r="814" spans="1:15" s="58" customFormat="1" x14ac:dyDescent="0.2">
      <c r="A814" s="62" t="str">
        <f>A812</f>
        <v>S202</v>
      </c>
      <c r="B814" s="62" t="s">
        <v>0</v>
      </c>
      <c r="C814" s="67">
        <v>121634.72636184112</v>
      </c>
      <c r="D814" s="67">
        <v>10136.227196820093</v>
      </c>
      <c r="E814" s="67">
        <v>2339.1293531123297</v>
      </c>
      <c r="F814" s="67">
        <v>4678.2587062246594</v>
      </c>
      <c r="G814" s="67">
        <v>5068.1135984100465</v>
      </c>
      <c r="H814" s="76">
        <v>58.478233827808239</v>
      </c>
      <c r="J814" s="60"/>
      <c r="K814" s="60"/>
      <c r="L814" s="60"/>
      <c r="M814" s="60"/>
      <c r="N814" s="60"/>
      <c r="O814" s="60"/>
    </row>
    <row r="815" spans="1:15" s="58" customFormat="1" x14ac:dyDescent="0.2">
      <c r="A815" s="62" t="str">
        <f>A812</f>
        <v>S202</v>
      </c>
      <c r="B815" s="62" t="s">
        <v>9</v>
      </c>
      <c r="C815" s="67">
        <v>127716.43833508689</v>
      </c>
      <c r="D815" s="67">
        <v>10643.036527923905</v>
      </c>
      <c r="E815" s="67">
        <v>2456.0853525978246</v>
      </c>
      <c r="F815" s="67">
        <v>4912.1707051956491</v>
      </c>
      <c r="G815" s="67">
        <v>5321.5182639619525</v>
      </c>
      <c r="H815" s="76">
        <v>61.402133814945621</v>
      </c>
      <c r="J815" s="60"/>
      <c r="K815" s="60"/>
      <c r="L815" s="60"/>
      <c r="M815" s="60"/>
      <c r="N815" s="60"/>
      <c r="O815" s="60"/>
    </row>
    <row r="816" spans="1:15" s="58" customFormat="1" x14ac:dyDescent="0.2">
      <c r="A816" s="62" t="str">
        <f>A812</f>
        <v>S202</v>
      </c>
      <c r="B816" s="62" t="s">
        <v>8</v>
      </c>
      <c r="C816" s="67">
        <v>134102.29299146213</v>
      </c>
      <c r="D816" s="67">
        <v>11175.191082621845</v>
      </c>
      <c r="E816" s="67">
        <v>2578.8902498358102</v>
      </c>
      <c r="F816" s="67">
        <v>5157.7804996716204</v>
      </c>
      <c r="G816" s="67">
        <v>5587.5955413109223</v>
      </c>
      <c r="H816" s="76">
        <v>64.472256245895252</v>
      </c>
      <c r="J816" s="60"/>
      <c r="K816" s="60"/>
      <c r="L816" s="60"/>
      <c r="M816" s="60"/>
      <c r="N816" s="60"/>
      <c r="O816" s="60"/>
    </row>
    <row r="817" spans="1:15" s="58" customFormat="1" x14ac:dyDescent="0.2">
      <c r="A817" s="62" t="str">
        <f>A812</f>
        <v>S202</v>
      </c>
      <c r="B817" s="62" t="s">
        <v>7</v>
      </c>
      <c r="C817" s="67">
        <v>140807.40092521557</v>
      </c>
      <c r="D817" s="67">
        <v>11733.950077101297</v>
      </c>
      <c r="E817" s="67">
        <v>2707.8346331772223</v>
      </c>
      <c r="F817" s="67">
        <v>5415.6692663544445</v>
      </c>
      <c r="G817" s="67">
        <v>5866.9750385506486</v>
      </c>
      <c r="H817" s="76">
        <v>67.695865829430559</v>
      </c>
      <c r="J817" s="60"/>
      <c r="K817" s="60"/>
      <c r="L817" s="60"/>
      <c r="M817" s="60"/>
      <c r="N817" s="60"/>
      <c r="O817" s="60"/>
    </row>
    <row r="818" spans="1:15" s="58" customFormat="1" x14ac:dyDescent="0.2">
      <c r="A818" s="62" t="str">
        <f>A812</f>
        <v>S202</v>
      </c>
      <c r="B818" s="62" t="s">
        <v>6</v>
      </c>
      <c r="C818" s="67">
        <v>147847.76257670173</v>
      </c>
      <c r="D818" s="67">
        <v>12320.646881391811</v>
      </c>
      <c r="E818" s="67">
        <v>2843.226203398111</v>
      </c>
      <c r="F818" s="67">
        <v>5686.452406796222</v>
      </c>
      <c r="G818" s="67">
        <v>6160.3234406959054</v>
      </c>
      <c r="H818" s="76">
        <v>71.080655084952753</v>
      </c>
      <c r="J818" s="60"/>
      <c r="K818" s="60"/>
      <c r="L818" s="60"/>
      <c r="M818" s="60"/>
      <c r="N818" s="60"/>
      <c r="O818" s="60"/>
    </row>
    <row r="819" spans="1:15" s="58" customFormat="1" x14ac:dyDescent="0.2">
      <c r="A819" s="77"/>
      <c r="B819" s="77"/>
      <c r="C819" s="67"/>
      <c r="D819" s="67"/>
      <c r="E819" s="67"/>
      <c r="F819" s="67"/>
      <c r="G819" s="67"/>
      <c r="H819" s="76"/>
      <c r="J819" s="61"/>
      <c r="K819" s="61"/>
      <c r="L819" s="61"/>
      <c r="M819" s="61"/>
      <c r="N819" s="60"/>
    </row>
    <row r="820" spans="1:15" s="58" customFormat="1" x14ac:dyDescent="0.2">
      <c r="A820" s="62" t="s">
        <v>1134</v>
      </c>
      <c r="B820" s="62" t="s">
        <v>2</v>
      </c>
      <c r="C820" s="67">
        <v>111429.50111359711</v>
      </c>
      <c r="D820" s="67">
        <v>9285.7917594664268</v>
      </c>
      <c r="E820" s="67">
        <v>2142.8750214153292</v>
      </c>
      <c r="F820" s="67">
        <v>4285.7500428306585</v>
      </c>
      <c r="G820" s="67">
        <v>4642.8958797332134</v>
      </c>
      <c r="H820" s="76">
        <v>53.571875535383221</v>
      </c>
      <c r="J820" s="60"/>
      <c r="K820" s="60"/>
      <c r="L820" s="60"/>
      <c r="M820" s="60"/>
      <c r="N820" s="60"/>
      <c r="O820" s="60"/>
    </row>
    <row r="821" spans="1:15" s="58" customFormat="1" x14ac:dyDescent="0.2">
      <c r="A821" s="62" t="str">
        <f>A820</f>
        <v>S203</v>
      </c>
      <c r="B821" s="62" t="s">
        <v>1</v>
      </c>
      <c r="C821" s="67">
        <v>117000.99547725852</v>
      </c>
      <c r="D821" s="67">
        <v>9750.0829564382093</v>
      </c>
      <c r="E821" s="67">
        <v>2250.0191437934327</v>
      </c>
      <c r="F821" s="67">
        <v>4500.0382875868654</v>
      </c>
      <c r="G821" s="67">
        <v>4875.0414782191046</v>
      </c>
      <c r="H821" s="76">
        <v>56.250478594835819</v>
      </c>
      <c r="J821" s="60"/>
      <c r="K821" s="60"/>
      <c r="L821" s="60"/>
      <c r="M821" s="60"/>
      <c r="N821" s="60"/>
      <c r="O821" s="60"/>
    </row>
    <row r="822" spans="1:15" s="58" customFormat="1" x14ac:dyDescent="0.2">
      <c r="A822" s="62" t="str">
        <f>A820</f>
        <v>S203</v>
      </c>
      <c r="B822" s="62" t="s">
        <v>0</v>
      </c>
      <c r="C822" s="67">
        <v>122851.02846157229</v>
      </c>
      <c r="D822" s="67">
        <v>10237.585705131023</v>
      </c>
      <c r="E822" s="67">
        <v>2362.5197781071597</v>
      </c>
      <c r="F822" s="67">
        <v>4725.0395562143194</v>
      </c>
      <c r="G822" s="67">
        <v>5118.7928525655116</v>
      </c>
      <c r="H822" s="76">
        <v>59.062994452678993</v>
      </c>
      <c r="J822" s="60"/>
      <c r="K822" s="60"/>
      <c r="L822" s="60"/>
      <c r="M822" s="60"/>
      <c r="N822" s="60"/>
      <c r="O822" s="60"/>
    </row>
    <row r="823" spans="1:15" s="58" customFormat="1" x14ac:dyDescent="0.2">
      <c r="A823" s="62" t="str">
        <f>A820</f>
        <v>S203</v>
      </c>
      <c r="B823" s="62" t="s">
        <v>9</v>
      </c>
      <c r="C823" s="67">
        <v>128993.58576099311</v>
      </c>
      <c r="D823" s="67">
        <v>10749.465480082761</v>
      </c>
      <c r="E823" s="67">
        <v>2480.6458800190985</v>
      </c>
      <c r="F823" s="67">
        <v>4961.291760038197</v>
      </c>
      <c r="G823" s="67">
        <v>5374.7327400413806</v>
      </c>
      <c r="H823" s="76">
        <v>62.016147000477474</v>
      </c>
      <c r="J823" s="60"/>
      <c r="K823" s="60"/>
      <c r="L823" s="60"/>
      <c r="M823" s="60"/>
      <c r="N823" s="60"/>
      <c r="O823" s="60"/>
    </row>
    <row r="824" spans="1:15" s="58" customFormat="1" x14ac:dyDescent="0.2">
      <c r="A824" s="62" t="str">
        <f>A820</f>
        <v>S203</v>
      </c>
      <c r="B824" s="62" t="s">
        <v>8</v>
      </c>
      <c r="C824" s="67">
        <v>135443.24070419648</v>
      </c>
      <c r="D824" s="67">
        <v>11286.936725349706</v>
      </c>
      <c r="E824" s="67">
        <v>2604.6777058499324</v>
      </c>
      <c r="F824" s="67">
        <v>5209.3554116998648</v>
      </c>
      <c r="G824" s="67">
        <v>5643.4683626748529</v>
      </c>
      <c r="H824" s="76">
        <v>65.116942646248305</v>
      </c>
      <c r="J824" s="60"/>
      <c r="K824" s="60"/>
      <c r="L824" s="60"/>
      <c r="M824" s="60"/>
      <c r="N824" s="60"/>
      <c r="O824" s="60"/>
    </row>
    <row r="825" spans="1:15" s="58" customFormat="1" x14ac:dyDescent="0.2">
      <c r="A825" s="62" t="str">
        <f>A820</f>
        <v>S203</v>
      </c>
      <c r="B825" s="62" t="s">
        <v>7</v>
      </c>
      <c r="C825" s="67">
        <v>142215.4228868653</v>
      </c>
      <c r="D825" s="67">
        <v>11851.285240572108</v>
      </c>
      <c r="E825" s="67">
        <v>2734.9119785935632</v>
      </c>
      <c r="F825" s="67">
        <v>5469.8239571871263</v>
      </c>
      <c r="G825" s="67">
        <v>5925.6426202860539</v>
      </c>
      <c r="H825" s="76">
        <v>68.372799464839076</v>
      </c>
      <c r="J825" s="60"/>
      <c r="K825" s="60"/>
      <c r="L825" s="60"/>
      <c r="M825" s="60"/>
      <c r="N825" s="60"/>
      <c r="O825" s="60"/>
    </row>
    <row r="826" spans="1:15" s="58" customFormat="1" x14ac:dyDescent="0.2">
      <c r="A826" s="62" t="str">
        <f>A820</f>
        <v>S203</v>
      </c>
      <c r="B826" s="62" t="s">
        <v>6</v>
      </c>
      <c r="C826" s="67">
        <v>149326.19990755076</v>
      </c>
      <c r="D826" s="67">
        <v>12443.849992295896</v>
      </c>
      <c r="E826" s="67">
        <v>2871.6576905298225</v>
      </c>
      <c r="F826" s="67">
        <v>5743.315381059645</v>
      </c>
      <c r="G826" s="67">
        <v>6221.9249961479481</v>
      </c>
      <c r="H826" s="76">
        <v>71.791442263245557</v>
      </c>
      <c r="J826" s="60"/>
      <c r="K826" s="60"/>
      <c r="L826" s="60"/>
      <c r="M826" s="60"/>
      <c r="N826" s="60"/>
      <c r="O826" s="60"/>
    </row>
    <row r="827" spans="1:15" s="58" customFormat="1" x14ac:dyDescent="0.2">
      <c r="A827" s="77"/>
      <c r="B827" s="77"/>
      <c r="C827" s="67"/>
      <c r="D827" s="67"/>
      <c r="E827" s="67"/>
      <c r="F827" s="67"/>
      <c r="G827" s="67"/>
      <c r="H827" s="76"/>
      <c r="J827" s="61"/>
      <c r="K827" s="61"/>
      <c r="L827" s="61"/>
      <c r="M827" s="61"/>
      <c r="N827" s="60"/>
    </row>
    <row r="828" spans="1:15" s="58" customFormat="1" x14ac:dyDescent="0.2">
      <c r="A828" s="62" t="s">
        <v>1133</v>
      </c>
      <c r="B828" s="62" t="s">
        <v>2</v>
      </c>
      <c r="C828" s="67">
        <v>112543.80670214907</v>
      </c>
      <c r="D828" s="67">
        <v>9378.6505585124232</v>
      </c>
      <c r="E828" s="67">
        <v>2164.3039750413286</v>
      </c>
      <c r="F828" s="67">
        <v>4328.6079500826572</v>
      </c>
      <c r="G828" s="67">
        <v>4689.3252792562116</v>
      </c>
      <c r="H828" s="76">
        <v>54.1075993760332</v>
      </c>
      <c r="J828" s="60"/>
      <c r="K828" s="60"/>
      <c r="L828" s="60"/>
      <c r="M828" s="60"/>
      <c r="N828" s="60"/>
      <c r="O828" s="60"/>
    </row>
    <row r="829" spans="1:15" s="58" customFormat="1" x14ac:dyDescent="0.2">
      <c r="A829" s="62" t="str">
        <f>A828</f>
        <v>S204</v>
      </c>
      <c r="B829" s="62" t="s">
        <v>1</v>
      </c>
      <c r="C829" s="67">
        <v>118171.02557949009</v>
      </c>
      <c r="D829" s="67">
        <v>9847.5854649575049</v>
      </c>
      <c r="E829" s="67">
        <v>2272.5197226825017</v>
      </c>
      <c r="F829" s="67">
        <v>4545.0394453650033</v>
      </c>
      <c r="G829" s="67">
        <v>4923.7927324787524</v>
      </c>
      <c r="H829" s="76">
        <v>56.812993067062543</v>
      </c>
      <c r="J829" s="60"/>
      <c r="K829" s="60"/>
      <c r="L829" s="60"/>
      <c r="M829" s="60"/>
      <c r="N829" s="60"/>
      <c r="O829" s="60"/>
    </row>
    <row r="830" spans="1:15" s="58" customFormat="1" x14ac:dyDescent="0.2">
      <c r="A830" s="62" t="str">
        <f>A828</f>
        <v>S204</v>
      </c>
      <c r="B830" s="62" t="s">
        <v>0</v>
      </c>
      <c r="C830" s="67">
        <v>124079.57014264497</v>
      </c>
      <c r="D830" s="67">
        <v>10339.964178553746</v>
      </c>
      <c r="E830" s="67">
        <v>2386.1455796662485</v>
      </c>
      <c r="F830" s="67">
        <v>4772.291159332497</v>
      </c>
      <c r="G830" s="67">
        <v>5169.982089276873</v>
      </c>
      <c r="H830" s="76">
        <v>59.653639491656214</v>
      </c>
      <c r="J830" s="60"/>
      <c r="K830" s="60"/>
      <c r="L830" s="60"/>
      <c r="M830" s="60"/>
      <c r="N830" s="60"/>
      <c r="O830" s="60"/>
    </row>
    <row r="831" spans="1:15" s="58" customFormat="1" x14ac:dyDescent="0.2">
      <c r="A831" s="62" t="str">
        <f>A828</f>
        <v>S204</v>
      </c>
      <c r="B831" s="62" t="s">
        <v>9</v>
      </c>
      <c r="C831" s="67">
        <v>130283.54361291247</v>
      </c>
      <c r="D831" s="67">
        <v>10856.961967742705</v>
      </c>
      <c r="E831" s="67">
        <v>2505.452761786778</v>
      </c>
      <c r="F831" s="67">
        <v>5010.9055235735559</v>
      </c>
      <c r="G831" s="67">
        <v>5428.4809838713527</v>
      </c>
      <c r="H831" s="76">
        <v>62.636319044669449</v>
      </c>
      <c r="J831" s="60"/>
      <c r="K831" s="60"/>
      <c r="L831" s="60"/>
      <c r="M831" s="60"/>
      <c r="N831" s="60"/>
      <c r="O831" s="60"/>
    </row>
    <row r="832" spans="1:15" s="58" customFormat="1" x14ac:dyDescent="0.2">
      <c r="A832" s="62" t="str">
        <f>A828</f>
        <v>S204</v>
      </c>
      <c r="B832" s="62" t="s">
        <v>8</v>
      </c>
      <c r="C832" s="67">
        <v>136797.68721445973</v>
      </c>
      <c r="D832" s="67">
        <v>11399.807267871645</v>
      </c>
      <c r="E832" s="67">
        <v>2630.7247541242259</v>
      </c>
      <c r="F832" s="67">
        <v>5261.4495082484518</v>
      </c>
      <c r="G832" s="67">
        <v>5699.9036339358227</v>
      </c>
      <c r="H832" s="76">
        <v>65.768118853105634</v>
      </c>
      <c r="J832" s="60"/>
      <c r="K832" s="60"/>
      <c r="L832" s="60"/>
      <c r="M832" s="60"/>
      <c r="N832" s="60"/>
      <c r="O832" s="60"/>
    </row>
    <row r="833" spans="1:15" s="58" customFormat="1" x14ac:dyDescent="0.2">
      <c r="A833" s="62" t="str">
        <f>A828</f>
        <v>S204</v>
      </c>
      <c r="B833" s="62" t="s">
        <v>7</v>
      </c>
      <c r="C833" s="67">
        <v>143637.56485936305</v>
      </c>
      <c r="D833" s="67">
        <v>11969.79707161359</v>
      </c>
      <c r="E833" s="67">
        <v>2762.2608626800588</v>
      </c>
      <c r="F833" s="67">
        <v>5524.5217253601177</v>
      </c>
      <c r="G833" s="67">
        <v>5984.8985358067948</v>
      </c>
      <c r="H833" s="76">
        <v>69.056521567001482</v>
      </c>
      <c r="J833" s="60"/>
      <c r="K833" s="60"/>
      <c r="L833" s="60"/>
      <c r="M833" s="60"/>
      <c r="N833" s="60"/>
      <c r="O833" s="60"/>
    </row>
    <row r="834" spans="1:15" s="58" customFormat="1" x14ac:dyDescent="0.2">
      <c r="A834" s="62" t="str">
        <f>A828</f>
        <v>S204</v>
      </c>
      <c r="B834" s="62" t="s">
        <v>6</v>
      </c>
      <c r="C834" s="67">
        <v>150819.44562076358</v>
      </c>
      <c r="D834" s="67">
        <v>12568.287135063631</v>
      </c>
      <c r="E834" s="67">
        <v>2900.3739542454532</v>
      </c>
      <c r="F834" s="67">
        <v>5800.7479084909064</v>
      </c>
      <c r="G834" s="67">
        <v>6284.1435675318153</v>
      </c>
      <c r="H834" s="76">
        <v>72.509348856136327</v>
      </c>
      <c r="J834" s="60"/>
      <c r="K834" s="60"/>
      <c r="L834" s="60"/>
      <c r="M834" s="60"/>
      <c r="N834" s="60"/>
      <c r="O834" s="60"/>
    </row>
    <row r="835" spans="1:15" s="58" customFormat="1" x14ac:dyDescent="0.2">
      <c r="A835" s="77"/>
      <c r="B835" s="77"/>
      <c r="C835" s="67"/>
      <c r="D835" s="67"/>
      <c r="E835" s="67"/>
      <c r="F835" s="67"/>
      <c r="G835" s="67"/>
      <c r="H835" s="76"/>
      <c r="J835" s="61"/>
      <c r="K835" s="61"/>
      <c r="L835" s="61"/>
      <c r="M835" s="61"/>
      <c r="N835" s="60"/>
    </row>
    <row r="836" spans="1:15" s="58" customFormat="1" x14ac:dyDescent="0.2">
      <c r="A836" s="62" t="s">
        <v>1132</v>
      </c>
      <c r="B836" s="62" t="s">
        <v>2</v>
      </c>
      <c r="C836" s="67">
        <v>113669.2437617976</v>
      </c>
      <c r="D836" s="67">
        <v>9472.4369801497996</v>
      </c>
      <c r="E836" s="67">
        <v>2185.946995419185</v>
      </c>
      <c r="F836" s="67">
        <v>4371.89399083837</v>
      </c>
      <c r="G836" s="67">
        <v>4736.2184900748998</v>
      </c>
      <c r="H836" s="76">
        <v>54.648674885479608</v>
      </c>
      <c r="J836" s="60"/>
      <c r="K836" s="60"/>
      <c r="L836" s="60"/>
      <c r="M836" s="60"/>
      <c r="N836" s="60"/>
      <c r="O836" s="60"/>
    </row>
    <row r="837" spans="1:15" s="58" customFormat="1" x14ac:dyDescent="0.2">
      <c r="A837" s="62" t="str">
        <f>A836</f>
        <v>S205</v>
      </c>
      <c r="B837" s="62" t="s">
        <v>1</v>
      </c>
      <c r="C837" s="67">
        <v>119352.69083929327</v>
      </c>
      <c r="D837" s="67">
        <v>9946.0575699411056</v>
      </c>
      <c r="E837" s="67">
        <v>2295.2440546017938</v>
      </c>
      <c r="F837" s="67">
        <v>4590.4881092035876</v>
      </c>
      <c r="G837" s="67">
        <v>4973.0287849705528</v>
      </c>
      <c r="H837" s="76">
        <v>57.381101365044842</v>
      </c>
      <c r="J837" s="60"/>
      <c r="K837" s="60"/>
      <c r="L837" s="60"/>
      <c r="M837" s="60"/>
      <c r="N837" s="60"/>
      <c r="O837" s="60"/>
    </row>
    <row r="838" spans="1:15" s="58" customFormat="1" x14ac:dyDescent="0.2">
      <c r="A838" s="62" t="str">
        <f>A836</f>
        <v>S205</v>
      </c>
      <c r="B838" s="62" t="s">
        <v>0</v>
      </c>
      <c r="C838" s="67">
        <v>125320.31782596078</v>
      </c>
      <c r="D838" s="67">
        <v>10443.359818830064</v>
      </c>
      <c r="E838" s="67">
        <v>2410.0061120377068</v>
      </c>
      <c r="F838" s="67">
        <v>4820.0122240754135</v>
      </c>
      <c r="G838" s="67">
        <v>5221.6799094150319</v>
      </c>
      <c r="H838" s="76">
        <v>60.250152800942679</v>
      </c>
      <c r="J838" s="60"/>
      <c r="K838" s="60"/>
      <c r="L838" s="60"/>
      <c r="M838" s="60"/>
      <c r="N838" s="60"/>
      <c r="O838" s="60"/>
    </row>
    <row r="839" spans="1:15" s="58" customFormat="1" x14ac:dyDescent="0.2">
      <c r="A839" s="62" t="str">
        <f>A836</f>
        <v>S205</v>
      </c>
      <c r="B839" s="62" t="s">
        <v>9</v>
      </c>
      <c r="C839" s="67">
        <v>131586.34546994325</v>
      </c>
      <c r="D839" s="67">
        <v>10965.528789161935</v>
      </c>
      <c r="E839" s="67">
        <v>2530.5066436527554</v>
      </c>
      <c r="F839" s="67">
        <v>5061.0132873055109</v>
      </c>
      <c r="G839" s="67">
        <v>5482.7643945809677</v>
      </c>
      <c r="H839" s="76">
        <v>63.262666091318863</v>
      </c>
      <c r="J839" s="60"/>
      <c r="K839" s="60"/>
      <c r="L839" s="60"/>
      <c r="M839" s="60"/>
      <c r="N839" s="60"/>
      <c r="O839" s="60"/>
    </row>
    <row r="840" spans="1:15" s="58" customFormat="1" x14ac:dyDescent="0.2">
      <c r="A840" s="62" t="str">
        <f>A836</f>
        <v>S205</v>
      </c>
      <c r="B840" s="62" t="s">
        <v>8</v>
      </c>
      <c r="C840" s="67">
        <v>138165.66610135025</v>
      </c>
      <c r="D840" s="67">
        <v>11513.805508445854</v>
      </c>
      <c r="E840" s="67">
        <v>2657.0320404105814</v>
      </c>
      <c r="F840" s="67">
        <v>5314.0640808211629</v>
      </c>
      <c r="G840" s="67">
        <v>5756.9027542229269</v>
      </c>
      <c r="H840" s="76">
        <v>66.42580101026455</v>
      </c>
      <c r="J840" s="60"/>
      <c r="K840" s="60"/>
      <c r="L840" s="60"/>
      <c r="M840" s="60"/>
      <c r="N840" s="60"/>
      <c r="O840" s="60"/>
    </row>
    <row r="841" spans="1:15" s="58" customFormat="1" x14ac:dyDescent="0.2">
      <c r="A841" s="62" t="str">
        <f>A836</f>
        <v>S205</v>
      </c>
      <c r="B841" s="62" t="s">
        <v>7</v>
      </c>
      <c r="C841" s="67">
        <v>145073.9947382005</v>
      </c>
      <c r="D841" s="67">
        <v>12089.499561516706</v>
      </c>
      <c r="E841" s="67">
        <v>2789.8845141961638</v>
      </c>
      <c r="F841" s="67">
        <v>5579.7690283923275</v>
      </c>
      <c r="G841" s="67">
        <v>6044.7497807583532</v>
      </c>
      <c r="H841" s="76">
        <v>69.747112854904088</v>
      </c>
      <c r="J841" s="60"/>
      <c r="K841" s="60"/>
      <c r="L841" s="60"/>
      <c r="M841" s="60"/>
      <c r="N841" s="60"/>
      <c r="O841" s="60"/>
    </row>
    <row r="842" spans="1:15" s="58" customFormat="1" x14ac:dyDescent="0.2">
      <c r="A842" s="62" t="str">
        <f>A836</f>
        <v>S205</v>
      </c>
      <c r="B842" s="62" t="s">
        <v>6</v>
      </c>
      <c r="C842" s="67">
        <v>152327.66761183189</v>
      </c>
      <c r="D842" s="67">
        <v>12693.972300985986</v>
      </c>
      <c r="E842" s="67">
        <v>2929.378223304459</v>
      </c>
      <c r="F842" s="67">
        <v>5858.7564466089179</v>
      </c>
      <c r="G842" s="67">
        <v>6346.9861504929931</v>
      </c>
      <c r="H842" s="76">
        <v>73.234455582611474</v>
      </c>
      <c r="J842" s="60"/>
      <c r="K842" s="60"/>
      <c r="L842" s="60"/>
      <c r="M842" s="60"/>
      <c r="N842" s="60"/>
      <c r="O842" s="60"/>
    </row>
    <row r="843" spans="1:15" s="58" customFormat="1" x14ac:dyDescent="0.2">
      <c r="A843" s="77"/>
      <c r="B843" s="77"/>
      <c r="C843" s="67"/>
      <c r="D843" s="67"/>
      <c r="E843" s="67"/>
      <c r="F843" s="67"/>
      <c r="G843" s="67"/>
      <c r="H843" s="76"/>
      <c r="J843" s="61"/>
      <c r="K843" s="61"/>
      <c r="L843" s="61"/>
      <c r="M843" s="61"/>
      <c r="N843" s="60"/>
    </row>
    <row r="844" spans="1:15" s="58" customFormat="1" x14ac:dyDescent="0.2">
      <c r="A844" s="62" t="s">
        <v>1131</v>
      </c>
      <c r="B844" s="62" t="s">
        <v>2</v>
      </c>
      <c r="C844" s="67">
        <v>114805.9298193869</v>
      </c>
      <c r="D844" s="67">
        <v>9567.160818282242</v>
      </c>
      <c r="E844" s="67">
        <v>2207.8063426805174</v>
      </c>
      <c r="F844" s="67">
        <v>4415.6126853610349</v>
      </c>
      <c r="G844" s="67">
        <v>4783.580409141121</v>
      </c>
      <c r="H844" s="76">
        <v>55.195158567012946</v>
      </c>
      <c r="J844" s="60"/>
      <c r="K844" s="60"/>
      <c r="L844" s="60"/>
      <c r="M844" s="60"/>
      <c r="N844" s="60"/>
      <c r="O844" s="60"/>
    </row>
    <row r="845" spans="1:15" s="58" customFormat="1" x14ac:dyDescent="0.2">
      <c r="A845" s="62" t="str">
        <f>A844</f>
        <v>S206</v>
      </c>
      <c r="B845" s="62" t="s">
        <v>1</v>
      </c>
      <c r="C845" s="67">
        <v>120546.24309990545</v>
      </c>
      <c r="D845" s="67">
        <v>10045.520258325454</v>
      </c>
      <c r="E845" s="67">
        <v>2318.1969826904897</v>
      </c>
      <c r="F845" s="67">
        <v>4636.3939653809794</v>
      </c>
      <c r="G845" s="67">
        <v>5022.760129162727</v>
      </c>
      <c r="H845" s="76">
        <v>57.954924567262232</v>
      </c>
      <c r="J845" s="60"/>
      <c r="K845" s="60"/>
      <c r="L845" s="60"/>
      <c r="M845" s="60"/>
      <c r="N845" s="60"/>
      <c r="O845" s="60"/>
    </row>
    <row r="846" spans="1:15" s="58" customFormat="1" x14ac:dyDescent="0.2">
      <c r="A846" s="62" t="str">
        <f>A844</f>
        <v>S206</v>
      </c>
      <c r="B846" s="62" t="s">
        <v>0</v>
      </c>
      <c r="C846" s="67">
        <v>126573.54014430642</v>
      </c>
      <c r="D846" s="67">
        <v>10547.795012025534</v>
      </c>
      <c r="E846" s="67">
        <v>2434.1065412366615</v>
      </c>
      <c r="F846" s="67">
        <v>4868.2130824733231</v>
      </c>
      <c r="G846" s="67">
        <v>5273.8975060127668</v>
      </c>
      <c r="H846" s="76">
        <v>60.852663530916551</v>
      </c>
      <c r="J846" s="60"/>
      <c r="K846" s="60"/>
      <c r="L846" s="60"/>
      <c r="M846" s="60"/>
      <c r="N846" s="60"/>
      <c r="O846" s="60"/>
    </row>
    <row r="847" spans="1:15" s="58" customFormat="1" x14ac:dyDescent="0.2">
      <c r="A847" s="62" t="str">
        <f>A844</f>
        <v>S206</v>
      </c>
      <c r="B847" s="62" t="s">
        <v>9</v>
      </c>
      <c r="C847" s="67">
        <v>132902.2263857738</v>
      </c>
      <c r="D847" s="67">
        <v>11075.185532147818</v>
      </c>
      <c r="E847" s="67">
        <v>2555.8120458802659</v>
      </c>
      <c r="F847" s="67">
        <v>5111.6240917605319</v>
      </c>
      <c r="G847" s="67">
        <v>5537.5927660739089</v>
      </c>
      <c r="H847" s="76">
        <v>63.895301147006634</v>
      </c>
      <c r="J847" s="60"/>
      <c r="K847" s="60"/>
      <c r="L847" s="60"/>
      <c r="M847" s="60"/>
      <c r="N847" s="60"/>
      <c r="O847" s="60"/>
    </row>
    <row r="848" spans="1:15" s="58" customFormat="1" x14ac:dyDescent="0.2">
      <c r="A848" s="62" t="str">
        <f>A844</f>
        <v>S206</v>
      </c>
      <c r="B848" s="62" t="s">
        <v>8</v>
      </c>
      <c r="C848" s="67">
        <v>139547.3284708104</v>
      </c>
      <c r="D848" s="67">
        <v>11628.944039234202</v>
      </c>
      <c r="E848" s="67">
        <v>2683.6024705925083</v>
      </c>
      <c r="F848" s="67">
        <v>5367.2049411850167</v>
      </c>
      <c r="G848" s="67">
        <v>5814.4720196171011</v>
      </c>
      <c r="H848" s="76">
        <v>67.090061764812702</v>
      </c>
      <c r="J848" s="60"/>
      <c r="K848" s="60"/>
      <c r="L848" s="60"/>
      <c r="M848" s="60"/>
      <c r="N848" s="60"/>
      <c r="O848" s="60"/>
    </row>
    <row r="849" spans="1:15" s="58" customFormat="1" x14ac:dyDescent="0.2">
      <c r="A849" s="62" t="str">
        <f>A844</f>
        <v>S206</v>
      </c>
      <c r="B849" s="62" t="s">
        <v>7</v>
      </c>
      <c r="C849" s="67">
        <v>146524.72931292676</v>
      </c>
      <c r="D849" s="67">
        <v>12210.394109410561</v>
      </c>
      <c r="E849" s="67">
        <v>2817.7832560178226</v>
      </c>
      <c r="F849" s="67">
        <v>5635.5665120356452</v>
      </c>
      <c r="G849" s="67">
        <v>6105.1970547052806</v>
      </c>
      <c r="H849" s="76">
        <v>70.444581400445557</v>
      </c>
      <c r="J849" s="60"/>
      <c r="K849" s="60"/>
      <c r="L849" s="60"/>
      <c r="M849" s="60"/>
      <c r="N849" s="60"/>
      <c r="O849" s="60"/>
    </row>
    <row r="850" spans="1:15" s="58" customFormat="1" x14ac:dyDescent="0.2">
      <c r="A850" s="62" t="str">
        <f>A844</f>
        <v>S206</v>
      </c>
      <c r="B850" s="62" t="s">
        <v>6</v>
      </c>
      <c r="C850" s="67">
        <v>153850.96661805056</v>
      </c>
      <c r="D850" s="67">
        <v>12820.913884837548</v>
      </c>
      <c r="E850" s="67">
        <v>2958.672434962511</v>
      </c>
      <c r="F850" s="67">
        <v>5917.3448699250221</v>
      </c>
      <c r="G850" s="67">
        <v>6410.4569424187739</v>
      </c>
      <c r="H850" s="76">
        <v>73.966810874062773</v>
      </c>
      <c r="J850" s="60"/>
      <c r="K850" s="60"/>
      <c r="L850" s="60"/>
      <c r="M850" s="60"/>
      <c r="N850" s="60"/>
      <c r="O850" s="60"/>
    </row>
    <row r="851" spans="1:15" s="58" customFormat="1" x14ac:dyDescent="0.2">
      <c r="A851" s="77"/>
      <c r="B851" s="77"/>
      <c r="C851" s="67"/>
      <c r="D851" s="67"/>
      <c r="E851" s="67"/>
      <c r="F851" s="67"/>
      <c r="G851" s="67"/>
      <c r="H851" s="76"/>
      <c r="J851" s="61"/>
      <c r="K851" s="61"/>
      <c r="L851" s="61"/>
      <c r="M851" s="61"/>
      <c r="N851" s="60"/>
    </row>
    <row r="852" spans="1:15" s="58" customFormat="1" x14ac:dyDescent="0.2">
      <c r="A852" s="62" t="s">
        <v>1130</v>
      </c>
      <c r="B852" s="62" t="s">
        <v>2</v>
      </c>
      <c r="C852" s="67">
        <v>115953.99919131026</v>
      </c>
      <c r="D852" s="67">
        <v>9662.8332659425232</v>
      </c>
      <c r="E852" s="67">
        <v>2229.8845998328898</v>
      </c>
      <c r="F852" s="67">
        <v>4459.7691996657795</v>
      </c>
      <c r="G852" s="67">
        <v>4831.4166329712616</v>
      </c>
      <c r="H852" s="76">
        <v>55.747114995822244</v>
      </c>
      <c r="J852" s="60"/>
      <c r="K852" s="60"/>
      <c r="L852" s="60"/>
      <c r="M852" s="60"/>
      <c r="N852" s="60"/>
      <c r="O852" s="60"/>
    </row>
    <row r="853" spans="1:15" s="58" customFormat="1" x14ac:dyDescent="0.2">
      <c r="A853" s="62" t="str">
        <f>A852</f>
        <v>S207</v>
      </c>
      <c r="B853" s="62" t="s">
        <v>1</v>
      </c>
      <c r="C853" s="67">
        <v>121751.68236132668</v>
      </c>
      <c r="D853" s="67">
        <v>10145.973530110556</v>
      </c>
      <c r="E853" s="67">
        <v>2341.3785069485898</v>
      </c>
      <c r="F853" s="67">
        <v>4682.7570138971796</v>
      </c>
      <c r="G853" s="67">
        <v>5072.9867650552778</v>
      </c>
      <c r="H853" s="76">
        <v>58.534462673714742</v>
      </c>
      <c r="J853" s="60"/>
      <c r="K853" s="60"/>
      <c r="L853" s="60"/>
      <c r="M853" s="60"/>
      <c r="N853" s="60"/>
      <c r="O853" s="60"/>
    </row>
    <row r="854" spans="1:15" s="58" customFormat="1" x14ac:dyDescent="0.2">
      <c r="A854" s="62" t="str">
        <f>A852</f>
        <v>S207</v>
      </c>
      <c r="B854" s="62" t="s">
        <v>0</v>
      </c>
      <c r="C854" s="67">
        <v>127839.25388723107</v>
      </c>
      <c r="D854" s="67">
        <v>10653.271157269255</v>
      </c>
      <c r="E854" s="67">
        <v>2458.4471901390589</v>
      </c>
      <c r="F854" s="67">
        <v>4916.8943802781178</v>
      </c>
      <c r="G854" s="67">
        <v>5326.6355786346276</v>
      </c>
      <c r="H854" s="76">
        <v>61.461179753476479</v>
      </c>
      <c r="J854" s="60"/>
      <c r="K854" s="60"/>
      <c r="L854" s="60"/>
      <c r="M854" s="60"/>
      <c r="N854" s="60"/>
      <c r="O854" s="60"/>
    </row>
    <row r="855" spans="1:15" s="58" customFormat="1" x14ac:dyDescent="0.2">
      <c r="A855" s="62" t="str">
        <f>A852</f>
        <v>S207</v>
      </c>
      <c r="B855" s="62" t="s">
        <v>9</v>
      </c>
      <c r="C855" s="67">
        <v>134231.21993950251</v>
      </c>
      <c r="D855" s="67">
        <v>11185.934994958539</v>
      </c>
      <c r="E855" s="67">
        <v>2581.3696142212016</v>
      </c>
      <c r="F855" s="67">
        <v>5162.7392284424031</v>
      </c>
      <c r="G855" s="67">
        <v>5592.9674974792697</v>
      </c>
      <c r="H855" s="76">
        <v>64.534240355530045</v>
      </c>
      <c r="J855" s="60"/>
      <c r="K855" s="60"/>
      <c r="L855" s="60"/>
      <c r="M855" s="60"/>
      <c r="N855" s="60"/>
      <c r="O855" s="60"/>
    </row>
    <row r="856" spans="1:15" s="58" customFormat="1" x14ac:dyDescent="0.2">
      <c r="A856" s="62" t="str">
        <f>A852</f>
        <v>S207</v>
      </c>
      <c r="B856" s="62" t="s">
        <v>8</v>
      </c>
      <c r="C856" s="67">
        <v>140942.82542878287</v>
      </c>
      <c r="D856" s="67">
        <v>11745.235452398572</v>
      </c>
      <c r="E856" s="67">
        <v>2710.4389505535173</v>
      </c>
      <c r="F856" s="67">
        <v>5420.8779011070346</v>
      </c>
      <c r="G856" s="67">
        <v>5872.6177261992862</v>
      </c>
      <c r="H856" s="76">
        <v>67.760973763837924</v>
      </c>
      <c r="J856" s="60"/>
      <c r="K856" s="60"/>
      <c r="L856" s="60"/>
      <c r="M856" s="60"/>
      <c r="N856" s="60"/>
      <c r="O856" s="60"/>
    </row>
    <row r="857" spans="1:15" s="58" customFormat="1" x14ac:dyDescent="0.2">
      <c r="A857" s="62" t="str">
        <f>A852</f>
        <v>S207</v>
      </c>
      <c r="B857" s="62" t="s">
        <v>7</v>
      </c>
      <c r="C857" s="67">
        <v>147989.97005813188</v>
      </c>
      <c r="D857" s="67">
        <v>12332.497504844323</v>
      </c>
      <c r="E857" s="67">
        <v>2845.960962656382</v>
      </c>
      <c r="F857" s="67">
        <v>5691.921925312764</v>
      </c>
      <c r="G857" s="67">
        <v>6166.2487524221615</v>
      </c>
      <c r="H857" s="76">
        <v>71.149024066409552</v>
      </c>
      <c r="J857" s="60"/>
      <c r="K857" s="60"/>
      <c r="L857" s="60"/>
      <c r="M857" s="60"/>
      <c r="N857" s="60"/>
      <c r="O857" s="60"/>
    </row>
    <row r="858" spans="1:15" s="58" customFormat="1" x14ac:dyDescent="0.2">
      <c r="A858" s="62" t="str">
        <f>A852</f>
        <v>S207</v>
      </c>
      <c r="B858" s="62" t="s">
        <v>6</v>
      </c>
      <c r="C858" s="67">
        <v>155389.47695581304</v>
      </c>
      <c r="D858" s="67">
        <v>12949.123079651086</v>
      </c>
      <c r="E858" s="67">
        <v>2988.2591722271736</v>
      </c>
      <c r="F858" s="67">
        <v>5976.5183444543472</v>
      </c>
      <c r="G858" s="67">
        <v>6474.5615398255432</v>
      </c>
      <c r="H858" s="76">
        <v>74.706479305679352</v>
      </c>
      <c r="J858" s="60"/>
      <c r="K858" s="60"/>
      <c r="L858" s="60"/>
      <c r="M858" s="60"/>
      <c r="N858" s="60"/>
      <c r="O858" s="60"/>
    </row>
    <row r="859" spans="1:15" s="58" customFormat="1" x14ac:dyDescent="0.2">
      <c r="A859" s="77"/>
      <c r="B859" s="77"/>
      <c r="C859" s="67"/>
      <c r="D859" s="67"/>
      <c r="E859" s="67"/>
      <c r="F859" s="67"/>
      <c r="G859" s="67"/>
      <c r="H859" s="76"/>
      <c r="J859" s="61"/>
      <c r="K859" s="61"/>
      <c r="L859" s="61"/>
      <c r="M859" s="61"/>
      <c r="N859" s="60"/>
    </row>
    <row r="860" spans="1:15" s="58" customFormat="1" x14ac:dyDescent="0.2">
      <c r="A860" s="62" t="s">
        <v>1129</v>
      </c>
      <c r="B860" s="62" t="s">
        <v>2</v>
      </c>
      <c r="C860" s="67">
        <v>117113.55261486268</v>
      </c>
      <c r="D860" s="67">
        <v>9759.4627179052259</v>
      </c>
      <c r="E860" s="67">
        <v>2252.1837041319745</v>
      </c>
      <c r="F860" s="67">
        <v>4504.3674082639491</v>
      </c>
      <c r="G860" s="67">
        <v>4879.7313589526129</v>
      </c>
      <c r="H860" s="76">
        <v>56.304592603299362</v>
      </c>
      <c r="J860" s="60"/>
      <c r="K860" s="60"/>
      <c r="L860" s="60"/>
      <c r="M860" s="60"/>
      <c r="N860" s="60"/>
      <c r="O860" s="60"/>
    </row>
    <row r="861" spans="1:15" s="58" customFormat="1" x14ac:dyDescent="0.2">
      <c r="A861" s="62" t="str">
        <f>A860</f>
        <v>S208</v>
      </c>
      <c r="B861" s="62" t="s">
        <v>1</v>
      </c>
      <c r="C861" s="67">
        <v>122969.21009814687</v>
      </c>
      <c r="D861" s="67">
        <v>10247.434174845574</v>
      </c>
      <c r="E861" s="67">
        <v>2364.7925018874398</v>
      </c>
      <c r="F861" s="67">
        <v>4729.5850037748796</v>
      </c>
      <c r="G861" s="67">
        <v>5123.7170874227868</v>
      </c>
      <c r="H861" s="76">
        <v>59.119812547185994</v>
      </c>
      <c r="J861" s="60"/>
      <c r="K861" s="60"/>
      <c r="L861" s="60"/>
      <c r="M861" s="60"/>
      <c r="N861" s="60"/>
      <c r="O861" s="60"/>
    </row>
    <row r="862" spans="1:15" s="58" customFormat="1" x14ac:dyDescent="0.2">
      <c r="A862" s="62" t="str">
        <f>A860</f>
        <v>S208</v>
      </c>
      <c r="B862" s="62" t="s">
        <v>0</v>
      </c>
      <c r="C862" s="67">
        <v>129117.66052932468</v>
      </c>
      <c r="D862" s="67">
        <v>10759.80504411039</v>
      </c>
      <c r="E862" s="67">
        <v>2483.0319332562444</v>
      </c>
      <c r="F862" s="67">
        <v>4966.0638665124889</v>
      </c>
      <c r="G862" s="67">
        <v>5379.9025220551948</v>
      </c>
      <c r="H862" s="76">
        <v>62.075798331406091</v>
      </c>
      <c r="J862" s="60"/>
      <c r="K862" s="60"/>
      <c r="L862" s="60"/>
      <c r="M862" s="60"/>
      <c r="N862" s="60"/>
      <c r="O862" s="60"/>
    </row>
    <row r="863" spans="1:15" s="58" customFormat="1" x14ac:dyDescent="0.2">
      <c r="A863" s="62" t="str">
        <f>A860</f>
        <v>S208</v>
      </c>
      <c r="B863" s="62" t="s">
        <v>9</v>
      </c>
      <c r="C863" s="67">
        <v>135573.52760571919</v>
      </c>
      <c r="D863" s="67">
        <v>11297.793967143269</v>
      </c>
      <c r="E863" s="67">
        <v>2607.183223186908</v>
      </c>
      <c r="F863" s="67">
        <v>5214.366446373816</v>
      </c>
      <c r="G863" s="67">
        <v>5648.8969835716343</v>
      </c>
      <c r="H863" s="76">
        <v>65.179580579672702</v>
      </c>
      <c r="J863" s="60"/>
      <c r="K863" s="60"/>
      <c r="L863" s="60"/>
      <c r="M863" s="60"/>
      <c r="N863" s="60"/>
      <c r="O863" s="60"/>
    </row>
    <row r="864" spans="1:15" s="58" customFormat="1" x14ac:dyDescent="0.2">
      <c r="A864" s="62" t="str">
        <f>A860</f>
        <v>S208</v>
      </c>
      <c r="B864" s="62" t="s">
        <v>8</v>
      </c>
      <c r="C864" s="67">
        <v>142352.22413346416</v>
      </c>
      <c r="D864" s="67">
        <v>11862.685344455349</v>
      </c>
      <c r="E864" s="67">
        <v>2737.542771797388</v>
      </c>
      <c r="F864" s="67">
        <v>5475.085543594776</v>
      </c>
      <c r="G864" s="67">
        <v>5931.3426722276745</v>
      </c>
      <c r="H864" s="76">
        <v>68.438569294934695</v>
      </c>
      <c r="J864" s="60"/>
      <c r="K864" s="60"/>
      <c r="L864" s="60"/>
      <c r="M864" s="60"/>
      <c r="N864" s="60"/>
      <c r="O864" s="60"/>
    </row>
    <row r="865" spans="1:15" s="58" customFormat="1" x14ac:dyDescent="0.2">
      <c r="A865" s="62" t="str">
        <f>A860</f>
        <v>S208</v>
      </c>
      <c r="B865" s="62" t="s">
        <v>7</v>
      </c>
      <c r="C865" s="67">
        <v>149469.8345006599</v>
      </c>
      <c r="D865" s="67">
        <v>12455.819541721661</v>
      </c>
      <c r="E865" s="67">
        <v>2874.4198942434596</v>
      </c>
      <c r="F865" s="67">
        <v>5748.8397884869191</v>
      </c>
      <c r="G865" s="67">
        <v>6227.9097708608306</v>
      </c>
      <c r="H865" s="76">
        <v>71.860497356086498</v>
      </c>
      <c r="J865" s="60"/>
      <c r="K865" s="60"/>
      <c r="L865" s="60"/>
      <c r="M865" s="60"/>
      <c r="N865" s="60"/>
      <c r="O865" s="60"/>
    </row>
    <row r="866" spans="1:15" s="58" customFormat="1" x14ac:dyDescent="0.2">
      <c r="A866" s="62" t="str">
        <f>A860</f>
        <v>S208</v>
      </c>
      <c r="B866" s="62" t="s">
        <v>6</v>
      </c>
      <c r="C866" s="67">
        <v>156943.29936241423</v>
      </c>
      <c r="D866" s="67">
        <v>13078.608280201188</v>
      </c>
      <c r="E866" s="67">
        <v>3018.1403723541202</v>
      </c>
      <c r="F866" s="67">
        <v>6036.2807447082405</v>
      </c>
      <c r="G866" s="67">
        <v>6539.3041401005939</v>
      </c>
      <c r="H866" s="76">
        <v>75.453509308853</v>
      </c>
      <c r="J866" s="60"/>
      <c r="K866" s="60"/>
      <c r="L866" s="60"/>
      <c r="M866" s="60"/>
      <c r="N866" s="60"/>
      <c r="O866" s="60"/>
    </row>
    <row r="867" spans="1:15" s="58" customFormat="1" x14ac:dyDescent="0.2">
      <c r="A867" s="77"/>
      <c r="B867" s="77"/>
      <c r="C867" s="67"/>
      <c r="D867" s="67"/>
      <c r="E867" s="67"/>
      <c r="F867" s="67"/>
      <c r="G867" s="67"/>
      <c r="H867" s="76"/>
      <c r="J867" s="61"/>
      <c r="K867" s="61"/>
      <c r="L867" s="61"/>
      <c r="M867" s="61"/>
      <c r="N867" s="60"/>
    </row>
    <row r="868" spans="1:15" s="58" customFormat="1" x14ac:dyDescent="0.2">
      <c r="A868" s="62" t="s">
        <v>1128</v>
      </c>
      <c r="B868" s="62" t="s">
        <v>2</v>
      </c>
      <c r="C868" s="67">
        <v>118284.64045869171</v>
      </c>
      <c r="D868" s="67">
        <v>9857.0533715576403</v>
      </c>
      <c r="E868" s="67">
        <v>2274.7046242056094</v>
      </c>
      <c r="F868" s="67">
        <v>4549.4092484112189</v>
      </c>
      <c r="G868" s="67">
        <v>4928.5266857788201</v>
      </c>
      <c r="H868" s="76">
        <v>56.86761560514023</v>
      </c>
      <c r="J868" s="60"/>
      <c r="K868" s="60"/>
      <c r="L868" s="60"/>
      <c r="M868" s="60"/>
      <c r="N868" s="60"/>
      <c r="O868" s="60"/>
    </row>
    <row r="869" spans="1:15" s="58" customFormat="1" x14ac:dyDescent="0.2">
      <c r="A869" s="62" t="str">
        <f>A868</f>
        <v>S209</v>
      </c>
      <c r="B869" s="62" t="s">
        <v>1</v>
      </c>
      <c r="C869" s="67">
        <v>124198.89346856272</v>
      </c>
      <c r="D869" s="67">
        <v>10349.907789046893</v>
      </c>
      <c r="E869" s="67">
        <v>2388.440259010822</v>
      </c>
      <c r="F869" s="67">
        <v>4776.8805180216441</v>
      </c>
      <c r="G869" s="67">
        <v>5174.9538945234463</v>
      </c>
      <c r="H869" s="76">
        <v>59.711006475270537</v>
      </c>
      <c r="J869" s="60"/>
      <c r="K869" s="60"/>
      <c r="L869" s="60"/>
      <c r="M869" s="60"/>
      <c r="N869" s="60"/>
      <c r="O869" s="60"/>
    </row>
    <row r="870" spans="1:15" s="58" customFormat="1" x14ac:dyDescent="0.2">
      <c r="A870" s="62" t="str">
        <f>A868</f>
        <v>S209</v>
      </c>
      <c r="B870" s="62" t="s">
        <v>0</v>
      </c>
      <c r="C870" s="67">
        <v>130408.87759743142</v>
      </c>
      <c r="D870" s="67">
        <v>10867.406466452616</v>
      </c>
      <c r="E870" s="67">
        <v>2507.863030719835</v>
      </c>
      <c r="F870" s="67">
        <v>5015.72606143967</v>
      </c>
      <c r="G870" s="67">
        <v>5433.7032332263079</v>
      </c>
      <c r="H870" s="76">
        <v>62.69657576799586</v>
      </c>
      <c r="J870" s="60"/>
      <c r="K870" s="60"/>
      <c r="L870" s="60"/>
      <c r="M870" s="60"/>
      <c r="N870" s="60"/>
      <c r="O870" s="60"/>
    </row>
    <row r="871" spans="1:15" s="58" customFormat="1" x14ac:dyDescent="0.2">
      <c r="A871" s="62" t="str">
        <f>A868</f>
        <v>S209</v>
      </c>
      <c r="B871" s="62" t="s">
        <v>9</v>
      </c>
      <c r="C871" s="67">
        <v>136929.3172799157</v>
      </c>
      <c r="D871" s="67">
        <v>11410.776439992977</v>
      </c>
      <c r="E871" s="67">
        <v>2633.256101536841</v>
      </c>
      <c r="F871" s="67">
        <v>5266.512203073682</v>
      </c>
      <c r="G871" s="67">
        <v>5705.3882199964883</v>
      </c>
      <c r="H871" s="76">
        <v>65.831402538421031</v>
      </c>
      <c r="J871" s="60"/>
      <c r="K871" s="60"/>
      <c r="L871" s="60"/>
      <c r="M871" s="60"/>
      <c r="N871" s="60"/>
      <c r="O871" s="60"/>
    </row>
    <row r="872" spans="1:15" s="58" customFormat="1" x14ac:dyDescent="0.2">
      <c r="A872" s="62" t="str">
        <f>A868</f>
        <v>S209</v>
      </c>
      <c r="B872" s="62" t="s">
        <v>8</v>
      </c>
      <c r="C872" s="67">
        <v>143775.75963854266</v>
      </c>
      <c r="D872" s="67">
        <v>11981.313303211886</v>
      </c>
      <c r="E872" s="67">
        <v>2764.9184545873586</v>
      </c>
      <c r="F872" s="67">
        <v>5529.8369091747172</v>
      </c>
      <c r="G872" s="67">
        <v>5990.6566516059429</v>
      </c>
      <c r="H872" s="76">
        <v>69.12296136468396</v>
      </c>
      <c r="J872" s="60"/>
      <c r="K872" s="60"/>
      <c r="L872" s="60"/>
      <c r="M872" s="60"/>
      <c r="N872" s="60"/>
      <c r="O872" s="60"/>
    </row>
    <row r="873" spans="1:15" s="58" customFormat="1" x14ac:dyDescent="0.2">
      <c r="A873" s="62" t="str">
        <f>A868</f>
        <v>S209</v>
      </c>
      <c r="B873" s="62" t="s">
        <v>7</v>
      </c>
      <c r="C873" s="67">
        <v>150964.54090465012</v>
      </c>
      <c r="D873" s="67">
        <v>12580.378408720844</v>
      </c>
      <c r="E873" s="67">
        <v>2903.1642481663484</v>
      </c>
      <c r="F873" s="67">
        <v>5806.3284963326969</v>
      </c>
      <c r="G873" s="67">
        <v>6290.1892043604221</v>
      </c>
      <c r="H873" s="76">
        <v>72.57910620415872</v>
      </c>
      <c r="J873" s="60"/>
      <c r="K873" s="60"/>
      <c r="L873" s="60"/>
      <c r="M873" s="60"/>
      <c r="N873" s="60"/>
      <c r="O873" s="60"/>
    </row>
    <row r="874" spans="1:15" s="58" customFormat="1" x14ac:dyDescent="0.2">
      <c r="A874" s="62" t="str">
        <f>A868</f>
        <v>S209</v>
      </c>
      <c r="B874" s="62" t="s">
        <v>6</v>
      </c>
      <c r="C874" s="67">
        <v>158512.81999748503</v>
      </c>
      <c r="D874" s="67">
        <v>13209.401666457088</v>
      </c>
      <c r="E874" s="67">
        <v>3048.3234614900971</v>
      </c>
      <c r="F874" s="67">
        <v>6096.6469229801942</v>
      </c>
      <c r="G874" s="67">
        <v>6604.7008332285441</v>
      </c>
      <c r="H874" s="76">
        <v>76.208086537252427</v>
      </c>
      <c r="J874" s="60"/>
      <c r="K874" s="60"/>
      <c r="L874" s="60"/>
      <c r="M874" s="60"/>
      <c r="N874" s="60"/>
      <c r="O874" s="60"/>
    </row>
    <row r="875" spans="1:15" s="58" customFormat="1" x14ac:dyDescent="0.2">
      <c r="A875" s="77"/>
      <c r="B875" s="77"/>
      <c r="C875" s="67"/>
      <c r="D875" s="67"/>
      <c r="E875" s="67"/>
      <c r="F875" s="67"/>
      <c r="G875" s="67"/>
      <c r="H875" s="76"/>
      <c r="J875" s="61"/>
      <c r="K875" s="61"/>
      <c r="L875" s="61"/>
      <c r="M875" s="61"/>
      <c r="N875" s="60"/>
    </row>
    <row r="876" spans="1:15" s="58" customFormat="1" x14ac:dyDescent="0.2">
      <c r="A876" s="62" t="s">
        <v>1127</v>
      </c>
      <c r="B876" s="62" t="s">
        <v>2</v>
      </c>
      <c r="C876" s="67">
        <v>119467.51456603478</v>
      </c>
      <c r="D876" s="67">
        <v>9955.6262138362308</v>
      </c>
      <c r="E876" s="67">
        <v>2297.4522031929764</v>
      </c>
      <c r="F876" s="67">
        <v>4594.9044063859528</v>
      </c>
      <c r="G876" s="67">
        <v>4977.8131069181154</v>
      </c>
      <c r="H876" s="76">
        <v>57.4363050798244</v>
      </c>
      <c r="J876" s="60"/>
      <c r="K876" s="60"/>
      <c r="L876" s="60"/>
      <c r="M876" s="60"/>
      <c r="N876" s="60"/>
      <c r="O876" s="60"/>
    </row>
    <row r="877" spans="1:15" s="58" customFormat="1" x14ac:dyDescent="0.2">
      <c r="A877" s="62" t="str">
        <f>A876</f>
        <v>S210</v>
      </c>
      <c r="B877" s="62" t="s">
        <v>1</v>
      </c>
      <c r="C877" s="67">
        <v>125440.86678896766</v>
      </c>
      <c r="D877" s="67">
        <v>10453.405565747304</v>
      </c>
      <c r="E877" s="67">
        <v>2412.3243613263012</v>
      </c>
      <c r="F877" s="67">
        <v>4824.6487226526024</v>
      </c>
      <c r="G877" s="67">
        <v>5226.7027828736518</v>
      </c>
      <c r="H877" s="76">
        <v>60.308109033157514</v>
      </c>
      <c r="J877" s="60"/>
      <c r="K877" s="60"/>
      <c r="L877" s="60"/>
      <c r="M877" s="60"/>
      <c r="N877" s="60"/>
      <c r="O877" s="60"/>
    </row>
    <row r="878" spans="1:15" s="58" customFormat="1" x14ac:dyDescent="0.2">
      <c r="A878" s="62" t="str">
        <f>A876</f>
        <v>S210</v>
      </c>
      <c r="B878" s="62" t="s">
        <v>0</v>
      </c>
      <c r="C878" s="67">
        <v>131712.93867064966</v>
      </c>
      <c r="D878" s="67">
        <v>10976.078222554139</v>
      </c>
      <c r="E878" s="67">
        <v>2532.9411282817241</v>
      </c>
      <c r="F878" s="67">
        <v>5065.8822565634482</v>
      </c>
      <c r="G878" s="67">
        <v>5488.0391112770694</v>
      </c>
      <c r="H878" s="76">
        <v>63.323528207043097</v>
      </c>
      <c r="J878" s="60"/>
      <c r="K878" s="60"/>
      <c r="L878" s="60"/>
      <c r="M878" s="60"/>
      <c r="N878" s="60"/>
      <c r="O878" s="60"/>
    </row>
    <row r="879" spans="1:15" s="58" customFormat="1" x14ac:dyDescent="0.2">
      <c r="A879" s="62" t="str">
        <f>A876</f>
        <v>S210</v>
      </c>
      <c r="B879" s="62" t="s">
        <v>9</v>
      </c>
      <c r="C879" s="67">
        <v>138298.62254119027</v>
      </c>
      <c r="D879" s="67">
        <v>11524.885211765857</v>
      </c>
      <c r="E879" s="67">
        <v>2659.5888950228891</v>
      </c>
      <c r="F879" s="67">
        <v>5319.1777900457782</v>
      </c>
      <c r="G879" s="67">
        <v>5762.4426058829285</v>
      </c>
      <c r="H879" s="76">
        <v>66.489722375572256</v>
      </c>
      <c r="J879" s="60"/>
      <c r="K879" s="60"/>
      <c r="L879" s="60"/>
      <c r="M879" s="60"/>
      <c r="N879" s="60"/>
      <c r="O879" s="60"/>
    </row>
    <row r="880" spans="1:15" s="58" customFormat="1" x14ac:dyDescent="0.2">
      <c r="A880" s="62" t="str">
        <f>A876</f>
        <v>S210</v>
      </c>
      <c r="B880" s="62" t="s">
        <v>8</v>
      </c>
      <c r="C880" s="67">
        <v>145213.58304996081</v>
      </c>
      <c r="D880" s="67">
        <v>12101.131920830068</v>
      </c>
      <c r="E880" s="67">
        <v>2792.5689048069394</v>
      </c>
      <c r="F880" s="67">
        <v>5585.1378096138787</v>
      </c>
      <c r="G880" s="67">
        <v>6050.5659604150342</v>
      </c>
      <c r="H880" s="76">
        <v>69.814222620173453</v>
      </c>
      <c r="J880" s="60"/>
      <c r="K880" s="60"/>
      <c r="L880" s="60"/>
      <c r="M880" s="60"/>
      <c r="N880" s="60"/>
      <c r="O880" s="60"/>
    </row>
    <row r="881" spans="1:15" s="58" customFormat="1" x14ac:dyDescent="0.2">
      <c r="A881" s="62" t="str">
        <f>A876</f>
        <v>S210</v>
      </c>
      <c r="B881" s="62" t="s">
        <v>7</v>
      </c>
      <c r="C881" s="67">
        <v>152474.25716559406</v>
      </c>
      <c r="D881" s="67">
        <v>12706.188097132839</v>
      </c>
      <c r="E881" s="67">
        <v>2932.1972531845013</v>
      </c>
      <c r="F881" s="67">
        <v>5864.3945063690026</v>
      </c>
      <c r="G881" s="67">
        <v>6353.0940485664196</v>
      </c>
      <c r="H881" s="76">
        <v>73.304931329612529</v>
      </c>
      <c r="J881" s="60"/>
      <c r="K881" s="60"/>
      <c r="L881" s="60"/>
      <c r="M881" s="60"/>
      <c r="N881" s="60"/>
      <c r="O881" s="60"/>
    </row>
    <row r="882" spans="1:15" s="58" customFormat="1" x14ac:dyDescent="0.2">
      <c r="A882" s="62" t="str">
        <f>A876</f>
        <v>S210</v>
      </c>
      <c r="B882" s="62" t="s">
        <v>6</v>
      </c>
      <c r="C882" s="67">
        <v>160097.97170282871</v>
      </c>
      <c r="D882" s="67">
        <v>13341.497641902391</v>
      </c>
      <c r="E882" s="67">
        <v>3078.8071481313214</v>
      </c>
      <c r="F882" s="67">
        <v>6157.6142962626427</v>
      </c>
      <c r="G882" s="67">
        <v>6670.7488209511957</v>
      </c>
      <c r="H882" s="76">
        <v>76.97017870328304</v>
      </c>
      <c r="J882" s="60"/>
      <c r="K882" s="60"/>
      <c r="L882" s="60"/>
      <c r="M882" s="60"/>
      <c r="N882" s="60"/>
      <c r="O882" s="60"/>
    </row>
    <row r="883" spans="1:15" s="58" customFormat="1" x14ac:dyDescent="0.2">
      <c r="A883" s="77"/>
      <c r="B883" s="77"/>
      <c r="C883" s="67"/>
      <c r="D883" s="67"/>
      <c r="E883" s="67"/>
      <c r="F883" s="67"/>
      <c r="G883" s="67"/>
      <c r="H883" s="76"/>
      <c r="J883" s="61"/>
      <c r="K883" s="61"/>
      <c r="L883" s="61"/>
      <c r="M883" s="61"/>
      <c r="N883" s="60"/>
    </row>
    <row r="884" spans="1:15" s="58" customFormat="1" x14ac:dyDescent="0.2">
      <c r="A884" s="62" t="s">
        <v>1126</v>
      </c>
      <c r="B884" s="62" t="s">
        <v>2</v>
      </c>
      <c r="C884" s="67">
        <v>120662.17493689184</v>
      </c>
      <c r="D884" s="67">
        <v>10055.181244740987</v>
      </c>
      <c r="E884" s="67">
        <v>2320.4264410940737</v>
      </c>
      <c r="F884" s="67">
        <v>4640.8528821881473</v>
      </c>
      <c r="G884" s="67">
        <v>5027.5906223704933</v>
      </c>
      <c r="H884" s="76">
        <v>58.010661027351837</v>
      </c>
      <c r="J884" s="60"/>
      <c r="K884" s="60"/>
      <c r="L884" s="60"/>
      <c r="M884" s="60"/>
      <c r="N884" s="60"/>
      <c r="O884" s="60"/>
    </row>
    <row r="885" spans="1:15" s="58" customFormat="1" x14ac:dyDescent="0.2">
      <c r="A885" s="62" t="str">
        <f>A884</f>
        <v>S211</v>
      </c>
      <c r="B885" s="62" t="s">
        <v>1</v>
      </c>
      <c r="C885" s="67">
        <v>126695.28116530404</v>
      </c>
      <c r="D885" s="67">
        <v>10557.940097108669</v>
      </c>
      <c r="E885" s="67">
        <v>2436.4477147173852</v>
      </c>
      <c r="F885" s="67">
        <v>4872.8954294347704</v>
      </c>
      <c r="G885" s="67">
        <v>5278.9700485543344</v>
      </c>
      <c r="H885" s="76">
        <v>60.911192867934631</v>
      </c>
      <c r="J885" s="60"/>
      <c r="K885" s="60"/>
      <c r="L885" s="60"/>
      <c r="M885" s="60"/>
      <c r="N885" s="60"/>
      <c r="O885" s="60"/>
    </row>
    <row r="886" spans="1:15" s="58" customFormat="1" x14ac:dyDescent="0.2">
      <c r="A886" s="62" t="str">
        <f>A884</f>
        <v>S211</v>
      </c>
      <c r="B886" s="62" t="s">
        <v>0</v>
      </c>
      <c r="C886" s="67">
        <v>133030.04522356924</v>
      </c>
      <c r="D886" s="67">
        <v>11085.837101964104</v>
      </c>
      <c r="E886" s="67">
        <v>2558.2701004532541</v>
      </c>
      <c r="F886" s="67">
        <v>5116.5402009065083</v>
      </c>
      <c r="G886" s="67">
        <v>5542.9185509820518</v>
      </c>
      <c r="H886" s="76">
        <v>63.956752511331366</v>
      </c>
      <c r="J886" s="60"/>
      <c r="K886" s="60"/>
      <c r="L886" s="60"/>
      <c r="M886" s="60"/>
      <c r="N886" s="60"/>
      <c r="O886" s="60"/>
    </row>
    <row r="887" spans="1:15" s="58" customFormat="1" x14ac:dyDescent="0.2">
      <c r="A887" s="62" t="str">
        <f>A884</f>
        <v>S211</v>
      </c>
      <c r="B887" s="62" t="s">
        <v>9</v>
      </c>
      <c r="C887" s="67">
        <v>139681.54412683789</v>
      </c>
      <c r="D887" s="67">
        <v>11640.128677236491</v>
      </c>
      <c r="E887" s="67">
        <v>2686.1835409007294</v>
      </c>
      <c r="F887" s="67">
        <v>5372.3670818014589</v>
      </c>
      <c r="G887" s="67">
        <v>5820.0643386182455</v>
      </c>
      <c r="H887" s="76">
        <v>67.154588522518225</v>
      </c>
      <c r="J887" s="60"/>
      <c r="K887" s="60"/>
      <c r="L887" s="60"/>
      <c r="M887" s="60"/>
      <c r="N887" s="60"/>
      <c r="O887" s="60"/>
    </row>
    <row r="888" spans="1:15" s="58" customFormat="1" x14ac:dyDescent="0.2">
      <c r="A888" s="62" t="str">
        <f>A884</f>
        <v>S211</v>
      </c>
      <c r="B888" s="62" t="s">
        <v>8</v>
      </c>
      <c r="C888" s="67">
        <v>146665.61041997283</v>
      </c>
      <c r="D888" s="67">
        <v>12222.134201664403</v>
      </c>
      <c r="E888" s="67">
        <v>2820.492508076401</v>
      </c>
      <c r="F888" s="67">
        <v>5640.985016152802</v>
      </c>
      <c r="G888" s="67">
        <v>6111.0671008322015</v>
      </c>
      <c r="H888" s="76">
        <v>70.51231270191002</v>
      </c>
      <c r="J888" s="60"/>
      <c r="K888" s="60"/>
      <c r="L888" s="60"/>
      <c r="M888" s="60"/>
      <c r="N888" s="60"/>
      <c r="O888" s="60"/>
    </row>
    <row r="889" spans="1:15" s="58" customFormat="1" x14ac:dyDescent="0.2">
      <c r="A889" s="62" t="str">
        <f>A884</f>
        <v>S211</v>
      </c>
      <c r="B889" s="62" t="s">
        <v>7</v>
      </c>
      <c r="C889" s="67">
        <v>153998.86575664766</v>
      </c>
      <c r="D889" s="67">
        <v>12833.238813053971</v>
      </c>
      <c r="E889" s="67">
        <v>2961.5166491663017</v>
      </c>
      <c r="F889" s="67">
        <v>5923.0332983326034</v>
      </c>
      <c r="G889" s="67">
        <v>6416.6194065269856</v>
      </c>
      <c r="H889" s="76">
        <v>74.037916229157517</v>
      </c>
      <c r="J889" s="60"/>
      <c r="K889" s="60"/>
      <c r="L889" s="60"/>
      <c r="M889" s="60"/>
      <c r="N889" s="60"/>
      <c r="O889" s="60"/>
    </row>
    <row r="890" spans="1:15" s="58" customFormat="1" x14ac:dyDescent="0.2">
      <c r="A890" s="62" t="str">
        <f>A884</f>
        <v>S211</v>
      </c>
      <c r="B890" s="62" t="s">
        <v>6</v>
      </c>
      <c r="C890" s="67">
        <v>161698.80484709283</v>
      </c>
      <c r="D890" s="67">
        <v>13474.900403924405</v>
      </c>
      <c r="E890" s="67">
        <v>3109.5924009056316</v>
      </c>
      <c r="F890" s="67">
        <v>6219.1848018112632</v>
      </c>
      <c r="G890" s="67">
        <v>6737.4502019622023</v>
      </c>
      <c r="H890" s="76">
        <v>77.739810022640782</v>
      </c>
      <c r="J890" s="60"/>
      <c r="K890" s="60"/>
      <c r="L890" s="60"/>
      <c r="M890" s="60"/>
      <c r="N890" s="60"/>
      <c r="O890" s="60"/>
    </row>
    <row r="891" spans="1:15" s="58" customFormat="1" x14ac:dyDescent="0.2">
      <c r="A891" s="68"/>
      <c r="B891" s="68"/>
      <c r="C891" s="67"/>
      <c r="D891" s="67"/>
      <c r="E891" s="67"/>
      <c r="F891" s="67"/>
      <c r="G891" s="67"/>
      <c r="H891" s="76"/>
      <c r="J891" s="61"/>
      <c r="K891" s="61"/>
      <c r="L891" s="61"/>
      <c r="M891" s="61"/>
      <c r="N891" s="60"/>
    </row>
    <row r="892" spans="1:15" s="58" customFormat="1" x14ac:dyDescent="0.2">
      <c r="A892" s="62" t="s">
        <v>1125</v>
      </c>
      <c r="B892" s="62" t="s">
        <v>2</v>
      </c>
      <c r="C892" s="67">
        <v>121868.80625630378</v>
      </c>
      <c r="D892" s="67">
        <v>10155.733854691982</v>
      </c>
      <c r="E892" s="67">
        <v>2343.6308895443035</v>
      </c>
      <c r="F892" s="67">
        <v>4687.261779088607</v>
      </c>
      <c r="G892" s="67">
        <v>5077.8669273459909</v>
      </c>
      <c r="H892" s="76">
        <v>58.590772238607585</v>
      </c>
      <c r="J892" s="60"/>
      <c r="K892" s="60"/>
      <c r="L892" s="60"/>
      <c r="M892" s="60"/>
      <c r="N892" s="60"/>
      <c r="O892" s="60"/>
    </row>
    <row r="893" spans="1:15" s="58" customFormat="1" x14ac:dyDescent="0.2">
      <c r="A893" s="62" t="str">
        <f>A892</f>
        <v>S212</v>
      </c>
      <c r="B893" s="62" t="s">
        <v>1</v>
      </c>
      <c r="C893" s="67">
        <v>127962.25412441605</v>
      </c>
      <c r="D893" s="67">
        <v>10663.521177034672</v>
      </c>
      <c r="E893" s="67">
        <v>2460.8125793156937</v>
      </c>
      <c r="F893" s="67">
        <v>4921.6251586313874</v>
      </c>
      <c r="G893" s="67">
        <v>5331.7605885173361</v>
      </c>
      <c r="H893" s="76">
        <v>61.520314482892346</v>
      </c>
      <c r="J893" s="60"/>
      <c r="K893" s="60"/>
      <c r="L893" s="60"/>
      <c r="M893" s="60"/>
      <c r="N893" s="60"/>
      <c r="O893" s="60"/>
    </row>
    <row r="894" spans="1:15" s="58" customFormat="1" x14ac:dyDescent="0.2">
      <c r="A894" s="62" t="str">
        <f>A892</f>
        <v>S212</v>
      </c>
      <c r="B894" s="62" t="s">
        <v>0</v>
      </c>
      <c r="C894" s="67">
        <v>134360.36515168194</v>
      </c>
      <c r="D894" s="67">
        <v>11196.697095973497</v>
      </c>
      <c r="E894" s="67">
        <v>2583.8531759938837</v>
      </c>
      <c r="F894" s="67">
        <v>5167.7063519877674</v>
      </c>
      <c r="G894" s="67">
        <v>5598.3485479867486</v>
      </c>
      <c r="H894" s="76">
        <v>64.596329399847093</v>
      </c>
      <c r="J894" s="60"/>
      <c r="K894" s="60"/>
      <c r="L894" s="60"/>
      <c r="M894" s="60"/>
      <c r="N894" s="60"/>
      <c r="O894" s="60"/>
    </row>
    <row r="895" spans="1:15" s="58" customFormat="1" x14ac:dyDescent="0.2">
      <c r="A895" s="62" t="str">
        <f>A892</f>
        <v>S212</v>
      </c>
      <c r="B895" s="62" t="s">
        <v>9</v>
      </c>
      <c r="C895" s="67">
        <v>141078.36745919439</v>
      </c>
      <c r="D895" s="67">
        <v>11756.530621599532</v>
      </c>
      <c r="E895" s="67">
        <v>2713.0455280614301</v>
      </c>
      <c r="F895" s="67">
        <v>5426.0910561228602</v>
      </c>
      <c r="G895" s="67">
        <v>5878.2653107997658</v>
      </c>
      <c r="H895" s="76">
        <v>67.826138201535755</v>
      </c>
      <c r="J895" s="60"/>
      <c r="K895" s="60"/>
      <c r="L895" s="60"/>
      <c r="M895" s="60"/>
      <c r="N895" s="60"/>
      <c r="O895" s="60"/>
    </row>
    <row r="896" spans="1:15" s="58" customFormat="1" x14ac:dyDescent="0.2">
      <c r="A896" s="62" t="str">
        <f>A892</f>
        <v>S212</v>
      </c>
      <c r="B896" s="62" t="s">
        <v>8</v>
      </c>
      <c r="C896" s="67">
        <v>148132.27827685696</v>
      </c>
      <c r="D896" s="67">
        <v>12344.356523071414</v>
      </c>
      <c r="E896" s="67">
        <v>2848.6976591703256</v>
      </c>
      <c r="F896" s="67">
        <v>5697.3953183406511</v>
      </c>
      <c r="G896" s="67">
        <v>6172.178261535707</v>
      </c>
      <c r="H896" s="76">
        <v>71.217441479258142</v>
      </c>
      <c r="J896" s="60"/>
      <c r="K896" s="60"/>
      <c r="L896" s="60"/>
      <c r="M896" s="60"/>
      <c r="N896" s="60"/>
      <c r="O896" s="60"/>
    </row>
    <row r="897" spans="1:15" s="58" customFormat="1" x14ac:dyDescent="0.2">
      <c r="A897" s="62" t="str">
        <f>A892</f>
        <v>S212</v>
      </c>
      <c r="B897" s="62" t="s">
        <v>7</v>
      </c>
      <c r="C897" s="67">
        <v>155538.93752248259</v>
      </c>
      <c r="D897" s="67">
        <v>12961.578126873546</v>
      </c>
      <c r="E897" s="67">
        <v>2991.1334138938951</v>
      </c>
      <c r="F897" s="67">
        <v>5982.2668277877901</v>
      </c>
      <c r="G897" s="67">
        <v>6480.7890634367732</v>
      </c>
      <c r="H897" s="76">
        <v>74.77833534734738</v>
      </c>
      <c r="J897" s="60"/>
      <c r="K897" s="60"/>
      <c r="L897" s="60"/>
      <c r="M897" s="60"/>
      <c r="N897" s="60"/>
      <c r="O897" s="60"/>
    </row>
    <row r="898" spans="1:15" s="58" customFormat="1" x14ac:dyDescent="0.2">
      <c r="A898" s="62" t="str">
        <f>A892</f>
        <v>S212</v>
      </c>
      <c r="B898" s="62" t="s">
        <v>6</v>
      </c>
      <c r="C898" s="67">
        <v>163315.87348539973</v>
      </c>
      <c r="D898" s="67">
        <v>13609.65612378331</v>
      </c>
      <c r="E898" s="67">
        <v>3140.6898747192249</v>
      </c>
      <c r="F898" s="67">
        <v>6281.3797494384498</v>
      </c>
      <c r="G898" s="67">
        <v>6804.8280618916551</v>
      </c>
      <c r="H898" s="76">
        <v>78.517246867980631</v>
      </c>
      <c r="J898" s="60"/>
      <c r="K898" s="60"/>
      <c r="L898" s="60"/>
      <c r="M898" s="60"/>
      <c r="N898" s="60"/>
      <c r="O898" s="60"/>
    </row>
    <row r="899" spans="1:15" s="58" customFormat="1" x14ac:dyDescent="0.2">
      <c r="A899" s="77"/>
      <c r="B899" s="77"/>
      <c r="C899" s="67"/>
      <c r="D899" s="67"/>
      <c r="E899" s="67"/>
      <c r="F899" s="67"/>
      <c r="G899" s="67"/>
      <c r="H899" s="76"/>
      <c r="J899" s="61"/>
      <c r="K899" s="61"/>
      <c r="L899" s="61"/>
      <c r="M899" s="61"/>
      <c r="N899" s="60"/>
    </row>
    <row r="900" spans="1:15" s="58" customFormat="1" x14ac:dyDescent="0.2">
      <c r="A900" s="62" t="s">
        <v>1124</v>
      </c>
      <c r="B900" s="62" t="s">
        <v>2</v>
      </c>
      <c r="C900" s="67">
        <v>123087.45889291808</v>
      </c>
      <c r="D900" s="67">
        <v>10257.288241076505</v>
      </c>
      <c r="E900" s="67">
        <v>2367.0665171715013</v>
      </c>
      <c r="F900" s="67">
        <v>4734.1330343430027</v>
      </c>
      <c r="G900" s="67">
        <v>5128.6441205382525</v>
      </c>
      <c r="H900" s="76">
        <v>59.176662929287524</v>
      </c>
      <c r="J900" s="60"/>
      <c r="K900" s="60"/>
      <c r="L900" s="60"/>
      <c r="M900" s="60"/>
      <c r="N900" s="60"/>
      <c r="O900" s="60"/>
    </row>
    <row r="901" spans="1:15" s="58" customFormat="1" x14ac:dyDescent="0.2">
      <c r="A901" s="62" t="str">
        <f>A900</f>
        <v>S213</v>
      </c>
      <c r="B901" s="62" t="s">
        <v>1</v>
      </c>
      <c r="C901" s="67">
        <v>129241.80245585291</v>
      </c>
      <c r="D901" s="67">
        <v>10770.150204654412</v>
      </c>
      <c r="E901" s="67">
        <v>2485.4192779971713</v>
      </c>
      <c r="F901" s="67">
        <v>4970.8385559943426</v>
      </c>
      <c r="G901" s="67">
        <v>5385.075102327206</v>
      </c>
      <c r="H901" s="76">
        <v>62.135481949929293</v>
      </c>
      <c r="J901" s="60"/>
      <c r="K901" s="60"/>
      <c r="L901" s="60"/>
      <c r="M901" s="60"/>
      <c r="N901" s="60"/>
      <c r="O901" s="60"/>
    </row>
    <row r="902" spans="1:15" s="58" customFormat="1" x14ac:dyDescent="0.2">
      <c r="A902" s="62" t="str">
        <f>A900</f>
        <v>S213</v>
      </c>
      <c r="B902" s="62" t="s">
        <v>0</v>
      </c>
      <c r="C902" s="67">
        <v>135703.93203408612</v>
      </c>
      <c r="D902" s="67">
        <v>11308.661002840508</v>
      </c>
      <c r="E902" s="67">
        <v>2609.6910006555022</v>
      </c>
      <c r="F902" s="67">
        <v>5219.3820013110044</v>
      </c>
      <c r="G902" s="67">
        <v>5654.3305014202542</v>
      </c>
      <c r="H902" s="76">
        <v>65.242275016387552</v>
      </c>
      <c r="J902" s="60"/>
      <c r="K902" s="60"/>
      <c r="L902" s="60"/>
      <c r="M902" s="60"/>
      <c r="N902" s="60"/>
      <c r="O902" s="60"/>
    </row>
    <row r="903" spans="1:15" s="58" customFormat="1" x14ac:dyDescent="0.2">
      <c r="A903" s="62" t="str">
        <f>A900</f>
        <v>S213</v>
      </c>
      <c r="B903" s="62" t="s">
        <v>9</v>
      </c>
      <c r="C903" s="67">
        <v>142489.1093278089</v>
      </c>
      <c r="D903" s="67">
        <v>11874.092443984076</v>
      </c>
      <c r="E903" s="67">
        <v>2740.1751793809403</v>
      </c>
      <c r="F903" s="67">
        <v>5480.3503587618807</v>
      </c>
      <c r="G903" s="67">
        <v>5937.0462219920382</v>
      </c>
      <c r="H903" s="76">
        <v>68.504379484523511</v>
      </c>
      <c r="J903" s="60"/>
      <c r="K903" s="60"/>
      <c r="L903" s="60"/>
      <c r="M903" s="60"/>
      <c r="N903" s="60"/>
      <c r="O903" s="60"/>
    </row>
    <row r="904" spans="1:15" s="58" customFormat="1" x14ac:dyDescent="0.2">
      <c r="A904" s="62" t="str">
        <f>A900</f>
        <v>S213</v>
      </c>
      <c r="B904" s="62" t="s">
        <v>8</v>
      </c>
      <c r="C904" s="67">
        <v>149613.60341016241</v>
      </c>
      <c r="D904" s="67">
        <v>12467.800284180199</v>
      </c>
      <c r="E904" s="67">
        <v>2877.1846809646613</v>
      </c>
      <c r="F904" s="67">
        <v>5754.3693619293226</v>
      </c>
      <c r="G904" s="67">
        <v>6233.9001420900995</v>
      </c>
      <c r="H904" s="76">
        <v>71.929617024116538</v>
      </c>
      <c r="J904" s="60"/>
      <c r="K904" s="60"/>
      <c r="L904" s="60"/>
      <c r="M904" s="60"/>
      <c r="N904" s="60"/>
      <c r="O904" s="60"/>
    </row>
    <row r="905" spans="1:15" s="58" customFormat="1" x14ac:dyDescent="0.2">
      <c r="A905" s="62" t="str">
        <f>A900</f>
        <v>S213</v>
      </c>
      <c r="B905" s="62" t="s">
        <v>7</v>
      </c>
      <c r="C905" s="67">
        <v>157094.30456760697</v>
      </c>
      <c r="D905" s="67">
        <v>13091.192047300585</v>
      </c>
      <c r="E905" s="67">
        <v>3021.0443186078269</v>
      </c>
      <c r="F905" s="67">
        <v>6042.0886372156538</v>
      </c>
      <c r="G905" s="67">
        <v>6545.5960236502924</v>
      </c>
      <c r="H905" s="76">
        <v>75.526107965195678</v>
      </c>
      <c r="J905" s="60"/>
      <c r="K905" s="60"/>
      <c r="L905" s="60"/>
      <c r="M905" s="60"/>
      <c r="N905" s="60"/>
      <c r="O905" s="60"/>
    </row>
    <row r="906" spans="1:15" s="58" customFormat="1" x14ac:dyDescent="0.2">
      <c r="A906" s="62" t="str">
        <f>A900</f>
        <v>S213</v>
      </c>
      <c r="B906" s="62" t="s">
        <v>6</v>
      </c>
      <c r="C906" s="67">
        <v>164948.99293270867</v>
      </c>
      <c r="D906" s="67">
        <v>13745.749411059054</v>
      </c>
      <c r="E906" s="67">
        <v>3172.0960179367057</v>
      </c>
      <c r="F906" s="67">
        <v>6344.1920358734114</v>
      </c>
      <c r="G906" s="67">
        <v>6872.8747055295271</v>
      </c>
      <c r="H906" s="76">
        <v>79.302400448417629</v>
      </c>
      <c r="J906" s="60"/>
      <c r="K906" s="60"/>
      <c r="L906" s="60"/>
      <c r="M906" s="60"/>
      <c r="N906" s="60"/>
      <c r="O906" s="60"/>
    </row>
    <row r="907" spans="1:15" s="58" customFormat="1" x14ac:dyDescent="0.2">
      <c r="A907" s="68"/>
      <c r="B907" s="68"/>
      <c r="C907" s="67"/>
      <c r="D907" s="67"/>
      <c r="E907" s="67"/>
      <c r="F907" s="67"/>
      <c r="G907" s="67"/>
      <c r="H907" s="76"/>
      <c r="I907" s="63"/>
      <c r="J907" s="61"/>
      <c r="K907" s="61"/>
      <c r="L907" s="61"/>
      <c r="M907" s="61"/>
      <c r="N907" s="60"/>
    </row>
    <row r="908" spans="1:15" s="58" customFormat="1" x14ac:dyDescent="0.2">
      <c r="A908" s="62" t="s">
        <v>1123</v>
      </c>
      <c r="B908" s="62" t="s">
        <v>2</v>
      </c>
      <c r="C908" s="67">
        <v>124318.33432132473</v>
      </c>
      <c r="D908" s="67">
        <v>10359.861193443729</v>
      </c>
      <c r="E908" s="67">
        <v>2390.7371984870142</v>
      </c>
      <c r="F908" s="67">
        <v>4781.4743969740284</v>
      </c>
      <c r="G908" s="67">
        <v>5179.9305967218643</v>
      </c>
      <c r="H908" s="76">
        <v>59.768429962175347</v>
      </c>
      <c r="J908" s="60"/>
      <c r="K908" s="60"/>
      <c r="L908" s="60"/>
      <c r="M908" s="60"/>
      <c r="N908" s="60"/>
      <c r="O908" s="60"/>
    </row>
    <row r="909" spans="1:15" s="58" customFormat="1" x14ac:dyDescent="0.2">
      <c r="A909" s="62" t="str">
        <f>A908</f>
        <v>S214</v>
      </c>
      <c r="B909" s="62" t="s">
        <v>1</v>
      </c>
      <c r="C909" s="67">
        <v>130534.24516104875</v>
      </c>
      <c r="D909" s="67">
        <v>10877.853763420726</v>
      </c>
      <c r="E909" s="67">
        <v>2510.2739454047837</v>
      </c>
      <c r="F909" s="67">
        <v>5020.5478908095674</v>
      </c>
      <c r="G909" s="67">
        <v>5438.926881710363</v>
      </c>
      <c r="H909" s="76">
        <v>62.756848635119589</v>
      </c>
      <c r="J909" s="60"/>
      <c r="K909" s="60"/>
      <c r="L909" s="60"/>
      <c r="M909" s="60"/>
      <c r="N909" s="60"/>
      <c r="O909" s="60"/>
    </row>
    <row r="910" spans="1:15" s="58" customFormat="1" x14ac:dyDescent="0.2">
      <c r="A910" s="62" t="str">
        <f>A908</f>
        <v>S214</v>
      </c>
      <c r="B910" s="62" t="s">
        <v>0</v>
      </c>
      <c r="C910" s="67">
        <v>137060.89697672415</v>
      </c>
      <c r="D910" s="67">
        <v>11421.741414727014</v>
      </c>
      <c r="E910" s="67">
        <v>2635.786480321618</v>
      </c>
      <c r="F910" s="67">
        <v>5271.572960643236</v>
      </c>
      <c r="G910" s="67">
        <v>5710.8707073635069</v>
      </c>
      <c r="H910" s="76">
        <v>65.894662008040456</v>
      </c>
      <c r="J910" s="60"/>
      <c r="K910" s="60"/>
      <c r="L910" s="60"/>
      <c r="M910" s="60"/>
      <c r="N910" s="60"/>
      <c r="O910" s="60"/>
    </row>
    <row r="911" spans="1:15" s="58" customFormat="1" x14ac:dyDescent="0.2">
      <c r="A911" s="62" t="str">
        <f>A908</f>
        <v>S214</v>
      </c>
      <c r="B911" s="62" t="s">
        <v>9</v>
      </c>
      <c r="C911" s="67">
        <v>143913.97120727145</v>
      </c>
      <c r="D911" s="67">
        <v>11992.830933939285</v>
      </c>
      <c r="E911" s="67">
        <v>2767.576369370604</v>
      </c>
      <c r="F911" s="67">
        <v>5535.1527387412079</v>
      </c>
      <c r="G911" s="67">
        <v>5996.4154669696427</v>
      </c>
      <c r="H911" s="76">
        <v>69.189409234265099</v>
      </c>
      <c r="J911" s="60"/>
      <c r="K911" s="60"/>
      <c r="L911" s="60"/>
      <c r="M911" s="60"/>
      <c r="N911" s="60"/>
      <c r="O911" s="60"/>
    </row>
    <row r="912" spans="1:15" s="58" customFormat="1" x14ac:dyDescent="0.2">
      <c r="A912" s="62" t="str">
        <f>A908</f>
        <v>S214</v>
      </c>
      <c r="B912" s="62" t="s">
        <v>8</v>
      </c>
      <c r="C912" s="67">
        <v>151109.70334673335</v>
      </c>
      <c r="D912" s="67">
        <v>12592.475278894446</v>
      </c>
      <c r="E912" s="67">
        <v>2905.955833591026</v>
      </c>
      <c r="F912" s="67">
        <v>5811.911667182052</v>
      </c>
      <c r="G912" s="67">
        <v>6296.237639447223</v>
      </c>
      <c r="H912" s="76">
        <v>72.648895839775648</v>
      </c>
      <c r="J912" s="60"/>
      <c r="K912" s="60"/>
      <c r="L912" s="60"/>
      <c r="M912" s="60"/>
      <c r="N912" s="60"/>
      <c r="O912" s="60"/>
    </row>
    <row r="913" spans="1:15" s="58" customFormat="1" x14ac:dyDescent="0.2">
      <c r="A913" s="62" t="str">
        <f>A908</f>
        <v>S214</v>
      </c>
      <c r="B913" s="62" t="s">
        <v>7</v>
      </c>
      <c r="C913" s="67">
        <v>158665.18515616018</v>
      </c>
      <c r="D913" s="67">
        <v>13222.098763013348</v>
      </c>
      <c r="E913" s="67">
        <v>3051.2535606953884</v>
      </c>
      <c r="F913" s="67">
        <v>6102.5071213907768</v>
      </c>
      <c r="G913" s="67">
        <v>6611.0493815066739</v>
      </c>
      <c r="H913" s="76">
        <v>76.281339017384724</v>
      </c>
      <c r="J913" s="60"/>
      <c r="K913" s="60"/>
      <c r="L913" s="60"/>
      <c r="M913" s="60"/>
      <c r="N913" s="60"/>
      <c r="O913" s="60"/>
    </row>
    <row r="914" spans="1:15" s="58" customFormat="1" x14ac:dyDescent="0.2">
      <c r="A914" s="62" t="str">
        <f>A908</f>
        <v>S214</v>
      </c>
      <c r="B914" s="62" t="s">
        <v>6</v>
      </c>
      <c r="C914" s="67">
        <v>166598.46540090462</v>
      </c>
      <c r="D914" s="67">
        <v>13883.205450075382</v>
      </c>
      <c r="E914" s="67">
        <v>3203.8166423250887</v>
      </c>
      <c r="F914" s="67">
        <v>6407.6332846501773</v>
      </c>
      <c r="G914" s="67">
        <v>6941.602725037691</v>
      </c>
      <c r="H914" s="76">
        <v>80.095416058127213</v>
      </c>
      <c r="J914" s="60"/>
      <c r="K914" s="60"/>
      <c r="L914" s="60"/>
      <c r="M914" s="60"/>
      <c r="N914" s="60"/>
      <c r="O914" s="60"/>
    </row>
    <row r="915" spans="1:15" s="58" customFormat="1" x14ac:dyDescent="0.2">
      <c r="A915" s="77"/>
      <c r="B915" s="77"/>
      <c r="C915" s="67"/>
      <c r="D915" s="67"/>
      <c r="E915" s="67"/>
      <c r="F915" s="67"/>
      <c r="G915" s="67"/>
      <c r="H915" s="76"/>
      <c r="J915" s="61"/>
      <c r="K915" s="61"/>
      <c r="L915" s="61"/>
      <c r="M915" s="61"/>
      <c r="N915" s="60"/>
    </row>
    <row r="916" spans="1:15" s="58" customFormat="1" x14ac:dyDescent="0.2">
      <c r="A916" s="62" t="s">
        <v>1122</v>
      </c>
      <c r="B916" s="62" t="s">
        <v>2</v>
      </c>
      <c r="C916" s="67">
        <v>125561.53327881869</v>
      </c>
      <c r="D916" s="67">
        <v>10463.461106568224</v>
      </c>
      <c r="E916" s="67">
        <v>2414.6448707465133</v>
      </c>
      <c r="F916" s="67">
        <v>4829.2897414930267</v>
      </c>
      <c r="G916" s="67">
        <v>5231.7305532841119</v>
      </c>
      <c r="H916" s="76">
        <v>60.366121768662836</v>
      </c>
      <c r="J916" s="60"/>
      <c r="K916" s="60"/>
      <c r="L916" s="60"/>
      <c r="M916" s="60"/>
      <c r="N916" s="60"/>
      <c r="O916" s="60"/>
    </row>
    <row r="917" spans="1:15" s="58" customFormat="1" x14ac:dyDescent="0.2">
      <c r="A917" s="62" t="str">
        <f>A916</f>
        <v>S215</v>
      </c>
      <c r="B917" s="62" t="s">
        <v>1</v>
      </c>
      <c r="C917" s="67">
        <v>131839.59902955266</v>
      </c>
      <c r="D917" s="67">
        <v>10986.633252462725</v>
      </c>
      <c r="E917" s="67">
        <v>2535.3769044144742</v>
      </c>
      <c r="F917" s="67">
        <v>5070.7538088289484</v>
      </c>
      <c r="G917" s="67">
        <v>5493.3166262313625</v>
      </c>
      <c r="H917" s="76">
        <v>63.384422610361852</v>
      </c>
      <c r="J917" s="60"/>
      <c r="K917" s="60"/>
      <c r="L917" s="60"/>
      <c r="M917" s="60"/>
      <c r="N917" s="60"/>
      <c r="O917" s="60"/>
    </row>
    <row r="918" spans="1:15" s="58" customFormat="1" x14ac:dyDescent="0.2">
      <c r="A918" s="62" t="str">
        <f>A916</f>
        <v>S215</v>
      </c>
      <c r="B918" s="62" t="s">
        <v>0</v>
      </c>
      <c r="C918" s="67">
        <v>138431.59577057947</v>
      </c>
      <c r="D918" s="67">
        <v>11535.966314214953</v>
      </c>
      <c r="E918" s="67">
        <v>2662.1460725111442</v>
      </c>
      <c r="F918" s="67">
        <v>5324.2921450222884</v>
      </c>
      <c r="G918" s="67">
        <v>5767.9831571074765</v>
      </c>
      <c r="H918" s="76">
        <v>66.553651812778597</v>
      </c>
      <c r="J918" s="60"/>
      <c r="K918" s="60"/>
      <c r="L918" s="60"/>
      <c r="M918" s="60"/>
      <c r="N918" s="60"/>
      <c r="O918" s="60"/>
    </row>
    <row r="919" spans="1:15" s="58" customFormat="1" x14ac:dyDescent="0.2">
      <c r="A919" s="62" t="str">
        <f>A916</f>
        <v>S215</v>
      </c>
      <c r="B919" s="62" t="s">
        <v>9</v>
      </c>
      <c r="C919" s="67">
        <v>145353.15457217194</v>
      </c>
      <c r="D919" s="67">
        <v>12112.762881014331</v>
      </c>
      <c r="E919" s="67">
        <v>2795.2529725417685</v>
      </c>
      <c r="F919" s="67">
        <v>5590.505945083537</v>
      </c>
      <c r="G919" s="67">
        <v>6056.3814405071653</v>
      </c>
      <c r="H919" s="76">
        <v>69.881324313544212</v>
      </c>
      <c r="J919" s="60"/>
      <c r="K919" s="60"/>
      <c r="L919" s="60"/>
      <c r="M919" s="60"/>
      <c r="N919" s="60"/>
      <c r="O919" s="60"/>
    </row>
    <row r="920" spans="1:15" s="58" customFormat="1" x14ac:dyDescent="0.2">
      <c r="A920" s="62" t="str">
        <f>A916</f>
        <v>S215</v>
      </c>
      <c r="B920" s="62" t="s">
        <v>8</v>
      </c>
      <c r="C920" s="67">
        <v>152620.82992980719</v>
      </c>
      <c r="D920" s="67">
        <v>12718.4024941506</v>
      </c>
      <c r="E920" s="67">
        <v>2935.0159601885998</v>
      </c>
      <c r="F920" s="67">
        <v>5870.0319203771996</v>
      </c>
      <c r="G920" s="67">
        <v>6359.2012470752998</v>
      </c>
      <c r="H920" s="76">
        <v>73.375399004715007</v>
      </c>
      <c r="J920" s="60"/>
      <c r="K920" s="60"/>
      <c r="L920" s="60"/>
      <c r="M920" s="60"/>
      <c r="N920" s="60"/>
      <c r="O920" s="60"/>
    </row>
    <row r="921" spans="1:15" s="58" customFormat="1" x14ac:dyDescent="0.2">
      <c r="A921" s="62" t="str">
        <f>A916</f>
        <v>S215</v>
      </c>
      <c r="B921" s="62" t="s">
        <v>7</v>
      </c>
      <c r="C921" s="67">
        <v>160251.83113137956</v>
      </c>
      <c r="D921" s="67">
        <v>13354.319260948298</v>
      </c>
      <c r="E921" s="67">
        <v>3081.7659832957611</v>
      </c>
      <c r="F921" s="67">
        <v>6163.5319665915222</v>
      </c>
      <c r="G921" s="67">
        <v>6677.1596304741488</v>
      </c>
      <c r="H921" s="76">
        <v>77.044149582394027</v>
      </c>
      <c r="J921" s="60"/>
      <c r="K921" s="60"/>
      <c r="L921" s="60"/>
      <c r="M921" s="60"/>
      <c r="N921" s="60"/>
      <c r="O921" s="60"/>
    </row>
    <row r="922" spans="1:15" s="58" customFormat="1" x14ac:dyDescent="0.2">
      <c r="A922" s="62" t="str">
        <f>A916</f>
        <v>S215</v>
      </c>
      <c r="B922" s="62" t="s">
        <v>6</v>
      </c>
      <c r="C922" s="67">
        <v>168264.47557502839</v>
      </c>
      <c r="D922" s="67">
        <v>14022.039631252366</v>
      </c>
      <c r="E922" s="67">
        <v>3235.855299519777</v>
      </c>
      <c r="F922" s="67">
        <v>6471.7105990395539</v>
      </c>
      <c r="G922" s="67">
        <v>7011.0198156261831</v>
      </c>
      <c r="H922" s="76">
        <v>80.89638248799443</v>
      </c>
      <c r="J922" s="60"/>
      <c r="K922" s="60"/>
      <c r="L922" s="60"/>
      <c r="M922" s="60"/>
      <c r="N922" s="60"/>
      <c r="O922" s="60"/>
    </row>
    <row r="923" spans="1:15" s="58" customFormat="1" x14ac:dyDescent="0.2">
      <c r="A923" s="77"/>
      <c r="B923" s="77"/>
      <c r="C923" s="67"/>
      <c r="D923" s="67"/>
      <c r="E923" s="67"/>
      <c r="F923" s="67"/>
      <c r="G923" s="67"/>
      <c r="H923" s="76"/>
      <c r="J923" s="61"/>
      <c r="K923" s="61"/>
      <c r="L923" s="61"/>
      <c r="M923" s="61"/>
      <c r="N923" s="60"/>
    </row>
    <row r="924" spans="1:15" s="58" customFormat="1" x14ac:dyDescent="0.2">
      <c r="A924" s="62" t="s">
        <v>1121</v>
      </c>
      <c r="B924" s="62" t="s">
        <v>2</v>
      </c>
      <c r="C924" s="67">
        <v>126817.15650269498</v>
      </c>
      <c r="D924" s="67">
        <v>10568.096375224583</v>
      </c>
      <c r="E924" s="67">
        <v>2438.7914712056722</v>
      </c>
      <c r="F924" s="67">
        <v>4877.5829424113444</v>
      </c>
      <c r="G924" s="67">
        <v>5284.0481876122913</v>
      </c>
      <c r="H924" s="76">
        <v>60.969786780141817</v>
      </c>
      <c r="J924" s="60"/>
      <c r="K924" s="60"/>
      <c r="L924" s="60"/>
      <c r="M924" s="60"/>
      <c r="N924" s="60"/>
      <c r="O924" s="60"/>
    </row>
    <row r="925" spans="1:15" s="58" customFormat="1" x14ac:dyDescent="0.2">
      <c r="A925" s="62" t="str">
        <f>A924</f>
        <v>S216</v>
      </c>
      <c r="B925" s="62" t="s">
        <v>1</v>
      </c>
      <c r="C925" s="67">
        <v>133157.99837775802</v>
      </c>
      <c r="D925" s="67">
        <v>11096.499864813166</v>
      </c>
      <c r="E925" s="67">
        <v>2560.7307380338075</v>
      </c>
      <c r="F925" s="67">
        <v>5121.461476067615</v>
      </c>
      <c r="G925" s="67">
        <v>5548.249932406583</v>
      </c>
      <c r="H925" s="76">
        <v>64.018268450845184</v>
      </c>
      <c r="J925" s="60"/>
      <c r="K925" s="60"/>
      <c r="L925" s="60"/>
      <c r="M925" s="60"/>
      <c r="N925" s="60"/>
      <c r="O925" s="60"/>
    </row>
    <row r="926" spans="1:15" s="58" customFormat="1" x14ac:dyDescent="0.2">
      <c r="A926" s="62" t="str">
        <f>A924</f>
        <v>S216</v>
      </c>
      <c r="B926" s="62" t="s">
        <v>0</v>
      </c>
      <c r="C926" s="67">
        <v>139815.89409925864</v>
      </c>
      <c r="D926" s="67">
        <v>11651.324508271551</v>
      </c>
      <c r="E926" s="67">
        <v>2688.7671942165121</v>
      </c>
      <c r="F926" s="67">
        <v>5377.5343884330241</v>
      </c>
      <c r="G926" s="67">
        <v>5825.6622541357756</v>
      </c>
      <c r="H926" s="76">
        <v>67.219179855412804</v>
      </c>
      <c r="J926" s="60"/>
      <c r="K926" s="60"/>
      <c r="L926" s="60"/>
      <c r="M926" s="60"/>
      <c r="N926" s="60"/>
      <c r="O926" s="60"/>
    </row>
    <row r="927" spans="1:15" s="58" customFormat="1" x14ac:dyDescent="0.2">
      <c r="A927" s="62" t="str">
        <f>A924</f>
        <v>S216</v>
      </c>
      <c r="B927" s="62" t="s">
        <v>9</v>
      </c>
      <c r="C927" s="67">
        <v>146806.69300160886</v>
      </c>
      <c r="D927" s="67">
        <v>12233.891083467408</v>
      </c>
      <c r="E927" s="67">
        <v>2823.2056346463237</v>
      </c>
      <c r="F927" s="67">
        <v>5646.4112692926474</v>
      </c>
      <c r="G927" s="67">
        <v>6116.945541733704</v>
      </c>
      <c r="H927" s="76">
        <v>70.580140866158118</v>
      </c>
      <c r="J927" s="60"/>
      <c r="K927" s="60"/>
      <c r="L927" s="60"/>
      <c r="M927" s="60"/>
      <c r="N927" s="60"/>
      <c r="O927" s="60"/>
    </row>
    <row r="928" spans="1:15" s="58" customFormat="1" x14ac:dyDescent="0.2">
      <c r="A928" s="62" t="str">
        <f>A924</f>
        <v>S216</v>
      </c>
      <c r="B928" s="62" t="s">
        <v>8</v>
      </c>
      <c r="C928" s="67">
        <v>154147.03352803152</v>
      </c>
      <c r="D928" s="67">
        <v>12845.586127335959</v>
      </c>
      <c r="E928" s="67">
        <v>2964.3660293852204</v>
      </c>
      <c r="F928" s="67">
        <v>5928.7320587704407</v>
      </c>
      <c r="G928" s="67">
        <v>6422.7930636679794</v>
      </c>
      <c r="H928" s="76">
        <v>74.109150734630532</v>
      </c>
      <c r="J928" s="60"/>
      <c r="K928" s="60"/>
      <c r="L928" s="60"/>
      <c r="M928" s="60"/>
      <c r="N928" s="60"/>
      <c r="O928" s="60"/>
    </row>
    <row r="929" spans="1:15" s="58" customFormat="1" x14ac:dyDescent="0.2">
      <c r="A929" s="62" t="str">
        <f>A924</f>
        <v>S216</v>
      </c>
      <c r="B929" s="62" t="s">
        <v>7</v>
      </c>
      <c r="C929" s="67">
        <v>161854.37680965854</v>
      </c>
      <c r="D929" s="67">
        <v>13487.864734138207</v>
      </c>
      <c r="E929" s="67">
        <v>3112.5841694165092</v>
      </c>
      <c r="F929" s="67">
        <v>6225.1683388330184</v>
      </c>
      <c r="G929" s="67">
        <v>6743.9323670691037</v>
      </c>
      <c r="H929" s="76">
        <v>77.814604235412745</v>
      </c>
      <c r="J929" s="60"/>
      <c r="K929" s="60"/>
      <c r="L929" s="60"/>
      <c r="M929" s="60"/>
      <c r="N929" s="60"/>
      <c r="O929" s="60"/>
    </row>
    <row r="930" spans="1:15" s="58" customFormat="1" x14ac:dyDescent="0.2">
      <c r="A930" s="62" t="str">
        <f>A924</f>
        <v>S216</v>
      </c>
      <c r="B930" s="62" t="s">
        <v>6</v>
      </c>
      <c r="C930" s="67">
        <v>169947.12419237499</v>
      </c>
      <c r="D930" s="67">
        <v>14162.260349364584</v>
      </c>
      <c r="E930" s="67">
        <v>3268.2139267764414</v>
      </c>
      <c r="F930" s="67">
        <v>6536.4278535528829</v>
      </c>
      <c r="G930" s="67">
        <v>7081.1301746822919</v>
      </c>
      <c r="H930" s="76">
        <v>81.705348169411053</v>
      </c>
      <c r="J930" s="60"/>
      <c r="K930" s="60"/>
      <c r="L930" s="60"/>
      <c r="M930" s="60"/>
      <c r="N930" s="60"/>
      <c r="O930" s="60"/>
    </row>
    <row r="931" spans="1:15" s="58" customFormat="1" x14ac:dyDescent="0.2">
      <c r="A931" s="77"/>
      <c r="B931" s="77"/>
      <c r="C931" s="67"/>
      <c r="D931" s="67"/>
      <c r="E931" s="67"/>
      <c r="F931" s="67"/>
      <c r="G931" s="67"/>
      <c r="H931" s="76"/>
      <c r="J931" s="61"/>
      <c r="K931" s="61"/>
      <c r="L931" s="61"/>
      <c r="M931" s="61"/>
      <c r="N931" s="60"/>
    </row>
    <row r="932" spans="1:15" s="58" customFormat="1" x14ac:dyDescent="0.2">
      <c r="A932" s="62" t="s">
        <v>1120</v>
      </c>
      <c r="B932" s="62" t="s">
        <v>2</v>
      </c>
      <c r="C932" s="67">
        <v>128085.32151979771</v>
      </c>
      <c r="D932" s="67">
        <v>10673.776793316478</v>
      </c>
      <c r="E932" s="67">
        <v>2463.1792599961104</v>
      </c>
      <c r="F932" s="67">
        <v>4926.3585199922209</v>
      </c>
      <c r="G932" s="67">
        <v>5336.8883966582389</v>
      </c>
      <c r="H932" s="76">
        <v>61.579481499902762</v>
      </c>
      <c r="J932" s="60"/>
      <c r="K932" s="60"/>
      <c r="L932" s="60"/>
      <c r="M932" s="60"/>
      <c r="N932" s="60"/>
      <c r="O932" s="60"/>
    </row>
    <row r="933" spans="1:15" s="58" customFormat="1" x14ac:dyDescent="0.2">
      <c r="A933" s="62" t="str">
        <f>A932</f>
        <v>S217</v>
      </c>
      <c r="B933" s="62" t="s">
        <v>1</v>
      </c>
      <c r="C933" s="67">
        <v>134489.57752205816</v>
      </c>
      <c r="D933" s="67">
        <v>11207.464793504845</v>
      </c>
      <c r="E933" s="67">
        <v>2586.3380292703491</v>
      </c>
      <c r="F933" s="67">
        <v>5172.6760585406982</v>
      </c>
      <c r="G933" s="67">
        <v>5603.7323967524226</v>
      </c>
      <c r="H933" s="76">
        <v>64.65845073175872</v>
      </c>
      <c r="J933" s="60"/>
      <c r="K933" s="60"/>
      <c r="L933" s="60"/>
      <c r="M933" s="60"/>
      <c r="N933" s="60"/>
      <c r="O933" s="60"/>
    </row>
    <row r="934" spans="1:15" s="58" customFormat="1" x14ac:dyDescent="0.2">
      <c r="A934" s="62" t="str">
        <f>A932</f>
        <v>S217</v>
      </c>
      <c r="B934" s="62" t="s">
        <v>0</v>
      </c>
      <c r="C934" s="67">
        <v>141214.02701645001</v>
      </c>
      <c r="D934" s="67">
        <v>11767.835584704166</v>
      </c>
      <c r="E934" s="67">
        <v>2715.6543657009624</v>
      </c>
      <c r="F934" s="67">
        <v>5431.3087314019249</v>
      </c>
      <c r="G934" s="67">
        <v>5883.9177923520829</v>
      </c>
      <c r="H934" s="76">
        <v>67.891359142524038</v>
      </c>
      <c r="J934" s="60"/>
      <c r="K934" s="60"/>
      <c r="L934" s="60"/>
      <c r="M934" s="60"/>
      <c r="N934" s="60"/>
      <c r="O934" s="60"/>
    </row>
    <row r="935" spans="1:15" s="58" customFormat="1" x14ac:dyDescent="0.2">
      <c r="A935" s="62" t="str">
        <f>A932</f>
        <v>S217</v>
      </c>
      <c r="B935" s="62" t="s">
        <v>9</v>
      </c>
      <c r="C935" s="67">
        <v>148274.75439107369</v>
      </c>
      <c r="D935" s="67">
        <v>12356.229532589477</v>
      </c>
      <c r="E935" s="67">
        <v>2851.4375844437254</v>
      </c>
      <c r="F935" s="67">
        <v>5702.8751688874509</v>
      </c>
      <c r="G935" s="67">
        <v>6178.1147662947387</v>
      </c>
      <c r="H935" s="76">
        <v>71.285939611093127</v>
      </c>
      <c r="J935" s="60"/>
      <c r="K935" s="60"/>
      <c r="L935" s="60"/>
      <c r="M935" s="60"/>
      <c r="N935" s="60"/>
      <c r="O935" s="60"/>
    </row>
    <row r="936" spans="1:15" s="58" customFormat="1" x14ac:dyDescent="0.2">
      <c r="A936" s="62" t="str">
        <f>A932</f>
        <v>S217</v>
      </c>
      <c r="B936" s="62" t="s">
        <v>8</v>
      </c>
      <c r="C936" s="67">
        <v>155688.51561599624</v>
      </c>
      <c r="D936" s="67">
        <v>12974.042967999687</v>
      </c>
      <c r="E936" s="67">
        <v>2994.0099156922361</v>
      </c>
      <c r="F936" s="67">
        <v>5988.0198313844721</v>
      </c>
      <c r="G936" s="67">
        <v>6487.0214839998434</v>
      </c>
      <c r="H936" s="76">
        <v>74.850247892305902</v>
      </c>
      <c r="J936" s="60"/>
      <c r="K936" s="60"/>
      <c r="L936" s="60"/>
      <c r="M936" s="60"/>
      <c r="N936" s="60"/>
      <c r="O936" s="60"/>
    </row>
    <row r="937" spans="1:15" s="58" customFormat="1" x14ac:dyDescent="0.2">
      <c r="A937" s="62" t="str">
        <f>A932</f>
        <v>S217</v>
      </c>
      <c r="B937" s="62" t="s">
        <v>7</v>
      </c>
      <c r="C937" s="67">
        <v>163472.92292829196</v>
      </c>
      <c r="D937" s="67">
        <v>13622.743577357667</v>
      </c>
      <c r="E937" s="67">
        <v>3143.7100563133085</v>
      </c>
      <c r="F937" s="67">
        <v>6287.4201126266171</v>
      </c>
      <c r="G937" s="67">
        <v>6811.3717886788336</v>
      </c>
      <c r="H937" s="76">
        <v>78.592751407832694</v>
      </c>
      <c r="J937" s="60"/>
      <c r="K937" s="60"/>
      <c r="L937" s="60"/>
      <c r="M937" s="60"/>
      <c r="N937" s="60"/>
      <c r="O937" s="60"/>
    </row>
    <row r="938" spans="1:15" s="58" customFormat="1" x14ac:dyDescent="0.2">
      <c r="A938" s="62" t="str">
        <f>A932</f>
        <v>S217</v>
      </c>
      <c r="B938" s="62" t="s">
        <v>6</v>
      </c>
      <c r="C938" s="67">
        <v>171646.57914843602</v>
      </c>
      <c r="D938" s="67">
        <v>14303.881595703004</v>
      </c>
      <c r="E938" s="67">
        <v>3300.8957528545393</v>
      </c>
      <c r="F938" s="67">
        <v>6601.7915057090786</v>
      </c>
      <c r="G938" s="67">
        <v>7151.9407978515019</v>
      </c>
      <c r="H938" s="76">
        <v>82.52239382136348</v>
      </c>
      <c r="J938" s="60"/>
      <c r="K938" s="60"/>
      <c r="L938" s="60"/>
      <c r="M938" s="60"/>
      <c r="N938" s="60"/>
      <c r="O938" s="60"/>
    </row>
    <row r="939" spans="1:15" s="58" customFormat="1" x14ac:dyDescent="0.2">
      <c r="A939" s="77"/>
      <c r="B939" s="77"/>
      <c r="C939" s="67"/>
      <c r="D939" s="67"/>
      <c r="E939" s="67"/>
      <c r="F939" s="67"/>
      <c r="G939" s="67"/>
      <c r="H939" s="76"/>
      <c r="J939" s="61"/>
      <c r="K939" s="61"/>
      <c r="L939" s="61"/>
      <c r="M939" s="61"/>
      <c r="N939" s="60"/>
    </row>
    <row r="940" spans="1:15" s="58" customFormat="1" x14ac:dyDescent="0.2">
      <c r="A940" s="62" t="s">
        <v>1119</v>
      </c>
      <c r="B940" s="62" t="s">
        <v>2</v>
      </c>
      <c r="C940" s="67">
        <v>129366.16264652034</v>
      </c>
      <c r="D940" s="67">
        <v>10780.513553876697</v>
      </c>
      <c r="E940" s="67">
        <v>2487.8108201253913</v>
      </c>
      <c r="F940" s="67">
        <v>4975.6216402507825</v>
      </c>
      <c r="G940" s="67">
        <v>5390.2567769383486</v>
      </c>
      <c r="H940" s="76">
        <v>62.195270503134793</v>
      </c>
      <c r="J940" s="60"/>
      <c r="K940" s="60"/>
      <c r="L940" s="60"/>
      <c r="M940" s="60"/>
      <c r="N940" s="60"/>
      <c r="O940" s="60"/>
    </row>
    <row r="941" spans="1:15" s="58" customFormat="1" x14ac:dyDescent="0.2">
      <c r="A941" s="62" t="str">
        <f>A940</f>
        <v>S218</v>
      </c>
      <c r="B941" s="62" t="s">
        <v>1</v>
      </c>
      <c r="C941" s="67">
        <v>135834.50435794465</v>
      </c>
      <c r="D941" s="67">
        <v>11319.542029828723</v>
      </c>
      <c r="E941" s="67">
        <v>2612.2020068835509</v>
      </c>
      <c r="F941" s="67">
        <v>5224.4040137671018</v>
      </c>
      <c r="G941" s="67">
        <v>5659.7710149143613</v>
      </c>
      <c r="H941" s="76">
        <v>65.305050172088784</v>
      </c>
      <c r="J941" s="60"/>
      <c r="K941" s="60"/>
      <c r="L941" s="60"/>
      <c r="M941" s="60"/>
      <c r="N941" s="60"/>
      <c r="O941" s="60"/>
    </row>
    <row r="942" spans="1:15" s="58" customFormat="1" x14ac:dyDescent="0.2">
      <c r="A942" s="62" t="str">
        <f>A940</f>
        <v>S218</v>
      </c>
      <c r="B942" s="62" t="s">
        <v>0</v>
      </c>
      <c r="C942" s="67">
        <v>142626.21278629274</v>
      </c>
      <c r="D942" s="67">
        <v>11885.51773219106</v>
      </c>
      <c r="E942" s="67">
        <v>2742.811784351783</v>
      </c>
      <c r="F942" s="67">
        <v>5485.623568703566</v>
      </c>
      <c r="G942" s="67">
        <v>5942.7588660955298</v>
      </c>
      <c r="H942" s="76">
        <v>68.570294608794583</v>
      </c>
      <c r="J942" s="60"/>
      <c r="K942" s="60"/>
      <c r="L942" s="60"/>
      <c r="M942" s="60"/>
      <c r="N942" s="60"/>
      <c r="O942" s="60"/>
    </row>
    <row r="943" spans="1:15" s="58" customFormat="1" x14ac:dyDescent="0.2">
      <c r="A943" s="62" t="str">
        <f>A940</f>
        <v>S218</v>
      </c>
      <c r="B943" s="62" t="s">
        <v>9</v>
      </c>
      <c r="C943" s="67">
        <v>149757.52342560736</v>
      </c>
      <c r="D943" s="67">
        <v>12479.793618800613</v>
      </c>
      <c r="E943" s="67">
        <v>2879.9523735693724</v>
      </c>
      <c r="F943" s="67">
        <v>5759.9047471387448</v>
      </c>
      <c r="G943" s="67">
        <v>6239.8968094003067</v>
      </c>
      <c r="H943" s="76">
        <v>71.998809339234313</v>
      </c>
      <c r="J943" s="60"/>
      <c r="K943" s="60"/>
      <c r="L943" s="60"/>
      <c r="M943" s="60"/>
      <c r="N943" s="60"/>
      <c r="O943" s="60"/>
    </row>
    <row r="944" spans="1:15" s="58" customFormat="1" x14ac:dyDescent="0.2">
      <c r="A944" s="62" t="str">
        <f>A940</f>
        <v>S218</v>
      </c>
      <c r="B944" s="62" t="s">
        <v>8</v>
      </c>
      <c r="C944" s="67">
        <v>157245.41051009472</v>
      </c>
      <c r="D944" s="67">
        <v>13103.784209174557</v>
      </c>
      <c r="E944" s="67">
        <v>3023.9502021172061</v>
      </c>
      <c r="F944" s="67">
        <v>6047.9004042344122</v>
      </c>
      <c r="G944" s="67">
        <v>6551.8921045872785</v>
      </c>
      <c r="H944" s="76">
        <v>75.598755052930144</v>
      </c>
      <c r="J944" s="60"/>
      <c r="K944" s="60"/>
      <c r="L944" s="60"/>
      <c r="M944" s="60"/>
      <c r="N944" s="60"/>
      <c r="O944" s="60"/>
    </row>
    <row r="945" spans="1:15" s="58" customFormat="1" x14ac:dyDescent="0.2">
      <c r="A945" s="62" t="str">
        <f>A940</f>
        <v>S218</v>
      </c>
      <c r="B945" s="62" t="s">
        <v>7</v>
      </c>
      <c r="C945" s="67">
        <v>165107.67096186997</v>
      </c>
      <c r="D945" s="67">
        <v>13758.972580155829</v>
      </c>
      <c r="E945" s="67">
        <v>3175.1475184974988</v>
      </c>
      <c r="F945" s="67">
        <v>6350.2950369949976</v>
      </c>
      <c r="G945" s="67">
        <v>6879.4862900779144</v>
      </c>
      <c r="H945" s="76">
        <v>79.378687962437482</v>
      </c>
      <c r="J945" s="60"/>
      <c r="K945" s="60"/>
      <c r="L945" s="60"/>
      <c r="M945" s="60"/>
      <c r="N945" s="60"/>
      <c r="O945" s="60"/>
    </row>
    <row r="946" spans="1:15" s="58" customFormat="1" x14ac:dyDescent="0.2">
      <c r="A946" s="62" t="str">
        <f>A940</f>
        <v>S218</v>
      </c>
      <c r="B946" s="62" t="s">
        <v>6</v>
      </c>
      <c r="C946" s="67">
        <v>173363.00833870322</v>
      </c>
      <c r="D946" s="67">
        <v>14446.917361558604</v>
      </c>
      <c r="E946" s="67">
        <v>3333.9040065135237</v>
      </c>
      <c r="F946" s="67">
        <v>6667.8080130270473</v>
      </c>
      <c r="G946" s="67">
        <v>7223.4586807793021</v>
      </c>
      <c r="H946" s="76">
        <v>83.347600162838106</v>
      </c>
      <c r="J946" s="60"/>
      <c r="K946" s="60"/>
      <c r="L946" s="60"/>
      <c r="M946" s="60"/>
      <c r="N946" s="60"/>
      <c r="O946" s="60"/>
    </row>
    <row r="947" spans="1:15" s="58" customFormat="1" x14ac:dyDescent="0.2">
      <c r="A947" s="77"/>
      <c r="B947" s="77"/>
      <c r="C947" s="67"/>
      <c r="D947" s="67"/>
      <c r="E947" s="67"/>
      <c r="F947" s="67"/>
      <c r="G947" s="67"/>
      <c r="H947" s="76"/>
      <c r="J947" s="61"/>
      <c r="K947" s="61"/>
      <c r="L947" s="61"/>
      <c r="M947" s="61"/>
      <c r="N947" s="60"/>
    </row>
    <row r="948" spans="1:15" s="58" customFormat="1" x14ac:dyDescent="0.2">
      <c r="A948" s="62" t="s">
        <v>1118</v>
      </c>
      <c r="B948" s="62" t="s">
        <v>2</v>
      </c>
      <c r="C948" s="67">
        <v>130659.8309888052</v>
      </c>
      <c r="D948" s="67">
        <v>10888.319249067099</v>
      </c>
      <c r="E948" s="67">
        <v>2512.6890574770232</v>
      </c>
      <c r="F948" s="67">
        <v>5025.3781149540464</v>
      </c>
      <c r="G948" s="67">
        <v>5444.1596245335495</v>
      </c>
      <c r="H948" s="76">
        <v>62.817226436925594</v>
      </c>
      <c r="J948" s="60"/>
      <c r="K948" s="60"/>
      <c r="L948" s="60"/>
      <c r="M948" s="60"/>
      <c r="N948" s="60"/>
      <c r="O948" s="60"/>
    </row>
    <row r="949" spans="1:15" s="58" customFormat="1" x14ac:dyDescent="0.2">
      <c r="A949" s="62" t="str">
        <f>A948</f>
        <v>S219</v>
      </c>
      <c r="B949" s="62" t="s">
        <v>1</v>
      </c>
      <c r="C949" s="67">
        <v>137192.81246451594</v>
      </c>
      <c r="D949" s="67">
        <v>11432.734372042996</v>
      </c>
      <c r="E949" s="67">
        <v>2638.3233166253062</v>
      </c>
      <c r="F949" s="67">
        <v>5276.6466332506125</v>
      </c>
      <c r="G949" s="67">
        <v>5716.3671860214981</v>
      </c>
      <c r="H949" s="76">
        <v>65.958082915632673</v>
      </c>
      <c r="J949" s="60"/>
      <c r="K949" s="60"/>
      <c r="L949" s="60"/>
      <c r="M949" s="60"/>
      <c r="N949" s="60"/>
      <c r="O949" s="60"/>
    </row>
    <row r="950" spans="1:15" s="58" customFormat="1" x14ac:dyDescent="0.2">
      <c r="A950" s="62" t="str">
        <f>A948</f>
        <v>S219</v>
      </c>
      <c r="B950" s="62" t="s">
        <v>0</v>
      </c>
      <c r="C950" s="67">
        <v>144052.48498788517</v>
      </c>
      <c r="D950" s="67">
        <v>12004.373748990429</v>
      </c>
      <c r="E950" s="67">
        <v>2770.240095920869</v>
      </c>
      <c r="F950" s="67">
        <v>5540.4801918417379</v>
      </c>
      <c r="G950" s="67">
        <v>6002.1868744952144</v>
      </c>
      <c r="H950" s="76">
        <v>69.256002398021721</v>
      </c>
      <c r="J950" s="60"/>
      <c r="K950" s="60"/>
      <c r="L950" s="60"/>
      <c r="M950" s="60"/>
      <c r="N950" s="60"/>
      <c r="O950" s="60"/>
    </row>
    <row r="951" spans="1:15" s="58" customFormat="1" x14ac:dyDescent="0.2">
      <c r="A951" s="62" t="str">
        <f>A948</f>
        <v>S219</v>
      </c>
      <c r="B951" s="62" t="s">
        <v>9</v>
      </c>
      <c r="C951" s="67">
        <v>151255.13442160314</v>
      </c>
      <c r="D951" s="67">
        <v>12604.594535133596</v>
      </c>
      <c r="E951" s="67">
        <v>2908.7525850308298</v>
      </c>
      <c r="F951" s="67">
        <v>5817.5051700616596</v>
      </c>
      <c r="G951" s="67">
        <v>6302.2972675667979</v>
      </c>
      <c r="H951" s="76">
        <v>72.718814625770747</v>
      </c>
      <c r="J951" s="60"/>
      <c r="K951" s="60"/>
      <c r="L951" s="60"/>
      <c r="M951" s="60"/>
      <c r="N951" s="60"/>
      <c r="O951" s="60"/>
    </row>
    <row r="952" spans="1:15" s="58" customFormat="1" x14ac:dyDescent="0.2">
      <c r="A952" s="62" t="str">
        <f>A948</f>
        <v>S219</v>
      </c>
      <c r="B952" s="62" t="s">
        <v>8</v>
      </c>
      <c r="C952" s="67">
        <v>158817.85252672026</v>
      </c>
      <c r="D952" s="67">
        <v>13234.821043893357</v>
      </c>
      <c r="E952" s="67">
        <v>3054.1894716676975</v>
      </c>
      <c r="F952" s="67">
        <v>6108.378943335395</v>
      </c>
      <c r="G952" s="67">
        <v>6617.4105219466783</v>
      </c>
      <c r="H952" s="76">
        <v>76.354736791692446</v>
      </c>
      <c r="J952" s="60"/>
      <c r="K952" s="60"/>
      <c r="L952" s="60"/>
      <c r="M952" s="60"/>
      <c r="N952" s="60"/>
      <c r="O952" s="60"/>
    </row>
    <row r="953" spans="1:15" s="58" customFormat="1" x14ac:dyDescent="0.2">
      <c r="A953" s="62" t="str">
        <f>A948</f>
        <v>S219</v>
      </c>
      <c r="B953" s="62" t="s">
        <v>7</v>
      </c>
      <c r="C953" s="67">
        <v>166758.75522678572</v>
      </c>
      <c r="D953" s="67">
        <v>13896.562935565478</v>
      </c>
      <c r="E953" s="67">
        <v>3206.8991389766484</v>
      </c>
      <c r="F953" s="67">
        <v>6413.7982779532967</v>
      </c>
      <c r="G953" s="67">
        <v>6948.2814677827391</v>
      </c>
      <c r="H953" s="76">
        <v>80.172478474416209</v>
      </c>
      <c r="J953" s="60"/>
      <c r="K953" s="60"/>
      <c r="L953" s="60"/>
      <c r="M953" s="60"/>
      <c r="N953" s="60"/>
      <c r="O953" s="60"/>
    </row>
    <row r="954" spans="1:15" s="58" customFormat="1" x14ac:dyDescent="0.2">
      <c r="A954" s="62" t="str">
        <f>A948</f>
        <v>S219</v>
      </c>
      <c r="B954" s="62" t="s">
        <v>6</v>
      </c>
      <c r="C954" s="67">
        <v>175096.6971855124</v>
      </c>
      <c r="D954" s="67">
        <v>14591.391432126031</v>
      </c>
      <c r="E954" s="67">
        <v>3367.244176644469</v>
      </c>
      <c r="F954" s="67">
        <v>6734.488353288938</v>
      </c>
      <c r="G954" s="67">
        <v>7295.6957160630154</v>
      </c>
      <c r="H954" s="76">
        <v>84.181104416111722</v>
      </c>
      <c r="J954" s="60"/>
      <c r="K954" s="60"/>
      <c r="L954" s="60"/>
      <c r="M954" s="60"/>
      <c r="N954" s="60"/>
      <c r="O954" s="60"/>
    </row>
    <row r="955" spans="1:15" s="58" customFormat="1" x14ac:dyDescent="0.2">
      <c r="A955" s="77"/>
      <c r="B955" s="77"/>
      <c r="C955" s="67"/>
      <c r="D955" s="67"/>
      <c r="E955" s="67"/>
      <c r="F955" s="67"/>
      <c r="G955" s="67"/>
      <c r="H955" s="76"/>
      <c r="J955" s="61"/>
      <c r="K955" s="61"/>
      <c r="L955" s="61"/>
      <c r="M955" s="61"/>
      <c r="N955" s="60"/>
    </row>
    <row r="956" spans="1:15" s="58" customFormat="1" x14ac:dyDescent="0.2">
      <c r="A956" s="62" t="s">
        <v>1117</v>
      </c>
      <c r="B956" s="62" t="s">
        <v>2</v>
      </c>
      <c r="C956" s="67">
        <v>131966.41049439821</v>
      </c>
      <c r="D956" s="67">
        <v>10997.200874533184</v>
      </c>
      <c r="E956" s="67">
        <v>2537.815586430735</v>
      </c>
      <c r="F956" s="67">
        <v>5075.6311728614701</v>
      </c>
      <c r="G956" s="67">
        <v>5498.6004372665921</v>
      </c>
      <c r="H956" s="76">
        <v>63.445389660768377</v>
      </c>
      <c r="J956" s="60"/>
      <c r="K956" s="60"/>
      <c r="L956" s="60"/>
      <c r="M956" s="60"/>
      <c r="N956" s="60"/>
      <c r="O956" s="60"/>
    </row>
    <row r="957" spans="1:15" s="58" customFormat="1" x14ac:dyDescent="0.2">
      <c r="A957" s="62" t="str">
        <f>A956</f>
        <v>S220</v>
      </c>
      <c r="B957" s="62" t="s">
        <v>1</v>
      </c>
      <c r="C957" s="67">
        <v>138564.75368500946</v>
      </c>
      <c r="D957" s="67">
        <v>11547.062807084123</v>
      </c>
      <c r="E957" s="67">
        <v>2664.7068016347976</v>
      </c>
      <c r="F957" s="67">
        <v>5329.4136032695951</v>
      </c>
      <c r="G957" s="67">
        <v>5773.5314035420615</v>
      </c>
      <c r="H957" s="76">
        <v>66.617670040869939</v>
      </c>
      <c r="J957" s="60"/>
      <c r="K957" s="60"/>
      <c r="L957" s="60"/>
      <c r="M957" s="60"/>
      <c r="N957" s="60"/>
      <c r="O957" s="60"/>
    </row>
    <row r="958" spans="1:15" s="58" customFormat="1" x14ac:dyDescent="0.2">
      <c r="A958" s="62" t="str">
        <f>A956</f>
        <v>S220</v>
      </c>
      <c r="B958" s="62" t="s">
        <v>0</v>
      </c>
      <c r="C958" s="67">
        <v>145492.9947271698</v>
      </c>
      <c r="D958" s="67">
        <v>12124.41622726415</v>
      </c>
      <c r="E958" s="67">
        <v>2797.9422062917265</v>
      </c>
      <c r="F958" s="67">
        <v>5595.884412583453</v>
      </c>
      <c r="G958" s="67">
        <v>6062.2081136320749</v>
      </c>
      <c r="H958" s="76">
        <v>69.948555157293171</v>
      </c>
      <c r="J958" s="60"/>
      <c r="K958" s="60"/>
      <c r="L958" s="60"/>
      <c r="M958" s="60"/>
      <c r="N958" s="60"/>
      <c r="O958" s="60"/>
    </row>
    <row r="959" spans="1:15" s="58" customFormat="1" x14ac:dyDescent="0.2">
      <c r="A959" s="62" t="str">
        <f>A956</f>
        <v>S220</v>
      </c>
      <c r="B959" s="62" t="s">
        <v>9</v>
      </c>
      <c r="C959" s="67">
        <v>152767.63774770859</v>
      </c>
      <c r="D959" s="67">
        <v>12730.636478975715</v>
      </c>
      <c r="E959" s="67">
        <v>2937.8391874559352</v>
      </c>
      <c r="F959" s="67">
        <v>5875.6783749118704</v>
      </c>
      <c r="G959" s="67">
        <v>6365.3182394878577</v>
      </c>
      <c r="H959" s="76">
        <v>73.445979686398346</v>
      </c>
      <c r="J959" s="60"/>
      <c r="K959" s="60"/>
      <c r="L959" s="60"/>
      <c r="M959" s="60"/>
      <c r="N959" s="60"/>
      <c r="O959" s="60"/>
    </row>
    <row r="960" spans="1:15" s="58" customFormat="1" x14ac:dyDescent="0.2">
      <c r="A960" s="62" t="str">
        <f>A956</f>
        <v>S220</v>
      </c>
      <c r="B960" s="62" t="s">
        <v>8</v>
      </c>
      <c r="C960" s="67">
        <v>160406.05993001204</v>
      </c>
      <c r="D960" s="67">
        <v>13367.171660834332</v>
      </c>
      <c r="E960" s="67">
        <v>3084.7319217310005</v>
      </c>
      <c r="F960" s="67">
        <v>6169.463843462001</v>
      </c>
      <c r="G960" s="67">
        <v>6683.5858304171661</v>
      </c>
      <c r="H960" s="76">
        <v>77.118298043275004</v>
      </c>
      <c r="J960" s="60"/>
      <c r="K960" s="60"/>
      <c r="L960" s="60"/>
      <c r="M960" s="60"/>
      <c r="N960" s="60"/>
      <c r="O960" s="60"/>
    </row>
    <row r="961" spans="1:15" s="58" customFormat="1" x14ac:dyDescent="0.2">
      <c r="A961" s="62" t="str">
        <f>A956</f>
        <v>S220</v>
      </c>
      <c r="B961" s="62" t="s">
        <v>7</v>
      </c>
      <c r="C961" s="67">
        <v>168426.37719762939</v>
      </c>
      <c r="D961" s="67">
        <v>14035.531433135784</v>
      </c>
      <c r="E961" s="67">
        <v>3238.9687922621042</v>
      </c>
      <c r="F961" s="67">
        <v>6477.9375845242084</v>
      </c>
      <c r="G961" s="67">
        <v>7017.765716567892</v>
      </c>
      <c r="H961" s="76">
        <v>80.974219806552597</v>
      </c>
      <c r="J961" s="60"/>
      <c r="K961" s="60"/>
      <c r="L961" s="60"/>
      <c r="M961" s="60"/>
      <c r="N961" s="60"/>
      <c r="O961" s="60"/>
    </row>
    <row r="962" spans="1:15" s="58" customFormat="1" x14ac:dyDescent="0.2">
      <c r="A962" s="62" t="str">
        <f>A956</f>
        <v>S220</v>
      </c>
      <c r="B962" s="62" t="s">
        <v>6</v>
      </c>
      <c r="C962" s="67">
        <v>176847.69605751085</v>
      </c>
      <c r="D962" s="67">
        <v>14737.308004792574</v>
      </c>
      <c r="E962" s="67">
        <v>3400.9172318752094</v>
      </c>
      <c r="F962" s="67">
        <v>6801.8344637504188</v>
      </c>
      <c r="G962" s="67">
        <v>7368.6540023962871</v>
      </c>
      <c r="H962" s="76">
        <v>85.022930796880246</v>
      </c>
      <c r="J962" s="60"/>
      <c r="K962" s="60"/>
      <c r="L962" s="60"/>
      <c r="M962" s="60"/>
      <c r="N962" s="60"/>
      <c r="O962" s="60"/>
    </row>
    <row r="963" spans="1:15" s="58" customFormat="1" x14ac:dyDescent="0.2">
      <c r="A963" s="77"/>
      <c r="B963" s="77"/>
      <c r="C963" s="67"/>
      <c r="D963" s="67"/>
      <c r="E963" s="67"/>
      <c r="F963" s="67"/>
      <c r="G963" s="67"/>
      <c r="H963" s="76"/>
      <c r="J963" s="61"/>
      <c r="K963" s="61"/>
      <c r="L963" s="61"/>
      <c r="M963" s="61"/>
      <c r="N963" s="60"/>
    </row>
    <row r="964" spans="1:15" s="58" customFormat="1" x14ac:dyDescent="0.2">
      <c r="A964" s="62" t="s">
        <v>1116</v>
      </c>
      <c r="B964" s="62" t="s">
        <v>2</v>
      </c>
      <c r="C964" s="67">
        <v>133286.0858483401</v>
      </c>
      <c r="D964" s="67">
        <v>11107.173820695007</v>
      </c>
      <c r="E964" s="67">
        <v>2563.193958621925</v>
      </c>
      <c r="F964" s="67">
        <v>5126.3879172438501</v>
      </c>
      <c r="G964" s="67">
        <v>5553.5869103475034</v>
      </c>
      <c r="H964" s="76">
        <v>64.079848965548123</v>
      </c>
      <c r="J964" s="60"/>
      <c r="K964" s="60"/>
      <c r="L964" s="60"/>
      <c r="M964" s="60"/>
      <c r="N964" s="60"/>
      <c r="O964" s="60"/>
    </row>
    <row r="965" spans="1:15" s="58" customFormat="1" x14ac:dyDescent="0.2">
      <c r="A965" s="62" t="str">
        <f>A964</f>
        <v>S221</v>
      </c>
      <c r="B965" s="62" t="s">
        <v>1</v>
      </c>
      <c r="C965" s="67">
        <v>139950.41196717101</v>
      </c>
      <c r="D965" s="67">
        <v>11662.534330597584</v>
      </c>
      <c r="E965" s="67">
        <v>2691.3540762917505</v>
      </c>
      <c r="F965" s="67">
        <v>5382.708152583501</v>
      </c>
      <c r="G965" s="67">
        <v>5831.267165298792</v>
      </c>
      <c r="H965" s="76">
        <v>67.283851907293752</v>
      </c>
      <c r="J965" s="60"/>
      <c r="K965" s="60"/>
      <c r="L965" s="60"/>
      <c r="M965" s="60"/>
      <c r="N965" s="60"/>
      <c r="O965" s="60"/>
    </row>
    <row r="966" spans="1:15" s="58" customFormat="1" x14ac:dyDescent="0.2">
      <c r="A966" s="62" t="str">
        <f>A964</f>
        <v>S221</v>
      </c>
      <c r="B966" s="62" t="s">
        <v>0</v>
      </c>
      <c r="C966" s="67">
        <v>146947.96026828571</v>
      </c>
      <c r="D966" s="67">
        <v>12245.663355690474</v>
      </c>
      <c r="E966" s="67">
        <v>2825.9223128516487</v>
      </c>
      <c r="F966" s="67">
        <v>5651.8446257032974</v>
      </c>
      <c r="G966" s="67">
        <v>6122.8316778452372</v>
      </c>
      <c r="H966" s="76">
        <v>70.648057821291204</v>
      </c>
      <c r="J966" s="60"/>
      <c r="K966" s="60"/>
      <c r="L966" s="60"/>
      <c r="M966" s="60"/>
      <c r="N966" s="60"/>
      <c r="O966" s="60"/>
    </row>
    <row r="967" spans="1:15" s="58" customFormat="1" x14ac:dyDescent="0.2">
      <c r="A967" s="62" t="str">
        <f>A964</f>
        <v>S221</v>
      </c>
      <c r="B967" s="62" t="s">
        <v>9</v>
      </c>
      <c r="C967" s="67">
        <v>154295.31882625946</v>
      </c>
      <c r="D967" s="67">
        <v>12857.943235521621</v>
      </c>
      <c r="E967" s="67">
        <v>2967.2176697357586</v>
      </c>
      <c r="F967" s="67">
        <v>5934.4353394715172</v>
      </c>
      <c r="G967" s="67">
        <v>6428.9716177608107</v>
      </c>
      <c r="H967" s="76">
        <v>74.180441743393956</v>
      </c>
      <c r="J967" s="60"/>
      <c r="K967" s="60"/>
      <c r="L967" s="60"/>
      <c r="M967" s="60"/>
      <c r="N967" s="60"/>
      <c r="O967" s="60"/>
    </row>
    <row r="968" spans="1:15" s="58" customFormat="1" x14ac:dyDescent="0.2">
      <c r="A968" s="62" t="str">
        <f>A964</f>
        <v>S221</v>
      </c>
      <c r="B968" s="62" t="s">
        <v>8</v>
      </c>
      <c r="C968" s="67">
        <v>162010.13345726498</v>
      </c>
      <c r="D968" s="67">
        <v>13500.844454772083</v>
      </c>
      <c r="E968" s="67">
        <v>3115.5794895627882</v>
      </c>
      <c r="F968" s="67">
        <v>6231.1589791255765</v>
      </c>
      <c r="G968" s="67">
        <v>6750.4222273860414</v>
      </c>
      <c r="H968" s="76">
        <v>77.889487239069709</v>
      </c>
      <c r="J968" s="60"/>
      <c r="K968" s="60"/>
      <c r="L968" s="60"/>
      <c r="M968" s="60"/>
      <c r="N968" s="60"/>
      <c r="O968" s="60"/>
    </row>
    <row r="969" spans="1:15" s="58" customFormat="1" x14ac:dyDescent="0.2">
      <c r="A969" s="62" t="str">
        <f>A964</f>
        <v>S221</v>
      </c>
      <c r="B969" s="62" t="s">
        <v>7</v>
      </c>
      <c r="C969" s="67">
        <v>170110.63761169586</v>
      </c>
      <c r="D969" s="67">
        <v>14175.886467641323</v>
      </c>
      <c r="E969" s="67">
        <v>3271.3584156095358</v>
      </c>
      <c r="F969" s="67">
        <v>6542.7168312190715</v>
      </c>
      <c r="G969" s="67">
        <v>7087.9432338206616</v>
      </c>
      <c r="H969" s="76">
        <v>81.783960390238391</v>
      </c>
      <c r="J969" s="60"/>
      <c r="K969" s="60"/>
      <c r="L969" s="60"/>
      <c r="M969" s="60"/>
      <c r="N969" s="60"/>
      <c r="O969" s="60"/>
    </row>
    <row r="970" spans="1:15" s="58" customFormat="1" x14ac:dyDescent="0.2">
      <c r="A970" s="62" t="str">
        <f>A964</f>
        <v>S221</v>
      </c>
      <c r="B970" s="62" t="s">
        <v>6</v>
      </c>
      <c r="C970" s="67">
        <v>178616.15606064137</v>
      </c>
      <c r="D970" s="67">
        <v>14884.679671720114</v>
      </c>
      <c r="E970" s="67">
        <v>3434.9260780892569</v>
      </c>
      <c r="F970" s="67">
        <v>6869.8521561785137</v>
      </c>
      <c r="G970" s="67">
        <v>7442.3398358600571</v>
      </c>
      <c r="H970" s="76">
        <v>85.87315195223141</v>
      </c>
      <c r="J970" s="60"/>
      <c r="K970" s="60"/>
      <c r="L970" s="60"/>
      <c r="M970" s="60"/>
      <c r="N970" s="60"/>
      <c r="O970" s="60"/>
    </row>
    <row r="971" spans="1:15" s="58" customFormat="1" x14ac:dyDescent="0.2">
      <c r="A971" s="77"/>
      <c r="B971" s="77"/>
      <c r="C971" s="67"/>
      <c r="D971" s="67"/>
      <c r="E971" s="67"/>
      <c r="F971" s="67"/>
      <c r="G971" s="67"/>
      <c r="H971" s="76"/>
      <c r="J971" s="61"/>
      <c r="K971" s="61"/>
      <c r="L971" s="61"/>
      <c r="M971" s="61"/>
      <c r="N971" s="60"/>
    </row>
    <row r="972" spans="1:15" s="58" customFormat="1" x14ac:dyDescent="0.2">
      <c r="A972" s="62" t="s">
        <v>1115</v>
      </c>
      <c r="B972" s="62" t="s">
        <v>2</v>
      </c>
      <c r="C972" s="67">
        <v>134619.00815657346</v>
      </c>
      <c r="D972" s="67">
        <v>11218.250679714452</v>
      </c>
      <c r="E972" s="67">
        <v>2588.8270799341053</v>
      </c>
      <c r="F972" s="67">
        <v>5177.6541598682106</v>
      </c>
      <c r="G972" s="67">
        <v>5609.1253398572262</v>
      </c>
      <c r="H972" s="76">
        <v>64.720676998352616</v>
      </c>
      <c r="J972" s="60"/>
      <c r="K972" s="60"/>
      <c r="L972" s="60"/>
      <c r="M972" s="60"/>
      <c r="N972" s="60"/>
      <c r="O972" s="60"/>
    </row>
    <row r="973" spans="1:15" s="58" customFormat="1" x14ac:dyDescent="0.2">
      <c r="A973" s="62" t="str">
        <f>A972</f>
        <v>S222</v>
      </c>
      <c r="B973" s="62" t="s">
        <v>1</v>
      </c>
      <c r="C973" s="67">
        <v>141349.9552064923</v>
      </c>
      <c r="D973" s="67">
        <v>11779.162933874357</v>
      </c>
      <c r="E973" s="67">
        <v>2718.2683693556205</v>
      </c>
      <c r="F973" s="67">
        <v>5436.536738711241</v>
      </c>
      <c r="G973" s="67">
        <v>5889.5814669371784</v>
      </c>
      <c r="H973" s="76">
        <v>67.956709233890521</v>
      </c>
      <c r="J973" s="60"/>
      <c r="K973" s="60"/>
      <c r="L973" s="60"/>
      <c r="M973" s="60"/>
      <c r="N973" s="60"/>
      <c r="O973" s="60"/>
    </row>
    <row r="974" spans="1:15" s="58" customFormat="1" x14ac:dyDescent="0.2">
      <c r="A974" s="62" t="str">
        <f>A972</f>
        <v>S222</v>
      </c>
      <c r="B974" s="62" t="s">
        <v>0</v>
      </c>
      <c r="C974" s="67">
        <v>148417.41519033129</v>
      </c>
      <c r="D974" s="67">
        <v>12368.117932527608</v>
      </c>
      <c r="E974" s="67">
        <v>2854.1810613525245</v>
      </c>
      <c r="F974" s="67">
        <v>5708.3621227050489</v>
      </c>
      <c r="G974" s="67">
        <v>6184.058966263804</v>
      </c>
      <c r="H974" s="76">
        <v>71.354526533813129</v>
      </c>
      <c r="J974" s="60"/>
      <c r="K974" s="60"/>
      <c r="L974" s="60"/>
      <c r="M974" s="60"/>
      <c r="N974" s="60"/>
      <c r="O974" s="60"/>
    </row>
    <row r="975" spans="1:15" s="58" customFormat="1" x14ac:dyDescent="0.2">
      <c r="A975" s="62" t="str">
        <f>A972</f>
        <v>S222</v>
      </c>
      <c r="B975" s="62" t="s">
        <v>9</v>
      </c>
      <c r="C975" s="67">
        <v>155838.26160500152</v>
      </c>
      <c r="D975" s="67">
        <v>12986.521800416793</v>
      </c>
      <c r="E975" s="67">
        <v>2996.8896462500297</v>
      </c>
      <c r="F975" s="67">
        <v>5993.7792925000595</v>
      </c>
      <c r="G975" s="67">
        <v>6493.2609002083964</v>
      </c>
      <c r="H975" s="76">
        <v>74.922241156250749</v>
      </c>
      <c r="J975" s="60"/>
      <c r="K975" s="60"/>
      <c r="L975" s="60"/>
      <c r="M975" s="60"/>
      <c r="N975" s="60"/>
      <c r="O975" s="60"/>
    </row>
    <row r="976" spans="1:15" s="58" customFormat="1" x14ac:dyDescent="0.2">
      <c r="A976" s="62" t="str">
        <f>A972</f>
        <v>S222</v>
      </c>
      <c r="B976" s="62" t="s">
        <v>8</v>
      </c>
      <c r="C976" s="67">
        <v>163630.17384577414</v>
      </c>
      <c r="D976" s="67">
        <v>13635.84782048118</v>
      </c>
      <c r="E976" s="67">
        <v>3146.7341124187342</v>
      </c>
      <c r="F976" s="67">
        <v>6293.4682248374684</v>
      </c>
      <c r="G976" s="67">
        <v>6817.92391024059</v>
      </c>
      <c r="H976" s="76">
        <v>78.668352810468335</v>
      </c>
      <c r="J976" s="60"/>
      <c r="K976" s="60"/>
      <c r="L976" s="60"/>
      <c r="M976" s="60"/>
      <c r="N976" s="60"/>
      <c r="O976" s="60"/>
    </row>
    <row r="977" spans="1:15" s="58" customFormat="1" x14ac:dyDescent="0.2">
      <c r="A977" s="62" t="str">
        <f>A972</f>
        <v>S222</v>
      </c>
      <c r="B977" s="62" t="s">
        <v>7</v>
      </c>
      <c r="C977" s="67">
        <v>171811.73794357514</v>
      </c>
      <c r="D977" s="67">
        <v>14317.644828631262</v>
      </c>
      <c r="E977" s="67">
        <v>3304.071883530291</v>
      </c>
      <c r="F977" s="67">
        <v>6608.1437670605819</v>
      </c>
      <c r="G977" s="67">
        <v>7158.8224143156312</v>
      </c>
      <c r="H977" s="76">
        <v>82.601797088257271</v>
      </c>
      <c r="J977" s="60"/>
      <c r="K977" s="60"/>
      <c r="L977" s="60"/>
      <c r="M977" s="60"/>
      <c r="N977" s="60"/>
      <c r="O977" s="60"/>
    </row>
    <row r="978" spans="1:15" s="58" customFormat="1" x14ac:dyDescent="0.2">
      <c r="A978" s="62" t="str">
        <f>A972</f>
        <v>S222</v>
      </c>
      <c r="B978" s="62" t="s">
        <v>6</v>
      </c>
      <c r="C978" s="67">
        <v>180402.29545904283</v>
      </c>
      <c r="D978" s="67">
        <v>15033.524621586901</v>
      </c>
      <c r="E978" s="67">
        <v>3469.2749126739018</v>
      </c>
      <c r="F978" s="67">
        <v>6938.5498253478036</v>
      </c>
      <c r="G978" s="67">
        <v>7516.7623107934505</v>
      </c>
      <c r="H978" s="76">
        <v>86.731872816847513</v>
      </c>
      <c r="J978" s="60"/>
      <c r="K978" s="60"/>
      <c r="L978" s="60"/>
      <c r="M978" s="60"/>
      <c r="N978" s="60"/>
      <c r="O978" s="60"/>
    </row>
    <row r="979" spans="1:15" s="58" customFormat="1" x14ac:dyDescent="0.2">
      <c r="A979" s="77"/>
      <c r="B979" s="77"/>
      <c r="C979" s="67"/>
      <c r="D979" s="67"/>
      <c r="E979" s="67"/>
      <c r="F979" s="67"/>
      <c r="G979" s="67"/>
      <c r="H979" s="76"/>
      <c r="J979" s="61"/>
      <c r="K979" s="61"/>
      <c r="L979" s="61"/>
      <c r="M979" s="61"/>
      <c r="N979" s="60"/>
    </row>
    <row r="980" spans="1:15" s="58" customFormat="1" x14ac:dyDescent="0.2">
      <c r="A980" s="62" t="s">
        <v>1114</v>
      </c>
      <c r="B980" s="62" t="s">
        <v>2</v>
      </c>
      <c r="C980" s="67">
        <v>135965.17741909821</v>
      </c>
      <c r="D980" s="67">
        <v>11330.431451591516</v>
      </c>
      <c r="E980" s="67">
        <v>2614.7149503672726</v>
      </c>
      <c r="F980" s="67">
        <v>5229.4299007345453</v>
      </c>
      <c r="G980" s="67">
        <v>5665.2157257957579</v>
      </c>
      <c r="H980" s="76">
        <v>65.367873759181833</v>
      </c>
      <c r="J980" s="60"/>
      <c r="K980" s="60"/>
      <c r="L980" s="60"/>
      <c r="M980" s="60"/>
      <c r="N980" s="60"/>
      <c r="O980" s="60"/>
    </row>
    <row r="981" spans="1:15" s="58" customFormat="1" x14ac:dyDescent="0.2">
      <c r="A981" s="62" t="str">
        <f>A980</f>
        <v>S223</v>
      </c>
      <c r="B981" s="62" t="s">
        <v>1</v>
      </c>
      <c r="C981" s="67">
        <v>142763.40019252244</v>
      </c>
      <c r="D981" s="67">
        <v>11896.950016043535</v>
      </c>
      <c r="E981" s="67">
        <v>2745.4500037023545</v>
      </c>
      <c r="F981" s="67">
        <v>5490.900007404709</v>
      </c>
      <c r="G981" s="67">
        <v>5948.4750080217673</v>
      </c>
      <c r="H981" s="76">
        <v>68.636250092558868</v>
      </c>
      <c r="J981" s="60"/>
      <c r="K981" s="60"/>
      <c r="L981" s="60"/>
      <c r="M981" s="60"/>
      <c r="N981" s="60"/>
      <c r="O981" s="60"/>
    </row>
    <row r="982" spans="1:15" s="58" customFormat="1" x14ac:dyDescent="0.2">
      <c r="A982" s="62" t="str">
        <f>A980</f>
        <v>S223</v>
      </c>
      <c r="B982" s="62" t="s">
        <v>0</v>
      </c>
      <c r="C982" s="67">
        <v>149901.57775744569</v>
      </c>
      <c r="D982" s="67">
        <v>12491.798146453804</v>
      </c>
      <c r="E982" s="67">
        <v>2882.7226491816477</v>
      </c>
      <c r="F982" s="67">
        <v>5765.4452983632955</v>
      </c>
      <c r="G982" s="67">
        <v>6245.8990732269021</v>
      </c>
      <c r="H982" s="76">
        <v>72.068066229541188</v>
      </c>
      <c r="J982" s="60"/>
      <c r="K982" s="60"/>
      <c r="L982" s="60"/>
      <c r="M982" s="60"/>
      <c r="N982" s="60"/>
      <c r="O982" s="60"/>
    </row>
    <row r="983" spans="1:15" s="58" customFormat="1" x14ac:dyDescent="0.2">
      <c r="A983" s="62" t="str">
        <f>A980</f>
        <v>S223</v>
      </c>
      <c r="B983" s="62" t="s">
        <v>9</v>
      </c>
      <c r="C983" s="67">
        <v>157396.63397942661</v>
      </c>
      <c r="D983" s="67">
        <v>13116.38616495222</v>
      </c>
      <c r="E983" s="67">
        <v>3026.8583457582049</v>
      </c>
      <c r="F983" s="67">
        <v>6053.7166915164098</v>
      </c>
      <c r="G983" s="67">
        <v>6558.1930824761102</v>
      </c>
      <c r="H983" s="76">
        <v>75.671458643955106</v>
      </c>
      <c r="J983" s="60"/>
      <c r="K983" s="60"/>
      <c r="L983" s="60"/>
      <c r="M983" s="60"/>
      <c r="N983" s="60"/>
      <c r="O983" s="60"/>
    </row>
    <row r="984" spans="1:15" s="58" customFormat="1" x14ac:dyDescent="0.2">
      <c r="A984" s="62" t="str">
        <f>A980</f>
        <v>S223</v>
      </c>
      <c r="B984" s="62" t="s">
        <v>8</v>
      </c>
      <c r="C984" s="67">
        <v>165266.46651787538</v>
      </c>
      <c r="D984" s="67">
        <v>13772.205543156282</v>
      </c>
      <c r="E984" s="67">
        <v>3178.2012791899115</v>
      </c>
      <c r="F984" s="67">
        <v>6356.4025583798229</v>
      </c>
      <c r="G984" s="67">
        <v>6886.1027715781411</v>
      </c>
      <c r="H984" s="76">
        <v>79.455031979747787</v>
      </c>
      <c r="J984" s="60"/>
      <c r="K984" s="60"/>
      <c r="L984" s="60"/>
      <c r="M984" s="60"/>
      <c r="N984" s="60"/>
      <c r="O984" s="60"/>
    </row>
    <row r="985" spans="1:15" s="58" customFormat="1" x14ac:dyDescent="0.2">
      <c r="A985" s="62" t="str">
        <f>A980</f>
        <v>S223</v>
      </c>
      <c r="B985" s="62" t="s">
        <v>7</v>
      </c>
      <c r="C985" s="67">
        <v>173529.76214101302</v>
      </c>
      <c r="D985" s="67">
        <v>14460.813511751086</v>
      </c>
      <c r="E985" s="67">
        <v>3337.1108104040964</v>
      </c>
      <c r="F985" s="67">
        <v>6674.2216208081927</v>
      </c>
      <c r="G985" s="67">
        <v>7230.4067558755432</v>
      </c>
      <c r="H985" s="76">
        <v>83.427770260102406</v>
      </c>
      <c r="J985" s="60"/>
      <c r="K985" s="60"/>
      <c r="L985" s="60"/>
      <c r="M985" s="60"/>
      <c r="N985" s="60"/>
      <c r="O985" s="60"/>
    </row>
    <row r="986" spans="1:15" s="58" customFormat="1" x14ac:dyDescent="0.2">
      <c r="A986" s="62" t="str">
        <f>A980</f>
        <v>S223</v>
      </c>
      <c r="B986" s="62" t="s">
        <v>6</v>
      </c>
      <c r="C986" s="67">
        <v>182206.23177955957</v>
      </c>
      <c r="D986" s="67">
        <v>15183.85264829663</v>
      </c>
      <c r="E986" s="67">
        <v>3503.965995760761</v>
      </c>
      <c r="F986" s="67">
        <v>7007.9319915215219</v>
      </c>
      <c r="G986" s="67">
        <v>7591.926324148315</v>
      </c>
      <c r="H986" s="76">
        <v>87.599149894019021</v>
      </c>
      <c r="J986" s="60"/>
      <c r="K986" s="60"/>
      <c r="L986" s="60"/>
      <c r="M986" s="60"/>
      <c r="N986" s="60"/>
      <c r="O986" s="60"/>
    </row>
    <row r="987" spans="1:15" s="58" customFormat="1" x14ac:dyDescent="0.2">
      <c r="A987" s="77"/>
      <c r="B987" s="77"/>
      <c r="C987" s="67"/>
      <c r="D987" s="67"/>
      <c r="E987" s="67"/>
      <c r="F987" s="67"/>
      <c r="G987" s="67"/>
      <c r="H987" s="76"/>
      <c r="J987" s="61"/>
      <c r="K987" s="61"/>
      <c r="L987" s="61"/>
      <c r="M987" s="61"/>
      <c r="N987" s="60"/>
    </row>
    <row r="988" spans="1:15" s="58" customFormat="1" x14ac:dyDescent="0.2">
      <c r="A988" s="62" t="s">
        <v>1113</v>
      </c>
      <c r="B988" s="62" t="s">
        <v>2</v>
      </c>
      <c r="C988" s="67">
        <v>137324.8454791519</v>
      </c>
      <c r="D988" s="67">
        <v>11443.737123262659</v>
      </c>
      <c r="E988" s="67">
        <v>2640.8624130606127</v>
      </c>
      <c r="F988" s="67">
        <v>5281.7248261212253</v>
      </c>
      <c r="G988" s="67">
        <v>5721.8685616313296</v>
      </c>
      <c r="H988" s="76">
        <v>66.021560326515342</v>
      </c>
      <c r="J988" s="60"/>
      <c r="K988" s="60"/>
      <c r="L988" s="60"/>
      <c r="M988" s="60"/>
      <c r="N988" s="60"/>
      <c r="O988" s="60"/>
    </row>
    <row r="989" spans="1:15" s="58" customFormat="1" x14ac:dyDescent="0.2">
      <c r="A989" s="62" t="str">
        <f>A988</f>
        <v>S224</v>
      </c>
      <c r="B989" s="62" t="s">
        <v>1</v>
      </c>
      <c r="C989" s="67">
        <v>144191.08271624474</v>
      </c>
      <c r="D989" s="67">
        <v>12015.923559687062</v>
      </c>
      <c r="E989" s="67">
        <v>2772.9054368508605</v>
      </c>
      <c r="F989" s="67">
        <v>5545.810873701721</v>
      </c>
      <c r="G989" s="67">
        <v>6007.9617798435311</v>
      </c>
      <c r="H989" s="76">
        <v>69.322635921271512</v>
      </c>
      <c r="J989" s="60"/>
      <c r="K989" s="60"/>
      <c r="L989" s="60"/>
      <c r="M989" s="60"/>
      <c r="N989" s="60"/>
      <c r="O989" s="60"/>
    </row>
    <row r="990" spans="1:15" s="58" customFormat="1" x14ac:dyDescent="0.2">
      <c r="A990" s="62" t="str">
        <f>A988</f>
        <v>S224</v>
      </c>
      <c r="B990" s="62" t="s">
        <v>0</v>
      </c>
      <c r="C990" s="67">
        <v>151400.61586512055</v>
      </c>
      <c r="D990" s="67">
        <v>12616.717988760043</v>
      </c>
      <c r="E990" s="67">
        <v>2911.5503050984717</v>
      </c>
      <c r="F990" s="67">
        <v>5823.1006101969433</v>
      </c>
      <c r="G990" s="67">
        <v>6308.3589943800216</v>
      </c>
      <c r="H990" s="76">
        <v>72.788757627461791</v>
      </c>
      <c r="J990" s="60"/>
      <c r="K990" s="60"/>
      <c r="L990" s="60"/>
      <c r="M990" s="60"/>
      <c r="N990" s="60"/>
      <c r="O990" s="60"/>
    </row>
    <row r="991" spans="1:15" s="58" customFormat="1" x14ac:dyDescent="0.2">
      <c r="A991" s="62" t="str">
        <f>A988</f>
        <v>S224</v>
      </c>
      <c r="B991" s="62" t="s">
        <v>9</v>
      </c>
      <c r="C991" s="67">
        <v>158970.63742412449</v>
      </c>
      <c r="D991" s="67">
        <v>13247.55311867704</v>
      </c>
      <c r="E991" s="67">
        <v>3057.1276427716248</v>
      </c>
      <c r="F991" s="67">
        <v>6114.2552855432496</v>
      </c>
      <c r="G991" s="67">
        <v>6623.7765593385202</v>
      </c>
      <c r="H991" s="76">
        <v>76.428191069290619</v>
      </c>
      <c r="J991" s="60"/>
      <c r="K991" s="60"/>
      <c r="L991" s="60"/>
      <c r="M991" s="60"/>
      <c r="N991" s="60"/>
      <c r="O991" s="60"/>
    </row>
    <row r="992" spans="1:15" s="58" customFormat="1" x14ac:dyDescent="0.2">
      <c r="A992" s="62" t="str">
        <f>A988</f>
        <v>S224</v>
      </c>
      <c r="B992" s="62" t="s">
        <v>8</v>
      </c>
      <c r="C992" s="67">
        <v>166919.19615860938</v>
      </c>
      <c r="D992" s="67">
        <v>13909.933013217447</v>
      </c>
      <c r="E992" s="67">
        <v>3209.9845415117193</v>
      </c>
      <c r="F992" s="67">
        <v>6419.9690830234385</v>
      </c>
      <c r="G992" s="67">
        <v>6954.9665066087236</v>
      </c>
      <c r="H992" s="76">
        <v>80.249613537792982</v>
      </c>
      <c r="J992" s="60"/>
      <c r="K992" s="60"/>
      <c r="L992" s="60"/>
      <c r="M992" s="60"/>
      <c r="N992" s="60"/>
      <c r="O992" s="60"/>
    </row>
    <row r="993" spans="1:15" s="58" customFormat="1" x14ac:dyDescent="0.2">
      <c r="A993" s="62" t="str">
        <f>A988</f>
        <v>S224</v>
      </c>
      <c r="B993" s="62" t="s">
        <v>7</v>
      </c>
      <c r="C993" s="67">
        <v>175265.16352183704</v>
      </c>
      <c r="D993" s="67">
        <v>14605.430293486417</v>
      </c>
      <c r="E993" s="67">
        <v>3370.4839138814805</v>
      </c>
      <c r="F993" s="67">
        <v>6740.967827762961</v>
      </c>
      <c r="G993" s="67">
        <v>7302.7151467432086</v>
      </c>
      <c r="H993" s="76">
        <v>84.262097847036998</v>
      </c>
      <c r="J993" s="60"/>
      <c r="K993" s="60"/>
      <c r="L993" s="60"/>
      <c r="M993" s="60"/>
      <c r="N993" s="60"/>
      <c r="O993" s="60"/>
    </row>
    <row r="994" spans="1:15" s="58" customFormat="1" x14ac:dyDescent="0.2">
      <c r="A994" s="62" t="str">
        <f>A988</f>
        <v>S224</v>
      </c>
      <c r="B994" s="62" t="s">
        <v>6</v>
      </c>
      <c r="C994" s="67">
        <v>184028.41834001898</v>
      </c>
      <c r="D994" s="67">
        <v>15335.701528334916</v>
      </c>
      <c r="E994" s="67">
        <v>3539.0080450003657</v>
      </c>
      <c r="F994" s="67">
        <v>7078.0160900007313</v>
      </c>
      <c r="G994" s="67">
        <v>7667.8507641674578</v>
      </c>
      <c r="H994" s="76">
        <v>88.475201125009121</v>
      </c>
      <c r="J994" s="60"/>
      <c r="K994" s="60"/>
      <c r="L994" s="60"/>
      <c r="M994" s="60"/>
      <c r="N994" s="60"/>
      <c r="O994" s="60"/>
    </row>
    <row r="995" spans="1:15" s="58" customFormat="1" x14ac:dyDescent="0.2">
      <c r="A995" s="77"/>
      <c r="B995" s="77"/>
      <c r="C995" s="67"/>
      <c r="D995" s="67"/>
      <c r="E995" s="67"/>
      <c r="F995" s="67"/>
      <c r="G995" s="67"/>
      <c r="H995" s="76"/>
      <c r="J995" s="61"/>
      <c r="K995" s="61"/>
      <c r="L995" s="61"/>
      <c r="M995" s="61"/>
      <c r="N995" s="60"/>
    </row>
    <row r="996" spans="1:15" s="58" customFormat="1" x14ac:dyDescent="0.2">
      <c r="A996" s="62" t="s">
        <v>1112</v>
      </c>
      <c r="B996" s="62" t="s">
        <v>2</v>
      </c>
      <c r="C996" s="67">
        <v>138698.06270538198</v>
      </c>
      <c r="D996" s="67">
        <v>11558.171892115164</v>
      </c>
      <c r="E996" s="67">
        <v>2667.2704366419607</v>
      </c>
      <c r="F996" s="67">
        <v>5334.5408732839214</v>
      </c>
      <c r="G996" s="67">
        <v>5779.0859460575821</v>
      </c>
      <c r="H996" s="76">
        <v>66.681760916049029</v>
      </c>
      <c r="J996" s="60"/>
      <c r="K996" s="60"/>
      <c r="L996" s="60"/>
      <c r="M996" s="60"/>
      <c r="N996" s="60"/>
      <c r="O996" s="60"/>
    </row>
    <row r="997" spans="1:15" s="58" customFormat="1" x14ac:dyDescent="0.2">
      <c r="A997" s="62" t="str">
        <f>A996</f>
        <v>S225</v>
      </c>
      <c r="B997" s="62" t="s">
        <v>1</v>
      </c>
      <c r="C997" s="67">
        <v>145632.95240901172</v>
      </c>
      <c r="D997" s="67">
        <v>12136.079367417642</v>
      </c>
      <c r="E997" s="67">
        <v>2800.6337001733027</v>
      </c>
      <c r="F997" s="67">
        <v>5601.2674003466054</v>
      </c>
      <c r="G997" s="67">
        <v>6068.039683708821</v>
      </c>
      <c r="H997" s="76">
        <v>70.015842504332568</v>
      </c>
      <c r="J997" s="60"/>
      <c r="K997" s="60"/>
      <c r="L997" s="60"/>
      <c r="M997" s="60"/>
      <c r="N997" s="60"/>
      <c r="O997" s="60"/>
    </row>
    <row r="998" spans="1:15" s="58" customFormat="1" x14ac:dyDescent="0.2">
      <c r="A998" s="62" t="str">
        <f>A996</f>
        <v>S225</v>
      </c>
      <c r="B998" s="62" t="s">
        <v>0</v>
      </c>
      <c r="C998" s="67">
        <v>152914.63025065084</v>
      </c>
      <c r="D998" s="67">
        <v>12742.885854220902</v>
      </c>
      <c r="E998" s="67">
        <v>2940.6659663586702</v>
      </c>
      <c r="F998" s="67">
        <v>5881.3319327173404</v>
      </c>
      <c r="G998" s="67">
        <v>6371.4429271104509</v>
      </c>
      <c r="H998" s="76">
        <v>73.516649158966743</v>
      </c>
      <c r="J998" s="60"/>
      <c r="K998" s="60"/>
      <c r="L998" s="60"/>
      <c r="M998" s="60"/>
      <c r="N998" s="60"/>
      <c r="O998" s="60"/>
    </row>
    <row r="999" spans="1:15" s="58" customFormat="1" x14ac:dyDescent="0.2">
      <c r="A999" s="62" t="str">
        <f>A996</f>
        <v>S225</v>
      </c>
      <c r="B999" s="62" t="s">
        <v>9</v>
      </c>
      <c r="C999" s="67">
        <v>160560.37267639034</v>
      </c>
      <c r="D999" s="67">
        <v>13380.03105636586</v>
      </c>
      <c r="E999" s="67">
        <v>3087.6994745459674</v>
      </c>
      <c r="F999" s="67">
        <v>6175.3989490919348</v>
      </c>
      <c r="G999" s="67">
        <v>6690.0155281829302</v>
      </c>
      <c r="H999" s="76">
        <v>77.192486863649194</v>
      </c>
      <c r="J999" s="60"/>
      <c r="K999" s="60"/>
      <c r="L999" s="60"/>
      <c r="M999" s="60"/>
      <c r="N999" s="60"/>
      <c r="O999" s="60"/>
    </row>
    <row r="1000" spans="1:15" s="58" customFormat="1" x14ac:dyDescent="0.2">
      <c r="A1000" s="62" t="str">
        <f>A996</f>
        <v>S225</v>
      </c>
      <c r="B1000" s="62" t="s">
        <v>8</v>
      </c>
      <c r="C1000" s="67">
        <v>168588.37955752542</v>
      </c>
      <c r="D1000" s="67">
        <v>14049.031629793784</v>
      </c>
      <c r="E1000" s="67">
        <v>3242.0842222601045</v>
      </c>
      <c r="F1000" s="67">
        <v>6484.1684445202091</v>
      </c>
      <c r="G1000" s="67">
        <v>7024.5158148968922</v>
      </c>
      <c r="H1000" s="76">
        <v>81.052105556502596</v>
      </c>
      <c r="J1000" s="60"/>
      <c r="K1000" s="60"/>
      <c r="L1000" s="60"/>
      <c r="M1000" s="60"/>
      <c r="N1000" s="60"/>
      <c r="O1000" s="60"/>
    </row>
    <row r="1001" spans="1:15" s="58" customFormat="1" x14ac:dyDescent="0.2">
      <c r="A1001" s="62" t="str">
        <f>A996</f>
        <v>S225</v>
      </c>
      <c r="B1001" s="62" t="s">
        <v>7</v>
      </c>
      <c r="C1001" s="67">
        <v>177017.80776965371</v>
      </c>
      <c r="D1001" s="67">
        <v>14751.483980804474</v>
      </c>
      <c r="E1001" s="67">
        <v>3404.1886109548791</v>
      </c>
      <c r="F1001" s="67">
        <v>6808.3772219097582</v>
      </c>
      <c r="G1001" s="67">
        <v>7375.7419904022372</v>
      </c>
      <c r="H1001" s="76">
        <v>85.104715273871975</v>
      </c>
      <c r="J1001" s="60"/>
      <c r="K1001" s="60"/>
      <c r="L1001" s="60"/>
      <c r="M1001" s="60"/>
      <c r="N1001" s="60"/>
      <c r="O1001" s="60"/>
    </row>
    <row r="1002" spans="1:15" s="58" customFormat="1" x14ac:dyDescent="0.2">
      <c r="A1002" s="62" t="str">
        <f>A996</f>
        <v>S225</v>
      </c>
      <c r="B1002" s="62" t="s">
        <v>6</v>
      </c>
      <c r="C1002" s="67">
        <v>185868.67045538023</v>
      </c>
      <c r="D1002" s="67">
        <v>15489.055871281687</v>
      </c>
      <c r="E1002" s="67">
        <v>3574.3975087573117</v>
      </c>
      <c r="F1002" s="67">
        <v>7148.7950175146234</v>
      </c>
      <c r="G1002" s="67">
        <v>7744.5279356408437</v>
      </c>
      <c r="H1002" s="76">
        <v>89.359937718932812</v>
      </c>
      <c r="J1002" s="60"/>
      <c r="K1002" s="60"/>
      <c r="L1002" s="60"/>
      <c r="M1002" s="60"/>
      <c r="N1002" s="60"/>
      <c r="O1002" s="60"/>
    </row>
    <row r="1003" spans="1:15" s="58" customFormat="1" x14ac:dyDescent="0.2">
      <c r="A1003" s="77"/>
      <c r="B1003" s="77"/>
      <c r="C1003" s="67"/>
      <c r="D1003" s="67"/>
      <c r="E1003" s="67"/>
      <c r="F1003" s="67"/>
      <c r="G1003" s="67"/>
      <c r="H1003" s="76"/>
      <c r="J1003" s="61"/>
      <c r="K1003" s="61"/>
      <c r="L1003" s="61"/>
      <c r="M1003" s="61"/>
      <c r="N1003" s="60"/>
    </row>
    <row r="1004" spans="1:15" s="58" customFormat="1" x14ac:dyDescent="0.2">
      <c r="A1004" s="62" t="s">
        <v>1111</v>
      </c>
      <c r="B1004" s="62" t="s">
        <v>2</v>
      </c>
      <c r="C1004" s="67">
        <v>140085.03057237843</v>
      </c>
      <c r="D1004" s="67">
        <v>11673.752547698205</v>
      </c>
      <c r="E1004" s="67">
        <v>2693.942895622662</v>
      </c>
      <c r="F1004" s="67">
        <v>5387.8857912453241</v>
      </c>
      <c r="G1004" s="67">
        <v>5836.8762738491023</v>
      </c>
      <c r="H1004" s="76">
        <v>67.348572390566545</v>
      </c>
      <c r="J1004" s="60"/>
      <c r="K1004" s="60"/>
      <c r="L1004" s="60"/>
      <c r="M1004" s="60"/>
      <c r="N1004" s="60"/>
      <c r="O1004" s="60"/>
    </row>
    <row r="1005" spans="1:15" s="58" customFormat="1" x14ac:dyDescent="0.2">
      <c r="A1005" s="62" t="str">
        <f>A1004</f>
        <v>S226</v>
      </c>
      <c r="B1005" s="62" t="s">
        <v>1</v>
      </c>
      <c r="C1005" s="67">
        <v>147089.24432451173</v>
      </c>
      <c r="D1005" s="67">
        <v>12257.437027042643</v>
      </c>
      <c r="E1005" s="67">
        <v>2828.639313932918</v>
      </c>
      <c r="F1005" s="67">
        <v>5657.2786278658359</v>
      </c>
      <c r="G1005" s="67">
        <v>6128.7185135213213</v>
      </c>
      <c r="H1005" s="76">
        <v>70.715982848322952</v>
      </c>
      <c r="J1005" s="60"/>
      <c r="K1005" s="60"/>
      <c r="L1005" s="60"/>
      <c r="M1005" s="60"/>
      <c r="N1005" s="60"/>
      <c r="O1005" s="60"/>
    </row>
    <row r="1006" spans="1:15" s="58" customFormat="1" x14ac:dyDescent="0.2">
      <c r="A1006" s="62" t="str">
        <f>A1004</f>
        <v>S226</v>
      </c>
      <c r="B1006" s="62" t="s">
        <v>0</v>
      </c>
      <c r="C1006" s="67">
        <v>154443.70486178237</v>
      </c>
      <c r="D1006" s="67">
        <v>12870.308738481865</v>
      </c>
      <c r="E1006" s="67">
        <v>2970.071247341969</v>
      </c>
      <c r="F1006" s="67">
        <v>5940.1424946839379</v>
      </c>
      <c r="G1006" s="67">
        <v>6435.1543692409323</v>
      </c>
      <c r="H1006" s="76">
        <v>74.251781183549213</v>
      </c>
      <c r="J1006" s="60"/>
      <c r="K1006" s="60"/>
      <c r="L1006" s="60"/>
      <c r="M1006" s="60"/>
      <c r="N1006" s="60"/>
      <c r="O1006" s="60"/>
    </row>
    <row r="1007" spans="1:15" s="58" customFormat="1" x14ac:dyDescent="0.2">
      <c r="A1007" s="62" t="str">
        <f>A1004</f>
        <v>S226</v>
      </c>
      <c r="B1007" s="62" t="s">
        <v>9</v>
      </c>
      <c r="C1007" s="67">
        <v>162165.92368396983</v>
      </c>
      <c r="D1007" s="67">
        <v>13513.826973664154</v>
      </c>
      <c r="E1007" s="67">
        <v>3118.5754554609584</v>
      </c>
      <c r="F1007" s="67">
        <v>6237.1509109219169</v>
      </c>
      <c r="G1007" s="67">
        <v>6756.9134868320771</v>
      </c>
      <c r="H1007" s="76">
        <v>77.964386386523941</v>
      </c>
      <c r="J1007" s="60"/>
      <c r="K1007" s="60"/>
      <c r="L1007" s="60"/>
      <c r="M1007" s="60"/>
      <c r="N1007" s="60"/>
      <c r="O1007" s="60"/>
    </row>
    <row r="1008" spans="1:15" s="58" customFormat="1" x14ac:dyDescent="0.2">
      <c r="A1008" s="62" t="str">
        <f>A1004</f>
        <v>S226</v>
      </c>
      <c r="B1008" s="62" t="s">
        <v>8</v>
      </c>
      <c r="C1008" s="67">
        <v>170274.21818921342</v>
      </c>
      <c r="D1008" s="67">
        <v>14189.518182434453</v>
      </c>
      <c r="E1008" s="67">
        <v>3274.5041959464124</v>
      </c>
      <c r="F1008" s="67">
        <v>6549.0083918928249</v>
      </c>
      <c r="G1008" s="67">
        <v>7094.7590912172263</v>
      </c>
      <c r="H1008" s="76">
        <v>81.86260489866028</v>
      </c>
      <c r="J1008" s="60"/>
      <c r="K1008" s="60"/>
      <c r="L1008" s="60"/>
      <c r="M1008" s="60"/>
      <c r="N1008" s="60"/>
      <c r="O1008" s="60"/>
    </row>
    <row r="1009" spans="1:15" s="58" customFormat="1" x14ac:dyDescent="0.2">
      <c r="A1009" s="62" t="str">
        <f>A1004</f>
        <v>S226</v>
      </c>
      <c r="B1009" s="62" t="s">
        <v>7</v>
      </c>
      <c r="C1009" s="67">
        <v>178787.94672770071</v>
      </c>
      <c r="D1009" s="67">
        <v>14898.995560641726</v>
      </c>
      <c r="E1009" s="67">
        <v>3438.2297447634755</v>
      </c>
      <c r="F1009" s="67">
        <v>6876.4594895269511</v>
      </c>
      <c r="G1009" s="67">
        <v>7449.4977803208631</v>
      </c>
      <c r="H1009" s="76">
        <v>85.955743619086874</v>
      </c>
      <c r="J1009" s="60"/>
      <c r="K1009" s="60"/>
      <c r="L1009" s="60"/>
      <c r="M1009" s="60"/>
      <c r="N1009" s="60"/>
      <c r="O1009" s="60"/>
    </row>
    <row r="1010" spans="1:15" s="58" customFormat="1" x14ac:dyDescent="0.2">
      <c r="A1010" s="62" t="str">
        <f>A1004</f>
        <v>S226</v>
      </c>
      <c r="B1010" s="62" t="s">
        <v>6</v>
      </c>
      <c r="C1010" s="67">
        <v>187727.34070617589</v>
      </c>
      <c r="D1010" s="67">
        <v>15643.945058847992</v>
      </c>
      <c r="E1010" s="67">
        <v>3610.1411674264596</v>
      </c>
      <c r="F1010" s="67">
        <v>7220.2823348529191</v>
      </c>
      <c r="G1010" s="67">
        <v>7821.9725294239961</v>
      </c>
      <c r="H1010" s="76">
        <v>90.253529185661506</v>
      </c>
      <c r="J1010" s="60"/>
      <c r="K1010" s="60"/>
      <c r="L1010" s="60"/>
      <c r="M1010" s="60"/>
      <c r="N1010" s="60"/>
      <c r="O1010" s="60"/>
    </row>
    <row r="1011" spans="1:15" s="58" customFormat="1" x14ac:dyDescent="0.2">
      <c r="A1011" s="77"/>
      <c r="B1011" s="77"/>
      <c r="C1011" s="67"/>
      <c r="D1011" s="67"/>
      <c r="E1011" s="67"/>
      <c r="F1011" s="67"/>
      <c r="G1011" s="67"/>
      <c r="H1011" s="76"/>
      <c r="J1011" s="61"/>
      <c r="K1011" s="61"/>
      <c r="L1011" s="61"/>
      <c r="M1011" s="61"/>
      <c r="N1011" s="60"/>
    </row>
    <row r="1012" spans="1:15" s="58" customFormat="1" x14ac:dyDescent="0.2">
      <c r="A1012" s="62" t="s">
        <v>1110</v>
      </c>
      <c r="B1012" s="62" t="s">
        <v>2</v>
      </c>
      <c r="C1012" s="67">
        <v>141485.86660698539</v>
      </c>
      <c r="D1012" s="67">
        <v>11790.488883915448</v>
      </c>
      <c r="E1012" s="67">
        <v>2720.8820501343348</v>
      </c>
      <c r="F1012" s="67">
        <v>5441.7641002686696</v>
      </c>
      <c r="G1012" s="67">
        <v>5895.2444419577241</v>
      </c>
      <c r="H1012" s="76">
        <v>68.02205125335837</v>
      </c>
      <c r="J1012" s="60"/>
      <c r="K1012" s="60"/>
      <c r="L1012" s="60"/>
      <c r="M1012" s="60"/>
      <c r="N1012" s="60"/>
      <c r="O1012" s="60"/>
    </row>
    <row r="1013" spans="1:15" s="58" customFormat="1" x14ac:dyDescent="0.2">
      <c r="A1013" s="62" t="str">
        <f>A1012</f>
        <v>S227</v>
      </c>
      <c r="B1013" s="62" t="s">
        <v>1</v>
      </c>
      <c r="C1013" s="67">
        <v>148560.17672688386</v>
      </c>
      <c r="D1013" s="67">
        <v>12380.014727240323</v>
      </c>
      <c r="E1013" s="67">
        <v>2856.926475516997</v>
      </c>
      <c r="F1013" s="67">
        <v>5713.852951033994</v>
      </c>
      <c r="G1013" s="67">
        <v>6190.0073636201614</v>
      </c>
      <c r="H1013" s="76">
        <v>71.423161887924934</v>
      </c>
      <c r="J1013" s="60"/>
      <c r="K1013" s="60"/>
      <c r="L1013" s="60"/>
      <c r="M1013" s="60"/>
      <c r="N1013" s="60"/>
      <c r="O1013" s="60"/>
    </row>
    <row r="1014" spans="1:15" s="58" customFormat="1" x14ac:dyDescent="0.2">
      <c r="A1014" s="62" t="str">
        <f>A1012</f>
        <v>S227</v>
      </c>
      <c r="B1014" s="62" t="s">
        <v>0</v>
      </c>
      <c r="C1014" s="67">
        <v>155988.17548949856</v>
      </c>
      <c r="D1014" s="67">
        <v>12999.014624124877</v>
      </c>
      <c r="E1014" s="67">
        <v>2999.7726055672802</v>
      </c>
      <c r="F1014" s="67">
        <v>5999.5452111345603</v>
      </c>
      <c r="G1014" s="67">
        <v>6499.5073120624384</v>
      </c>
      <c r="H1014" s="76">
        <v>74.994315139181992</v>
      </c>
      <c r="J1014" s="60"/>
      <c r="K1014" s="60"/>
      <c r="L1014" s="60"/>
      <c r="M1014" s="60"/>
      <c r="N1014" s="60"/>
      <c r="O1014" s="60"/>
    </row>
    <row r="1015" spans="1:15" s="58" customFormat="1" x14ac:dyDescent="0.2">
      <c r="A1015" s="62" t="str">
        <f>A1012</f>
        <v>S227</v>
      </c>
      <c r="B1015" s="62" t="s">
        <v>9</v>
      </c>
      <c r="C1015" s="67">
        <v>163787.60944829718</v>
      </c>
      <c r="D1015" s="67">
        <v>13648.967454024769</v>
      </c>
      <c r="E1015" s="67">
        <v>3149.7617201595613</v>
      </c>
      <c r="F1015" s="67">
        <v>6299.5234403191225</v>
      </c>
      <c r="G1015" s="67">
        <v>6824.4837270123844</v>
      </c>
      <c r="H1015" s="76">
        <v>78.744043003989034</v>
      </c>
      <c r="J1015" s="60"/>
      <c r="K1015" s="60"/>
      <c r="L1015" s="60"/>
      <c r="M1015" s="60"/>
      <c r="N1015" s="60"/>
      <c r="O1015" s="60"/>
    </row>
    <row r="1016" spans="1:15" s="58" customFormat="1" x14ac:dyDescent="0.2">
      <c r="A1016" s="62" t="str">
        <f>A1012</f>
        <v>S227</v>
      </c>
      <c r="B1016" s="62" t="s">
        <v>8</v>
      </c>
      <c r="C1016" s="67">
        <v>171976.98068646004</v>
      </c>
      <c r="D1016" s="67">
        <v>14331.415057205004</v>
      </c>
      <c r="E1016" s="67">
        <v>3307.2496285857701</v>
      </c>
      <c r="F1016" s="67">
        <v>6614.4992571715402</v>
      </c>
      <c r="G1016" s="67">
        <v>7165.707528602502</v>
      </c>
      <c r="H1016" s="76">
        <v>82.681240714644247</v>
      </c>
      <c r="J1016" s="60"/>
      <c r="K1016" s="60"/>
      <c r="L1016" s="60"/>
      <c r="M1016" s="60"/>
      <c r="N1016" s="60"/>
      <c r="O1016" s="60"/>
    </row>
    <row r="1017" spans="1:15" s="58" customFormat="1" x14ac:dyDescent="0.2">
      <c r="A1017" s="62" t="str">
        <f>A1012</f>
        <v>S227</v>
      </c>
      <c r="B1017" s="62" t="s">
        <v>7</v>
      </c>
      <c r="C1017" s="67">
        <v>180575.83223921544</v>
      </c>
      <c r="D1017" s="67">
        <v>15047.986019934619</v>
      </c>
      <c r="E1017" s="67">
        <v>3472.6121584464504</v>
      </c>
      <c r="F1017" s="67">
        <v>6945.2243168929008</v>
      </c>
      <c r="G1017" s="67">
        <v>7523.9930099673093</v>
      </c>
      <c r="H1017" s="76">
        <v>86.815303961161263</v>
      </c>
      <c r="J1017" s="60"/>
      <c r="K1017" s="60"/>
      <c r="L1017" s="60"/>
      <c r="M1017" s="60"/>
      <c r="N1017" s="60"/>
      <c r="O1017" s="60"/>
    </row>
    <row r="1018" spans="1:15" s="58" customFormat="1" x14ac:dyDescent="0.2">
      <c r="A1018" s="62" t="str">
        <f>A1012</f>
        <v>S227</v>
      </c>
      <c r="B1018" s="62" t="s">
        <v>6</v>
      </c>
      <c r="C1018" s="67">
        <v>189604.63056699585</v>
      </c>
      <c r="D1018" s="67">
        <v>15800.385880582988</v>
      </c>
      <c r="E1018" s="67">
        <v>3646.2428955191504</v>
      </c>
      <c r="F1018" s="67">
        <v>7292.4857910383007</v>
      </c>
      <c r="G1018" s="67">
        <v>7900.1929402914939</v>
      </c>
      <c r="H1018" s="76">
        <v>91.156072387978767</v>
      </c>
      <c r="J1018" s="60"/>
      <c r="K1018" s="60"/>
      <c r="L1018" s="60"/>
      <c r="M1018" s="60"/>
      <c r="N1018" s="60"/>
      <c r="O1018" s="60"/>
    </row>
    <row r="1019" spans="1:15" s="58" customFormat="1" x14ac:dyDescent="0.2">
      <c r="A1019" s="77"/>
      <c r="B1019" s="77"/>
      <c r="C1019" s="67"/>
      <c r="D1019" s="67"/>
      <c r="E1019" s="67"/>
      <c r="F1019" s="67"/>
      <c r="G1019" s="67"/>
      <c r="H1019" s="76"/>
      <c r="J1019" s="61"/>
      <c r="K1019" s="61"/>
      <c r="L1019" s="61"/>
      <c r="M1019" s="61"/>
      <c r="N1019" s="60"/>
    </row>
    <row r="1020" spans="1:15" s="58" customFormat="1" x14ac:dyDescent="0.2">
      <c r="A1020" s="62" t="s">
        <v>1109</v>
      </c>
      <c r="B1020" s="62" t="s">
        <v>2</v>
      </c>
      <c r="C1020" s="67">
        <v>142900.73870469461</v>
      </c>
      <c r="D1020" s="67">
        <v>11908.394892057886</v>
      </c>
      <c r="E1020" s="67">
        <v>2748.0911289364344</v>
      </c>
      <c r="F1020" s="67">
        <v>5496.1822578728688</v>
      </c>
      <c r="G1020" s="67">
        <v>5954.197446028943</v>
      </c>
      <c r="H1020" s="76">
        <v>68.702278223410858</v>
      </c>
      <c r="J1020" s="60"/>
      <c r="K1020" s="60"/>
      <c r="L1020" s="60"/>
      <c r="M1020" s="60"/>
      <c r="N1020" s="60"/>
      <c r="O1020" s="60"/>
    </row>
    <row r="1021" spans="1:15" s="58" customFormat="1" x14ac:dyDescent="0.2">
      <c r="A1021" s="62" t="str">
        <f>A1020</f>
        <v>S228</v>
      </c>
      <c r="B1021" s="62" t="s">
        <v>1</v>
      </c>
      <c r="C1021" s="67">
        <v>150045.76640567731</v>
      </c>
      <c r="D1021" s="67">
        <v>12503.813867139776</v>
      </c>
      <c r="E1021" s="67">
        <v>2885.4955078014864</v>
      </c>
      <c r="F1021" s="67">
        <v>5770.9910156029728</v>
      </c>
      <c r="G1021" s="67">
        <v>6251.9069335698878</v>
      </c>
      <c r="H1021" s="76">
        <v>72.137387695037162</v>
      </c>
      <c r="J1021" s="60"/>
      <c r="K1021" s="60"/>
      <c r="L1021" s="60"/>
      <c r="M1021" s="60"/>
      <c r="N1021" s="60"/>
      <c r="O1021" s="60"/>
    </row>
    <row r="1022" spans="1:15" s="58" customFormat="1" x14ac:dyDescent="0.2">
      <c r="A1022" s="62" t="str">
        <f>A1020</f>
        <v>S228</v>
      </c>
      <c r="B1022" s="62" t="s">
        <v>0</v>
      </c>
      <c r="C1022" s="67">
        <v>157548.04213379932</v>
      </c>
      <c r="D1022" s="67">
        <v>13129.00351114994</v>
      </c>
      <c r="E1022" s="67">
        <v>3029.770041034601</v>
      </c>
      <c r="F1022" s="67">
        <v>6059.5400820692021</v>
      </c>
      <c r="G1022" s="67">
        <v>6564.50175557497</v>
      </c>
      <c r="H1022" s="76">
        <v>75.74425102586504</v>
      </c>
      <c r="J1022" s="60"/>
      <c r="K1022" s="60"/>
      <c r="L1022" s="60"/>
      <c r="M1022" s="60"/>
      <c r="N1022" s="60"/>
      <c r="O1022" s="60"/>
    </row>
    <row r="1023" spans="1:15" s="58" customFormat="1" x14ac:dyDescent="0.2">
      <c r="A1023" s="62" t="str">
        <f>A1020</f>
        <v>S228</v>
      </c>
      <c r="B1023" s="62" t="s">
        <v>9</v>
      </c>
      <c r="C1023" s="67">
        <v>165425.4299693724</v>
      </c>
      <c r="D1023" s="67">
        <v>13785.452497447704</v>
      </c>
      <c r="E1023" s="67">
        <v>3181.2582686417777</v>
      </c>
      <c r="F1023" s="67">
        <v>6362.5165372835554</v>
      </c>
      <c r="G1023" s="67">
        <v>6892.7262487238522</v>
      </c>
      <c r="H1023" s="76">
        <v>79.531456716044445</v>
      </c>
      <c r="J1023" s="60"/>
      <c r="K1023" s="60"/>
      <c r="L1023" s="60"/>
      <c r="M1023" s="60"/>
      <c r="N1023" s="60"/>
      <c r="O1023" s="60"/>
    </row>
    <row r="1024" spans="1:15" s="58" customFormat="1" x14ac:dyDescent="0.2">
      <c r="A1024" s="62" t="str">
        <f>A1020</f>
        <v>S228</v>
      </c>
      <c r="B1024" s="62" t="s">
        <v>8</v>
      </c>
      <c r="C1024" s="67">
        <v>173696.73420746194</v>
      </c>
      <c r="D1024" s="67">
        <v>14474.727850621828</v>
      </c>
      <c r="E1024" s="67">
        <v>3340.3218116819608</v>
      </c>
      <c r="F1024" s="67">
        <v>6680.6436233639215</v>
      </c>
      <c r="G1024" s="67">
        <v>7237.3639253109141</v>
      </c>
      <c r="H1024" s="76">
        <v>83.508045292049019</v>
      </c>
      <c r="J1024" s="60"/>
      <c r="K1024" s="60"/>
      <c r="L1024" s="60"/>
      <c r="M1024" s="60"/>
      <c r="N1024" s="60"/>
      <c r="O1024" s="60"/>
    </row>
    <row r="1025" spans="1:15" s="58" customFormat="1" x14ac:dyDescent="0.2">
      <c r="A1025" s="62" t="str">
        <f>A1020</f>
        <v>S228</v>
      </c>
      <c r="B1025" s="62" t="s">
        <v>7</v>
      </c>
      <c r="C1025" s="67">
        <v>182381.58183104201</v>
      </c>
      <c r="D1025" s="67">
        <v>15198.465152586834</v>
      </c>
      <c r="E1025" s="67">
        <v>3507.3381121354232</v>
      </c>
      <c r="F1025" s="67">
        <v>7014.6762242708464</v>
      </c>
      <c r="G1025" s="67">
        <v>7599.232576293417</v>
      </c>
      <c r="H1025" s="76">
        <v>87.683452803385592</v>
      </c>
      <c r="J1025" s="60"/>
      <c r="K1025" s="60"/>
      <c r="L1025" s="60"/>
      <c r="M1025" s="60"/>
      <c r="N1025" s="60"/>
      <c r="O1025" s="60"/>
    </row>
    <row r="1026" spans="1:15" s="58" customFormat="1" x14ac:dyDescent="0.2">
      <c r="A1026" s="62" t="str">
        <f>A1020</f>
        <v>S228</v>
      </c>
      <c r="B1026" s="62" t="s">
        <v>6</v>
      </c>
      <c r="C1026" s="67">
        <v>191500.65756468428</v>
      </c>
      <c r="D1026" s="67">
        <v>15958.38813039036</v>
      </c>
      <c r="E1026" s="67">
        <v>3682.7049531670059</v>
      </c>
      <c r="F1026" s="67">
        <v>7365.4099063340118</v>
      </c>
      <c r="G1026" s="67">
        <v>7979.19406519518</v>
      </c>
      <c r="H1026" s="76">
        <v>92.067623829175147</v>
      </c>
      <c r="J1026" s="60"/>
      <c r="K1026" s="60"/>
      <c r="L1026" s="60"/>
      <c r="M1026" s="60"/>
      <c r="N1026" s="60"/>
      <c r="O1026" s="60"/>
    </row>
    <row r="1027" spans="1:15" s="58" customFormat="1" x14ac:dyDescent="0.2">
      <c r="A1027" s="77"/>
      <c r="B1027" s="77"/>
      <c r="C1027" s="67"/>
      <c r="D1027" s="67"/>
      <c r="E1027" s="67"/>
      <c r="F1027" s="67"/>
      <c r="G1027" s="67"/>
      <c r="H1027" s="76"/>
      <c r="J1027" s="61"/>
      <c r="K1027" s="61"/>
      <c r="L1027" s="61"/>
      <c r="M1027" s="61"/>
      <c r="N1027" s="60"/>
    </row>
    <row r="1028" spans="1:15" s="58" customFormat="1" x14ac:dyDescent="0.2">
      <c r="A1028" s="62" t="s">
        <v>1108</v>
      </c>
      <c r="B1028" s="62" t="s">
        <v>2</v>
      </c>
      <c r="C1028" s="67">
        <v>144329.73081325178</v>
      </c>
      <c r="D1028" s="67">
        <v>12027.477567770982</v>
      </c>
      <c r="E1028" s="67">
        <v>2775.5717464086879</v>
      </c>
      <c r="F1028" s="67">
        <v>5551.1434928173758</v>
      </c>
      <c r="G1028" s="67">
        <v>6013.7387838854911</v>
      </c>
      <c r="H1028" s="76">
        <v>69.389293660217191</v>
      </c>
      <c r="J1028" s="60"/>
      <c r="K1028" s="60"/>
      <c r="L1028" s="60"/>
      <c r="M1028" s="60"/>
      <c r="N1028" s="60"/>
      <c r="O1028" s="60"/>
    </row>
    <row r="1029" spans="1:15" s="58" customFormat="1" x14ac:dyDescent="0.2">
      <c r="A1029" s="62" t="str">
        <f>A1028</f>
        <v>S229</v>
      </c>
      <c r="B1029" s="62" t="s">
        <v>1</v>
      </c>
      <c r="C1029" s="67">
        <v>151546.23162503121</v>
      </c>
      <c r="D1029" s="67">
        <v>12628.852635419265</v>
      </c>
      <c r="E1029" s="67">
        <v>2914.3506081736768</v>
      </c>
      <c r="F1029" s="67">
        <v>5828.7012163473537</v>
      </c>
      <c r="G1029" s="67">
        <v>6314.4263177096327</v>
      </c>
      <c r="H1029" s="76">
        <v>72.858765204341921</v>
      </c>
      <c r="J1029" s="60"/>
      <c r="K1029" s="60"/>
      <c r="L1029" s="60"/>
      <c r="M1029" s="60"/>
      <c r="N1029" s="60"/>
      <c r="O1029" s="60"/>
    </row>
    <row r="1030" spans="1:15" s="58" customFormat="1" x14ac:dyDescent="0.2">
      <c r="A1030" s="62" t="str">
        <f>A1028</f>
        <v>S229</v>
      </c>
      <c r="B1030" s="62" t="s">
        <v>0</v>
      </c>
      <c r="C1030" s="67">
        <v>159123.53984837292</v>
      </c>
      <c r="D1030" s="67">
        <v>13260.294987364408</v>
      </c>
      <c r="E1030" s="67">
        <v>3060.0680740071707</v>
      </c>
      <c r="F1030" s="67">
        <v>6120.1361480143414</v>
      </c>
      <c r="G1030" s="67">
        <v>6630.1474936822042</v>
      </c>
      <c r="H1030" s="76">
        <v>76.501701850179288</v>
      </c>
      <c r="J1030" s="60"/>
      <c r="K1030" s="60"/>
      <c r="L1030" s="60"/>
      <c r="M1030" s="60"/>
      <c r="N1030" s="60"/>
      <c r="O1030" s="60"/>
    </row>
    <row r="1031" spans="1:15" s="58" customFormat="1" x14ac:dyDescent="0.2">
      <c r="A1031" s="62" t="str">
        <f>A1028</f>
        <v>S229</v>
      </c>
      <c r="B1031" s="62" t="s">
        <v>9</v>
      </c>
      <c r="C1031" s="67">
        <v>167079.70424862974</v>
      </c>
      <c r="D1031" s="67">
        <v>13923.308687385806</v>
      </c>
      <c r="E1031" s="67">
        <v>3213.0712355505707</v>
      </c>
      <c r="F1031" s="67">
        <v>6426.1424711011414</v>
      </c>
      <c r="G1031" s="67">
        <v>6961.6543436929032</v>
      </c>
      <c r="H1031" s="76">
        <v>80.326780888764262</v>
      </c>
      <c r="J1031" s="60"/>
      <c r="K1031" s="60"/>
      <c r="L1031" s="60"/>
      <c r="M1031" s="60"/>
      <c r="N1031" s="60"/>
      <c r="O1031" s="60"/>
    </row>
    <row r="1032" spans="1:15" s="58" customFormat="1" x14ac:dyDescent="0.2">
      <c r="A1032" s="62" t="str">
        <f>A1028</f>
        <v>S229</v>
      </c>
      <c r="B1032" s="62" t="s">
        <v>8</v>
      </c>
      <c r="C1032" s="67">
        <v>175433.66343725999</v>
      </c>
      <c r="D1032" s="67">
        <v>14619.471953104998</v>
      </c>
      <c r="E1032" s="67">
        <v>3373.724296870384</v>
      </c>
      <c r="F1032" s="67">
        <v>6747.448593740768</v>
      </c>
      <c r="G1032" s="67">
        <v>7309.7359765524989</v>
      </c>
      <c r="H1032" s="76">
        <v>84.343107421759626</v>
      </c>
      <c r="J1032" s="60"/>
      <c r="K1032" s="60"/>
      <c r="L1032" s="60"/>
      <c r="M1032" s="60"/>
      <c r="N1032" s="60"/>
      <c r="O1032" s="60"/>
    </row>
    <row r="1033" spans="1:15" s="58" customFormat="1" x14ac:dyDescent="0.2">
      <c r="A1033" s="62" t="str">
        <f>A1028</f>
        <v>S229</v>
      </c>
      <c r="B1033" s="62" t="s">
        <v>7</v>
      </c>
      <c r="C1033" s="67">
        <v>184205.36339867211</v>
      </c>
      <c r="D1033" s="67">
        <v>15350.446949889341</v>
      </c>
      <c r="E1033" s="67">
        <v>3542.4108345898485</v>
      </c>
      <c r="F1033" s="67">
        <v>7084.821669179697</v>
      </c>
      <c r="G1033" s="67">
        <v>7675.2234749446707</v>
      </c>
      <c r="H1033" s="76">
        <v>88.560270864746215</v>
      </c>
      <c r="J1033" s="60"/>
      <c r="K1033" s="60"/>
      <c r="L1033" s="60"/>
      <c r="M1033" s="60"/>
      <c r="N1033" s="60"/>
      <c r="O1033" s="60"/>
    </row>
    <row r="1034" spans="1:15" s="58" customFormat="1" x14ac:dyDescent="0.2">
      <c r="A1034" s="62" t="str">
        <f>A1028</f>
        <v>S229</v>
      </c>
      <c r="B1034" s="62" t="s">
        <v>6</v>
      </c>
      <c r="C1034" s="67">
        <v>193415.65675292944</v>
      </c>
      <c r="D1034" s="67">
        <v>16117.971396077455</v>
      </c>
      <c r="E1034" s="67">
        <v>3719.5318606332585</v>
      </c>
      <c r="F1034" s="67">
        <v>7439.0637212665169</v>
      </c>
      <c r="G1034" s="67">
        <v>8058.9856980387276</v>
      </c>
      <c r="H1034" s="76">
        <v>92.988296515831465</v>
      </c>
      <c r="J1034" s="60"/>
      <c r="K1034" s="60"/>
      <c r="L1034" s="60"/>
      <c r="M1034" s="60"/>
      <c r="N1034" s="60"/>
      <c r="O1034" s="60"/>
    </row>
    <row r="1035" spans="1:15" s="58" customFormat="1" x14ac:dyDescent="0.2">
      <c r="A1035" s="77"/>
      <c r="B1035" s="77"/>
      <c r="C1035" s="67"/>
      <c r="D1035" s="67"/>
      <c r="E1035" s="67"/>
      <c r="F1035" s="67"/>
      <c r="G1035" s="67"/>
      <c r="H1035" s="76"/>
      <c r="J1035" s="61"/>
      <c r="K1035" s="61"/>
      <c r="L1035" s="61"/>
      <c r="M1035" s="61"/>
      <c r="N1035" s="60"/>
    </row>
    <row r="1036" spans="1:15" s="58" customFormat="1" x14ac:dyDescent="0.2">
      <c r="A1036" s="62" t="s">
        <v>1107</v>
      </c>
      <c r="B1036" s="62" t="s">
        <v>2</v>
      </c>
      <c r="C1036" s="67">
        <v>145773.06119679619</v>
      </c>
      <c r="D1036" s="67">
        <v>12147.755099733018</v>
      </c>
      <c r="E1036" s="67">
        <v>2803.3280999383883</v>
      </c>
      <c r="F1036" s="67">
        <v>5606.6561998767766</v>
      </c>
      <c r="G1036" s="67">
        <v>6073.8775498665091</v>
      </c>
      <c r="H1036" s="76">
        <v>70.083202498459713</v>
      </c>
      <c r="J1036" s="60"/>
      <c r="K1036" s="60"/>
      <c r="L1036" s="60"/>
      <c r="M1036" s="60"/>
      <c r="N1036" s="60"/>
      <c r="O1036" s="60"/>
    </row>
    <row r="1037" spans="1:15" s="58" customFormat="1" x14ac:dyDescent="0.2">
      <c r="A1037" s="62" t="str">
        <f>A1036</f>
        <v>S230</v>
      </c>
      <c r="B1037" s="62" t="s">
        <v>1</v>
      </c>
      <c r="C1037" s="67">
        <v>153061.6899117897</v>
      </c>
      <c r="D1037" s="67">
        <v>12755.140825982475</v>
      </c>
      <c r="E1037" s="67">
        <v>2943.4940367651866</v>
      </c>
      <c r="F1037" s="67">
        <v>5886.9880735303732</v>
      </c>
      <c r="G1037" s="67">
        <v>6377.5704129912374</v>
      </c>
      <c r="H1037" s="76">
        <v>73.587350919129662</v>
      </c>
      <c r="J1037" s="60"/>
      <c r="K1037" s="60"/>
      <c r="L1037" s="60"/>
      <c r="M1037" s="60"/>
      <c r="N1037" s="60"/>
      <c r="O1037" s="60"/>
    </row>
    <row r="1038" spans="1:15" s="58" customFormat="1" x14ac:dyDescent="0.2">
      <c r="A1038" s="62" t="str">
        <f>A1036</f>
        <v>S230</v>
      </c>
      <c r="B1038" s="62" t="s">
        <v>0</v>
      </c>
      <c r="C1038" s="67">
        <v>160714.73579141608</v>
      </c>
      <c r="D1038" s="67">
        <v>13392.894649284674</v>
      </c>
      <c r="E1038" s="67">
        <v>3090.6679959887715</v>
      </c>
      <c r="F1038" s="67">
        <v>6181.335991977543</v>
      </c>
      <c r="G1038" s="67">
        <v>6696.4473246423368</v>
      </c>
      <c r="H1038" s="76">
        <v>77.266699899719271</v>
      </c>
      <c r="J1038" s="60"/>
      <c r="K1038" s="60"/>
      <c r="L1038" s="60"/>
      <c r="M1038" s="60"/>
      <c r="N1038" s="60"/>
      <c r="O1038" s="60"/>
    </row>
    <row r="1039" spans="1:15" s="58" customFormat="1" x14ac:dyDescent="0.2">
      <c r="A1039" s="62" t="str">
        <f>A1036</f>
        <v>S230</v>
      </c>
      <c r="B1039" s="62" t="s">
        <v>9</v>
      </c>
      <c r="C1039" s="67">
        <v>168750.48265471644</v>
      </c>
      <c r="D1039" s="67">
        <v>14062.540221226371</v>
      </c>
      <c r="E1039" s="67">
        <v>3245.2015895137774</v>
      </c>
      <c r="F1039" s="67">
        <v>6490.4031790275549</v>
      </c>
      <c r="G1039" s="67">
        <v>7031.2701106131854</v>
      </c>
      <c r="H1039" s="76">
        <v>81.130039737844442</v>
      </c>
      <c r="J1039" s="60"/>
      <c r="K1039" s="60"/>
      <c r="L1039" s="60"/>
      <c r="M1039" s="60"/>
      <c r="N1039" s="60"/>
      <c r="O1039" s="60"/>
    </row>
    <row r="1040" spans="1:15" s="58" customFormat="1" x14ac:dyDescent="0.2">
      <c r="A1040" s="62" t="str">
        <f>A1036</f>
        <v>S230</v>
      </c>
      <c r="B1040" s="62" t="s">
        <v>8</v>
      </c>
      <c r="C1040" s="67">
        <v>177188.02021909162</v>
      </c>
      <c r="D1040" s="67">
        <v>14765.668351590964</v>
      </c>
      <c r="E1040" s="67">
        <v>3407.4619272902223</v>
      </c>
      <c r="F1040" s="67">
        <v>6814.9238545804446</v>
      </c>
      <c r="G1040" s="67">
        <v>7382.8341757954822</v>
      </c>
      <c r="H1040" s="76">
        <v>85.186548182255564</v>
      </c>
      <c r="J1040" s="60"/>
      <c r="K1040" s="60"/>
      <c r="L1040" s="60"/>
      <c r="M1040" s="60"/>
      <c r="N1040" s="60"/>
      <c r="O1040" s="60"/>
    </row>
    <row r="1041" spans="1:15" s="58" customFormat="1" x14ac:dyDescent="0.2">
      <c r="A1041" s="62" t="str">
        <f>A1036</f>
        <v>S230</v>
      </c>
      <c r="B1041" s="62" t="s">
        <v>7</v>
      </c>
      <c r="C1041" s="67">
        <v>186047.4119957941</v>
      </c>
      <c r="D1041" s="67">
        <v>15503.950999649511</v>
      </c>
      <c r="E1041" s="67">
        <v>3577.8348460729635</v>
      </c>
      <c r="F1041" s="67">
        <v>7155.669692145927</v>
      </c>
      <c r="G1041" s="67">
        <v>7751.9754998247554</v>
      </c>
      <c r="H1041" s="76">
        <v>89.445871151824093</v>
      </c>
      <c r="J1041" s="60"/>
      <c r="K1041" s="60"/>
      <c r="L1041" s="60"/>
      <c r="M1041" s="60"/>
      <c r="N1041" s="60"/>
      <c r="O1041" s="60"/>
    </row>
    <row r="1042" spans="1:15" s="58" customFormat="1" x14ac:dyDescent="0.2">
      <c r="A1042" s="62" t="str">
        <f>A1036</f>
        <v>S230</v>
      </c>
      <c r="B1042" s="62" t="s">
        <v>6</v>
      </c>
      <c r="C1042" s="67">
        <v>195349.79602722317</v>
      </c>
      <c r="D1042" s="67">
        <v>16279.149668935266</v>
      </c>
      <c r="E1042" s="67">
        <v>3756.7268466773689</v>
      </c>
      <c r="F1042" s="67">
        <v>7513.4536933547379</v>
      </c>
      <c r="G1042" s="67">
        <v>8139.5748344676331</v>
      </c>
      <c r="H1042" s="76">
        <v>93.918171166934201</v>
      </c>
      <c r="J1042" s="60"/>
      <c r="K1042" s="60"/>
      <c r="L1042" s="60"/>
      <c r="M1042" s="60"/>
      <c r="N1042" s="60"/>
      <c r="O1042" s="60"/>
    </row>
    <row r="1043" spans="1:15" s="58" customFormat="1" x14ac:dyDescent="0.2">
      <c r="A1043" s="77"/>
      <c r="B1043" s="77"/>
      <c r="C1043" s="67"/>
      <c r="D1043" s="67"/>
      <c r="E1043" s="67"/>
      <c r="F1043" s="67"/>
      <c r="G1043" s="67"/>
      <c r="H1043" s="76"/>
      <c r="J1043" s="61"/>
      <c r="K1043" s="61"/>
      <c r="L1043" s="61"/>
      <c r="M1043" s="61"/>
      <c r="N1043" s="60"/>
    </row>
    <row r="1044" spans="1:15" s="58" customFormat="1" x14ac:dyDescent="0.2">
      <c r="A1044" s="62" t="s">
        <v>1106</v>
      </c>
      <c r="B1044" s="62" t="s">
        <v>2</v>
      </c>
      <c r="C1044" s="67">
        <v>147230.76343442602</v>
      </c>
      <c r="D1044" s="67">
        <v>12269.23028620217</v>
      </c>
      <c r="E1044" s="67">
        <v>2831.360835277424</v>
      </c>
      <c r="F1044" s="67">
        <v>5662.7216705548481</v>
      </c>
      <c r="G1044" s="67">
        <v>6134.6151431010849</v>
      </c>
      <c r="H1044" s="76">
        <v>70.784020881935589</v>
      </c>
      <c r="J1044" s="60"/>
      <c r="K1044" s="60"/>
      <c r="L1044" s="60"/>
      <c r="M1044" s="60"/>
      <c r="N1044" s="60"/>
      <c r="O1044" s="60"/>
    </row>
    <row r="1045" spans="1:15" s="58" customFormat="1" x14ac:dyDescent="0.2">
      <c r="A1045" s="62" t="str">
        <f>A1044</f>
        <v>S231</v>
      </c>
      <c r="B1045" s="62" t="s">
        <v>1</v>
      </c>
      <c r="C1045" s="67">
        <v>154592.29237189534</v>
      </c>
      <c r="D1045" s="67">
        <v>12882.691030991275</v>
      </c>
      <c r="E1045" s="67">
        <v>2972.9286994595254</v>
      </c>
      <c r="F1045" s="67">
        <v>5945.8573989190509</v>
      </c>
      <c r="G1045" s="67">
        <v>6441.3455154956373</v>
      </c>
      <c r="H1045" s="76">
        <v>74.323217486488119</v>
      </c>
      <c r="J1045" s="60"/>
      <c r="K1045" s="60"/>
      <c r="L1045" s="60"/>
      <c r="M1045" s="60"/>
      <c r="N1045" s="60"/>
      <c r="O1045" s="60"/>
    </row>
    <row r="1046" spans="1:15" s="58" customFormat="1" x14ac:dyDescent="0.2">
      <c r="A1046" s="62" t="str">
        <f>A1044</f>
        <v>S231</v>
      </c>
      <c r="B1046" s="62" t="s">
        <v>0</v>
      </c>
      <c r="C1046" s="67">
        <v>162321.91538526467</v>
      </c>
      <c r="D1046" s="67">
        <v>13526.82628210539</v>
      </c>
      <c r="E1046" s="67">
        <v>3121.5752958704747</v>
      </c>
      <c r="F1046" s="67">
        <v>6243.1505917409495</v>
      </c>
      <c r="G1046" s="67">
        <v>6763.4131410526952</v>
      </c>
      <c r="H1046" s="76">
        <v>78.039382396761866</v>
      </c>
      <c r="J1046" s="60"/>
      <c r="K1046" s="60"/>
      <c r="L1046" s="60"/>
      <c r="M1046" s="60"/>
      <c r="N1046" s="60"/>
      <c r="O1046" s="60"/>
    </row>
    <row r="1047" spans="1:15" s="58" customFormat="1" x14ac:dyDescent="0.2">
      <c r="A1047" s="62" t="str">
        <f>A1044</f>
        <v>S231</v>
      </c>
      <c r="B1047" s="62" t="s">
        <v>9</v>
      </c>
      <c r="C1047" s="67">
        <v>170438.00024132093</v>
      </c>
      <c r="D1047" s="67">
        <v>14203.166686776744</v>
      </c>
      <c r="E1047" s="67">
        <v>3277.6538507946334</v>
      </c>
      <c r="F1047" s="67">
        <v>6555.3077015892668</v>
      </c>
      <c r="G1047" s="67">
        <v>7101.5833433883718</v>
      </c>
      <c r="H1047" s="76">
        <v>81.941346269865832</v>
      </c>
      <c r="J1047" s="60"/>
      <c r="K1047" s="60"/>
      <c r="L1047" s="60"/>
      <c r="M1047" s="60"/>
      <c r="N1047" s="60"/>
      <c r="O1047" s="60"/>
    </row>
    <row r="1048" spans="1:15" s="58" customFormat="1" x14ac:dyDescent="0.2">
      <c r="A1048" s="62" t="str">
        <f>A1044</f>
        <v>S231</v>
      </c>
      <c r="B1048" s="62" t="s">
        <v>8</v>
      </c>
      <c r="C1048" s="67">
        <v>178959.90529025177</v>
      </c>
      <c r="D1048" s="67">
        <v>14913.325440854313</v>
      </c>
      <c r="E1048" s="67">
        <v>3441.5366401971492</v>
      </c>
      <c r="F1048" s="67">
        <v>6883.0732803942983</v>
      </c>
      <c r="G1048" s="67">
        <v>7456.6627204271563</v>
      </c>
      <c r="H1048" s="76">
        <v>86.038416004928735</v>
      </c>
      <c r="J1048" s="60"/>
      <c r="K1048" s="60"/>
      <c r="L1048" s="60"/>
      <c r="M1048" s="60"/>
      <c r="N1048" s="60"/>
      <c r="O1048" s="60"/>
    </row>
    <row r="1049" spans="1:15" s="58" customFormat="1" x14ac:dyDescent="0.2">
      <c r="A1049" s="62" t="str">
        <f>A1044</f>
        <v>S231</v>
      </c>
      <c r="B1049" s="62" t="s">
        <v>7</v>
      </c>
      <c r="C1049" s="67">
        <v>187907.89551789954</v>
      </c>
      <c r="D1049" s="67">
        <v>15658.991293158295</v>
      </c>
      <c r="E1049" s="67">
        <v>3613.6133753442218</v>
      </c>
      <c r="F1049" s="67">
        <v>7227.2267506884436</v>
      </c>
      <c r="G1049" s="67">
        <v>7829.4956465791474</v>
      </c>
      <c r="H1049" s="76">
        <v>90.340334383605537</v>
      </c>
      <c r="J1049" s="60"/>
      <c r="K1049" s="60"/>
      <c r="L1049" s="60"/>
      <c r="M1049" s="60"/>
      <c r="N1049" s="60"/>
      <c r="O1049" s="60"/>
    </row>
    <row r="1050" spans="1:15" s="58" customFormat="1" x14ac:dyDescent="0.2">
      <c r="A1050" s="62" t="str">
        <f>A1044</f>
        <v>S231</v>
      </c>
      <c r="B1050" s="62" t="s">
        <v>6</v>
      </c>
      <c r="C1050" s="67">
        <v>197303.27686215524</v>
      </c>
      <c r="D1050" s="67">
        <v>16441.939738512934</v>
      </c>
      <c r="E1050" s="67">
        <v>3794.2937858106775</v>
      </c>
      <c r="F1050" s="67">
        <v>7588.587571621355</v>
      </c>
      <c r="G1050" s="67">
        <v>8220.9698692564671</v>
      </c>
      <c r="H1050" s="76">
        <v>94.857344645266934</v>
      </c>
      <c r="J1050" s="60"/>
      <c r="K1050" s="60"/>
      <c r="L1050" s="60"/>
      <c r="M1050" s="60"/>
      <c r="N1050" s="60"/>
      <c r="O1050" s="60"/>
    </row>
    <row r="1051" spans="1:15" s="58" customFormat="1" x14ac:dyDescent="0.2">
      <c r="A1051" s="77"/>
      <c r="B1051" s="77"/>
      <c r="C1051" s="67"/>
      <c r="D1051" s="67"/>
      <c r="E1051" s="67"/>
      <c r="F1051" s="67"/>
      <c r="G1051" s="67"/>
      <c r="H1051" s="76"/>
      <c r="J1051" s="61"/>
      <c r="K1051" s="61"/>
      <c r="L1051" s="61"/>
      <c r="M1051" s="61"/>
      <c r="N1051" s="60"/>
    </row>
    <row r="1052" spans="1:15" s="58" customFormat="1" x14ac:dyDescent="0.2">
      <c r="A1052" s="62" t="s">
        <v>1105</v>
      </c>
      <c r="B1052" s="62" t="s">
        <v>2</v>
      </c>
      <c r="C1052" s="67">
        <v>148703.07257982975</v>
      </c>
      <c r="D1052" s="67">
        <v>12391.922714985811</v>
      </c>
      <c r="E1052" s="67">
        <v>2859.6744726890333</v>
      </c>
      <c r="F1052" s="67">
        <v>5719.3489453780667</v>
      </c>
      <c r="G1052" s="67">
        <v>6195.9613574929053</v>
      </c>
      <c r="H1052" s="76">
        <v>71.491861817225839</v>
      </c>
      <c r="J1052" s="60"/>
      <c r="K1052" s="60"/>
      <c r="L1052" s="60"/>
      <c r="M1052" s="60"/>
      <c r="N1052" s="60"/>
      <c r="O1052" s="60"/>
    </row>
    <row r="1053" spans="1:15" s="58" customFormat="1" x14ac:dyDescent="0.2">
      <c r="A1053" s="62" t="str">
        <f>A1052</f>
        <v>S232</v>
      </c>
      <c r="B1053" s="62" t="s">
        <v>1</v>
      </c>
      <c r="C1053" s="67">
        <v>156138.20690083969</v>
      </c>
      <c r="D1053" s="67">
        <v>13011.517241736639</v>
      </c>
      <c r="E1053" s="67">
        <v>3002.6578250161474</v>
      </c>
      <c r="F1053" s="67">
        <v>6005.3156500322948</v>
      </c>
      <c r="G1053" s="67">
        <v>6505.7586208683197</v>
      </c>
      <c r="H1053" s="76">
        <v>75.066445625403702</v>
      </c>
      <c r="J1053" s="60"/>
      <c r="K1053" s="60"/>
      <c r="L1053" s="60"/>
      <c r="M1053" s="60"/>
      <c r="N1053" s="60"/>
      <c r="O1053" s="60"/>
    </row>
    <row r="1054" spans="1:15" s="58" customFormat="1" x14ac:dyDescent="0.2">
      <c r="A1054" s="62" t="str">
        <f>A1052</f>
        <v>S232</v>
      </c>
      <c r="B1054" s="62" t="s">
        <v>0</v>
      </c>
      <c r="C1054" s="67">
        <v>163945.14578811527</v>
      </c>
      <c r="D1054" s="67">
        <v>13662.095482342937</v>
      </c>
      <c r="E1054" s="67">
        <v>3152.7912651560632</v>
      </c>
      <c r="F1054" s="67">
        <v>6305.5825303121264</v>
      </c>
      <c r="G1054" s="67">
        <v>6831.0477411714683</v>
      </c>
      <c r="H1054" s="76">
        <v>78.81978162890158</v>
      </c>
      <c r="J1054" s="60"/>
      <c r="K1054" s="60"/>
      <c r="L1054" s="60"/>
      <c r="M1054" s="60"/>
      <c r="N1054" s="60"/>
      <c r="O1054" s="60"/>
    </row>
    <row r="1055" spans="1:15" s="58" customFormat="1" x14ac:dyDescent="0.2">
      <c r="A1055" s="62" t="str">
        <f>A1052</f>
        <v>S232</v>
      </c>
      <c r="B1055" s="62" t="s">
        <v>9</v>
      </c>
      <c r="C1055" s="67">
        <v>172142.40811438576</v>
      </c>
      <c r="D1055" s="67">
        <v>14345.200676198816</v>
      </c>
      <c r="E1055" s="67">
        <v>3310.4309252766498</v>
      </c>
      <c r="F1055" s="67">
        <v>6620.8618505532995</v>
      </c>
      <c r="G1055" s="67">
        <v>7172.600338099408</v>
      </c>
      <c r="H1055" s="76">
        <v>82.760773131916224</v>
      </c>
      <c r="J1055" s="60"/>
      <c r="K1055" s="60"/>
      <c r="L1055" s="60"/>
      <c r="M1055" s="60"/>
      <c r="N1055" s="60"/>
      <c r="O1055" s="60"/>
    </row>
    <row r="1056" spans="1:15" s="58" customFormat="1" x14ac:dyDescent="0.2">
      <c r="A1056" s="62" t="str">
        <f>A1052</f>
        <v>S232</v>
      </c>
      <c r="B1056" s="62" t="s">
        <v>8</v>
      </c>
      <c r="C1056" s="67">
        <v>180749.52012533045</v>
      </c>
      <c r="D1056" s="67">
        <v>15062.460010444205</v>
      </c>
      <c r="E1056" s="67">
        <v>3475.9523101025093</v>
      </c>
      <c r="F1056" s="67">
        <v>6951.9046202050185</v>
      </c>
      <c r="G1056" s="67">
        <v>7531.2300052221026</v>
      </c>
      <c r="H1056" s="76">
        <v>86.898807752562732</v>
      </c>
      <c r="J1056" s="60"/>
      <c r="K1056" s="60"/>
      <c r="L1056" s="60"/>
      <c r="M1056" s="60"/>
      <c r="N1056" s="60"/>
      <c r="O1056" s="60"/>
    </row>
    <row r="1057" spans="1:15" s="58" customFormat="1" x14ac:dyDescent="0.2">
      <c r="A1057" s="62" t="str">
        <f>A1052</f>
        <v>S232</v>
      </c>
      <c r="B1057" s="62" t="s">
        <v>7</v>
      </c>
      <c r="C1057" s="67">
        <v>189787.03222912768</v>
      </c>
      <c r="D1057" s="67">
        <v>15815.586019093975</v>
      </c>
      <c r="E1057" s="67">
        <v>3649.750619790917</v>
      </c>
      <c r="F1057" s="67">
        <v>7299.5012395818339</v>
      </c>
      <c r="G1057" s="67">
        <v>7907.7930095469874</v>
      </c>
      <c r="H1057" s="76">
        <v>91.24376549477293</v>
      </c>
      <c r="J1057" s="60"/>
      <c r="K1057" s="60"/>
      <c r="L1057" s="60"/>
      <c r="M1057" s="60"/>
      <c r="N1057" s="60"/>
      <c r="O1057" s="60"/>
    </row>
    <row r="1058" spans="1:15" s="58" customFormat="1" x14ac:dyDescent="0.2">
      <c r="A1058" s="62" t="str">
        <f>A1052</f>
        <v>S232</v>
      </c>
      <c r="B1058" s="62" t="s">
        <v>6</v>
      </c>
      <c r="C1058" s="67">
        <v>199276.35110096325</v>
      </c>
      <c r="D1058" s="67">
        <v>16606.362591746936</v>
      </c>
      <c r="E1058" s="67">
        <v>3832.2375211723697</v>
      </c>
      <c r="F1058" s="67">
        <v>7664.4750423447394</v>
      </c>
      <c r="G1058" s="67">
        <v>8303.1812958734681</v>
      </c>
      <c r="H1058" s="76">
        <v>95.805938029309232</v>
      </c>
      <c r="J1058" s="60"/>
      <c r="K1058" s="60"/>
      <c r="L1058" s="60"/>
      <c r="M1058" s="60"/>
      <c r="N1058" s="60"/>
      <c r="O1058" s="60"/>
    </row>
    <row r="1059" spans="1:15" s="58" customFormat="1" x14ac:dyDescent="0.2">
      <c r="A1059" s="77"/>
      <c r="B1059" s="77"/>
      <c r="C1059" s="67"/>
      <c r="D1059" s="67"/>
      <c r="E1059" s="67"/>
      <c r="F1059" s="67"/>
      <c r="G1059" s="67"/>
      <c r="H1059" s="76"/>
      <c r="J1059" s="61"/>
      <c r="K1059" s="61"/>
      <c r="L1059" s="61"/>
      <c r="M1059" s="61"/>
      <c r="N1059" s="60"/>
    </row>
    <row r="1060" spans="1:15" s="58" customFormat="1" x14ac:dyDescent="0.2">
      <c r="A1060" s="62" t="s">
        <v>1104</v>
      </c>
      <c r="B1060" s="62" t="s">
        <v>2</v>
      </c>
      <c r="C1060" s="67">
        <v>150190.13973894974</v>
      </c>
      <c r="D1060" s="67">
        <v>12515.84497824581</v>
      </c>
      <c r="E1060" s="67">
        <v>2888.2719180567256</v>
      </c>
      <c r="F1060" s="67">
        <v>5776.5438361134511</v>
      </c>
      <c r="G1060" s="67">
        <v>6257.9224891229051</v>
      </c>
      <c r="H1060" s="76">
        <v>72.206797951418153</v>
      </c>
      <c r="J1060" s="60"/>
      <c r="K1060" s="60"/>
      <c r="L1060" s="60"/>
      <c r="M1060" s="60"/>
      <c r="N1060" s="60"/>
      <c r="O1060" s="60"/>
    </row>
    <row r="1061" spans="1:15" s="58" customFormat="1" x14ac:dyDescent="0.2">
      <c r="A1061" s="62" t="str">
        <f>A1060</f>
        <v>S233</v>
      </c>
      <c r="B1061" s="62" t="s">
        <v>1</v>
      </c>
      <c r="C1061" s="67">
        <v>157699.65176276193</v>
      </c>
      <c r="D1061" s="67">
        <v>13141.637646896828</v>
      </c>
      <c r="E1061" s="67">
        <v>3032.6856108223446</v>
      </c>
      <c r="F1061" s="67">
        <v>6065.3712216446893</v>
      </c>
      <c r="G1061" s="67">
        <v>6570.8188234484142</v>
      </c>
      <c r="H1061" s="76">
        <v>75.817140270558639</v>
      </c>
      <c r="J1061" s="60"/>
      <c r="K1061" s="60"/>
      <c r="L1061" s="60"/>
      <c r="M1061" s="60"/>
      <c r="N1061" s="60"/>
      <c r="O1061" s="60"/>
    </row>
    <row r="1062" spans="1:15" s="58" customFormat="1" x14ac:dyDescent="0.2">
      <c r="A1062" s="62" t="str">
        <f>A1060</f>
        <v>S233</v>
      </c>
      <c r="B1062" s="62" t="s">
        <v>0</v>
      </c>
      <c r="C1062" s="67">
        <v>165584.61168500865</v>
      </c>
      <c r="D1062" s="67">
        <v>13798.71764041739</v>
      </c>
      <c r="E1062" s="67">
        <v>3184.3194554809356</v>
      </c>
      <c r="F1062" s="67">
        <v>6368.6389109618713</v>
      </c>
      <c r="G1062" s="67">
        <v>6899.3588202086949</v>
      </c>
      <c r="H1062" s="76">
        <v>79.607986387023402</v>
      </c>
      <c r="J1062" s="60"/>
      <c r="K1062" s="60"/>
      <c r="L1062" s="60"/>
      <c r="M1062" s="60"/>
      <c r="N1062" s="60"/>
      <c r="O1062" s="60"/>
    </row>
    <row r="1063" spans="1:15" s="58" customFormat="1" x14ac:dyDescent="0.2">
      <c r="A1063" s="62" t="str">
        <f>A1060</f>
        <v>S233</v>
      </c>
      <c r="B1063" s="62" t="s">
        <v>9</v>
      </c>
      <c r="C1063" s="67">
        <v>173863.8405903042</v>
      </c>
      <c r="D1063" s="67">
        <v>14488.65338252535</v>
      </c>
      <c r="E1063" s="67">
        <v>3343.5353959673885</v>
      </c>
      <c r="F1063" s="67">
        <v>6687.0707919347769</v>
      </c>
      <c r="G1063" s="67">
        <v>7244.326691262675</v>
      </c>
      <c r="H1063" s="76">
        <v>83.588384899184703</v>
      </c>
      <c r="J1063" s="60"/>
      <c r="K1063" s="60"/>
      <c r="L1063" s="60"/>
      <c r="M1063" s="60"/>
      <c r="N1063" s="60"/>
      <c r="O1063" s="60"/>
    </row>
    <row r="1064" spans="1:15" s="58" customFormat="1" x14ac:dyDescent="0.2">
      <c r="A1064" s="62" t="str">
        <f>A1060</f>
        <v>S233</v>
      </c>
      <c r="B1064" s="62" t="s">
        <v>8</v>
      </c>
      <c r="C1064" s="67">
        <v>182557.03261981942</v>
      </c>
      <c r="D1064" s="67">
        <v>15213.086051651617</v>
      </c>
      <c r="E1064" s="67">
        <v>3510.7121657657572</v>
      </c>
      <c r="F1064" s="67">
        <v>7021.4243315315143</v>
      </c>
      <c r="G1064" s="67">
        <v>7606.5430258258084</v>
      </c>
      <c r="H1064" s="76">
        <v>87.767804144143938</v>
      </c>
      <c r="J1064" s="60"/>
      <c r="K1064" s="60"/>
      <c r="L1064" s="60"/>
      <c r="M1064" s="60"/>
      <c r="N1064" s="60"/>
      <c r="O1064" s="60"/>
    </row>
    <row r="1065" spans="1:15" s="58" customFormat="1" x14ac:dyDescent="0.2">
      <c r="A1065" s="62" t="str">
        <f>A1060</f>
        <v>S233</v>
      </c>
      <c r="B1065" s="62" t="s">
        <v>7</v>
      </c>
      <c r="C1065" s="67">
        <v>191684.83891902759</v>
      </c>
      <c r="D1065" s="67">
        <v>15973.736576585634</v>
      </c>
      <c r="E1065" s="67">
        <v>3686.2469022889932</v>
      </c>
      <c r="F1065" s="67">
        <v>7372.4938045779863</v>
      </c>
      <c r="G1065" s="67">
        <v>7986.8682882928169</v>
      </c>
      <c r="H1065" s="76">
        <v>92.156172557224821</v>
      </c>
      <c r="J1065" s="60"/>
      <c r="K1065" s="60"/>
      <c r="L1065" s="60"/>
      <c r="M1065" s="60"/>
      <c r="N1065" s="60"/>
      <c r="O1065" s="60"/>
    </row>
    <row r="1066" spans="1:15" s="58" customFormat="1" x14ac:dyDescent="0.2">
      <c r="A1066" s="62" t="str">
        <f>A1060</f>
        <v>S233</v>
      </c>
      <c r="B1066" s="62" t="s">
        <v>6</v>
      </c>
      <c r="C1066" s="67">
        <v>201269.11948094206</v>
      </c>
      <c r="D1066" s="67">
        <v>16772.42662341184</v>
      </c>
      <c r="E1066" s="67">
        <v>3870.5599900181169</v>
      </c>
      <c r="F1066" s="67">
        <v>7741.1199800362338</v>
      </c>
      <c r="G1066" s="67">
        <v>8386.2133117059202</v>
      </c>
      <c r="H1066" s="76">
        <v>96.763999750452925</v>
      </c>
      <c r="J1066" s="60"/>
      <c r="K1066" s="60"/>
      <c r="L1066" s="60"/>
      <c r="M1066" s="60"/>
      <c r="N1066" s="60"/>
      <c r="O1066" s="60"/>
    </row>
    <row r="1067" spans="1:15" s="58" customFormat="1" x14ac:dyDescent="0.2">
      <c r="A1067" s="77"/>
      <c r="B1067" s="77"/>
      <c r="C1067" s="67"/>
      <c r="D1067" s="67"/>
      <c r="E1067" s="67"/>
      <c r="F1067" s="67"/>
      <c r="G1067" s="67"/>
      <c r="H1067" s="76"/>
      <c r="J1067" s="61"/>
      <c r="K1067" s="61"/>
      <c r="L1067" s="61"/>
      <c r="M1067" s="61"/>
      <c r="N1067" s="60"/>
    </row>
    <row r="1068" spans="1:15" s="58" customFormat="1" x14ac:dyDescent="0.2">
      <c r="A1068" s="62" t="s">
        <v>1103</v>
      </c>
      <c r="B1068" s="62" t="s">
        <v>2</v>
      </c>
      <c r="C1068" s="67">
        <v>151691.99849088432</v>
      </c>
      <c r="D1068" s="67">
        <v>12640.999874240362</v>
      </c>
      <c r="E1068" s="67">
        <v>2917.1538171323905</v>
      </c>
      <c r="F1068" s="67">
        <v>5834.307634264781</v>
      </c>
      <c r="G1068" s="67">
        <v>6320.4999371201811</v>
      </c>
      <c r="H1068" s="76">
        <v>72.928845428309771</v>
      </c>
      <c r="J1068" s="60"/>
      <c r="K1068" s="60"/>
      <c r="L1068" s="60"/>
      <c r="M1068" s="60"/>
      <c r="N1068" s="60"/>
      <c r="O1068" s="60"/>
    </row>
    <row r="1069" spans="1:15" s="58" customFormat="1" x14ac:dyDescent="0.2">
      <c r="A1069" s="62" t="str">
        <f>A1068</f>
        <v>S234</v>
      </c>
      <c r="B1069" s="62" t="s">
        <v>1</v>
      </c>
      <c r="C1069" s="67">
        <v>159276.59337856379</v>
      </c>
      <c r="D1069" s="67">
        <v>13273.049448213649</v>
      </c>
      <c r="E1069" s="67">
        <v>3063.0114111262264</v>
      </c>
      <c r="F1069" s="67">
        <v>6126.0228222524529</v>
      </c>
      <c r="G1069" s="67">
        <v>6636.5247241068246</v>
      </c>
      <c r="H1069" s="76">
        <v>76.575285278155675</v>
      </c>
      <c r="J1069" s="60"/>
      <c r="K1069" s="60"/>
      <c r="L1069" s="60"/>
      <c r="M1069" s="60"/>
      <c r="N1069" s="60"/>
      <c r="O1069" s="60"/>
    </row>
    <row r="1070" spans="1:15" s="58" customFormat="1" x14ac:dyDescent="0.2">
      <c r="A1070" s="62" t="str">
        <f>A1068</f>
        <v>S234</v>
      </c>
      <c r="B1070" s="62" t="s">
        <v>0</v>
      </c>
      <c r="C1070" s="67">
        <v>167240.41381323998</v>
      </c>
      <c r="D1070" s="67">
        <v>13936.701151103329</v>
      </c>
      <c r="E1070" s="67">
        <v>3216.1618041007687</v>
      </c>
      <c r="F1070" s="67">
        <v>6432.3236082015374</v>
      </c>
      <c r="G1070" s="67">
        <v>6968.3505755516644</v>
      </c>
      <c r="H1070" s="76">
        <v>80.40404510251922</v>
      </c>
      <c r="J1070" s="60"/>
      <c r="K1070" s="60"/>
      <c r="L1070" s="60"/>
      <c r="M1070" s="60"/>
      <c r="N1070" s="60"/>
      <c r="O1070" s="60"/>
    </row>
    <row r="1071" spans="1:15" s="58" customFormat="1" x14ac:dyDescent="0.2">
      <c r="A1071" s="62" t="str">
        <f>A1068</f>
        <v>S234</v>
      </c>
      <c r="B1071" s="62" t="s">
        <v>9</v>
      </c>
      <c r="C1071" s="67">
        <v>175602.43198546959</v>
      </c>
      <c r="D1071" s="67">
        <v>14633.535998789133</v>
      </c>
      <c r="E1071" s="67">
        <v>3376.969845874416</v>
      </c>
      <c r="F1071" s="67">
        <v>6753.939691748832</v>
      </c>
      <c r="G1071" s="67">
        <v>7316.7679993945667</v>
      </c>
      <c r="H1071" s="76">
        <v>84.424246146860398</v>
      </c>
      <c r="J1071" s="60"/>
      <c r="K1071" s="60"/>
      <c r="L1071" s="60"/>
      <c r="M1071" s="60"/>
      <c r="N1071" s="60"/>
      <c r="O1071" s="60"/>
    </row>
    <row r="1072" spans="1:15" s="58" customFormat="1" x14ac:dyDescent="0.2">
      <c r="A1072" s="62" t="str">
        <f>A1068</f>
        <v>S234</v>
      </c>
      <c r="B1072" s="62" t="s">
        <v>8</v>
      </c>
      <c r="C1072" s="67">
        <v>184382.59387966106</v>
      </c>
      <c r="D1072" s="67">
        <v>15365.216156638422</v>
      </c>
      <c r="E1072" s="67">
        <v>3545.8191130704049</v>
      </c>
      <c r="F1072" s="67">
        <v>7091.6382261408098</v>
      </c>
      <c r="G1072" s="67">
        <v>7682.608078319211</v>
      </c>
      <c r="H1072" s="76">
        <v>88.645477826760128</v>
      </c>
      <c r="J1072" s="60"/>
      <c r="K1072" s="60"/>
      <c r="L1072" s="60"/>
      <c r="M1072" s="60"/>
      <c r="N1072" s="60"/>
      <c r="O1072" s="60"/>
    </row>
    <row r="1073" spans="1:15" s="58" customFormat="1" x14ac:dyDescent="0.2">
      <c r="A1073" s="62" t="str">
        <f>A1068</f>
        <v>S234</v>
      </c>
      <c r="B1073" s="62" t="s">
        <v>7</v>
      </c>
      <c r="C1073" s="67">
        <v>193601.68495768105</v>
      </c>
      <c r="D1073" s="67">
        <v>16133.473746473423</v>
      </c>
      <c r="E1073" s="67">
        <v>3723.1093261092506</v>
      </c>
      <c r="F1073" s="67">
        <v>7446.2186522185011</v>
      </c>
      <c r="G1073" s="67">
        <v>8066.7368732367113</v>
      </c>
      <c r="H1073" s="76">
        <v>93.077733152731284</v>
      </c>
      <c r="J1073" s="60"/>
      <c r="K1073" s="60"/>
      <c r="L1073" s="60"/>
      <c r="M1073" s="60"/>
      <c r="N1073" s="60"/>
      <c r="O1073" s="60"/>
    </row>
    <row r="1074" spans="1:15" s="58" customFormat="1" x14ac:dyDescent="0.2">
      <c r="A1074" s="62" t="str">
        <f>A1068</f>
        <v>S234</v>
      </c>
      <c r="B1074" s="62" t="s">
        <v>6</v>
      </c>
      <c r="C1074" s="67">
        <v>203281.78347668189</v>
      </c>
      <c r="D1074" s="67">
        <v>16940.148623056823</v>
      </c>
      <c r="E1074" s="67">
        <v>3909.2650668592664</v>
      </c>
      <c r="F1074" s="67">
        <v>7818.5301337185329</v>
      </c>
      <c r="G1074" s="67">
        <v>8470.0743115284113</v>
      </c>
      <c r="H1074" s="76">
        <v>97.731626671481663</v>
      </c>
      <c r="J1074" s="60"/>
      <c r="K1074" s="60"/>
      <c r="L1074" s="60"/>
      <c r="M1074" s="60"/>
      <c r="N1074" s="60"/>
      <c r="O1074" s="60"/>
    </row>
    <row r="1075" spans="1:15" s="58" customFormat="1" x14ac:dyDescent="0.2">
      <c r="A1075" s="77"/>
      <c r="B1075" s="77"/>
      <c r="C1075" s="67"/>
      <c r="D1075" s="67"/>
      <c r="E1075" s="67"/>
      <c r="F1075" s="67"/>
      <c r="G1075" s="67"/>
      <c r="H1075" s="76"/>
      <c r="J1075" s="61"/>
      <c r="K1075" s="61"/>
      <c r="L1075" s="61"/>
      <c r="M1075" s="61"/>
      <c r="N1075" s="60"/>
    </row>
    <row r="1076" spans="1:15" s="58" customFormat="1" x14ac:dyDescent="0.2">
      <c r="A1076" s="62" t="s">
        <v>1102</v>
      </c>
      <c r="B1076" s="62" t="s">
        <v>2</v>
      </c>
      <c r="C1076" s="67">
        <v>153208.91746842026</v>
      </c>
      <c r="D1076" s="67">
        <v>12767.409789035022</v>
      </c>
      <c r="E1076" s="67">
        <v>2946.3253359311584</v>
      </c>
      <c r="F1076" s="67">
        <v>5892.6506718623168</v>
      </c>
      <c r="G1076" s="67">
        <v>6383.7048945175111</v>
      </c>
      <c r="H1076" s="76">
        <v>73.658133398278963</v>
      </c>
      <c r="J1076" s="60"/>
      <c r="K1076" s="60"/>
      <c r="L1076" s="60"/>
      <c r="M1076" s="60"/>
      <c r="N1076" s="60"/>
      <c r="O1076" s="60"/>
    </row>
    <row r="1077" spans="1:15" s="58" customFormat="1" x14ac:dyDescent="0.2">
      <c r="A1077" s="62" t="str">
        <f>A1076</f>
        <v>S235</v>
      </c>
      <c r="B1077" s="62" t="s">
        <v>1</v>
      </c>
      <c r="C1077" s="67">
        <v>160869.36753922849</v>
      </c>
      <c r="D1077" s="67">
        <v>13405.780628269045</v>
      </c>
      <c r="E1077" s="67">
        <v>3093.6416834467018</v>
      </c>
      <c r="F1077" s="67">
        <v>6187.2833668934036</v>
      </c>
      <c r="G1077" s="67">
        <v>6702.8903141345227</v>
      </c>
      <c r="H1077" s="76">
        <v>77.341042086167548</v>
      </c>
      <c r="J1077" s="60"/>
      <c r="K1077" s="60"/>
      <c r="L1077" s="60"/>
      <c r="M1077" s="60"/>
      <c r="N1077" s="60"/>
      <c r="O1077" s="60"/>
    </row>
    <row r="1078" spans="1:15" s="58" customFormat="1" x14ac:dyDescent="0.2">
      <c r="A1078" s="62" t="str">
        <f>A1076</f>
        <v>S235</v>
      </c>
      <c r="B1078" s="62" t="s">
        <v>0</v>
      </c>
      <c r="C1078" s="67">
        <v>168912.87117424322</v>
      </c>
      <c r="D1078" s="67">
        <v>14076.072597853605</v>
      </c>
      <c r="E1078" s="67">
        <v>3248.3244456585239</v>
      </c>
      <c r="F1078" s="67">
        <v>6496.6488913170479</v>
      </c>
      <c r="G1078" s="67">
        <v>7038.0362989268024</v>
      </c>
      <c r="H1078" s="76">
        <v>81.208111141463093</v>
      </c>
      <c r="J1078" s="60"/>
      <c r="K1078" s="60"/>
      <c r="L1078" s="60"/>
      <c r="M1078" s="60"/>
      <c r="N1078" s="60"/>
      <c r="O1078" s="60"/>
    </row>
    <row r="1079" spans="1:15" s="58" customFormat="1" x14ac:dyDescent="0.2">
      <c r="A1079" s="62" t="str">
        <f>A1076</f>
        <v>S235</v>
      </c>
      <c r="B1079" s="62" t="s">
        <v>9</v>
      </c>
      <c r="C1079" s="67">
        <v>177358.50130131608</v>
      </c>
      <c r="D1079" s="67">
        <v>14779.875108443006</v>
      </c>
      <c r="E1079" s="67">
        <v>3410.740409640694</v>
      </c>
      <c r="F1079" s="67">
        <v>6821.480819281388</v>
      </c>
      <c r="G1079" s="67">
        <v>7389.937554221503</v>
      </c>
      <c r="H1079" s="76">
        <v>85.268510241017339</v>
      </c>
      <c r="J1079" s="60"/>
      <c r="K1079" s="60"/>
      <c r="L1079" s="60"/>
      <c r="M1079" s="60"/>
      <c r="N1079" s="60"/>
      <c r="O1079" s="60"/>
    </row>
    <row r="1080" spans="1:15" s="58" customFormat="1" x14ac:dyDescent="0.2">
      <c r="A1080" s="62" t="str">
        <f>A1076</f>
        <v>S235</v>
      </c>
      <c r="B1080" s="62" t="s">
        <v>8</v>
      </c>
      <c r="C1080" s="67">
        <v>186226.45574809288</v>
      </c>
      <c r="D1080" s="67">
        <v>15518.871312341073</v>
      </c>
      <c r="E1080" s="67">
        <v>3581.2779951556322</v>
      </c>
      <c r="F1080" s="67">
        <v>7162.5559903112644</v>
      </c>
      <c r="G1080" s="67">
        <v>7759.4356561705363</v>
      </c>
      <c r="H1080" s="76">
        <v>89.531949878890813</v>
      </c>
      <c r="J1080" s="60"/>
      <c r="K1080" s="60"/>
      <c r="L1080" s="60"/>
      <c r="M1080" s="60"/>
      <c r="N1080" s="60"/>
      <c r="O1080" s="60"/>
    </row>
    <row r="1081" spans="1:15" s="58" customFormat="1" x14ac:dyDescent="0.2">
      <c r="A1081" s="62" t="str">
        <f>A1076</f>
        <v>S235</v>
      </c>
      <c r="B1081" s="62" t="s">
        <v>7</v>
      </c>
      <c r="C1081" s="67">
        <v>195537.73824057958</v>
      </c>
      <c r="D1081" s="67">
        <v>16294.811520048295</v>
      </c>
      <c r="E1081" s="67">
        <v>3760.3411200111441</v>
      </c>
      <c r="F1081" s="67">
        <v>7520.6822400222882</v>
      </c>
      <c r="G1081" s="67">
        <v>8147.4057600241476</v>
      </c>
      <c r="H1081" s="76">
        <v>94.008528000278645</v>
      </c>
      <c r="J1081" s="60"/>
      <c r="K1081" s="60"/>
      <c r="L1081" s="60"/>
      <c r="M1081" s="60"/>
      <c r="N1081" s="60"/>
      <c r="O1081" s="60"/>
    </row>
    <row r="1082" spans="1:15" s="58" customFormat="1" x14ac:dyDescent="0.2">
      <c r="A1082" s="62" t="str">
        <f>A1076</f>
        <v>S235</v>
      </c>
      <c r="B1082" s="62" t="s">
        <v>6</v>
      </c>
      <c r="C1082" s="67">
        <v>205314.6453000675</v>
      </c>
      <c r="D1082" s="67">
        <v>17109.553775005625</v>
      </c>
      <c r="E1082" s="67">
        <v>3948.3585634628366</v>
      </c>
      <c r="F1082" s="67">
        <v>7896.7171269256733</v>
      </c>
      <c r="G1082" s="67">
        <v>8554.7768875028123</v>
      </c>
      <c r="H1082" s="76">
        <v>98.708964086570901</v>
      </c>
      <c r="J1082" s="60"/>
      <c r="K1082" s="60"/>
      <c r="L1082" s="60"/>
      <c r="M1082" s="60"/>
      <c r="N1082" s="60"/>
      <c r="O1082" s="60"/>
    </row>
    <row r="1083" spans="1:15" s="58" customFormat="1" x14ac:dyDescent="0.2">
      <c r="A1083" s="77"/>
      <c r="B1083" s="77"/>
      <c r="C1083" s="67"/>
      <c r="D1083" s="67"/>
      <c r="E1083" s="67"/>
      <c r="F1083" s="67"/>
      <c r="G1083" s="67"/>
      <c r="H1083" s="76"/>
      <c r="J1083" s="61"/>
      <c r="K1083" s="61"/>
      <c r="L1083" s="61"/>
      <c r="M1083" s="61"/>
      <c r="N1083" s="60"/>
    </row>
    <row r="1084" spans="1:15" s="58" customFormat="1" x14ac:dyDescent="0.2">
      <c r="A1084" s="62" t="s">
        <v>1101</v>
      </c>
      <c r="B1084" s="62" t="s">
        <v>2</v>
      </c>
      <c r="C1084" s="67">
        <v>154740.99740885239</v>
      </c>
      <c r="D1084" s="67">
        <v>12895.083117404367</v>
      </c>
      <c r="E1084" s="67">
        <v>2975.7884117086996</v>
      </c>
      <c r="F1084" s="67">
        <v>5951.5768234173993</v>
      </c>
      <c r="G1084" s="67">
        <v>6447.5415587021835</v>
      </c>
      <c r="H1084" s="76">
        <v>74.394710292717491</v>
      </c>
      <c r="J1084" s="60"/>
      <c r="K1084" s="60"/>
      <c r="L1084" s="60"/>
      <c r="M1084" s="60"/>
      <c r="N1084" s="60"/>
      <c r="O1084" s="60"/>
    </row>
    <row r="1085" spans="1:15" s="58" customFormat="1" x14ac:dyDescent="0.2">
      <c r="A1085" s="62" t="str">
        <f>A1084</f>
        <v>S236</v>
      </c>
      <c r="B1085" s="62" t="s">
        <v>1</v>
      </c>
      <c r="C1085" s="67">
        <v>162478.05819250195</v>
      </c>
      <c r="D1085" s="67">
        <v>13539.838182708498</v>
      </c>
      <c r="E1085" s="67">
        <v>3124.578042163499</v>
      </c>
      <c r="F1085" s="67">
        <v>6249.1560843269981</v>
      </c>
      <c r="G1085" s="67">
        <v>6769.9190913542488</v>
      </c>
      <c r="H1085" s="76">
        <v>78.114451054087482</v>
      </c>
      <c r="J1085" s="60"/>
      <c r="K1085" s="60"/>
      <c r="L1085" s="60"/>
      <c r="M1085" s="60"/>
      <c r="N1085" s="60"/>
      <c r="O1085" s="60"/>
    </row>
    <row r="1086" spans="1:15" s="58" customFormat="1" x14ac:dyDescent="0.2">
      <c r="A1086" s="62" t="str">
        <f>A1084</f>
        <v>S236</v>
      </c>
      <c r="B1086" s="62" t="s">
        <v>0</v>
      </c>
      <c r="C1086" s="67">
        <v>170601.98376801843</v>
      </c>
      <c r="D1086" s="67">
        <v>14216.831980668203</v>
      </c>
      <c r="E1086" s="67">
        <v>3280.8073801542005</v>
      </c>
      <c r="F1086" s="67">
        <v>6561.6147603084009</v>
      </c>
      <c r="G1086" s="67">
        <v>7108.4159903341015</v>
      </c>
      <c r="H1086" s="76">
        <v>82.02018450385502</v>
      </c>
      <c r="J1086" s="60"/>
      <c r="K1086" s="60"/>
      <c r="L1086" s="60"/>
      <c r="M1086" s="60"/>
      <c r="N1086" s="60"/>
      <c r="O1086" s="60"/>
    </row>
    <row r="1087" spans="1:15" s="58" customFormat="1" x14ac:dyDescent="0.2">
      <c r="A1087" s="62" t="str">
        <f>A1084</f>
        <v>S236</v>
      </c>
      <c r="B1087" s="62" t="s">
        <v>9</v>
      </c>
      <c r="C1087" s="67">
        <v>179132.06532739277</v>
      </c>
      <c r="D1087" s="67">
        <v>14927.672110616064</v>
      </c>
      <c r="E1087" s="67">
        <v>3444.8474101421689</v>
      </c>
      <c r="F1087" s="67">
        <v>6889.6948202843378</v>
      </c>
      <c r="G1087" s="67">
        <v>7463.836055308032</v>
      </c>
      <c r="H1087" s="76">
        <v>86.121185253554231</v>
      </c>
      <c r="J1087" s="60"/>
      <c r="K1087" s="60"/>
      <c r="L1087" s="60"/>
      <c r="M1087" s="60"/>
      <c r="N1087" s="60"/>
      <c r="O1087" s="60"/>
    </row>
    <row r="1088" spans="1:15" s="58" customFormat="1" x14ac:dyDescent="0.2">
      <c r="A1088" s="62" t="str">
        <f>A1084</f>
        <v>S236</v>
      </c>
      <c r="B1088" s="62" t="s">
        <v>8</v>
      </c>
      <c r="C1088" s="67">
        <v>188088.65180421324</v>
      </c>
      <c r="D1088" s="67">
        <v>15674.054317017772</v>
      </c>
      <c r="E1088" s="67">
        <v>3617.089457773332</v>
      </c>
      <c r="F1088" s="67">
        <v>7234.178915546664</v>
      </c>
      <c r="G1088" s="67">
        <v>7837.0271585088858</v>
      </c>
      <c r="H1088" s="76">
        <v>90.427236444333317</v>
      </c>
      <c r="J1088" s="60"/>
      <c r="K1088" s="60"/>
      <c r="L1088" s="60"/>
      <c r="M1088" s="60"/>
      <c r="N1088" s="60"/>
      <c r="O1088" s="60"/>
    </row>
    <row r="1089" spans="1:15" s="58" customFormat="1" x14ac:dyDescent="0.2">
      <c r="A1089" s="62" t="str">
        <f>A1084</f>
        <v>S236</v>
      </c>
      <c r="B1089" s="62" t="s">
        <v>7</v>
      </c>
      <c r="C1089" s="67">
        <v>197493.11629456733</v>
      </c>
      <c r="D1089" s="67">
        <v>16457.759691213942</v>
      </c>
      <c r="E1089" s="67">
        <v>3797.9445441262947</v>
      </c>
      <c r="F1089" s="67">
        <v>7595.8890882525893</v>
      </c>
      <c r="G1089" s="67">
        <v>8228.8798456069708</v>
      </c>
      <c r="H1089" s="76">
        <v>94.948613603157355</v>
      </c>
      <c r="J1089" s="60"/>
      <c r="K1089" s="60"/>
      <c r="L1089" s="60"/>
      <c r="M1089" s="60"/>
      <c r="N1089" s="60"/>
      <c r="O1089" s="60"/>
    </row>
    <row r="1090" spans="1:15" s="58" customFormat="1" x14ac:dyDescent="0.2">
      <c r="A1090" s="62" t="str">
        <f>A1084</f>
        <v>S236</v>
      </c>
      <c r="B1090" s="62" t="s">
        <v>6</v>
      </c>
      <c r="C1090" s="67">
        <v>207367.72174064812</v>
      </c>
      <c r="D1090" s="67">
        <v>17280.643478387345</v>
      </c>
      <c r="E1090" s="67">
        <v>3987.8408027047717</v>
      </c>
      <c r="F1090" s="67">
        <v>7975.6816054095434</v>
      </c>
      <c r="G1090" s="67">
        <v>8640.3217391936723</v>
      </c>
      <c r="H1090" s="76">
        <v>99.696020067619287</v>
      </c>
      <c r="J1090" s="60"/>
      <c r="K1090" s="60"/>
      <c r="L1090" s="60"/>
      <c r="M1090" s="60"/>
      <c r="N1090" s="60"/>
      <c r="O1090" s="60"/>
    </row>
    <row r="1091" spans="1:15" s="58" customFormat="1" x14ac:dyDescent="0.2">
      <c r="A1091" s="77"/>
      <c r="B1091" s="77"/>
      <c r="C1091" s="67"/>
      <c r="D1091" s="67"/>
      <c r="E1091" s="67"/>
      <c r="F1091" s="67"/>
      <c r="G1091" s="67"/>
      <c r="H1091" s="76"/>
      <c r="J1091" s="61"/>
      <c r="K1091" s="61"/>
      <c r="L1091" s="61"/>
      <c r="M1091" s="61"/>
      <c r="N1091" s="60"/>
    </row>
    <row r="1092" spans="1:15" s="58" customFormat="1" x14ac:dyDescent="0.2">
      <c r="A1092" s="62" t="s">
        <v>1100</v>
      </c>
      <c r="B1092" s="62" t="s">
        <v>2</v>
      </c>
      <c r="C1092" s="67">
        <v>156288.43978677082</v>
      </c>
      <c r="D1092" s="67">
        <v>13024.036648897569</v>
      </c>
      <c r="E1092" s="67">
        <v>3005.5469189763621</v>
      </c>
      <c r="F1092" s="67">
        <v>6011.0938379527242</v>
      </c>
      <c r="G1092" s="67">
        <v>6512.0183244487844</v>
      </c>
      <c r="H1092" s="76">
        <v>75.138672974409047</v>
      </c>
      <c r="J1092" s="60"/>
      <c r="K1092" s="60"/>
      <c r="L1092" s="60"/>
      <c r="M1092" s="60"/>
      <c r="N1092" s="60"/>
      <c r="O1092" s="60"/>
    </row>
    <row r="1093" spans="1:15" s="58" customFormat="1" x14ac:dyDescent="0.2">
      <c r="A1093" s="62" t="str">
        <f>A1092</f>
        <v>S237</v>
      </c>
      <c r="B1093" s="62" t="s">
        <v>1</v>
      </c>
      <c r="C1093" s="67">
        <v>164102.85002342498</v>
      </c>
      <c r="D1093" s="67">
        <v>13675.237501952082</v>
      </c>
      <c r="E1093" s="67">
        <v>3155.8240389120188</v>
      </c>
      <c r="F1093" s="67">
        <v>6311.6480778240375</v>
      </c>
      <c r="G1093" s="67">
        <v>6837.6187509760412</v>
      </c>
      <c r="H1093" s="76">
        <v>78.895600972800452</v>
      </c>
      <c r="J1093" s="60"/>
      <c r="K1093" s="60"/>
      <c r="L1093" s="60"/>
      <c r="M1093" s="60"/>
      <c r="N1093" s="60"/>
      <c r="O1093" s="60"/>
    </row>
    <row r="1094" spans="1:15" s="58" customFormat="1" x14ac:dyDescent="0.2">
      <c r="A1094" s="62" t="str">
        <f>A1092</f>
        <v>S237</v>
      </c>
      <c r="B1094" s="62" t="s">
        <v>0</v>
      </c>
      <c r="C1094" s="67">
        <v>172307.98664825395</v>
      </c>
      <c r="D1094" s="67">
        <v>14358.998887354495</v>
      </c>
      <c r="E1094" s="67">
        <v>3313.6151278510379</v>
      </c>
      <c r="F1094" s="67">
        <v>6627.2302557020757</v>
      </c>
      <c r="G1094" s="67">
        <v>7179.4994436772477</v>
      </c>
      <c r="H1094" s="76">
        <v>82.84037819627595</v>
      </c>
      <c r="J1094" s="60"/>
      <c r="K1094" s="60"/>
      <c r="L1094" s="60"/>
      <c r="M1094" s="60"/>
      <c r="N1094" s="60"/>
      <c r="O1094" s="60"/>
    </row>
    <row r="1095" spans="1:15" s="58" customFormat="1" x14ac:dyDescent="0.2">
      <c r="A1095" s="62" t="str">
        <f>A1092</f>
        <v>S237</v>
      </c>
      <c r="B1095" s="62" t="s">
        <v>9</v>
      </c>
      <c r="C1095" s="67">
        <v>180923.37590693717</v>
      </c>
      <c r="D1095" s="67">
        <v>15076.947992244764</v>
      </c>
      <c r="E1095" s="67">
        <v>3479.295690518024</v>
      </c>
      <c r="F1095" s="67">
        <v>6958.591381036048</v>
      </c>
      <c r="G1095" s="67">
        <v>7538.4739961223822</v>
      </c>
      <c r="H1095" s="76">
        <v>86.982392262950569</v>
      </c>
      <c r="J1095" s="60"/>
      <c r="K1095" s="60"/>
      <c r="L1095" s="60"/>
      <c r="M1095" s="60"/>
      <c r="N1095" s="60"/>
      <c r="O1095" s="60"/>
    </row>
    <row r="1096" spans="1:15" s="58" customFormat="1" x14ac:dyDescent="0.2">
      <c r="A1096" s="62" t="str">
        <f>A1092</f>
        <v>S237</v>
      </c>
      <c r="B1096" s="62" t="s">
        <v>8</v>
      </c>
      <c r="C1096" s="67">
        <v>189969.53462855454</v>
      </c>
      <c r="D1096" s="67">
        <v>15830.794552379546</v>
      </c>
      <c r="E1096" s="67">
        <v>3653.2602813183562</v>
      </c>
      <c r="F1096" s="67">
        <v>7306.5205626367124</v>
      </c>
      <c r="G1096" s="67">
        <v>7915.397276189773</v>
      </c>
      <c r="H1096" s="76">
        <v>91.33150703295891</v>
      </c>
      <c r="J1096" s="60"/>
      <c r="K1096" s="60"/>
      <c r="L1096" s="60"/>
      <c r="M1096" s="60"/>
      <c r="N1096" s="60"/>
      <c r="O1096" s="60"/>
    </row>
    <row r="1097" spans="1:15" s="58" customFormat="1" x14ac:dyDescent="0.2">
      <c r="A1097" s="62" t="str">
        <f>A1092</f>
        <v>S237</v>
      </c>
      <c r="B1097" s="62" t="s">
        <v>7</v>
      </c>
      <c r="C1097" s="67">
        <v>199468.03738378343</v>
      </c>
      <c r="D1097" s="67">
        <v>16622.336448648621</v>
      </c>
      <c r="E1097" s="67">
        <v>3835.9237958419899</v>
      </c>
      <c r="F1097" s="67">
        <v>7671.8475916839798</v>
      </c>
      <c r="G1097" s="67">
        <v>8311.1682243243104</v>
      </c>
      <c r="H1097" s="76">
        <v>95.898094896049741</v>
      </c>
      <c r="J1097" s="60"/>
      <c r="K1097" s="60"/>
      <c r="L1097" s="60"/>
      <c r="M1097" s="60"/>
      <c r="N1097" s="60"/>
      <c r="O1097" s="60"/>
    </row>
    <row r="1098" spans="1:15" s="58" customFormat="1" x14ac:dyDescent="0.2">
      <c r="A1098" s="62" t="str">
        <f>A1092</f>
        <v>S237</v>
      </c>
      <c r="B1098" s="62" t="s">
        <v>6</v>
      </c>
      <c r="C1098" s="67">
        <v>209441.41574760381</v>
      </c>
      <c r="D1098" s="67">
        <v>17453.451312300316</v>
      </c>
      <c r="E1098" s="67">
        <v>4027.7195336077652</v>
      </c>
      <c r="F1098" s="67">
        <v>8055.4390672155305</v>
      </c>
      <c r="G1098" s="67">
        <v>8726.7256561501581</v>
      </c>
      <c r="H1098" s="76">
        <v>100.69298834019412</v>
      </c>
      <c r="J1098" s="60"/>
      <c r="K1098" s="60"/>
      <c r="L1098" s="60"/>
      <c r="M1098" s="60"/>
      <c r="N1098" s="60"/>
      <c r="O1098" s="60"/>
    </row>
    <row r="1099" spans="1:15" s="58" customFormat="1" x14ac:dyDescent="0.2">
      <c r="A1099" s="77"/>
      <c r="B1099" s="77"/>
      <c r="C1099" s="67"/>
      <c r="D1099" s="67"/>
      <c r="E1099" s="67"/>
      <c r="F1099" s="67"/>
      <c r="G1099" s="67"/>
      <c r="H1099" s="76"/>
      <c r="J1099" s="61"/>
      <c r="K1099" s="61"/>
      <c r="L1099" s="61"/>
      <c r="M1099" s="61"/>
      <c r="N1099" s="60"/>
    </row>
    <row r="1100" spans="1:15" s="58" customFormat="1" x14ac:dyDescent="0.2">
      <c r="A1100" s="62" t="s">
        <v>1099</v>
      </c>
      <c r="B1100" s="62" t="s">
        <v>2</v>
      </c>
      <c r="C1100" s="67">
        <v>157851.27818127381</v>
      </c>
      <c r="D1100" s="67">
        <v>13154.273181772816</v>
      </c>
      <c r="E1100" s="67">
        <v>3035.6015034860352</v>
      </c>
      <c r="F1100" s="67">
        <v>6071.2030069720704</v>
      </c>
      <c r="G1100" s="67">
        <v>6577.1365908864082</v>
      </c>
      <c r="H1100" s="76">
        <v>75.890037587150871</v>
      </c>
      <c r="J1100" s="60"/>
      <c r="K1100" s="60"/>
      <c r="L1100" s="60"/>
      <c r="M1100" s="60"/>
      <c r="N1100" s="60"/>
      <c r="O1100" s="60"/>
    </row>
    <row r="1101" spans="1:15" s="58" customFormat="1" x14ac:dyDescent="0.2">
      <c r="A1101" s="62" t="str">
        <f>A1100</f>
        <v>S238</v>
      </c>
      <c r="B1101" s="62" t="s">
        <v>1</v>
      </c>
      <c r="C1101" s="67">
        <v>165743.84376929243</v>
      </c>
      <c r="D1101" s="67">
        <v>13811.986980774371</v>
      </c>
      <c r="E1101" s="67">
        <v>3187.3816109479317</v>
      </c>
      <c r="F1101" s="67">
        <v>6374.7632218958634</v>
      </c>
      <c r="G1101" s="67">
        <v>6905.9934903871854</v>
      </c>
      <c r="H1101" s="76">
        <v>79.684540273698275</v>
      </c>
      <c r="J1101" s="60"/>
      <c r="K1101" s="60"/>
      <c r="L1101" s="60"/>
      <c r="M1101" s="60"/>
      <c r="N1101" s="60"/>
      <c r="O1101" s="60"/>
    </row>
    <row r="1102" spans="1:15" s="58" customFormat="1" x14ac:dyDescent="0.2">
      <c r="A1102" s="62" t="str">
        <f>A1100</f>
        <v>S238</v>
      </c>
      <c r="B1102" s="62" t="s">
        <v>0</v>
      </c>
      <c r="C1102" s="67">
        <v>174031.08128953981</v>
      </c>
      <c r="D1102" s="67">
        <v>14502.590107461649</v>
      </c>
      <c r="E1102" s="67">
        <v>3346.75156326038</v>
      </c>
      <c r="F1102" s="67">
        <v>6693.5031265207599</v>
      </c>
      <c r="G1102" s="67">
        <v>7251.2950537308243</v>
      </c>
      <c r="H1102" s="76">
        <v>83.668789081509516</v>
      </c>
      <c r="J1102" s="60"/>
      <c r="K1102" s="60"/>
      <c r="L1102" s="60"/>
      <c r="M1102" s="60"/>
      <c r="N1102" s="60"/>
      <c r="O1102" s="60"/>
    </row>
    <row r="1103" spans="1:15" s="58" customFormat="1" x14ac:dyDescent="0.2">
      <c r="A1103" s="62" t="str">
        <f>A1100</f>
        <v>S238</v>
      </c>
      <c r="B1103" s="62" t="s">
        <v>9</v>
      </c>
      <c r="C1103" s="67">
        <v>182732.5841458918</v>
      </c>
      <c r="D1103" s="67">
        <v>15227.715345490984</v>
      </c>
      <c r="E1103" s="67">
        <v>3514.0881566517655</v>
      </c>
      <c r="F1103" s="67">
        <v>7028.1763133035311</v>
      </c>
      <c r="G1103" s="67">
        <v>7613.857672745492</v>
      </c>
      <c r="H1103" s="76">
        <v>87.85220391629413</v>
      </c>
      <c r="J1103" s="60"/>
      <c r="K1103" s="60"/>
      <c r="L1103" s="60"/>
      <c r="M1103" s="60"/>
      <c r="N1103" s="60"/>
      <c r="O1103" s="60"/>
    </row>
    <row r="1104" spans="1:15" s="58" customFormat="1" x14ac:dyDescent="0.2">
      <c r="A1104" s="62" t="str">
        <f>A1100</f>
        <v>S238</v>
      </c>
      <c r="B1104" s="62" t="s">
        <v>8</v>
      </c>
      <c r="C1104" s="67">
        <v>191869.22174796098</v>
      </c>
      <c r="D1104" s="67">
        <v>15989.10181233008</v>
      </c>
      <c r="E1104" s="67">
        <v>3689.7927259223261</v>
      </c>
      <c r="F1104" s="67">
        <v>7379.5854518446522</v>
      </c>
      <c r="G1104" s="67">
        <v>7994.55090616504</v>
      </c>
      <c r="H1104" s="76">
        <v>92.244818148058144</v>
      </c>
      <c r="J1104" s="60"/>
      <c r="K1104" s="60"/>
      <c r="L1104" s="60"/>
      <c r="M1104" s="60"/>
      <c r="N1104" s="60"/>
      <c r="O1104" s="60"/>
    </row>
    <row r="1105" spans="1:15" s="58" customFormat="1" x14ac:dyDescent="0.2">
      <c r="A1105" s="62" t="str">
        <f>A1100</f>
        <v>S238</v>
      </c>
      <c r="B1105" s="62" t="s">
        <v>7</v>
      </c>
      <c r="C1105" s="67">
        <v>201462.65261417045</v>
      </c>
      <c r="D1105" s="67">
        <v>16788.554384514202</v>
      </c>
      <c r="E1105" s="67">
        <v>3874.2817810417396</v>
      </c>
      <c r="F1105" s="67">
        <v>7748.5635620834792</v>
      </c>
      <c r="G1105" s="67">
        <v>8394.277192257101</v>
      </c>
      <c r="H1105" s="76">
        <v>96.857044526043495</v>
      </c>
      <c r="J1105" s="60"/>
      <c r="K1105" s="60"/>
      <c r="L1105" s="60"/>
      <c r="M1105" s="60"/>
      <c r="N1105" s="60"/>
      <c r="O1105" s="60"/>
    </row>
    <row r="1106" spans="1:15" s="58" customFormat="1" x14ac:dyDescent="0.2">
      <c r="A1106" s="62" t="str">
        <f>A1100</f>
        <v>S238</v>
      </c>
      <c r="B1106" s="62" t="s">
        <v>6</v>
      </c>
      <c r="C1106" s="67">
        <v>211535.81126868026</v>
      </c>
      <c r="D1106" s="67">
        <v>17627.984272390026</v>
      </c>
      <c r="E1106" s="67">
        <v>4067.9963705515447</v>
      </c>
      <c r="F1106" s="67">
        <v>8135.9927411030894</v>
      </c>
      <c r="G1106" s="67">
        <v>8813.9921361950128</v>
      </c>
      <c r="H1106" s="76">
        <v>101.69990926378863</v>
      </c>
      <c r="J1106" s="60"/>
      <c r="K1106" s="60"/>
      <c r="L1106" s="60"/>
      <c r="M1106" s="60"/>
      <c r="N1106" s="60"/>
      <c r="O1106" s="60"/>
    </row>
    <row r="1107" spans="1:15" s="58" customFormat="1" x14ac:dyDescent="0.2">
      <c r="A1107" s="77"/>
      <c r="B1107" s="77"/>
      <c r="C1107" s="67"/>
      <c r="D1107" s="67"/>
      <c r="E1107" s="67"/>
      <c r="F1107" s="67"/>
      <c r="G1107" s="67"/>
      <c r="H1107" s="76"/>
      <c r="J1107" s="61"/>
      <c r="K1107" s="61"/>
      <c r="L1107" s="61"/>
      <c r="M1107" s="61"/>
      <c r="N1107" s="60"/>
    </row>
    <row r="1108" spans="1:15" s="58" customFormat="1" x14ac:dyDescent="0.2">
      <c r="A1108" s="62" t="s">
        <v>1098</v>
      </c>
      <c r="B1108" s="62" t="s">
        <v>2</v>
      </c>
      <c r="C1108" s="67">
        <v>159429.79801469718</v>
      </c>
      <c r="D1108" s="67">
        <v>13285.816501224768</v>
      </c>
      <c r="E1108" s="67">
        <v>3065.9576541287925</v>
      </c>
      <c r="F1108" s="67">
        <v>6131.9153082575849</v>
      </c>
      <c r="G1108" s="67">
        <v>6642.9082506123841</v>
      </c>
      <c r="H1108" s="76">
        <v>76.648941353219797</v>
      </c>
      <c r="J1108" s="60"/>
      <c r="K1108" s="60"/>
      <c r="L1108" s="60"/>
      <c r="M1108" s="60"/>
      <c r="N1108" s="60"/>
      <c r="O1108" s="60"/>
    </row>
    <row r="1109" spans="1:15" s="58" customFormat="1" x14ac:dyDescent="0.2">
      <c r="A1109" s="62" t="str">
        <f>A1108</f>
        <v>S239</v>
      </c>
      <c r="B1109" s="62" t="s">
        <v>1</v>
      </c>
      <c r="C1109" s="67">
        <v>167401.29127334183</v>
      </c>
      <c r="D1109" s="67">
        <v>13950.107606111822</v>
      </c>
      <c r="E1109" s="67">
        <v>3219.2556014104202</v>
      </c>
      <c r="F1109" s="67">
        <v>6438.5112028208405</v>
      </c>
      <c r="G1109" s="67">
        <v>6975.053803055911</v>
      </c>
      <c r="H1109" s="76">
        <v>80.481390035260489</v>
      </c>
      <c r="J1109" s="60"/>
      <c r="K1109" s="60"/>
      <c r="L1109" s="60"/>
      <c r="M1109" s="60"/>
      <c r="N1109" s="60"/>
      <c r="O1109" s="60"/>
    </row>
    <row r="1110" spans="1:15" s="58" customFormat="1" x14ac:dyDescent="0.2">
      <c r="A1110" s="62" t="str">
        <f>A1108</f>
        <v>S239</v>
      </c>
      <c r="B1110" s="62" t="s">
        <v>0</v>
      </c>
      <c r="C1110" s="67">
        <v>175771.31806052334</v>
      </c>
      <c r="D1110" s="67">
        <v>14647.609838376948</v>
      </c>
      <c r="E1110" s="67">
        <v>3380.2176550100653</v>
      </c>
      <c r="F1110" s="67">
        <v>6760.4353100201306</v>
      </c>
      <c r="G1110" s="67">
        <v>7323.8049191884738</v>
      </c>
      <c r="H1110" s="76">
        <v>84.505441375251607</v>
      </c>
      <c r="J1110" s="60"/>
      <c r="K1110" s="60"/>
      <c r="L1110" s="60"/>
      <c r="M1110" s="60"/>
      <c r="N1110" s="60"/>
      <c r="O1110" s="60"/>
    </row>
    <row r="1111" spans="1:15" s="58" customFormat="1" x14ac:dyDescent="0.2">
      <c r="A1111" s="62" t="str">
        <f>A1108</f>
        <v>S239</v>
      </c>
      <c r="B1111" s="62" t="s">
        <v>9</v>
      </c>
      <c r="C1111" s="67">
        <v>184559.92509794497</v>
      </c>
      <c r="D1111" s="67">
        <v>15379.993758162078</v>
      </c>
      <c r="E1111" s="67">
        <v>3549.2293288066335</v>
      </c>
      <c r="F1111" s="67">
        <v>7098.458657613267</v>
      </c>
      <c r="G1111" s="67">
        <v>7689.996879081039</v>
      </c>
      <c r="H1111" s="76">
        <v>88.730733220165845</v>
      </c>
      <c r="J1111" s="60"/>
      <c r="K1111" s="60"/>
      <c r="L1111" s="60"/>
      <c r="M1111" s="60"/>
      <c r="N1111" s="60"/>
      <c r="O1111" s="60"/>
    </row>
    <row r="1112" spans="1:15" s="58" customFormat="1" x14ac:dyDescent="0.2">
      <c r="A1112" s="62" t="str">
        <f>A1108</f>
        <v>S239</v>
      </c>
      <c r="B1112" s="62" t="s">
        <v>8</v>
      </c>
      <c r="C1112" s="67">
        <v>193787.93142657171</v>
      </c>
      <c r="D1112" s="67">
        <v>16148.994285547644</v>
      </c>
      <c r="E1112" s="67">
        <v>3726.6909889725334</v>
      </c>
      <c r="F1112" s="67">
        <v>7453.3819779450669</v>
      </c>
      <c r="G1112" s="67">
        <v>8074.4971427738219</v>
      </c>
      <c r="H1112" s="76">
        <v>93.167274724313316</v>
      </c>
      <c r="J1112" s="60"/>
      <c r="K1112" s="60"/>
      <c r="L1112" s="60"/>
      <c r="M1112" s="60"/>
      <c r="N1112" s="60"/>
      <c r="O1112" s="60"/>
    </row>
    <row r="1113" spans="1:15" s="58" customFormat="1" x14ac:dyDescent="0.2">
      <c r="A1113" s="62" t="str">
        <f>A1108</f>
        <v>S239</v>
      </c>
      <c r="B1113" s="62" t="s">
        <v>7</v>
      </c>
      <c r="C1113" s="67">
        <v>203477.34814535937</v>
      </c>
      <c r="D1113" s="67">
        <v>16956.445678779943</v>
      </c>
      <c r="E1113" s="67">
        <v>3913.0259258722949</v>
      </c>
      <c r="F1113" s="67">
        <v>7826.0518517445898</v>
      </c>
      <c r="G1113" s="67">
        <v>8478.2228393899713</v>
      </c>
      <c r="H1113" s="76">
        <v>97.825648146807382</v>
      </c>
      <c r="J1113" s="60"/>
      <c r="K1113" s="60"/>
      <c r="L1113" s="60"/>
      <c r="M1113" s="60"/>
      <c r="N1113" s="60"/>
      <c r="O1113" s="60"/>
    </row>
    <row r="1114" spans="1:15" s="58" customFormat="1" x14ac:dyDescent="0.2">
      <c r="A1114" s="62" t="str">
        <f>A1108</f>
        <v>S239</v>
      </c>
      <c r="B1114" s="62" t="s">
        <v>6</v>
      </c>
      <c r="C1114" s="67">
        <v>213651.22730531171</v>
      </c>
      <c r="D1114" s="67">
        <v>17804.268942109309</v>
      </c>
      <c r="E1114" s="67">
        <v>4108.6774481790708</v>
      </c>
      <c r="F1114" s="67">
        <v>8217.3548963581416</v>
      </c>
      <c r="G1114" s="67">
        <v>8902.1344710546546</v>
      </c>
      <c r="H1114" s="76">
        <v>102.71693620447678</v>
      </c>
      <c r="J1114" s="60"/>
      <c r="K1114" s="60"/>
      <c r="L1114" s="60"/>
      <c r="M1114" s="60"/>
      <c r="N1114" s="60"/>
      <c r="O1114" s="60"/>
    </row>
    <row r="1115" spans="1:15" s="58" customFormat="1" x14ac:dyDescent="0.2">
      <c r="A1115" s="77"/>
      <c r="B1115" s="77"/>
      <c r="C1115" s="67"/>
      <c r="D1115" s="67"/>
      <c r="E1115" s="67"/>
      <c r="F1115" s="67"/>
      <c r="G1115" s="67"/>
      <c r="H1115" s="76"/>
      <c r="J1115" s="61"/>
      <c r="K1115" s="61"/>
      <c r="L1115" s="61"/>
      <c r="M1115" s="61"/>
      <c r="N1115" s="60"/>
    </row>
    <row r="1116" spans="1:15" s="58" customFormat="1" x14ac:dyDescent="0.2">
      <c r="A1116" s="62" t="s">
        <v>1097</v>
      </c>
      <c r="B1116" s="62" t="s">
        <v>2</v>
      </c>
      <c r="C1116" s="67">
        <v>161024.10002433599</v>
      </c>
      <c r="D1116" s="67">
        <v>13418.675002028</v>
      </c>
      <c r="E1116" s="67">
        <v>3096.6173081603083</v>
      </c>
      <c r="F1116" s="67">
        <v>6193.2346163206166</v>
      </c>
      <c r="G1116" s="67">
        <v>6709.3375010139998</v>
      </c>
      <c r="H1116" s="76">
        <v>77.415432704007685</v>
      </c>
      <c r="J1116" s="60"/>
      <c r="K1116" s="60"/>
      <c r="L1116" s="60"/>
      <c r="M1116" s="60"/>
      <c r="N1116" s="60"/>
      <c r="O1116" s="60"/>
    </row>
    <row r="1117" spans="1:15" s="58" customFormat="1" x14ac:dyDescent="0.2">
      <c r="A1117" s="62" t="str">
        <f>A1116</f>
        <v>S240</v>
      </c>
      <c r="B1117" s="62" t="s">
        <v>1</v>
      </c>
      <c r="C1117" s="67">
        <v>169075.29327286832</v>
      </c>
      <c r="D1117" s="67">
        <v>14089.607772739029</v>
      </c>
      <c r="E1117" s="67">
        <v>3251.4479475551607</v>
      </c>
      <c r="F1117" s="67">
        <v>6502.8958951103214</v>
      </c>
      <c r="G1117" s="67">
        <v>7044.8038863695147</v>
      </c>
      <c r="H1117" s="76">
        <v>81.286198688878997</v>
      </c>
      <c r="J1117" s="60"/>
      <c r="K1117" s="60"/>
      <c r="L1117" s="60"/>
      <c r="M1117" s="60"/>
      <c r="N1117" s="60"/>
      <c r="O1117" s="60"/>
    </row>
    <row r="1118" spans="1:15" s="58" customFormat="1" x14ac:dyDescent="0.2">
      <c r="A1118" s="62" t="str">
        <f>A1116</f>
        <v>S240</v>
      </c>
      <c r="B1118" s="62" t="s">
        <v>0</v>
      </c>
      <c r="C1118" s="67">
        <v>177529.09991038471</v>
      </c>
      <c r="D1118" s="67">
        <v>14794.091659198724</v>
      </c>
      <c r="E1118" s="67">
        <v>3414.0211521227825</v>
      </c>
      <c r="F1118" s="67">
        <v>6828.042304245565</v>
      </c>
      <c r="G1118" s="67">
        <v>7397.0458295993622</v>
      </c>
      <c r="H1118" s="76">
        <v>85.350528803069565</v>
      </c>
      <c r="J1118" s="60"/>
      <c r="K1118" s="60"/>
      <c r="L1118" s="60"/>
      <c r="M1118" s="60"/>
      <c r="N1118" s="60"/>
      <c r="O1118" s="60"/>
    </row>
    <row r="1119" spans="1:15" s="58" customFormat="1" x14ac:dyDescent="0.2">
      <c r="A1119" s="62" t="str">
        <f>A1116</f>
        <v>S240</v>
      </c>
      <c r="B1119" s="62" t="s">
        <v>9</v>
      </c>
      <c r="C1119" s="67">
        <v>186405.56665858839</v>
      </c>
      <c r="D1119" s="67">
        <v>15533.79722154903</v>
      </c>
      <c r="E1119" s="67">
        <v>3584.7224357420832</v>
      </c>
      <c r="F1119" s="67">
        <v>7169.4448714841665</v>
      </c>
      <c r="G1119" s="67">
        <v>7766.898610774515</v>
      </c>
      <c r="H1119" s="76">
        <v>89.618060893552084</v>
      </c>
      <c r="J1119" s="60"/>
      <c r="K1119" s="60"/>
      <c r="L1119" s="60"/>
      <c r="M1119" s="60"/>
      <c r="N1119" s="60"/>
      <c r="O1119" s="60"/>
    </row>
    <row r="1120" spans="1:15" s="58" customFormat="1" x14ac:dyDescent="0.2">
      <c r="A1120" s="62" t="str">
        <f>A1116</f>
        <v>S240</v>
      </c>
      <c r="B1120" s="62" t="s">
        <v>8</v>
      </c>
      <c r="C1120" s="67">
        <v>195725.86513897669</v>
      </c>
      <c r="D1120" s="67">
        <v>16310.488761581395</v>
      </c>
      <c r="E1120" s="67">
        <v>3763.958944980322</v>
      </c>
      <c r="F1120" s="67">
        <v>7527.9178899606441</v>
      </c>
      <c r="G1120" s="67">
        <v>8155.2443807906975</v>
      </c>
      <c r="H1120" s="76">
        <v>94.098973624508062</v>
      </c>
      <c r="J1120" s="60"/>
      <c r="K1120" s="60"/>
      <c r="L1120" s="60"/>
      <c r="M1120" s="60"/>
      <c r="N1120" s="60"/>
      <c r="O1120" s="60"/>
    </row>
    <row r="1121" spans="1:15" s="58" customFormat="1" x14ac:dyDescent="0.2">
      <c r="A1121" s="62" t="str">
        <f>A1116</f>
        <v>S240</v>
      </c>
      <c r="B1121" s="62" t="s">
        <v>7</v>
      </c>
      <c r="C1121" s="67">
        <v>205512.17434599731</v>
      </c>
      <c r="D1121" s="67">
        <v>17126.014528833108</v>
      </c>
      <c r="E1121" s="67">
        <v>3952.1571989614863</v>
      </c>
      <c r="F1121" s="67">
        <v>7904.3143979229726</v>
      </c>
      <c r="G1121" s="67">
        <v>8563.0072644165539</v>
      </c>
      <c r="H1121" s="76">
        <v>98.803929974037175</v>
      </c>
      <c r="J1121" s="60"/>
      <c r="K1121" s="60"/>
      <c r="L1121" s="60"/>
      <c r="M1121" s="60"/>
      <c r="N1121" s="60"/>
      <c r="O1121" s="60"/>
    </row>
    <row r="1122" spans="1:15" s="58" customFormat="1" x14ac:dyDescent="0.2">
      <c r="A1122" s="62" t="str">
        <f>A1116</f>
        <v>S240</v>
      </c>
      <c r="B1122" s="62" t="s">
        <v>6</v>
      </c>
      <c r="C1122" s="67">
        <v>215787.76459479309</v>
      </c>
      <c r="D1122" s="67">
        <v>17982.313716232758</v>
      </c>
      <c r="E1122" s="67">
        <v>4149.7647037460201</v>
      </c>
      <c r="F1122" s="67">
        <v>8299.5294074920403</v>
      </c>
      <c r="G1122" s="67">
        <v>8991.1568581163792</v>
      </c>
      <c r="H1122" s="76">
        <v>103.74411759365053</v>
      </c>
      <c r="J1122" s="60"/>
      <c r="K1122" s="60"/>
      <c r="L1122" s="60"/>
      <c r="M1122" s="60"/>
      <c r="N1122" s="60"/>
      <c r="O1122" s="60"/>
    </row>
    <row r="1123" spans="1:15" s="58" customFormat="1" x14ac:dyDescent="0.2">
      <c r="A1123" s="77"/>
      <c r="B1123" s="77"/>
      <c r="C1123" s="67"/>
      <c r="D1123" s="67"/>
      <c r="E1123" s="67"/>
      <c r="F1123" s="67"/>
      <c r="G1123" s="67"/>
      <c r="H1123" s="76"/>
      <c r="J1123" s="61"/>
      <c r="K1123" s="61"/>
      <c r="L1123" s="61"/>
      <c r="M1123" s="61"/>
      <c r="N1123" s="60"/>
    </row>
    <row r="1124" spans="1:15" s="58" customFormat="1" x14ac:dyDescent="0.2">
      <c r="A1124" s="62" t="s">
        <v>1096</v>
      </c>
      <c r="B1124" s="62" t="s">
        <v>2</v>
      </c>
      <c r="C1124" s="67">
        <v>162634.36889523093</v>
      </c>
      <c r="D1124" s="67">
        <v>13552.864074602574</v>
      </c>
      <c r="E1124" s="67">
        <v>3127.5840172159801</v>
      </c>
      <c r="F1124" s="67">
        <v>6255.1680344319602</v>
      </c>
      <c r="G1124" s="67">
        <v>6776.432037301287</v>
      </c>
      <c r="H1124" s="76">
        <v>78.189600430399494</v>
      </c>
      <c r="J1124" s="60"/>
      <c r="K1124" s="60"/>
      <c r="L1124" s="60"/>
      <c r="M1124" s="60"/>
      <c r="N1124" s="60"/>
      <c r="O1124" s="60"/>
    </row>
    <row r="1125" spans="1:15" s="58" customFormat="1" x14ac:dyDescent="0.2">
      <c r="A1125" s="62" t="str">
        <f>A1124</f>
        <v>S241</v>
      </c>
      <c r="B1125" s="62" t="s">
        <v>1</v>
      </c>
      <c r="C1125" s="67">
        <v>170766.0848215601</v>
      </c>
      <c r="D1125" s="67">
        <v>14230.507068463345</v>
      </c>
      <c r="E1125" s="67">
        <v>3283.9631696453866</v>
      </c>
      <c r="F1125" s="67">
        <v>6567.9263392907733</v>
      </c>
      <c r="G1125" s="67">
        <v>7115.2535342316723</v>
      </c>
      <c r="H1125" s="76">
        <v>82.099079241134675</v>
      </c>
      <c r="J1125" s="60"/>
      <c r="K1125" s="60"/>
      <c r="L1125" s="60"/>
      <c r="M1125" s="60"/>
      <c r="N1125" s="60"/>
      <c r="O1125" s="60"/>
    </row>
    <row r="1126" spans="1:15" s="58" customFormat="1" x14ac:dyDescent="0.2">
      <c r="A1126" s="62" t="str">
        <f>A1124</f>
        <v>S241</v>
      </c>
      <c r="B1126" s="62" t="s">
        <v>0</v>
      </c>
      <c r="C1126" s="67">
        <v>179304.4100495746</v>
      </c>
      <c r="D1126" s="67">
        <v>14942.034170797882</v>
      </c>
      <c r="E1126" s="67">
        <v>3448.1617317225887</v>
      </c>
      <c r="F1126" s="67">
        <v>6896.3234634451774</v>
      </c>
      <c r="G1126" s="67">
        <v>7471.0170853989412</v>
      </c>
      <c r="H1126" s="76">
        <v>86.204043293064714</v>
      </c>
      <c r="J1126" s="60"/>
      <c r="K1126" s="60"/>
      <c r="L1126" s="60"/>
      <c r="M1126" s="60"/>
      <c r="N1126" s="60"/>
      <c r="O1126" s="60"/>
    </row>
    <row r="1127" spans="1:15" s="58" customFormat="1" x14ac:dyDescent="0.2">
      <c r="A1127" s="62" t="str">
        <f>A1124</f>
        <v>S241</v>
      </c>
      <c r="B1127" s="62" t="s">
        <v>9</v>
      </c>
      <c r="C1127" s="67">
        <v>188269.60956511687</v>
      </c>
      <c r="D1127" s="67">
        <v>15689.134130426406</v>
      </c>
      <c r="E1127" s="67">
        <v>3620.5694147137856</v>
      </c>
      <c r="F1127" s="67">
        <v>7241.1388294275712</v>
      </c>
      <c r="G1127" s="67">
        <v>7844.567065213203</v>
      </c>
      <c r="H1127" s="76">
        <v>90.514235367844634</v>
      </c>
      <c r="J1127" s="60"/>
      <c r="K1127" s="60"/>
      <c r="L1127" s="60"/>
      <c r="M1127" s="60"/>
      <c r="N1127" s="60"/>
      <c r="O1127" s="60"/>
    </row>
    <row r="1128" spans="1:15" s="58" customFormat="1" x14ac:dyDescent="0.2">
      <c r="A1128" s="62" t="str">
        <f>A1124</f>
        <v>S241</v>
      </c>
      <c r="B1128" s="62" t="s">
        <v>8</v>
      </c>
      <c r="C1128" s="67">
        <v>197683.12362247103</v>
      </c>
      <c r="D1128" s="67">
        <v>16473.593635205918</v>
      </c>
      <c r="E1128" s="67">
        <v>3801.5985312013654</v>
      </c>
      <c r="F1128" s="67">
        <v>7603.1970624027308</v>
      </c>
      <c r="G1128" s="67">
        <v>8236.796817602959</v>
      </c>
      <c r="H1128" s="76">
        <v>95.039963280034129</v>
      </c>
      <c r="J1128" s="60"/>
      <c r="K1128" s="60"/>
      <c r="L1128" s="60"/>
      <c r="M1128" s="60"/>
      <c r="N1128" s="60"/>
      <c r="O1128" s="60"/>
    </row>
    <row r="1129" spans="1:15" s="58" customFormat="1" x14ac:dyDescent="0.2">
      <c r="A1129" s="62" t="str">
        <f>A1124</f>
        <v>S241</v>
      </c>
      <c r="B1129" s="62" t="s">
        <v>7</v>
      </c>
      <c r="C1129" s="67">
        <v>207567.28232202691</v>
      </c>
      <c r="D1129" s="67">
        <v>17297.273526835575</v>
      </c>
      <c r="E1129" s="67">
        <v>3991.6785061928249</v>
      </c>
      <c r="F1129" s="67">
        <v>7983.3570123856498</v>
      </c>
      <c r="G1129" s="67">
        <v>8648.6367634177877</v>
      </c>
      <c r="H1129" s="76">
        <v>99.791962654820622</v>
      </c>
      <c r="J1129" s="60"/>
      <c r="K1129" s="60"/>
      <c r="L1129" s="60"/>
      <c r="M1129" s="60"/>
      <c r="N1129" s="60"/>
      <c r="O1129" s="60"/>
    </row>
    <row r="1130" spans="1:15" s="58" customFormat="1" x14ac:dyDescent="0.2">
      <c r="A1130" s="62" t="str">
        <f>A1124</f>
        <v>S241</v>
      </c>
      <c r="B1130" s="62" t="s">
        <v>6</v>
      </c>
      <c r="C1130" s="67">
        <v>217945.64140126354</v>
      </c>
      <c r="D1130" s="67">
        <v>18162.136783438629</v>
      </c>
      <c r="E1130" s="67">
        <v>4191.2623346396831</v>
      </c>
      <c r="F1130" s="67">
        <v>8382.5246692793662</v>
      </c>
      <c r="G1130" s="67">
        <v>9081.0683917193146</v>
      </c>
      <c r="H1130" s="76">
        <v>104.7815583659921</v>
      </c>
      <c r="J1130" s="60"/>
      <c r="K1130" s="60"/>
      <c r="L1130" s="60"/>
      <c r="M1130" s="60"/>
      <c r="N1130" s="60"/>
      <c r="O1130" s="60"/>
    </row>
    <row r="1131" spans="1:15" s="58" customFormat="1" x14ac:dyDescent="0.2">
      <c r="A1131" s="77"/>
      <c r="B1131" s="77"/>
      <c r="C1131" s="67"/>
      <c r="D1131" s="67"/>
      <c r="E1131" s="67"/>
      <c r="F1131" s="67"/>
      <c r="G1131" s="67"/>
      <c r="H1131" s="76"/>
      <c r="J1131" s="61"/>
      <c r="K1131" s="61"/>
      <c r="L1131" s="61"/>
      <c r="M1131" s="61"/>
      <c r="N1131" s="60"/>
    </row>
    <row r="1132" spans="1:15" s="58" customFormat="1" x14ac:dyDescent="0.2">
      <c r="A1132" s="62" t="s">
        <v>1095</v>
      </c>
      <c r="B1132" s="62" t="s">
        <v>2</v>
      </c>
      <c r="C1132" s="67">
        <v>164260.70536467709</v>
      </c>
      <c r="D1132" s="67">
        <v>13688.39211372309</v>
      </c>
      <c r="E1132" s="67">
        <v>3158.8597185514832</v>
      </c>
      <c r="F1132" s="67">
        <v>6317.7194371029664</v>
      </c>
      <c r="G1132" s="67">
        <v>6844.196056861545</v>
      </c>
      <c r="H1132" s="76">
        <v>78.971492963787043</v>
      </c>
      <c r="J1132" s="60"/>
      <c r="K1132" s="60"/>
      <c r="L1132" s="60"/>
      <c r="M1132" s="60"/>
      <c r="N1132" s="60"/>
      <c r="O1132" s="60"/>
    </row>
    <row r="1133" spans="1:15" s="58" customFormat="1" x14ac:dyDescent="0.2">
      <c r="A1133" s="62" t="str">
        <f>A1132</f>
        <v>S242</v>
      </c>
      <c r="B1133" s="62" t="s">
        <v>1</v>
      </c>
      <c r="C1133" s="67">
        <v>172473.71628806472</v>
      </c>
      <c r="D1133" s="67">
        <v>14372.80969067206</v>
      </c>
      <c r="E1133" s="67">
        <v>3316.8022363089367</v>
      </c>
      <c r="F1133" s="67">
        <v>6633.6044726178734</v>
      </c>
      <c r="G1133" s="67">
        <v>7186.4048453360301</v>
      </c>
      <c r="H1133" s="76">
        <v>82.920055907723409</v>
      </c>
      <c r="J1133" s="60"/>
      <c r="K1133" s="60"/>
      <c r="L1133" s="60"/>
      <c r="M1133" s="60"/>
      <c r="N1133" s="60"/>
      <c r="O1133" s="60"/>
    </row>
    <row r="1134" spans="1:15" s="58" customFormat="1" x14ac:dyDescent="0.2">
      <c r="A1134" s="62" t="str">
        <f>A1132</f>
        <v>S242</v>
      </c>
      <c r="B1134" s="62" t="s">
        <v>0</v>
      </c>
      <c r="C1134" s="67">
        <v>181097.41637358465</v>
      </c>
      <c r="D1134" s="67">
        <v>15091.451364465391</v>
      </c>
      <c r="E1134" s="67">
        <v>3482.6426225689365</v>
      </c>
      <c r="F1134" s="67">
        <v>6965.2852451378731</v>
      </c>
      <c r="G1134" s="67">
        <v>7545.7256822326954</v>
      </c>
      <c r="H1134" s="76">
        <v>87.066065564223408</v>
      </c>
      <c r="J1134" s="60"/>
      <c r="K1134" s="60"/>
      <c r="L1134" s="60"/>
      <c r="M1134" s="60"/>
      <c r="N1134" s="60"/>
      <c r="O1134" s="60"/>
    </row>
    <row r="1135" spans="1:15" s="58" customFormat="1" x14ac:dyDescent="0.2">
      <c r="A1135" s="62" t="str">
        <f>A1132</f>
        <v>S242</v>
      </c>
      <c r="B1135" s="62" t="s">
        <v>9</v>
      </c>
      <c r="C1135" s="67">
        <v>190152.305660768</v>
      </c>
      <c r="D1135" s="67">
        <v>15846.025471730671</v>
      </c>
      <c r="E1135" s="67">
        <v>3656.7751088609234</v>
      </c>
      <c r="F1135" s="67">
        <v>7313.5502177218468</v>
      </c>
      <c r="G1135" s="67">
        <v>7923.0127358653353</v>
      </c>
      <c r="H1135" s="76">
        <v>91.419377721523091</v>
      </c>
      <c r="J1135" s="60"/>
      <c r="K1135" s="60"/>
      <c r="L1135" s="60"/>
      <c r="M1135" s="60"/>
      <c r="N1135" s="60"/>
      <c r="O1135" s="60"/>
    </row>
    <row r="1136" spans="1:15" s="58" customFormat="1" x14ac:dyDescent="0.2">
      <c r="A1136" s="62" t="str">
        <f>A1132</f>
        <v>S242</v>
      </c>
      <c r="B1136" s="62" t="s">
        <v>8</v>
      </c>
      <c r="C1136" s="67">
        <v>199659.92514119373</v>
      </c>
      <c r="D1136" s="67">
        <v>16638.327095099481</v>
      </c>
      <c r="E1136" s="67">
        <v>3839.6139450229566</v>
      </c>
      <c r="F1136" s="67">
        <v>7679.2278900459132</v>
      </c>
      <c r="G1136" s="67">
        <v>8319.1635475497405</v>
      </c>
      <c r="H1136" s="76">
        <v>95.99034862557393</v>
      </c>
      <c r="J1136" s="60"/>
      <c r="K1136" s="60"/>
      <c r="L1136" s="60"/>
      <c r="M1136" s="60"/>
      <c r="N1136" s="60"/>
      <c r="O1136" s="60"/>
    </row>
    <row r="1137" spans="1:15" s="58" customFormat="1" x14ac:dyDescent="0.2">
      <c r="A1137" s="62" t="str">
        <f>A1132</f>
        <v>S242</v>
      </c>
      <c r="B1137" s="62" t="s">
        <v>7</v>
      </c>
      <c r="C1137" s="67">
        <v>209642.9071271366</v>
      </c>
      <c r="D1137" s="67">
        <v>17470.242260594718</v>
      </c>
      <c r="E1137" s="67">
        <v>4031.5943678295503</v>
      </c>
      <c r="F1137" s="67">
        <v>8063.1887356591005</v>
      </c>
      <c r="G1137" s="67">
        <v>8735.1211302973588</v>
      </c>
      <c r="H1137" s="76">
        <v>100.78985919573876</v>
      </c>
      <c r="J1137" s="60"/>
      <c r="K1137" s="60"/>
      <c r="L1137" s="60"/>
      <c r="M1137" s="60"/>
      <c r="N1137" s="60"/>
      <c r="O1137" s="60"/>
    </row>
    <row r="1138" spans="1:15" s="58" customFormat="1" x14ac:dyDescent="0.2">
      <c r="A1138" s="62" t="str">
        <f>A1132</f>
        <v>S242</v>
      </c>
      <c r="B1138" s="62" t="s">
        <v>6</v>
      </c>
      <c r="C1138" s="67">
        <v>220125.07598886229</v>
      </c>
      <c r="D1138" s="67">
        <v>18343.756332405192</v>
      </c>
      <c r="E1138" s="67">
        <v>4233.1745382473518</v>
      </c>
      <c r="F1138" s="67">
        <v>8466.3490764947037</v>
      </c>
      <c r="G1138" s="67">
        <v>9171.8781662025958</v>
      </c>
      <c r="H1138" s="76">
        <v>105.82936345618378</v>
      </c>
      <c r="J1138" s="60"/>
      <c r="K1138" s="60"/>
      <c r="L1138" s="60"/>
      <c r="M1138" s="60"/>
      <c r="N1138" s="60"/>
      <c r="O1138" s="60"/>
    </row>
    <row r="1139" spans="1:15" s="58" customFormat="1" x14ac:dyDescent="0.2">
      <c r="A1139" s="77"/>
      <c r="B1139" s="77"/>
      <c r="C1139" s="67"/>
      <c r="D1139" s="67"/>
      <c r="E1139" s="67"/>
      <c r="F1139" s="67"/>
      <c r="G1139" s="67"/>
      <c r="H1139" s="76"/>
      <c r="J1139" s="61"/>
      <c r="K1139" s="61"/>
      <c r="L1139" s="61"/>
      <c r="M1139" s="61"/>
      <c r="N1139" s="60"/>
    </row>
    <row r="1140" spans="1:15" s="58" customFormat="1" x14ac:dyDescent="0.2">
      <c r="A1140" s="62" t="s">
        <v>1094</v>
      </c>
      <c r="B1140" s="62" t="s">
        <v>2</v>
      </c>
      <c r="C1140" s="67">
        <v>165903.31090726447</v>
      </c>
      <c r="D1140" s="67">
        <v>13825.275908938702</v>
      </c>
      <c r="E1140" s="67">
        <v>3190.4482866781618</v>
      </c>
      <c r="F1140" s="67">
        <v>6380.8965733563236</v>
      </c>
      <c r="G1140" s="67">
        <v>6912.6379544693509</v>
      </c>
      <c r="H1140" s="76">
        <v>79.761207166954065</v>
      </c>
      <c r="J1140" s="60"/>
      <c r="K1140" s="60"/>
      <c r="L1140" s="60"/>
      <c r="M1140" s="60"/>
      <c r="N1140" s="60"/>
      <c r="O1140" s="60"/>
    </row>
    <row r="1141" spans="1:15" s="58" customFormat="1" x14ac:dyDescent="0.2">
      <c r="A1141" s="62" t="str">
        <f>A1140</f>
        <v>S243</v>
      </c>
      <c r="B1141" s="62" t="s">
        <v>1</v>
      </c>
      <c r="C1141" s="67">
        <v>174198.45630516863</v>
      </c>
      <c r="D1141" s="67">
        <v>14516.53802543072</v>
      </c>
      <c r="E1141" s="67">
        <v>3349.9703135609357</v>
      </c>
      <c r="F1141" s="67">
        <v>6699.9406271218713</v>
      </c>
      <c r="G1141" s="67">
        <v>7258.2690127153601</v>
      </c>
      <c r="H1141" s="76">
        <v>83.749257839023386</v>
      </c>
      <c r="J1141" s="60"/>
      <c r="K1141" s="60"/>
      <c r="L1141" s="60"/>
      <c r="M1141" s="60"/>
      <c r="N1141" s="60"/>
      <c r="O1141" s="60"/>
    </row>
    <row r="1142" spans="1:15" s="58" customFormat="1" x14ac:dyDescent="0.2">
      <c r="A1142" s="62" t="str">
        <f>A1140</f>
        <v>S243</v>
      </c>
      <c r="B1142" s="62" t="s">
        <v>0</v>
      </c>
      <c r="C1142" s="67">
        <v>182908.42109429996</v>
      </c>
      <c r="D1142" s="67">
        <v>15242.368424524995</v>
      </c>
      <c r="E1142" s="67">
        <v>3517.4696364288466</v>
      </c>
      <c r="F1142" s="67">
        <v>7034.9392728576931</v>
      </c>
      <c r="G1142" s="67">
        <v>7621.1842122624976</v>
      </c>
      <c r="H1142" s="76">
        <v>87.936740910721142</v>
      </c>
      <c r="J1142" s="60"/>
      <c r="K1142" s="60"/>
      <c r="L1142" s="60"/>
      <c r="M1142" s="60"/>
      <c r="N1142" s="60"/>
      <c r="O1142" s="60"/>
    </row>
    <row r="1143" spans="1:15" s="58" customFormat="1" x14ac:dyDescent="0.2">
      <c r="A1143" s="62" t="str">
        <f>A1140</f>
        <v>S243</v>
      </c>
      <c r="B1143" s="62" t="s">
        <v>9</v>
      </c>
      <c r="C1143" s="67">
        <v>192053.82284103351</v>
      </c>
      <c r="D1143" s="67">
        <v>16004.485236752793</v>
      </c>
      <c r="E1143" s="67">
        <v>3693.3427469429521</v>
      </c>
      <c r="F1143" s="67">
        <v>7386.6854938859042</v>
      </c>
      <c r="G1143" s="67">
        <v>8002.2426183763964</v>
      </c>
      <c r="H1143" s="76">
        <v>92.333568673573794</v>
      </c>
      <c r="J1143" s="60"/>
      <c r="K1143" s="60"/>
      <c r="L1143" s="60"/>
      <c r="M1143" s="60"/>
      <c r="N1143" s="60"/>
      <c r="O1143" s="60"/>
    </row>
    <row r="1144" spans="1:15" s="58" customFormat="1" x14ac:dyDescent="0.2">
      <c r="A1144" s="62" t="str">
        <f>A1140</f>
        <v>S243</v>
      </c>
      <c r="B1144" s="62" t="s">
        <v>8</v>
      </c>
      <c r="C1144" s="67">
        <v>201656.50474883313</v>
      </c>
      <c r="D1144" s="67">
        <v>16804.708729069429</v>
      </c>
      <c r="E1144" s="67">
        <v>3878.0097067083302</v>
      </c>
      <c r="F1144" s="67">
        <v>7756.0194134166604</v>
      </c>
      <c r="G1144" s="67">
        <v>8402.3543645347145</v>
      </c>
      <c r="H1144" s="76">
        <v>96.950242667708238</v>
      </c>
      <c r="J1144" s="60"/>
      <c r="K1144" s="60"/>
      <c r="L1144" s="60"/>
      <c r="M1144" s="60"/>
      <c r="N1144" s="60"/>
      <c r="O1144" s="60"/>
    </row>
    <row r="1145" spans="1:15" s="58" customFormat="1" x14ac:dyDescent="0.2">
      <c r="A1145" s="62" t="str">
        <f>A1140</f>
        <v>S243</v>
      </c>
      <c r="B1145" s="62" t="s">
        <v>7</v>
      </c>
      <c r="C1145" s="67">
        <v>211739.4013418587</v>
      </c>
      <c r="D1145" s="67">
        <v>17644.950111821556</v>
      </c>
      <c r="E1145" s="67">
        <v>4071.9115642665133</v>
      </c>
      <c r="F1145" s="67">
        <v>8143.8231285330266</v>
      </c>
      <c r="G1145" s="67">
        <v>8822.4750559107779</v>
      </c>
      <c r="H1145" s="76">
        <v>101.79778910666282</v>
      </c>
      <c r="J1145" s="60"/>
      <c r="K1145" s="60"/>
      <c r="L1145" s="60"/>
      <c r="M1145" s="60"/>
      <c r="N1145" s="60"/>
      <c r="O1145" s="60"/>
    </row>
    <row r="1146" spans="1:15" s="58" customFormat="1" x14ac:dyDescent="0.2">
      <c r="A1146" s="62" t="str">
        <f>A1140</f>
        <v>S243</v>
      </c>
      <c r="B1146" s="62" t="s">
        <v>6</v>
      </c>
      <c r="C1146" s="67">
        <v>222326.33699037589</v>
      </c>
      <c r="D1146" s="67">
        <v>18527.194749197988</v>
      </c>
      <c r="E1146" s="67">
        <v>4275.5064805841512</v>
      </c>
      <c r="F1146" s="67">
        <v>8551.0129611683024</v>
      </c>
      <c r="G1146" s="67">
        <v>9263.5973745989941</v>
      </c>
      <c r="H1146" s="76">
        <v>106.88766201460378</v>
      </c>
      <c r="J1146" s="60"/>
      <c r="K1146" s="60"/>
      <c r="L1146" s="60"/>
      <c r="M1146" s="60"/>
      <c r="N1146" s="60"/>
      <c r="O1146" s="60"/>
    </row>
    <row r="1147" spans="1:15" s="58" customFormat="1" x14ac:dyDescent="0.2">
      <c r="A1147" s="77"/>
      <c r="B1147" s="77"/>
      <c r="C1147" s="67"/>
      <c r="D1147" s="67"/>
      <c r="E1147" s="67"/>
      <c r="F1147" s="67"/>
      <c r="G1147" s="67"/>
      <c r="H1147" s="76"/>
      <c r="J1147" s="61"/>
      <c r="K1147" s="61"/>
      <c r="L1147" s="61"/>
      <c r="M1147" s="61"/>
      <c r="N1147" s="60"/>
    </row>
    <row r="1148" spans="1:15" s="58" customFormat="1" x14ac:dyDescent="0.2">
      <c r="A1148" s="62" t="s">
        <v>1093</v>
      </c>
      <c r="B1148" s="62" t="s">
        <v>2</v>
      </c>
      <c r="C1148" s="67">
        <v>167562.35341848465</v>
      </c>
      <c r="D1148" s="67">
        <v>13963.529451540384</v>
      </c>
      <c r="E1148" s="67">
        <v>3222.3529503554737</v>
      </c>
      <c r="F1148" s="67">
        <v>6444.7059007109474</v>
      </c>
      <c r="G1148" s="67">
        <v>6981.7647257701919</v>
      </c>
      <c r="H1148" s="76">
        <v>80.558823758886845</v>
      </c>
      <c r="J1148" s="60"/>
      <c r="K1148" s="60"/>
      <c r="L1148" s="60"/>
      <c r="M1148" s="60"/>
      <c r="N1148" s="60"/>
      <c r="O1148" s="60"/>
    </row>
    <row r="1149" spans="1:15" s="58" customFormat="1" x14ac:dyDescent="0.2">
      <c r="A1149" s="62" t="str">
        <f>A1148</f>
        <v>S244</v>
      </c>
      <c r="B1149" s="62" t="s">
        <v>1</v>
      </c>
      <c r="C1149" s="67">
        <v>175940.42239971631</v>
      </c>
      <c r="D1149" s="67">
        <v>14661.701866643029</v>
      </c>
      <c r="E1149" s="67">
        <v>3383.4696615330058</v>
      </c>
      <c r="F1149" s="67">
        <v>6766.9393230660116</v>
      </c>
      <c r="G1149" s="67">
        <v>7330.8509333215143</v>
      </c>
      <c r="H1149" s="76">
        <v>84.586741538325143</v>
      </c>
      <c r="J1149" s="60"/>
      <c r="K1149" s="60"/>
      <c r="L1149" s="60"/>
      <c r="M1149" s="60"/>
      <c r="N1149" s="60"/>
      <c r="O1149" s="60"/>
    </row>
    <row r="1150" spans="1:15" s="58" customFormat="1" x14ac:dyDescent="0.2">
      <c r="A1150" s="62" t="str">
        <f>A1148</f>
        <v>S244</v>
      </c>
      <c r="B1150" s="62" t="s">
        <v>0</v>
      </c>
      <c r="C1150" s="67">
        <v>184737.44100126976</v>
      </c>
      <c r="D1150" s="67">
        <v>15394.78675010581</v>
      </c>
      <c r="E1150" s="67">
        <v>3552.6430961782635</v>
      </c>
      <c r="F1150" s="67">
        <v>7105.286192356527</v>
      </c>
      <c r="G1150" s="67">
        <v>7697.393375052905</v>
      </c>
      <c r="H1150" s="76">
        <v>88.816077404456593</v>
      </c>
      <c r="J1150" s="60"/>
      <c r="K1150" s="60"/>
      <c r="L1150" s="60"/>
      <c r="M1150" s="60"/>
      <c r="N1150" s="60"/>
      <c r="O1150" s="60"/>
    </row>
    <row r="1151" spans="1:15" s="58" customFormat="1" x14ac:dyDescent="0.2">
      <c r="A1151" s="62" t="str">
        <f>A1148</f>
        <v>S244</v>
      </c>
      <c r="B1151" s="62" t="s">
        <v>9</v>
      </c>
      <c r="C1151" s="67">
        <v>193974.31221185575</v>
      </c>
      <c r="D1151" s="67">
        <v>16164.526017654644</v>
      </c>
      <c r="E1151" s="67">
        <v>3730.2752348433796</v>
      </c>
      <c r="F1151" s="67">
        <v>7460.5504696867592</v>
      </c>
      <c r="G1151" s="67">
        <v>8082.2630088273218</v>
      </c>
      <c r="H1151" s="76">
        <v>93.256880871084491</v>
      </c>
      <c r="J1151" s="60"/>
      <c r="K1151" s="60"/>
      <c r="L1151" s="60"/>
      <c r="M1151" s="60"/>
      <c r="N1151" s="60"/>
      <c r="O1151" s="60"/>
    </row>
    <row r="1152" spans="1:15" s="58" customFormat="1" x14ac:dyDescent="0.2">
      <c r="A1152" s="62" t="str">
        <f>A1148</f>
        <v>S244</v>
      </c>
      <c r="B1152" s="62" t="s">
        <v>8</v>
      </c>
      <c r="C1152" s="67">
        <v>203673.06391997926</v>
      </c>
      <c r="D1152" s="67">
        <v>16972.755326664937</v>
      </c>
      <c r="E1152" s="67">
        <v>3916.7896907688314</v>
      </c>
      <c r="F1152" s="67">
        <v>7833.5793815376628</v>
      </c>
      <c r="G1152" s="67">
        <v>8486.3776633324687</v>
      </c>
      <c r="H1152" s="76">
        <v>97.919742269220819</v>
      </c>
      <c r="J1152" s="60"/>
      <c r="K1152" s="60"/>
      <c r="L1152" s="60"/>
      <c r="M1152" s="60"/>
      <c r="N1152" s="60"/>
      <c r="O1152" s="60"/>
    </row>
    <row r="1153" spans="1:15" s="58" customFormat="1" x14ac:dyDescent="0.2">
      <c r="A1153" s="62" t="str">
        <f>A1148</f>
        <v>S244</v>
      </c>
      <c r="B1153" s="62" t="s">
        <v>7</v>
      </c>
      <c r="C1153" s="67">
        <v>213856.66422889839</v>
      </c>
      <c r="D1153" s="67">
        <v>17821.388685741531</v>
      </c>
      <c r="E1153" s="67">
        <v>4112.628158248046</v>
      </c>
      <c r="F1153" s="67">
        <v>8225.256316496092</v>
      </c>
      <c r="G1153" s="67">
        <v>8910.6943428707655</v>
      </c>
      <c r="H1153" s="76">
        <v>102.81570395620115</v>
      </c>
      <c r="J1153" s="60"/>
      <c r="K1153" s="60"/>
      <c r="L1153" s="60"/>
      <c r="M1153" s="60"/>
      <c r="N1153" s="60"/>
      <c r="O1153" s="60"/>
    </row>
    <row r="1154" spans="1:15" s="58" customFormat="1" x14ac:dyDescent="0.2">
      <c r="A1154" s="62" t="str">
        <f>A1148</f>
        <v>S244</v>
      </c>
      <c r="B1154" s="62" t="s">
        <v>6</v>
      </c>
      <c r="C1154" s="67">
        <v>224549.55872219769</v>
      </c>
      <c r="D1154" s="67">
        <v>18712.463226849806</v>
      </c>
      <c r="E1154" s="67">
        <v>4318.2607446576485</v>
      </c>
      <c r="F1154" s="67">
        <v>8636.521489315297</v>
      </c>
      <c r="G1154" s="67">
        <v>9356.2316134249031</v>
      </c>
      <c r="H1154" s="76">
        <v>107.95651861644117</v>
      </c>
      <c r="J1154" s="60"/>
      <c r="K1154" s="60"/>
      <c r="L1154" s="60"/>
      <c r="M1154" s="60"/>
      <c r="N1154" s="60"/>
      <c r="O1154" s="60"/>
    </row>
    <row r="1155" spans="1:15" s="58" customFormat="1" x14ac:dyDescent="0.2">
      <c r="A1155" s="77"/>
      <c r="B1155" s="77"/>
      <c r="C1155" s="67"/>
      <c r="D1155" s="67"/>
      <c r="E1155" s="67"/>
      <c r="F1155" s="67"/>
      <c r="G1155" s="67"/>
      <c r="H1155" s="76"/>
      <c r="J1155" s="61"/>
      <c r="K1155" s="61"/>
      <c r="L1155" s="61"/>
      <c r="M1155" s="61"/>
      <c r="N1155" s="60"/>
    </row>
    <row r="1156" spans="1:15" s="58" customFormat="1" x14ac:dyDescent="0.2">
      <c r="A1156" s="62" t="s">
        <v>1092</v>
      </c>
      <c r="B1156" s="62" t="s">
        <v>2</v>
      </c>
      <c r="C1156" s="67">
        <v>169237.93363563262</v>
      </c>
      <c r="D1156" s="67">
        <v>14103.16113630272</v>
      </c>
      <c r="E1156" s="67">
        <v>3254.5756468390896</v>
      </c>
      <c r="F1156" s="67">
        <v>6509.1512936781792</v>
      </c>
      <c r="G1156" s="67">
        <v>7051.5805681513602</v>
      </c>
      <c r="H1156" s="76">
        <v>81.364391170977228</v>
      </c>
      <c r="J1156" s="60"/>
      <c r="K1156" s="60"/>
      <c r="L1156" s="60"/>
      <c r="M1156" s="60"/>
      <c r="N1156" s="60"/>
      <c r="O1156" s="60"/>
    </row>
    <row r="1157" spans="1:15" s="58" customFormat="1" x14ac:dyDescent="0.2">
      <c r="A1157" s="62" t="str">
        <f>A1156</f>
        <v>S245</v>
      </c>
      <c r="B1157" s="62" t="s">
        <v>1</v>
      </c>
      <c r="C1157" s="67">
        <v>177699.86641494496</v>
      </c>
      <c r="D1157" s="67">
        <v>14808.322201245417</v>
      </c>
      <c r="E1157" s="67">
        <v>3417.3051233643268</v>
      </c>
      <c r="F1157" s="67">
        <v>6834.6102467286537</v>
      </c>
      <c r="G1157" s="67">
        <v>7404.1611006227085</v>
      </c>
      <c r="H1157" s="76">
        <v>85.43262808410816</v>
      </c>
      <c r="J1157" s="60"/>
      <c r="K1157" s="60"/>
      <c r="L1157" s="60"/>
      <c r="M1157" s="60"/>
      <c r="N1157" s="60"/>
      <c r="O1157" s="60"/>
    </row>
    <row r="1158" spans="1:15" s="58" customFormat="1" x14ac:dyDescent="0.2">
      <c r="A1158" s="62" t="str">
        <f>A1156</f>
        <v>S245</v>
      </c>
      <c r="B1158" s="62" t="s">
        <v>0</v>
      </c>
      <c r="C1158" s="67">
        <v>186584.86225412457</v>
      </c>
      <c r="D1158" s="67">
        <v>15548.738521177049</v>
      </c>
      <c r="E1158" s="67">
        <v>3588.1704279639348</v>
      </c>
      <c r="F1158" s="67">
        <v>7176.3408559278696</v>
      </c>
      <c r="G1158" s="67">
        <v>7774.3692605885244</v>
      </c>
      <c r="H1158" s="76">
        <v>89.70426069909837</v>
      </c>
      <c r="J1158" s="60"/>
      <c r="K1158" s="60"/>
      <c r="L1158" s="60"/>
      <c r="M1158" s="60"/>
      <c r="N1158" s="60"/>
      <c r="O1158" s="60"/>
    </row>
    <row r="1159" spans="1:15" s="58" customFormat="1" x14ac:dyDescent="0.2">
      <c r="A1159" s="62" t="str">
        <f>A1156</f>
        <v>S245</v>
      </c>
      <c r="B1159" s="62" t="s">
        <v>9</v>
      </c>
      <c r="C1159" s="67">
        <v>195914.09277466894</v>
      </c>
      <c r="D1159" s="67">
        <v>16326.174397889081</v>
      </c>
      <c r="E1159" s="67">
        <v>3767.5787072051717</v>
      </c>
      <c r="F1159" s="67">
        <v>7535.1574144103433</v>
      </c>
      <c r="G1159" s="67">
        <v>8163.0871989445404</v>
      </c>
      <c r="H1159" s="76">
        <v>94.189467680129297</v>
      </c>
      <c r="J1159" s="60"/>
      <c r="K1159" s="60"/>
      <c r="L1159" s="60"/>
      <c r="M1159" s="60"/>
      <c r="N1159" s="60"/>
      <c r="O1159" s="60"/>
    </row>
    <row r="1160" spans="1:15" s="58" customFormat="1" x14ac:dyDescent="0.2">
      <c r="A1160" s="62" t="str">
        <f>A1156</f>
        <v>S245</v>
      </c>
      <c r="B1160" s="62" t="s">
        <v>8</v>
      </c>
      <c r="C1160" s="67">
        <v>205709.83770832029</v>
      </c>
      <c r="D1160" s="67">
        <v>17142.486475693364</v>
      </c>
      <c r="E1160" s="67">
        <v>3955.9584174676988</v>
      </c>
      <c r="F1160" s="67">
        <v>7911.9168349353977</v>
      </c>
      <c r="G1160" s="67">
        <v>8571.243237846682</v>
      </c>
      <c r="H1160" s="76">
        <v>98.898960436692477</v>
      </c>
      <c r="J1160" s="60"/>
      <c r="K1160" s="60"/>
      <c r="L1160" s="60"/>
      <c r="M1160" s="60"/>
      <c r="N1160" s="60"/>
      <c r="O1160" s="60"/>
    </row>
    <row r="1161" spans="1:15" s="58" customFormat="1" x14ac:dyDescent="0.2">
      <c r="A1161" s="62" t="str">
        <f>A1156</f>
        <v>S245</v>
      </c>
      <c r="B1161" s="62" t="s">
        <v>7</v>
      </c>
      <c r="C1161" s="67">
        <v>215995.3170015745</v>
      </c>
      <c r="D1161" s="67">
        <v>17999.609750131211</v>
      </c>
      <c r="E1161" s="67">
        <v>4153.7560961841255</v>
      </c>
      <c r="F1161" s="67">
        <v>8307.5121923682509</v>
      </c>
      <c r="G1161" s="67">
        <v>8999.8048750656053</v>
      </c>
      <c r="H1161" s="76">
        <v>103.8439024046031</v>
      </c>
      <c r="J1161" s="60"/>
      <c r="K1161" s="60"/>
      <c r="L1161" s="60"/>
      <c r="M1161" s="60"/>
      <c r="N1161" s="60"/>
      <c r="O1161" s="60"/>
    </row>
    <row r="1162" spans="1:15" s="58" customFormat="1" x14ac:dyDescent="0.2">
      <c r="A1162" s="62" t="str">
        <f>A1156</f>
        <v>S245</v>
      </c>
      <c r="B1162" s="62" t="s">
        <v>6</v>
      </c>
      <c r="C1162" s="67">
        <v>226795.09376486018</v>
      </c>
      <c r="D1162" s="67">
        <v>18899.591147071686</v>
      </c>
      <c r="E1162" s="67">
        <v>4361.444110862697</v>
      </c>
      <c r="F1162" s="67">
        <v>8722.888221725394</v>
      </c>
      <c r="G1162" s="67">
        <v>9449.7955735358428</v>
      </c>
      <c r="H1162" s="76">
        <v>109.0361027715674</v>
      </c>
      <c r="J1162" s="60"/>
      <c r="K1162" s="60"/>
      <c r="L1162" s="60"/>
      <c r="M1162" s="60"/>
      <c r="N1162" s="60"/>
      <c r="O1162" s="60"/>
    </row>
    <row r="1163" spans="1:15" s="58" customFormat="1" x14ac:dyDescent="0.2">
      <c r="A1163" s="77"/>
      <c r="B1163" s="77"/>
      <c r="C1163" s="67"/>
      <c r="D1163" s="67"/>
      <c r="E1163" s="67"/>
      <c r="F1163" s="67"/>
      <c r="G1163" s="67"/>
      <c r="H1163" s="76"/>
      <c r="J1163" s="61"/>
      <c r="K1163" s="61"/>
      <c r="L1163" s="61"/>
      <c r="M1163" s="61"/>
      <c r="N1163" s="60"/>
    </row>
    <row r="1164" spans="1:15" s="58" customFormat="1" x14ac:dyDescent="0.2">
      <c r="A1164" s="62" t="s">
        <v>1091</v>
      </c>
      <c r="B1164" s="62" t="s">
        <v>2</v>
      </c>
      <c r="C1164" s="67">
        <v>170930.37056014259</v>
      </c>
      <c r="D1164" s="67">
        <v>14244.197546678548</v>
      </c>
      <c r="E1164" s="67">
        <v>3287.1225107719733</v>
      </c>
      <c r="F1164" s="67">
        <v>6574.2450215439467</v>
      </c>
      <c r="G1164" s="67">
        <v>7122.098773339274</v>
      </c>
      <c r="H1164" s="76">
        <v>82.178062769299316</v>
      </c>
      <c r="J1164" s="60"/>
      <c r="K1164" s="60"/>
      <c r="L1164" s="60"/>
      <c r="M1164" s="60"/>
      <c r="N1164" s="60"/>
      <c r="O1164" s="60"/>
    </row>
    <row r="1165" spans="1:15" s="58" customFormat="1" x14ac:dyDescent="0.2">
      <c r="A1165" s="62" t="str">
        <f>A1164</f>
        <v>S246</v>
      </c>
      <c r="B1165" s="62" t="s">
        <v>1</v>
      </c>
      <c r="C1165" s="67">
        <v>179476.85550905141</v>
      </c>
      <c r="D1165" s="67">
        <v>14956.404625754283</v>
      </c>
      <c r="E1165" s="67">
        <v>3451.4779905586806</v>
      </c>
      <c r="F1165" s="67">
        <v>6902.9559811173613</v>
      </c>
      <c r="G1165" s="67">
        <v>7478.2023128771416</v>
      </c>
      <c r="H1165" s="76">
        <v>86.286949763967002</v>
      </c>
      <c r="J1165" s="60"/>
      <c r="K1165" s="60"/>
      <c r="L1165" s="60"/>
      <c r="M1165" s="60"/>
      <c r="N1165" s="60"/>
      <c r="O1165" s="60"/>
    </row>
    <row r="1166" spans="1:15" s="58" customFormat="1" x14ac:dyDescent="0.2">
      <c r="A1166" s="62" t="str">
        <f>A1164</f>
        <v>S246</v>
      </c>
      <c r="B1166" s="62" t="s">
        <v>0</v>
      </c>
      <c r="C1166" s="67">
        <v>188450.68485286465</v>
      </c>
      <c r="D1166" s="67">
        <v>15704.223737738723</v>
      </c>
      <c r="E1166" s="67">
        <v>3624.0516317858587</v>
      </c>
      <c r="F1166" s="67">
        <v>7248.1032635717174</v>
      </c>
      <c r="G1166" s="67">
        <v>7852.1118688693614</v>
      </c>
      <c r="H1166" s="76">
        <v>90.601290794646459</v>
      </c>
      <c r="J1166" s="60"/>
      <c r="K1166" s="60"/>
      <c r="L1166" s="60"/>
      <c r="M1166" s="60"/>
      <c r="N1166" s="60"/>
      <c r="O1166" s="60"/>
    </row>
    <row r="1167" spans="1:15" s="58" customFormat="1" x14ac:dyDescent="0.2">
      <c r="A1167" s="62" t="str">
        <f>A1164</f>
        <v>S246</v>
      </c>
      <c r="B1167" s="62" t="s">
        <v>9</v>
      </c>
      <c r="C1167" s="67">
        <v>197873.23168766976</v>
      </c>
      <c r="D1167" s="67">
        <v>16489.435973972479</v>
      </c>
      <c r="E1167" s="67">
        <v>3805.2544555321101</v>
      </c>
      <c r="F1167" s="67">
        <v>7610.5089110642202</v>
      </c>
      <c r="G1167" s="67">
        <v>8244.7179869862393</v>
      </c>
      <c r="H1167" s="76">
        <v>95.13136138830275</v>
      </c>
      <c r="J1167" s="60"/>
      <c r="K1167" s="60"/>
      <c r="L1167" s="60"/>
      <c r="M1167" s="60"/>
      <c r="N1167" s="60"/>
      <c r="O1167" s="60"/>
    </row>
    <row r="1168" spans="1:15" s="58" customFormat="1" x14ac:dyDescent="0.2">
      <c r="A1168" s="62" t="str">
        <f>A1164</f>
        <v>S246</v>
      </c>
      <c r="B1168" s="62" t="s">
        <v>8</v>
      </c>
      <c r="C1168" s="67">
        <v>207766.9268511516</v>
      </c>
      <c r="D1168" s="67">
        <v>17313.9105709293</v>
      </c>
      <c r="E1168" s="67">
        <v>3995.5178240606074</v>
      </c>
      <c r="F1168" s="67">
        <v>7991.0356481212148</v>
      </c>
      <c r="G1168" s="67">
        <v>8656.9552854646499</v>
      </c>
      <c r="H1168" s="76">
        <v>99.887945601515199</v>
      </c>
      <c r="J1168" s="60"/>
      <c r="K1168" s="60"/>
      <c r="L1168" s="60"/>
      <c r="M1168" s="60"/>
      <c r="N1168" s="60"/>
      <c r="O1168" s="60"/>
    </row>
    <row r="1169" spans="1:15" s="58" customFormat="1" x14ac:dyDescent="0.2">
      <c r="A1169" s="62" t="str">
        <f>A1164</f>
        <v>S246</v>
      </c>
      <c r="B1169" s="62" t="s">
        <v>7</v>
      </c>
      <c r="C1169" s="67">
        <v>218155.29250169074</v>
      </c>
      <c r="D1169" s="67">
        <v>18179.607708474225</v>
      </c>
      <c r="E1169" s="67">
        <v>4195.2940865709752</v>
      </c>
      <c r="F1169" s="67">
        <v>8390.5881731419504</v>
      </c>
      <c r="G1169" s="67">
        <v>9089.8038542371123</v>
      </c>
      <c r="H1169" s="76">
        <v>104.88235216427438</v>
      </c>
      <c r="J1169" s="60"/>
      <c r="K1169" s="60"/>
      <c r="L1169" s="60"/>
      <c r="M1169" s="60"/>
      <c r="N1169" s="60"/>
      <c r="O1169" s="60"/>
    </row>
    <row r="1170" spans="1:15" s="58" customFormat="1" x14ac:dyDescent="0.2">
      <c r="A1170" s="62" t="str">
        <f>A1164</f>
        <v>S246</v>
      </c>
      <c r="B1170" s="62" t="s">
        <v>6</v>
      </c>
      <c r="C1170" s="67">
        <v>229063.04285565848</v>
      </c>
      <c r="D1170" s="67">
        <v>19088.586904638203</v>
      </c>
      <c r="E1170" s="67">
        <v>4405.0585164549702</v>
      </c>
      <c r="F1170" s="67">
        <v>8810.1170329099405</v>
      </c>
      <c r="G1170" s="67">
        <v>9544.2934523191016</v>
      </c>
      <c r="H1170" s="76">
        <v>110.12646291137426</v>
      </c>
      <c r="J1170" s="60"/>
      <c r="K1170" s="60"/>
      <c r="L1170" s="60"/>
      <c r="M1170" s="60"/>
      <c r="N1170" s="60"/>
      <c r="O1170" s="60"/>
    </row>
    <row r="1171" spans="1:15" s="58" customFormat="1" x14ac:dyDescent="0.2">
      <c r="A1171" s="77"/>
      <c r="B1171" s="77"/>
      <c r="C1171" s="67"/>
      <c r="D1171" s="67"/>
      <c r="E1171" s="67"/>
      <c r="F1171" s="67"/>
      <c r="G1171" s="67"/>
      <c r="H1171" s="76"/>
      <c r="J1171" s="61"/>
      <c r="K1171" s="61"/>
      <c r="L1171" s="61"/>
      <c r="M1171" s="61"/>
      <c r="N1171" s="60"/>
    </row>
    <row r="1172" spans="1:15" s="58" customFormat="1" x14ac:dyDescent="0.2">
      <c r="A1172" s="62" t="s">
        <v>1090</v>
      </c>
      <c r="B1172" s="62" t="s">
        <v>2</v>
      </c>
      <c r="C1172" s="67">
        <v>172639.63061291623</v>
      </c>
      <c r="D1172" s="67">
        <v>14386.635884409681</v>
      </c>
      <c r="E1172" s="67">
        <v>3319.9928964022351</v>
      </c>
      <c r="F1172" s="67">
        <v>6639.9857928044703</v>
      </c>
      <c r="G1172" s="67">
        <v>7193.3179422048406</v>
      </c>
      <c r="H1172" s="76">
        <v>82.99982241005587</v>
      </c>
      <c r="J1172" s="60"/>
      <c r="K1172" s="60"/>
      <c r="L1172" s="60"/>
      <c r="M1172" s="60"/>
      <c r="N1172" s="60"/>
      <c r="O1172" s="60"/>
    </row>
    <row r="1173" spans="1:15" s="58" customFormat="1" x14ac:dyDescent="0.2">
      <c r="A1173" s="62" t="str">
        <f>A1172</f>
        <v>S247</v>
      </c>
      <c r="B1173" s="62" t="s">
        <v>1</v>
      </c>
      <c r="C1173" s="67">
        <v>181271.60794617468</v>
      </c>
      <c r="D1173" s="67">
        <v>15105.96732884789</v>
      </c>
      <c r="E1173" s="67">
        <v>3485.9924605033593</v>
      </c>
      <c r="F1173" s="67">
        <v>6971.9849210067187</v>
      </c>
      <c r="G1173" s="67">
        <v>7552.9836644239449</v>
      </c>
      <c r="H1173" s="76">
        <v>87.14981151258398</v>
      </c>
      <c r="J1173" s="60"/>
      <c r="K1173" s="60"/>
      <c r="L1173" s="60"/>
      <c r="M1173" s="60"/>
      <c r="N1173" s="60"/>
      <c r="O1173" s="60"/>
    </row>
    <row r="1174" spans="1:15" s="58" customFormat="1" x14ac:dyDescent="0.2">
      <c r="A1174" s="62" t="str">
        <f>A1172</f>
        <v>S247</v>
      </c>
      <c r="B1174" s="62" t="s">
        <v>0</v>
      </c>
      <c r="C1174" s="67">
        <v>190335.19421982561</v>
      </c>
      <c r="D1174" s="67">
        <v>15861.266184985472</v>
      </c>
      <c r="E1174" s="67">
        <v>3660.2921965351084</v>
      </c>
      <c r="F1174" s="67">
        <v>7320.5843930702167</v>
      </c>
      <c r="G1174" s="67">
        <v>7930.6330924927361</v>
      </c>
      <c r="H1174" s="76">
        <v>91.507304913377709</v>
      </c>
      <c r="J1174" s="60"/>
      <c r="K1174" s="60"/>
      <c r="L1174" s="60"/>
      <c r="M1174" s="60"/>
      <c r="N1174" s="60"/>
      <c r="O1174" s="60"/>
    </row>
    <row r="1175" spans="1:15" s="58" customFormat="1" x14ac:dyDescent="0.2">
      <c r="A1175" s="62" t="str">
        <f>A1172</f>
        <v>S247</v>
      </c>
      <c r="B1175" s="62" t="s">
        <v>9</v>
      </c>
      <c r="C1175" s="67">
        <v>199851.96400454643</v>
      </c>
      <c r="D1175" s="67">
        <v>16654.330333712202</v>
      </c>
      <c r="E1175" s="67">
        <v>3843.3070000874318</v>
      </c>
      <c r="F1175" s="67">
        <v>7686.6140001748636</v>
      </c>
      <c r="G1175" s="67">
        <v>8327.1651668561008</v>
      </c>
      <c r="H1175" s="76">
        <v>96.082675002185766</v>
      </c>
      <c r="J1175" s="60"/>
      <c r="K1175" s="60"/>
      <c r="L1175" s="60"/>
      <c r="M1175" s="60"/>
      <c r="N1175" s="60"/>
      <c r="O1175" s="60"/>
    </row>
    <row r="1176" spans="1:15" s="58" customFormat="1" x14ac:dyDescent="0.2">
      <c r="A1176" s="62" t="str">
        <f>A1172</f>
        <v>S247</v>
      </c>
      <c r="B1176" s="62" t="s">
        <v>8</v>
      </c>
      <c r="C1176" s="67">
        <v>209844.58319171026</v>
      </c>
      <c r="D1176" s="67">
        <v>17487.048599309186</v>
      </c>
      <c r="E1176" s="67">
        <v>4035.4727536867358</v>
      </c>
      <c r="F1176" s="67">
        <v>8070.9455073734716</v>
      </c>
      <c r="G1176" s="67">
        <v>8743.5242996545931</v>
      </c>
      <c r="H1176" s="76">
        <v>100.88681884216841</v>
      </c>
      <c r="J1176" s="60"/>
      <c r="K1176" s="60"/>
      <c r="L1176" s="60"/>
      <c r="M1176" s="60"/>
      <c r="N1176" s="60"/>
      <c r="O1176" s="60"/>
    </row>
    <row r="1177" spans="1:15" s="58" customFormat="1" x14ac:dyDescent="0.2">
      <c r="A1177" s="62" t="str">
        <f>A1172</f>
        <v>S247</v>
      </c>
      <c r="B1177" s="62" t="s">
        <v>7</v>
      </c>
      <c r="C1177" s="67">
        <v>220336.84257248414</v>
      </c>
      <c r="D1177" s="67">
        <v>18361.403547707014</v>
      </c>
      <c r="E1177" s="67">
        <v>4237.2469725477722</v>
      </c>
      <c r="F1177" s="67">
        <v>8474.4939450955444</v>
      </c>
      <c r="G1177" s="67">
        <v>9180.7017738535069</v>
      </c>
      <c r="H1177" s="76">
        <v>105.9311743136943</v>
      </c>
      <c r="J1177" s="60"/>
      <c r="K1177" s="60"/>
      <c r="L1177" s="60"/>
      <c r="M1177" s="60"/>
      <c r="N1177" s="60"/>
      <c r="O1177" s="60"/>
    </row>
    <row r="1178" spans="1:15" s="58" customFormat="1" x14ac:dyDescent="0.2">
      <c r="A1178" s="62" t="str">
        <f>A1172</f>
        <v>S247</v>
      </c>
      <c r="B1178" s="62" t="s">
        <v>6</v>
      </c>
      <c r="C1178" s="67">
        <v>231353.67462737893</v>
      </c>
      <c r="D1178" s="67">
        <v>19279.472885614912</v>
      </c>
      <c r="E1178" s="67">
        <v>4449.1091274495939</v>
      </c>
      <c r="F1178" s="67">
        <v>8898.2182548991877</v>
      </c>
      <c r="G1178" s="67">
        <v>9639.7364428074561</v>
      </c>
      <c r="H1178" s="76">
        <v>111.22772818623984</v>
      </c>
      <c r="J1178" s="60"/>
      <c r="K1178" s="60"/>
      <c r="L1178" s="60"/>
      <c r="M1178" s="60"/>
      <c r="N1178" s="60"/>
      <c r="O1178" s="60"/>
    </row>
    <row r="1179" spans="1:15" s="58" customFormat="1" x14ac:dyDescent="0.2">
      <c r="A1179" s="77"/>
      <c r="B1179" s="77"/>
      <c r="C1179" s="67"/>
      <c r="D1179" s="67"/>
      <c r="E1179" s="67"/>
      <c r="F1179" s="67"/>
      <c r="G1179" s="67"/>
      <c r="H1179" s="76"/>
      <c r="J1179" s="61"/>
      <c r="K1179" s="61"/>
      <c r="L1179" s="61"/>
      <c r="M1179" s="61"/>
      <c r="N1179" s="60"/>
    </row>
    <row r="1180" spans="1:15" s="58" customFormat="1" x14ac:dyDescent="0.2">
      <c r="A1180" s="62" t="s">
        <v>1089</v>
      </c>
      <c r="B1180" s="62" t="s">
        <v>2</v>
      </c>
      <c r="C1180" s="67">
        <v>174366.04958493667</v>
      </c>
      <c r="D1180" s="67">
        <v>14530.504132078058</v>
      </c>
      <c r="E1180" s="67">
        <v>3353.1932612487826</v>
      </c>
      <c r="F1180" s="67">
        <v>6706.3865224975652</v>
      </c>
      <c r="G1180" s="67">
        <v>7265.2520660390292</v>
      </c>
      <c r="H1180" s="76">
        <v>83.829831531219554</v>
      </c>
      <c r="J1180" s="60"/>
      <c r="K1180" s="60"/>
      <c r="L1180" s="60"/>
      <c r="M1180" s="60"/>
      <c r="N1180" s="60"/>
      <c r="O1180" s="60"/>
    </row>
    <row r="1181" spans="1:15" s="58" customFormat="1" x14ac:dyDescent="0.2">
      <c r="A1181" s="62" t="str">
        <f>A1180</f>
        <v>S248</v>
      </c>
      <c r="B1181" s="62" t="s">
        <v>1</v>
      </c>
      <c r="C1181" s="67">
        <v>183084.32520090489</v>
      </c>
      <c r="D1181" s="67">
        <v>15257.027100075402</v>
      </c>
      <c r="E1181" s="67">
        <v>3520.852407709709</v>
      </c>
      <c r="F1181" s="67">
        <v>7041.7048154194181</v>
      </c>
      <c r="G1181" s="67">
        <v>7628.513550037701</v>
      </c>
      <c r="H1181" s="76">
        <v>88.021310192742746</v>
      </c>
      <c r="J1181" s="60"/>
      <c r="K1181" s="60"/>
      <c r="L1181" s="60"/>
      <c r="M1181" s="60"/>
      <c r="N1181" s="60"/>
      <c r="O1181" s="60"/>
    </row>
    <row r="1182" spans="1:15" s="58" customFormat="1" x14ac:dyDescent="0.2">
      <c r="A1182" s="62" t="str">
        <f>A1180</f>
        <v>S248</v>
      </c>
      <c r="B1182" s="62" t="s">
        <v>0</v>
      </c>
      <c r="C1182" s="67">
        <v>192238.52467140101</v>
      </c>
      <c r="D1182" s="67">
        <v>16019.877055950084</v>
      </c>
      <c r="E1182" s="67">
        <v>3696.8947052192502</v>
      </c>
      <c r="F1182" s="67">
        <v>7393.7894104385005</v>
      </c>
      <c r="G1182" s="67">
        <v>8009.9385279750422</v>
      </c>
      <c r="H1182" s="76">
        <v>92.422367630481247</v>
      </c>
      <c r="J1182" s="60"/>
      <c r="K1182" s="60"/>
      <c r="L1182" s="60"/>
      <c r="M1182" s="60"/>
      <c r="N1182" s="60"/>
      <c r="O1182" s="60"/>
    </row>
    <row r="1183" spans="1:15" s="58" customFormat="1" x14ac:dyDescent="0.2">
      <c r="A1183" s="62" t="str">
        <f>A1180</f>
        <v>S248</v>
      </c>
      <c r="B1183" s="62" t="s">
        <v>9</v>
      </c>
      <c r="C1183" s="67">
        <v>201850.50798943822</v>
      </c>
      <c r="D1183" s="67">
        <v>16820.875665786516</v>
      </c>
      <c r="E1183" s="67">
        <v>3881.740538258427</v>
      </c>
      <c r="F1183" s="67">
        <v>7763.481076516854</v>
      </c>
      <c r="G1183" s="67">
        <v>8410.437832893258</v>
      </c>
      <c r="H1183" s="76">
        <v>97.043513456460673</v>
      </c>
      <c r="J1183" s="60"/>
      <c r="K1183" s="60"/>
      <c r="L1183" s="60"/>
      <c r="M1183" s="60"/>
      <c r="N1183" s="60"/>
      <c r="O1183" s="60"/>
    </row>
    <row r="1184" spans="1:15" s="58" customFormat="1" x14ac:dyDescent="0.2">
      <c r="A1184" s="62" t="str">
        <f>A1180</f>
        <v>S248</v>
      </c>
      <c r="B1184" s="62" t="s">
        <v>8</v>
      </c>
      <c r="C1184" s="67">
        <v>211943.00820458628</v>
      </c>
      <c r="D1184" s="67">
        <v>17661.917350382191</v>
      </c>
      <c r="E1184" s="67">
        <v>4075.8270808574284</v>
      </c>
      <c r="F1184" s="67">
        <v>8151.6541617148569</v>
      </c>
      <c r="G1184" s="67">
        <v>8830.9586751910956</v>
      </c>
      <c r="H1184" s="76">
        <v>101.89567702143573</v>
      </c>
      <c r="J1184" s="60"/>
      <c r="K1184" s="60"/>
      <c r="L1184" s="60"/>
      <c r="M1184" s="60"/>
      <c r="N1184" s="60"/>
      <c r="O1184" s="60"/>
    </row>
    <row r="1185" spans="1:15" s="58" customFormat="1" x14ac:dyDescent="0.2">
      <c r="A1185" s="62" t="str">
        <f>A1180</f>
        <v>S248</v>
      </c>
      <c r="B1185" s="62" t="s">
        <v>7</v>
      </c>
      <c r="C1185" s="67">
        <v>222540.20226764356</v>
      </c>
      <c r="D1185" s="67">
        <v>18545.016855636957</v>
      </c>
      <c r="E1185" s="67">
        <v>4279.6192743777601</v>
      </c>
      <c r="F1185" s="67">
        <v>8559.2385487555202</v>
      </c>
      <c r="G1185" s="67">
        <v>9272.5084278184786</v>
      </c>
      <c r="H1185" s="76">
        <v>106.99048185944399</v>
      </c>
      <c r="J1185" s="60"/>
      <c r="K1185" s="60"/>
      <c r="L1185" s="60"/>
      <c r="M1185" s="60"/>
      <c r="N1185" s="60"/>
      <c r="O1185" s="60"/>
    </row>
    <row r="1186" spans="1:15" s="58" customFormat="1" x14ac:dyDescent="0.2">
      <c r="A1186" s="62" t="str">
        <f>A1180</f>
        <v>S248</v>
      </c>
      <c r="B1186" s="62" t="s">
        <v>6</v>
      </c>
      <c r="C1186" s="67">
        <v>233667.19055461176</v>
      </c>
      <c r="D1186" s="67">
        <v>19472.265879550978</v>
      </c>
      <c r="E1186" s="67">
        <v>4493.5998183579177</v>
      </c>
      <c r="F1186" s="67">
        <v>8987.1996367158354</v>
      </c>
      <c r="G1186" s="67">
        <v>9736.1329397754889</v>
      </c>
      <c r="H1186" s="76">
        <v>112.33999545894797</v>
      </c>
      <c r="J1186" s="60"/>
      <c r="K1186" s="60"/>
      <c r="L1186" s="60"/>
      <c r="M1186" s="60"/>
      <c r="N1186" s="60"/>
      <c r="O1186" s="60"/>
    </row>
    <row r="1187" spans="1:15" s="58" customFormat="1" x14ac:dyDescent="0.2">
      <c r="A1187" s="77"/>
      <c r="B1187" s="77"/>
      <c r="C1187" s="67"/>
      <c r="D1187" s="67"/>
      <c r="E1187" s="67"/>
      <c r="F1187" s="67"/>
      <c r="G1187" s="67"/>
      <c r="H1187" s="76"/>
      <c r="J1187" s="61"/>
      <c r="K1187" s="61"/>
      <c r="L1187" s="61"/>
      <c r="M1187" s="61"/>
      <c r="N1187" s="60"/>
    </row>
    <row r="1188" spans="1:15" s="58" customFormat="1" x14ac:dyDescent="0.2">
      <c r="A1188" s="62" t="s">
        <v>1088</v>
      </c>
      <c r="B1188" s="62" t="s">
        <v>2</v>
      </c>
      <c r="C1188" s="67">
        <v>176109.67784485171</v>
      </c>
      <c r="D1188" s="67">
        <v>14675.806487070975</v>
      </c>
      <c r="E1188" s="67">
        <v>3386.7245739394557</v>
      </c>
      <c r="F1188" s="67">
        <v>6773.4491478789114</v>
      </c>
      <c r="G1188" s="67">
        <v>7337.9032435354875</v>
      </c>
      <c r="H1188" s="76">
        <v>84.668114348486384</v>
      </c>
      <c r="J1188" s="60"/>
      <c r="K1188" s="60"/>
      <c r="L1188" s="60"/>
      <c r="M1188" s="60"/>
      <c r="N1188" s="60"/>
      <c r="O1188" s="60"/>
    </row>
    <row r="1189" spans="1:15" s="58" customFormat="1" x14ac:dyDescent="0.2">
      <c r="A1189" s="62" t="str">
        <f>A1188</f>
        <v>S249</v>
      </c>
      <c r="B1189" s="62" t="s">
        <v>1</v>
      </c>
      <c r="C1189" s="67">
        <v>184915.19195828281</v>
      </c>
      <c r="D1189" s="67">
        <v>15409.599329856897</v>
      </c>
      <c r="E1189" s="67">
        <v>3556.0613838131308</v>
      </c>
      <c r="F1189" s="67">
        <v>7112.1227676262615</v>
      </c>
      <c r="G1189" s="67">
        <v>7704.7996649284487</v>
      </c>
      <c r="H1189" s="76">
        <v>88.901534595328272</v>
      </c>
      <c r="J1189" s="60"/>
      <c r="K1189" s="60"/>
      <c r="L1189" s="60"/>
      <c r="M1189" s="60"/>
      <c r="N1189" s="60"/>
      <c r="O1189" s="60"/>
    </row>
    <row r="1190" spans="1:15" s="58" customFormat="1" x14ac:dyDescent="0.2">
      <c r="A1190" s="62" t="str">
        <f>A1188</f>
        <v>S249</v>
      </c>
      <c r="B1190" s="62" t="s">
        <v>0</v>
      </c>
      <c r="C1190" s="67">
        <v>194160.96162992643</v>
      </c>
      <c r="D1190" s="67">
        <v>16180.080135827204</v>
      </c>
      <c r="E1190" s="67">
        <v>3733.8646467293547</v>
      </c>
      <c r="F1190" s="67">
        <v>7467.7292934587094</v>
      </c>
      <c r="G1190" s="67">
        <v>8090.0400679136019</v>
      </c>
      <c r="H1190" s="76">
        <v>93.346616168233865</v>
      </c>
      <c r="J1190" s="60"/>
      <c r="K1190" s="60"/>
      <c r="L1190" s="60"/>
      <c r="M1190" s="60"/>
      <c r="N1190" s="60"/>
      <c r="O1190" s="60"/>
    </row>
    <row r="1191" spans="1:15" s="58" customFormat="1" x14ac:dyDescent="0.2">
      <c r="A1191" s="62" t="str">
        <f>A1188</f>
        <v>S249</v>
      </c>
      <c r="B1191" s="62" t="s">
        <v>9</v>
      </c>
      <c r="C1191" s="67">
        <v>203868.98116918912</v>
      </c>
      <c r="D1191" s="67">
        <v>16989.081764099094</v>
      </c>
      <c r="E1191" s="67">
        <v>3920.5573301767145</v>
      </c>
      <c r="F1191" s="67">
        <v>7841.1146603534289</v>
      </c>
      <c r="G1191" s="67">
        <v>8494.5408820495468</v>
      </c>
      <c r="H1191" s="76">
        <v>98.01393325441785</v>
      </c>
      <c r="J1191" s="60"/>
      <c r="K1191" s="60"/>
      <c r="L1191" s="60"/>
      <c r="M1191" s="60"/>
      <c r="N1191" s="60"/>
      <c r="O1191" s="60"/>
    </row>
    <row r="1192" spans="1:15" s="58" customFormat="1" x14ac:dyDescent="0.2">
      <c r="A1192" s="62" t="str">
        <f>A1188</f>
        <v>S249</v>
      </c>
      <c r="B1192" s="62" t="s">
        <v>8</v>
      </c>
      <c r="C1192" s="67">
        <v>214062.43694346823</v>
      </c>
      <c r="D1192" s="67">
        <v>17838.536411955691</v>
      </c>
      <c r="E1192" s="67">
        <v>4116.5853258359275</v>
      </c>
      <c r="F1192" s="67">
        <v>8233.170651671855</v>
      </c>
      <c r="G1192" s="67">
        <v>8919.2682059778454</v>
      </c>
      <c r="H1192" s="76">
        <v>102.91463314589821</v>
      </c>
      <c r="J1192" s="60"/>
      <c r="K1192" s="60"/>
      <c r="L1192" s="60"/>
      <c r="M1192" s="60"/>
      <c r="N1192" s="60"/>
      <c r="O1192" s="60"/>
    </row>
    <row r="1193" spans="1:15" s="58" customFormat="1" x14ac:dyDescent="0.2">
      <c r="A1193" s="62" t="str">
        <f>A1188</f>
        <v>S249</v>
      </c>
      <c r="B1193" s="62" t="s">
        <v>7</v>
      </c>
      <c r="C1193" s="67">
        <v>224765.53948266021</v>
      </c>
      <c r="D1193" s="67">
        <v>18730.461623555024</v>
      </c>
      <c r="E1193" s="67">
        <v>4322.4142208203903</v>
      </c>
      <c r="F1193" s="67">
        <v>8644.8284416407805</v>
      </c>
      <c r="G1193" s="67">
        <v>9365.2308117775119</v>
      </c>
      <c r="H1193" s="76">
        <v>108.06035552050972</v>
      </c>
      <c r="J1193" s="60"/>
      <c r="K1193" s="60"/>
      <c r="L1193" s="60"/>
      <c r="M1193" s="60"/>
      <c r="N1193" s="60"/>
      <c r="O1193" s="60"/>
    </row>
    <row r="1194" spans="1:15" s="58" customFormat="1" x14ac:dyDescent="0.2">
      <c r="A1194" s="62" t="str">
        <f>A1188</f>
        <v>S249</v>
      </c>
      <c r="B1194" s="62" t="s">
        <v>6</v>
      </c>
      <c r="C1194" s="67">
        <v>236003.80890149603</v>
      </c>
      <c r="D1194" s="67">
        <v>19666.984075124667</v>
      </c>
      <c r="E1194" s="67">
        <v>4538.5347865672311</v>
      </c>
      <c r="F1194" s="67">
        <v>9077.0695731344622</v>
      </c>
      <c r="G1194" s="67">
        <v>9833.4920375623333</v>
      </c>
      <c r="H1194" s="76">
        <v>113.4633696641808</v>
      </c>
      <c r="J1194" s="60"/>
      <c r="K1194" s="60"/>
      <c r="L1194" s="60"/>
      <c r="M1194" s="60"/>
      <c r="N1194" s="60"/>
      <c r="O1194" s="60"/>
    </row>
    <row r="1195" spans="1:15" s="58" customFormat="1" x14ac:dyDescent="0.2">
      <c r="A1195" s="77"/>
      <c r="B1195" s="77"/>
      <c r="C1195" s="67"/>
      <c r="D1195" s="67"/>
      <c r="E1195" s="67"/>
      <c r="F1195" s="67"/>
      <c r="G1195" s="67"/>
      <c r="H1195" s="76"/>
      <c r="J1195" s="61"/>
      <c r="K1195" s="61"/>
      <c r="L1195" s="61"/>
      <c r="M1195" s="61"/>
      <c r="N1195" s="60"/>
    </row>
    <row r="1196" spans="1:15" s="58" customFormat="1" x14ac:dyDescent="0.2">
      <c r="A1196" s="62" t="s">
        <v>1087</v>
      </c>
      <c r="B1196" s="62" t="s">
        <v>2</v>
      </c>
      <c r="C1196" s="67">
        <v>177870.78402544768</v>
      </c>
      <c r="D1196" s="67">
        <v>14822.565335453975</v>
      </c>
      <c r="E1196" s="67">
        <v>3420.5920004893792</v>
      </c>
      <c r="F1196" s="67">
        <v>6841.1840009787584</v>
      </c>
      <c r="G1196" s="67">
        <v>7411.2826677269877</v>
      </c>
      <c r="H1196" s="76">
        <v>85.514800012234488</v>
      </c>
      <c r="J1196" s="60"/>
      <c r="K1196" s="60"/>
      <c r="L1196" s="60"/>
      <c r="M1196" s="60"/>
      <c r="N1196" s="60"/>
      <c r="O1196" s="60"/>
    </row>
    <row r="1197" spans="1:15" s="58" customFormat="1" x14ac:dyDescent="0.2">
      <c r="A1197" s="62" t="str">
        <f>A1196</f>
        <v>S250</v>
      </c>
      <c r="B1197" s="62" t="s">
        <v>1</v>
      </c>
      <c r="C1197" s="67">
        <v>186764.35932425084</v>
      </c>
      <c r="D1197" s="67">
        <v>15563.696610354236</v>
      </c>
      <c r="E1197" s="67">
        <v>3591.622294697132</v>
      </c>
      <c r="F1197" s="67">
        <v>7183.244589394264</v>
      </c>
      <c r="G1197" s="67">
        <v>7781.8483051771182</v>
      </c>
      <c r="H1197" s="76">
        <v>89.790557367428292</v>
      </c>
      <c r="J1197" s="60"/>
      <c r="K1197" s="60"/>
      <c r="L1197" s="60"/>
      <c r="M1197" s="60"/>
      <c r="N1197" s="60"/>
      <c r="O1197" s="60"/>
    </row>
    <row r="1198" spans="1:15" s="58" customFormat="1" x14ac:dyDescent="0.2">
      <c r="A1198" s="62" t="str">
        <f>A1196</f>
        <v>S250</v>
      </c>
      <c r="B1198" s="62" t="s">
        <v>0</v>
      </c>
      <c r="C1198" s="67">
        <v>196102.53867450036</v>
      </c>
      <c r="D1198" s="67">
        <v>16341.878222875031</v>
      </c>
      <c r="E1198" s="67">
        <v>3771.2026668173144</v>
      </c>
      <c r="F1198" s="67">
        <v>7542.4053336346287</v>
      </c>
      <c r="G1198" s="67">
        <v>8170.9391114375157</v>
      </c>
      <c r="H1198" s="76">
        <v>94.280066670432873</v>
      </c>
      <c r="J1198" s="60"/>
      <c r="K1198" s="60"/>
      <c r="L1198" s="60"/>
      <c r="M1198" s="60"/>
      <c r="N1198" s="60"/>
      <c r="O1198" s="60"/>
    </row>
    <row r="1199" spans="1:15" s="58" customFormat="1" x14ac:dyDescent="0.2">
      <c r="A1199" s="62" t="str">
        <f>A1196</f>
        <v>S250</v>
      </c>
      <c r="B1199" s="62" t="s">
        <v>9</v>
      </c>
      <c r="C1199" s="67">
        <v>205907.66896613516</v>
      </c>
      <c r="D1199" s="67">
        <v>17158.972413844593</v>
      </c>
      <c r="E1199" s="67">
        <v>3959.7628647333681</v>
      </c>
      <c r="F1199" s="67">
        <v>7919.5257294667363</v>
      </c>
      <c r="G1199" s="67">
        <v>8579.4862069222963</v>
      </c>
      <c r="H1199" s="76">
        <v>98.994071618334189</v>
      </c>
      <c r="J1199" s="60"/>
      <c r="K1199" s="60"/>
      <c r="L1199" s="60"/>
      <c r="M1199" s="60"/>
      <c r="N1199" s="60"/>
      <c r="O1199" s="60"/>
    </row>
    <row r="1200" spans="1:15" s="58" customFormat="1" x14ac:dyDescent="0.2">
      <c r="A1200" s="62" t="str">
        <f>A1196</f>
        <v>S250</v>
      </c>
      <c r="B1200" s="62" t="s">
        <v>8</v>
      </c>
      <c r="C1200" s="67">
        <v>216203.02051429852</v>
      </c>
      <c r="D1200" s="67">
        <v>18016.918376191545</v>
      </c>
      <c r="E1200" s="67">
        <v>4157.7503945057406</v>
      </c>
      <c r="F1200" s="67">
        <v>8315.5007890114812</v>
      </c>
      <c r="G1200" s="67">
        <v>9008.4591880957723</v>
      </c>
      <c r="H1200" s="76">
        <v>103.94375986264353</v>
      </c>
      <c r="J1200" s="60"/>
      <c r="K1200" s="60"/>
      <c r="L1200" s="60"/>
      <c r="M1200" s="60"/>
      <c r="N1200" s="60"/>
      <c r="O1200" s="60"/>
    </row>
    <row r="1201" spans="1:15" s="58" customFormat="1" x14ac:dyDescent="0.2">
      <c r="A1201" s="62" t="str">
        <f>A1196</f>
        <v>S250</v>
      </c>
      <c r="B1201" s="62" t="s">
        <v>7</v>
      </c>
      <c r="C1201" s="67">
        <v>227013.17321896827</v>
      </c>
      <c r="D1201" s="67">
        <v>18917.764434914025</v>
      </c>
      <c r="E1201" s="67">
        <v>4365.637946518621</v>
      </c>
      <c r="F1201" s="67">
        <v>8731.275893037242</v>
      </c>
      <c r="G1201" s="67">
        <v>9458.8822174570123</v>
      </c>
      <c r="H1201" s="76">
        <v>109.14094866296551</v>
      </c>
      <c r="J1201" s="60"/>
      <c r="K1201" s="60"/>
      <c r="L1201" s="60"/>
      <c r="M1201" s="60"/>
      <c r="N1201" s="60"/>
      <c r="O1201" s="60"/>
    </row>
    <row r="1202" spans="1:15" s="58" customFormat="1" x14ac:dyDescent="0.2">
      <c r="A1202" s="62" t="str">
        <f>A1196</f>
        <v>S250</v>
      </c>
      <c r="B1202" s="62" t="s">
        <v>6</v>
      </c>
      <c r="C1202" s="67">
        <v>238363.81509036757</v>
      </c>
      <c r="D1202" s="67">
        <v>19863.65125753063</v>
      </c>
      <c r="E1202" s="67">
        <v>4583.9195209686068</v>
      </c>
      <c r="F1202" s="67">
        <v>9167.8390419372136</v>
      </c>
      <c r="G1202" s="67">
        <v>9931.8256287653148</v>
      </c>
      <c r="H1202" s="76">
        <v>114.59798802421517</v>
      </c>
      <c r="J1202" s="60"/>
      <c r="K1202" s="60"/>
      <c r="L1202" s="60"/>
      <c r="M1202" s="60"/>
      <c r="N1202" s="60"/>
      <c r="O1202" s="60"/>
    </row>
    <row r="1203" spans="1:15" s="58" customFormat="1" x14ac:dyDescent="0.2">
      <c r="A1203" s="77"/>
      <c r="B1203" s="77"/>
      <c r="C1203" s="67"/>
      <c r="D1203" s="67"/>
      <c r="E1203" s="67"/>
      <c r="F1203" s="67"/>
      <c r="G1203" s="67"/>
      <c r="H1203" s="76"/>
      <c r="J1203" s="61"/>
      <c r="K1203" s="61"/>
      <c r="L1203" s="61"/>
      <c r="M1203" s="61"/>
      <c r="N1203" s="60"/>
    </row>
    <row r="1204" spans="1:15" s="58" customFormat="1" x14ac:dyDescent="0.2">
      <c r="A1204" s="62" t="s">
        <v>1086</v>
      </c>
      <c r="B1204" s="62" t="s">
        <v>2</v>
      </c>
      <c r="C1204" s="67">
        <v>179649.51923266737</v>
      </c>
      <c r="D1204" s="67">
        <v>14970.793269388943</v>
      </c>
      <c r="E1204" s="67">
        <v>3454.7984467820638</v>
      </c>
      <c r="F1204" s="67">
        <v>6909.5968935641276</v>
      </c>
      <c r="G1204" s="67">
        <v>7485.3966346944717</v>
      </c>
      <c r="H1204" s="76">
        <v>86.36996116955163</v>
      </c>
      <c r="J1204" s="60"/>
      <c r="K1204" s="60"/>
      <c r="L1204" s="60"/>
      <c r="M1204" s="60"/>
      <c r="N1204" s="60"/>
      <c r="O1204" s="60"/>
    </row>
    <row r="1205" spans="1:15" s="58" customFormat="1" x14ac:dyDescent="0.2">
      <c r="A1205" s="62" t="str">
        <f>A1204</f>
        <v>S251</v>
      </c>
      <c r="B1205" s="62" t="s">
        <v>1</v>
      </c>
      <c r="C1205" s="67">
        <v>188631.97840475154</v>
      </c>
      <c r="D1205" s="67">
        <v>15719.331533729297</v>
      </c>
      <c r="E1205" s="67">
        <v>3627.5380462452222</v>
      </c>
      <c r="F1205" s="67">
        <v>7255.0760924904444</v>
      </c>
      <c r="G1205" s="67">
        <v>7859.6657668646485</v>
      </c>
      <c r="H1205" s="76">
        <v>90.68845115613054</v>
      </c>
      <c r="J1205" s="60"/>
      <c r="K1205" s="60"/>
      <c r="L1205" s="60"/>
      <c r="M1205" s="60"/>
      <c r="N1205" s="60"/>
      <c r="O1205" s="60"/>
    </row>
    <row r="1206" spans="1:15" s="58" customFormat="1" x14ac:dyDescent="0.2">
      <c r="A1206" s="62" t="str">
        <f>A1204</f>
        <v>S251</v>
      </c>
      <c r="B1206" s="62" t="s">
        <v>0</v>
      </c>
      <c r="C1206" s="67">
        <v>198063.52443790925</v>
      </c>
      <c r="D1206" s="67">
        <v>16505.293703159106</v>
      </c>
      <c r="E1206" s="67">
        <v>3808.9139314982558</v>
      </c>
      <c r="F1206" s="67">
        <v>7617.8278629965116</v>
      </c>
      <c r="G1206" s="67">
        <v>8252.6468515795532</v>
      </c>
      <c r="H1206" s="76">
        <v>95.222848287456387</v>
      </c>
      <c r="J1206" s="60"/>
      <c r="K1206" s="60"/>
      <c r="L1206" s="60"/>
      <c r="M1206" s="60"/>
      <c r="N1206" s="60"/>
      <c r="O1206" s="60"/>
    </row>
    <row r="1207" spans="1:15" s="58" customFormat="1" x14ac:dyDescent="0.2">
      <c r="A1207" s="62" t="str">
        <f>A1204</f>
        <v>S251</v>
      </c>
      <c r="B1207" s="62" t="s">
        <v>9</v>
      </c>
      <c r="C1207" s="67">
        <v>207966.72248621861</v>
      </c>
      <c r="D1207" s="67">
        <v>17330.560207184888</v>
      </c>
      <c r="E1207" s="67">
        <v>3999.3600478118969</v>
      </c>
      <c r="F1207" s="67">
        <v>7998.7200956237939</v>
      </c>
      <c r="G1207" s="67">
        <v>8665.280103592444</v>
      </c>
      <c r="H1207" s="76">
        <v>99.984001195297409</v>
      </c>
      <c r="J1207" s="60"/>
      <c r="K1207" s="60"/>
      <c r="L1207" s="60"/>
      <c r="M1207" s="60"/>
      <c r="N1207" s="60"/>
      <c r="O1207" s="60"/>
    </row>
    <row r="1208" spans="1:15" s="58" customFormat="1" x14ac:dyDescent="0.2">
      <c r="A1208" s="62" t="str">
        <f>A1204</f>
        <v>S251</v>
      </c>
      <c r="B1208" s="62" t="s">
        <v>8</v>
      </c>
      <c r="C1208" s="67">
        <v>218365.09470806029</v>
      </c>
      <c r="D1208" s="67">
        <v>18197.091225671691</v>
      </c>
      <c r="E1208" s="67">
        <v>4199.3287443857744</v>
      </c>
      <c r="F1208" s="67">
        <v>8398.6574887715487</v>
      </c>
      <c r="G1208" s="67">
        <v>9098.5456128358455</v>
      </c>
      <c r="H1208" s="76">
        <v>104.98321860964435</v>
      </c>
      <c r="J1208" s="60"/>
      <c r="K1208" s="60"/>
      <c r="L1208" s="60"/>
      <c r="M1208" s="60"/>
      <c r="N1208" s="60"/>
      <c r="O1208" s="60"/>
    </row>
    <row r="1209" spans="1:15" s="58" customFormat="1" x14ac:dyDescent="0.2">
      <c r="A1209" s="62" t="str">
        <f>A1204</f>
        <v>S251</v>
      </c>
      <c r="B1209" s="62" t="s">
        <v>7</v>
      </c>
      <c r="C1209" s="67">
        <v>229283.37210935465</v>
      </c>
      <c r="D1209" s="67">
        <v>19106.947675779556</v>
      </c>
      <c r="E1209" s="67">
        <v>4409.2956174875899</v>
      </c>
      <c r="F1209" s="67">
        <v>8818.5912349751798</v>
      </c>
      <c r="G1209" s="67">
        <v>9553.4738378897782</v>
      </c>
      <c r="H1209" s="76">
        <v>110.23239043718972</v>
      </c>
      <c r="J1209" s="60"/>
      <c r="K1209" s="60"/>
      <c r="L1209" s="60"/>
      <c r="M1209" s="60"/>
      <c r="N1209" s="60"/>
      <c r="O1209" s="60"/>
    </row>
    <row r="1210" spans="1:15" s="58" customFormat="1" x14ac:dyDescent="0.2">
      <c r="A1210" s="62" t="str">
        <f>A1204</f>
        <v>S251</v>
      </c>
      <c r="B1210" s="62" t="s">
        <v>6</v>
      </c>
      <c r="C1210" s="67">
        <v>240747.51133311141</v>
      </c>
      <c r="D1210" s="67">
        <v>20062.292611092616</v>
      </c>
      <c r="E1210" s="67">
        <v>4629.7598333290653</v>
      </c>
      <c r="F1210" s="67">
        <v>9259.5196666581305</v>
      </c>
      <c r="G1210" s="67">
        <v>10031.146305546308</v>
      </c>
      <c r="H1210" s="76">
        <v>115.74399583322663</v>
      </c>
      <c r="J1210" s="60"/>
      <c r="K1210" s="60"/>
      <c r="L1210" s="60"/>
      <c r="M1210" s="60"/>
      <c r="N1210" s="60"/>
      <c r="O1210" s="60"/>
    </row>
    <row r="1211" spans="1:15" s="58" customFormat="1" x14ac:dyDescent="0.2">
      <c r="A1211" s="77"/>
      <c r="B1211" s="77"/>
      <c r="C1211" s="67"/>
      <c r="D1211" s="67"/>
      <c r="E1211" s="67"/>
      <c r="F1211" s="67"/>
      <c r="G1211" s="67"/>
      <c r="H1211" s="76"/>
      <c r="J1211" s="61"/>
      <c r="K1211" s="61"/>
      <c r="L1211" s="61"/>
      <c r="M1211" s="61"/>
      <c r="N1211" s="60"/>
    </row>
    <row r="1212" spans="1:15" s="58" customFormat="1" x14ac:dyDescent="0.2">
      <c r="A1212" s="62" t="s">
        <v>1085</v>
      </c>
      <c r="B1212" s="62" t="s">
        <v>2</v>
      </c>
      <c r="C1212" s="67">
        <v>181445.98420380551</v>
      </c>
      <c r="D1212" s="67">
        <v>15120.498683650461</v>
      </c>
      <c r="E1212" s="67">
        <v>3489.3458500731826</v>
      </c>
      <c r="F1212" s="67">
        <v>6978.6917001463653</v>
      </c>
      <c r="G1212" s="67">
        <v>7560.2493418252307</v>
      </c>
      <c r="H1212" s="76">
        <v>87.233646251829569</v>
      </c>
      <c r="J1212" s="60"/>
      <c r="K1212" s="60"/>
      <c r="L1212" s="60"/>
      <c r="M1212" s="60"/>
      <c r="N1212" s="60"/>
      <c r="O1212" s="60"/>
    </row>
    <row r="1213" spans="1:15" s="58" customFormat="1" x14ac:dyDescent="0.2">
      <c r="A1213" s="62" t="str">
        <f>A1212</f>
        <v>S252</v>
      </c>
      <c r="B1213" s="62" t="s">
        <v>1</v>
      </c>
      <c r="C1213" s="67">
        <v>190518.26746392416</v>
      </c>
      <c r="D1213" s="67">
        <v>15876.522288660342</v>
      </c>
      <c r="E1213" s="67">
        <v>3663.8128358446943</v>
      </c>
      <c r="F1213" s="67">
        <v>7327.6256716893886</v>
      </c>
      <c r="G1213" s="67">
        <v>7938.2611443301712</v>
      </c>
      <c r="H1213" s="76">
        <v>91.595320896117343</v>
      </c>
      <c r="J1213" s="60"/>
      <c r="K1213" s="60"/>
      <c r="L1213" s="60"/>
      <c r="M1213" s="60"/>
      <c r="N1213" s="60"/>
      <c r="O1213" s="60"/>
    </row>
    <row r="1214" spans="1:15" s="58" customFormat="1" x14ac:dyDescent="0.2">
      <c r="A1214" s="62" t="str">
        <f>A1212</f>
        <v>S252</v>
      </c>
      <c r="B1214" s="62" t="s">
        <v>0</v>
      </c>
      <c r="C1214" s="67">
        <v>200044.18755293998</v>
      </c>
      <c r="D1214" s="67">
        <v>16670.348962745</v>
      </c>
      <c r="E1214" s="67">
        <v>3847.003606787307</v>
      </c>
      <c r="F1214" s="67">
        <v>7694.0072135746141</v>
      </c>
      <c r="G1214" s="67">
        <v>8335.1744813724999</v>
      </c>
      <c r="H1214" s="76">
        <v>96.175090169682662</v>
      </c>
      <c r="J1214" s="60"/>
      <c r="K1214" s="60"/>
      <c r="L1214" s="60"/>
      <c r="M1214" s="60"/>
      <c r="N1214" s="60"/>
      <c r="O1214" s="60"/>
    </row>
    <row r="1215" spans="1:15" s="58" customFormat="1" x14ac:dyDescent="0.2">
      <c r="A1215" s="62" t="str">
        <f>A1212</f>
        <v>S252</v>
      </c>
      <c r="B1215" s="62" t="s">
        <v>9</v>
      </c>
      <c r="C1215" s="67">
        <v>210046.4439413246</v>
      </c>
      <c r="D1215" s="67">
        <v>17503.870328443722</v>
      </c>
      <c r="E1215" s="67">
        <v>4039.3546911793201</v>
      </c>
      <c r="F1215" s="67">
        <v>8078.7093823586401</v>
      </c>
      <c r="G1215" s="67">
        <v>8751.9351642218608</v>
      </c>
      <c r="H1215" s="76">
        <v>100.98386727948299</v>
      </c>
      <c r="J1215" s="60"/>
      <c r="K1215" s="60"/>
      <c r="L1215" s="60"/>
      <c r="M1215" s="60"/>
      <c r="N1215" s="60"/>
      <c r="O1215" s="60"/>
    </row>
    <row r="1216" spans="1:15" s="58" customFormat="1" x14ac:dyDescent="0.2">
      <c r="A1216" s="62" t="str">
        <f>A1212</f>
        <v>S252</v>
      </c>
      <c r="B1216" s="62" t="s">
        <v>8</v>
      </c>
      <c r="C1216" s="67">
        <v>220548.76026204866</v>
      </c>
      <c r="D1216" s="67">
        <v>18379.063355170718</v>
      </c>
      <c r="E1216" s="67">
        <v>4241.3223127317051</v>
      </c>
      <c r="F1216" s="67">
        <v>8482.6446254634102</v>
      </c>
      <c r="G1216" s="67">
        <v>9189.5316775853589</v>
      </c>
      <c r="H1216" s="76">
        <v>106.03305781829262</v>
      </c>
      <c r="J1216" s="60"/>
      <c r="K1216" s="60"/>
      <c r="L1216" s="60"/>
      <c r="M1216" s="60"/>
      <c r="N1216" s="60"/>
      <c r="O1216" s="60"/>
    </row>
    <row r="1217" spans="1:15" s="58" customFormat="1" x14ac:dyDescent="0.2">
      <c r="A1217" s="62" t="str">
        <f>A1212</f>
        <v>S252</v>
      </c>
      <c r="B1217" s="62" t="s">
        <v>7</v>
      </c>
      <c r="C1217" s="67">
        <v>231576.18652246665</v>
      </c>
      <c r="D1217" s="67">
        <v>19298.015543538892</v>
      </c>
      <c r="E1217" s="67">
        <v>4453.3882023551287</v>
      </c>
      <c r="F1217" s="67">
        <v>8906.7764047102573</v>
      </c>
      <c r="G1217" s="67">
        <v>9649.0077717694458</v>
      </c>
      <c r="H1217" s="76">
        <v>111.33470505887823</v>
      </c>
      <c r="J1217" s="60"/>
      <c r="K1217" s="60"/>
      <c r="L1217" s="60"/>
      <c r="M1217" s="60"/>
      <c r="N1217" s="60"/>
      <c r="O1217" s="60"/>
    </row>
    <row r="1218" spans="1:15" s="58" customFormat="1" x14ac:dyDescent="0.2">
      <c r="A1218" s="62" t="str">
        <f>A1212</f>
        <v>S252</v>
      </c>
      <c r="B1218" s="62" t="s">
        <v>6</v>
      </c>
      <c r="C1218" s="67">
        <v>243154.98157747326</v>
      </c>
      <c r="D1218" s="67">
        <v>20262.915131456102</v>
      </c>
      <c r="E1218" s="67">
        <v>4676.0573380283313</v>
      </c>
      <c r="F1218" s="67">
        <v>9352.1146760566626</v>
      </c>
      <c r="G1218" s="67">
        <v>10131.457565728051</v>
      </c>
      <c r="H1218" s="76">
        <v>116.90143345070831</v>
      </c>
      <c r="J1218" s="60"/>
      <c r="K1218" s="60"/>
      <c r="L1218" s="60"/>
      <c r="M1218" s="60"/>
      <c r="N1218" s="60"/>
      <c r="O1218" s="60"/>
    </row>
    <row r="1219" spans="1:15" s="58" customFormat="1" x14ac:dyDescent="0.2">
      <c r="A1219" s="77"/>
      <c r="B1219" s="77"/>
      <c r="C1219" s="67"/>
      <c r="D1219" s="67"/>
      <c r="E1219" s="67"/>
      <c r="F1219" s="67"/>
      <c r="G1219" s="67"/>
      <c r="H1219" s="76"/>
      <c r="J1219" s="61"/>
      <c r="K1219" s="61"/>
      <c r="L1219" s="61"/>
      <c r="M1219" s="61"/>
      <c r="N1219" s="60"/>
    </row>
    <row r="1220" spans="1:15" s="58" customFormat="1" x14ac:dyDescent="0.2">
      <c r="A1220" s="62" t="s">
        <v>1084</v>
      </c>
      <c r="B1220" s="62" t="s">
        <v>2</v>
      </c>
      <c r="C1220" s="67">
        <v>183260.43078209978</v>
      </c>
      <c r="D1220" s="67">
        <v>15271.702565174979</v>
      </c>
      <c r="E1220" s="67">
        <v>3524.2390535019185</v>
      </c>
      <c r="F1220" s="67">
        <v>7048.4781070038371</v>
      </c>
      <c r="G1220" s="67">
        <v>7635.8512825874895</v>
      </c>
      <c r="H1220" s="76">
        <v>88.105976337547958</v>
      </c>
      <c r="J1220" s="60"/>
      <c r="K1220" s="60"/>
      <c r="L1220" s="60"/>
      <c r="M1220" s="60"/>
      <c r="N1220" s="60"/>
      <c r="O1220" s="60"/>
    </row>
    <row r="1221" spans="1:15" s="58" customFormat="1" x14ac:dyDescent="0.2">
      <c r="A1221" s="62" t="str">
        <f>A1220</f>
        <v>S253</v>
      </c>
      <c r="B1221" s="62" t="s">
        <v>1</v>
      </c>
      <c r="C1221" s="67">
        <v>192423.4447659076</v>
      </c>
      <c r="D1221" s="67">
        <v>16035.287063825635</v>
      </c>
      <c r="E1221" s="67">
        <v>3700.4508608828387</v>
      </c>
      <c r="F1221" s="67">
        <v>7400.9017217656774</v>
      </c>
      <c r="G1221" s="67">
        <v>8017.6435319128177</v>
      </c>
      <c r="H1221" s="76">
        <v>92.51127152207097</v>
      </c>
      <c r="J1221" s="60"/>
      <c r="K1221" s="60"/>
      <c r="L1221" s="60"/>
      <c r="M1221" s="60"/>
      <c r="N1221" s="60"/>
      <c r="O1221" s="60"/>
    </row>
    <row r="1222" spans="1:15" s="58" customFormat="1" x14ac:dyDescent="0.2">
      <c r="A1222" s="62" t="str">
        <f>A1220</f>
        <v>S253</v>
      </c>
      <c r="B1222" s="62" t="s">
        <v>0</v>
      </c>
      <c r="C1222" s="67">
        <v>202044.66233598572</v>
      </c>
      <c r="D1222" s="67">
        <v>16837.055194665478</v>
      </c>
      <c r="E1222" s="67">
        <v>3885.4742756920327</v>
      </c>
      <c r="F1222" s="67">
        <v>7770.9485513840655</v>
      </c>
      <c r="G1222" s="67">
        <v>8418.5275973327389</v>
      </c>
      <c r="H1222" s="76">
        <v>97.136856892300813</v>
      </c>
      <c r="J1222" s="60"/>
      <c r="K1222" s="60"/>
      <c r="L1222" s="60"/>
      <c r="M1222" s="60"/>
      <c r="N1222" s="60"/>
      <c r="O1222" s="60"/>
    </row>
    <row r="1223" spans="1:15" s="58" customFormat="1" x14ac:dyDescent="0.2">
      <c r="A1223" s="62" t="str">
        <f>A1220</f>
        <v>S253</v>
      </c>
      <c r="B1223" s="62" t="s">
        <v>9</v>
      </c>
      <c r="C1223" s="67">
        <v>212146.88370010059</v>
      </c>
      <c r="D1223" s="67">
        <v>17678.906975008387</v>
      </c>
      <c r="E1223" s="67">
        <v>4079.7477634634724</v>
      </c>
      <c r="F1223" s="67">
        <v>8159.4955269269449</v>
      </c>
      <c r="G1223" s="67">
        <v>8839.4534875041936</v>
      </c>
      <c r="H1223" s="76">
        <v>101.99369408658683</v>
      </c>
      <c r="J1223" s="60"/>
      <c r="K1223" s="60"/>
      <c r="L1223" s="60"/>
      <c r="M1223" s="60"/>
      <c r="N1223" s="60"/>
      <c r="O1223" s="60"/>
    </row>
    <row r="1224" spans="1:15" s="58" customFormat="1" x14ac:dyDescent="0.2">
      <c r="A1224" s="62" t="str">
        <f>A1220</f>
        <v>S253</v>
      </c>
      <c r="B1224" s="62" t="s">
        <v>8</v>
      </c>
      <c r="C1224" s="67">
        <v>222754.26901950108</v>
      </c>
      <c r="D1224" s="67">
        <v>18562.855751625091</v>
      </c>
      <c r="E1224" s="67">
        <v>4283.7359426827134</v>
      </c>
      <c r="F1224" s="67">
        <v>8567.4718853654267</v>
      </c>
      <c r="G1224" s="67">
        <v>9281.4278758125456</v>
      </c>
      <c r="H1224" s="76">
        <v>107.09339856706784</v>
      </c>
      <c r="J1224" s="60"/>
      <c r="K1224" s="60"/>
      <c r="L1224" s="60"/>
      <c r="M1224" s="60"/>
      <c r="N1224" s="60"/>
      <c r="O1224" s="60"/>
    </row>
    <row r="1225" spans="1:15" s="58" customFormat="1" x14ac:dyDescent="0.2">
      <c r="A1225" s="62" t="str">
        <f>A1220</f>
        <v>S253</v>
      </c>
      <c r="B1225" s="62" t="s">
        <v>7</v>
      </c>
      <c r="C1225" s="67">
        <v>233891.9522492876</v>
      </c>
      <c r="D1225" s="67">
        <v>19490.996020773968</v>
      </c>
      <c r="E1225" s="67">
        <v>4497.9221586401463</v>
      </c>
      <c r="F1225" s="67">
        <v>8995.8443172802927</v>
      </c>
      <c r="G1225" s="67">
        <v>9745.4980103869839</v>
      </c>
      <c r="H1225" s="76">
        <v>112.44805396600366</v>
      </c>
      <c r="J1225" s="60"/>
      <c r="K1225" s="60"/>
      <c r="L1225" s="60"/>
      <c r="M1225" s="60"/>
      <c r="N1225" s="60"/>
      <c r="O1225" s="60"/>
    </row>
    <row r="1226" spans="1:15" s="58" customFormat="1" x14ac:dyDescent="0.2">
      <c r="A1226" s="62" t="str">
        <f>A1220</f>
        <v>S253</v>
      </c>
      <c r="B1226" s="62" t="s">
        <v>6</v>
      </c>
      <c r="C1226" s="67">
        <v>245586.57840398559</v>
      </c>
      <c r="D1226" s="67">
        <v>20465.548200332134</v>
      </c>
      <c r="E1226" s="67">
        <v>4722.8188154612608</v>
      </c>
      <c r="F1226" s="67">
        <v>9445.6376309225216</v>
      </c>
      <c r="G1226" s="67">
        <v>10232.774100166067</v>
      </c>
      <c r="H1226" s="76">
        <v>118.07047038653153</v>
      </c>
      <c r="J1226" s="60"/>
      <c r="K1226" s="60"/>
      <c r="L1226" s="60"/>
      <c r="M1226" s="60"/>
      <c r="N1226" s="60"/>
      <c r="O1226" s="60"/>
    </row>
    <row r="1227" spans="1:15" s="58" customFormat="1" x14ac:dyDescent="0.2">
      <c r="A1227" s="77"/>
      <c r="B1227" s="77"/>
      <c r="C1227" s="67"/>
      <c r="D1227" s="67"/>
      <c r="E1227" s="67"/>
      <c r="F1227" s="67"/>
      <c r="G1227" s="67"/>
      <c r="H1227" s="76"/>
      <c r="J1227" s="61"/>
      <c r="K1227" s="61"/>
      <c r="L1227" s="61"/>
      <c r="M1227" s="61"/>
      <c r="N1227" s="60"/>
    </row>
    <row r="1228" spans="1:15" s="58" customFormat="1" x14ac:dyDescent="0.2">
      <c r="A1228" s="62" t="s">
        <v>1083</v>
      </c>
      <c r="B1228" s="62" t="s">
        <v>2</v>
      </c>
      <c r="C1228" s="67">
        <v>185093.06044213998</v>
      </c>
      <c r="D1228" s="67">
        <v>15424.421703511664</v>
      </c>
      <c r="E1228" s="67">
        <v>3559.4819315796158</v>
      </c>
      <c r="F1228" s="67">
        <v>7118.9638631592316</v>
      </c>
      <c r="G1228" s="67">
        <v>7712.2108517558318</v>
      </c>
      <c r="H1228" s="76">
        <v>88.987048289490374</v>
      </c>
      <c r="J1228" s="60"/>
      <c r="K1228" s="60"/>
      <c r="L1228" s="60"/>
      <c r="M1228" s="60"/>
      <c r="N1228" s="60"/>
      <c r="O1228" s="60"/>
    </row>
    <row r="1229" spans="1:15" s="58" customFormat="1" x14ac:dyDescent="0.2">
      <c r="A1229" s="62" t="str">
        <f>A1228</f>
        <v>S254</v>
      </c>
      <c r="B1229" s="62" t="s">
        <v>1</v>
      </c>
      <c r="C1229" s="67">
        <v>194347.6949957429</v>
      </c>
      <c r="D1229" s="67">
        <v>16195.641249645243</v>
      </c>
      <c r="E1229" s="67">
        <v>3737.4556729950559</v>
      </c>
      <c r="F1229" s="67">
        <v>7474.9113459901118</v>
      </c>
      <c r="G1229" s="67">
        <v>8097.8206248226215</v>
      </c>
      <c r="H1229" s="76">
        <v>93.436391824876395</v>
      </c>
      <c r="J1229" s="60"/>
      <c r="K1229" s="60"/>
      <c r="L1229" s="60"/>
      <c r="M1229" s="60"/>
      <c r="N1229" s="60"/>
      <c r="O1229" s="60"/>
    </row>
    <row r="1230" spans="1:15" s="58" customFormat="1" x14ac:dyDescent="0.2">
      <c r="A1230" s="62" t="str">
        <f>A1228</f>
        <v>S254</v>
      </c>
      <c r="B1230" s="62" t="s">
        <v>0</v>
      </c>
      <c r="C1230" s="67">
        <v>204065.06631389068</v>
      </c>
      <c r="D1230" s="67">
        <v>17005.422192824226</v>
      </c>
      <c r="E1230" s="67">
        <v>3924.328198344052</v>
      </c>
      <c r="F1230" s="67">
        <v>7848.656396688104</v>
      </c>
      <c r="G1230" s="67">
        <v>8502.711096412113</v>
      </c>
      <c r="H1230" s="76">
        <v>98.108204958601277</v>
      </c>
      <c r="J1230" s="60"/>
      <c r="K1230" s="60"/>
      <c r="L1230" s="60"/>
      <c r="M1230" s="60"/>
      <c r="N1230" s="60"/>
      <c r="O1230" s="60"/>
    </row>
    <row r="1231" spans="1:15" s="58" customFormat="1" x14ac:dyDescent="0.2">
      <c r="A1231" s="62" t="str">
        <f>A1228</f>
        <v>S254</v>
      </c>
      <c r="B1231" s="62" t="s">
        <v>9</v>
      </c>
      <c r="C1231" s="67">
        <v>214268.32718488239</v>
      </c>
      <c r="D1231" s="67">
        <v>17855.693932073533</v>
      </c>
      <c r="E1231" s="67">
        <v>4120.5447535554313</v>
      </c>
      <c r="F1231" s="67">
        <v>8241.0895071108625</v>
      </c>
      <c r="G1231" s="67">
        <v>8927.8469660367664</v>
      </c>
      <c r="H1231" s="76">
        <v>103.01361883888578</v>
      </c>
      <c r="J1231" s="60"/>
      <c r="K1231" s="60"/>
      <c r="L1231" s="60"/>
      <c r="M1231" s="60"/>
      <c r="N1231" s="60"/>
      <c r="O1231" s="60"/>
    </row>
    <row r="1232" spans="1:15" s="58" customFormat="1" x14ac:dyDescent="0.2">
      <c r="A1232" s="62" t="str">
        <f>A1228</f>
        <v>S254</v>
      </c>
      <c r="B1232" s="62" t="s">
        <v>8</v>
      </c>
      <c r="C1232" s="67">
        <v>224981.75529681091</v>
      </c>
      <c r="D1232" s="67">
        <v>18748.479608067573</v>
      </c>
      <c r="E1232" s="67">
        <v>4326.5722172463638</v>
      </c>
      <c r="F1232" s="67">
        <v>8653.1444344927277</v>
      </c>
      <c r="G1232" s="67">
        <v>9374.2398040337866</v>
      </c>
      <c r="H1232" s="76">
        <v>108.16430543115909</v>
      </c>
      <c r="J1232" s="60"/>
      <c r="K1232" s="60"/>
      <c r="L1232" s="60"/>
      <c r="M1232" s="60"/>
      <c r="N1232" s="60"/>
      <c r="O1232" s="60"/>
    </row>
    <row r="1233" spans="1:15" s="58" customFormat="1" x14ac:dyDescent="0.2">
      <c r="A1233" s="62" t="str">
        <f>A1228</f>
        <v>S254</v>
      </c>
      <c r="B1233" s="62" t="s">
        <v>7</v>
      </c>
      <c r="C1233" s="67">
        <v>236230.83718530924</v>
      </c>
      <c r="D1233" s="67">
        <v>19685.903098775772</v>
      </c>
      <c r="E1233" s="67">
        <v>4542.9007151021005</v>
      </c>
      <c r="F1233" s="67">
        <v>9085.8014302042011</v>
      </c>
      <c r="G1233" s="67">
        <v>9842.9515493878862</v>
      </c>
      <c r="H1233" s="76">
        <v>113.57251787755251</v>
      </c>
      <c r="J1233" s="60"/>
      <c r="K1233" s="60"/>
      <c r="L1233" s="60"/>
      <c r="M1233" s="60"/>
      <c r="N1233" s="60"/>
      <c r="O1233" s="60"/>
    </row>
    <row r="1234" spans="1:15" s="58" customFormat="1" x14ac:dyDescent="0.2">
      <c r="A1234" s="62" t="str">
        <f>A1228</f>
        <v>S254</v>
      </c>
      <c r="B1234" s="62" t="s">
        <v>6</v>
      </c>
      <c r="C1234" s="67">
        <v>248042.38576039436</v>
      </c>
      <c r="D1234" s="67">
        <v>20670.198813366191</v>
      </c>
      <c r="E1234" s="67">
        <v>4770.0458800075839</v>
      </c>
      <c r="F1234" s="67">
        <v>9540.0917600151679</v>
      </c>
      <c r="G1234" s="67">
        <v>10335.099406683095</v>
      </c>
      <c r="H1234" s="76">
        <v>119.25114700018958</v>
      </c>
      <c r="J1234" s="60"/>
      <c r="K1234" s="60"/>
      <c r="L1234" s="60"/>
      <c r="M1234" s="60"/>
      <c r="N1234" s="60"/>
      <c r="O1234" s="60"/>
    </row>
    <row r="1235" spans="1:15" s="58" customFormat="1" x14ac:dyDescent="0.2">
      <c r="A1235" s="62"/>
      <c r="B1235" s="77"/>
      <c r="C1235" s="67"/>
      <c r="D1235" s="67"/>
      <c r="E1235" s="67"/>
      <c r="F1235" s="67"/>
      <c r="G1235" s="67"/>
      <c r="H1235" s="76"/>
      <c r="J1235" s="61"/>
      <c r="K1235" s="61"/>
      <c r="L1235" s="61"/>
      <c r="M1235" s="61"/>
      <c r="N1235" s="60"/>
    </row>
    <row r="1236" spans="1:15" s="58" customFormat="1" x14ac:dyDescent="0.2">
      <c r="A1236" s="62" t="s">
        <v>1082</v>
      </c>
      <c r="B1236" s="62" t="s">
        <v>2</v>
      </c>
      <c r="C1236" s="67">
        <v>186943.97392122124</v>
      </c>
      <c r="D1236" s="67">
        <v>15578.664493435104</v>
      </c>
      <c r="E1236" s="67">
        <v>3595.0764215619474</v>
      </c>
      <c r="F1236" s="67">
        <v>7190.1528431238949</v>
      </c>
      <c r="G1236" s="67">
        <v>7789.3322467175522</v>
      </c>
      <c r="H1236" s="76">
        <v>89.876910539048694</v>
      </c>
      <c r="J1236" s="60"/>
      <c r="K1236" s="60"/>
      <c r="L1236" s="60"/>
      <c r="M1236" s="60"/>
      <c r="N1236" s="60"/>
      <c r="O1236" s="60"/>
    </row>
    <row r="1237" spans="1:15" s="58" customFormat="1" x14ac:dyDescent="0.2">
      <c r="A1237" s="62" t="str">
        <f>A1236</f>
        <v>S255</v>
      </c>
      <c r="B1237" s="62" t="s">
        <v>1</v>
      </c>
      <c r="C1237" s="67">
        <v>196291.18604892161</v>
      </c>
      <c r="D1237" s="67">
        <v>16357.598837410136</v>
      </c>
      <c r="E1237" s="67">
        <v>3774.8305009408</v>
      </c>
      <c r="F1237" s="67">
        <v>7549.6610018816</v>
      </c>
      <c r="G1237" s="67">
        <v>8178.7994187050681</v>
      </c>
      <c r="H1237" s="76">
        <v>94.37076252352</v>
      </c>
      <c r="J1237" s="60"/>
      <c r="K1237" s="60"/>
      <c r="L1237" s="60"/>
      <c r="M1237" s="60"/>
      <c r="N1237" s="60"/>
      <c r="O1237" s="60"/>
    </row>
    <row r="1238" spans="1:15" s="58" customFormat="1" x14ac:dyDescent="0.2">
      <c r="A1238" s="62" t="str">
        <f>A1236</f>
        <v>S255</v>
      </c>
      <c r="B1238" s="62" t="s">
        <v>0</v>
      </c>
      <c r="C1238" s="67">
        <v>206105.75206718736</v>
      </c>
      <c r="D1238" s="67">
        <v>17175.479338932284</v>
      </c>
      <c r="E1238" s="67">
        <v>3963.5721551382194</v>
      </c>
      <c r="F1238" s="67">
        <v>7927.1443102764388</v>
      </c>
      <c r="G1238" s="67">
        <v>8587.739669466142</v>
      </c>
      <c r="H1238" s="76">
        <v>99.089303878455482</v>
      </c>
      <c r="J1238" s="60"/>
      <c r="K1238" s="60"/>
      <c r="L1238" s="60"/>
      <c r="M1238" s="60"/>
      <c r="N1238" s="60"/>
      <c r="O1238" s="60"/>
    </row>
    <row r="1239" spans="1:15" s="58" customFormat="1" x14ac:dyDescent="0.2">
      <c r="A1239" s="62" t="str">
        <f>A1236</f>
        <v>S255</v>
      </c>
      <c r="B1239" s="62" t="s">
        <v>9</v>
      </c>
      <c r="C1239" s="67">
        <v>216411.05981800583</v>
      </c>
      <c r="D1239" s="67">
        <v>18034.254984833817</v>
      </c>
      <c r="E1239" s="67">
        <v>4161.7511503462647</v>
      </c>
      <c r="F1239" s="67">
        <v>8323.5023006925294</v>
      </c>
      <c r="G1239" s="67">
        <v>9017.1274924169084</v>
      </c>
      <c r="H1239" s="76">
        <v>104.04377875865663</v>
      </c>
      <c r="J1239" s="60"/>
      <c r="K1239" s="60"/>
      <c r="L1239" s="60"/>
      <c r="M1239" s="60"/>
      <c r="N1239" s="60"/>
      <c r="O1239" s="60"/>
    </row>
    <row r="1240" spans="1:15" s="58" customFormat="1" x14ac:dyDescent="0.2">
      <c r="A1240" s="62" t="str">
        <f>A1236</f>
        <v>S255</v>
      </c>
      <c r="B1240" s="62" t="s">
        <v>8</v>
      </c>
      <c r="C1240" s="67">
        <v>227231.6556222564</v>
      </c>
      <c r="D1240" s="67">
        <v>18935.971301854705</v>
      </c>
      <c r="E1240" s="67">
        <v>4369.839531197239</v>
      </c>
      <c r="F1240" s="67">
        <v>8739.679062394478</v>
      </c>
      <c r="G1240" s="67">
        <v>9467.9856509273523</v>
      </c>
      <c r="H1240" s="76">
        <v>109.24598827993098</v>
      </c>
      <c r="J1240" s="60"/>
      <c r="K1240" s="60"/>
      <c r="L1240" s="60"/>
      <c r="M1240" s="60"/>
      <c r="N1240" s="60"/>
      <c r="O1240" s="60"/>
    </row>
    <row r="1241" spans="1:15" s="58" customFormat="1" x14ac:dyDescent="0.2">
      <c r="A1241" s="62" t="str">
        <f>A1236</f>
        <v>S255</v>
      </c>
      <c r="B1241" s="62" t="s">
        <v>7</v>
      </c>
      <c r="C1241" s="67">
        <v>238593.22749016224</v>
      </c>
      <c r="D1241" s="67">
        <v>19882.768957513519</v>
      </c>
      <c r="E1241" s="67">
        <v>4588.3312978877348</v>
      </c>
      <c r="F1241" s="67">
        <v>9176.6625957754695</v>
      </c>
      <c r="G1241" s="67">
        <v>9941.3844787567596</v>
      </c>
      <c r="H1241" s="76">
        <v>114.7082824471934</v>
      </c>
      <c r="J1241" s="60"/>
      <c r="K1241" s="60"/>
      <c r="L1241" s="60"/>
      <c r="M1241" s="60"/>
      <c r="N1241" s="60"/>
      <c r="O1241" s="60"/>
    </row>
    <row r="1242" spans="1:15" s="58" customFormat="1" x14ac:dyDescent="0.2">
      <c r="A1242" s="62" t="str">
        <f>A1236</f>
        <v>S255</v>
      </c>
      <c r="B1242" s="62" t="s">
        <v>6</v>
      </c>
      <c r="C1242" s="67">
        <v>250522.87375407614</v>
      </c>
      <c r="D1242" s="67">
        <v>20876.906146173013</v>
      </c>
      <c r="E1242" s="67">
        <v>4817.7475721937717</v>
      </c>
      <c r="F1242" s="67">
        <v>9635.4951443875434</v>
      </c>
      <c r="G1242" s="67">
        <v>10438.453073086506</v>
      </c>
      <c r="H1242" s="76">
        <v>120.44368930484431</v>
      </c>
      <c r="J1242" s="60"/>
      <c r="K1242" s="60"/>
      <c r="L1242" s="60"/>
      <c r="M1242" s="60"/>
      <c r="N1242" s="60"/>
      <c r="O1242" s="60"/>
    </row>
    <row r="1243" spans="1:15" s="58" customFormat="1" x14ac:dyDescent="0.2">
      <c r="A1243" s="77"/>
      <c r="B1243" s="77"/>
      <c r="C1243" s="67"/>
      <c r="D1243" s="67"/>
      <c r="E1243" s="67"/>
      <c r="F1243" s="67"/>
      <c r="G1243" s="67"/>
      <c r="H1243" s="76"/>
      <c r="J1243" s="61"/>
      <c r="K1243" s="61"/>
      <c r="L1243" s="61"/>
      <c r="M1243" s="61"/>
      <c r="N1243" s="60"/>
    </row>
    <row r="1244" spans="1:15" s="58" customFormat="1" x14ac:dyDescent="0.2">
      <c r="A1244" s="62" t="s">
        <v>1081</v>
      </c>
      <c r="B1244" s="62" t="s">
        <v>2</v>
      </c>
      <c r="C1244" s="67">
        <v>188813.45664167928</v>
      </c>
      <c r="D1244" s="67">
        <v>15734.45472013994</v>
      </c>
      <c r="E1244" s="67">
        <v>3631.0280123399862</v>
      </c>
      <c r="F1244" s="67">
        <v>7262.0560246799723</v>
      </c>
      <c r="G1244" s="67">
        <v>7867.22736006997</v>
      </c>
      <c r="H1244" s="76">
        <v>90.775700308499651</v>
      </c>
      <c r="J1244" s="60"/>
      <c r="K1244" s="60"/>
      <c r="L1244" s="60"/>
      <c r="M1244" s="60"/>
      <c r="N1244" s="60"/>
      <c r="O1244" s="60"/>
    </row>
    <row r="1245" spans="1:15" s="58" customFormat="1" x14ac:dyDescent="0.2">
      <c r="A1245" s="62" t="str">
        <f>A1244</f>
        <v>S256</v>
      </c>
      <c r="B1245" s="62" t="s">
        <v>1</v>
      </c>
      <c r="C1245" s="67">
        <v>198254.10261048464</v>
      </c>
      <c r="D1245" s="67">
        <v>16521.175217540385</v>
      </c>
      <c r="E1245" s="67">
        <v>3812.5788963554746</v>
      </c>
      <c r="F1245" s="67">
        <v>7625.1577927109493</v>
      </c>
      <c r="G1245" s="67">
        <v>8260.5876087701927</v>
      </c>
      <c r="H1245" s="76">
        <v>95.314472408886843</v>
      </c>
      <c r="J1245" s="60"/>
      <c r="K1245" s="60"/>
      <c r="L1245" s="60"/>
      <c r="M1245" s="60"/>
      <c r="N1245" s="60"/>
      <c r="O1245" s="60"/>
    </row>
    <row r="1246" spans="1:15" s="58" customFormat="1" x14ac:dyDescent="0.2">
      <c r="A1246" s="62" t="str">
        <f>A1244</f>
        <v>S256</v>
      </c>
      <c r="B1246" s="62" t="s">
        <v>0</v>
      </c>
      <c r="C1246" s="67">
        <v>208166.78675407238</v>
      </c>
      <c r="D1246" s="67">
        <v>17347.232229506033</v>
      </c>
      <c r="E1246" s="67">
        <v>4003.2074375783159</v>
      </c>
      <c r="F1246" s="67">
        <v>8006.4148751566318</v>
      </c>
      <c r="G1246" s="67">
        <v>8673.6161147530165</v>
      </c>
      <c r="H1246" s="76">
        <v>100.08018593945789</v>
      </c>
      <c r="J1246" s="60"/>
      <c r="K1246" s="60"/>
      <c r="L1246" s="60"/>
      <c r="M1246" s="60"/>
      <c r="N1246" s="60"/>
      <c r="O1246" s="60"/>
    </row>
    <row r="1247" spans="1:15" s="58" customFormat="1" x14ac:dyDescent="0.2">
      <c r="A1247" s="62" t="str">
        <f>A1244</f>
        <v>S256</v>
      </c>
      <c r="B1247" s="62" t="s">
        <v>9</v>
      </c>
      <c r="C1247" s="67">
        <v>218575.14875766743</v>
      </c>
      <c r="D1247" s="67">
        <v>18214.595729805616</v>
      </c>
      <c r="E1247" s="67">
        <v>4203.3682453397587</v>
      </c>
      <c r="F1247" s="67">
        <v>8406.7364906795174</v>
      </c>
      <c r="G1247" s="67">
        <v>9107.2978649028082</v>
      </c>
      <c r="H1247" s="76">
        <v>105.08420613349396</v>
      </c>
      <c r="J1247" s="60"/>
      <c r="K1247" s="60"/>
      <c r="L1247" s="60"/>
      <c r="M1247" s="60"/>
      <c r="N1247" s="60"/>
      <c r="O1247" s="60"/>
    </row>
    <row r="1248" spans="1:15" s="58" customFormat="1" x14ac:dyDescent="0.2">
      <c r="A1248" s="62" t="str">
        <f>A1244</f>
        <v>S256</v>
      </c>
      <c r="B1248" s="62" t="s">
        <v>8</v>
      </c>
      <c r="C1248" s="67">
        <v>229503.9028376409</v>
      </c>
      <c r="D1248" s="67">
        <v>19125.325236470071</v>
      </c>
      <c r="E1248" s="67">
        <v>4413.5365930315556</v>
      </c>
      <c r="F1248" s="67">
        <v>8827.0731860631113</v>
      </c>
      <c r="G1248" s="67">
        <v>9562.6626182350356</v>
      </c>
      <c r="H1248" s="76">
        <v>110.33841482578889</v>
      </c>
      <c r="J1248" s="60"/>
      <c r="K1248" s="60"/>
      <c r="L1248" s="60"/>
      <c r="M1248" s="60"/>
      <c r="N1248" s="60"/>
      <c r="O1248" s="60"/>
    </row>
    <row r="1249" spans="1:15" s="58" customFormat="1" x14ac:dyDescent="0.2">
      <c r="A1249" s="62" t="str">
        <f>A1244</f>
        <v>S256</v>
      </c>
      <c r="B1249" s="62" t="s">
        <v>7</v>
      </c>
      <c r="C1249" s="67">
        <v>240979.1231638467</v>
      </c>
      <c r="D1249" s="67">
        <v>20081.593596987223</v>
      </c>
      <c r="E1249" s="67">
        <v>4634.2139069970517</v>
      </c>
      <c r="F1249" s="67">
        <v>9268.4278139941034</v>
      </c>
      <c r="G1249" s="67">
        <v>10040.796798493611</v>
      </c>
      <c r="H1249" s="76">
        <v>115.85534767492629</v>
      </c>
      <c r="J1249" s="60"/>
      <c r="K1249" s="60"/>
      <c r="L1249" s="60"/>
      <c r="M1249" s="60"/>
      <c r="N1249" s="60"/>
      <c r="O1249" s="60"/>
    </row>
    <row r="1250" spans="1:15" s="58" customFormat="1" x14ac:dyDescent="0.2">
      <c r="A1250" s="62" t="str">
        <f>A1244</f>
        <v>S256</v>
      </c>
      <c r="B1250" s="62" t="s">
        <v>6</v>
      </c>
      <c r="C1250" s="67">
        <v>253028.09275367841</v>
      </c>
      <c r="D1250" s="67">
        <v>21085.674396139864</v>
      </c>
      <c r="E1250" s="67">
        <v>4865.9248606476622</v>
      </c>
      <c r="F1250" s="67">
        <v>9731.8497212953243</v>
      </c>
      <c r="G1250" s="67">
        <v>10542.837198069932</v>
      </c>
      <c r="H1250" s="76">
        <v>121.64812151619154</v>
      </c>
      <c r="J1250" s="60"/>
      <c r="K1250" s="60"/>
      <c r="L1250" s="60"/>
      <c r="M1250" s="60"/>
      <c r="N1250" s="60"/>
      <c r="O1250" s="60"/>
    </row>
    <row r="1251" spans="1:15" s="58" customFormat="1" x14ac:dyDescent="0.2">
      <c r="A1251" s="77"/>
      <c r="B1251" s="77"/>
      <c r="C1251" s="67"/>
      <c r="D1251" s="67"/>
      <c r="E1251" s="67"/>
      <c r="F1251" s="67"/>
      <c r="G1251" s="67"/>
      <c r="H1251" s="76"/>
      <c r="J1251" s="61"/>
      <c r="K1251" s="61"/>
      <c r="L1251" s="61"/>
      <c r="M1251" s="61"/>
      <c r="N1251" s="60"/>
    </row>
    <row r="1252" spans="1:15" s="58" customFormat="1" x14ac:dyDescent="0.2">
      <c r="A1252" s="62" t="s">
        <v>1080</v>
      </c>
      <c r="B1252" s="62" t="s">
        <v>2</v>
      </c>
      <c r="C1252" s="67">
        <v>190701.57576171085</v>
      </c>
      <c r="D1252" s="67">
        <v>15891.797980142572</v>
      </c>
      <c r="E1252" s="67">
        <v>3667.337995417517</v>
      </c>
      <c r="F1252" s="67">
        <v>7334.6759908350341</v>
      </c>
      <c r="G1252" s="67">
        <v>7945.8989900712859</v>
      </c>
      <c r="H1252" s="76">
        <v>91.683449885437909</v>
      </c>
      <c r="J1252" s="60"/>
      <c r="K1252" s="60"/>
      <c r="L1252" s="60"/>
      <c r="M1252" s="60"/>
      <c r="N1252" s="60"/>
      <c r="O1252" s="60"/>
    </row>
    <row r="1253" spans="1:15" s="58" customFormat="1" x14ac:dyDescent="0.2">
      <c r="A1253" s="62" t="str">
        <f>A1252</f>
        <v>S257</v>
      </c>
      <c r="B1253" s="62" t="s">
        <v>1</v>
      </c>
      <c r="C1253" s="67">
        <v>200236.67973412023</v>
      </c>
      <c r="D1253" s="67">
        <v>16686.389977843348</v>
      </c>
      <c r="E1253" s="67">
        <v>3850.7053795023116</v>
      </c>
      <c r="F1253" s="67">
        <v>7701.4107590046233</v>
      </c>
      <c r="G1253" s="67">
        <v>8343.1949889216739</v>
      </c>
      <c r="H1253" s="76">
        <v>96.267634487557785</v>
      </c>
      <c r="J1253" s="60"/>
      <c r="K1253" s="60"/>
      <c r="L1253" s="60"/>
      <c r="M1253" s="60"/>
      <c r="N1253" s="60"/>
      <c r="O1253" s="60"/>
    </row>
    <row r="1254" spans="1:15" s="58" customFormat="1" x14ac:dyDescent="0.2">
      <c r="A1254" s="62" t="str">
        <f>A1252</f>
        <v>S257</v>
      </c>
      <c r="B1254" s="62" t="s">
        <v>0</v>
      </c>
      <c r="C1254" s="67">
        <v>210248.50616552905</v>
      </c>
      <c r="D1254" s="67">
        <v>17520.708847127418</v>
      </c>
      <c r="E1254" s="67">
        <v>4043.2405031832504</v>
      </c>
      <c r="F1254" s="67">
        <v>8086.4810063665009</v>
      </c>
      <c r="G1254" s="67">
        <v>8760.3544235637091</v>
      </c>
      <c r="H1254" s="76">
        <v>101.08101257958127</v>
      </c>
      <c r="J1254" s="60"/>
      <c r="K1254" s="60"/>
      <c r="L1254" s="60"/>
      <c r="M1254" s="60"/>
      <c r="N1254" s="60"/>
      <c r="O1254" s="60"/>
    </row>
    <row r="1255" spans="1:15" s="58" customFormat="1" x14ac:dyDescent="0.2">
      <c r="A1255" s="62" t="str">
        <f>A1252</f>
        <v>S257</v>
      </c>
      <c r="B1255" s="62" t="s">
        <v>9</v>
      </c>
      <c r="C1255" s="67">
        <v>220760.98016349802</v>
      </c>
      <c r="D1255" s="67">
        <v>18396.748346958171</v>
      </c>
      <c r="E1255" s="67">
        <v>4245.4034646826549</v>
      </c>
      <c r="F1255" s="67">
        <v>8490.8069293653098</v>
      </c>
      <c r="G1255" s="67">
        <v>9198.3741734790856</v>
      </c>
      <c r="H1255" s="76">
        <v>106.13508661706638</v>
      </c>
      <c r="J1255" s="60"/>
      <c r="K1255" s="60"/>
      <c r="L1255" s="60"/>
      <c r="M1255" s="60"/>
      <c r="N1255" s="60"/>
      <c r="O1255" s="60"/>
    </row>
    <row r="1256" spans="1:15" s="58" customFormat="1" x14ac:dyDescent="0.2">
      <c r="A1256" s="62" t="str">
        <f>A1252</f>
        <v>S257</v>
      </c>
      <c r="B1256" s="62" t="s">
        <v>8</v>
      </c>
      <c r="C1256" s="67">
        <v>231799.00062943946</v>
      </c>
      <c r="D1256" s="67">
        <v>19316.58338578662</v>
      </c>
      <c r="E1256" s="67">
        <v>4457.6730890276813</v>
      </c>
      <c r="F1256" s="67">
        <v>8915.3461780553625</v>
      </c>
      <c r="G1256" s="67">
        <v>9658.29169289331</v>
      </c>
      <c r="H1256" s="76">
        <v>111.44182722569205</v>
      </c>
      <c r="J1256" s="60"/>
      <c r="K1256" s="60"/>
      <c r="L1256" s="60"/>
      <c r="M1256" s="60"/>
      <c r="N1256" s="60"/>
      <c r="O1256" s="60"/>
    </row>
    <row r="1257" spans="1:15" s="58" customFormat="1" x14ac:dyDescent="0.2">
      <c r="A1257" s="62" t="str">
        <f>A1252</f>
        <v>S257</v>
      </c>
      <c r="B1257" s="62" t="s">
        <v>7</v>
      </c>
      <c r="C1257" s="67">
        <v>243388.96073464092</v>
      </c>
      <c r="D1257" s="67">
        <v>20282.413394553409</v>
      </c>
      <c r="E1257" s="67">
        <v>4680.556937204632</v>
      </c>
      <c r="F1257" s="67">
        <v>9361.1138744092641</v>
      </c>
      <c r="G1257" s="67">
        <v>10141.206697276704</v>
      </c>
      <c r="H1257" s="76">
        <v>117.0139234301158</v>
      </c>
      <c r="J1257" s="60"/>
      <c r="K1257" s="60"/>
      <c r="L1257" s="60"/>
      <c r="M1257" s="60"/>
      <c r="N1257" s="60"/>
      <c r="O1257" s="60"/>
    </row>
    <row r="1258" spans="1:15" s="58" customFormat="1" x14ac:dyDescent="0.2">
      <c r="A1258" s="62" t="str">
        <f>A1252</f>
        <v>S257</v>
      </c>
      <c r="B1258" s="62" t="s">
        <v>6</v>
      </c>
      <c r="C1258" s="67">
        <v>255558.42891883195</v>
      </c>
      <c r="D1258" s="67">
        <v>21296.535743235992</v>
      </c>
      <c r="E1258" s="67">
        <v>4914.5851715159988</v>
      </c>
      <c r="F1258" s="67">
        <v>9829.1703430319976</v>
      </c>
      <c r="G1258" s="67">
        <v>10648.267871617996</v>
      </c>
      <c r="H1258" s="76">
        <v>122.86462928789996</v>
      </c>
      <c r="J1258" s="60"/>
      <c r="K1258" s="60"/>
      <c r="L1258" s="60"/>
      <c r="M1258" s="60"/>
      <c r="N1258" s="60"/>
      <c r="O1258" s="60"/>
    </row>
    <row r="1259" spans="1:15" s="58" customFormat="1" x14ac:dyDescent="0.2">
      <c r="A1259" s="77"/>
      <c r="B1259" s="77"/>
      <c r="C1259" s="67"/>
      <c r="D1259" s="67"/>
      <c r="E1259" s="67"/>
      <c r="F1259" s="67"/>
      <c r="G1259" s="67"/>
      <c r="H1259" s="76"/>
      <c r="J1259" s="61"/>
      <c r="K1259" s="61"/>
      <c r="L1259" s="61"/>
      <c r="M1259" s="61"/>
      <c r="N1259" s="60"/>
    </row>
    <row r="1260" spans="1:15" s="58" customFormat="1" x14ac:dyDescent="0.2">
      <c r="A1260" s="62" t="s">
        <v>1079</v>
      </c>
      <c r="B1260" s="62" t="s">
        <v>2</v>
      </c>
      <c r="C1260" s="67">
        <v>192608.59991410255</v>
      </c>
      <c r="D1260" s="67">
        <v>16050.716659508545</v>
      </c>
      <c r="E1260" s="67">
        <v>3704.0115368096649</v>
      </c>
      <c r="F1260" s="67">
        <v>7408.0230736193298</v>
      </c>
      <c r="G1260" s="67">
        <v>8025.3583297542727</v>
      </c>
      <c r="H1260" s="76">
        <v>92.600288420241625</v>
      </c>
      <c r="J1260" s="60"/>
      <c r="K1260" s="60"/>
      <c r="L1260" s="60"/>
      <c r="M1260" s="60"/>
      <c r="N1260" s="60"/>
      <c r="O1260" s="60"/>
    </row>
    <row r="1261" spans="1:15" s="58" customFormat="1" x14ac:dyDescent="0.2">
      <c r="A1261" s="62" t="str">
        <f>A1260</f>
        <v>S258</v>
      </c>
      <c r="B1261" s="62" t="s">
        <v>1</v>
      </c>
      <c r="C1261" s="67">
        <v>202239.01815712324</v>
      </c>
      <c r="D1261" s="67">
        <v>16853.251513093604</v>
      </c>
      <c r="E1261" s="67">
        <v>3889.2118876369855</v>
      </c>
      <c r="F1261" s="67">
        <v>7778.4237752739709</v>
      </c>
      <c r="G1261" s="67">
        <v>8426.6257565468022</v>
      </c>
      <c r="H1261" s="76">
        <v>97.230297190924645</v>
      </c>
      <c r="J1261" s="60"/>
      <c r="K1261" s="60"/>
      <c r="L1261" s="60"/>
      <c r="M1261" s="60"/>
      <c r="N1261" s="60"/>
      <c r="O1261" s="60"/>
    </row>
    <row r="1262" spans="1:15" s="58" customFormat="1" x14ac:dyDescent="0.2">
      <c r="A1262" s="62" t="str">
        <f>A1260</f>
        <v>S258</v>
      </c>
      <c r="B1262" s="62" t="s">
        <v>0</v>
      </c>
      <c r="C1262" s="67">
        <v>212350.99424930318</v>
      </c>
      <c r="D1262" s="67">
        <v>17695.91618744193</v>
      </c>
      <c r="E1262" s="67">
        <v>4083.6729663327528</v>
      </c>
      <c r="F1262" s="67">
        <v>8167.3459326655056</v>
      </c>
      <c r="G1262" s="67">
        <v>8847.9580937209648</v>
      </c>
      <c r="H1262" s="76">
        <v>102.09182415831884</v>
      </c>
      <c r="J1262" s="60"/>
      <c r="K1262" s="60"/>
      <c r="L1262" s="60"/>
      <c r="M1262" s="60"/>
      <c r="N1262" s="60"/>
      <c r="O1262" s="60"/>
    </row>
    <row r="1263" spans="1:15" s="58" customFormat="1" x14ac:dyDescent="0.2">
      <c r="A1263" s="62" t="str">
        <f>A1260</f>
        <v>S258</v>
      </c>
      <c r="B1263" s="62" t="s">
        <v>9</v>
      </c>
      <c r="C1263" s="67">
        <v>222968.55403549786</v>
      </c>
      <c r="D1263" s="67">
        <v>18580.712836291488</v>
      </c>
      <c r="E1263" s="67">
        <v>4287.8568083749587</v>
      </c>
      <c r="F1263" s="67">
        <v>8575.7136167499175</v>
      </c>
      <c r="G1263" s="67">
        <v>9290.3564181457441</v>
      </c>
      <c r="H1263" s="76">
        <v>107.19642020937398</v>
      </c>
      <c r="J1263" s="60"/>
      <c r="K1263" s="60"/>
      <c r="L1263" s="60"/>
      <c r="M1263" s="60"/>
      <c r="N1263" s="60"/>
      <c r="O1263" s="60"/>
    </row>
    <row r="1264" spans="1:15" s="58" customFormat="1" x14ac:dyDescent="0.2">
      <c r="A1264" s="62" t="str">
        <f>A1260</f>
        <v>S258</v>
      </c>
      <c r="B1264" s="62" t="s">
        <v>8</v>
      </c>
      <c r="C1264" s="67">
        <v>234116.96578720098</v>
      </c>
      <c r="D1264" s="67">
        <v>19509.747148933417</v>
      </c>
      <c r="E1264" s="67">
        <v>4502.2493420615574</v>
      </c>
      <c r="F1264" s="67">
        <v>9004.4986841231148</v>
      </c>
      <c r="G1264" s="67">
        <v>9754.8735744667083</v>
      </c>
      <c r="H1264" s="76">
        <v>112.55623355153892</v>
      </c>
      <c r="J1264" s="60"/>
      <c r="K1264" s="60"/>
      <c r="L1264" s="60"/>
      <c r="M1264" s="60"/>
      <c r="N1264" s="60"/>
      <c r="O1264" s="60"/>
    </row>
    <row r="1265" spans="1:15" s="58" customFormat="1" x14ac:dyDescent="0.2">
      <c r="A1265" s="62" t="str">
        <f>A1260</f>
        <v>S258</v>
      </c>
      <c r="B1265" s="62" t="s">
        <v>7</v>
      </c>
      <c r="C1265" s="67">
        <v>245822.84093983978</v>
      </c>
      <c r="D1265" s="67">
        <v>20485.236744986647</v>
      </c>
      <c r="E1265" s="67">
        <v>4727.3623257661493</v>
      </c>
      <c r="F1265" s="67">
        <v>9454.7246515322986</v>
      </c>
      <c r="G1265" s="67">
        <v>10242.618372493323</v>
      </c>
      <c r="H1265" s="76">
        <v>118.18405814415375</v>
      </c>
      <c r="J1265" s="60"/>
      <c r="K1265" s="60"/>
      <c r="L1265" s="60"/>
      <c r="M1265" s="60"/>
      <c r="N1265" s="60"/>
      <c r="O1265" s="60"/>
    </row>
    <row r="1266" spans="1:15" s="58" customFormat="1" x14ac:dyDescent="0.2">
      <c r="A1266" s="62" t="str">
        <f>A1260</f>
        <v>S258</v>
      </c>
      <c r="B1266" s="62" t="s">
        <v>6</v>
      </c>
      <c r="C1266" s="67">
        <v>258113.96619728254</v>
      </c>
      <c r="D1266" s="67">
        <v>21509.49718310688</v>
      </c>
      <c r="E1266" s="67">
        <v>4963.7301191785091</v>
      </c>
      <c r="F1266" s="67">
        <v>9927.4602383570182</v>
      </c>
      <c r="G1266" s="67">
        <v>10754.74859155344</v>
      </c>
      <c r="H1266" s="76">
        <v>124.09325297946273</v>
      </c>
      <c r="J1266" s="60"/>
      <c r="K1266" s="60"/>
      <c r="L1266" s="60"/>
      <c r="M1266" s="60"/>
      <c r="N1266" s="60"/>
      <c r="O1266" s="60"/>
    </row>
    <row r="1267" spans="1:15" s="58" customFormat="1" x14ac:dyDescent="0.2">
      <c r="A1267" s="77"/>
      <c r="B1267" s="77"/>
      <c r="C1267" s="67"/>
      <c r="D1267" s="67"/>
      <c r="E1267" s="67"/>
      <c r="F1267" s="67"/>
      <c r="G1267" s="67"/>
      <c r="H1267" s="76"/>
      <c r="J1267" s="61"/>
      <c r="K1267" s="61"/>
      <c r="L1267" s="61"/>
      <c r="M1267" s="61"/>
      <c r="N1267" s="60"/>
    </row>
    <row r="1268" spans="1:15" s="58" customFormat="1" x14ac:dyDescent="0.2">
      <c r="A1268" s="62" t="s">
        <v>1078</v>
      </c>
      <c r="B1268" s="62" t="s">
        <v>2</v>
      </c>
      <c r="C1268" s="67">
        <v>194534.66341524772</v>
      </c>
      <c r="D1268" s="67">
        <v>16211.221951270642</v>
      </c>
      <c r="E1268" s="67">
        <v>3741.0512195239949</v>
      </c>
      <c r="F1268" s="67">
        <v>7482.1024390479897</v>
      </c>
      <c r="G1268" s="67">
        <v>8105.6109756353208</v>
      </c>
      <c r="H1268" s="76">
        <v>93.526280488099871</v>
      </c>
      <c r="J1268" s="60"/>
      <c r="K1268" s="60"/>
      <c r="L1268" s="60"/>
      <c r="M1268" s="60"/>
      <c r="N1268" s="60"/>
      <c r="O1268" s="60"/>
    </row>
    <row r="1269" spans="1:15" s="58" customFormat="1" x14ac:dyDescent="0.2">
      <c r="A1269" s="62" t="str">
        <f>A1268</f>
        <v>S259</v>
      </c>
      <c r="B1269" s="62" t="s">
        <v>1</v>
      </c>
      <c r="C1269" s="67">
        <v>204261.43688092811</v>
      </c>
      <c r="D1269" s="67">
        <v>17021.78640674401</v>
      </c>
      <c r="E1269" s="67">
        <v>3928.104555402464</v>
      </c>
      <c r="F1269" s="67">
        <v>7856.2091108049281</v>
      </c>
      <c r="G1269" s="67">
        <v>8510.8932033720048</v>
      </c>
      <c r="H1269" s="76">
        <v>98.202613885061581</v>
      </c>
      <c r="J1269" s="60"/>
      <c r="K1269" s="60"/>
      <c r="L1269" s="60"/>
      <c r="M1269" s="60"/>
      <c r="N1269" s="60"/>
      <c r="O1269" s="60"/>
    </row>
    <row r="1270" spans="1:15" s="58" customFormat="1" x14ac:dyDescent="0.2">
      <c r="A1270" s="62" t="str">
        <f>A1268</f>
        <v>S259</v>
      </c>
      <c r="B1270" s="62" t="s">
        <v>0</v>
      </c>
      <c r="C1270" s="67">
        <v>214474.51963818143</v>
      </c>
      <c r="D1270" s="67">
        <v>17872.876636515124</v>
      </c>
      <c r="E1270" s="67">
        <v>4124.509993041951</v>
      </c>
      <c r="F1270" s="67">
        <v>8249.019986083902</v>
      </c>
      <c r="G1270" s="67">
        <v>8936.4383182575621</v>
      </c>
      <c r="H1270" s="76">
        <v>103.11274982604876</v>
      </c>
      <c r="J1270" s="60"/>
      <c r="K1270" s="60"/>
      <c r="L1270" s="60"/>
      <c r="M1270" s="60"/>
      <c r="N1270" s="60"/>
      <c r="O1270" s="60"/>
    </row>
    <row r="1271" spans="1:15" s="58" customFormat="1" x14ac:dyDescent="0.2">
      <c r="A1271" s="62" t="str">
        <f>A1268</f>
        <v>S259</v>
      </c>
      <c r="B1271" s="62" t="s">
        <v>9</v>
      </c>
      <c r="C1271" s="67">
        <v>225198.23974374836</v>
      </c>
      <c r="D1271" s="67">
        <v>18766.519978645698</v>
      </c>
      <c r="E1271" s="67">
        <v>4330.7353796874677</v>
      </c>
      <c r="F1271" s="67">
        <v>8661.4707593749354</v>
      </c>
      <c r="G1271" s="67">
        <v>9383.2599893228489</v>
      </c>
      <c r="H1271" s="76">
        <v>108.2683844921867</v>
      </c>
      <c r="J1271" s="60"/>
      <c r="K1271" s="60"/>
      <c r="L1271" s="60"/>
      <c r="M1271" s="60"/>
      <c r="N1271" s="60"/>
      <c r="O1271" s="60"/>
    </row>
    <row r="1272" spans="1:15" s="58" customFormat="1" x14ac:dyDescent="0.2">
      <c r="A1272" s="62" t="str">
        <f>A1268</f>
        <v>S259</v>
      </c>
      <c r="B1272" s="62" t="s">
        <v>8</v>
      </c>
      <c r="C1272" s="67">
        <v>236458.11731235997</v>
      </c>
      <c r="D1272" s="67">
        <v>19704.84310936333</v>
      </c>
      <c r="E1272" s="67">
        <v>4547.2714867761533</v>
      </c>
      <c r="F1272" s="67">
        <v>9094.5429735523066</v>
      </c>
      <c r="G1272" s="67">
        <v>9852.4215546816649</v>
      </c>
      <c r="H1272" s="76">
        <v>113.6817871694038</v>
      </c>
      <c r="J1272" s="60"/>
      <c r="K1272" s="60"/>
      <c r="L1272" s="60"/>
      <c r="M1272" s="60"/>
      <c r="N1272" s="60"/>
      <c r="O1272" s="60"/>
    </row>
    <row r="1273" spans="1:15" s="58" customFormat="1" x14ac:dyDescent="0.2">
      <c r="A1273" s="62" t="str">
        <f>A1268</f>
        <v>S259</v>
      </c>
      <c r="B1273" s="62" t="s">
        <v>7</v>
      </c>
      <c r="C1273" s="67">
        <v>248280.98204358251</v>
      </c>
      <c r="D1273" s="67">
        <v>20690.081836965212</v>
      </c>
      <c r="E1273" s="67">
        <v>4774.6342700688947</v>
      </c>
      <c r="F1273" s="67">
        <v>9549.2685401377894</v>
      </c>
      <c r="G1273" s="67">
        <v>10345.040918482606</v>
      </c>
      <c r="H1273" s="76">
        <v>119.36585675172238</v>
      </c>
      <c r="J1273" s="60"/>
      <c r="K1273" s="60"/>
      <c r="L1273" s="60"/>
      <c r="M1273" s="60"/>
      <c r="N1273" s="60"/>
      <c r="O1273" s="60"/>
    </row>
    <row r="1274" spans="1:15" s="58" customFormat="1" x14ac:dyDescent="0.2">
      <c r="A1274" s="62" t="str">
        <f>A1268</f>
        <v>S259</v>
      </c>
      <c r="B1274" s="62" t="s">
        <v>6</v>
      </c>
      <c r="C1274" s="67">
        <v>260695.04038001364</v>
      </c>
      <c r="D1274" s="67">
        <v>21724.586698334471</v>
      </c>
      <c r="E1274" s="67">
        <v>5013.3661611541092</v>
      </c>
      <c r="F1274" s="67">
        <v>10026.732322308218</v>
      </c>
      <c r="G1274" s="67">
        <v>10862.293349167236</v>
      </c>
      <c r="H1274" s="76">
        <v>125.33415402885272</v>
      </c>
      <c r="J1274" s="60"/>
      <c r="K1274" s="60"/>
      <c r="L1274" s="60"/>
      <c r="M1274" s="60"/>
      <c r="N1274" s="60"/>
      <c r="O1274" s="60"/>
    </row>
    <row r="1275" spans="1:15" s="58" customFormat="1" x14ac:dyDescent="0.2">
      <c r="A1275" s="77"/>
      <c r="B1275" s="77"/>
      <c r="C1275" s="67"/>
      <c r="D1275" s="67"/>
      <c r="E1275" s="67"/>
      <c r="F1275" s="67"/>
      <c r="G1275" s="67"/>
      <c r="H1275" s="76"/>
      <c r="J1275" s="61"/>
      <c r="K1275" s="61"/>
      <c r="L1275" s="61"/>
      <c r="M1275" s="61"/>
      <c r="N1275" s="60"/>
    </row>
    <row r="1276" spans="1:15" s="58" customFormat="1" x14ac:dyDescent="0.2">
      <c r="A1276" s="62" t="s">
        <v>1077</v>
      </c>
      <c r="B1276" s="62" t="s">
        <v>2</v>
      </c>
      <c r="C1276" s="67">
        <v>196480.01810838381</v>
      </c>
      <c r="D1276" s="67">
        <v>16373.334842365317</v>
      </c>
      <c r="E1276" s="67">
        <v>3778.4618866996889</v>
      </c>
      <c r="F1276" s="67">
        <v>7556.9237733993778</v>
      </c>
      <c r="G1276" s="67">
        <v>8186.6674211826585</v>
      </c>
      <c r="H1276" s="76">
        <v>94.461547167492228</v>
      </c>
      <c r="J1276" s="60"/>
      <c r="K1276" s="60"/>
      <c r="L1276" s="60"/>
      <c r="M1276" s="60"/>
      <c r="N1276" s="60"/>
      <c r="O1276" s="60"/>
    </row>
    <row r="1277" spans="1:15" s="58" customFormat="1" x14ac:dyDescent="0.2">
      <c r="A1277" s="62" t="str">
        <f>A1276</f>
        <v>S260</v>
      </c>
      <c r="B1277" s="62" t="s">
        <v>1</v>
      </c>
      <c r="C1277" s="67">
        <v>206304.0030637313</v>
      </c>
      <c r="D1277" s="67">
        <v>17192.000255310941</v>
      </c>
      <c r="E1277" s="67">
        <v>3967.3846743025247</v>
      </c>
      <c r="F1277" s="67">
        <v>7934.7693486050493</v>
      </c>
      <c r="G1277" s="67">
        <v>8596.0001276554704</v>
      </c>
      <c r="H1277" s="76">
        <v>99.184616857563128</v>
      </c>
      <c r="J1277" s="60"/>
      <c r="K1277" s="60"/>
      <c r="L1277" s="60"/>
      <c r="M1277" s="60"/>
      <c r="N1277" s="60"/>
      <c r="O1277" s="60"/>
    </row>
    <row r="1278" spans="1:15" s="58" customFormat="1" x14ac:dyDescent="0.2">
      <c r="A1278" s="62" t="str">
        <f>A1276</f>
        <v>S260</v>
      </c>
      <c r="B1278" s="62" t="s">
        <v>0</v>
      </c>
      <c r="C1278" s="67">
        <v>216619.16627990964</v>
      </c>
      <c r="D1278" s="67">
        <v>18051.597189992473</v>
      </c>
      <c r="E1278" s="67">
        <v>4165.7531976905702</v>
      </c>
      <c r="F1278" s="67">
        <v>8331.5063953811405</v>
      </c>
      <c r="G1278" s="67">
        <v>9025.7985949962367</v>
      </c>
      <c r="H1278" s="76">
        <v>104.14382994226428</v>
      </c>
      <c r="J1278" s="60"/>
      <c r="K1278" s="60"/>
      <c r="L1278" s="60"/>
      <c r="M1278" s="60"/>
      <c r="N1278" s="60"/>
      <c r="O1278" s="60"/>
    </row>
    <row r="1279" spans="1:15" s="58" customFormat="1" x14ac:dyDescent="0.2">
      <c r="A1279" s="62" t="str">
        <f>A1276</f>
        <v>S260</v>
      </c>
      <c r="B1279" s="62" t="s">
        <v>9</v>
      </c>
      <c r="C1279" s="67">
        <v>227450.15481509367</v>
      </c>
      <c r="D1279" s="67">
        <v>18954.179567924471</v>
      </c>
      <c r="E1279" s="67">
        <v>4374.0414387518022</v>
      </c>
      <c r="F1279" s="67">
        <v>8748.0828775036043</v>
      </c>
      <c r="G1279" s="67">
        <v>9477.0897839622357</v>
      </c>
      <c r="H1279" s="76">
        <v>109.35103596879503</v>
      </c>
      <c r="J1279" s="60"/>
      <c r="K1279" s="60"/>
      <c r="L1279" s="60"/>
      <c r="M1279" s="60"/>
      <c r="N1279" s="60"/>
      <c r="O1279" s="60"/>
    </row>
    <row r="1280" spans="1:15" s="58" customFormat="1" x14ac:dyDescent="0.2">
      <c r="A1280" s="62" t="str">
        <f>A1276</f>
        <v>S260</v>
      </c>
      <c r="B1280" s="62" t="s">
        <v>8</v>
      </c>
      <c r="C1280" s="67">
        <v>238822.67346905533</v>
      </c>
      <c r="D1280" s="67">
        <v>19901.889455754605</v>
      </c>
      <c r="E1280" s="67">
        <v>4592.7437205587557</v>
      </c>
      <c r="F1280" s="67">
        <v>9185.4874411175115</v>
      </c>
      <c r="G1280" s="67">
        <v>9950.9447278773023</v>
      </c>
      <c r="H1280" s="76">
        <v>114.81859301396891</v>
      </c>
      <c r="J1280" s="60"/>
      <c r="K1280" s="60"/>
      <c r="L1280" s="60"/>
      <c r="M1280" s="60"/>
      <c r="N1280" s="60"/>
      <c r="O1280" s="60"/>
    </row>
    <row r="1281" spans="1:15" s="58" customFormat="1" x14ac:dyDescent="0.2">
      <c r="A1281" s="62" t="str">
        <f>A1276</f>
        <v>S260</v>
      </c>
      <c r="B1281" s="62" t="s">
        <v>7</v>
      </c>
      <c r="C1281" s="67">
        <v>250763.8037845981</v>
      </c>
      <c r="D1281" s="67">
        <v>20896.983648716512</v>
      </c>
      <c r="E1281" s="67">
        <v>4822.380842011502</v>
      </c>
      <c r="F1281" s="67">
        <v>9644.7616840230039</v>
      </c>
      <c r="G1281" s="67">
        <v>10448.491824358256</v>
      </c>
      <c r="H1281" s="76">
        <v>120.55952105028757</v>
      </c>
      <c r="J1281" s="60"/>
      <c r="K1281" s="60"/>
      <c r="L1281" s="60"/>
      <c r="M1281" s="60"/>
      <c r="N1281" s="60"/>
      <c r="O1281" s="60"/>
    </row>
    <row r="1282" spans="1:15" s="58" customFormat="1" x14ac:dyDescent="0.2">
      <c r="A1282" s="62" t="str">
        <f>A1276</f>
        <v>S260</v>
      </c>
      <c r="B1282" s="62" t="s">
        <v>6</v>
      </c>
      <c r="C1282" s="67">
        <v>263302.02083710686</v>
      </c>
      <c r="D1282" s="67">
        <v>21941.835069758901</v>
      </c>
      <c r="E1282" s="67">
        <v>5063.5004007135931</v>
      </c>
      <c r="F1282" s="67">
        <v>10127.000801427186</v>
      </c>
      <c r="G1282" s="67">
        <v>10970.917534879451</v>
      </c>
      <c r="H1282" s="76">
        <v>126.5875100178398</v>
      </c>
      <c r="J1282" s="60"/>
      <c r="K1282" s="60"/>
      <c r="L1282" s="60"/>
      <c r="M1282" s="60"/>
      <c r="N1282" s="60"/>
      <c r="O1282" s="60"/>
    </row>
    <row r="1283" spans="1:15" s="58" customFormat="1" x14ac:dyDescent="0.2">
      <c r="A1283" s="77"/>
      <c r="B1283" s="77"/>
      <c r="C1283" s="67"/>
      <c r="D1283" s="67"/>
      <c r="E1283" s="67"/>
      <c r="F1283" s="67"/>
      <c r="G1283" s="67"/>
      <c r="H1283" s="76"/>
      <c r="J1283" s="61"/>
      <c r="K1283" s="61"/>
      <c r="L1283" s="61"/>
      <c r="M1283" s="61"/>
      <c r="N1283" s="60"/>
    </row>
    <row r="1284" spans="1:15" s="58" customFormat="1" x14ac:dyDescent="0.2">
      <c r="A1284" s="62" t="s">
        <v>1076</v>
      </c>
      <c r="B1284" s="62" t="s">
        <v>2</v>
      </c>
      <c r="C1284" s="67">
        <v>198444.81509945332</v>
      </c>
      <c r="D1284" s="67">
        <v>16537.067924954441</v>
      </c>
      <c r="E1284" s="67">
        <v>3816.2464442202563</v>
      </c>
      <c r="F1284" s="67">
        <v>7632.4928884405126</v>
      </c>
      <c r="G1284" s="67">
        <v>8268.5339624772205</v>
      </c>
      <c r="H1284" s="76">
        <v>95.406161105506371</v>
      </c>
      <c r="J1284" s="60"/>
      <c r="K1284" s="60"/>
      <c r="L1284" s="60"/>
      <c r="M1284" s="60"/>
      <c r="N1284" s="60"/>
      <c r="O1284" s="60"/>
    </row>
    <row r="1285" spans="1:15" s="58" customFormat="1" x14ac:dyDescent="0.2">
      <c r="A1285" s="62" t="str">
        <f>A1284</f>
        <v>S261</v>
      </c>
      <c r="B1285" s="62" t="s">
        <v>1</v>
      </c>
      <c r="C1285" s="67">
        <v>208367.06928606526</v>
      </c>
      <c r="D1285" s="67">
        <v>17363.922440505441</v>
      </c>
      <c r="E1285" s="67">
        <v>4007.0590247320242</v>
      </c>
      <c r="F1285" s="67">
        <v>8014.1180494640485</v>
      </c>
      <c r="G1285" s="67">
        <v>8681.9612202527205</v>
      </c>
      <c r="H1285" s="76">
        <v>100.17647561830061</v>
      </c>
      <c r="J1285" s="60"/>
      <c r="K1285" s="60"/>
      <c r="L1285" s="60"/>
      <c r="M1285" s="60"/>
      <c r="N1285" s="60"/>
      <c r="O1285" s="60"/>
    </row>
    <row r="1286" spans="1:15" s="58" customFormat="1" x14ac:dyDescent="0.2">
      <c r="A1286" s="62" t="str">
        <f>A1284</f>
        <v>S261</v>
      </c>
      <c r="B1286" s="62" t="s">
        <v>0</v>
      </c>
      <c r="C1286" s="67">
        <v>218785.42107141364</v>
      </c>
      <c r="D1286" s="67">
        <v>18232.118422617801</v>
      </c>
      <c r="E1286" s="67">
        <v>4207.4119436810306</v>
      </c>
      <c r="F1286" s="67">
        <v>8414.8238873620612</v>
      </c>
      <c r="G1286" s="67">
        <v>9116.0592113089006</v>
      </c>
      <c r="H1286" s="76">
        <v>105.18529859202577</v>
      </c>
      <c r="J1286" s="60"/>
      <c r="K1286" s="60"/>
      <c r="L1286" s="60"/>
      <c r="M1286" s="60"/>
      <c r="N1286" s="60"/>
      <c r="O1286" s="60"/>
    </row>
    <row r="1287" spans="1:15" s="58" customFormat="1" x14ac:dyDescent="0.2">
      <c r="A1287" s="62" t="str">
        <f>A1284</f>
        <v>S261</v>
      </c>
      <c r="B1287" s="62" t="s">
        <v>9</v>
      </c>
      <c r="C1287" s="67">
        <v>229724.71898826296</v>
      </c>
      <c r="D1287" s="67">
        <v>19143.726582355244</v>
      </c>
      <c r="E1287" s="67">
        <v>4417.7830574665959</v>
      </c>
      <c r="F1287" s="67">
        <v>8835.5661149331918</v>
      </c>
      <c r="G1287" s="67">
        <v>9571.8632911776222</v>
      </c>
      <c r="H1287" s="76">
        <v>110.44457643666487</v>
      </c>
      <c r="J1287" s="60"/>
      <c r="K1287" s="60"/>
      <c r="L1287" s="60"/>
      <c r="M1287" s="60"/>
      <c r="N1287" s="60"/>
      <c r="O1287" s="60"/>
    </row>
    <row r="1288" spans="1:15" s="58" customFormat="1" x14ac:dyDescent="0.2">
      <c r="A1288" s="62" t="str">
        <f>A1284</f>
        <v>S261</v>
      </c>
      <c r="B1288" s="62" t="s">
        <v>8</v>
      </c>
      <c r="C1288" s="67">
        <v>241210.97004827036</v>
      </c>
      <c r="D1288" s="67">
        <v>20100.914170689193</v>
      </c>
      <c r="E1288" s="67">
        <v>4638.6725009282763</v>
      </c>
      <c r="F1288" s="67">
        <v>9277.3450018565527</v>
      </c>
      <c r="G1288" s="67">
        <v>10050.457085344597</v>
      </c>
      <c r="H1288" s="76">
        <v>115.9668125232069</v>
      </c>
      <c r="J1288" s="60"/>
      <c r="K1288" s="60"/>
      <c r="L1288" s="60"/>
      <c r="M1288" s="60"/>
      <c r="N1288" s="60"/>
      <c r="O1288" s="60"/>
    </row>
    <row r="1289" spans="1:15" s="58" customFormat="1" x14ac:dyDescent="0.2">
      <c r="A1289" s="62" t="str">
        <f>A1284</f>
        <v>S261</v>
      </c>
      <c r="B1289" s="62" t="s">
        <v>7</v>
      </c>
      <c r="C1289" s="67">
        <v>253271.50763747693</v>
      </c>
      <c r="D1289" s="67">
        <v>21105.958969789746</v>
      </c>
      <c r="E1289" s="67">
        <v>4870.6059161053254</v>
      </c>
      <c r="F1289" s="67">
        <v>9741.2118322106508</v>
      </c>
      <c r="G1289" s="67">
        <v>10552.979484894873</v>
      </c>
      <c r="H1289" s="76">
        <v>121.76514790263315</v>
      </c>
      <c r="J1289" s="60"/>
      <c r="K1289" s="60"/>
      <c r="L1289" s="60"/>
      <c r="M1289" s="60"/>
      <c r="N1289" s="60"/>
      <c r="O1289" s="60"/>
    </row>
    <row r="1290" spans="1:15" s="58" customFormat="1" x14ac:dyDescent="0.2">
      <c r="A1290" s="62" t="str">
        <f>A1284</f>
        <v>S261</v>
      </c>
      <c r="B1290" s="62" t="s">
        <v>6</v>
      </c>
      <c r="C1290" s="67">
        <v>265935.05867450451</v>
      </c>
      <c r="D1290" s="67">
        <v>22161.254889542044</v>
      </c>
      <c r="E1290" s="67">
        <v>5114.1357437404704</v>
      </c>
      <c r="F1290" s="67">
        <v>10228.271487480941</v>
      </c>
      <c r="G1290" s="67">
        <v>11080.627444771022</v>
      </c>
      <c r="H1290" s="76">
        <v>127.8533935935118</v>
      </c>
      <c r="J1290" s="60"/>
      <c r="K1290" s="60"/>
      <c r="L1290" s="60"/>
      <c r="M1290" s="60"/>
      <c r="N1290" s="60"/>
      <c r="O1290" s="60"/>
    </row>
    <row r="1291" spans="1:15" s="58" customFormat="1" x14ac:dyDescent="0.2">
      <c r="A1291" s="77"/>
      <c r="B1291" s="77"/>
      <c r="C1291" s="67"/>
      <c r="D1291" s="67"/>
      <c r="E1291" s="67"/>
      <c r="F1291" s="67"/>
      <c r="G1291" s="67"/>
      <c r="H1291" s="76"/>
      <c r="J1291" s="61"/>
      <c r="K1291" s="61"/>
      <c r="L1291" s="61"/>
      <c r="M1291" s="61"/>
      <c r="N1291" s="60"/>
    </row>
    <row r="1292" spans="1:15" s="58" customFormat="1" x14ac:dyDescent="0.2">
      <c r="A1292" s="62" t="s">
        <v>1075</v>
      </c>
      <c r="B1292" s="62" t="s">
        <v>2</v>
      </c>
      <c r="C1292" s="67">
        <v>200429.30623169368</v>
      </c>
      <c r="D1292" s="67">
        <v>16702.442185974476</v>
      </c>
      <c r="E1292" s="67">
        <v>3854.4097352248777</v>
      </c>
      <c r="F1292" s="67">
        <v>7708.8194704497555</v>
      </c>
      <c r="G1292" s="67">
        <v>8351.2210929872381</v>
      </c>
      <c r="H1292" s="76">
        <v>96.360243380621966</v>
      </c>
      <c r="J1292" s="60"/>
      <c r="K1292" s="60"/>
      <c r="L1292" s="60"/>
      <c r="M1292" s="60"/>
      <c r="N1292" s="60"/>
      <c r="O1292" s="60"/>
    </row>
    <row r="1293" spans="1:15" s="58" customFormat="1" x14ac:dyDescent="0.2">
      <c r="A1293" s="62" t="str">
        <f>A1292</f>
        <v>S262</v>
      </c>
      <c r="B1293" s="62" t="s">
        <v>1</v>
      </c>
      <c r="C1293" s="67">
        <v>210450.73628522514</v>
      </c>
      <c r="D1293" s="67">
        <v>17537.561357102091</v>
      </c>
      <c r="E1293" s="67">
        <v>4047.1295439466371</v>
      </c>
      <c r="F1293" s="67">
        <v>8094.2590878932742</v>
      </c>
      <c r="G1293" s="67">
        <v>8768.7806785510456</v>
      </c>
      <c r="H1293" s="76">
        <v>101.1782385986659</v>
      </c>
      <c r="J1293" s="60"/>
      <c r="K1293" s="60"/>
      <c r="L1293" s="60"/>
      <c r="M1293" s="60"/>
      <c r="N1293" s="60"/>
      <c r="O1293" s="60"/>
    </row>
    <row r="1294" spans="1:15" s="58" customFormat="1" x14ac:dyDescent="0.2">
      <c r="A1294" s="62" t="str">
        <f>A1292</f>
        <v>S262</v>
      </c>
      <c r="B1294" s="62" t="s">
        <v>0</v>
      </c>
      <c r="C1294" s="67">
        <v>220973.26722314415</v>
      </c>
      <c r="D1294" s="67">
        <v>18414.438935262016</v>
      </c>
      <c r="E1294" s="67">
        <v>4249.4859081373879</v>
      </c>
      <c r="F1294" s="67">
        <v>8498.9718162747758</v>
      </c>
      <c r="G1294" s="67">
        <v>9207.2194676310082</v>
      </c>
      <c r="H1294" s="76">
        <v>106.23714770343472</v>
      </c>
      <c r="J1294" s="60"/>
      <c r="K1294" s="60"/>
      <c r="L1294" s="60"/>
      <c r="M1294" s="60"/>
      <c r="N1294" s="60"/>
      <c r="O1294" s="60"/>
    </row>
    <row r="1295" spans="1:15" s="58" customFormat="1" x14ac:dyDescent="0.2">
      <c r="A1295" s="62" t="str">
        <f>A1292</f>
        <v>S262</v>
      </c>
      <c r="B1295" s="62" t="s">
        <v>9</v>
      </c>
      <c r="C1295" s="67">
        <v>232021.93226325628</v>
      </c>
      <c r="D1295" s="67">
        <v>19335.161021938024</v>
      </c>
      <c r="E1295" s="67">
        <v>4461.9602358318516</v>
      </c>
      <c r="F1295" s="67">
        <v>8923.9204716637032</v>
      </c>
      <c r="G1295" s="67">
        <v>9667.5805109690118</v>
      </c>
      <c r="H1295" s="76">
        <v>111.54900589579628</v>
      </c>
      <c r="J1295" s="60"/>
      <c r="K1295" s="60"/>
      <c r="L1295" s="60"/>
      <c r="M1295" s="60"/>
      <c r="N1295" s="60"/>
      <c r="O1295" s="60"/>
    </row>
    <row r="1296" spans="1:15" s="58" customFormat="1" x14ac:dyDescent="0.2">
      <c r="A1296" s="62" t="str">
        <f>A1292</f>
        <v>S262</v>
      </c>
      <c r="B1296" s="62" t="s">
        <v>8</v>
      </c>
      <c r="C1296" s="67">
        <v>243623.0070500052</v>
      </c>
      <c r="D1296" s="67">
        <v>20301.917254167096</v>
      </c>
      <c r="E1296" s="67">
        <v>4685.0578278847152</v>
      </c>
      <c r="F1296" s="67">
        <v>9370.1156557694303</v>
      </c>
      <c r="G1296" s="67">
        <v>10150.958627083548</v>
      </c>
      <c r="H1296" s="76">
        <v>117.12644569711789</v>
      </c>
      <c r="J1296" s="60"/>
      <c r="K1296" s="60"/>
      <c r="L1296" s="60"/>
      <c r="M1296" s="60"/>
      <c r="N1296" s="60"/>
      <c r="O1296" s="60"/>
    </row>
    <row r="1297" spans="1:15" s="58" customFormat="1" x14ac:dyDescent="0.2">
      <c r="A1297" s="62" t="str">
        <f>A1292</f>
        <v>S262</v>
      </c>
      <c r="B1297" s="62" t="s">
        <v>7</v>
      </c>
      <c r="C1297" s="67">
        <v>255804.17754996452</v>
      </c>
      <c r="D1297" s="67">
        <v>21317.014795830375</v>
      </c>
      <c r="E1297" s="67">
        <v>4919.311106730087</v>
      </c>
      <c r="F1297" s="67">
        <v>9838.622213460174</v>
      </c>
      <c r="G1297" s="67">
        <v>10658.507397915188</v>
      </c>
      <c r="H1297" s="76">
        <v>122.98277766825218</v>
      </c>
      <c r="J1297" s="60"/>
      <c r="K1297" s="60"/>
      <c r="L1297" s="60"/>
      <c r="M1297" s="60"/>
      <c r="N1297" s="60"/>
      <c r="O1297" s="60"/>
    </row>
    <row r="1298" spans="1:15" s="58" customFormat="1" x14ac:dyDescent="0.2">
      <c r="A1298" s="62" t="str">
        <f>A1292</f>
        <v>S262</v>
      </c>
      <c r="B1298" s="62" t="s">
        <v>6</v>
      </c>
      <c r="C1298" s="67">
        <v>268594.35536679672</v>
      </c>
      <c r="D1298" s="67">
        <v>22382.862947233058</v>
      </c>
      <c r="E1298" s="67">
        <v>5165.2760647460909</v>
      </c>
      <c r="F1298" s="67">
        <v>10330.552129492182</v>
      </c>
      <c r="G1298" s="67">
        <v>11191.431473616529</v>
      </c>
      <c r="H1298" s="76">
        <v>129.13190161865228</v>
      </c>
      <c r="J1298" s="60"/>
      <c r="K1298" s="60"/>
      <c r="L1298" s="60"/>
      <c r="M1298" s="60"/>
      <c r="N1298" s="60"/>
      <c r="O1298" s="60"/>
    </row>
    <row r="1299" spans="1:15" s="58" customFormat="1" x14ac:dyDescent="0.2">
      <c r="A1299" s="77"/>
      <c r="B1299" s="77"/>
      <c r="C1299" s="67"/>
      <c r="D1299" s="67"/>
      <c r="E1299" s="67"/>
      <c r="F1299" s="67"/>
      <c r="G1299" s="67"/>
      <c r="H1299" s="76"/>
      <c r="J1299" s="61"/>
      <c r="K1299" s="61"/>
      <c r="L1299" s="61"/>
      <c r="M1299" s="61"/>
      <c r="N1299" s="60"/>
    </row>
    <row r="1300" spans="1:15" s="58" customFormat="1" x14ac:dyDescent="0.2">
      <c r="A1300" s="62" t="s">
        <v>1074</v>
      </c>
      <c r="B1300" s="62" t="s">
        <v>2</v>
      </c>
      <c r="C1300" s="67">
        <v>202433.55866330158</v>
      </c>
      <c r="D1300" s="67">
        <v>16869.463221941802</v>
      </c>
      <c r="E1300" s="67">
        <v>3892.9530512173387</v>
      </c>
      <c r="F1300" s="67">
        <v>7785.9061024346775</v>
      </c>
      <c r="G1300" s="67">
        <v>8434.7316109709009</v>
      </c>
      <c r="H1300" s="76">
        <v>97.323826280433451</v>
      </c>
      <c r="J1300" s="60"/>
      <c r="K1300" s="60"/>
      <c r="L1300" s="60"/>
      <c r="M1300" s="60"/>
      <c r="N1300" s="60"/>
      <c r="O1300" s="60"/>
    </row>
    <row r="1301" spans="1:15" s="58" customFormat="1" x14ac:dyDescent="0.2">
      <c r="A1301" s="62" t="str">
        <f>A1300</f>
        <v>S263</v>
      </c>
      <c r="B1301" s="62" t="s">
        <v>1</v>
      </c>
      <c r="C1301" s="67">
        <v>212555.25590444822</v>
      </c>
      <c r="D1301" s="67">
        <v>17712.937992037354</v>
      </c>
      <c r="E1301" s="67">
        <v>4087.6010750855421</v>
      </c>
      <c r="F1301" s="67">
        <v>8175.2021501710842</v>
      </c>
      <c r="G1301" s="67">
        <v>8856.468996018677</v>
      </c>
      <c r="H1301" s="76">
        <v>102.19002687713858</v>
      </c>
      <c r="J1301" s="60"/>
      <c r="K1301" s="60"/>
      <c r="L1301" s="60"/>
      <c r="M1301" s="60"/>
      <c r="N1301" s="60"/>
      <c r="O1301" s="60"/>
    </row>
    <row r="1302" spans="1:15" s="58" customFormat="1" x14ac:dyDescent="0.2">
      <c r="A1302" s="62" t="str">
        <f>A1300</f>
        <v>S263</v>
      </c>
      <c r="B1302" s="62" t="s">
        <v>0</v>
      </c>
      <c r="C1302" s="67">
        <v>223183.04052608454</v>
      </c>
      <c r="D1302" s="67">
        <v>18598.586710507047</v>
      </c>
      <c r="E1302" s="67">
        <v>4291.9815485785493</v>
      </c>
      <c r="F1302" s="67">
        <v>8583.9630971570987</v>
      </c>
      <c r="G1302" s="67">
        <v>9299.2933552535233</v>
      </c>
      <c r="H1302" s="76">
        <v>107.29953871446372</v>
      </c>
      <c r="J1302" s="60"/>
      <c r="K1302" s="60"/>
      <c r="L1302" s="60"/>
      <c r="M1302" s="60"/>
      <c r="N1302" s="60"/>
      <c r="O1302" s="60"/>
    </row>
    <row r="1303" spans="1:15" s="58" customFormat="1" x14ac:dyDescent="0.2">
      <c r="A1303" s="62" t="str">
        <f>A1300</f>
        <v>S263</v>
      </c>
      <c r="B1303" s="62" t="s">
        <v>9</v>
      </c>
      <c r="C1303" s="67">
        <v>234342.18079970437</v>
      </c>
      <c r="D1303" s="67">
        <v>19528.51506664203</v>
      </c>
      <c r="E1303" s="67">
        <v>4506.5803999943137</v>
      </c>
      <c r="F1303" s="67">
        <v>9013.1607999886273</v>
      </c>
      <c r="G1303" s="67">
        <v>9764.2575333210152</v>
      </c>
      <c r="H1303" s="76">
        <v>112.66450999985784</v>
      </c>
      <c r="J1303" s="60"/>
      <c r="K1303" s="60"/>
      <c r="L1303" s="60"/>
      <c r="M1303" s="60"/>
      <c r="N1303" s="60"/>
      <c r="O1303" s="60"/>
    </row>
    <row r="1304" spans="1:15" s="58" customFormat="1" x14ac:dyDescent="0.2">
      <c r="A1304" s="62" t="str">
        <f>A1300</f>
        <v>S263</v>
      </c>
      <c r="B1304" s="62" t="s">
        <v>8</v>
      </c>
      <c r="C1304" s="67">
        <v>246059.25458163637</v>
      </c>
      <c r="D1304" s="67">
        <v>20504.937881803031</v>
      </c>
      <c r="E1304" s="67">
        <v>4731.9087419545458</v>
      </c>
      <c r="F1304" s="67">
        <v>9463.8174839090916</v>
      </c>
      <c r="G1304" s="67">
        <v>10252.468940901515</v>
      </c>
      <c r="H1304" s="76">
        <v>118.29771854886364</v>
      </c>
      <c r="J1304" s="60"/>
      <c r="K1304" s="60"/>
      <c r="L1304" s="60"/>
      <c r="M1304" s="60"/>
      <c r="N1304" s="60"/>
      <c r="O1304" s="60"/>
    </row>
    <row r="1305" spans="1:15" s="58" customFormat="1" x14ac:dyDescent="0.2">
      <c r="A1305" s="62" t="str">
        <f>A1300</f>
        <v>S263</v>
      </c>
      <c r="B1305" s="62" t="s">
        <v>7</v>
      </c>
      <c r="C1305" s="67">
        <v>258362.26683988821</v>
      </c>
      <c r="D1305" s="67">
        <v>21530.188903324019</v>
      </c>
      <c r="E1305" s="67">
        <v>4968.5051315363116</v>
      </c>
      <c r="F1305" s="67">
        <v>9937.0102630726233</v>
      </c>
      <c r="G1305" s="67">
        <v>10765.094451662009</v>
      </c>
      <c r="H1305" s="76">
        <v>124.21262828840781</v>
      </c>
      <c r="J1305" s="60"/>
      <c r="K1305" s="60"/>
      <c r="L1305" s="60"/>
      <c r="M1305" s="60"/>
      <c r="N1305" s="60"/>
      <c r="O1305" s="60"/>
    </row>
    <row r="1306" spans="1:15" s="58" customFormat="1" x14ac:dyDescent="0.2">
      <c r="A1306" s="62" t="str">
        <f>A1300</f>
        <v>S263</v>
      </c>
      <c r="B1306" s="62" t="s">
        <v>6</v>
      </c>
      <c r="C1306" s="67">
        <v>271280.36423181091</v>
      </c>
      <c r="D1306" s="67">
        <v>22606.69701931758</v>
      </c>
      <c r="E1306" s="67">
        <v>5216.9300813809796</v>
      </c>
      <c r="F1306" s="67">
        <v>10433.860162761959</v>
      </c>
      <c r="G1306" s="67">
        <v>11303.34850965879</v>
      </c>
      <c r="H1306" s="76">
        <v>130.4232520345245</v>
      </c>
      <c r="J1306" s="60"/>
      <c r="K1306" s="60"/>
      <c r="L1306" s="60"/>
      <c r="M1306" s="60"/>
      <c r="N1306" s="60"/>
      <c r="O1306" s="60"/>
    </row>
    <row r="1307" spans="1:15" s="58" customFormat="1" x14ac:dyDescent="0.2">
      <c r="A1307" s="77"/>
      <c r="B1307" s="77"/>
      <c r="C1307" s="67"/>
      <c r="D1307" s="67"/>
      <c r="E1307" s="67"/>
      <c r="F1307" s="67"/>
      <c r="G1307" s="67"/>
      <c r="H1307" s="76"/>
      <c r="J1307" s="61"/>
      <c r="K1307" s="61"/>
      <c r="L1307" s="61"/>
      <c r="M1307" s="61"/>
      <c r="N1307" s="60"/>
    </row>
    <row r="1308" spans="1:15" s="58" customFormat="1" x14ac:dyDescent="0.2">
      <c r="A1308" s="62" t="s">
        <v>1073</v>
      </c>
      <c r="B1308" s="62" t="s">
        <v>2</v>
      </c>
      <c r="C1308" s="67">
        <v>204457.94176435878</v>
      </c>
      <c r="D1308" s="67">
        <v>17038.161813696566</v>
      </c>
      <c r="E1308" s="67">
        <v>3931.883495468438</v>
      </c>
      <c r="F1308" s="67">
        <v>7863.766990936876</v>
      </c>
      <c r="G1308" s="67">
        <v>8519.0809068482831</v>
      </c>
      <c r="H1308" s="76">
        <v>98.297087386710956</v>
      </c>
      <c r="J1308" s="60"/>
      <c r="K1308" s="60"/>
      <c r="L1308" s="60"/>
      <c r="M1308" s="60"/>
      <c r="N1308" s="60"/>
      <c r="O1308" s="60"/>
    </row>
    <row r="1309" spans="1:15" s="58" customFormat="1" x14ac:dyDescent="0.2">
      <c r="A1309" s="62" t="str">
        <f>A1308</f>
        <v>S264</v>
      </c>
      <c r="B1309" s="62" t="s">
        <v>1</v>
      </c>
      <c r="C1309" s="67">
        <v>214680.79603922632</v>
      </c>
      <c r="D1309" s="67">
        <v>17890.066336602191</v>
      </c>
      <c r="E1309" s="67">
        <v>4128.4768469081982</v>
      </c>
      <c r="F1309" s="67">
        <v>8256.9536938163965</v>
      </c>
      <c r="G1309" s="67">
        <v>8945.0331683010954</v>
      </c>
      <c r="H1309" s="76">
        <v>103.21192117270496</v>
      </c>
      <c r="J1309" s="60"/>
      <c r="K1309" s="60"/>
      <c r="L1309" s="60"/>
      <c r="M1309" s="60"/>
      <c r="N1309" s="60"/>
      <c r="O1309" s="60"/>
    </row>
    <row r="1310" spans="1:15" s="58" customFormat="1" x14ac:dyDescent="0.2">
      <c r="A1310" s="62" t="str">
        <f>A1308</f>
        <v>S264</v>
      </c>
      <c r="B1310" s="62" t="s">
        <v>0</v>
      </c>
      <c r="C1310" s="67">
        <v>225414.82492798072</v>
      </c>
      <c r="D1310" s="67">
        <v>18784.568743998396</v>
      </c>
      <c r="E1310" s="67">
        <v>4334.900479384245</v>
      </c>
      <c r="F1310" s="67">
        <v>8669.8009587684901</v>
      </c>
      <c r="G1310" s="67">
        <v>9392.2843719991979</v>
      </c>
      <c r="H1310" s="76">
        <v>108.37251198460612</v>
      </c>
      <c r="J1310" s="60"/>
      <c r="K1310" s="60"/>
      <c r="L1310" s="60"/>
      <c r="M1310" s="60"/>
      <c r="N1310" s="60"/>
      <c r="O1310" s="60"/>
    </row>
    <row r="1311" spans="1:15" s="58" customFormat="1" x14ac:dyDescent="0.2">
      <c r="A1311" s="62" t="str">
        <f>A1308</f>
        <v>S264</v>
      </c>
      <c r="B1311" s="62" t="s">
        <v>9</v>
      </c>
      <c r="C1311" s="67">
        <v>236685.53175580397</v>
      </c>
      <c r="D1311" s="67">
        <v>19723.794312983664</v>
      </c>
      <c r="E1311" s="67">
        <v>4551.644841457769</v>
      </c>
      <c r="F1311" s="67">
        <v>9103.2896829155379</v>
      </c>
      <c r="G1311" s="67">
        <v>9861.897156491832</v>
      </c>
      <c r="H1311" s="76">
        <v>113.79112103644424</v>
      </c>
      <c r="J1311" s="60"/>
      <c r="K1311" s="60"/>
      <c r="L1311" s="60"/>
      <c r="M1311" s="60"/>
      <c r="N1311" s="60"/>
      <c r="O1311" s="60"/>
    </row>
    <row r="1312" spans="1:15" s="58" customFormat="1" x14ac:dyDescent="0.2">
      <c r="A1312" s="62" t="str">
        <f>A1308</f>
        <v>S264</v>
      </c>
      <c r="B1312" s="62" t="s">
        <v>8</v>
      </c>
      <c r="C1312" s="67">
        <v>248519.88053865547</v>
      </c>
      <c r="D1312" s="67">
        <v>20709.99004488796</v>
      </c>
      <c r="E1312" s="67">
        <v>4779.2284718972214</v>
      </c>
      <c r="F1312" s="67">
        <v>9558.4569437944429</v>
      </c>
      <c r="G1312" s="67">
        <v>10354.99502244398</v>
      </c>
      <c r="H1312" s="76">
        <v>119.48071179743052</v>
      </c>
      <c r="J1312" s="60"/>
      <c r="K1312" s="60"/>
      <c r="L1312" s="60"/>
      <c r="M1312" s="60"/>
      <c r="N1312" s="60"/>
      <c r="O1312" s="60"/>
    </row>
    <row r="1313" spans="1:15" s="58" customFormat="1" x14ac:dyDescent="0.2">
      <c r="A1313" s="62" t="str">
        <f>A1308</f>
        <v>S264</v>
      </c>
      <c r="B1313" s="62" t="s">
        <v>7</v>
      </c>
      <c r="C1313" s="67">
        <v>260945.84266544491</v>
      </c>
      <c r="D1313" s="67">
        <v>21745.486888787076</v>
      </c>
      <c r="E1313" s="67">
        <v>5018.1892820277872</v>
      </c>
      <c r="F1313" s="67">
        <v>10036.378564055574</v>
      </c>
      <c r="G1313" s="67">
        <v>10872.743444393538</v>
      </c>
      <c r="H1313" s="76">
        <v>125.45473205069466</v>
      </c>
      <c r="J1313" s="60"/>
      <c r="K1313" s="60"/>
      <c r="L1313" s="60"/>
      <c r="M1313" s="60"/>
      <c r="N1313" s="60"/>
      <c r="O1313" s="60"/>
    </row>
    <row r="1314" spans="1:15" s="58" customFormat="1" x14ac:dyDescent="0.2">
      <c r="A1314" s="62" t="str">
        <f>A1308</f>
        <v>S264</v>
      </c>
      <c r="B1314" s="62" t="s">
        <v>6</v>
      </c>
      <c r="C1314" s="67">
        <v>273993.11884864554</v>
      </c>
      <c r="D1314" s="67">
        <v>22832.75990405379</v>
      </c>
      <c r="E1314" s="67">
        <v>5269.0984393970302</v>
      </c>
      <c r="F1314" s="67">
        <v>10538.19687879406</v>
      </c>
      <c r="G1314" s="67">
        <v>11416.379952026895</v>
      </c>
      <c r="H1314" s="76">
        <v>131.72746098492573</v>
      </c>
      <c r="J1314" s="60"/>
      <c r="K1314" s="60"/>
      <c r="L1314" s="60"/>
      <c r="M1314" s="60"/>
      <c r="N1314" s="60"/>
      <c r="O1314" s="60"/>
    </row>
    <row r="1315" spans="1:15" s="58" customFormat="1" x14ac:dyDescent="0.2">
      <c r="A1315" s="77"/>
      <c r="B1315" s="77"/>
      <c r="C1315" s="67"/>
      <c r="D1315" s="67"/>
      <c r="E1315" s="67"/>
      <c r="F1315" s="67"/>
      <c r="G1315" s="67"/>
      <c r="H1315" s="76"/>
      <c r="J1315" s="61"/>
      <c r="K1315" s="61"/>
      <c r="L1315" s="61"/>
      <c r="M1315" s="61"/>
      <c r="N1315" s="60"/>
    </row>
    <row r="1316" spans="1:15" s="58" customFormat="1" x14ac:dyDescent="0.2">
      <c r="A1316" s="62" t="s">
        <v>1072</v>
      </c>
      <c r="B1316" s="62" t="s">
        <v>2</v>
      </c>
      <c r="C1316" s="67">
        <v>206502.48911396353</v>
      </c>
      <c r="D1316" s="67">
        <v>17208.540759496958</v>
      </c>
      <c r="E1316" s="67">
        <v>3971.2017137300681</v>
      </c>
      <c r="F1316" s="67">
        <v>7942.4034274601363</v>
      </c>
      <c r="G1316" s="67">
        <v>8604.2703797484792</v>
      </c>
      <c r="H1316" s="76">
        <v>99.280042843251692</v>
      </c>
      <c r="J1316" s="60"/>
      <c r="K1316" s="60"/>
      <c r="L1316" s="60"/>
      <c r="M1316" s="60"/>
      <c r="N1316" s="60"/>
      <c r="O1316" s="60"/>
    </row>
    <row r="1317" spans="1:15" s="58" customFormat="1" x14ac:dyDescent="0.2">
      <c r="A1317" s="62" t="str">
        <f>A1316</f>
        <v>S265</v>
      </c>
      <c r="B1317" s="62" t="s">
        <v>1</v>
      </c>
      <c r="C1317" s="67">
        <v>216827.64211189526</v>
      </c>
      <c r="D1317" s="67">
        <v>18068.970175991275</v>
      </c>
      <c r="E1317" s="67">
        <v>4169.7623483056786</v>
      </c>
      <c r="F1317" s="67">
        <v>8339.5246966113573</v>
      </c>
      <c r="G1317" s="67">
        <v>9034.4850879956375</v>
      </c>
      <c r="H1317" s="76">
        <v>104.24405870764195</v>
      </c>
      <c r="J1317" s="60"/>
      <c r="K1317" s="60"/>
      <c r="L1317" s="60"/>
      <c r="M1317" s="60"/>
      <c r="N1317" s="60"/>
      <c r="O1317" s="60"/>
    </row>
    <row r="1318" spans="1:15" s="58" customFormat="1" x14ac:dyDescent="0.2">
      <c r="A1318" s="62" t="str">
        <f>A1316</f>
        <v>S265</v>
      </c>
      <c r="B1318" s="62" t="s">
        <v>0</v>
      </c>
      <c r="C1318" s="67">
        <v>227668.98979891418</v>
      </c>
      <c r="D1318" s="67">
        <v>18972.415816576176</v>
      </c>
      <c r="E1318" s="67">
        <v>4378.2498038252725</v>
      </c>
      <c r="F1318" s="67">
        <v>8756.4996076505449</v>
      </c>
      <c r="G1318" s="67">
        <v>9486.2079082880882</v>
      </c>
      <c r="H1318" s="76">
        <v>109.45624509563179</v>
      </c>
      <c r="J1318" s="60"/>
      <c r="K1318" s="60"/>
      <c r="L1318" s="60"/>
      <c r="M1318" s="60"/>
      <c r="N1318" s="60"/>
      <c r="O1318" s="60"/>
    </row>
    <row r="1319" spans="1:15" s="58" customFormat="1" x14ac:dyDescent="0.2">
      <c r="A1319" s="62" t="str">
        <f>A1316</f>
        <v>S265</v>
      </c>
      <c r="B1319" s="62" t="s">
        <v>9</v>
      </c>
      <c r="C1319" s="67">
        <v>239052.4552389317</v>
      </c>
      <c r="D1319" s="67">
        <v>19921.037936577635</v>
      </c>
      <c r="E1319" s="67">
        <v>4597.1626007486857</v>
      </c>
      <c r="F1319" s="67">
        <v>9194.3252014973714</v>
      </c>
      <c r="G1319" s="67">
        <v>9960.5189682888176</v>
      </c>
      <c r="H1319" s="76">
        <v>114.92906501871714</v>
      </c>
      <c r="J1319" s="60"/>
      <c r="K1319" s="60"/>
      <c r="L1319" s="60"/>
      <c r="M1319" s="60"/>
      <c r="N1319" s="60"/>
      <c r="O1319" s="60"/>
    </row>
    <row r="1320" spans="1:15" s="58" customFormat="1" x14ac:dyDescent="0.2">
      <c r="A1320" s="62" t="str">
        <f>A1316</f>
        <v>S265</v>
      </c>
      <c r="B1320" s="62" t="s">
        <v>8</v>
      </c>
      <c r="C1320" s="67">
        <v>251005.08639565276</v>
      </c>
      <c r="D1320" s="67">
        <v>20917.090532971062</v>
      </c>
      <c r="E1320" s="67">
        <v>4827.0208922240918</v>
      </c>
      <c r="F1320" s="67">
        <v>9654.0417844481835</v>
      </c>
      <c r="G1320" s="67">
        <v>10458.545266485531</v>
      </c>
      <c r="H1320" s="76">
        <v>120.67552230560231</v>
      </c>
      <c r="J1320" s="60"/>
      <c r="K1320" s="60"/>
      <c r="L1320" s="60"/>
      <c r="M1320" s="60"/>
      <c r="N1320" s="60"/>
      <c r="O1320" s="60"/>
    </row>
    <row r="1321" spans="1:15" s="58" customFormat="1" x14ac:dyDescent="0.2">
      <c r="A1321" s="62" t="str">
        <f>A1316</f>
        <v>S265</v>
      </c>
      <c r="B1321" s="62" t="s">
        <v>7</v>
      </c>
      <c r="C1321" s="67">
        <v>263555.37513401115</v>
      </c>
      <c r="D1321" s="67">
        <v>21962.947927834266</v>
      </c>
      <c r="E1321" s="67">
        <v>5068.3725987309845</v>
      </c>
      <c r="F1321" s="67">
        <v>10136.745197461969</v>
      </c>
      <c r="G1321" s="67">
        <v>10981.473963917133</v>
      </c>
      <c r="H1321" s="76">
        <v>126.70931496827463</v>
      </c>
      <c r="J1321" s="60"/>
      <c r="K1321" s="60"/>
      <c r="L1321" s="60"/>
      <c r="M1321" s="60"/>
      <c r="N1321" s="60"/>
      <c r="O1321" s="60"/>
    </row>
    <row r="1322" spans="1:15" s="58" customFormat="1" x14ac:dyDescent="0.2">
      <c r="A1322" s="62" t="str">
        <f>A1316</f>
        <v>S265</v>
      </c>
      <c r="B1322" s="62" t="s">
        <v>6</v>
      </c>
      <c r="C1322" s="67">
        <v>276733.12290377531</v>
      </c>
      <c r="D1322" s="67">
        <v>23061.093575314604</v>
      </c>
      <c r="E1322" s="67">
        <v>5321.7908250726023</v>
      </c>
      <c r="F1322" s="67">
        <v>10643.581650145205</v>
      </c>
      <c r="G1322" s="67">
        <v>11530.546787657302</v>
      </c>
      <c r="H1322" s="76">
        <v>133.04477062681502</v>
      </c>
      <c r="J1322" s="60"/>
      <c r="K1322" s="60"/>
      <c r="L1322" s="60"/>
      <c r="M1322" s="60"/>
      <c r="N1322" s="60"/>
      <c r="O1322" s="60"/>
    </row>
    <row r="1323" spans="1:15" s="58" customFormat="1" x14ac:dyDescent="0.2">
      <c r="A1323" s="77"/>
      <c r="B1323" s="77"/>
      <c r="C1323" s="67"/>
      <c r="D1323" s="67"/>
      <c r="E1323" s="67"/>
      <c r="F1323" s="67"/>
      <c r="G1323" s="67"/>
      <c r="H1323" s="76"/>
      <c r="J1323" s="61"/>
      <c r="K1323" s="61"/>
      <c r="L1323" s="61"/>
      <c r="M1323" s="61"/>
      <c r="N1323" s="60"/>
    </row>
    <row r="1324" spans="1:15" s="58" customFormat="1" x14ac:dyDescent="0.2">
      <c r="A1324" s="62" t="s">
        <v>1071</v>
      </c>
      <c r="B1324" s="62" t="s">
        <v>2</v>
      </c>
      <c r="C1324" s="67">
        <v>208567.51971354985</v>
      </c>
      <c r="D1324" s="67">
        <v>17380.626642795825</v>
      </c>
      <c r="E1324" s="67">
        <v>4010.9138406451893</v>
      </c>
      <c r="F1324" s="67">
        <v>8021.8276812903787</v>
      </c>
      <c r="G1324" s="67">
        <v>8690.3133213979127</v>
      </c>
      <c r="H1324" s="76">
        <v>100.27284601612972</v>
      </c>
      <c r="J1324" s="60"/>
      <c r="K1324" s="60"/>
      <c r="L1324" s="60"/>
      <c r="M1324" s="60"/>
      <c r="N1324" s="60"/>
      <c r="O1324" s="60"/>
    </row>
    <row r="1325" spans="1:15" s="58" customFormat="1" x14ac:dyDescent="0.2">
      <c r="A1325" s="62" t="str">
        <f>A1324</f>
        <v>S266</v>
      </c>
      <c r="B1325" s="62" t="s">
        <v>1</v>
      </c>
      <c r="C1325" s="67">
        <v>218995.89485974982</v>
      </c>
      <c r="D1325" s="67">
        <v>18249.657904979151</v>
      </c>
      <c r="E1325" s="67">
        <v>4211.4595165336505</v>
      </c>
      <c r="F1325" s="67">
        <v>8422.9190330673009</v>
      </c>
      <c r="G1325" s="67">
        <v>9124.8289524895754</v>
      </c>
      <c r="H1325" s="76">
        <v>105.28648791334128</v>
      </c>
      <c r="J1325" s="60"/>
      <c r="K1325" s="60"/>
      <c r="L1325" s="60"/>
      <c r="M1325" s="60"/>
      <c r="N1325" s="60"/>
      <c r="O1325" s="60"/>
    </row>
    <row r="1326" spans="1:15" s="58" customFormat="1" x14ac:dyDescent="0.2">
      <c r="A1326" s="62" t="str">
        <f>A1324</f>
        <v>S266</v>
      </c>
      <c r="B1326" s="62" t="s">
        <v>0</v>
      </c>
      <c r="C1326" s="67">
        <v>229945.66945527834</v>
      </c>
      <c r="D1326" s="67">
        <v>19162.139121273198</v>
      </c>
      <c r="E1326" s="67">
        <v>4422.0321049091999</v>
      </c>
      <c r="F1326" s="67">
        <v>8844.0642098183998</v>
      </c>
      <c r="G1326" s="67">
        <v>9581.0695606365989</v>
      </c>
      <c r="H1326" s="76">
        <v>110.55080262272998</v>
      </c>
      <c r="J1326" s="60"/>
      <c r="K1326" s="60"/>
      <c r="L1326" s="60"/>
      <c r="M1326" s="60"/>
      <c r="N1326" s="60"/>
      <c r="O1326" s="60"/>
    </row>
    <row r="1327" spans="1:15" s="58" customFormat="1" x14ac:dyDescent="0.2">
      <c r="A1327" s="62" t="str">
        <f>A1324</f>
        <v>S266</v>
      </c>
      <c r="B1327" s="62" t="s">
        <v>9</v>
      </c>
      <c r="C1327" s="67">
        <v>241442.95124908737</v>
      </c>
      <c r="D1327" s="67">
        <v>20120.245937423948</v>
      </c>
      <c r="E1327" s="67">
        <v>4643.1336778670648</v>
      </c>
      <c r="F1327" s="67">
        <v>9286.2673557341295</v>
      </c>
      <c r="G1327" s="67">
        <v>10060.122968711974</v>
      </c>
      <c r="H1327" s="76">
        <v>116.07834194667662</v>
      </c>
      <c r="J1327" s="60"/>
      <c r="K1327" s="60"/>
      <c r="L1327" s="60"/>
      <c r="M1327" s="60"/>
      <c r="N1327" s="60"/>
      <c r="O1327" s="60"/>
    </row>
    <row r="1328" spans="1:15" s="58" customFormat="1" x14ac:dyDescent="0.2">
      <c r="A1328" s="62" t="str">
        <f>A1324</f>
        <v>S266</v>
      </c>
      <c r="B1328" s="62" t="s">
        <v>8</v>
      </c>
      <c r="C1328" s="67">
        <v>253515.12399586552</v>
      </c>
      <c r="D1328" s="67">
        <v>21126.26033298879</v>
      </c>
      <c r="E1328" s="67">
        <v>4875.2908460743365</v>
      </c>
      <c r="F1328" s="67">
        <v>9750.581692148673</v>
      </c>
      <c r="G1328" s="67">
        <v>10563.130166494395</v>
      </c>
      <c r="H1328" s="76">
        <v>121.88227115185842</v>
      </c>
      <c r="J1328" s="60"/>
      <c r="K1328" s="60"/>
      <c r="L1328" s="60"/>
      <c r="M1328" s="60"/>
      <c r="N1328" s="60"/>
      <c r="O1328" s="60"/>
    </row>
    <row r="1329" spans="1:15" s="58" customFormat="1" x14ac:dyDescent="0.2">
      <c r="A1329" s="62" t="str">
        <f>A1324</f>
        <v>S266</v>
      </c>
      <c r="B1329" s="62" t="s">
        <v>7</v>
      </c>
      <c r="C1329" s="67">
        <v>266190.86424558709</v>
      </c>
      <c r="D1329" s="67">
        <v>22182.572020465592</v>
      </c>
      <c r="E1329" s="67">
        <v>5119.0550816459054</v>
      </c>
      <c r="F1329" s="67">
        <v>10238.110163291811</v>
      </c>
      <c r="G1329" s="67">
        <v>11091.286010232796</v>
      </c>
      <c r="H1329" s="76">
        <v>127.97637704114763</v>
      </c>
      <c r="J1329" s="60"/>
      <c r="K1329" s="60"/>
      <c r="L1329" s="60"/>
      <c r="M1329" s="60"/>
      <c r="N1329" s="60"/>
      <c r="O1329" s="60"/>
    </row>
    <row r="1330" spans="1:15" s="58" customFormat="1" x14ac:dyDescent="0.2">
      <c r="A1330" s="62" t="str">
        <f>A1324</f>
        <v>S266</v>
      </c>
      <c r="B1330" s="62" t="s">
        <v>6</v>
      </c>
      <c r="C1330" s="67">
        <v>279500.3931867496</v>
      </c>
      <c r="D1330" s="67">
        <v>23291.699432229132</v>
      </c>
      <c r="E1330" s="67">
        <v>5375.0075612836463</v>
      </c>
      <c r="F1330" s="67">
        <v>10750.015122567293</v>
      </c>
      <c r="G1330" s="67">
        <v>11645.849716114566</v>
      </c>
      <c r="H1330" s="76">
        <v>134.37518903209116</v>
      </c>
      <c r="J1330" s="60"/>
      <c r="K1330" s="60"/>
      <c r="L1330" s="60"/>
      <c r="M1330" s="60"/>
      <c r="N1330" s="60"/>
      <c r="O1330" s="60"/>
    </row>
    <row r="1331" spans="1:15" s="58" customFormat="1" x14ac:dyDescent="0.2">
      <c r="A1331" s="77"/>
      <c r="B1331" s="77"/>
      <c r="C1331" s="67"/>
      <c r="D1331" s="67"/>
      <c r="E1331" s="67"/>
      <c r="F1331" s="67"/>
      <c r="G1331" s="67"/>
      <c r="H1331" s="76"/>
      <c r="J1331" s="61"/>
      <c r="K1331" s="61"/>
      <c r="L1331" s="61"/>
      <c r="M1331" s="61"/>
      <c r="N1331" s="60"/>
    </row>
    <row r="1332" spans="1:15" s="58" customFormat="1" x14ac:dyDescent="0.2">
      <c r="A1332" s="62" t="s">
        <v>1070</v>
      </c>
      <c r="B1332" s="62" t="s">
        <v>2</v>
      </c>
      <c r="C1332" s="67">
        <v>210653.21824815875</v>
      </c>
      <c r="D1332" s="67">
        <v>17554.434854013223</v>
      </c>
      <c r="E1332" s="67">
        <v>4051.0234278492062</v>
      </c>
      <c r="F1332" s="67">
        <v>8102.0468556984124</v>
      </c>
      <c r="G1332" s="67">
        <v>8777.2174270066116</v>
      </c>
      <c r="H1332" s="76">
        <v>101.27558569623015</v>
      </c>
      <c r="J1332" s="60"/>
      <c r="K1332" s="60"/>
      <c r="L1332" s="60"/>
      <c r="M1332" s="60"/>
      <c r="N1332" s="60"/>
      <c r="O1332" s="60"/>
    </row>
    <row r="1333" spans="1:15" s="58" customFormat="1" x14ac:dyDescent="0.2">
      <c r="A1333" s="62" t="str">
        <f>A1332</f>
        <v>S267</v>
      </c>
      <c r="B1333" s="62" t="s">
        <v>1</v>
      </c>
      <c r="C1333" s="67">
        <v>221185.87328422439</v>
      </c>
      <c r="D1333" s="67">
        <v>18432.156107018698</v>
      </c>
      <c r="E1333" s="67">
        <v>4253.5744862350839</v>
      </c>
      <c r="F1333" s="67">
        <v>8507.1489724701678</v>
      </c>
      <c r="G1333" s="67">
        <v>9216.078053509349</v>
      </c>
      <c r="H1333" s="76">
        <v>106.33936215587711</v>
      </c>
      <c r="J1333" s="60"/>
      <c r="K1333" s="60"/>
      <c r="L1333" s="60"/>
      <c r="M1333" s="60"/>
      <c r="N1333" s="60"/>
      <c r="O1333" s="60"/>
    </row>
    <row r="1334" spans="1:15" s="58" customFormat="1" x14ac:dyDescent="0.2">
      <c r="A1334" s="62" t="str">
        <f>A1332</f>
        <v>S267</v>
      </c>
      <c r="B1334" s="62" t="s">
        <v>0</v>
      </c>
      <c r="C1334" s="67">
        <v>232245.16610895816</v>
      </c>
      <c r="D1334" s="67">
        <v>19353.76384241318</v>
      </c>
      <c r="E1334" s="67">
        <v>4466.2531944030416</v>
      </c>
      <c r="F1334" s="67">
        <v>8932.5063888060831</v>
      </c>
      <c r="G1334" s="67">
        <v>9676.8819212065901</v>
      </c>
      <c r="H1334" s="76">
        <v>111.65632986007603</v>
      </c>
      <c r="J1334" s="60"/>
      <c r="K1334" s="60"/>
      <c r="L1334" s="60"/>
      <c r="M1334" s="60"/>
      <c r="N1334" s="60"/>
      <c r="O1334" s="60"/>
    </row>
    <row r="1335" spans="1:15" s="58" customFormat="1" x14ac:dyDescent="0.2">
      <c r="A1335" s="62" t="str">
        <f>A1332</f>
        <v>S267</v>
      </c>
      <c r="B1335" s="62" t="s">
        <v>9</v>
      </c>
      <c r="C1335" s="67">
        <v>243857.43952500034</v>
      </c>
      <c r="D1335" s="67">
        <v>20321.453293750026</v>
      </c>
      <c r="E1335" s="67">
        <v>4689.5661447115444</v>
      </c>
      <c r="F1335" s="67">
        <v>9379.1322894230889</v>
      </c>
      <c r="G1335" s="67">
        <v>10160.726646875013</v>
      </c>
      <c r="H1335" s="76">
        <v>117.2391536177886</v>
      </c>
      <c r="J1335" s="60"/>
      <c r="K1335" s="60"/>
      <c r="L1335" s="60"/>
      <c r="M1335" s="60"/>
      <c r="N1335" s="60"/>
      <c r="O1335" s="60"/>
    </row>
    <row r="1336" spans="1:15" s="58" customFormat="1" x14ac:dyDescent="0.2">
      <c r="A1336" s="62" t="str">
        <f>A1332</f>
        <v>S267</v>
      </c>
      <c r="B1336" s="62" t="s">
        <v>8</v>
      </c>
      <c r="C1336" s="67">
        <v>256050.31234072775</v>
      </c>
      <c r="D1336" s="67">
        <v>21337.526028393979</v>
      </c>
      <c r="E1336" s="67">
        <v>4924.0444680909186</v>
      </c>
      <c r="F1336" s="67">
        <v>9848.0889361818372</v>
      </c>
      <c r="G1336" s="67">
        <v>10668.763014196989</v>
      </c>
      <c r="H1336" s="76">
        <v>123.10111170227296</v>
      </c>
      <c r="J1336" s="60"/>
      <c r="K1336" s="60"/>
      <c r="L1336" s="60"/>
      <c r="M1336" s="60"/>
      <c r="N1336" s="60"/>
      <c r="O1336" s="60"/>
    </row>
    <row r="1337" spans="1:15" s="58" customFormat="1" x14ac:dyDescent="0.2">
      <c r="A1337" s="62" t="str">
        <f>A1332</f>
        <v>S267</v>
      </c>
      <c r="B1337" s="62" t="s">
        <v>7</v>
      </c>
      <c r="C1337" s="67">
        <v>268852.84726574575</v>
      </c>
      <c r="D1337" s="67">
        <v>22404.403938812145</v>
      </c>
      <c r="E1337" s="67">
        <v>5170.2470628028032</v>
      </c>
      <c r="F1337" s="67">
        <v>10340.494125605606</v>
      </c>
      <c r="G1337" s="67">
        <v>11202.201969406073</v>
      </c>
      <c r="H1337" s="76">
        <v>129.25617657007004</v>
      </c>
      <c r="J1337" s="60"/>
      <c r="K1337" s="60"/>
      <c r="L1337" s="60"/>
      <c r="M1337" s="60"/>
      <c r="N1337" s="60"/>
      <c r="O1337" s="60"/>
    </row>
    <row r="1338" spans="1:15" s="58" customFormat="1" x14ac:dyDescent="0.2">
      <c r="A1338" s="62" t="str">
        <f>A1332</f>
        <v>S267</v>
      </c>
      <c r="B1338" s="62" t="s">
        <v>6</v>
      </c>
      <c r="C1338" s="67">
        <v>282295.46696314163</v>
      </c>
      <c r="D1338" s="67">
        <v>23524.622246928473</v>
      </c>
      <c r="E1338" s="67">
        <v>5428.7589800604164</v>
      </c>
      <c r="F1338" s="67">
        <v>10857.517960120833</v>
      </c>
      <c r="G1338" s="67">
        <v>11762.311123464237</v>
      </c>
      <c r="H1338" s="76">
        <v>135.71897450151042</v>
      </c>
      <c r="J1338" s="60"/>
      <c r="K1338" s="60"/>
      <c r="L1338" s="60"/>
      <c r="M1338" s="60"/>
      <c r="N1338" s="60"/>
      <c r="O1338" s="60"/>
    </row>
    <row r="1339" spans="1:15" s="58" customFormat="1" x14ac:dyDescent="0.2">
      <c r="A1339" s="77"/>
      <c r="B1339" s="77"/>
      <c r="C1339" s="67"/>
      <c r="D1339" s="67"/>
      <c r="E1339" s="67"/>
      <c r="F1339" s="67"/>
      <c r="G1339" s="67"/>
      <c r="H1339" s="76"/>
      <c r="J1339" s="61"/>
      <c r="K1339" s="61"/>
      <c r="L1339" s="61"/>
      <c r="M1339" s="61"/>
      <c r="N1339" s="60"/>
    </row>
    <row r="1340" spans="1:15" s="58" customFormat="1" x14ac:dyDescent="0.2">
      <c r="A1340" s="62" t="s">
        <v>1069</v>
      </c>
      <c r="B1340" s="62" t="s">
        <v>2</v>
      </c>
      <c r="C1340" s="67">
        <v>212759.68545508498</v>
      </c>
      <c r="D1340" s="67">
        <v>17729.973787923747</v>
      </c>
      <c r="E1340" s="67">
        <v>4091.5324125977877</v>
      </c>
      <c r="F1340" s="67">
        <v>8183.0648251955754</v>
      </c>
      <c r="G1340" s="67">
        <v>8864.9868939618736</v>
      </c>
      <c r="H1340" s="76">
        <v>102.28831031494471</v>
      </c>
      <c r="J1340" s="60"/>
      <c r="K1340" s="60"/>
      <c r="L1340" s="60"/>
      <c r="M1340" s="60"/>
      <c r="N1340" s="60"/>
      <c r="O1340" s="60"/>
    </row>
    <row r="1341" spans="1:15" s="58" customFormat="1" x14ac:dyDescent="0.2">
      <c r="A1341" s="62" t="str">
        <f>A1340</f>
        <v>S268</v>
      </c>
      <c r="B1341" s="62" t="s">
        <v>1</v>
      </c>
      <c r="C1341" s="67">
        <v>223397.71170171211</v>
      </c>
      <c r="D1341" s="67">
        <v>18616.475975142675</v>
      </c>
      <c r="E1341" s="67">
        <v>4296.10984041754</v>
      </c>
      <c r="F1341" s="67">
        <v>8592.21968083508</v>
      </c>
      <c r="G1341" s="67">
        <v>9308.2379875713377</v>
      </c>
      <c r="H1341" s="76">
        <v>107.40274601043852</v>
      </c>
      <c r="J1341" s="60"/>
      <c r="K1341" s="60"/>
      <c r="L1341" s="60"/>
      <c r="M1341" s="60"/>
      <c r="N1341" s="60"/>
      <c r="O1341" s="60"/>
    </row>
    <row r="1342" spans="1:15" s="58" customFormat="1" x14ac:dyDescent="0.2">
      <c r="A1342" s="62" t="str">
        <f>A1340</f>
        <v>S268</v>
      </c>
      <c r="B1342" s="62" t="s">
        <v>0</v>
      </c>
      <c r="C1342" s="67">
        <v>234567.59728679777</v>
      </c>
      <c r="D1342" s="67">
        <v>19547.299773899809</v>
      </c>
      <c r="E1342" s="67">
        <v>4510.9153324384179</v>
      </c>
      <c r="F1342" s="67">
        <v>9021.8306648768357</v>
      </c>
      <c r="G1342" s="67">
        <v>9773.6498869499046</v>
      </c>
      <c r="H1342" s="76">
        <v>112.77288331096044</v>
      </c>
      <c r="J1342" s="60"/>
      <c r="K1342" s="60"/>
      <c r="L1342" s="60"/>
      <c r="M1342" s="60"/>
      <c r="N1342" s="60"/>
      <c r="O1342" s="60"/>
    </row>
    <row r="1343" spans="1:15" s="58" customFormat="1" x14ac:dyDescent="0.2">
      <c r="A1343" s="62" t="str">
        <f>A1340</f>
        <v>S268</v>
      </c>
      <c r="B1343" s="62" t="s">
        <v>9</v>
      </c>
      <c r="C1343" s="67">
        <v>246295.98722486713</v>
      </c>
      <c r="D1343" s="67">
        <v>20524.665602072262</v>
      </c>
      <c r="E1343" s="67">
        <v>4736.4612927859062</v>
      </c>
      <c r="F1343" s="67">
        <v>9472.9225855718123</v>
      </c>
      <c r="G1343" s="67">
        <v>10262.332801036131</v>
      </c>
      <c r="H1343" s="76">
        <v>118.41153231964765</v>
      </c>
      <c r="J1343" s="60"/>
      <c r="K1343" s="60"/>
      <c r="L1343" s="60"/>
      <c r="M1343" s="60"/>
      <c r="N1343" s="60"/>
      <c r="O1343" s="60"/>
    </row>
    <row r="1344" spans="1:15" s="58" customFormat="1" x14ac:dyDescent="0.2">
      <c r="A1344" s="62" t="str">
        <f>A1340</f>
        <v>S268</v>
      </c>
      <c r="B1344" s="62" t="s">
        <v>8</v>
      </c>
      <c r="C1344" s="67">
        <v>258610.80253618219</v>
      </c>
      <c r="D1344" s="67">
        <v>21550.900211348522</v>
      </c>
      <c r="E1344" s="67">
        <v>4973.2846641573497</v>
      </c>
      <c r="F1344" s="67">
        <v>9946.5693283146993</v>
      </c>
      <c r="G1344" s="67">
        <v>10775.450105674261</v>
      </c>
      <c r="H1344" s="76">
        <v>124.33211660393376</v>
      </c>
      <c r="J1344" s="60"/>
      <c r="K1344" s="60"/>
      <c r="L1344" s="60"/>
      <c r="M1344" s="60"/>
      <c r="N1344" s="60"/>
      <c r="O1344" s="60"/>
    </row>
    <row r="1345" spans="1:15" s="58" customFormat="1" x14ac:dyDescent="0.2">
      <c r="A1345" s="62" t="str">
        <f>A1340</f>
        <v>S268</v>
      </c>
      <c r="B1345" s="62" t="s">
        <v>7</v>
      </c>
      <c r="C1345" s="67">
        <v>271541.34098403645</v>
      </c>
      <c r="D1345" s="67">
        <v>22628.445082003032</v>
      </c>
      <c r="E1345" s="67">
        <v>5221.9488650776248</v>
      </c>
      <c r="F1345" s="67">
        <v>10443.89773015525</v>
      </c>
      <c r="G1345" s="67">
        <v>11314.222541001516</v>
      </c>
      <c r="H1345" s="76">
        <v>130.54872162694059</v>
      </c>
      <c r="J1345" s="60"/>
      <c r="K1345" s="60"/>
      <c r="L1345" s="60"/>
      <c r="M1345" s="60"/>
      <c r="N1345" s="60"/>
      <c r="O1345" s="60"/>
    </row>
    <row r="1346" spans="1:15" s="58" customFormat="1" x14ac:dyDescent="0.2">
      <c r="A1346" s="62" t="str">
        <f>A1340</f>
        <v>S268</v>
      </c>
      <c r="B1346" s="62" t="s">
        <v>6</v>
      </c>
      <c r="C1346" s="67">
        <v>285118.4449702464</v>
      </c>
      <c r="D1346" s="67">
        <v>23759.870414187204</v>
      </c>
      <c r="E1346" s="67">
        <v>5483.0470186585844</v>
      </c>
      <c r="F1346" s="67">
        <v>10966.094037317169</v>
      </c>
      <c r="G1346" s="67">
        <v>11879.935207093602</v>
      </c>
      <c r="H1346" s="76">
        <v>137.07617546646463</v>
      </c>
      <c r="J1346" s="60"/>
      <c r="K1346" s="60"/>
      <c r="L1346" s="60"/>
      <c r="M1346" s="60"/>
      <c r="N1346" s="60"/>
      <c r="O1346" s="60"/>
    </row>
    <row r="1347" spans="1:15" s="58" customFormat="1" x14ac:dyDescent="0.2">
      <c r="A1347" s="77"/>
      <c r="B1347" s="77"/>
      <c r="C1347" s="67"/>
      <c r="D1347" s="67"/>
      <c r="E1347" s="67"/>
      <c r="F1347" s="67"/>
      <c r="G1347" s="67"/>
      <c r="H1347" s="76"/>
      <c r="J1347" s="61"/>
      <c r="K1347" s="61"/>
      <c r="L1347" s="61"/>
      <c r="M1347" s="61"/>
      <c r="N1347" s="60"/>
    </row>
    <row r="1348" spans="1:15" s="58" customFormat="1" x14ac:dyDescent="0.2">
      <c r="A1348" s="62" t="s">
        <v>1068</v>
      </c>
      <c r="B1348" s="62" t="s">
        <v>2</v>
      </c>
      <c r="C1348" s="67">
        <v>214887.29070441041</v>
      </c>
      <c r="D1348" s="67">
        <v>17907.274225367535</v>
      </c>
      <c r="E1348" s="67">
        <v>4132.4478981617385</v>
      </c>
      <c r="F1348" s="67">
        <v>8264.895796323477</v>
      </c>
      <c r="G1348" s="67">
        <v>8953.6371126837676</v>
      </c>
      <c r="H1348" s="76">
        <v>103.31119745404348</v>
      </c>
      <c r="J1348" s="60"/>
      <c r="K1348" s="60"/>
      <c r="L1348" s="60"/>
      <c r="M1348" s="60"/>
      <c r="N1348" s="60"/>
      <c r="O1348" s="60"/>
    </row>
    <row r="1349" spans="1:15" s="58" customFormat="1" x14ac:dyDescent="0.2">
      <c r="A1349" s="62" t="str">
        <f>A1348</f>
        <v>S269</v>
      </c>
      <c r="B1349" s="62" t="s">
        <v>1</v>
      </c>
      <c r="C1349" s="67">
        <v>225631.69553454893</v>
      </c>
      <c r="D1349" s="67">
        <v>18802.641294545745</v>
      </c>
      <c r="E1349" s="67">
        <v>4339.071067972096</v>
      </c>
      <c r="F1349" s="67">
        <v>8678.142135944192</v>
      </c>
      <c r="G1349" s="67">
        <v>9401.3206472728725</v>
      </c>
      <c r="H1349" s="76">
        <v>108.47677669930236</v>
      </c>
      <c r="J1349" s="60"/>
      <c r="K1349" s="60"/>
      <c r="L1349" s="60"/>
      <c r="M1349" s="60"/>
      <c r="N1349" s="60"/>
      <c r="O1349" s="60"/>
    </row>
    <row r="1350" spans="1:15" s="58" customFormat="1" x14ac:dyDescent="0.2">
      <c r="A1350" s="62" t="str">
        <f>A1348</f>
        <v>S269</v>
      </c>
      <c r="B1350" s="62" t="s">
        <v>0</v>
      </c>
      <c r="C1350" s="67">
        <v>236913.29877978042</v>
      </c>
      <c r="D1350" s="67">
        <v>19742.774898315034</v>
      </c>
      <c r="E1350" s="67">
        <v>4556.0249765342396</v>
      </c>
      <c r="F1350" s="67">
        <v>9112.0499530684792</v>
      </c>
      <c r="G1350" s="67">
        <v>9871.387449157517</v>
      </c>
      <c r="H1350" s="76">
        <v>113.900624413356</v>
      </c>
      <c r="J1350" s="60"/>
      <c r="K1350" s="60"/>
      <c r="L1350" s="60"/>
      <c r="M1350" s="60"/>
      <c r="N1350" s="60"/>
      <c r="O1350" s="60"/>
    </row>
    <row r="1351" spans="1:15" s="58" customFormat="1" x14ac:dyDescent="0.2">
      <c r="A1351" s="62" t="str">
        <f>A1348</f>
        <v>S269</v>
      </c>
      <c r="B1351" s="62" t="s">
        <v>9</v>
      </c>
      <c r="C1351" s="67">
        <v>248758.96371876946</v>
      </c>
      <c r="D1351" s="67">
        <v>20729.91364323079</v>
      </c>
      <c r="E1351" s="67">
        <v>4783.826225360951</v>
      </c>
      <c r="F1351" s="67">
        <v>9567.6524507219019</v>
      </c>
      <c r="G1351" s="67">
        <v>10364.956821615395</v>
      </c>
      <c r="H1351" s="76">
        <v>119.59565563402379</v>
      </c>
      <c r="J1351" s="60"/>
      <c r="K1351" s="60"/>
      <c r="L1351" s="60"/>
      <c r="M1351" s="60"/>
      <c r="N1351" s="60"/>
      <c r="O1351" s="60"/>
    </row>
    <row r="1352" spans="1:15" s="58" customFormat="1" x14ac:dyDescent="0.2">
      <c r="A1352" s="62" t="str">
        <f>A1348</f>
        <v>S269</v>
      </c>
      <c r="B1352" s="62" t="s">
        <v>8</v>
      </c>
      <c r="C1352" s="67">
        <v>261196.89679411371</v>
      </c>
      <c r="D1352" s="67">
        <v>21766.40806617614</v>
      </c>
      <c r="E1352" s="67">
        <v>5023.0172460406493</v>
      </c>
      <c r="F1352" s="67">
        <v>10046.034492081299</v>
      </c>
      <c r="G1352" s="67">
        <v>10883.20403308807</v>
      </c>
      <c r="H1352" s="76">
        <v>125.57543115101619</v>
      </c>
      <c r="J1352" s="60"/>
      <c r="K1352" s="60"/>
      <c r="L1352" s="60"/>
      <c r="M1352" s="60"/>
      <c r="N1352" s="60"/>
      <c r="O1352" s="60"/>
    </row>
    <row r="1353" spans="1:15" s="58" customFormat="1" x14ac:dyDescent="0.2">
      <c r="A1353" s="62" t="str">
        <f>A1348</f>
        <v>S269</v>
      </c>
      <c r="B1353" s="62" t="s">
        <v>7</v>
      </c>
      <c r="C1353" s="67">
        <v>274256.74834963906</v>
      </c>
      <c r="D1353" s="67">
        <v>22854.729029136586</v>
      </c>
      <c r="E1353" s="67">
        <v>5274.1682374930606</v>
      </c>
      <c r="F1353" s="67">
        <v>10548.336474986121</v>
      </c>
      <c r="G1353" s="67">
        <v>11427.364514568293</v>
      </c>
      <c r="H1353" s="76">
        <v>131.8542059373265</v>
      </c>
      <c r="J1353" s="60"/>
      <c r="K1353" s="60"/>
      <c r="L1353" s="60"/>
      <c r="M1353" s="60"/>
      <c r="N1353" s="60"/>
      <c r="O1353" s="60"/>
    </row>
    <row r="1354" spans="1:15" s="58" customFormat="1" x14ac:dyDescent="0.2">
      <c r="A1354" s="62" t="str">
        <f>A1348</f>
        <v>S269</v>
      </c>
      <c r="B1354" s="62" t="s">
        <v>6</v>
      </c>
      <c r="C1354" s="67">
        <v>287969.56226175214</v>
      </c>
      <c r="D1354" s="67">
        <v>23997.463521812682</v>
      </c>
      <c r="E1354" s="67">
        <v>5537.8761973413866</v>
      </c>
      <c r="F1354" s="67">
        <v>11075.752394682773</v>
      </c>
      <c r="G1354" s="67">
        <v>11998.731760906341</v>
      </c>
      <c r="H1354" s="76">
        <v>138.44690493353468</v>
      </c>
      <c r="J1354" s="60"/>
      <c r="K1354" s="60"/>
      <c r="L1354" s="60"/>
      <c r="M1354" s="60"/>
      <c r="N1354" s="60"/>
      <c r="O1354" s="60"/>
    </row>
    <row r="1355" spans="1:15" s="58" customFormat="1" x14ac:dyDescent="0.2">
      <c r="A1355" s="77"/>
      <c r="B1355" s="77"/>
      <c r="C1355" s="67"/>
      <c r="D1355" s="67"/>
      <c r="E1355" s="67"/>
      <c r="F1355" s="67"/>
      <c r="G1355" s="67"/>
      <c r="H1355" s="76"/>
      <c r="J1355" s="61"/>
      <c r="K1355" s="61"/>
      <c r="L1355" s="61"/>
      <c r="M1355" s="61"/>
      <c r="N1355" s="60"/>
    </row>
    <row r="1356" spans="1:15" s="58" customFormat="1" x14ac:dyDescent="0.2">
      <c r="A1356" s="62" t="s">
        <v>1067</v>
      </c>
      <c r="B1356" s="62" t="s">
        <v>2</v>
      </c>
      <c r="C1356" s="67">
        <v>217036.16831252829</v>
      </c>
      <c r="D1356" s="67">
        <v>18086.347359377352</v>
      </c>
      <c r="E1356" s="67">
        <v>4173.7724675486206</v>
      </c>
      <c r="F1356" s="67">
        <v>8347.5449350972413</v>
      </c>
      <c r="G1356" s="67">
        <v>9043.1736796886762</v>
      </c>
      <c r="H1356" s="76">
        <v>104.34431168871551</v>
      </c>
      <c r="J1356" s="60"/>
      <c r="K1356" s="60"/>
      <c r="L1356" s="60"/>
      <c r="M1356" s="60"/>
      <c r="N1356" s="60"/>
      <c r="O1356" s="60"/>
    </row>
    <row r="1357" spans="1:15" s="58" customFormat="1" x14ac:dyDescent="0.2">
      <c r="A1357" s="62" t="str">
        <f>A1356</f>
        <v>S270</v>
      </c>
      <c r="B1357" s="62" t="s">
        <v>1</v>
      </c>
      <c r="C1357" s="67">
        <v>227887.97588867726</v>
      </c>
      <c r="D1357" s="67">
        <v>18990.664657389774</v>
      </c>
      <c r="E1357" s="67">
        <v>4382.4610747822553</v>
      </c>
      <c r="F1357" s="67">
        <v>8764.9221495645106</v>
      </c>
      <c r="G1357" s="67">
        <v>9495.3323286948871</v>
      </c>
      <c r="H1357" s="76">
        <v>109.56152686955636</v>
      </c>
      <c r="J1357" s="60"/>
      <c r="K1357" s="60"/>
      <c r="L1357" s="60"/>
      <c r="M1357" s="60"/>
      <c r="N1357" s="60"/>
      <c r="O1357" s="60"/>
    </row>
    <row r="1358" spans="1:15" s="58" customFormat="1" x14ac:dyDescent="0.2">
      <c r="A1358" s="62" t="str">
        <f>A1356</f>
        <v>S270</v>
      </c>
      <c r="B1358" s="62" t="s">
        <v>0</v>
      </c>
      <c r="C1358" s="67">
        <v>239282.38811475044</v>
      </c>
      <c r="D1358" s="67">
        <v>19940.199009562537</v>
      </c>
      <c r="E1358" s="67">
        <v>4601.5843868221236</v>
      </c>
      <c r="F1358" s="67">
        <v>9203.1687736442473</v>
      </c>
      <c r="G1358" s="67">
        <v>9970.0995047812685</v>
      </c>
      <c r="H1358" s="76">
        <v>115.03960967055311</v>
      </c>
      <c r="J1358" s="60"/>
      <c r="K1358" s="60"/>
      <c r="L1358" s="60"/>
      <c r="M1358" s="60"/>
      <c r="N1358" s="60"/>
      <c r="O1358" s="60"/>
    </row>
    <row r="1359" spans="1:15" s="58" customFormat="1" x14ac:dyDescent="0.2">
      <c r="A1359" s="62" t="str">
        <f>A1356</f>
        <v>S270</v>
      </c>
      <c r="B1359" s="62" t="s">
        <v>9</v>
      </c>
      <c r="C1359" s="67">
        <v>251246.53690219903</v>
      </c>
      <c r="D1359" s="67">
        <v>20937.211408516585</v>
      </c>
      <c r="E1359" s="67">
        <v>4831.6641711961356</v>
      </c>
      <c r="F1359" s="67">
        <v>9663.3283423922712</v>
      </c>
      <c r="G1359" s="67">
        <v>10468.605704258292</v>
      </c>
      <c r="H1359" s="76">
        <v>120.79160427990337</v>
      </c>
      <c r="J1359" s="60"/>
      <c r="K1359" s="60"/>
      <c r="L1359" s="60"/>
      <c r="M1359" s="60"/>
      <c r="N1359" s="60"/>
      <c r="O1359" s="60"/>
    </row>
    <row r="1360" spans="1:15" s="58" customFormat="1" x14ac:dyDescent="0.2">
      <c r="A1360" s="62" t="str">
        <f>A1356</f>
        <v>S270</v>
      </c>
      <c r="B1360" s="62" t="s">
        <v>8</v>
      </c>
      <c r="C1360" s="67">
        <v>263808.84695775982</v>
      </c>
      <c r="D1360" s="67">
        <v>21984.070579813317</v>
      </c>
      <c r="E1360" s="67">
        <v>5073.2470568799963</v>
      </c>
      <c r="F1360" s="67">
        <v>10146.494113759993</v>
      </c>
      <c r="G1360" s="67">
        <v>10992.035289906658</v>
      </c>
      <c r="H1360" s="76">
        <v>126.83117642199991</v>
      </c>
      <c r="J1360" s="60"/>
      <c r="K1360" s="60"/>
      <c r="L1360" s="60"/>
      <c r="M1360" s="60"/>
      <c r="N1360" s="60"/>
      <c r="O1360" s="60"/>
    </row>
    <row r="1361" spans="1:15" s="58" customFormat="1" x14ac:dyDescent="0.2">
      <c r="A1361" s="62" t="str">
        <f>A1356</f>
        <v>S270</v>
      </c>
      <c r="B1361" s="62" t="s">
        <v>7</v>
      </c>
      <c r="C1361" s="67">
        <v>276999.304416242</v>
      </c>
      <c r="D1361" s="67">
        <v>23083.275368020171</v>
      </c>
      <c r="E1361" s="67">
        <v>5326.909700312347</v>
      </c>
      <c r="F1361" s="67">
        <v>10653.819400624694</v>
      </c>
      <c r="G1361" s="67">
        <v>11541.637684010086</v>
      </c>
      <c r="H1361" s="76">
        <v>133.17274250780866</v>
      </c>
      <c r="J1361" s="60"/>
      <c r="K1361" s="60"/>
      <c r="L1361" s="60"/>
      <c r="M1361" s="60"/>
      <c r="N1361" s="60"/>
      <c r="O1361" s="60"/>
    </row>
    <row r="1362" spans="1:15" s="58" customFormat="1" x14ac:dyDescent="0.2">
      <c r="A1362" s="62" t="str">
        <f>A1356</f>
        <v>S270</v>
      </c>
      <c r="B1362" s="62" t="s">
        <v>6</v>
      </c>
      <c r="C1362" s="67">
        <v>290849.32252413401</v>
      </c>
      <c r="D1362" s="67">
        <v>24237.443543677837</v>
      </c>
      <c r="E1362" s="67">
        <v>5593.2562023871906</v>
      </c>
      <c r="F1362" s="67">
        <v>11186.512404774381</v>
      </c>
      <c r="G1362" s="67">
        <v>12118.721771838918</v>
      </c>
      <c r="H1362" s="76">
        <v>139.83140505967981</v>
      </c>
      <c r="J1362" s="60"/>
      <c r="K1362" s="60"/>
      <c r="L1362" s="60"/>
      <c r="M1362" s="60"/>
      <c r="N1362" s="60"/>
      <c r="O1362" s="60"/>
    </row>
    <row r="1363" spans="1:15" s="58" customFormat="1" x14ac:dyDescent="0.2">
      <c r="A1363" s="77"/>
      <c r="B1363" s="77"/>
      <c r="C1363" s="67"/>
      <c r="D1363" s="67"/>
      <c r="E1363" s="67"/>
      <c r="F1363" s="67"/>
      <c r="G1363" s="67"/>
      <c r="H1363" s="76"/>
      <c r="J1363" s="61"/>
      <c r="K1363" s="61"/>
      <c r="L1363" s="61"/>
      <c r="M1363" s="61"/>
      <c r="N1363" s="60"/>
    </row>
    <row r="1364" spans="1:15" s="58" customFormat="1" x14ac:dyDescent="0.2">
      <c r="A1364" s="62" t="s">
        <v>1066</v>
      </c>
      <c r="B1364" s="62" t="s">
        <v>2</v>
      </c>
      <c r="C1364" s="67">
        <v>219206.51975402853</v>
      </c>
      <c r="D1364" s="67">
        <v>18267.209979502379</v>
      </c>
      <c r="E1364" s="67">
        <v>4215.5099952697801</v>
      </c>
      <c r="F1364" s="67">
        <v>8431.0199905395602</v>
      </c>
      <c r="G1364" s="67">
        <v>9133.6049897511894</v>
      </c>
      <c r="H1364" s="76">
        <v>105.3877498817445</v>
      </c>
      <c r="J1364" s="60"/>
      <c r="K1364" s="60"/>
      <c r="L1364" s="60"/>
      <c r="M1364" s="60"/>
      <c r="N1364" s="60"/>
      <c r="O1364" s="60"/>
    </row>
    <row r="1365" spans="1:15" s="58" customFormat="1" x14ac:dyDescent="0.2">
      <c r="A1365" s="62" t="str">
        <f>A1364</f>
        <v>S271</v>
      </c>
      <c r="B1365" s="62" t="s">
        <v>1</v>
      </c>
      <c r="C1365" s="67">
        <v>230166.87176553125</v>
      </c>
      <c r="D1365" s="67">
        <v>19180.572647127607</v>
      </c>
      <c r="E1365" s="67">
        <v>4426.2859954909864</v>
      </c>
      <c r="F1365" s="67">
        <v>8852.5719909819727</v>
      </c>
      <c r="G1365" s="67">
        <v>9590.2863235638033</v>
      </c>
      <c r="H1365" s="76">
        <v>110.65714988727464</v>
      </c>
      <c r="J1365" s="60"/>
      <c r="K1365" s="60"/>
      <c r="L1365" s="60"/>
      <c r="M1365" s="60"/>
      <c r="N1365" s="60"/>
      <c r="O1365" s="60"/>
    </row>
    <row r="1366" spans="1:15" s="58" customFormat="1" x14ac:dyDescent="0.2">
      <c r="A1366" s="62" t="str">
        <f>A1364</f>
        <v>S271</v>
      </c>
      <c r="B1366" s="62" t="s">
        <v>0</v>
      </c>
      <c r="C1366" s="67">
        <v>241675.21787224014</v>
      </c>
      <c r="D1366" s="67">
        <v>20139.601489353343</v>
      </c>
      <c r="E1366" s="67">
        <v>4647.6003436969249</v>
      </c>
      <c r="F1366" s="67">
        <v>9295.2006873938499</v>
      </c>
      <c r="G1366" s="67">
        <v>10069.800744676671</v>
      </c>
      <c r="H1366" s="76">
        <v>116.19000859242314</v>
      </c>
      <c r="J1366" s="60"/>
      <c r="K1366" s="60"/>
      <c r="L1366" s="60"/>
      <c r="M1366" s="60"/>
      <c r="N1366" s="60"/>
      <c r="O1366" s="60"/>
    </row>
    <row r="1367" spans="1:15" s="58" customFormat="1" x14ac:dyDescent="0.2">
      <c r="A1367" s="62" t="str">
        <f>A1364</f>
        <v>S271</v>
      </c>
      <c r="B1367" s="62" t="s">
        <v>9</v>
      </c>
      <c r="C1367" s="67">
        <v>253758.99219749155</v>
      </c>
      <c r="D1367" s="67">
        <v>21146.582683124299</v>
      </c>
      <c r="E1367" s="67">
        <v>4879.9806191825301</v>
      </c>
      <c r="F1367" s="67">
        <v>9759.9612383650601</v>
      </c>
      <c r="G1367" s="67">
        <v>10573.29134156215</v>
      </c>
      <c r="H1367" s="76">
        <v>121.99951547956326</v>
      </c>
      <c r="J1367" s="60"/>
      <c r="K1367" s="60"/>
      <c r="L1367" s="60"/>
      <c r="M1367" s="60"/>
      <c r="N1367" s="60"/>
      <c r="O1367" s="60"/>
    </row>
    <row r="1368" spans="1:15" s="58" customFormat="1" x14ac:dyDescent="0.2">
      <c r="A1368" s="62" t="str">
        <f>A1364</f>
        <v>S271</v>
      </c>
      <c r="B1368" s="62" t="s">
        <v>8</v>
      </c>
      <c r="C1368" s="67">
        <v>266446.93844945612</v>
      </c>
      <c r="D1368" s="67">
        <v>22203.911537454682</v>
      </c>
      <c r="E1368" s="67">
        <v>5123.9795855664643</v>
      </c>
      <c r="F1368" s="67">
        <v>10247.959171132929</v>
      </c>
      <c r="G1368" s="67">
        <v>11101.955768727341</v>
      </c>
      <c r="H1368" s="76">
        <v>128.09948963916162</v>
      </c>
      <c r="J1368" s="60"/>
      <c r="K1368" s="60"/>
      <c r="L1368" s="60"/>
      <c r="M1368" s="60"/>
      <c r="N1368" s="60"/>
      <c r="O1368" s="60"/>
    </row>
    <row r="1369" spans="1:15" s="58" customFormat="1" x14ac:dyDescent="0.2">
      <c r="A1369" s="62" t="str">
        <f>A1364</f>
        <v>S271</v>
      </c>
      <c r="B1369" s="62" t="s">
        <v>7</v>
      </c>
      <c r="C1369" s="67">
        <v>279769.32818527939</v>
      </c>
      <c r="D1369" s="67">
        <v>23314.110682106613</v>
      </c>
      <c r="E1369" s="67">
        <v>5380.1793881784506</v>
      </c>
      <c r="F1369" s="67">
        <v>10760.358776356901</v>
      </c>
      <c r="G1369" s="67">
        <v>11657.055341053307</v>
      </c>
      <c r="H1369" s="76">
        <v>134.50448470446125</v>
      </c>
      <c r="J1369" s="60"/>
      <c r="K1369" s="60"/>
      <c r="L1369" s="60"/>
      <c r="M1369" s="60"/>
      <c r="N1369" s="60"/>
      <c r="O1369" s="60"/>
    </row>
    <row r="1370" spans="1:15" s="58" customFormat="1" x14ac:dyDescent="0.2">
      <c r="A1370" s="62" t="str">
        <f>A1364</f>
        <v>S271</v>
      </c>
      <c r="B1370" s="62" t="s">
        <v>6</v>
      </c>
      <c r="C1370" s="67">
        <v>293757.79291558848</v>
      </c>
      <c r="D1370" s="67">
        <v>24479.816076299041</v>
      </c>
      <c r="E1370" s="67">
        <v>5649.1883252997786</v>
      </c>
      <c r="F1370" s="67">
        <v>11298.376650599557</v>
      </c>
      <c r="G1370" s="67">
        <v>12239.908038149521</v>
      </c>
      <c r="H1370" s="76">
        <v>141.22970813249447</v>
      </c>
      <c r="J1370" s="60"/>
      <c r="K1370" s="60"/>
      <c r="L1370" s="60"/>
      <c r="M1370" s="60"/>
      <c r="N1370" s="60"/>
      <c r="O1370" s="60"/>
    </row>
    <row r="1371" spans="1:15" s="58" customFormat="1" x14ac:dyDescent="0.2">
      <c r="A1371" s="77"/>
      <c r="B1371" s="77"/>
      <c r="C1371" s="67"/>
      <c r="D1371" s="67"/>
      <c r="E1371" s="67"/>
      <c r="F1371" s="67"/>
      <c r="G1371" s="67"/>
      <c r="H1371" s="76"/>
      <c r="J1371" s="61"/>
      <c r="K1371" s="61"/>
      <c r="L1371" s="61"/>
      <c r="M1371" s="61"/>
      <c r="N1371" s="60"/>
    </row>
    <row r="1372" spans="1:15" s="58" customFormat="1" x14ac:dyDescent="0.2">
      <c r="A1372" s="62" t="s">
        <v>1065</v>
      </c>
      <c r="B1372" s="62" t="s">
        <v>2</v>
      </c>
      <c r="C1372" s="67">
        <v>221398.61366169795</v>
      </c>
      <c r="D1372" s="67">
        <v>18449.884471808164</v>
      </c>
      <c r="E1372" s="67">
        <v>4257.6656473403455</v>
      </c>
      <c r="F1372" s="67">
        <v>8515.3312946806909</v>
      </c>
      <c r="G1372" s="67">
        <v>9224.9422359040818</v>
      </c>
      <c r="H1372" s="76">
        <v>106.44164118350864</v>
      </c>
      <c r="J1372" s="60"/>
      <c r="K1372" s="60"/>
      <c r="L1372" s="60"/>
      <c r="M1372" s="60"/>
      <c r="N1372" s="60"/>
      <c r="O1372" s="60"/>
    </row>
    <row r="1373" spans="1:15" s="58" customFormat="1" x14ac:dyDescent="0.2">
      <c r="A1373" s="62" t="str">
        <f>A1372</f>
        <v>S272</v>
      </c>
      <c r="B1373" s="62" t="s">
        <v>1</v>
      </c>
      <c r="C1373" s="67">
        <v>232468.51748150424</v>
      </c>
      <c r="D1373" s="67">
        <v>19372.376456792023</v>
      </c>
      <c r="E1373" s="67">
        <v>4470.5484131058511</v>
      </c>
      <c r="F1373" s="67">
        <v>8941.0968262117021</v>
      </c>
      <c r="G1373" s="67">
        <v>9686.1882283960113</v>
      </c>
      <c r="H1373" s="76">
        <v>111.76371032764629</v>
      </c>
      <c r="J1373" s="60"/>
      <c r="K1373" s="60"/>
      <c r="L1373" s="60"/>
      <c r="M1373" s="60"/>
      <c r="N1373" s="60"/>
      <c r="O1373" s="60"/>
    </row>
    <row r="1374" spans="1:15" s="58" customFormat="1" x14ac:dyDescent="0.2">
      <c r="A1374" s="62" t="str">
        <f>A1372</f>
        <v>S272</v>
      </c>
      <c r="B1374" s="62" t="s">
        <v>0</v>
      </c>
      <c r="C1374" s="67">
        <v>244091.97273729049</v>
      </c>
      <c r="D1374" s="67">
        <v>20340.997728107541</v>
      </c>
      <c r="E1374" s="67">
        <v>4694.0763987940472</v>
      </c>
      <c r="F1374" s="67">
        <v>9388.1527975880945</v>
      </c>
      <c r="G1374" s="67">
        <v>10170.49886405377</v>
      </c>
      <c r="H1374" s="76">
        <v>117.35190996985121</v>
      </c>
      <c r="J1374" s="60"/>
      <c r="K1374" s="60"/>
      <c r="L1374" s="60"/>
      <c r="M1374" s="60"/>
      <c r="N1374" s="60"/>
      <c r="O1374" s="60"/>
    </row>
    <row r="1375" spans="1:15" s="58" customFormat="1" x14ac:dyDescent="0.2">
      <c r="A1375" s="62" t="str">
        <f>A1372</f>
        <v>S272</v>
      </c>
      <c r="B1375" s="62" t="s">
        <v>9</v>
      </c>
      <c r="C1375" s="67">
        <v>256296.58144788444</v>
      </c>
      <c r="D1375" s="67">
        <v>21358.048453990366</v>
      </c>
      <c r="E1375" s="67">
        <v>4928.7804124593158</v>
      </c>
      <c r="F1375" s="67">
        <v>9857.5608249186316</v>
      </c>
      <c r="G1375" s="67">
        <v>10679.024226995183</v>
      </c>
      <c r="H1375" s="76">
        <v>123.21951031148288</v>
      </c>
      <c r="J1375" s="60"/>
      <c r="K1375" s="60"/>
      <c r="L1375" s="60"/>
      <c r="M1375" s="60"/>
      <c r="N1375" s="60"/>
      <c r="O1375" s="60"/>
    </row>
    <row r="1376" spans="1:15" s="58" customFormat="1" x14ac:dyDescent="0.2">
      <c r="A1376" s="62" t="str">
        <f>A1372</f>
        <v>S272</v>
      </c>
      <c r="B1376" s="62" t="s">
        <v>8</v>
      </c>
      <c r="C1376" s="67">
        <v>269111.43990198971</v>
      </c>
      <c r="D1376" s="67">
        <v>22425.953325165807</v>
      </c>
      <c r="E1376" s="67">
        <v>5175.2199981151862</v>
      </c>
      <c r="F1376" s="67">
        <v>10350.439996230372</v>
      </c>
      <c r="G1376" s="67">
        <v>11212.976662582903</v>
      </c>
      <c r="H1376" s="76">
        <v>129.38049995287966</v>
      </c>
      <c r="J1376" s="60"/>
      <c r="K1376" s="60"/>
      <c r="L1376" s="60"/>
      <c r="M1376" s="60"/>
      <c r="N1376" s="60"/>
      <c r="O1376" s="60"/>
    </row>
    <row r="1377" spans="1:15" s="58" customFormat="1" x14ac:dyDescent="0.2">
      <c r="A1377" s="62" t="str">
        <f>A1372</f>
        <v>S272</v>
      </c>
      <c r="B1377" s="62" t="s">
        <v>7</v>
      </c>
      <c r="C1377" s="67">
        <v>282566.98755224288</v>
      </c>
      <c r="D1377" s="67">
        <v>23547.248962686903</v>
      </c>
      <c r="E1377" s="67">
        <v>5433.9805298508245</v>
      </c>
      <c r="F1377" s="67">
        <v>10867.961059701649</v>
      </c>
      <c r="G1377" s="67">
        <v>11773.624481343451</v>
      </c>
      <c r="H1377" s="76">
        <v>135.84951324627062</v>
      </c>
      <c r="J1377" s="60"/>
      <c r="K1377" s="60"/>
      <c r="L1377" s="60"/>
      <c r="M1377" s="60"/>
      <c r="N1377" s="60"/>
      <c r="O1377" s="60"/>
    </row>
    <row r="1378" spans="1:15" s="58" customFormat="1" x14ac:dyDescent="0.2">
      <c r="A1378" s="62" t="str">
        <f>A1372</f>
        <v>S272</v>
      </c>
      <c r="B1378" s="62" t="s">
        <v>6</v>
      </c>
      <c r="C1378" s="67">
        <v>296695.30922709894</v>
      </c>
      <c r="D1378" s="67">
        <v>24724.609102258248</v>
      </c>
      <c r="E1378" s="67">
        <v>5705.6790235980579</v>
      </c>
      <c r="F1378" s="67">
        <v>11411.358047196116</v>
      </c>
      <c r="G1378" s="67">
        <v>12362.304551129124</v>
      </c>
      <c r="H1378" s="76">
        <v>142.64197558995141</v>
      </c>
      <c r="J1378" s="60"/>
      <c r="K1378" s="60"/>
      <c r="L1378" s="60"/>
      <c r="M1378" s="60"/>
      <c r="N1378" s="60"/>
      <c r="O1378" s="60"/>
    </row>
    <row r="1379" spans="1:15" s="58" customFormat="1" x14ac:dyDescent="0.2">
      <c r="A1379" s="77"/>
      <c r="B1379" s="77"/>
      <c r="C1379" s="67"/>
      <c r="D1379" s="67"/>
      <c r="E1379" s="67"/>
      <c r="F1379" s="67"/>
      <c r="G1379" s="67"/>
      <c r="H1379" s="76"/>
      <c r="J1379" s="61"/>
      <c r="K1379" s="61"/>
      <c r="L1379" s="61"/>
      <c r="M1379" s="61"/>
      <c r="N1379" s="60"/>
    </row>
    <row r="1380" spans="1:15" s="58" customFormat="1" x14ac:dyDescent="0.2">
      <c r="A1380" s="62" t="s">
        <v>1064</v>
      </c>
      <c r="B1380" s="62" t="s">
        <v>2</v>
      </c>
      <c r="C1380" s="67">
        <v>223612.58435192969</v>
      </c>
      <c r="D1380" s="67">
        <v>18634.382029327473</v>
      </c>
      <c r="E1380" s="67">
        <v>4300.2420067678786</v>
      </c>
      <c r="F1380" s="67">
        <v>8600.4840135357572</v>
      </c>
      <c r="G1380" s="67">
        <v>9317.1910146637365</v>
      </c>
      <c r="H1380" s="76">
        <v>107.50605016919695</v>
      </c>
      <c r="J1380" s="60"/>
      <c r="K1380" s="60"/>
      <c r="L1380" s="60"/>
      <c r="M1380" s="60"/>
      <c r="N1380" s="60"/>
      <c r="O1380" s="60"/>
    </row>
    <row r="1381" spans="1:15" s="58" customFormat="1" x14ac:dyDescent="0.2">
      <c r="A1381" s="62" t="str">
        <f>A1380</f>
        <v>S273</v>
      </c>
      <c r="B1381" s="62" t="s">
        <v>1</v>
      </c>
      <c r="C1381" s="67">
        <v>234793.23203803028</v>
      </c>
      <c r="D1381" s="67">
        <v>19566.102669835855</v>
      </c>
      <c r="E1381" s="67">
        <v>4515.2544622698133</v>
      </c>
      <c r="F1381" s="67">
        <v>9030.5089245396266</v>
      </c>
      <c r="G1381" s="67">
        <v>9783.0513349179273</v>
      </c>
      <c r="H1381" s="76">
        <v>112.88136155674533</v>
      </c>
      <c r="J1381" s="60"/>
      <c r="K1381" s="60"/>
      <c r="L1381" s="60"/>
      <c r="M1381" s="60"/>
      <c r="N1381" s="60"/>
      <c r="O1381" s="60"/>
    </row>
    <row r="1382" spans="1:15" s="58" customFormat="1" x14ac:dyDescent="0.2">
      <c r="A1382" s="62" t="str">
        <f>A1380</f>
        <v>S273</v>
      </c>
      <c r="B1382" s="62" t="s">
        <v>0</v>
      </c>
      <c r="C1382" s="67">
        <v>246532.87097404033</v>
      </c>
      <c r="D1382" s="67">
        <v>20544.405914503357</v>
      </c>
      <c r="E1382" s="67">
        <v>4741.0167495007754</v>
      </c>
      <c r="F1382" s="67">
        <v>9482.0334990015508</v>
      </c>
      <c r="G1382" s="67">
        <v>10272.202957251679</v>
      </c>
      <c r="H1382" s="76">
        <v>118.52541873751939</v>
      </c>
      <c r="J1382" s="60"/>
      <c r="K1382" s="60"/>
      <c r="L1382" s="60"/>
      <c r="M1382" s="60"/>
      <c r="N1382" s="60"/>
      <c r="O1382" s="60"/>
    </row>
    <row r="1383" spans="1:15" s="58" customFormat="1" x14ac:dyDescent="0.2">
      <c r="A1383" s="62" t="str">
        <f>A1380</f>
        <v>S273</v>
      </c>
      <c r="B1383" s="62" t="s">
        <v>9</v>
      </c>
      <c r="C1383" s="67">
        <v>258859.55649661535</v>
      </c>
      <c r="D1383" s="67">
        <v>21571.629708051281</v>
      </c>
      <c r="E1383" s="67">
        <v>4978.0683941656789</v>
      </c>
      <c r="F1383" s="67">
        <v>9956.1367883313578</v>
      </c>
      <c r="G1383" s="67">
        <v>10785.814854025641</v>
      </c>
      <c r="H1383" s="76">
        <v>124.45170985414198</v>
      </c>
      <c r="J1383" s="60"/>
      <c r="K1383" s="60"/>
      <c r="L1383" s="60"/>
      <c r="M1383" s="60"/>
      <c r="N1383" s="60"/>
      <c r="O1383" s="60"/>
    </row>
    <row r="1384" spans="1:15" s="58" customFormat="1" x14ac:dyDescent="0.2">
      <c r="A1384" s="62" t="str">
        <f>A1380</f>
        <v>S273</v>
      </c>
      <c r="B1384" s="62" t="s">
        <v>8</v>
      </c>
      <c r="C1384" s="67">
        <v>271802.51921085181</v>
      </c>
      <c r="D1384" s="67">
        <v>22650.209934237657</v>
      </c>
      <c r="E1384" s="67">
        <v>5226.9715232856115</v>
      </c>
      <c r="F1384" s="67">
        <v>10453.943046571223</v>
      </c>
      <c r="G1384" s="67">
        <v>11325.104967118828</v>
      </c>
      <c r="H1384" s="76">
        <v>130.67428808214029</v>
      </c>
      <c r="J1384" s="60"/>
      <c r="K1384" s="60"/>
      <c r="L1384" s="60"/>
      <c r="M1384" s="60"/>
      <c r="N1384" s="60"/>
      <c r="O1384" s="60"/>
    </row>
    <row r="1385" spans="1:15" s="58" customFormat="1" x14ac:dyDescent="0.2">
      <c r="A1385" s="62" t="str">
        <f>A1380</f>
        <v>S273</v>
      </c>
      <c r="B1385" s="62" t="s">
        <v>7</v>
      </c>
      <c r="C1385" s="67">
        <v>285392.6854663124</v>
      </c>
      <c r="D1385" s="67">
        <v>23782.72378885937</v>
      </c>
      <c r="E1385" s="67">
        <v>5488.3208743521618</v>
      </c>
      <c r="F1385" s="67">
        <v>10976.641748704324</v>
      </c>
      <c r="G1385" s="67">
        <v>11891.361894429685</v>
      </c>
      <c r="H1385" s="76">
        <v>137.20802185880405</v>
      </c>
      <c r="J1385" s="60"/>
      <c r="K1385" s="60"/>
      <c r="L1385" s="60"/>
      <c r="M1385" s="60"/>
      <c r="N1385" s="60"/>
      <c r="O1385" s="60"/>
    </row>
    <row r="1386" spans="1:15" s="58" customFormat="1" x14ac:dyDescent="0.2">
      <c r="A1386" s="62" t="str">
        <f>A1380</f>
        <v>S273</v>
      </c>
      <c r="B1386" s="62" t="s">
        <v>6</v>
      </c>
      <c r="C1386" s="67">
        <v>299662.27440784528</v>
      </c>
      <c r="D1386" s="67">
        <v>24971.856200653772</v>
      </c>
      <c r="E1386" s="67">
        <v>5762.7360463047162</v>
      </c>
      <c r="F1386" s="67">
        <v>11525.472092609432</v>
      </c>
      <c r="G1386" s="67">
        <v>12485.928100326886</v>
      </c>
      <c r="H1386" s="76">
        <v>144.06840115761793</v>
      </c>
      <c r="J1386" s="60"/>
      <c r="K1386" s="60"/>
      <c r="L1386" s="60"/>
      <c r="M1386" s="60"/>
      <c r="N1386" s="60"/>
      <c r="O1386" s="60"/>
    </row>
    <row r="1387" spans="1:15" s="58" customFormat="1" x14ac:dyDescent="0.2">
      <c r="A1387" s="77"/>
      <c r="B1387" s="77"/>
      <c r="C1387" s="67"/>
      <c r="D1387" s="67"/>
      <c r="E1387" s="67"/>
      <c r="F1387" s="67"/>
      <c r="G1387" s="67"/>
      <c r="H1387" s="76"/>
      <c r="J1387" s="61"/>
      <c r="K1387" s="61"/>
      <c r="L1387" s="61"/>
      <c r="M1387" s="61"/>
      <c r="N1387" s="60"/>
    </row>
    <row r="1388" spans="1:15" s="58" customFormat="1" x14ac:dyDescent="0.2">
      <c r="A1388" s="62" t="s">
        <v>1063</v>
      </c>
      <c r="B1388" s="62" t="s">
        <v>2</v>
      </c>
      <c r="C1388" s="67">
        <v>225848.70045751045</v>
      </c>
      <c r="D1388" s="67">
        <v>18820.725038125871</v>
      </c>
      <c r="E1388" s="67">
        <v>4343.2442395675089</v>
      </c>
      <c r="F1388" s="67">
        <v>8686.4884791350178</v>
      </c>
      <c r="G1388" s="67">
        <v>9410.3625190629355</v>
      </c>
      <c r="H1388" s="76">
        <v>108.58110598918771</v>
      </c>
      <c r="J1388" s="60"/>
      <c r="K1388" s="60"/>
      <c r="L1388" s="60"/>
      <c r="M1388" s="60"/>
      <c r="N1388" s="60"/>
      <c r="O1388" s="60"/>
    </row>
    <row r="1389" spans="1:15" s="58" customFormat="1" x14ac:dyDescent="0.2">
      <c r="A1389" s="62" t="str">
        <f>A1388</f>
        <v>S274</v>
      </c>
      <c r="B1389" s="62" t="s">
        <v>1</v>
      </c>
      <c r="C1389" s="67">
        <v>237141.11617240447</v>
      </c>
      <c r="D1389" s="67">
        <v>19761.759681033705</v>
      </c>
      <c r="E1389" s="67">
        <v>4560.4060802385475</v>
      </c>
      <c r="F1389" s="67">
        <v>9120.8121604770949</v>
      </c>
      <c r="G1389" s="67">
        <v>9880.8798405168527</v>
      </c>
      <c r="H1389" s="76">
        <v>114.01015200596368</v>
      </c>
      <c r="J1389" s="60"/>
      <c r="K1389" s="60"/>
      <c r="L1389" s="60"/>
      <c r="M1389" s="60"/>
      <c r="N1389" s="60"/>
      <c r="O1389" s="60"/>
    </row>
    <row r="1390" spans="1:15" s="58" customFormat="1" x14ac:dyDescent="0.2">
      <c r="A1390" s="62" t="str">
        <f>A1388</f>
        <v>S274</v>
      </c>
      <c r="B1390" s="62" t="s">
        <v>0</v>
      </c>
      <c r="C1390" s="67">
        <v>248998.24837347335</v>
      </c>
      <c r="D1390" s="67">
        <v>20749.854031122777</v>
      </c>
      <c r="E1390" s="67">
        <v>4788.4278533360266</v>
      </c>
      <c r="F1390" s="67">
        <v>9576.8557066720532</v>
      </c>
      <c r="G1390" s="67">
        <v>10374.927015561389</v>
      </c>
      <c r="H1390" s="76">
        <v>119.71069633340065</v>
      </c>
      <c r="J1390" s="60"/>
      <c r="K1390" s="60"/>
      <c r="L1390" s="60"/>
      <c r="M1390" s="60"/>
      <c r="N1390" s="60"/>
      <c r="O1390" s="60"/>
    </row>
    <row r="1391" spans="1:15" s="58" customFormat="1" x14ac:dyDescent="0.2">
      <c r="A1391" s="62" t="str">
        <f>A1388</f>
        <v>S274</v>
      </c>
      <c r="B1391" s="62" t="s">
        <v>9</v>
      </c>
      <c r="C1391" s="67">
        <v>261448.13560782326</v>
      </c>
      <c r="D1391" s="67">
        <v>21787.344633985278</v>
      </c>
      <c r="E1391" s="67">
        <v>5027.8487616889088</v>
      </c>
      <c r="F1391" s="67">
        <v>10055.697523377818</v>
      </c>
      <c r="G1391" s="67">
        <v>10893.672316992639</v>
      </c>
      <c r="H1391" s="76">
        <v>125.69621904222274</v>
      </c>
      <c r="J1391" s="60"/>
      <c r="K1391" s="60"/>
      <c r="L1391" s="60"/>
      <c r="M1391" s="60"/>
      <c r="N1391" s="60"/>
      <c r="O1391" s="60"/>
    </row>
    <row r="1392" spans="1:15" s="58" customFormat="1" x14ac:dyDescent="0.2">
      <c r="A1392" s="62" t="str">
        <f>A1388</f>
        <v>S274</v>
      </c>
      <c r="B1392" s="62" t="s">
        <v>8</v>
      </c>
      <c r="C1392" s="67">
        <v>274520.54574612423</v>
      </c>
      <c r="D1392" s="67">
        <v>22876.712145510348</v>
      </c>
      <c r="E1392" s="67">
        <v>5279.2412643485432</v>
      </c>
      <c r="F1392" s="67">
        <v>10558.482528697086</v>
      </c>
      <c r="G1392" s="67">
        <v>11438.356072755174</v>
      </c>
      <c r="H1392" s="76">
        <v>131.98103160871358</v>
      </c>
      <c r="J1392" s="60"/>
      <c r="K1392" s="60"/>
      <c r="L1392" s="60"/>
      <c r="M1392" s="60"/>
      <c r="N1392" s="60"/>
      <c r="O1392" s="60"/>
    </row>
    <row r="1393" spans="1:15" s="58" customFormat="1" x14ac:dyDescent="0.2">
      <c r="A1393" s="62" t="str">
        <f>A1388</f>
        <v>S274</v>
      </c>
      <c r="B1393" s="62" t="s">
        <v>7</v>
      </c>
      <c r="C1393" s="67">
        <v>288246.5730334305</v>
      </c>
      <c r="D1393" s="67">
        <v>24020.547752785878</v>
      </c>
      <c r="E1393" s="67">
        <v>5543.2033275659714</v>
      </c>
      <c r="F1393" s="67">
        <v>11086.406655131943</v>
      </c>
      <c r="G1393" s="67">
        <v>12010.273876392939</v>
      </c>
      <c r="H1393" s="76">
        <v>138.58008318914929</v>
      </c>
      <c r="J1393" s="60"/>
      <c r="K1393" s="60"/>
      <c r="L1393" s="60"/>
      <c r="M1393" s="60"/>
      <c r="N1393" s="60"/>
      <c r="O1393" s="60"/>
    </row>
    <row r="1394" spans="1:15" s="58" customFormat="1" x14ac:dyDescent="0.2">
      <c r="A1394" s="62" t="str">
        <f>A1388</f>
        <v>S274</v>
      </c>
      <c r="B1394" s="62" t="s">
        <v>6</v>
      </c>
      <c r="C1394" s="67">
        <v>302658.8899324176</v>
      </c>
      <c r="D1394" s="67">
        <v>25221.574161034798</v>
      </c>
      <c r="E1394" s="67">
        <v>5820.3632679311067</v>
      </c>
      <c r="F1394" s="67">
        <v>11640.726535862213</v>
      </c>
      <c r="G1394" s="67">
        <v>12610.787080517399</v>
      </c>
      <c r="H1394" s="76">
        <v>145.5090816982777</v>
      </c>
      <c r="J1394" s="60"/>
      <c r="K1394" s="60"/>
      <c r="L1394" s="60"/>
      <c r="M1394" s="60"/>
      <c r="N1394" s="60"/>
      <c r="O1394" s="60"/>
    </row>
    <row r="1395" spans="1:15" s="58" customFormat="1" x14ac:dyDescent="0.2">
      <c r="A1395" s="77"/>
      <c r="B1395" s="77"/>
      <c r="C1395" s="67"/>
      <c r="D1395" s="67"/>
      <c r="E1395" s="67"/>
      <c r="F1395" s="67"/>
      <c r="G1395" s="67"/>
      <c r="H1395" s="76"/>
      <c r="J1395" s="61"/>
      <c r="K1395" s="61"/>
      <c r="L1395" s="61"/>
      <c r="M1395" s="61"/>
      <c r="N1395" s="60"/>
    </row>
    <row r="1396" spans="1:15" s="58" customFormat="1" x14ac:dyDescent="0.2">
      <c r="A1396" s="62" t="s">
        <v>1062</v>
      </c>
      <c r="B1396" s="62" t="s">
        <v>2</v>
      </c>
      <c r="C1396" s="67">
        <v>228107.23061122696</v>
      </c>
      <c r="D1396" s="67">
        <v>19008.935884268907</v>
      </c>
      <c r="E1396" s="67">
        <v>4386.6775117543639</v>
      </c>
      <c r="F1396" s="67">
        <v>8773.3550235087278</v>
      </c>
      <c r="G1396" s="67">
        <v>9504.4679421344536</v>
      </c>
      <c r="H1396" s="76">
        <v>109.66693779385911</v>
      </c>
      <c r="J1396" s="60"/>
      <c r="K1396" s="60"/>
      <c r="L1396" s="60"/>
      <c r="M1396" s="60"/>
      <c r="N1396" s="60"/>
      <c r="O1396" s="60"/>
    </row>
    <row r="1397" spans="1:15" s="58" customFormat="1" x14ac:dyDescent="0.2">
      <c r="A1397" s="62" t="str">
        <f>A1396</f>
        <v>S275</v>
      </c>
      <c r="B1397" s="62" t="s">
        <v>1</v>
      </c>
      <c r="C1397" s="67">
        <v>239512.58962335592</v>
      </c>
      <c r="D1397" s="67">
        <v>19959.382468612992</v>
      </c>
      <c r="E1397" s="67">
        <v>4606.0113389106909</v>
      </c>
      <c r="F1397" s="67">
        <v>9212.0226778213819</v>
      </c>
      <c r="G1397" s="67">
        <v>9979.691234306496</v>
      </c>
      <c r="H1397" s="76">
        <v>115.15028347276724</v>
      </c>
      <c r="J1397" s="60"/>
      <c r="K1397" s="60"/>
      <c r="L1397" s="60"/>
      <c r="M1397" s="60"/>
      <c r="N1397" s="60"/>
      <c r="O1397" s="60"/>
    </row>
    <row r="1398" spans="1:15" s="58" customFormat="1" x14ac:dyDescent="0.2">
      <c r="A1398" s="62" t="str">
        <f>A1396</f>
        <v>S275</v>
      </c>
      <c r="B1398" s="62" t="s">
        <v>0</v>
      </c>
      <c r="C1398" s="67">
        <v>251488.20567288439</v>
      </c>
      <c r="D1398" s="67">
        <v>20957.350472740363</v>
      </c>
      <c r="E1398" s="67">
        <v>4836.3116475554698</v>
      </c>
      <c r="F1398" s="67">
        <v>9672.6232951109396</v>
      </c>
      <c r="G1398" s="67">
        <v>10478.675236370182</v>
      </c>
      <c r="H1398" s="76">
        <v>120.90779118888672</v>
      </c>
      <c r="J1398" s="60"/>
      <c r="K1398" s="60"/>
      <c r="L1398" s="60"/>
      <c r="M1398" s="60"/>
      <c r="N1398" s="60"/>
      <c r="O1398" s="60"/>
    </row>
    <row r="1399" spans="1:15" s="58" customFormat="1" x14ac:dyDescent="0.2">
      <c r="A1399" s="62" t="str">
        <f>A1396</f>
        <v>S275</v>
      </c>
      <c r="B1399" s="62" t="s">
        <v>9</v>
      </c>
      <c r="C1399" s="67">
        <v>264062.62099339336</v>
      </c>
      <c r="D1399" s="67">
        <v>22005.218416116113</v>
      </c>
      <c r="E1399" s="67">
        <v>5078.127326796026</v>
      </c>
      <c r="F1399" s="67">
        <v>10156.254653592052</v>
      </c>
      <c r="G1399" s="67">
        <v>11002.609208058057</v>
      </c>
      <c r="H1399" s="76">
        <v>126.95318316990063</v>
      </c>
      <c r="J1399" s="60"/>
      <c r="K1399" s="60"/>
      <c r="L1399" s="60"/>
      <c r="M1399" s="60"/>
      <c r="N1399" s="60"/>
      <c r="O1399" s="60"/>
    </row>
    <row r="1400" spans="1:15" s="58" customFormat="1" x14ac:dyDescent="0.2">
      <c r="A1400" s="62" t="str">
        <f>A1396</f>
        <v>S275</v>
      </c>
      <c r="B1400" s="62" t="s">
        <v>8</v>
      </c>
      <c r="C1400" s="67">
        <v>277265.72098239703</v>
      </c>
      <c r="D1400" s="67">
        <v>23105.476748533085</v>
      </c>
      <c r="E1400" s="67">
        <v>5332.0330958153272</v>
      </c>
      <c r="F1400" s="67">
        <v>10664.066191630654</v>
      </c>
      <c r="G1400" s="67">
        <v>11552.738374266542</v>
      </c>
      <c r="H1400" s="76">
        <v>133.30082739538318</v>
      </c>
      <c r="J1400" s="60"/>
      <c r="K1400" s="60"/>
      <c r="L1400" s="60"/>
      <c r="M1400" s="60"/>
      <c r="N1400" s="60"/>
      <c r="O1400" s="60"/>
    </row>
    <row r="1401" spans="1:15" s="58" customFormat="1" x14ac:dyDescent="0.2">
      <c r="A1401" s="62" t="str">
        <f>A1396</f>
        <v>S275</v>
      </c>
      <c r="B1401" s="62" t="s">
        <v>7</v>
      </c>
      <c r="C1401" s="67">
        <v>291129.0196236787</v>
      </c>
      <c r="D1401" s="67">
        <v>24260.751635306562</v>
      </c>
      <c r="E1401" s="67">
        <v>5598.6349927630527</v>
      </c>
      <c r="F1401" s="67">
        <v>11197.269985526105</v>
      </c>
      <c r="G1401" s="67">
        <v>12130.375817653281</v>
      </c>
      <c r="H1401" s="76">
        <v>139.96587481907633</v>
      </c>
      <c r="J1401" s="60"/>
      <c r="K1401" s="60"/>
      <c r="L1401" s="60"/>
      <c r="M1401" s="60"/>
      <c r="N1401" s="60"/>
      <c r="O1401" s="60"/>
    </row>
    <row r="1402" spans="1:15" s="58" customFormat="1" x14ac:dyDescent="0.2">
      <c r="A1402" s="62" t="str">
        <f>A1396</f>
        <v>S275</v>
      </c>
      <c r="B1402" s="62" t="s">
        <v>6</v>
      </c>
      <c r="C1402" s="67">
        <v>305685.45801270084</v>
      </c>
      <c r="D1402" s="67">
        <v>25473.788167725066</v>
      </c>
      <c r="E1402" s="67">
        <v>5878.5665002442474</v>
      </c>
      <c r="F1402" s="67">
        <v>11757.133000488495</v>
      </c>
      <c r="G1402" s="67">
        <v>12736.894083862533</v>
      </c>
      <c r="H1402" s="76">
        <v>146.96416250610616</v>
      </c>
      <c r="J1402" s="60"/>
      <c r="K1402" s="60"/>
      <c r="L1402" s="60"/>
      <c r="M1402" s="60"/>
      <c r="N1402" s="60"/>
      <c r="O1402" s="60"/>
    </row>
    <row r="1403" spans="1:15" s="58" customFormat="1" x14ac:dyDescent="0.2">
      <c r="A1403" s="77"/>
      <c r="B1403" s="77"/>
      <c r="C1403" s="67"/>
      <c r="D1403" s="67"/>
      <c r="E1403" s="67"/>
      <c r="F1403" s="67"/>
      <c r="G1403" s="67"/>
      <c r="H1403" s="76"/>
      <c r="J1403" s="61"/>
      <c r="K1403" s="61"/>
      <c r="L1403" s="61"/>
      <c r="M1403" s="61"/>
      <c r="N1403" s="60"/>
    </row>
    <row r="1404" spans="1:15" s="58" customFormat="1" x14ac:dyDescent="0.2">
      <c r="A1404" s="62" t="s">
        <v>1061</v>
      </c>
      <c r="B1404" s="62" t="s">
        <v>2</v>
      </c>
      <c r="C1404" s="67">
        <v>230388.27555037403</v>
      </c>
      <c r="D1404" s="67">
        <v>19199.022962531173</v>
      </c>
      <c r="E1404" s="67">
        <v>4430.5437605841162</v>
      </c>
      <c r="F1404" s="67">
        <v>8861.0875211682323</v>
      </c>
      <c r="G1404" s="67">
        <v>9599.5114812655866</v>
      </c>
      <c r="H1404" s="76">
        <v>110.7635940146029</v>
      </c>
      <c r="J1404" s="60"/>
      <c r="K1404" s="60"/>
      <c r="L1404" s="60"/>
      <c r="M1404" s="60"/>
      <c r="N1404" s="60"/>
      <c r="O1404" s="60"/>
    </row>
    <row r="1405" spans="1:15" s="58" customFormat="1" x14ac:dyDescent="0.2">
      <c r="A1405" s="62" t="str">
        <f>A1404</f>
        <v>S276</v>
      </c>
      <c r="B1405" s="62" t="s">
        <v>1</v>
      </c>
      <c r="C1405" s="67">
        <v>241907.73633863041</v>
      </c>
      <c r="D1405" s="67">
        <v>20158.978028219204</v>
      </c>
      <c r="E1405" s="67">
        <v>4652.0718526659703</v>
      </c>
      <c r="F1405" s="67">
        <v>9304.1437053319405</v>
      </c>
      <c r="G1405" s="67">
        <v>10079.489014109602</v>
      </c>
      <c r="H1405" s="76">
        <v>116.30179631664922</v>
      </c>
      <c r="J1405" s="60"/>
      <c r="K1405" s="60"/>
      <c r="L1405" s="60"/>
      <c r="M1405" s="60"/>
      <c r="N1405" s="60"/>
      <c r="O1405" s="60"/>
    </row>
    <row r="1406" spans="1:15" s="58" customFormat="1" x14ac:dyDescent="0.2">
      <c r="A1406" s="62" t="str">
        <f>A1404</f>
        <v>S276</v>
      </c>
      <c r="B1406" s="62" t="s">
        <v>0</v>
      </c>
      <c r="C1406" s="67">
        <v>254003.12903190413</v>
      </c>
      <c r="D1406" s="67">
        <v>21166.927419325344</v>
      </c>
      <c r="E1406" s="67">
        <v>4884.6755583058493</v>
      </c>
      <c r="F1406" s="67">
        <v>9769.3511166116987</v>
      </c>
      <c r="G1406" s="67">
        <v>10583.463709662672</v>
      </c>
      <c r="H1406" s="76">
        <v>122.11688895764622</v>
      </c>
      <c r="J1406" s="60"/>
      <c r="K1406" s="60"/>
      <c r="L1406" s="60"/>
      <c r="M1406" s="60"/>
      <c r="N1406" s="60"/>
      <c r="O1406" s="60"/>
    </row>
    <row r="1407" spans="1:15" s="58" customFormat="1" x14ac:dyDescent="0.2">
      <c r="A1407" s="62" t="str">
        <f>A1404</f>
        <v>S276</v>
      </c>
      <c r="B1407" s="62" t="s">
        <v>9</v>
      </c>
      <c r="C1407" s="67">
        <v>266703.26449656289</v>
      </c>
      <c r="D1407" s="67">
        <v>22225.272041380242</v>
      </c>
      <c r="E1407" s="67">
        <v>5128.9089326262101</v>
      </c>
      <c r="F1407" s="67">
        <v>10257.81786525242</v>
      </c>
      <c r="G1407" s="67">
        <v>11112.636020690121</v>
      </c>
      <c r="H1407" s="76">
        <v>128.22272331565526</v>
      </c>
      <c r="J1407" s="60"/>
      <c r="K1407" s="60"/>
      <c r="L1407" s="60"/>
      <c r="M1407" s="60"/>
      <c r="N1407" s="60"/>
      <c r="O1407" s="60"/>
    </row>
    <row r="1408" spans="1:15" s="58" customFormat="1" x14ac:dyDescent="0.2">
      <c r="A1408" s="62" t="str">
        <f>A1404</f>
        <v>S276</v>
      </c>
      <c r="B1408" s="62" t="s">
        <v>8</v>
      </c>
      <c r="C1408" s="67">
        <v>280038.44786885002</v>
      </c>
      <c r="D1408" s="67">
        <v>23336.537322404165</v>
      </c>
      <c r="E1408" s="67">
        <v>5385.3547667086541</v>
      </c>
      <c r="F1408" s="67">
        <v>10770.709533417308</v>
      </c>
      <c r="G1408" s="67">
        <v>11668.268661202083</v>
      </c>
      <c r="H1408" s="76">
        <v>134.63386916771634</v>
      </c>
      <c r="J1408" s="60"/>
      <c r="K1408" s="60"/>
      <c r="L1408" s="60"/>
      <c r="M1408" s="60"/>
      <c r="N1408" s="60"/>
      <c r="O1408" s="60"/>
    </row>
    <row r="1409" spans="1:15" s="58" customFormat="1" x14ac:dyDescent="0.2">
      <c r="A1409" s="62" t="str">
        <f>A1404</f>
        <v>S276</v>
      </c>
      <c r="B1409" s="62" t="s">
        <v>7</v>
      </c>
      <c r="C1409" s="67">
        <v>294040.37781758973</v>
      </c>
      <c r="D1409" s="67">
        <v>24503.364818132482</v>
      </c>
      <c r="E1409" s="67">
        <v>5654.622650338265</v>
      </c>
      <c r="F1409" s="67">
        <v>11309.24530067653</v>
      </c>
      <c r="G1409" s="67">
        <v>12251.682409066241</v>
      </c>
      <c r="H1409" s="76">
        <v>141.3655662584566</v>
      </c>
      <c r="J1409" s="60"/>
      <c r="K1409" s="60"/>
      <c r="L1409" s="60"/>
      <c r="M1409" s="60"/>
      <c r="N1409" s="60"/>
      <c r="O1409" s="60"/>
    </row>
    <row r="1410" spans="1:15" s="58" customFormat="1" x14ac:dyDescent="0.2">
      <c r="A1410" s="62" t="str">
        <f>A1404</f>
        <v>S276</v>
      </c>
      <c r="B1410" s="62" t="s">
        <v>6</v>
      </c>
      <c r="C1410" s="67">
        <v>308742.41517697333</v>
      </c>
      <c r="D1410" s="67">
        <v>25728.534598081103</v>
      </c>
      <c r="E1410" s="67">
        <v>5937.3541380187162</v>
      </c>
      <c r="F1410" s="67">
        <v>11874.708276037432</v>
      </c>
      <c r="G1410" s="67">
        <v>12864.267299040552</v>
      </c>
      <c r="H1410" s="76">
        <v>148.43385345046792</v>
      </c>
      <c r="J1410" s="60"/>
      <c r="K1410" s="60"/>
      <c r="L1410" s="60"/>
      <c r="M1410" s="60"/>
      <c r="N1410" s="60"/>
      <c r="O1410" s="60"/>
    </row>
    <row r="1411" spans="1:15" s="58" customFormat="1" x14ac:dyDescent="0.2">
      <c r="A1411" s="77"/>
      <c r="B1411" s="77"/>
      <c r="C1411" s="67"/>
      <c r="D1411" s="67"/>
      <c r="E1411" s="67"/>
      <c r="F1411" s="67"/>
      <c r="G1411" s="67"/>
      <c r="H1411" s="76"/>
      <c r="J1411" s="61"/>
      <c r="K1411" s="61"/>
      <c r="L1411" s="61"/>
      <c r="M1411" s="61"/>
      <c r="N1411" s="60"/>
    </row>
    <row r="1412" spans="1:15" s="58" customFormat="1" x14ac:dyDescent="0.2">
      <c r="A1412" s="62" t="s">
        <v>1060</v>
      </c>
      <c r="B1412" s="62" t="s">
        <v>2</v>
      </c>
      <c r="C1412" s="67">
        <v>232692.20464503349</v>
      </c>
      <c r="D1412" s="67">
        <v>19391.017053752792</v>
      </c>
      <c r="E1412" s="67">
        <v>4474.8500893275668</v>
      </c>
      <c r="F1412" s="67">
        <v>8949.7001786551336</v>
      </c>
      <c r="G1412" s="67">
        <v>9695.508526876396</v>
      </c>
      <c r="H1412" s="76">
        <v>111.87125223318915</v>
      </c>
      <c r="J1412" s="60"/>
      <c r="K1412" s="60"/>
      <c r="L1412" s="60"/>
      <c r="M1412" s="60"/>
      <c r="N1412" s="60"/>
      <c r="O1412" s="60"/>
    </row>
    <row r="1413" spans="1:15" s="58" customFormat="1" x14ac:dyDescent="0.2">
      <c r="A1413" s="62" t="str">
        <f>A1412</f>
        <v>S277</v>
      </c>
      <c r="B1413" s="62" t="s">
        <v>1</v>
      </c>
      <c r="C1413" s="67">
        <v>244326.79137191639</v>
      </c>
      <c r="D1413" s="67">
        <v>20360.565947659699</v>
      </c>
      <c r="E1413" s="67">
        <v>4698.5921417676227</v>
      </c>
      <c r="F1413" s="67">
        <v>9397.1842835352454</v>
      </c>
      <c r="G1413" s="67">
        <v>10180.28297382985</v>
      </c>
      <c r="H1413" s="76">
        <v>117.46480354419056</v>
      </c>
      <c r="J1413" s="60"/>
      <c r="K1413" s="60"/>
      <c r="L1413" s="60"/>
      <c r="M1413" s="60"/>
      <c r="N1413" s="60"/>
      <c r="O1413" s="60"/>
    </row>
    <row r="1414" spans="1:15" s="58" customFormat="1" x14ac:dyDescent="0.2">
      <c r="A1414" s="62" t="str">
        <f>A1412</f>
        <v>S277</v>
      </c>
      <c r="B1414" s="62" t="s">
        <v>0</v>
      </c>
      <c r="C1414" s="67">
        <v>256543.16955647527</v>
      </c>
      <c r="D1414" s="67">
        <v>21378.597463039601</v>
      </c>
      <c r="E1414" s="67">
        <v>4933.5224914706778</v>
      </c>
      <c r="F1414" s="67">
        <v>9867.0449829413556</v>
      </c>
      <c r="G1414" s="67">
        <v>10689.298731519801</v>
      </c>
      <c r="H1414" s="76">
        <v>123.33806228676696</v>
      </c>
      <c r="J1414" s="60"/>
      <c r="K1414" s="60"/>
      <c r="L1414" s="60"/>
      <c r="M1414" s="60"/>
      <c r="N1414" s="60"/>
      <c r="O1414" s="60"/>
    </row>
    <row r="1415" spans="1:15" s="58" customFormat="1" x14ac:dyDescent="0.2">
      <c r="A1415" s="62" t="str">
        <f>A1412</f>
        <v>S277</v>
      </c>
      <c r="B1415" s="62" t="s">
        <v>9</v>
      </c>
      <c r="C1415" s="67">
        <v>269370.31796056946</v>
      </c>
      <c r="D1415" s="67">
        <v>22447.526496714123</v>
      </c>
      <c r="E1415" s="67">
        <v>5180.1984223186437</v>
      </c>
      <c r="F1415" s="67">
        <v>10360.396844637287</v>
      </c>
      <c r="G1415" s="67">
        <v>11223.763248357061</v>
      </c>
      <c r="H1415" s="76">
        <v>129.50496055796609</v>
      </c>
      <c r="J1415" s="60"/>
      <c r="K1415" s="60"/>
      <c r="L1415" s="60"/>
      <c r="M1415" s="60"/>
      <c r="N1415" s="60"/>
      <c r="O1415" s="60"/>
    </row>
    <row r="1416" spans="1:15" s="58" customFormat="1" x14ac:dyDescent="0.2">
      <c r="A1416" s="62" t="str">
        <f>A1412</f>
        <v>S277</v>
      </c>
      <c r="B1416" s="62" t="s">
        <v>8</v>
      </c>
      <c r="C1416" s="67">
        <v>282838.86072187667</v>
      </c>
      <c r="D1416" s="67">
        <v>23569.90506015639</v>
      </c>
      <c r="E1416" s="67">
        <v>5439.2088600360894</v>
      </c>
      <c r="F1416" s="67">
        <v>10878.417720072179</v>
      </c>
      <c r="G1416" s="67">
        <v>11784.952530078195</v>
      </c>
      <c r="H1416" s="76">
        <v>135.98022150090225</v>
      </c>
      <c r="J1416" s="60"/>
      <c r="K1416" s="60"/>
      <c r="L1416" s="60"/>
      <c r="M1416" s="60"/>
      <c r="N1416" s="60"/>
      <c r="O1416" s="60"/>
    </row>
    <row r="1417" spans="1:15" s="58" customFormat="1" x14ac:dyDescent="0.2">
      <c r="A1417" s="62" t="str">
        <f>A1412</f>
        <v>S277</v>
      </c>
      <c r="B1417" s="62" t="s">
        <v>7</v>
      </c>
      <c r="C1417" s="67">
        <v>296980.79872110573</v>
      </c>
      <c r="D1417" s="67">
        <v>24748.399893425485</v>
      </c>
      <c r="E1417" s="67">
        <v>5711.16920617511</v>
      </c>
      <c r="F1417" s="67">
        <v>11422.33841235022</v>
      </c>
      <c r="G1417" s="67">
        <v>12374.199946712743</v>
      </c>
      <c r="H1417" s="76">
        <v>142.77923015437773</v>
      </c>
      <c r="J1417" s="60"/>
      <c r="K1417" s="60"/>
      <c r="L1417" s="60"/>
      <c r="M1417" s="60"/>
      <c r="N1417" s="60"/>
      <c r="O1417" s="60"/>
    </row>
    <row r="1418" spans="1:15" s="58" customFormat="1" x14ac:dyDescent="0.2">
      <c r="A1418" s="62" t="str">
        <f>A1412</f>
        <v>S277</v>
      </c>
      <c r="B1418" s="62" t="s">
        <v>6</v>
      </c>
      <c r="C1418" s="67">
        <v>311829.86216252972</v>
      </c>
      <c r="D1418" s="67">
        <v>25985.821846877479</v>
      </c>
      <c r="E1418" s="67">
        <v>5996.7281185101865</v>
      </c>
      <c r="F1418" s="67">
        <v>11993.456237020373</v>
      </c>
      <c r="G1418" s="67">
        <v>12992.91092343874</v>
      </c>
      <c r="H1418" s="76">
        <v>149.91820296275469</v>
      </c>
      <c r="J1418" s="60"/>
      <c r="K1418" s="60"/>
      <c r="L1418" s="60"/>
      <c r="M1418" s="60"/>
      <c r="N1418" s="60"/>
      <c r="O1418" s="60"/>
    </row>
    <row r="1419" spans="1:15" s="58" customFormat="1" x14ac:dyDescent="0.2">
      <c r="A1419" s="77"/>
      <c r="B1419" s="77"/>
      <c r="C1419" s="67"/>
      <c r="D1419" s="67"/>
      <c r="E1419" s="67"/>
      <c r="F1419" s="67"/>
      <c r="G1419" s="67"/>
      <c r="H1419" s="76"/>
      <c r="J1419" s="61"/>
      <c r="K1419" s="61"/>
      <c r="L1419" s="61"/>
      <c r="M1419" s="61"/>
      <c r="N1419" s="60"/>
    </row>
    <row r="1420" spans="1:15" s="58" customFormat="1" x14ac:dyDescent="0.2">
      <c r="A1420" s="62" t="s">
        <v>1059</v>
      </c>
      <c r="B1420" s="62" t="s">
        <v>2</v>
      </c>
      <c r="C1420" s="67">
        <v>235019.13542204944</v>
      </c>
      <c r="D1420" s="67">
        <v>19584.92795183745</v>
      </c>
      <c r="E1420" s="67">
        <v>4519.5987581163354</v>
      </c>
      <c r="F1420" s="67">
        <v>9039.1975162326708</v>
      </c>
      <c r="G1420" s="67">
        <v>9792.4639759187248</v>
      </c>
      <c r="H1420" s="76">
        <v>112.98996895290841</v>
      </c>
      <c r="J1420" s="60"/>
      <c r="K1420" s="60"/>
      <c r="L1420" s="60"/>
      <c r="M1420" s="60"/>
      <c r="N1420" s="60"/>
      <c r="O1420" s="60"/>
    </row>
    <row r="1421" spans="1:15" s="58" customFormat="1" x14ac:dyDescent="0.2">
      <c r="A1421" s="62" t="str">
        <f>A1420</f>
        <v>S278</v>
      </c>
      <c r="B1421" s="62" t="s">
        <v>1</v>
      </c>
      <c r="C1421" s="67">
        <v>246770.05693509858</v>
      </c>
      <c r="D1421" s="67">
        <v>20564.171411258216</v>
      </c>
      <c r="E1421" s="67">
        <v>4745.5780179826652</v>
      </c>
      <c r="F1421" s="67">
        <v>9491.1560359653304</v>
      </c>
      <c r="G1421" s="67">
        <v>10282.085705629108</v>
      </c>
      <c r="H1421" s="76">
        <v>118.63945044956662</v>
      </c>
      <c r="J1421" s="60"/>
      <c r="K1421" s="60"/>
      <c r="L1421" s="60"/>
      <c r="M1421" s="60"/>
      <c r="N1421" s="60"/>
      <c r="O1421" s="60"/>
    </row>
    <row r="1422" spans="1:15" s="58" customFormat="1" x14ac:dyDescent="0.2">
      <c r="A1422" s="62" t="str">
        <f>A1420</f>
        <v>S278</v>
      </c>
      <c r="B1422" s="62" t="s">
        <v>0</v>
      </c>
      <c r="C1422" s="67">
        <v>259108.54551073679</v>
      </c>
      <c r="D1422" s="67">
        <v>21592.378792561394</v>
      </c>
      <c r="E1422" s="67">
        <v>4982.8566444372454</v>
      </c>
      <c r="F1422" s="67">
        <v>9965.7132888744909</v>
      </c>
      <c r="G1422" s="67">
        <v>10796.189396280697</v>
      </c>
      <c r="H1422" s="76">
        <v>124.57141611093112</v>
      </c>
      <c r="J1422" s="60"/>
      <c r="K1422" s="60"/>
      <c r="L1422" s="60"/>
      <c r="M1422" s="60"/>
      <c r="N1422" s="60"/>
      <c r="O1422" s="60"/>
    </row>
    <row r="1423" spans="1:15" s="58" customFormat="1" x14ac:dyDescent="0.2">
      <c r="A1423" s="62" t="str">
        <f>A1420</f>
        <v>S278</v>
      </c>
      <c r="B1423" s="62" t="s">
        <v>9</v>
      </c>
      <c r="C1423" s="67">
        <v>272063.98286000302</v>
      </c>
      <c r="D1423" s="67">
        <v>22671.998571666918</v>
      </c>
      <c r="E1423" s="67">
        <v>5231.9996703846737</v>
      </c>
      <c r="F1423" s="67">
        <v>10463.999340769347</v>
      </c>
      <c r="G1423" s="67">
        <v>11335.999285833459</v>
      </c>
      <c r="H1423" s="76">
        <v>130.79999175961686</v>
      </c>
      <c r="J1423" s="60"/>
      <c r="K1423" s="60"/>
      <c r="L1423" s="60"/>
      <c r="M1423" s="60"/>
      <c r="N1423" s="60"/>
      <c r="O1423" s="60"/>
    </row>
    <row r="1424" spans="1:15" s="58" customFormat="1" x14ac:dyDescent="0.2">
      <c r="A1424" s="62" t="str">
        <f>A1420</f>
        <v>S278</v>
      </c>
      <c r="B1424" s="62" t="s">
        <v>8</v>
      </c>
      <c r="C1424" s="67">
        <v>285667.21138471423</v>
      </c>
      <c r="D1424" s="67">
        <v>23805.600948726194</v>
      </c>
      <c r="E1424" s="67">
        <v>5493.6002189368128</v>
      </c>
      <c r="F1424" s="67">
        <v>10987.200437873626</v>
      </c>
      <c r="G1424" s="67">
        <v>11902.800474363097</v>
      </c>
      <c r="H1424" s="76">
        <v>137.34000547342032</v>
      </c>
      <c r="J1424" s="60"/>
      <c r="K1424" s="60"/>
      <c r="L1424" s="60"/>
      <c r="M1424" s="60"/>
      <c r="N1424" s="60"/>
      <c r="O1424" s="60"/>
    </row>
    <row r="1425" spans="1:15" s="58" customFormat="1" x14ac:dyDescent="0.2">
      <c r="A1425" s="62" t="str">
        <f>A1420</f>
        <v>S278</v>
      </c>
      <c r="B1425" s="62" t="s">
        <v>7</v>
      </c>
      <c r="C1425" s="67">
        <v>299950.51738791517</v>
      </c>
      <c r="D1425" s="67">
        <v>24995.876448992931</v>
      </c>
      <c r="E1425" s="67">
        <v>5768.2791805368306</v>
      </c>
      <c r="F1425" s="67">
        <v>11536.558361073661</v>
      </c>
      <c r="G1425" s="67">
        <v>12497.938224496465</v>
      </c>
      <c r="H1425" s="76">
        <v>144.20697951342078</v>
      </c>
      <c r="J1425" s="60"/>
      <c r="K1425" s="60"/>
      <c r="L1425" s="60"/>
      <c r="M1425" s="60"/>
      <c r="N1425" s="60"/>
      <c r="O1425" s="60"/>
    </row>
    <row r="1426" spans="1:15" s="58" customFormat="1" x14ac:dyDescent="0.2">
      <c r="A1426" s="62" t="str">
        <f>A1420</f>
        <v>S278</v>
      </c>
      <c r="B1426" s="62" t="s">
        <v>6</v>
      </c>
      <c r="C1426" s="67">
        <v>314948.10118125565</v>
      </c>
      <c r="D1426" s="67">
        <v>26245.675098437965</v>
      </c>
      <c r="E1426" s="67">
        <v>6056.6942534856844</v>
      </c>
      <c r="F1426" s="67">
        <v>12113.388506971369</v>
      </c>
      <c r="G1426" s="67">
        <v>13122.837549218983</v>
      </c>
      <c r="H1426" s="76">
        <v>151.41735633714211</v>
      </c>
      <c r="J1426" s="60"/>
      <c r="K1426" s="60"/>
      <c r="L1426" s="60"/>
      <c r="M1426" s="60"/>
      <c r="N1426" s="60"/>
      <c r="O1426" s="60"/>
    </row>
    <row r="1427" spans="1:15" s="58" customFormat="1" x14ac:dyDescent="0.2">
      <c r="A1427" s="77"/>
      <c r="B1427" s="77"/>
      <c r="C1427" s="67"/>
      <c r="D1427" s="67"/>
      <c r="E1427" s="67"/>
      <c r="F1427" s="67"/>
      <c r="G1427" s="67"/>
      <c r="H1427" s="76"/>
      <c r="J1427" s="61"/>
      <c r="K1427" s="61"/>
      <c r="L1427" s="61"/>
      <c r="M1427" s="61"/>
      <c r="N1427" s="60"/>
    </row>
    <row r="1428" spans="1:15" s="58" customFormat="1" x14ac:dyDescent="0.2">
      <c r="A1428" s="62" t="s">
        <v>1058</v>
      </c>
      <c r="B1428" s="62" t="s">
        <v>2</v>
      </c>
      <c r="C1428" s="67">
        <v>237369.33651420835</v>
      </c>
      <c r="D1428" s="67">
        <v>19780.778042850696</v>
      </c>
      <c r="E1428" s="67">
        <v>4564.7949329655457</v>
      </c>
      <c r="F1428" s="67">
        <v>9129.5898659310915</v>
      </c>
      <c r="G1428" s="67">
        <v>9890.3890214253479</v>
      </c>
      <c r="H1428" s="76">
        <v>114.11987332413865</v>
      </c>
      <c r="J1428" s="60"/>
      <c r="K1428" s="60"/>
      <c r="L1428" s="60"/>
      <c r="M1428" s="60"/>
      <c r="N1428" s="60"/>
      <c r="O1428" s="60"/>
    </row>
    <row r="1429" spans="1:15" s="58" customFormat="1" x14ac:dyDescent="0.2">
      <c r="A1429" s="62" t="str">
        <f>A1428</f>
        <v>S279</v>
      </c>
      <c r="B1429" s="62" t="s">
        <v>1</v>
      </c>
      <c r="C1429" s="67">
        <v>249237.76808186559</v>
      </c>
      <c r="D1429" s="67">
        <v>20769.814006822133</v>
      </c>
      <c r="E1429" s="67">
        <v>4793.0340015743377</v>
      </c>
      <c r="F1429" s="67">
        <v>9586.0680031486754</v>
      </c>
      <c r="G1429" s="67">
        <v>10384.907003411066</v>
      </c>
      <c r="H1429" s="76">
        <v>119.82585003935846</v>
      </c>
      <c r="J1429" s="60"/>
      <c r="K1429" s="60"/>
      <c r="L1429" s="60"/>
      <c r="M1429" s="60"/>
      <c r="N1429" s="60"/>
      <c r="O1429" s="60"/>
    </row>
    <row r="1430" spans="1:15" s="58" customFormat="1" x14ac:dyDescent="0.2">
      <c r="A1430" s="62" t="str">
        <f>A1428</f>
        <v>S279</v>
      </c>
      <c r="B1430" s="62" t="s">
        <v>0</v>
      </c>
      <c r="C1430" s="67">
        <v>261699.67663341781</v>
      </c>
      <c r="D1430" s="67">
        <v>21808.306386118147</v>
      </c>
      <c r="E1430" s="67">
        <v>5032.6860891041897</v>
      </c>
      <c r="F1430" s="67">
        <v>10065.372178208379</v>
      </c>
      <c r="G1430" s="67">
        <v>10904.153193059074</v>
      </c>
      <c r="H1430" s="76">
        <v>125.81715222760474</v>
      </c>
      <c r="J1430" s="60"/>
      <c r="K1430" s="60"/>
      <c r="L1430" s="60"/>
      <c r="M1430" s="60"/>
      <c r="N1430" s="60"/>
      <c r="O1430" s="60"/>
    </row>
    <row r="1431" spans="1:15" s="58" customFormat="1" x14ac:dyDescent="0.2">
      <c r="A1431" s="62" t="str">
        <f>A1428</f>
        <v>S279</v>
      </c>
      <c r="B1431" s="62" t="s">
        <v>9</v>
      </c>
      <c r="C1431" s="67">
        <v>274784.66214404372</v>
      </c>
      <c r="D1431" s="67">
        <v>22898.721845336968</v>
      </c>
      <c r="E1431" s="67">
        <v>5284.3204258469941</v>
      </c>
      <c r="F1431" s="67">
        <v>10568.640851693988</v>
      </c>
      <c r="G1431" s="67">
        <v>11449.360922668484</v>
      </c>
      <c r="H1431" s="76">
        <v>132.10801064617485</v>
      </c>
      <c r="J1431" s="60"/>
      <c r="K1431" s="60"/>
      <c r="L1431" s="60"/>
      <c r="M1431" s="60"/>
      <c r="N1431" s="60"/>
      <c r="O1431" s="60"/>
    </row>
    <row r="1432" spans="1:15" s="58" customFormat="1" x14ac:dyDescent="0.2">
      <c r="A1432" s="62" t="str">
        <f>A1428</f>
        <v>S279</v>
      </c>
      <c r="B1432" s="62" t="s">
        <v>8</v>
      </c>
      <c r="C1432" s="67">
        <v>288523.88601699384</v>
      </c>
      <c r="D1432" s="67">
        <v>24043.65716808282</v>
      </c>
      <c r="E1432" s="67">
        <v>5548.5362695575732</v>
      </c>
      <c r="F1432" s="67">
        <v>11097.072539115146</v>
      </c>
      <c r="G1432" s="67">
        <v>12021.82858404141</v>
      </c>
      <c r="H1432" s="76">
        <v>138.71340673893934</v>
      </c>
      <c r="J1432" s="60"/>
      <c r="K1432" s="60"/>
      <c r="L1432" s="60"/>
      <c r="M1432" s="60"/>
      <c r="N1432" s="60"/>
      <c r="O1432" s="60"/>
    </row>
    <row r="1433" spans="1:15" s="58" customFormat="1" x14ac:dyDescent="0.2">
      <c r="A1433" s="62" t="str">
        <f>A1428</f>
        <v>S279</v>
      </c>
      <c r="B1433" s="62" t="s">
        <v>7</v>
      </c>
      <c r="C1433" s="67">
        <v>302950.10466268979</v>
      </c>
      <c r="D1433" s="67">
        <v>25245.842055224148</v>
      </c>
      <c r="E1433" s="67">
        <v>5825.9635512055729</v>
      </c>
      <c r="F1433" s="67">
        <v>11651.927102411146</v>
      </c>
      <c r="G1433" s="67">
        <v>12622.921027612074</v>
      </c>
      <c r="H1433" s="76">
        <v>145.64908878013932</v>
      </c>
      <c r="J1433" s="60"/>
      <c r="K1433" s="60"/>
      <c r="L1433" s="60"/>
      <c r="M1433" s="60"/>
      <c r="N1433" s="60"/>
      <c r="O1433" s="60"/>
    </row>
    <row r="1434" spans="1:15" s="58" customFormat="1" x14ac:dyDescent="0.2">
      <c r="A1434" s="62" t="str">
        <f>A1428</f>
        <v>S279</v>
      </c>
      <c r="B1434" s="62" t="s">
        <v>6</v>
      </c>
      <c r="C1434" s="67">
        <v>318097.60234052717</v>
      </c>
      <c r="D1434" s="67">
        <v>26508.133528377257</v>
      </c>
      <c r="E1434" s="67">
        <v>6117.2615834716762</v>
      </c>
      <c r="F1434" s="67">
        <v>12234.523166943352</v>
      </c>
      <c r="G1434" s="67">
        <v>13254.066764188628</v>
      </c>
      <c r="H1434" s="76">
        <v>152.93153958679193</v>
      </c>
      <c r="J1434" s="60"/>
      <c r="K1434" s="60"/>
      <c r="L1434" s="60"/>
      <c r="M1434" s="60"/>
      <c r="N1434" s="60"/>
      <c r="O1434" s="60"/>
    </row>
    <row r="1435" spans="1:15" s="58" customFormat="1" x14ac:dyDescent="0.2">
      <c r="A1435" s="62"/>
      <c r="B1435" s="77"/>
      <c r="C1435" s="67"/>
      <c r="D1435" s="67"/>
      <c r="E1435" s="67"/>
      <c r="F1435" s="67"/>
      <c r="G1435" s="67"/>
      <c r="H1435" s="76"/>
      <c r="J1435" s="61"/>
      <c r="K1435" s="61"/>
      <c r="L1435" s="61"/>
      <c r="M1435" s="61"/>
      <c r="N1435" s="60"/>
    </row>
    <row r="1436" spans="1:15" s="58" customFormat="1" x14ac:dyDescent="0.2">
      <c r="A1436" s="62" t="s">
        <v>1057</v>
      </c>
      <c r="B1436" s="62" t="s">
        <v>2</v>
      </c>
      <c r="C1436" s="67">
        <v>239743.0093961005</v>
      </c>
      <c r="D1436" s="67">
        <v>19978.584116341714</v>
      </c>
      <c r="E1436" s="67">
        <v>4610.4424883865486</v>
      </c>
      <c r="F1436" s="67">
        <v>9220.8849767730972</v>
      </c>
      <c r="G1436" s="67">
        <v>9989.2920581708568</v>
      </c>
      <c r="H1436" s="76">
        <v>115.26106220966373</v>
      </c>
      <c r="J1436" s="60"/>
      <c r="K1436" s="60"/>
      <c r="L1436" s="60"/>
      <c r="M1436" s="60"/>
      <c r="N1436" s="60"/>
      <c r="O1436" s="60"/>
    </row>
    <row r="1437" spans="1:15" s="58" customFormat="1" x14ac:dyDescent="0.2">
      <c r="A1437" s="62" t="str">
        <f>A1436</f>
        <v>S280</v>
      </c>
      <c r="B1437" s="62" t="s">
        <v>1</v>
      </c>
      <c r="C1437" s="67">
        <v>251730.17665545465</v>
      </c>
      <c r="D1437" s="67">
        <v>20977.514721287891</v>
      </c>
      <c r="E1437" s="67">
        <v>4840.9649356818209</v>
      </c>
      <c r="F1437" s="67">
        <v>9681.9298713636417</v>
      </c>
      <c r="G1437" s="67">
        <v>10488.757360643946</v>
      </c>
      <c r="H1437" s="76">
        <v>121.0241233920455</v>
      </c>
      <c r="J1437" s="60"/>
      <c r="K1437" s="60"/>
      <c r="L1437" s="60"/>
      <c r="M1437" s="60"/>
      <c r="N1437" s="60"/>
      <c r="O1437" s="60"/>
    </row>
    <row r="1438" spans="1:15" s="58" customFormat="1" x14ac:dyDescent="0.2">
      <c r="A1438" s="62" t="str">
        <f>A1436</f>
        <v>S280</v>
      </c>
      <c r="B1438" s="62" t="s">
        <v>0</v>
      </c>
      <c r="C1438" s="67">
        <v>264316.68045136268</v>
      </c>
      <c r="D1438" s="67">
        <v>22026.390037613557</v>
      </c>
      <c r="E1438" s="67">
        <v>5083.0130856031292</v>
      </c>
      <c r="F1438" s="67">
        <v>10166.026171206258</v>
      </c>
      <c r="G1438" s="67">
        <v>11013.195018806779</v>
      </c>
      <c r="H1438" s="76">
        <v>127.0753271400782</v>
      </c>
      <c r="J1438" s="60"/>
      <c r="K1438" s="60"/>
      <c r="L1438" s="60"/>
      <c r="M1438" s="60"/>
      <c r="N1438" s="60"/>
      <c r="O1438" s="60"/>
    </row>
    <row r="1439" spans="1:15" s="58" customFormat="1" x14ac:dyDescent="0.2">
      <c r="A1439" s="62" t="str">
        <f>A1436</f>
        <v>S280</v>
      </c>
      <c r="B1439" s="62" t="s">
        <v>9</v>
      </c>
      <c r="C1439" s="67">
        <v>277532.49012908456</v>
      </c>
      <c r="D1439" s="67">
        <v>23127.707510757049</v>
      </c>
      <c r="E1439" s="67">
        <v>5337.1632717131642</v>
      </c>
      <c r="F1439" s="67">
        <v>10674.326543426328</v>
      </c>
      <c r="G1439" s="67">
        <v>11563.853755378525</v>
      </c>
      <c r="H1439" s="76">
        <v>133.42908179282909</v>
      </c>
      <c r="J1439" s="60"/>
      <c r="K1439" s="60"/>
      <c r="L1439" s="60"/>
      <c r="M1439" s="60"/>
      <c r="N1439" s="60"/>
      <c r="O1439" s="60"/>
    </row>
    <row r="1440" spans="1:15" s="58" customFormat="1" x14ac:dyDescent="0.2">
      <c r="A1440" s="62" t="str">
        <f>A1436</f>
        <v>S280</v>
      </c>
      <c r="B1440" s="62" t="s">
        <v>8</v>
      </c>
      <c r="C1440" s="67">
        <v>291409.1364619527</v>
      </c>
      <c r="D1440" s="67">
        <v>24284.094705162726</v>
      </c>
      <c r="E1440" s="67">
        <v>5604.0218550375512</v>
      </c>
      <c r="F1440" s="67">
        <v>11208.043710075102</v>
      </c>
      <c r="G1440" s="67">
        <v>12142.047352581363</v>
      </c>
      <c r="H1440" s="76">
        <v>140.10054637593879</v>
      </c>
      <c r="J1440" s="60"/>
      <c r="K1440" s="60"/>
      <c r="L1440" s="60"/>
      <c r="M1440" s="60"/>
      <c r="N1440" s="60"/>
      <c r="O1440" s="60"/>
    </row>
    <row r="1441" spans="1:15" s="58" customFormat="1" x14ac:dyDescent="0.2">
      <c r="A1441" s="62" t="str">
        <f>A1436</f>
        <v>S280</v>
      </c>
      <c r="B1441" s="62" t="s">
        <v>7</v>
      </c>
      <c r="C1441" s="67">
        <v>305979.61091407691</v>
      </c>
      <c r="D1441" s="67">
        <v>25498.300909506408</v>
      </c>
      <c r="E1441" s="67">
        <v>5884.2232868091724</v>
      </c>
      <c r="F1441" s="67">
        <v>11768.446573618345</v>
      </c>
      <c r="G1441" s="67">
        <v>12749.150454753204</v>
      </c>
      <c r="H1441" s="76">
        <v>147.1055821702293</v>
      </c>
      <c r="J1441" s="60"/>
      <c r="K1441" s="60"/>
      <c r="L1441" s="60"/>
      <c r="M1441" s="60"/>
      <c r="N1441" s="60"/>
      <c r="O1441" s="60"/>
    </row>
    <row r="1442" spans="1:15" s="58" customFormat="1" x14ac:dyDescent="0.2">
      <c r="A1442" s="62" t="str">
        <f>A1436</f>
        <v>S280</v>
      </c>
      <c r="B1442" s="62" t="s">
        <v>6</v>
      </c>
      <c r="C1442" s="67">
        <v>321278.53353583615</v>
      </c>
      <c r="D1442" s="67">
        <v>26773.211127986338</v>
      </c>
      <c r="E1442" s="67">
        <v>6178.4333372276196</v>
      </c>
      <c r="F1442" s="67">
        <v>12356.866674455239</v>
      </c>
      <c r="G1442" s="67">
        <v>13386.605563993169</v>
      </c>
      <c r="H1442" s="76">
        <v>154.46083343069043</v>
      </c>
      <c r="J1442" s="60"/>
      <c r="K1442" s="60"/>
      <c r="L1442" s="60"/>
      <c r="M1442" s="60"/>
      <c r="N1442" s="60"/>
      <c r="O1442" s="60"/>
    </row>
    <row r="1443" spans="1:15" s="58" customFormat="1" x14ac:dyDescent="0.2">
      <c r="A1443" s="77"/>
      <c r="B1443" s="77"/>
      <c r="C1443" s="67"/>
      <c r="D1443" s="67"/>
      <c r="E1443" s="67"/>
      <c r="F1443" s="67"/>
      <c r="G1443" s="67"/>
      <c r="H1443" s="76"/>
      <c r="J1443" s="61"/>
      <c r="K1443" s="61"/>
      <c r="L1443" s="61"/>
      <c r="M1443" s="61"/>
      <c r="N1443" s="60"/>
    </row>
    <row r="1444" spans="1:15" s="58" customFormat="1" x14ac:dyDescent="0.2">
      <c r="A1444" s="62" t="s">
        <v>1056</v>
      </c>
      <c r="B1444" s="62" t="s">
        <v>2</v>
      </c>
      <c r="C1444" s="67">
        <v>242140.45627961069</v>
      </c>
      <c r="D1444" s="67">
        <v>20178.371356634223</v>
      </c>
      <c r="E1444" s="67">
        <v>4656.5472361463599</v>
      </c>
      <c r="F1444" s="67">
        <v>9313.0944722927197</v>
      </c>
      <c r="G1444" s="67">
        <v>10089.185678317112</v>
      </c>
      <c r="H1444" s="76">
        <v>116.41368090365899</v>
      </c>
      <c r="J1444" s="60"/>
      <c r="K1444" s="60"/>
      <c r="L1444" s="60"/>
      <c r="M1444" s="60"/>
      <c r="N1444" s="60"/>
      <c r="O1444" s="60"/>
    </row>
    <row r="1445" spans="1:15" s="58" customFormat="1" x14ac:dyDescent="0.2">
      <c r="A1445" s="62" t="str">
        <f>A1444</f>
        <v>S281</v>
      </c>
      <c r="B1445" s="62" t="s">
        <v>1</v>
      </c>
      <c r="C1445" s="67">
        <v>254247.48413045594</v>
      </c>
      <c r="D1445" s="67">
        <v>21187.290344204663</v>
      </c>
      <c r="E1445" s="67">
        <v>4889.3746948164608</v>
      </c>
      <c r="F1445" s="67">
        <v>9778.7493896329215</v>
      </c>
      <c r="G1445" s="67">
        <v>10593.645172102331</v>
      </c>
      <c r="H1445" s="76">
        <v>122.23436737041153</v>
      </c>
      <c r="J1445" s="60"/>
      <c r="K1445" s="60"/>
      <c r="L1445" s="60"/>
      <c r="M1445" s="60"/>
      <c r="N1445" s="60"/>
      <c r="O1445" s="60"/>
    </row>
    <row r="1446" spans="1:15" s="58" customFormat="1" x14ac:dyDescent="0.2">
      <c r="A1446" s="62" t="str">
        <f>A1444</f>
        <v>S281</v>
      </c>
      <c r="B1446" s="62" t="s">
        <v>0</v>
      </c>
      <c r="C1446" s="67">
        <v>266959.84238690697</v>
      </c>
      <c r="D1446" s="67">
        <v>22246.653532242246</v>
      </c>
      <c r="E1446" s="67">
        <v>5133.8431228251338</v>
      </c>
      <c r="F1446" s="67">
        <v>10267.686245650268</v>
      </c>
      <c r="G1446" s="67">
        <v>11123.326766121123</v>
      </c>
      <c r="H1446" s="76">
        <v>128.34607807062835</v>
      </c>
      <c r="J1446" s="60"/>
      <c r="K1446" s="60"/>
      <c r="L1446" s="60"/>
      <c r="M1446" s="60"/>
      <c r="N1446" s="60"/>
      <c r="O1446" s="60"/>
    </row>
    <row r="1447" spans="1:15" s="58" customFormat="1" x14ac:dyDescent="0.2">
      <c r="A1447" s="62" t="str">
        <f>A1444</f>
        <v>S281</v>
      </c>
      <c r="B1447" s="62" t="s">
        <v>9</v>
      </c>
      <c r="C1447" s="67">
        <v>280307.86976430571</v>
      </c>
      <c r="D1447" s="67">
        <v>23358.98914702547</v>
      </c>
      <c r="E1447" s="67">
        <v>5390.535957005879</v>
      </c>
      <c r="F1447" s="67">
        <v>10781.071914011758</v>
      </c>
      <c r="G1447" s="67">
        <v>11679.494573512735</v>
      </c>
      <c r="H1447" s="76">
        <v>134.76339892514696</v>
      </c>
      <c r="J1447" s="60"/>
      <c r="K1447" s="60"/>
      <c r="L1447" s="60"/>
      <c r="M1447" s="60"/>
      <c r="N1447" s="60"/>
      <c r="O1447" s="60"/>
    </row>
    <row r="1448" spans="1:15" s="58" customFormat="1" x14ac:dyDescent="0.2">
      <c r="A1448" s="62" t="str">
        <f>A1444</f>
        <v>S281</v>
      </c>
      <c r="B1448" s="62" t="s">
        <v>8</v>
      </c>
      <c r="C1448" s="67">
        <v>294323.24814192666</v>
      </c>
      <c r="D1448" s="67">
        <v>24526.93734516055</v>
      </c>
      <c r="E1448" s="67">
        <v>5660.0624642678195</v>
      </c>
      <c r="F1448" s="67">
        <v>11320.124928535639</v>
      </c>
      <c r="G1448" s="67">
        <v>12263.468672580275</v>
      </c>
      <c r="H1448" s="76">
        <v>141.5015616066955</v>
      </c>
      <c r="J1448" s="60"/>
      <c r="K1448" s="60"/>
      <c r="L1448" s="60"/>
      <c r="M1448" s="60"/>
      <c r="N1448" s="60"/>
      <c r="O1448" s="60"/>
    </row>
    <row r="1449" spans="1:15" s="58" customFormat="1" x14ac:dyDescent="0.2">
      <c r="A1449" s="62" t="str">
        <f>A1444</f>
        <v>S281</v>
      </c>
      <c r="B1449" s="62" t="s">
        <v>7</v>
      </c>
      <c r="C1449" s="67">
        <v>309039.42230170738</v>
      </c>
      <c r="D1449" s="67">
        <v>25753.285191808955</v>
      </c>
      <c r="E1449" s="67">
        <v>5943.0658134943733</v>
      </c>
      <c r="F1449" s="67">
        <v>11886.131626988747</v>
      </c>
      <c r="G1449" s="67">
        <v>12876.642595904477</v>
      </c>
      <c r="H1449" s="76">
        <v>148.57664533735934</v>
      </c>
      <c r="J1449" s="60"/>
      <c r="K1449" s="60"/>
      <c r="L1449" s="60"/>
      <c r="M1449" s="60"/>
      <c r="N1449" s="60"/>
      <c r="O1449" s="60"/>
    </row>
    <row r="1450" spans="1:15" s="58" customFormat="1" x14ac:dyDescent="0.2">
      <c r="A1450" s="62" t="str">
        <f>A1444</f>
        <v>S281</v>
      </c>
      <c r="B1450" s="62" t="s">
        <v>6</v>
      </c>
      <c r="C1450" s="67">
        <v>324491.41524320666</v>
      </c>
      <c r="D1450" s="67">
        <v>27040.951270267225</v>
      </c>
      <c r="E1450" s="67">
        <v>6240.2195239078219</v>
      </c>
      <c r="F1450" s="67">
        <v>12480.439047815644</v>
      </c>
      <c r="G1450" s="67">
        <v>13520.475635133613</v>
      </c>
      <c r="H1450" s="76">
        <v>156.00548809769558</v>
      </c>
      <c r="J1450" s="60"/>
      <c r="K1450" s="60"/>
      <c r="L1450" s="60"/>
      <c r="M1450" s="60"/>
      <c r="N1450" s="60"/>
      <c r="O1450" s="60"/>
    </row>
    <row r="1451" spans="1:15" s="58" customFormat="1" x14ac:dyDescent="0.2">
      <c r="A1451" s="77"/>
      <c r="B1451" s="77"/>
      <c r="C1451" s="67"/>
      <c r="D1451" s="67"/>
      <c r="E1451" s="67"/>
      <c r="F1451" s="67"/>
      <c r="G1451" s="67"/>
      <c r="H1451" s="76"/>
      <c r="J1451" s="61"/>
      <c r="K1451" s="61"/>
      <c r="L1451" s="61"/>
      <c r="M1451" s="61"/>
      <c r="N1451" s="60"/>
    </row>
    <row r="1452" spans="1:15" s="58" customFormat="1" x14ac:dyDescent="0.2">
      <c r="A1452" s="62" t="s">
        <v>1055</v>
      </c>
      <c r="B1452" s="62" t="s">
        <v>2</v>
      </c>
      <c r="C1452" s="67">
        <v>244561.82827068144</v>
      </c>
      <c r="D1452" s="67">
        <v>20380.152355890121</v>
      </c>
      <c r="E1452" s="67">
        <v>4703.1120821284885</v>
      </c>
      <c r="F1452" s="67">
        <v>9406.224164256977</v>
      </c>
      <c r="G1452" s="67">
        <v>10190.07617794506</v>
      </c>
      <c r="H1452" s="76">
        <v>117.57780205321221</v>
      </c>
      <c r="J1452" s="60"/>
      <c r="K1452" s="60"/>
      <c r="L1452" s="60"/>
      <c r="M1452" s="60"/>
      <c r="N1452" s="60"/>
      <c r="O1452" s="60"/>
    </row>
    <row r="1453" spans="1:15" s="58" customFormat="1" x14ac:dyDescent="0.2">
      <c r="A1453" s="62" t="str">
        <f>A1452</f>
        <v>S282</v>
      </c>
      <c r="B1453" s="62" t="s">
        <v>1</v>
      </c>
      <c r="C1453" s="67">
        <v>256789.92556055772</v>
      </c>
      <c r="D1453" s="67">
        <v>21399.160463379809</v>
      </c>
      <c r="E1453" s="67">
        <v>4938.2677992414947</v>
      </c>
      <c r="F1453" s="67">
        <v>9876.5355984829894</v>
      </c>
      <c r="G1453" s="67">
        <v>10699.580231689904</v>
      </c>
      <c r="H1453" s="76">
        <v>123.45669498103734</v>
      </c>
      <c r="J1453" s="60"/>
      <c r="K1453" s="60"/>
      <c r="L1453" s="60"/>
      <c r="M1453" s="60"/>
      <c r="N1453" s="60"/>
      <c r="O1453" s="60"/>
    </row>
    <row r="1454" spans="1:15" s="58" customFormat="1" x14ac:dyDescent="0.2">
      <c r="A1454" s="62" t="str">
        <f>A1452</f>
        <v>S282</v>
      </c>
      <c r="B1454" s="62" t="s">
        <v>0</v>
      </c>
      <c r="C1454" s="67">
        <v>269629.48144148517</v>
      </c>
      <c r="D1454" s="67">
        <v>22469.123453457094</v>
      </c>
      <c r="E1454" s="67">
        <v>5185.1823354131766</v>
      </c>
      <c r="F1454" s="67">
        <v>10370.364670826353</v>
      </c>
      <c r="G1454" s="67">
        <v>11234.561726728547</v>
      </c>
      <c r="H1454" s="76">
        <v>129.6295583853294</v>
      </c>
      <c r="J1454" s="60"/>
      <c r="K1454" s="60"/>
      <c r="L1454" s="60"/>
      <c r="M1454" s="60"/>
      <c r="N1454" s="60"/>
      <c r="O1454" s="60"/>
    </row>
    <row r="1455" spans="1:15" s="58" customFormat="1" x14ac:dyDescent="0.2">
      <c r="A1455" s="62" t="str">
        <f>A1452</f>
        <v>S282</v>
      </c>
      <c r="B1455" s="62" t="s">
        <v>9</v>
      </c>
      <c r="C1455" s="67">
        <v>283110.96894519869</v>
      </c>
      <c r="D1455" s="67">
        <v>23592.580745433224</v>
      </c>
      <c r="E1455" s="67">
        <v>5444.4417104845907</v>
      </c>
      <c r="F1455" s="67">
        <v>10888.883420969181</v>
      </c>
      <c r="G1455" s="67">
        <v>11796.290372716612</v>
      </c>
      <c r="H1455" s="76">
        <v>136.11104276211475</v>
      </c>
      <c r="J1455" s="60"/>
      <c r="K1455" s="60"/>
      <c r="L1455" s="60"/>
      <c r="M1455" s="60"/>
      <c r="N1455" s="60"/>
      <c r="O1455" s="60"/>
    </row>
    <row r="1456" spans="1:15" s="58" customFormat="1" x14ac:dyDescent="0.2">
      <c r="A1456" s="62" t="str">
        <f>A1452</f>
        <v>S282</v>
      </c>
      <c r="B1456" s="62" t="s">
        <v>8</v>
      </c>
      <c r="C1456" s="67">
        <v>297266.50647925166</v>
      </c>
      <c r="D1456" s="67">
        <v>24772.208873270971</v>
      </c>
      <c r="E1456" s="67">
        <v>5716.6635861394552</v>
      </c>
      <c r="F1456" s="67">
        <v>11433.32717227891</v>
      </c>
      <c r="G1456" s="67">
        <v>12386.104436635485</v>
      </c>
      <c r="H1456" s="76">
        <v>142.91658965348634</v>
      </c>
      <c r="J1456" s="60"/>
      <c r="K1456" s="60"/>
      <c r="L1456" s="60"/>
      <c r="M1456" s="60"/>
      <c r="N1456" s="60"/>
      <c r="O1456" s="60"/>
    </row>
    <row r="1457" spans="1:15" s="58" customFormat="1" x14ac:dyDescent="0.2">
      <c r="A1457" s="62" t="str">
        <f>A1452</f>
        <v>S282</v>
      </c>
      <c r="B1457" s="62" t="s">
        <v>7</v>
      </c>
      <c r="C1457" s="67">
        <v>312129.80745836796</v>
      </c>
      <c r="D1457" s="67">
        <v>26010.817288197333</v>
      </c>
      <c r="E1457" s="67">
        <v>6002.4962972763069</v>
      </c>
      <c r="F1457" s="67">
        <v>12004.992594552614</v>
      </c>
      <c r="G1457" s="67">
        <v>13005.408644098667</v>
      </c>
      <c r="H1457" s="76">
        <v>150.06240743190767</v>
      </c>
      <c r="J1457" s="60"/>
      <c r="K1457" s="60"/>
      <c r="L1457" s="60"/>
      <c r="M1457" s="60"/>
      <c r="N1457" s="60"/>
      <c r="O1457" s="60"/>
    </row>
    <row r="1458" spans="1:15" s="58" customFormat="1" x14ac:dyDescent="0.2">
      <c r="A1458" s="62" t="str">
        <f>A1452</f>
        <v>S282</v>
      </c>
      <c r="B1458" s="62" t="s">
        <v>6</v>
      </c>
      <c r="C1458" s="67">
        <v>327736.31462083542</v>
      </c>
      <c r="D1458" s="67">
        <v>27311.359551736292</v>
      </c>
      <c r="E1458" s="67">
        <v>6302.6214350160662</v>
      </c>
      <c r="F1458" s="67">
        <v>12605.242870032132</v>
      </c>
      <c r="G1458" s="67">
        <v>13655.679775868146</v>
      </c>
      <c r="H1458" s="76">
        <v>157.56553587540171</v>
      </c>
      <c r="J1458" s="60"/>
      <c r="K1458" s="60"/>
      <c r="L1458" s="60"/>
      <c r="M1458" s="60"/>
      <c r="N1458" s="60"/>
      <c r="O1458" s="60"/>
    </row>
    <row r="1459" spans="1:15" s="58" customFormat="1" x14ac:dyDescent="0.2">
      <c r="A1459" s="77"/>
      <c r="B1459" s="77"/>
      <c r="C1459" s="67"/>
      <c r="D1459" s="67"/>
      <c r="E1459" s="67"/>
      <c r="F1459" s="67"/>
      <c r="G1459" s="67"/>
      <c r="H1459" s="76"/>
      <c r="J1459" s="61"/>
      <c r="K1459" s="61"/>
      <c r="L1459" s="61"/>
      <c r="M1459" s="61"/>
      <c r="N1459" s="60"/>
    </row>
    <row r="1460" spans="1:15" s="58" customFormat="1" x14ac:dyDescent="0.2">
      <c r="A1460" s="62" t="s">
        <v>1054</v>
      </c>
      <c r="B1460" s="62" t="s">
        <v>2</v>
      </c>
      <c r="C1460" s="67">
        <v>247007.42758119767</v>
      </c>
      <c r="D1460" s="67">
        <v>20583.952298433138</v>
      </c>
      <c r="E1460" s="67">
        <v>4750.142838099955</v>
      </c>
      <c r="F1460" s="67">
        <v>9500.2856761999101</v>
      </c>
      <c r="G1460" s="67">
        <v>10291.976149216569</v>
      </c>
      <c r="H1460" s="76">
        <v>118.75357095249886</v>
      </c>
      <c r="J1460" s="60"/>
      <c r="K1460" s="60"/>
      <c r="L1460" s="60"/>
      <c r="M1460" s="60"/>
      <c r="N1460" s="60"/>
      <c r="O1460" s="60"/>
    </row>
    <row r="1461" spans="1:15" s="58" customFormat="1" x14ac:dyDescent="0.2">
      <c r="A1461" s="62" t="str">
        <f>A1460</f>
        <v>S283</v>
      </c>
      <c r="B1461" s="62" t="s">
        <v>1</v>
      </c>
      <c r="C1461" s="67">
        <v>259357.83673674311</v>
      </c>
      <c r="D1461" s="67">
        <v>21613.153061395264</v>
      </c>
      <c r="E1461" s="67">
        <v>4987.650706475828</v>
      </c>
      <c r="F1461" s="67">
        <v>9975.3014129516559</v>
      </c>
      <c r="G1461" s="67">
        <v>10806.576530697632</v>
      </c>
      <c r="H1461" s="76">
        <v>124.69126766189571</v>
      </c>
      <c r="J1461" s="60"/>
      <c r="K1461" s="60"/>
      <c r="L1461" s="60"/>
      <c r="M1461" s="60"/>
      <c r="N1461" s="60"/>
      <c r="O1461" s="60"/>
    </row>
    <row r="1462" spans="1:15" s="58" customFormat="1" x14ac:dyDescent="0.2">
      <c r="A1462" s="62" t="str">
        <f>A1460</f>
        <v>S283</v>
      </c>
      <c r="B1462" s="62" t="s">
        <v>0</v>
      </c>
      <c r="C1462" s="67">
        <v>272325.68156284263</v>
      </c>
      <c r="D1462" s="67">
        <v>22693.806796903547</v>
      </c>
      <c r="E1462" s="67">
        <v>5237.0323377469731</v>
      </c>
      <c r="F1462" s="67">
        <v>10474.064675493946</v>
      </c>
      <c r="G1462" s="67">
        <v>11346.903398451774</v>
      </c>
      <c r="H1462" s="76">
        <v>130.92580844367436</v>
      </c>
      <c r="J1462" s="60"/>
      <c r="K1462" s="60"/>
      <c r="L1462" s="60"/>
      <c r="M1462" s="60"/>
      <c r="N1462" s="60"/>
      <c r="O1462" s="60"/>
    </row>
    <row r="1463" spans="1:15" s="58" customFormat="1" x14ac:dyDescent="0.2">
      <c r="A1463" s="62" t="str">
        <f>A1460</f>
        <v>S283</v>
      </c>
      <c r="B1463" s="62" t="s">
        <v>9</v>
      </c>
      <c r="C1463" s="67">
        <v>285941.98914635368</v>
      </c>
      <c r="D1463" s="67">
        <v>23828.499095529474</v>
      </c>
      <c r="E1463" s="67">
        <v>5498.8844066606462</v>
      </c>
      <c r="F1463" s="67">
        <v>10997.768813321292</v>
      </c>
      <c r="G1463" s="67">
        <v>11914.249547764737</v>
      </c>
      <c r="H1463" s="76">
        <v>137.47211016651619</v>
      </c>
      <c r="J1463" s="60"/>
      <c r="K1463" s="60"/>
      <c r="L1463" s="60"/>
      <c r="M1463" s="60"/>
      <c r="N1463" s="60"/>
      <c r="O1463" s="60"/>
    </row>
    <row r="1464" spans="1:15" s="58" customFormat="1" x14ac:dyDescent="0.2">
      <c r="A1464" s="62" t="str">
        <f>A1460</f>
        <v>S283</v>
      </c>
      <c r="B1464" s="62" t="s">
        <v>8</v>
      </c>
      <c r="C1464" s="67">
        <v>300239.07936941931</v>
      </c>
      <c r="D1464" s="67">
        <v>25019.923280784944</v>
      </c>
      <c r="E1464" s="67">
        <v>5773.8284494119107</v>
      </c>
      <c r="F1464" s="67">
        <v>11547.656898823821</v>
      </c>
      <c r="G1464" s="67">
        <v>12509.961640392472</v>
      </c>
      <c r="H1464" s="76">
        <v>144.34571123529776</v>
      </c>
      <c r="J1464" s="60"/>
      <c r="K1464" s="60"/>
      <c r="L1464" s="60"/>
      <c r="M1464" s="60"/>
      <c r="N1464" s="60"/>
      <c r="O1464" s="60"/>
    </row>
    <row r="1465" spans="1:15" s="58" customFormat="1" x14ac:dyDescent="0.2">
      <c r="A1465" s="62" t="str">
        <f>A1460</f>
        <v>S283</v>
      </c>
      <c r="B1465" s="62" t="s">
        <v>7</v>
      </c>
      <c r="C1465" s="67">
        <v>315251.0518063943</v>
      </c>
      <c r="D1465" s="67">
        <v>26270.920983866195</v>
      </c>
      <c r="E1465" s="67">
        <v>6062.5202270460441</v>
      </c>
      <c r="F1465" s="67">
        <v>12125.040454092088</v>
      </c>
      <c r="G1465" s="67">
        <v>13135.460491933098</v>
      </c>
      <c r="H1465" s="76">
        <v>151.56300567615114</v>
      </c>
      <c r="J1465" s="60"/>
      <c r="K1465" s="60"/>
      <c r="L1465" s="60"/>
      <c r="M1465" s="60"/>
      <c r="N1465" s="60"/>
      <c r="O1465" s="60"/>
    </row>
    <row r="1466" spans="1:15" s="58" customFormat="1" x14ac:dyDescent="0.2">
      <c r="A1466" s="62" t="str">
        <f>A1460</f>
        <v>S283</v>
      </c>
      <c r="B1466" s="62" t="s">
        <v>6</v>
      </c>
      <c r="C1466" s="67">
        <v>331013.63461790263</v>
      </c>
      <c r="D1466" s="67">
        <v>27584.469551491879</v>
      </c>
      <c r="E1466" s="67">
        <v>6365.6468195750494</v>
      </c>
      <c r="F1466" s="67">
        <v>12731.293639150099</v>
      </c>
      <c r="G1466" s="67">
        <v>13792.234775745939</v>
      </c>
      <c r="H1466" s="76">
        <v>159.14117048937624</v>
      </c>
      <c r="J1466" s="60"/>
      <c r="K1466" s="60"/>
      <c r="L1466" s="60"/>
      <c r="M1466" s="60"/>
      <c r="N1466" s="60"/>
      <c r="O1466" s="60"/>
    </row>
    <row r="1467" spans="1:15" s="58" customFormat="1" x14ac:dyDescent="0.2">
      <c r="A1467" s="77"/>
      <c r="B1467" s="77"/>
      <c r="C1467" s="67"/>
      <c r="D1467" s="67"/>
      <c r="E1467" s="67"/>
      <c r="F1467" s="67"/>
      <c r="G1467" s="67"/>
      <c r="H1467" s="76"/>
      <c r="J1467" s="61"/>
      <c r="K1467" s="61"/>
      <c r="L1467" s="61"/>
      <c r="M1467" s="61"/>
      <c r="N1467" s="60"/>
    </row>
    <row r="1468" spans="1:15" s="58" customFormat="1" x14ac:dyDescent="0.2">
      <c r="A1468" s="62" t="s">
        <v>1053</v>
      </c>
      <c r="B1468" s="62" t="s">
        <v>2</v>
      </c>
      <c r="C1468" s="67">
        <v>249477.52284394603</v>
      </c>
      <c r="D1468" s="67">
        <v>20789.793570328831</v>
      </c>
      <c r="E1468" s="67">
        <v>4797.6446700758852</v>
      </c>
      <c r="F1468" s="67">
        <v>9595.2893401517704</v>
      </c>
      <c r="G1468" s="67">
        <v>10394.896785164416</v>
      </c>
      <c r="H1468" s="76">
        <v>119.94111675189713</v>
      </c>
      <c r="J1468" s="60"/>
      <c r="K1468" s="60"/>
      <c r="L1468" s="60"/>
      <c r="M1468" s="60"/>
      <c r="N1468" s="60"/>
      <c r="O1468" s="60"/>
    </row>
    <row r="1469" spans="1:15" s="58" customFormat="1" x14ac:dyDescent="0.2">
      <c r="A1469" s="62" t="str">
        <f>A1468</f>
        <v>S284</v>
      </c>
      <c r="B1469" s="62" t="s">
        <v>1</v>
      </c>
      <c r="C1469" s="67">
        <v>261951.43592315156</v>
      </c>
      <c r="D1469" s="67">
        <v>21829.28632692929</v>
      </c>
      <c r="E1469" s="67">
        <v>5037.5276139067601</v>
      </c>
      <c r="F1469" s="67">
        <v>10075.05522781352</v>
      </c>
      <c r="G1469" s="67">
        <v>10914.643163464645</v>
      </c>
      <c r="H1469" s="76">
        <v>125.93819034766904</v>
      </c>
      <c r="J1469" s="60"/>
      <c r="K1469" s="60"/>
      <c r="L1469" s="60"/>
      <c r="M1469" s="60"/>
      <c r="N1469" s="60"/>
      <c r="O1469" s="60"/>
    </row>
    <row r="1470" spans="1:15" s="58" customFormat="1" x14ac:dyDescent="0.2">
      <c r="A1470" s="62" t="str">
        <f>A1468</f>
        <v>S284</v>
      </c>
      <c r="B1470" s="62" t="s">
        <v>0</v>
      </c>
      <c r="C1470" s="67">
        <v>275048.99680610222</v>
      </c>
      <c r="D1470" s="67">
        <v>22920.749733841851</v>
      </c>
      <c r="E1470" s="67">
        <v>5289.4037847327336</v>
      </c>
      <c r="F1470" s="67">
        <v>10578.807569465467</v>
      </c>
      <c r="G1470" s="67">
        <v>11460.374866920925</v>
      </c>
      <c r="H1470" s="76">
        <v>132.23509461831836</v>
      </c>
      <c r="J1470" s="60"/>
      <c r="K1470" s="60"/>
      <c r="L1470" s="60"/>
      <c r="M1470" s="60"/>
      <c r="N1470" s="60"/>
      <c r="O1470" s="60"/>
    </row>
    <row r="1471" spans="1:15" s="58" customFormat="1" x14ac:dyDescent="0.2">
      <c r="A1471" s="62" t="str">
        <f>A1468</f>
        <v>S284</v>
      </c>
      <c r="B1471" s="62" t="s">
        <v>9</v>
      </c>
      <c r="C1471" s="67">
        <v>288801.45084379456</v>
      </c>
      <c r="D1471" s="67">
        <v>24066.787570316217</v>
      </c>
      <c r="E1471" s="67">
        <v>5553.8740546883582</v>
      </c>
      <c r="F1471" s="67">
        <v>11107.748109376716</v>
      </c>
      <c r="G1471" s="67">
        <v>12033.393785158109</v>
      </c>
      <c r="H1471" s="76">
        <v>138.84685136720896</v>
      </c>
      <c r="J1471" s="60"/>
      <c r="K1471" s="60"/>
      <c r="L1471" s="60"/>
      <c r="M1471" s="60"/>
      <c r="N1471" s="60"/>
      <c r="O1471" s="60"/>
    </row>
    <row r="1472" spans="1:15" s="58" customFormat="1" x14ac:dyDescent="0.2">
      <c r="A1472" s="62" t="str">
        <f>A1468</f>
        <v>S284</v>
      </c>
      <c r="B1472" s="62" t="s">
        <v>8</v>
      </c>
      <c r="C1472" s="67">
        <v>303241.52086755191</v>
      </c>
      <c r="D1472" s="67">
        <v>25270.126738962659</v>
      </c>
      <c r="E1472" s="67">
        <v>5831.5677089913825</v>
      </c>
      <c r="F1472" s="67">
        <v>11663.135417982765</v>
      </c>
      <c r="G1472" s="67">
        <v>12635.06336948133</v>
      </c>
      <c r="H1472" s="76">
        <v>145.78919272478456</v>
      </c>
      <c r="J1472" s="60"/>
      <c r="K1472" s="60"/>
      <c r="L1472" s="60"/>
      <c r="M1472" s="60"/>
      <c r="N1472" s="60"/>
      <c r="O1472" s="60"/>
    </row>
    <row r="1473" spans="1:15" s="58" customFormat="1" x14ac:dyDescent="0.2">
      <c r="A1473" s="62" t="str">
        <f>A1468</f>
        <v>S284</v>
      </c>
      <c r="B1473" s="62" t="s">
        <v>7</v>
      </c>
      <c r="C1473" s="67">
        <v>318403.59187406488</v>
      </c>
      <c r="D1473" s="67">
        <v>26533.632656172067</v>
      </c>
      <c r="E1473" s="67">
        <v>6123.145997578169</v>
      </c>
      <c r="F1473" s="67">
        <v>12246.291995156338</v>
      </c>
      <c r="G1473" s="67">
        <v>13266.816328086034</v>
      </c>
      <c r="H1473" s="76">
        <v>153.07864993945424</v>
      </c>
      <c r="J1473" s="60"/>
      <c r="K1473" s="60"/>
      <c r="L1473" s="60"/>
      <c r="M1473" s="60"/>
      <c r="N1473" s="60"/>
      <c r="O1473" s="60"/>
    </row>
    <row r="1474" spans="1:15" s="58" customFormat="1" x14ac:dyDescent="0.2">
      <c r="A1474" s="62" t="str">
        <f>A1468</f>
        <v>S284</v>
      </c>
      <c r="B1474" s="62" t="s">
        <v>6</v>
      </c>
      <c r="C1474" s="67">
        <v>334323.81176268606</v>
      </c>
      <c r="D1474" s="67">
        <v>27860.317646890508</v>
      </c>
      <c r="E1474" s="67">
        <v>6429.3040723593467</v>
      </c>
      <c r="F1474" s="67">
        <v>12858.608144718693</v>
      </c>
      <c r="G1474" s="67">
        <v>13930.158823445254</v>
      </c>
      <c r="H1474" s="76">
        <v>160.7326018089837</v>
      </c>
      <c r="J1474" s="60"/>
      <c r="K1474" s="60"/>
      <c r="L1474" s="60"/>
      <c r="M1474" s="60"/>
      <c r="N1474" s="60"/>
      <c r="O1474" s="60"/>
    </row>
    <row r="1475" spans="1:15" s="58" customFormat="1" x14ac:dyDescent="0.2">
      <c r="A1475" s="77"/>
      <c r="B1475" s="77"/>
      <c r="C1475" s="67"/>
      <c r="D1475" s="67"/>
      <c r="E1475" s="67"/>
      <c r="F1475" s="67"/>
      <c r="G1475" s="67"/>
      <c r="H1475" s="76"/>
      <c r="J1475" s="61"/>
      <c r="K1475" s="61"/>
      <c r="L1475" s="61"/>
      <c r="M1475" s="61"/>
      <c r="N1475" s="60"/>
    </row>
    <row r="1476" spans="1:15" s="58" customFormat="1" x14ac:dyDescent="0.2">
      <c r="A1476" s="62" t="s">
        <v>1052</v>
      </c>
      <c r="B1476" s="62" t="s">
        <v>2</v>
      </c>
      <c r="C1476" s="67">
        <v>251972.29874396749</v>
      </c>
      <c r="D1476" s="67">
        <v>20997.691561997293</v>
      </c>
      <c r="E1476" s="67">
        <v>4845.6211296916836</v>
      </c>
      <c r="F1476" s="67">
        <v>9691.2422593833671</v>
      </c>
      <c r="G1476" s="67">
        <v>10498.845780998647</v>
      </c>
      <c r="H1476" s="76">
        <v>121.14052824229208</v>
      </c>
      <c r="J1476" s="60"/>
      <c r="K1476" s="60"/>
      <c r="L1476" s="60"/>
      <c r="M1476" s="60"/>
      <c r="N1476" s="60"/>
      <c r="O1476" s="60"/>
    </row>
    <row r="1477" spans="1:15" s="58" customFormat="1" x14ac:dyDescent="0.2">
      <c r="A1477" s="62" t="str">
        <f>A1476</f>
        <v>S285</v>
      </c>
      <c r="B1477" s="62" t="s">
        <v>1</v>
      </c>
      <c r="C1477" s="67">
        <v>264570.9245943728</v>
      </c>
      <c r="D1477" s="67">
        <v>22047.577049531068</v>
      </c>
      <c r="E1477" s="67">
        <v>5087.9023960456316</v>
      </c>
      <c r="F1477" s="67">
        <v>10175.804792091263</v>
      </c>
      <c r="G1477" s="67">
        <v>11023.788524765534</v>
      </c>
      <c r="H1477" s="76">
        <v>127.19755990114078</v>
      </c>
      <c r="J1477" s="60"/>
      <c r="K1477" s="60"/>
      <c r="L1477" s="60"/>
      <c r="M1477" s="60"/>
      <c r="N1477" s="60"/>
      <c r="O1477" s="60"/>
    </row>
    <row r="1478" spans="1:15" s="58" customFormat="1" x14ac:dyDescent="0.2">
      <c r="A1478" s="62" t="str">
        <f>A1476</f>
        <v>S285</v>
      </c>
      <c r="B1478" s="62" t="s">
        <v>0</v>
      </c>
      <c r="C1478" s="67">
        <v>277799.47753991117</v>
      </c>
      <c r="D1478" s="67">
        <v>23149.956461659262</v>
      </c>
      <c r="E1478" s="67">
        <v>5342.2976449982916</v>
      </c>
      <c r="F1478" s="67">
        <v>10684.595289996583</v>
      </c>
      <c r="G1478" s="67">
        <v>11574.978230829631</v>
      </c>
      <c r="H1478" s="76">
        <v>133.55744112495728</v>
      </c>
      <c r="J1478" s="60"/>
      <c r="K1478" s="60"/>
      <c r="L1478" s="60"/>
      <c r="M1478" s="60"/>
      <c r="N1478" s="60"/>
      <c r="O1478" s="60"/>
    </row>
    <row r="1479" spans="1:15" s="58" customFormat="1" x14ac:dyDescent="0.2">
      <c r="A1479" s="62" t="str">
        <f>A1476</f>
        <v>S285</v>
      </c>
      <c r="B1479" s="62" t="s">
        <v>9</v>
      </c>
      <c r="C1479" s="67">
        <v>291689.45477481652</v>
      </c>
      <c r="D1479" s="67">
        <v>24307.454564568048</v>
      </c>
      <c r="E1479" s="67">
        <v>5609.4125918233958</v>
      </c>
      <c r="F1479" s="67">
        <v>11218.825183646792</v>
      </c>
      <c r="G1479" s="67">
        <v>12153.727282284024</v>
      </c>
      <c r="H1479" s="76">
        <v>140.23531479558488</v>
      </c>
      <c r="J1479" s="60"/>
      <c r="K1479" s="60"/>
      <c r="L1479" s="60"/>
      <c r="M1479" s="60"/>
      <c r="N1479" s="60"/>
      <c r="O1479" s="60"/>
    </row>
    <row r="1480" spans="1:15" s="58" customFormat="1" x14ac:dyDescent="0.2">
      <c r="A1480" s="62" t="str">
        <f>A1476</f>
        <v>S285</v>
      </c>
      <c r="B1480" s="62" t="s">
        <v>8</v>
      </c>
      <c r="C1480" s="67">
        <v>306273.93171094463</v>
      </c>
      <c r="D1480" s="67">
        <v>25522.827642578715</v>
      </c>
      <c r="E1480" s="67">
        <v>5889.8833021335495</v>
      </c>
      <c r="F1480" s="67">
        <v>11779.766604267099</v>
      </c>
      <c r="G1480" s="67">
        <v>12761.413821289358</v>
      </c>
      <c r="H1480" s="76">
        <v>147.24708255333874</v>
      </c>
      <c r="J1480" s="60"/>
      <c r="K1480" s="60"/>
      <c r="L1480" s="60"/>
      <c r="M1480" s="60"/>
      <c r="N1480" s="60"/>
      <c r="O1480" s="60"/>
    </row>
    <row r="1481" spans="1:15" s="58" customFormat="1" x14ac:dyDescent="0.2">
      <c r="A1481" s="62" t="str">
        <f>A1476</f>
        <v>S285</v>
      </c>
      <c r="B1481" s="62" t="s">
        <v>7</v>
      </c>
      <c r="C1481" s="67">
        <v>321587.62913596939</v>
      </c>
      <c r="D1481" s="67">
        <v>26798.969094664106</v>
      </c>
      <c r="E1481" s="67">
        <v>6184.3774833840253</v>
      </c>
      <c r="F1481" s="67">
        <v>12368.754966768051</v>
      </c>
      <c r="G1481" s="67">
        <v>13399.484547332053</v>
      </c>
      <c r="H1481" s="76">
        <v>154.60943708460067</v>
      </c>
      <c r="J1481" s="60"/>
      <c r="K1481" s="60"/>
      <c r="L1481" s="60"/>
      <c r="M1481" s="60"/>
      <c r="N1481" s="60"/>
      <c r="O1481" s="60"/>
    </row>
    <row r="1482" spans="1:15" s="58" customFormat="1" x14ac:dyDescent="0.2">
      <c r="A1482" s="62" t="str">
        <f>A1476</f>
        <v>S285</v>
      </c>
      <c r="B1482" s="62" t="s">
        <v>6</v>
      </c>
      <c r="C1482" s="67">
        <v>337667.0139506777</v>
      </c>
      <c r="D1482" s="67">
        <v>28138.917829223137</v>
      </c>
      <c r="E1482" s="67">
        <v>6493.5964221284175</v>
      </c>
      <c r="F1482" s="67">
        <v>12987.192844256835</v>
      </c>
      <c r="G1482" s="67">
        <v>14069.458914611569</v>
      </c>
      <c r="H1482" s="76">
        <v>162.33991055321044</v>
      </c>
      <c r="J1482" s="60"/>
      <c r="K1482" s="60"/>
      <c r="L1482" s="60"/>
      <c r="M1482" s="60"/>
      <c r="N1482" s="60"/>
      <c r="O1482" s="60"/>
    </row>
    <row r="1483" spans="1:15" s="58" customFormat="1" x14ac:dyDescent="0.2">
      <c r="A1483" s="77"/>
      <c r="B1483" s="77"/>
      <c r="C1483" s="67"/>
      <c r="D1483" s="67"/>
      <c r="E1483" s="67"/>
      <c r="F1483" s="67"/>
      <c r="G1483" s="67"/>
      <c r="H1483" s="76"/>
      <c r="J1483" s="61"/>
      <c r="K1483" s="61"/>
      <c r="L1483" s="61"/>
      <c r="M1483" s="61"/>
      <c r="N1483" s="60"/>
    </row>
    <row r="1484" spans="1:15" s="58" customFormat="1" x14ac:dyDescent="0.2">
      <c r="A1484" s="62" t="s">
        <v>1051</v>
      </c>
      <c r="B1484" s="62" t="s">
        <v>2</v>
      </c>
      <c r="C1484" s="67">
        <v>254492.00712449939</v>
      </c>
      <c r="D1484" s="67">
        <v>21207.667260374954</v>
      </c>
      <c r="E1484" s="67">
        <v>4894.0770600865262</v>
      </c>
      <c r="F1484" s="67">
        <v>9788.1541201730524</v>
      </c>
      <c r="G1484" s="67">
        <v>10603.833630187477</v>
      </c>
      <c r="H1484" s="76">
        <v>122.35192650216318</v>
      </c>
      <c r="J1484" s="60"/>
      <c r="K1484" s="60"/>
      <c r="L1484" s="60"/>
      <c r="M1484" s="60"/>
      <c r="N1484" s="60"/>
      <c r="O1484" s="60"/>
    </row>
    <row r="1485" spans="1:15" s="58" customFormat="1" x14ac:dyDescent="0.2">
      <c r="A1485" s="62" t="str">
        <f>A1484</f>
        <v>S286</v>
      </c>
      <c r="B1485" s="62" t="s">
        <v>1</v>
      </c>
      <c r="C1485" s="67">
        <v>267216.62175184116</v>
      </c>
      <c r="D1485" s="67">
        <v>22268.05181265343</v>
      </c>
      <c r="E1485" s="67">
        <v>5138.7811875354073</v>
      </c>
      <c r="F1485" s="67">
        <v>10277.562375070815</v>
      </c>
      <c r="G1485" s="67">
        <v>11134.025906326715</v>
      </c>
      <c r="H1485" s="76">
        <v>128.46952968838517</v>
      </c>
      <c r="J1485" s="60"/>
      <c r="K1485" s="60"/>
      <c r="L1485" s="60"/>
      <c r="M1485" s="60"/>
      <c r="N1485" s="60"/>
      <c r="O1485" s="60"/>
    </row>
    <row r="1486" spans="1:15" s="58" customFormat="1" x14ac:dyDescent="0.2">
      <c r="A1486" s="62" t="str">
        <f>A1484</f>
        <v>S286</v>
      </c>
      <c r="B1486" s="62" t="s">
        <v>0</v>
      </c>
      <c r="C1486" s="67">
        <v>280577.47634480207</v>
      </c>
      <c r="D1486" s="67">
        <v>23381.456362066834</v>
      </c>
      <c r="E1486" s="67">
        <v>5395.7206989385004</v>
      </c>
      <c r="F1486" s="67">
        <v>10791.441397877001</v>
      </c>
      <c r="G1486" s="67">
        <v>11690.728181033417</v>
      </c>
      <c r="H1486" s="76">
        <v>134.89301747346252</v>
      </c>
      <c r="J1486" s="60"/>
      <c r="K1486" s="60"/>
      <c r="L1486" s="60"/>
      <c r="M1486" s="60"/>
      <c r="N1486" s="60"/>
      <c r="O1486" s="60"/>
    </row>
    <row r="1487" spans="1:15" s="58" customFormat="1" x14ac:dyDescent="0.2">
      <c r="A1487" s="62" t="str">
        <f>A1484</f>
        <v>S286</v>
      </c>
      <c r="B1487" s="62" t="s">
        <v>9</v>
      </c>
      <c r="C1487" s="67">
        <v>294606.30315130448</v>
      </c>
      <c r="D1487" s="67">
        <v>24550.525262608709</v>
      </c>
      <c r="E1487" s="67">
        <v>5665.5058298327776</v>
      </c>
      <c r="F1487" s="67">
        <v>11331.011659665555</v>
      </c>
      <c r="G1487" s="67">
        <v>12275.262631304355</v>
      </c>
      <c r="H1487" s="76">
        <v>141.63764574581947</v>
      </c>
      <c r="J1487" s="60"/>
      <c r="K1487" s="60"/>
      <c r="L1487" s="60"/>
      <c r="M1487" s="60"/>
      <c r="N1487" s="60"/>
      <c r="O1487" s="60"/>
    </row>
    <row r="1488" spans="1:15" s="58" customFormat="1" x14ac:dyDescent="0.2">
      <c r="A1488" s="62" t="str">
        <f>A1484</f>
        <v>S286</v>
      </c>
      <c r="B1488" s="62" t="s">
        <v>8</v>
      </c>
      <c r="C1488" s="67">
        <v>309336.64769058087</v>
      </c>
      <c r="D1488" s="67">
        <v>25778.053974215069</v>
      </c>
      <c r="E1488" s="67">
        <v>5948.7816863573244</v>
      </c>
      <c r="F1488" s="67">
        <v>11897.563372714649</v>
      </c>
      <c r="G1488" s="67">
        <v>12889.026987107534</v>
      </c>
      <c r="H1488" s="76">
        <v>148.71954215893308</v>
      </c>
      <c r="J1488" s="60"/>
      <c r="K1488" s="60"/>
      <c r="L1488" s="60"/>
      <c r="M1488" s="60"/>
      <c r="N1488" s="60"/>
      <c r="O1488" s="60"/>
    </row>
    <row r="1489" spans="1:15" s="58" customFormat="1" x14ac:dyDescent="0.2">
      <c r="A1489" s="62" t="str">
        <f>A1484</f>
        <v>S286</v>
      </c>
      <c r="B1489" s="62" t="s">
        <v>7</v>
      </c>
      <c r="C1489" s="67">
        <v>324803.4322248947</v>
      </c>
      <c r="D1489" s="67">
        <v>27066.95268540789</v>
      </c>
      <c r="E1489" s="67">
        <v>6246.2198504787439</v>
      </c>
      <c r="F1489" s="67">
        <v>12492.439700957488</v>
      </c>
      <c r="G1489" s="67">
        <v>13533.476342703945</v>
      </c>
      <c r="H1489" s="76">
        <v>156.15549626196861</v>
      </c>
      <c r="J1489" s="60"/>
      <c r="K1489" s="60"/>
      <c r="L1489" s="60"/>
      <c r="M1489" s="60"/>
      <c r="N1489" s="60"/>
      <c r="O1489" s="60"/>
    </row>
    <row r="1490" spans="1:15" s="58" customFormat="1" x14ac:dyDescent="0.2">
      <c r="A1490" s="62" t="str">
        <f>A1484</f>
        <v>S286</v>
      </c>
      <c r="B1490" s="62" t="s">
        <v>6</v>
      </c>
      <c r="C1490" s="67">
        <v>341043.66092060669</v>
      </c>
      <c r="D1490" s="67">
        <v>28420.305076717221</v>
      </c>
      <c r="E1490" s="67">
        <v>6558.5319407808965</v>
      </c>
      <c r="F1490" s="67">
        <v>13117.063881561793</v>
      </c>
      <c r="G1490" s="67">
        <v>14210.15253835861</v>
      </c>
      <c r="H1490" s="76">
        <v>163.96329851952243</v>
      </c>
      <c r="J1490" s="60"/>
      <c r="K1490" s="60"/>
      <c r="L1490" s="60"/>
      <c r="M1490" s="60"/>
      <c r="N1490" s="60"/>
      <c r="O1490" s="60"/>
    </row>
    <row r="1491" spans="1:15" s="58" customFormat="1" x14ac:dyDescent="0.2">
      <c r="A1491" s="77"/>
      <c r="B1491" s="77"/>
      <c r="C1491" s="67"/>
      <c r="D1491" s="67"/>
      <c r="E1491" s="67"/>
      <c r="F1491" s="67"/>
      <c r="G1491" s="67"/>
      <c r="H1491" s="76"/>
      <c r="J1491" s="61"/>
      <c r="K1491" s="61"/>
      <c r="L1491" s="61"/>
      <c r="M1491" s="61"/>
      <c r="N1491" s="60"/>
    </row>
    <row r="1492" spans="1:15" s="58" customFormat="1" x14ac:dyDescent="0.2">
      <c r="A1492" s="62" t="s">
        <v>1050</v>
      </c>
      <c r="B1492" s="62" t="s">
        <v>2</v>
      </c>
      <c r="C1492" s="67">
        <v>257036.96698697595</v>
      </c>
      <c r="D1492" s="67">
        <v>21419.747248914657</v>
      </c>
      <c r="E1492" s="67">
        <v>4943.0185959033824</v>
      </c>
      <c r="F1492" s="67">
        <v>9886.0371918067649</v>
      </c>
      <c r="G1492" s="67">
        <v>10709.873624457328</v>
      </c>
      <c r="H1492" s="76">
        <v>123.57546489758457</v>
      </c>
      <c r="J1492" s="60"/>
      <c r="K1492" s="60"/>
      <c r="L1492" s="60"/>
      <c r="M1492" s="60"/>
      <c r="N1492" s="60"/>
      <c r="O1492" s="60"/>
    </row>
    <row r="1493" spans="1:15" s="58" customFormat="1" x14ac:dyDescent="0.2">
      <c r="A1493" s="62" t="str">
        <f>A1492</f>
        <v>S287</v>
      </c>
      <c r="B1493" s="62" t="s">
        <v>1</v>
      </c>
      <c r="C1493" s="67">
        <v>269888.81281789235</v>
      </c>
      <c r="D1493" s="67">
        <v>22490.734401491027</v>
      </c>
      <c r="E1493" s="67">
        <v>5190.1694772671617</v>
      </c>
      <c r="F1493" s="67">
        <v>10380.338954534323</v>
      </c>
      <c r="G1493" s="67">
        <v>11245.367200745513</v>
      </c>
      <c r="H1493" s="76">
        <v>129.75423693167903</v>
      </c>
      <c r="J1493" s="60"/>
      <c r="K1493" s="60"/>
      <c r="L1493" s="60"/>
      <c r="M1493" s="60"/>
      <c r="N1493" s="60"/>
      <c r="O1493" s="60"/>
    </row>
    <row r="1494" spans="1:15" s="58" customFormat="1" x14ac:dyDescent="0.2">
      <c r="A1494" s="62" t="str">
        <f>A1492</f>
        <v>S287</v>
      </c>
      <c r="B1494" s="62" t="s">
        <v>0</v>
      </c>
      <c r="C1494" s="67">
        <v>283383.26185356156</v>
      </c>
      <c r="D1494" s="67">
        <v>23615.271821130129</v>
      </c>
      <c r="E1494" s="67">
        <v>5449.6781125684929</v>
      </c>
      <c r="F1494" s="67">
        <v>10899.356225136986</v>
      </c>
      <c r="G1494" s="67">
        <v>11807.635910565064</v>
      </c>
      <c r="H1494" s="76">
        <v>136.24195281421231</v>
      </c>
      <c r="J1494" s="60"/>
      <c r="K1494" s="60"/>
      <c r="L1494" s="60"/>
      <c r="M1494" s="60"/>
      <c r="N1494" s="60"/>
      <c r="O1494" s="60"/>
    </row>
    <row r="1495" spans="1:15" s="58" customFormat="1" x14ac:dyDescent="0.2">
      <c r="A1495" s="62" t="str">
        <f>A1492</f>
        <v>S287</v>
      </c>
      <c r="B1495" s="62" t="s">
        <v>9</v>
      </c>
      <c r="C1495" s="67">
        <v>297552.41571198753</v>
      </c>
      <c r="D1495" s="67">
        <v>24796.034642665629</v>
      </c>
      <c r="E1495" s="67">
        <v>5722.1618406151465</v>
      </c>
      <c r="F1495" s="67">
        <v>11444.323681230293</v>
      </c>
      <c r="G1495" s="67">
        <v>12398.017321332814</v>
      </c>
      <c r="H1495" s="76">
        <v>143.05404601537865</v>
      </c>
      <c r="J1495" s="60"/>
      <c r="K1495" s="60"/>
      <c r="L1495" s="60"/>
      <c r="M1495" s="60"/>
      <c r="N1495" s="60"/>
      <c r="O1495" s="60"/>
    </row>
    <row r="1496" spans="1:15" s="58" customFormat="1" x14ac:dyDescent="0.2">
      <c r="A1496" s="62" t="str">
        <f>A1492</f>
        <v>S287</v>
      </c>
      <c r="B1496" s="62" t="s">
        <v>8</v>
      </c>
      <c r="C1496" s="67">
        <v>312430.07175564027</v>
      </c>
      <c r="D1496" s="67">
        <v>26035.839312970023</v>
      </c>
      <c r="E1496" s="67">
        <v>6008.2706106853893</v>
      </c>
      <c r="F1496" s="67">
        <v>12016.541221370779</v>
      </c>
      <c r="G1496" s="67">
        <v>13017.919656485012</v>
      </c>
      <c r="H1496" s="76">
        <v>150.20676526713473</v>
      </c>
      <c r="J1496" s="60"/>
      <c r="K1496" s="60"/>
      <c r="L1496" s="60"/>
      <c r="M1496" s="60"/>
      <c r="N1496" s="60"/>
      <c r="O1496" s="60"/>
    </row>
    <row r="1497" spans="1:15" s="58" customFormat="1" x14ac:dyDescent="0.2">
      <c r="A1497" s="62" t="str">
        <f>A1492</f>
        <v>S287</v>
      </c>
      <c r="B1497" s="62" t="s">
        <v>7</v>
      </c>
      <c r="C1497" s="67">
        <v>328051.55519596324</v>
      </c>
      <c r="D1497" s="67">
        <v>27337.629599663607</v>
      </c>
      <c r="E1497" s="67">
        <v>6308.6837537685242</v>
      </c>
      <c r="F1497" s="67">
        <v>12617.367507537048</v>
      </c>
      <c r="G1497" s="67">
        <v>13668.814799831804</v>
      </c>
      <c r="H1497" s="76">
        <v>157.71709384421311</v>
      </c>
      <c r="J1497" s="60"/>
      <c r="K1497" s="60"/>
      <c r="L1497" s="60"/>
      <c r="M1497" s="60"/>
      <c r="N1497" s="60"/>
      <c r="O1497" s="60"/>
    </row>
    <row r="1498" spans="1:15" s="58" customFormat="1" x14ac:dyDescent="0.2">
      <c r="A1498" s="62" t="str">
        <f>A1492</f>
        <v>S287</v>
      </c>
      <c r="B1498" s="62" t="s">
        <v>6</v>
      </c>
      <c r="C1498" s="67">
        <v>344454.12204255443</v>
      </c>
      <c r="D1498" s="67">
        <v>28704.51017021287</v>
      </c>
      <c r="E1498" s="67">
        <v>6624.1177315875848</v>
      </c>
      <c r="F1498" s="67">
        <v>13248.23546317517</v>
      </c>
      <c r="G1498" s="67">
        <v>14352.255085106435</v>
      </c>
      <c r="H1498" s="76">
        <v>165.60294328968965</v>
      </c>
      <c r="J1498" s="60"/>
      <c r="K1498" s="60"/>
      <c r="L1498" s="60"/>
      <c r="M1498" s="60"/>
      <c r="N1498" s="60"/>
      <c r="O1498" s="60"/>
    </row>
    <row r="1499" spans="1:15" s="58" customFormat="1" x14ac:dyDescent="0.2">
      <c r="A1499" s="77"/>
      <c r="B1499" s="77"/>
      <c r="C1499" s="67"/>
      <c r="D1499" s="67"/>
      <c r="E1499" s="67"/>
      <c r="F1499" s="67"/>
      <c r="G1499" s="67"/>
      <c r="H1499" s="76"/>
      <c r="J1499" s="61"/>
      <c r="K1499" s="61"/>
      <c r="L1499" s="61"/>
      <c r="M1499" s="61"/>
      <c r="N1499" s="60"/>
    </row>
    <row r="1500" spans="1:15" s="58" customFormat="1" x14ac:dyDescent="0.2">
      <c r="A1500" s="62" t="s">
        <v>1049</v>
      </c>
      <c r="B1500" s="62" t="s">
        <v>2</v>
      </c>
      <c r="C1500" s="67">
        <v>259607.34622688877</v>
      </c>
      <c r="D1500" s="67">
        <v>21633.945518907396</v>
      </c>
      <c r="E1500" s="67">
        <v>4992.4489659017072</v>
      </c>
      <c r="F1500" s="67">
        <v>9984.8979318034144</v>
      </c>
      <c r="G1500" s="67">
        <v>10816.972759453698</v>
      </c>
      <c r="H1500" s="76">
        <v>124.81122414754266</v>
      </c>
      <c r="J1500" s="60"/>
      <c r="K1500" s="60"/>
      <c r="L1500" s="60"/>
      <c r="M1500" s="60"/>
      <c r="N1500" s="60"/>
      <c r="O1500" s="60"/>
    </row>
    <row r="1501" spans="1:15" s="58" customFormat="1" x14ac:dyDescent="0.2">
      <c r="A1501" s="62" t="str">
        <f>A1500</f>
        <v>S288</v>
      </c>
      <c r="B1501" s="62" t="s">
        <v>1</v>
      </c>
      <c r="C1501" s="67">
        <v>272587.71605666558</v>
      </c>
      <c r="D1501" s="67">
        <v>22715.643004722133</v>
      </c>
      <c r="E1501" s="67">
        <v>5242.0714626281842</v>
      </c>
      <c r="F1501" s="67">
        <v>10484.142925256368</v>
      </c>
      <c r="G1501" s="67">
        <v>11357.821502361066</v>
      </c>
      <c r="H1501" s="76">
        <v>131.05178656570462</v>
      </c>
      <c r="J1501" s="60"/>
      <c r="K1501" s="60"/>
      <c r="L1501" s="60"/>
      <c r="M1501" s="60"/>
      <c r="N1501" s="60"/>
      <c r="O1501" s="60"/>
    </row>
    <row r="1502" spans="1:15" s="58" customFormat="1" x14ac:dyDescent="0.2">
      <c r="A1502" s="62" t="str">
        <f>A1500</f>
        <v>S288</v>
      </c>
      <c r="B1502" s="62" t="s">
        <v>0</v>
      </c>
      <c r="C1502" s="67">
        <v>286217.10269897629</v>
      </c>
      <c r="D1502" s="67">
        <v>23851.425224914688</v>
      </c>
      <c r="E1502" s="67">
        <v>5504.1750519033903</v>
      </c>
      <c r="F1502" s="67">
        <v>11008.350103806781</v>
      </c>
      <c r="G1502" s="67">
        <v>11925.712612457344</v>
      </c>
      <c r="H1502" s="76">
        <v>137.60437629758476</v>
      </c>
      <c r="J1502" s="60"/>
      <c r="K1502" s="60"/>
      <c r="L1502" s="60"/>
      <c r="M1502" s="60"/>
      <c r="N1502" s="60"/>
      <c r="O1502" s="60"/>
    </row>
    <row r="1503" spans="1:15" s="58" customFormat="1" x14ac:dyDescent="0.2">
      <c r="A1503" s="62" t="str">
        <f>A1500</f>
        <v>S288</v>
      </c>
      <c r="B1503" s="62" t="s">
        <v>9</v>
      </c>
      <c r="C1503" s="67">
        <v>300527.96035235748</v>
      </c>
      <c r="D1503" s="67">
        <v>25043.99669602979</v>
      </c>
      <c r="E1503" s="67">
        <v>5779.383852929951</v>
      </c>
      <c r="F1503" s="67">
        <v>11558.767705859902</v>
      </c>
      <c r="G1503" s="67">
        <v>12521.998348014895</v>
      </c>
      <c r="H1503" s="76">
        <v>144.48459632324881</v>
      </c>
      <c r="J1503" s="60"/>
      <c r="K1503" s="60"/>
      <c r="L1503" s="60"/>
      <c r="M1503" s="60"/>
      <c r="N1503" s="60"/>
      <c r="O1503" s="60"/>
    </row>
    <row r="1504" spans="1:15" s="58" customFormat="1" x14ac:dyDescent="0.2">
      <c r="A1504" s="62" t="str">
        <f>A1500</f>
        <v>S288</v>
      </c>
      <c r="B1504" s="62" t="s">
        <v>8</v>
      </c>
      <c r="C1504" s="67">
        <v>315554.32143296715</v>
      </c>
      <c r="D1504" s="67">
        <v>26296.193452747259</v>
      </c>
      <c r="E1504" s="67">
        <v>6068.3523352493676</v>
      </c>
      <c r="F1504" s="67">
        <v>12136.704670498735</v>
      </c>
      <c r="G1504" s="67">
        <v>13148.096726373629</v>
      </c>
      <c r="H1504" s="76">
        <v>151.70880838123423</v>
      </c>
      <c r="J1504" s="60"/>
      <c r="K1504" s="60"/>
      <c r="L1504" s="60"/>
      <c r="M1504" s="60"/>
      <c r="N1504" s="60"/>
      <c r="O1504" s="60"/>
    </row>
    <row r="1505" spans="1:15" s="58" customFormat="1" x14ac:dyDescent="0.2">
      <c r="A1505" s="62" t="str">
        <f>A1500</f>
        <v>S288</v>
      </c>
      <c r="B1505" s="62" t="s">
        <v>7</v>
      </c>
      <c r="C1505" s="67">
        <v>331332.04841782252</v>
      </c>
      <c r="D1505" s="67">
        <v>27611.004034818543</v>
      </c>
      <c r="E1505" s="67">
        <v>6371.7701618812016</v>
      </c>
      <c r="F1505" s="67">
        <v>12743.540323762403</v>
      </c>
      <c r="G1505" s="67">
        <v>13805.502017409272</v>
      </c>
      <c r="H1505" s="76">
        <v>159.29425404703005</v>
      </c>
      <c r="J1505" s="60"/>
      <c r="K1505" s="60"/>
      <c r="L1505" s="60"/>
      <c r="M1505" s="60"/>
      <c r="N1505" s="60"/>
      <c r="O1505" s="60"/>
    </row>
    <row r="1506" spans="1:15" s="58" customFormat="1" x14ac:dyDescent="0.2">
      <c r="A1506" s="62" t="str">
        <f>A1500</f>
        <v>S288</v>
      </c>
      <c r="B1506" s="62" t="s">
        <v>6</v>
      </c>
      <c r="C1506" s="67">
        <v>347898.68273885705</v>
      </c>
      <c r="D1506" s="67">
        <v>28991.556894904752</v>
      </c>
      <c r="E1506" s="67">
        <v>6690.3592834395595</v>
      </c>
      <c r="F1506" s="67">
        <v>13380.718566879119</v>
      </c>
      <c r="G1506" s="67">
        <v>14495.778447452376</v>
      </c>
      <c r="H1506" s="76">
        <v>167.25898208598895</v>
      </c>
      <c r="J1506" s="60"/>
      <c r="K1506" s="60"/>
      <c r="L1506" s="60"/>
      <c r="M1506" s="60"/>
      <c r="N1506" s="60"/>
      <c r="O1506" s="60"/>
    </row>
    <row r="1507" spans="1:15" s="58" customFormat="1" x14ac:dyDescent="0.2">
      <c r="A1507" s="77"/>
      <c r="B1507" s="77"/>
      <c r="C1507" s="67"/>
      <c r="D1507" s="67"/>
      <c r="E1507" s="67"/>
      <c r="F1507" s="67"/>
      <c r="G1507" s="67"/>
      <c r="H1507" s="76"/>
      <c r="J1507" s="61"/>
      <c r="K1507" s="61"/>
      <c r="L1507" s="61"/>
      <c r="M1507" s="61"/>
      <c r="N1507" s="60"/>
    </row>
    <row r="1508" spans="1:15" s="58" customFormat="1" x14ac:dyDescent="0.2">
      <c r="A1508" s="62" t="s">
        <v>1048</v>
      </c>
      <c r="B1508" s="62" t="s">
        <v>2</v>
      </c>
      <c r="C1508" s="67">
        <v>262203.39668747527</v>
      </c>
      <c r="D1508" s="67">
        <v>21850.283057289605</v>
      </c>
      <c r="E1508" s="67">
        <v>5042.3730132206792</v>
      </c>
      <c r="F1508" s="67">
        <v>10084.746026441358</v>
      </c>
      <c r="G1508" s="67">
        <v>10925.141528644803</v>
      </c>
      <c r="H1508" s="76">
        <v>126.05932533051696</v>
      </c>
      <c r="J1508" s="60"/>
      <c r="K1508" s="60"/>
      <c r="L1508" s="60"/>
      <c r="M1508" s="60"/>
      <c r="N1508" s="60"/>
      <c r="O1508" s="60"/>
    </row>
    <row r="1509" spans="1:15" s="58" customFormat="1" x14ac:dyDescent="0.2">
      <c r="A1509" s="62" t="str">
        <f>A1508</f>
        <v>S289</v>
      </c>
      <c r="B1509" s="62" t="s">
        <v>1</v>
      </c>
      <c r="C1509" s="67">
        <v>275313.56652184896</v>
      </c>
      <c r="D1509" s="67">
        <v>22942.79721015408</v>
      </c>
      <c r="E1509" s="67">
        <v>5294.4916638817122</v>
      </c>
      <c r="F1509" s="67">
        <v>10588.983327763424</v>
      </c>
      <c r="G1509" s="67">
        <v>11471.39860507704</v>
      </c>
      <c r="H1509" s="76">
        <v>132.36229159704277</v>
      </c>
      <c r="J1509" s="60"/>
      <c r="K1509" s="60"/>
      <c r="L1509" s="60"/>
      <c r="M1509" s="60"/>
      <c r="N1509" s="60"/>
      <c r="O1509" s="60"/>
    </row>
    <row r="1510" spans="1:15" s="58" customFormat="1" x14ac:dyDescent="0.2">
      <c r="A1510" s="62" t="str">
        <f>A1508</f>
        <v>S289</v>
      </c>
      <c r="B1510" s="62" t="s">
        <v>0</v>
      </c>
      <c r="C1510" s="67">
        <v>289079.25072428357</v>
      </c>
      <c r="D1510" s="67">
        <v>24089.937560356964</v>
      </c>
      <c r="E1510" s="67">
        <v>5559.2163600823778</v>
      </c>
      <c r="F1510" s="67">
        <v>11118.432720164756</v>
      </c>
      <c r="G1510" s="67">
        <v>12044.968780178482</v>
      </c>
      <c r="H1510" s="76">
        <v>138.98040900205945</v>
      </c>
      <c r="J1510" s="60"/>
      <c r="K1510" s="60"/>
      <c r="L1510" s="60"/>
      <c r="M1510" s="60"/>
      <c r="N1510" s="60"/>
      <c r="O1510" s="60"/>
    </row>
    <row r="1511" spans="1:15" s="58" customFormat="1" x14ac:dyDescent="0.2">
      <c r="A1511" s="62" t="str">
        <f>A1508</f>
        <v>S289</v>
      </c>
      <c r="B1511" s="62" t="s">
        <v>9</v>
      </c>
      <c r="C1511" s="67">
        <v>303533.27286339737</v>
      </c>
      <c r="D1511" s="67">
        <v>25294.439405283112</v>
      </c>
      <c r="E1511" s="67">
        <v>5837.1783242961037</v>
      </c>
      <c r="F1511" s="67">
        <v>11674.356648592207</v>
      </c>
      <c r="G1511" s="67">
        <v>12647.219702641556</v>
      </c>
      <c r="H1511" s="76">
        <v>145.92945810740258</v>
      </c>
      <c r="J1511" s="60"/>
      <c r="K1511" s="60"/>
      <c r="L1511" s="60"/>
      <c r="M1511" s="60"/>
      <c r="N1511" s="60"/>
      <c r="O1511" s="60"/>
    </row>
    <row r="1512" spans="1:15" s="58" customFormat="1" x14ac:dyDescent="0.2">
      <c r="A1512" s="62" t="str">
        <f>A1508</f>
        <v>S289</v>
      </c>
      <c r="B1512" s="62" t="s">
        <v>8</v>
      </c>
      <c r="C1512" s="67">
        <v>318709.9171985857</v>
      </c>
      <c r="D1512" s="67">
        <v>26559.159766548804</v>
      </c>
      <c r="E1512" s="67">
        <v>6129.0368692035699</v>
      </c>
      <c r="F1512" s="67">
        <v>12258.07373840714</v>
      </c>
      <c r="G1512" s="67">
        <v>13279.579883274402</v>
      </c>
      <c r="H1512" s="76">
        <v>153.22592173008928</v>
      </c>
      <c r="J1512" s="60"/>
      <c r="K1512" s="60"/>
      <c r="L1512" s="60"/>
      <c r="M1512" s="60"/>
      <c r="N1512" s="60"/>
      <c r="O1512" s="60"/>
    </row>
    <row r="1513" spans="1:15" s="58" customFormat="1" x14ac:dyDescent="0.2">
      <c r="A1513" s="62" t="str">
        <f>A1508</f>
        <v>S289</v>
      </c>
      <c r="B1513" s="62" t="s">
        <v>7</v>
      </c>
      <c r="C1513" s="67">
        <v>334645.44915604574</v>
      </c>
      <c r="D1513" s="67">
        <v>27887.120763003812</v>
      </c>
      <c r="E1513" s="67">
        <v>6435.489406847033</v>
      </c>
      <c r="F1513" s="67">
        <v>12870.978813694066</v>
      </c>
      <c r="G1513" s="67">
        <v>13943.560381501906</v>
      </c>
      <c r="H1513" s="76">
        <v>160.88723517117583</v>
      </c>
      <c r="J1513" s="60"/>
      <c r="K1513" s="60"/>
      <c r="L1513" s="60"/>
      <c r="M1513" s="60"/>
      <c r="N1513" s="60"/>
      <c r="O1513" s="60"/>
    </row>
    <row r="1514" spans="1:15" s="58" customFormat="1" x14ac:dyDescent="0.2">
      <c r="A1514" s="62" t="str">
        <f>A1508</f>
        <v>S289</v>
      </c>
      <c r="B1514" s="62" t="s">
        <v>6</v>
      </c>
      <c r="C1514" s="67">
        <v>351377.71237959591</v>
      </c>
      <c r="D1514" s="67">
        <v>29281.476031632996</v>
      </c>
      <c r="E1514" s="67">
        <v>6757.2636996076144</v>
      </c>
      <c r="F1514" s="67">
        <v>13514.527399215229</v>
      </c>
      <c r="G1514" s="67">
        <v>14640.738015816498</v>
      </c>
      <c r="H1514" s="76">
        <v>168.93159249019038</v>
      </c>
      <c r="J1514" s="60"/>
      <c r="K1514" s="60"/>
      <c r="L1514" s="60"/>
      <c r="M1514" s="60"/>
      <c r="N1514" s="60"/>
      <c r="O1514" s="60"/>
    </row>
    <row r="1515" spans="1:15" s="58" customFormat="1" x14ac:dyDescent="0.2">
      <c r="A1515" s="77"/>
      <c r="B1515" s="77"/>
      <c r="C1515" s="67"/>
      <c r="D1515" s="67"/>
      <c r="E1515" s="67"/>
      <c r="F1515" s="67"/>
      <c r="G1515" s="67"/>
      <c r="H1515" s="76"/>
      <c r="J1515" s="61"/>
      <c r="K1515" s="61"/>
      <c r="L1515" s="61"/>
      <c r="M1515" s="61"/>
      <c r="N1515" s="60"/>
    </row>
    <row r="1516" spans="1:15" s="58" customFormat="1" x14ac:dyDescent="0.2">
      <c r="A1516" s="62" t="s">
        <v>1047</v>
      </c>
      <c r="B1516" s="62" t="s">
        <v>2</v>
      </c>
      <c r="C1516" s="67">
        <v>264825.43737016962</v>
      </c>
      <c r="D1516" s="67">
        <v>22068.786447514136</v>
      </c>
      <c r="E1516" s="67">
        <v>5092.7968725032606</v>
      </c>
      <c r="F1516" s="67">
        <v>10185.593745006521</v>
      </c>
      <c r="G1516" s="67">
        <v>11034.393223757068</v>
      </c>
      <c r="H1516" s="76">
        <v>127.31992181258157</v>
      </c>
      <c r="J1516" s="60"/>
      <c r="K1516" s="60"/>
      <c r="L1516" s="60"/>
      <c r="M1516" s="60"/>
      <c r="N1516" s="60"/>
      <c r="O1516" s="60"/>
    </row>
    <row r="1517" spans="1:15" s="58" customFormat="1" x14ac:dyDescent="0.2">
      <c r="A1517" s="62" t="str">
        <f>A1516</f>
        <v>S290</v>
      </c>
      <c r="B1517" s="62" t="s">
        <v>1</v>
      </c>
      <c r="C1517" s="67">
        <v>278066.66642532783</v>
      </c>
      <c r="D1517" s="67">
        <v>23172.22220211065</v>
      </c>
      <c r="E1517" s="67">
        <v>5347.4358927947642</v>
      </c>
      <c r="F1517" s="67">
        <v>10694.871785589528</v>
      </c>
      <c r="G1517" s="67">
        <v>11586.111101055325</v>
      </c>
      <c r="H1517" s="76">
        <v>133.68589731986913</v>
      </c>
      <c r="J1517" s="60"/>
      <c r="K1517" s="60"/>
      <c r="L1517" s="60"/>
      <c r="M1517" s="60"/>
      <c r="N1517" s="60"/>
      <c r="O1517" s="60"/>
    </row>
    <row r="1518" spans="1:15" s="58" customFormat="1" x14ac:dyDescent="0.2">
      <c r="A1518" s="62" t="str">
        <f>A1516</f>
        <v>S290</v>
      </c>
      <c r="B1518" s="62" t="s">
        <v>0</v>
      </c>
      <c r="C1518" s="67">
        <v>291970.02493091789</v>
      </c>
      <c r="D1518" s="67">
        <v>24330.835410909822</v>
      </c>
      <c r="E1518" s="67">
        <v>5614.8081717484201</v>
      </c>
      <c r="F1518" s="67">
        <v>11229.61634349684</v>
      </c>
      <c r="G1518" s="67">
        <v>12165.417705454911</v>
      </c>
      <c r="H1518" s="76">
        <v>140.37020429371051</v>
      </c>
      <c r="J1518" s="60"/>
      <c r="K1518" s="60"/>
      <c r="L1518" s="60"/>
      <c r="M1518" s="60"/>
      <c r="N1518" s="60"/>
      <c r="O1518" s="60"/>
    </row>
    <row r="1519" spans="1:15" s="58" customFormat="1" x14ac:dyDescent="0.2">
      <c r="A1519" s="62" t="str">
        <f>A1516</f>
        <v>S290</v>
      </c>
      <c r="B1519" s="62" t="s">
        <v>9</v>
      </c>
      <c r="C1519" s="67">
        <v>306568.53793014825</v>
      </c>
      <c r="D1519" s="67">
        <v>25547.378160845688</v>
      </c>
      <c r="E1519" s="67">
        <v>5895.5488063490029</v>
      </c>
      <c r="F1519" s="67">
        <v>11791.097612698006</v>
      </c>
      <c r="G1519" s="67">
        <v>12773.689080422844</v>
      </c>
      <c r="H1519" s="76">
        <v>147.38872015872511</v>
      </c>
      <c r="J1519" s="60"/>
      <c r="K1519" s="60"/>
      <c r="L1519" s="60"/>
      <c r="M1519" s="60"/>
      <c r="N1519" s="60"/>
      <c r="O1519" s="60"/>
    </row>
    <row r="1520" spans="1:15" s="58" customFormat="1" x14ac:dyDescent="0.2">
      <c r="A1520" s="62" t="str">
        <f>A1516</f>
        <v>S290</v>
      </c>
      <c r="B1520" s="62" t="s">
        <v>8</v>
      </c>
      <c r="C1520" s="67">
        <v>321896.95978979085</v>
      </c>
      <c r="D1520" s="67">
        <v>26824.746649149241</v>
      </c>
      <c r="E1520" s="67">
        <v>6190.3261498036691</v>
      </c>
      <c r="F1520" s="67">
        <v>12380.652299607338</v>
      </c>
      <c r="G1520" s="67">
        <v>13412.373324574621</v>
      </c>
      <c r="H1520" s="76">
        <v>154.75815374509179</v>
      </c>
      <c r="J1520" s="60"/>
      <c r="K1520" s="60"/>
      <c r="L1520" s="60"/>
      <c r="M1520" s="60"/>
      <c r="N1520" s="60"/>
      <c r="O1520" s="60"/>
    </row>
    <row r="1521" spans="1:15" s="58" customFormat="1" x14ac:dyDescent="0.2">
      <c r="A1521" s="62" t="str">
        <f>A1516</f>
        <v>S290</v>
      </c>
      <c r="B1521" s="62" t="s">
        <v>7</v>
      </c>
      <c r="C1521" s="67">
        <v>337991.79098973126</v>
      </c>
      <c r="D1521" s="67">
        <v>28165.982582477609</v>
      </c>
      <c r="E1521" s="67">
        <v>6499.8421344179096</v>
      </c>
      <c r="F1521" s="67">
        <v>12999.684268835819</v>
      </c>
      <c r="G1521" s="67">
        <v>14082.991291238804</v>
      </c>
      <c r="H1521" s="76">
        <v>162.49605336044775</v>
      </c>
      <c r="J1521" s="60"/>
      <c r="K1521" s="60"/>
      <c r="L1521" s="60"/>
      <c r="M1521" s="60"/>
      <c r="N1521" s="60"/>
      <c r="O1521" s="60"/>
    </row>
    <row r="1522" spans="1:15" s="58" customFormat="1" x14ac:dyDescent="0.2">
      <c r="A1522" s="62" t="str">
        <f>A1516</f>
        <v>S290</v>
      </c>
      <c r="B1522" s="62" t="s">
        <v>6</v>
      </c>
      <c r="C1522" s="67">
        <v>354891.37886026286</v>
      </c>
      <c r="D1522" s="67">
        <v>29574.281571688574</v>
      </c>
      <c r="E1522" s="67">
        <v>6824.8342088512109</v>
      </c>
      <c r="F1522" s="67">
        <v>13649.668417702422</v>
      </c>
      <c r="G1522" s="67">
        <v>14787.140785844287</v>
      </c>
      <c r="H1522" s="76">
        <v>170.62085522128024</v>
      </c>
      <c r="J1522" s="60"/>
      <c r="K1522" s="60"/>
      <c r="L1522" s="60"/>
      <c r="M1522" s="60"/>
      <c r="N1522" s="60"/>
      <c r="O1522" s="60"/>
    </row>
    <row r="1523" spans="1:15" s="58" customFormat="1" x14ac:dyDescent="0.2">
      <c r="A1523" s="77"/>
      <c r="B1523" s="77"/>
      <c r="C1523" s="67"/>
      <c r="D1523" s="67"/>
      <c r="E1523" s="67"/>
      <c r="F1523" s="67"/>
      <c r="G1523" s="67"/>
      <c r="H1523" s="76"/>
      <c r="J1523" s="61"/>
      <c r="K1523" s="61"/>
      <c r="L1523" s="61"/>
      <c r="M1523" s="61"/>
      <c r="N1523" s="60"/>
    </row>
    <row r="1524" spans="1:15" s="58" customFormat="1" x14ac:dyDescent="0.2">
      <c r="A1524" s="62" t="s">
        <v>1046</v>
      </c>
      <c r="B1524" s="62" t="s">
        <v>2</v>
      </c>
      <c r="C1524" s="67">
        <v>267473.68653911114</v>
      </c>
      <c r="D1524" s="67">
        <v>22289.473878259258</v>
      </c>
      <c r="E1524" s="67">
        <v>5143.7247411367516</v>
      </c>
      <c r="F1524" s="67">
        <v>10287.449482273503</v>
      </c>
      <c r="G1524" s="67">
        <v>11144.736939129629</v>
      </c>
      <c r="H1524" s="76">
        <v>128.59311852841881</v>
      </c>
      <c r="J1524" s="60"/>
      <c r="K1524" s="60"/>
      <c r="L1524" s="60"/>
      <c r="M1524" s="60"/>
      <c r="N1524" s="60"/>
      <c r="O1524" s="60"/>
    </row>
    <row r="1525" spans="1:15" s="58" customFormat="1" x14ac:dyDescent="0.2">
      <c r="A1525" s="62" t="str">
        <f>A1524</f>
        <v>S291</v>
      </c>
      <c r="B1525" s="62" t="s">
        <v>1</v>
      </c>
      <c r="C1525" s="67">
        <v>280847.38513718348</v>
      </c>
      <c r="D1525" s="67">
        <v>23403.948761431955</v>
      </c>
      <c r="E1525" s="67">
        <v>5400.9112526381441</v>
      </c>
      <c r="F1525" s="67">
        <v>10801.822505276288</v>
      </c>
      <c r="G1525" s="67">
        <v>11701.974380715978</v>
      </c>
      <c r="H1525" s="76">
        <v>135.02278131595358</v>
      </c>
      <c r="J1525" s="60"/>
      <c r="K1525" s="60"/>
      <c r="L1525" s="60"/>
      <c r="M1525" s="60"/>
      <c r="N1525" s="60"/>
      <c r="O1525" s="60"/>
    </row>
    <row r="1526" spans="1:15" s="58" customFormat="1" x14ac:dyDescent="0.2">
      <c r="A1526" s="62" t="str">
        <f>A1524</f>
        <v>S291</v>
      </c>
      <c r="B1526" s="62" t="s">
        <v>0</v>
      </c>
      <c r="C1526" s="67">
        <v>294889.72753076395</v>
      </c>
      <c r="D1526" s="67">
        <v>24574.143960896992</v>
      </c>
      <c r="E1526" s="67">
        <v>5670.9562986685369</v>
      </c>
      <c r="F1526" s="67">
        <v>11341.912597337074</v>
      </c>
      <c r="G1526" s="67">
        <v>12287.071980448496</v>
      </c>
      <c r="H1526" s="76">
        <v>141.77390746671344</v>
      </c>
      <c r="J1526" s="60"/>
      <c r="K1526" s="60"/>
      <c r="L1526" s="60"/>
      <c r="M1526" s="60"/>
      <c r="N1526" s="60"/>
      <c r="O1526" s="60"/>
    </row>
    <row r="1527" spans="1:15" s="58" customFormat="1" x14ac:dyDescent="0.2">
      <c r="A1527" s="62" t="str">
        <f>A1524</f>
        <v>S291</v>
      </c>
      <c r="B1527" s="62" t="s">
        <v>9</v>
      </c>
      <c r="C1527" s="67">
        <v>309634.22565998661</v>
      </c>
      <c r="D1527" s="67">
        <v>25802.852138332211</v>
      </c>
      <c r="E1527" s="67">
        <v>5954.5043396151268</v>
      </c>
      <c r="F1527" s="67">
        <v>11909.008679230254</v>
      </c>
      <c r="G1527" s="67">
        <v>12901.426069166106</v>
      </c>
      <c r="H1527" s="76">
        <v>148.86260849037814</v>
      </c>
      <c r="J1527" s="60"/>
      <c r="K1527" s="60"/>
      <c r="L1527" s="60"/>
      <c r="M1527" s="60"/>
      <c r="N1527" s="60"/>
      <c r="O1527" s="60"/>
    </row>
    <row r="1528" spans="1:15" s="58" customFormat="1" x14ac:dyDescent="0.2">
      <c r="A1528" s="62" t="str">
        <f>A1524</f>
        <v>S291</v>
      </c>
      <c r="B1528" s="62" t="s">
        <v>8</v>
      </c>
      <c r="C1528" s="67">
        <v>325115.91931395931</v>
      </c>
      <c r="D1528" s="67">
        <v>27092.993276163277</v>
      </c>
      <c r="E1528" s="67">
        <v>6252.2292175761404</v>
      </c>
      <c r="F1528" s="67">
        <v>12504.458435152281</v>
      </c>
      <c r="G1528" s="67">
        <v>13546.496638081639</v>
      </c>
      <c r="H1528" s="76">
        <v>156.3057304394035</v>
      </c>
      <c r="J1528" s="60"/>
      <c r="K1528" s="60"/>
      <c r="L1528" s="60"/>
      <c r="M1528" s="60"/>
      <c r="N1528" s="60"/>
      <c r="O1528" s="60"/>
    </row>
    <row r="1529" spans="1:15" s="58" customFormat="1" x14ac:dyDescent="0.2">
      <c r="A1529" s="62" t="str">
        <f>A1524</f>
        <v>S291</v>
      </c>
      <c r="B1529" s="62" t="s">
        <v>7</v>
      </c>
      <c r="C1529" s="67">
        <v>341371.71192174742</v>
      </c>
      <c r="D1529" s="67">
        <v>28447.642660145615</v>
      </c>
      <c r="E1529" s="67">
        <v>6564.8406138797582</v>
      </c>
      <c r="F1529" s="67">
        <v>13129.681227759516</v>
      </c>
      <c r="G1529" s="67">
        <v>14223.821330072808</v>
      </c>
      <c r="H1529" s="76">
        <v>164.12101534699394</v>
      </c>
      <c r="J1529" s="60"/>
      <c r="K1529" s="60"/>
      <c r="L1529" s="60"/>
      <c r="M1529" s="60"/>
      <c r="N1529" s="60"/>
      <c r="O1529" s="60"/>
    </row>
    <row r="1530" spans="1:15" s="58" customFormat="1" x14ac:dyDescent="0.2">
      <c r="A1530" s="62" t="str">
        <f>A1524</f>
        <v>S291</v>
      </c>
      <c r="B1530" s="62" t="s">
        <v>6</v>
      </c>
      <c r="C1530" s="67">
        <v>358440.28660462791</v>
      </c>
      <c r="D1530" s="67">
        <v>29870.02388371899</v>
      </c>
      <c r="E1530" s="67">
        <v>6893.0824347043845</v>
      </c>
      <c r="F1530" s="67">
        <v>13786.164869408769</v>
      </c>
      <c r="G1530" s="67">
        <v>14935.011941859495</v>
      </c>
      <c r="H1530" s="76">
        <v>172.32706086760956</v>
      </c>
      <c r="J1530" s="60"/>
      <c r="K1530" s="60"/>
      <c r="L1530" s="60"/>
      <c r="M1530" s="60"/>
      <c r="N1530" s="60"/>
      <c r="O1530" s="60"/>
    </row>
    <row r="1531" spans="1:15" s="58" customFormat="1" x14ac:dyDescent="0.2">
      <c r="A1531" s="77"/>
      <c r="B1531" s="77"/>
      <c r="C1531" s="67"/>
      <c r="D1531" s="67"/>
      <c r="E1531" s="67"/>
      <c r="F1531" s="67"/>
      <c r="G1531" s="67"/>
      <c r="H1531" s="76"/>
      <c r="J1531" s="61"/>
      <c r="K1531" s="61"/>
      <c r="L1531" s="61"/>
      <c r="M1531" s="61"/>
      <c r="N1531" s="60"/>
    </row>
    <row r="1532" spans="1:15" s="58" customFormat="1" x14ac:dyDescent="0.2">
      <c r="A1532" s="62" t="s">
        <v>1045</v>
      </c>
      <c r="B1532" s="62" t="s">
        <v>2</v>
      </c>
      <c r="C1532" s="67">
        <v>270148.39603753714</v>
      </c>
      <c r="D1532" s="67">
        <v>22512.366336461429</v>
      </c>
      <c r="E1532" s="67">
        <v>5195.1614622603302</v>
      </c>
      <c r="F1532" s="67">
        <v>10390.32292452066</v>
      </c>
      <c r="G1532" s="67">
        <v>11256.183168230715</v>
      </c>
      <c r="H1532" s="76">
        <v>129.87903655650823</v>
      </c>
      <c r="J1532" s="60"/>
      <c r="K1532" s="60"/>
      <c r="L1532" s="60"/>
      <c r="M1532" s="60"/>
      <c r="N1532" s="60"/>
      <c r="O1532" s="60"/>
    </row>
    <row r="1533" spans="1:15" s="58" customFormat="1" x14ac:dyDescent="0.2">
      <c r="A1533" s="62" t="str">
        <f>A1532</f>
        <v>S292</v>
      </c>
      <c r="B1533" s="62" t="s">
        <v>1</v>
      </c>
      <c r="C1533" s="67">
        <v>283655.82339471107</v>
      </c>
      <c r="D1533" s="67">
        <v>23637.985282892587</v>
      </c>
      <c r="E1533" s="67">
        <v>5454.9196806675209</v>
      </c>
      <c r="F1533" s="67">
        <v>10909.839361335042</v>
      </c>
      <c r="G1533" s="67">
        <v>11818.992641446293</v>
      </c>
      <c r="H1533" s="76">
        <v>136.37299201668802</v>
      </c>
      <c r="J1533" s="60"/>
      <c r="K1533" s="60"/>
      <c r="L1533" s="60"/>
      <c r="M1533" s="60"/>
      <c r="N1533" s="60"/>
      <c r="O1533" s="60"/>
    </row>
    <row r="1534" spans="1:15" s="58" customFormat="1" x14ac:dyDescent="0.2">
      <c r="A1534" s="62" t="str">
        <f>A1532</f>
        <v>S292</v>
      </c>
      <c r="B1534" s="62" t="s">
        <v>0</v>
      </c>
      <c r="C1534" s="67">
        <v>297838.62715660845</v>
      </c>
      <c r="D1534" s="67">
        <v>24819.88559638404</v>
      </c>
      <c r="E1534" s="67">
        <v>5727.6659068578565</v>
      </c>
      <c r="F1534" s="67">
        <v>11455.331813715713</v>
      </c>
      <c r="G1534" s="67">
        <v>12409.94279819202</v>
      </c>
      <c r="H1534" s="76">
        <v>143.19164767144639</v>
      </c>
      <c r="J1534" s="60"/>
      <c r="K1534" s="60"/>
      <c r="L1534" s="60"/>
      <c r="M1534" s="60"/>
      <c r="N1534" s="60"/>
      <c r="O1534" s="60"/>
    </row>
    <row r="1535" spans="1:15" s="58" customFormat="1" x14ac:dyDescent="0.2">
      <c r="A1535" s="62" t="str">
        <f>A1532</f>
        <v>S292</v>
      </c>
      <c r="B1535" s="62" t="s">
        <v>9</v>
      </c>
      <c r="C1535" s="67">
        <v>312730.57110660075</v>
      </c>
      <c r="D1535" s="67">
        <v>26060.880925550064</v>
      </c>
      <c r="E1535" s="67">
        <v>6014.0494443577063</v>
      </c>
      <c r="F1535" s="67">
        <v>12028.098888715413</v>
      </c>
      <c r="G1535" s="67">
        <v>13030.440462775032</v>
      </c>
      <c r="H1535" s="76">
        <v>150.35123610894266</v>
      </c>
      <c r="J1535" s="60"/>
      <c r="K1535" s="60"/>
      <c r="L1535" s="60"/>
      <c r="M1535" s="60"/>
      <c r="N1535" s="60"/>
      <c r="O1535" s="60"/>
    </row>
    <row r="1536" spans="1:15" s="58" customFormat="1" x14ac:dyDescent="0.2">
      <c r="A1536" s="62" t="str">
        <f>A1532</f>
        <v>S292</v>
      </c>
      <c r="B1536" s="62" t="s">
        <v>8</v>
      </c>
      <c r="C1536" s="67">
        <v>328367.11477252498</v>
      </c>
      <c r="D1536" s="67">
        <v>27363.926231043752</v>
      </c>
      <c r="E1536" s="67">
        <v>6314.7522071639441</v>
      </c>
      <c r="F1536" s="67">
        <v>12629.504414327888</v>
      </c>
      <c r="G1536" s="67">
        <v>13681.963115521876</v>
      </c>
      <c r="H1536" s="76">
        <v>157.86880517909859</v>
      </c>
      <c r="J1536" s="60"/>
      <c r="K1536" s="60"/>
      <c r="L1536" s="60"/>
      <c r="M1536" s="60"/>
      <c r="N1536" s="60"/>
      <c r="O1536" s="60"/>
    </row>
    <row r="1537" spans="1:15" s="58" customFormat="1" x14ac:dyDescent="0.2">
      <c r="A1537" s="62" t="str">
        <f>A1532</f>
        <v>S292</v>
      </c>
      <c r="B1537" s="62" t="s">
        <v>7</v>
      </c>
      <c r="C1537" s="67">
        <v>344785.46379533171</v>
      </c>
      <c r="D1537" s="67">
        <v>28732.121982944307</v>
      </c>
      <c r="E1537" s="67">
        <v>6630.4896883717638</v>
      </c>
      <c r="F1537" s="67">
        <v>13260.979376743528</v>
      </c>
      <c r="G1537" s="67">
        <v>14366.060991472154</v>
      </c>
      <c r="H1537" s="76">
        <v>165.7622422092941</v>
      </c>
      <c r="J1537" s="60"/>
      <c r="K1537" s="60"/>
      <c r="L1537" s="60"/>
      <c r="M1537" s="60"/>
      <c r="N1537" s="60"/>
      <c r="O1537" s="60"/>
    </row>
    <row r="1538" spans="1:15" s="58" customFormat="1" x14ac:dyDescent="0.2">
      <c r="A1538" s="62" t="str">
        <f>A1532</f>
        <v>S292</v>
      </c>
      <c r="B1538" s="62" t="s">
        <v>6</v>
      </c>
      <c r="C1538" s="67">
        <v>362024.73782457568</v>
      </c>
      <c r="D1538" s="67">
        <v>30168.728152047977</v>
      </c>
      <c r="E1538" s="67">
        <v>6962.0141889341467</v>
      </c>
      <c r="F1538" s="67">
        <v>13924.028377868293</v>
      </c>
      <c r="G1538" s="67">
        <v>15084.364076023989</v>
      </c>
      <c r="H1538" s="76">
        <v>174.05035472335368</v>
      </c>
      <c r="J1538" s="60"/>
      <c r="K1538" s="60"/>
      <c r="L1538" s="60"/>
      <c r="M1538" s="60"/>
      <c r="N1538" s="60"/>
      <c r="O1538" s="60"/>
    </row>
    <row r="1539" spans="1:15" s="58" customFormat="1" x14ac:dyDescent="0.2">
      <c r="A1539" s="77"/>
      <c r="B1539" s="77"/>
      <c r="C1539" s="67"/>
      <c r="D1539" s="67"/>
      <c r="E1539" s="67"/>
      <c r="F1539" s="67"/>
      <c r="G1539" s="67"/>
      <c r="H1539" s="76"/>
      <c r="J1539" s="61"/>
      <c r="K1539" s="61"/>
      <c r="L1539" s="61"/>
      <c r="M1539" s="61"/>
      <c r="N1539" s="60"/>
    </row>
    <row r="1540" spans="1:15" s="58" customFormat="1" x14ac:dyDescent="0.2">
      <c r="A1540" s="62" t="s">
        <v>1044</v>
      </c>
      <c r="B1540" s="62" t="s">
        <v>2</v>
      </c>
      <c r="C1540" s="67">
        <v>272849.90165643085</v>
      </c>
      <c r="D1540" s="67">
        <v>22737.491804702575</v>
      </c>
      <c r="E1540" s="67">
        <v>5247.1134933929025</v>
      </c>
      <c r="F1540" s="67">
        <v>10494.226986785805</v>
      </c>
      <c r="G1540" s="67">
        <v>11368.745902351287</v>
      </c>
      <c r="H1540" s="76">
        <v>131.17783733482256</v>
      </c>
      <c r="J1540" s="60"/>
      <c r="K1540" s="60"/>
      <c r="L1540" s="60"/>
      <c r="M1540" s="60"/>
      <c r="N1540" s="60"/>
      <c r="O1540" s="60"/>
    </row>
    <row r="1541" spans="1:15" s="58" customFormat="1" x14ac:dyDescent="0.2">
      <c r="A1541" s="62" t="str">
        <f>A1540</f>
        <v>S293</v>
      </c>
      <c r="B1541" s="62" t="s">
        <v>1</v>
      </c>
      <c r="C1541" s="67">
        <v>286492.38414709055</v>
      </c>
      <c r="D1541" s="67">
        <v>23874.365345590879</v>
      </c>
      <c r="E1541" s="67">
        <v>5509.4689259055867</v>
      </c>
      <c r="F1541" s="67">
        <v>11018.937851811173</v>
      </c>
      <c r="G1541" s="67">
        <v>11937.182672795439</v>
      </c>
      <c r="H1541" s="76">
        <v>137.73672314763971</v>
      </c>
      <c r="J1541" s="60"/>
      <c r="K1541" s="60"/>
      <c r="L1541" s="60"/>
      <c r="M1541" s="60"/>
      <c r="N1541" s="60"/>
      <c r="O1541" s="60"/>
    </row>
    <row r="1542" spans="1:15" s="58" customFormat="1" x14ac:dyDescent="0.2">
      <c r="A1542" s="62" t="str">
        <f>A1540</f>
        <v>S293</v>
      </c>
      <c r="B1542" s="62" t="s">
        <v>0</v>
      </c>
      <c r="C1542" s="67">
        <v>300816.97565168893</v>
      </c>
      <c r="D1542" s="67">
        <v>25068.081304307409</v>
      </c>
      <c r="E1542" s="67">
        <v>5784.941839455556</v>
      </c>
      <c r="F1542" s="67">
        <v>11569.883678911112</v>
      </c>
      <c r="G1542" s="67">
        <v>12534.040652153704</v>
      </c>
      <c r="H1542" s="76">
        <v>144.6235459863889</v>
      </c>
      <c r="J1542" s="60"/>
      <c r="K1542" s="60"/>
      <c r="L1542" s="60"/>
      <c r="M1542" s="60"/>
      <c r="N1542" s="60"/>
      <c r="O1542" s="60"/>
    </row>
    <row r="1543" spans="1:15" s="58" customFormat="1" x14ac:dyDescent="0.2">
      <c r="A1543" s="62" t="str">
        <f>A1540</f>
        <v>S293</v>
      </c>
      <c r="B1543" s="62" t="s">
        <v>9</v>
      </c>
      <c r="C1543" s="67">
        <v>315857.82611322834</v>
      </c>
      <c r="D1543" s="67">
        <v>26321.485509435697</v>
      </c>
      <c r="E1543" s="67">
        <v>6074.1889637159302</v>
      </c>
      <c r="F1543" s="67">
        <v>12148.37792743186</v>
      </c>
      <c r="G1543" s="67">
        <v>13160.742754717849</v>
      </c>
      <c r="H1543" s="76">
        <v>151.85472409289824</v>
      </c>
      <c r="J1543" s="60"/>
      <c r="K1543" s="60"/>
      <c r="L1543" s="60"/>
      <c r="M1543" s="60"/>
      <c r="N1543" s="60"/>
      <c r="O1543" s="60"/>
    </row>
    <row r="1544" spans="1:15" s="58" customFormat="1" x14ac:dyDescent="0.2">
      <c r="A1544" s="62" t="str">
        <f>A1540</f>
        <v>S293</v>
      </c>
      <c r="B1544" s="62" t="s">
        <v>8</v>
      </c>
      <c r="C1544" s="67">
        <v>331650.7140609799</v>
      </c>
      <c r="D1544" s="67">
        <v>27637.559505081652</v>
      </c>
      <c r="E1544" s="67">
        <v>6377.8983473265362</v>
      </c>
      <c r="F1544" s="67">
        <v>12755.796694653072</v>
      </c>
      <c r="G1544" s="67">
        <v>13818.779752540826</v>
      </c>
      <c r="H1544" s="76">
        <v>159.4474586831634</v>
      </c>
      <c r="J1544" s="60"/>
      <c r="K1544" s="60"/>
      <c r="L1544" s="60"/>
      <c r="M1544" s="60"/>
      <c r="N1544" s="60"/>
      <c r="O1544" s="60"/>
    </row>
    <row r="1545" spans="1:15" s="58" customFormat="1" x14ac:dyDescent="0.2">
      <c r="A1545" s="62" t="str">
        <f>A1540</f>
        <v>S293</v>
      </c>
      <c r="B1545" s="62" t="s">
        <v>7</v>
      </c>
      <c r="C1545" s="67">
        <v>348233.24808507401</v>
      </c>
      <c r="D1545" s="67">
        <v>29019.437340422832</v>
      </c>
      <c r="E1545" s="67">
        <v>6696.793232405269</v>
      </c>
      <c r="F1545" s="67">
        <v>13393.586464810538</v>
      </c>
      <c r="G1545" s="67">
        <v>14509.718670211416</v>
      </c>
      <c r="H1545" s="76">
        <v>167.41983081013169</v>
      </c>
      <c r="J1545" s="60"/>
      <c r="K1545" s="60"/>
      <c r="L1545" s="60"/>
      <c r="M1545" s="60"/>
      <c r="N1545" s="60"/>
      <c r="O1545" s="60"/>
    </row>
    <row r="1546" spans="1:15" s="58" customFormat="1" x14ac:dyDescent="0.2">
      <c r="A1546" s="62" t="str">
        <f>A1540</f>
        <v>S293</v>
      </c>
      <c r="B1546" s="62" t="s">
        <v>6</v>
      </c>
      <c r="C1546" s="67">
        <v>365644.91720514739</v>
      </c>
      <c r="D1546" s="67">
        <v>30470.409767095614</v>
      </c>
      <c r="E1546" s="67">
        <v>7031.6330231759102</v>
      </c>
      <c r="F1546" s="67">
        <v>14063.26604635182</v>
      </c>
      <c r="G1546" s="67">
        <v>15235.204883547807</v>
      </c>
      <c r="H1546" s="76">
        <v>175.79082557939776</v>
      </c>
      <c r="J1546" s="60"/>
      <c r="K1546" s="60"/>
      <c r="L1546" s="60"/>
      <c r="M1546" s="60"/>
      <c r="N1546" s="60"/>
      <c r="O1546" s="60"/>
    </row>
    <row r="1547" spans="1:15" s="58" customFormat="1" x14ac:dyDescent="0.2">
      <c r="A1547" s="77"/>
      <c r="B1547" s="77"/>
      <c r="C1547" s="67"/>
      <c r="D1547" s="67"/>
      <c r="E1547" s="67"/>
      <c r="F1547" s="67"/>
      <c r="G1547" s="67"/>
      <c r="H1547" s="76"/>
      <c r="J1547" s="61"/>
      <c r="K1547" s="61"/>
      <c r="L1547" s="61"/>
      <c r="M1547" s="61"/>
      <c r="N1547" s="60"/>
    </row>
    <row r="1548" spans="1:15" s="58" customFormat="1" x14ac:dyDescent="0.2">
      <c r="A1548" s="62" t="s">
        <v>1043</v>
      </c>
      <c r="B1548" s="62" t="s">
        <v>2</v>
      </c>
      <c r="C1548" s="67">
        <v>275578.38808083331</v>
      </c>
      <c r="D1548" s="67">
        <v>22964.865673402775</v>
      </c>
      <c r="E1548" s="67">
        <v>5299.5843861698713</v>
      </c>
      <c r="F1548" s="67">
        <v>10599.168772339743</v>
      </c>
      <c r="G1548" s="67">
        <v>11482.432836701388</v>
      </c>
      <c r="H1548" s="76">
        <v>132.48960965424678</v>
      </c>
      <c r="J1548" s="60"/>
      <c r="K1548" s="60"/>
      <c r="L1548" s="60"/>
      <c r="M1548" s="60"/>
      <c r="N1548" s="60"/>
      <c r="O1548" s="60"/>
    </row>
    <row r="1549" spans="1:15" s="58" customFormat="1" x14ac:dyDescent="0.2">
      <c r="A1549" s="62" t="str">
        <f>A1548</f>
        <v>S294</v>
      </c>
      <c r="B1549" s="62" t="s">
        <v>1</v>
      </c>
      <c r="C1549" s="67">
        <v>289357.26886891189</v>
      </c>
      <c r="D1549" s="67">
        <v>24113.105739075989</v>
      </c>
      <c r="E1549" s="67">
        <v>5564.5628628636905</v>
      </c>
      <c r="F1549" s="67">
        <v>11129.125725727381</v>
      </c>
      <c r="G1549" s="67">
        <v>12056.552869537994</v>
      </c>
      <c r="H1549" s="76">
        <v>139.11407157159226</v>
      </c>
      <c r="J1549" s="60"/>
      <c r="K1549" s="60"/>
      <c r="L1549" s="60"/>
      <c r="M1549" s="60"/>
      <c r="N1549" s="60"/>
      <c r="O1549" s="60"/>
    </row>
    <row r="1550" spans="1:15" s="58" customFormat="1" x14ac:dyDescent="0.2">
      <c r="A1550" s="62" t="str">
        <f>A1548</f>
        <v>S294</v>
      </c>
      <c r="B1550" s="62" t="s">
        <v>0</v>
      </c>
      <c r="C1550" s="67">
        <v>303825.17596518534</v>
      </c>
      <c r="D1550" s="67">
        <v>25318.764663765447</v>
      </c>
      <c r="E1550" s="67">
        <v>5842.7918454843348</v>
      </c>
      <c r="F1550" s="67">
        <v>11685.58369096867</v>
      </c>
      <c r="G1550" s="67">
        <v>12659.382331882724</v>
      </c>
      <c r="H1550" s="76">
        <v>146.06979613710837</v>
      </c>
      <c r="J1550" s="60"/>
      <c r="K1550" s="60"/>
      <c r="L1550" s="60"/>
      <c r="M1550" s="60"/>
      <c r="N1550" s="60"/>
      <c r="O1550" s="60"/>
    </row>
    <row r="1551" spans="1:15" s="58" customFormat="1" x14ac:dyDescent="0.2">
      <c r="A1551" s="62" t="str">
        <f>A1548</f>
        <v>S294</v>
      </c>
      <c r="B1551" s="62" t="s">
        <v>9</v>
      </c>
      <c r="C1551" s="67">
        <v>319016.44399769668</v>
      </c>
      <c r="D1551" s="67">
        <v>26584.703666474725</v>
      </c>
      <c r="E1551" s="67">
        <v>6134.9316153403206</v>
      </c>
      <c r="F1551" s="67">
        <v>12269.863230680641</v>
      </c>
      <c r="G1551" s="67">
        <v>13292.351833237362</v>
      </c>
      <c r="H1551" s="76">
        <v>153.37329038350799</v>
      </c>
      <c r="J1551" s="60"/>
      <c r="K1551" s="60"/>
      <c r="L1551" s="60"/>
      <c r="M1551" s="60"/>
      <c r="N1551" s="60"/>
      <c r="O1551" s="60"/>
    </row>
    <row r="1552" spans="1:15" s="58" customFormat="1" x14ac:dyDescent="0.2">
      <c r="A1552" s="62" t="str">
        <f>A1548</f>
        <v>S294</v>
      </c>
      <c r="B1552" s="62" t="s">
        <v>8</v>
      </c>
      <c r="C1552" s="67">
        <v>334967.25444489712</v>
      </c>
      <c r="D1552" s="67">
        <v>27913.937870408088</v>
      </c>
      <c r="E1552" s="67">
        <v>6441.6779700941752</v>
      </c>
      <c r="F1552" s="67">
        <v>12883.35594018835</v>
      </c>
      <c r="G1552" s="67">
        <v>13956.968935204044</v>
      </c>
      <c r="H1552" s="76">
        <v>161.04194925235439</v>
      </c>
      <c r="J1552" s="60"/>
      <c r="K1552" s="60"/>
      <c r="L1552" s="60"/>
      <c r="M1552" s="60"/>
      <c r="N1552" s="60"/>
      <c r="O1552" s="60"/>
    </row>
    <row r="1553" spans="1:15" s="58" customFormat="1" x14ac:dyDescent="0.2">
      <c r="A1553" s="62" t="str">
        <f>A1548</f>
        <v>S294</v>
      </c>
      <c r="B1553" s="62" t="s">
        <v>7</v>
      </c>
      <c r="C1553" s="67">
        <v>351715.6188460968</v>
      </c>
      <c r="D1553" s="67">
        <v>29309.634903841405</v>
      </c>
      <c r="E1553" s="67">
        <v>6763.7619008864785</v>
      </c>
      <c r="F1553" s="67">
        <v>13527.523801772957</v>
      </c>
      <c r="G1553" s="67">
        <v>14654.817451920702</v>
      </c>
      <c r="H1553" s="76">
        <v>169.09404752216193</v>
      </c>
      <c r="J1553" s="60"/>
      <c r="K1553" s="60"/>
      <c r="L1553" s="60"/>
      <c r="M1553" s="60"/>
      <c r="N1553" s="60"/>
      <c r="O1553" s="60"/>
    </row>
    <row r="1554" spans="1:15" s="58" customFormat="1" x14ac:dyDescent="0.2">
      <c r="A1554" s="62" t="str">
        <f>A1548</f>
        <v>S294</v>
      </c>
      <c r="B1554" s="62" t="s">
        <v>6</v>
      </c>
      <c r="C1554" s="67">
        <v>369301.37880146515</v>
      </c>
      <c r="D1554" s="67">
        <v>30775.114900122109</v>
      </c>
      <c r="E1554" s="67">
        <v>7101.94959233587</v>
      </c>
      <c r="F1554" s="67">
        <v>14203.89918467174</v>
      </c>
      <c r="G1554" s="67">
        <v>15387.557450061055</v>
      </c>
      <c r="H1554" s="76">
        <v>177.54873980839673</v>
      </c>
      <c r="J1554" s="60"/>
      <c r="K1554" s="60"/>
      <c r="L1554" s="60"/>
      <c r="M1554" s="60"/>
      <c r="N1554" s="60"/>
      <c r="O1554" s="60"/>
    </row>
    <row r="1555" spans="1:15" s="58" customFormat="1" x14ac:dyDescent="0.2">
      <c r="A1555" s="77"/>
      <c r="B1555" s="77"/>
      <c r="C1555" s="67"/>
      <c r="D1555" s="67"/>
      <c r="E1555" s="67"/>
      <c r="F1555" s="67"/>
      <c r="G1555" s="67"/>
      <c r="H1555" s="76"/>
      <c r="J1555" s="61"/>
      <c r="K1555" s="61"/>
      <c r="L1555" s="61"/>
      <c r="M1555" s="61"/>
      <c r="N1555" s="60"/>
    </row>
    <row r="1556" spans="1:15" s="58" customFormat="1" x14ac:dyDescent="0.2">
      <c r="A1556" s="62" t="s">
        <v>1042</v>
      </c>
      <c r="B1556" s="62" t="s">
        <v>2</v>
      </c>
      <c r="C1556" s="67">
        <v>278334.20789127692</v>
      </c>
      <c r="D1556" s="67">
        <v>23194.517324273078</v>
      </c>
      <c r="E1556" s="67">
        <v>5352.5809209860936</v>
      </c>
      <c r="F1556" s="67">
        <v>10705.161841972187</v>
      </c>
      <c r="G1556" s="67">
        <v>11597.258662136539</v>
      </c>
      <c r="H1556" s="76">
        <v>133.81452302465235</v>
      </c>
      <c r="J1556" s="60"/>
      <c r="K1556" s="60"/>
      <c r="L1556" s="60"/>
      <c r="M1556" s="60"/>
      <c r="N1556" s="60"/>
      <c r="O1556" s="60"/>
    </row>
    <row r="1557" spans="1:15" s="58" customFormat="1" x14ac:dyDescent="0.2">
      <c r="A1557" s="62" t="str">
        <f>A1556</f>
        <v>S295</v>
      </c>
      <c r="B1557" s="62" t="s">
        <v>1</v>
      </c>
      <c r="C1557" s="67">
        <v>292250.9308780026</v>
      </c>
      <c r="D1557" s="67">
        <v>24354.244239833552</v>
      </c>
      <c r="E1557" s="67">
        <v>5620.2102091923571</v>
      </c>
      <c r="F1557" s="67">
        <v>11240.420418384714</v>
      </c>
      <c r="G1557" s="67">
        <v>12177.122119916776</v>
      </c>
      <c r="H1557" s="76">
        <v>140.50525522980894</v>
      </c>
      <c r="J1557" s="60"/>
      <c r="K1557" s="60"/>
      <c r="L1557" s="60"/>
      <c r="M1557" s="60"/>
      <c r="N1557" s="60"/>
      <c r="O1557" s="60"/>
    </row>
    <row r="1558" spans="1:15" s="58" customFormat="1" x14ac:dyDescent="0.2">
      <c r="A1558" s="62" t="str">
        <f>A1556</f>
        <v>S295</v>
      </c>
      <c r="B1558" s="62" t="s">
        <v>0</v>
      </c>
      <c r="C1558" s="67">
        <v>306863.46315078589</v>
      </c>
      <c r="D1558" s="67">
        <v>25571.955262565491</v>
      </c>
      <c r="E1558" s="67">
        <v>5901.2204452074211</v>
      </c>
      <c r="F1558" s="67">
        <v>11802.440890414842</v>
      </c>
      <c r="G1558" s="67">
        <v>12785.977631282745</v>
      </c>
      <c r="H1558" s="76">
        <v>147.53051113018554</v>
      </c>
      <c r="J1558" s="60"/>
      <c r="K1558" s="60"/>
      <c r="L1558" s="60"/>
      <c r="M1558" s="60"/>
      <c r="N1558" s="60"/>
      <c r="O1558" s="60"/>
    </row>
    <row r="1559" spans="1:15" s="58" customFormat="1" x14ac:dyDescent="0.2">
      <c r="A1559" s="62" t="str">
        <f>A1556</f>
        <v>S295</v>
      </c>
      <c r="B1559" s="62" t="s">
        <v>9</v>
      </c>
      <c r="C1559" s="67">
        <v>322206.65981369402</v>
      </c>
      <c r="D1559" s="67">
        <v>26850.554984474504</v>
      </c>
      <c r="E1559" s="67">
        <v>6196.2819194941158</v>
      </c>
      <c r="F1559" s="67">
        <v>12392.563838988232</v>
      </c>
      <c r="G1559" s="67">
        <v>13425.277492237252</v>
      </c>
      <c r="H1559" s="76">
        <v>154.90704798735288</v>
      </c>
      <c r="J1559" s="60"/>
      <c r="K1559" s="60"/>
      <c r="L1559" s="60"/>
      <c r="M1559" s="60"/>
      <c r="N1559" s="60"/>
      <c r="O1559" s="60"/>
    </row>
    <row r="1560" spans="1:15" s="58" customFormat="1" x14ac:dyDescent="0.2">
      <c r="A1560" s="62" t="str">
        <f>A1556</f>
        <v>S295</v>
      </c>
      <c r="B1560" s="62" t="s">
        <v>8</v>
      </c>
      <c r="C1560" s="67">
        <v>338316.98776751402</v>
      </c>
      <c r="D1560" s="67">
        <v>28193.082313959498</v>
      </c>
      <c r="E1560" s="67">
        <v>6506.09591860604</v>
      </c>
      <c r="F1560" s="67">
        <v>13012.19183721208</v>
      </c>
      <c r="G1560" s="67">
        <v>14096.541156979749</v>
      </c>
      <c r="H1560" s="76">
        <v>162.65239796515104</v>
      </c>
      <c r="J1560" s="60"/>
      <c r="K1560" s="60"/>
      <c r="L1560" s="60"/>
      <c r="M1560" s="60"/>
      <c r="N1560" s="60"/>
      <c r="O1560" s="60"/>
    </row>
    <row r="1561" spans="1:15" s="58" customFormat="1" x14ac:dyDescent="0.2">
      <c r="A1561" s="62" t="str">
        <f>A1556</f>
        <v>S295</v>
      </c>
      <c r="B1561" s="62" t="s">
        <v>7</v>
      </c>
      <c r="C1561" s="67">
        <v>355232.81113208848</v>
      </c>
      <c r="D1561" s="67">
        <v>29602.734261007368</v>
      </c>
      <c r="E1561" s="67">
        <v>6831.4002140786242</v>
      </c>
      <c r="F1561" s="67">
        <v>13662.800428157248</v>
      </c>
      <c r="G1561" s="67">
        <v>14801.367130503684</v>
      </c>
      <c r="H1561" s="76">
        <v>170.78500535196559</v>
      </c>
      <c r="J1561" s="60"/>
      <c r="K1561" s="60"/>
      <c r="L1561" s="60"/>
      <c r="M1561" s="60"/>
      <c r="N1561" s="60"/>
      <c r="O1561" s="60"/>
    </row>
    <row r="1562" spans="1:15" s="58" customFormat="1" x14ac:dyDescent="0.2">
      <c r="A1562" s="62" t="str">
        <f>A1556</f>
        <v>S295</v>
      </c>
      <c r="B1562" s="62" t="s">
        <v>6</v>
      </c>
      <c r="C1562" s="67">
        <v>372994.45840451267</v>
      </c>
      <c r="D1562" s="67">
        <v>31082.871533709389</v>
      </c>
      <c r="E1562" s="67">
        <v>7172.9703539329348</v>
      </c>
      <c r="F1562" s="67">
        <v>14345.94070786587</v>
      </c>
      <c r="G1562" s="67">
        <v>15541.435766854695</v>
      </c>
      <c r="H1562" s="76">
        <v>179.32425884832338</v>
      </c>
      <c r="J1562" s="60"/>
      <c r="K1562" s="60"/>
      <c r="L1562" s="60"/>
      <c r="M1562" s="60"/>
      <c r="N1562" s="60"/>
      <c r="O1562" s="60"/>
    </row>
    <row r="1563" spans="1:15" s="58" customFormat="1" x14ac:dyDescent="0.2">
      <c r="A1563" s="77"/>
      <c r="B1563" s="77"/>
      <c r="C1563" s="67"/>
      <c r="D1563" s="67"/>
      <c r="E1563" s="67"/>
      <c r="F1563" s="67"/>
      <c r="G1563" s="67"/>
      <c r="H1563" s="76"/>
      <c r="J1563" s="61"/>
      <c r="K1563" s="61"/>
      <c r="L1563" s="61"/>
      <c r="M1563" s="61"/>
      <c r="N1563" s="60"/>
    </row>
    <row r="1564" spans="1:15" s="58" customFormat="1" x14ac:dyDescent="0.2">
      <c r="A1564" s="62" t="s">
        <v>1041</v>
      </c>
      <c r="B1564" s="62" t="s">
        <v>2</v>
      </c>
      <c r="C1564" s="67">
        <v>281117.54577280238</v>
      </c>
      <c r="D1564" s="67">
        <v>23426.462147733535</v>
      </c>
      <c r="E1564" s="67">
        <v>5406.1066494769684</v>
      </c>
      <c r="F1564" s="67">
        <v>10812.213298953937</v>
      </c>
      <c r="G1564" s="67">
        <v>11713.231073866767</v>
      </c>
      <c r="H1564" s="76">
        <v>135.15266623692423</v>
      </c>
      <c r="J1564" s="60"/>
      <c r="K1564" s="60"/>
      <c r="L1564" s="60"/>
      <c r="M1564" s="60"/>
      <c r="N1564" s="60"/>
      <c r="O1564" s="60"/>
    </row>
    <row r="1565" spans="1:15" s="58" customFormat="1" x14ac:dyDescent="0.2">
      <c r="A1565" s="62" t="str">
        <f>A1564</f>
        <v>S296</v>
      </c>
      <c r="B1565" s="62" t="s">
        <v>1</v>
      </c>
      <c r="C1565" s="67">
        <v>295173.40375346091</v>
      </c>
      <c r="D1565" s="67">
        <v>24597.783646121745</v>
      </c>
      <c r="E1565" s="67">
        <v>5676.4116106434794</v>
      </c>
      <c r="F1565" s="67">
        <v>11352.823221286959</v>
      </c>
      <c r="G1565" s="67">
        <v>12298.891823060872</v>
      </c>
      <c r="H1565" s="76">
        <v>141.91029026608697</v>
      </c>
      <c r="J1565" s="60"/>
      <c r="K1565" s="60"/>
      <c r="L1565" s="60"/>
      <c r="M1565" s="60"/>
      <c r="N1565" s="60"/>
      <c r="O1565" s="60"/>
    </row>
    <row r="1566" spans="1:15" s="58" customFormat="1" x14ac:dyDescent="0.2">
      <c r="A1566" s="62" t="str">
        <f>A1564</f>
        <v>S296</v>
      </c>
      <c r="B1566" s="62" t="s">
        <v>0</v>
      </c>
      <c r="C1566" s="67">
        <v>309932.07226217905</v>
      </c>
      <c r="D1566" s="67">
        <v>25827.672688514922</v>
      </c>
      <c r="E1566" s="67">
        <v>5960.2321588880595</v>
      </c>
      <c r="F1566" s="67">
        <v>11920.464317776119</v>
      </c>
      <c r="G1566" s="67">
        <v>12913.836344257461</v>
      </c>
      <c r="H1566" s="76">
        <v>149.00580397220148</v>
      </c>
      <c r="J1566" s="60"/>
      <c r="K1566" s="60"/>
      <c r="L1566" s="60"/>
      <c r="M1566" s="60"/>
      <c r="N1566" s="60"/>
      <c r="O1566" s="60"/>
    </row>
    <row r="1567" spans="1:15" s="58" customFormat="1" x14ac:dyDescent="0.2">
      <c r="A1567" s="62" t="str">
        <f>A1564</f>
        <v>S296</v>
      </c>
      <c r="B1567" s="62" t="s">
        <v>9</v>
      </c>
      <c r="C1567" s="67">
        <v>325428.69182535971</v>
      </c>
      <c r="D1567" s="67">
        <v>27119.057652113312</v>
      </c>
      <c r="E1567" s="67">
        <v>6258.2440735646096</v>
      </c>
      <c r="F1567" s="67">
        <v>12516.488147129219</v>
      </c>
      <c r="G1567" s="67">
        <v>13559.528826056656</v>
      </c>
      <c r="H1567" s="76">
        <v>156.45610183911526</v>
      </c>
      <c r="J1567" s="60"/>
      <c r="K1567" s="60"/>
      <c r="L1567" s="60"/>
      <c r="M1567" s="60"/>
      <c r="N1567" s="60"/>
      <c r="O1567" s="60"/>
    </row>
    <row r="1568" spans="1:15" s="58" customFormat="1" x14ac:dyDescent="0.2">
      <c r="A1568" s="62" t="str">
        <f>A1564</f>
        <v>S296</v>
      </c>
      <c r="B1568" s="62" t="s">
        <v>8</v>
      </c>
      <c r="C1568" s="67">
        <v>341700.16587206832</v>
      </c>
      <c r="D1568" s="67">
        <v>28475.013822672357</v>
      </c>
      <c r="E1568" s="67">
        <v>6571.1570360013129</v>
      </c>
      <c r="F1568" s="67">
        <v>13142.314072002626</v>
      </c>
      <c r="G1568" s="67">
        <v>14237.506911336179</v>
      </c>
      <c r="H1568" s="76">
        <v>164.27892590003282</v>
      </c>
      <c r="J1568" s="60"/>
      <c r="K1568" s="60"/>
      <c r="L1568" s="60"/>
      <c r="M1568" s="60"/>
      <c r="N1568" s="60"/>
      <c r="O1568" s="60"/>
    </row>
    <row r="1569" spans="1:15" s="58" customFormat="1" x14ac:dyDescent="0.2">
      <c r="A1569" s="62" t="str">
        <f>A1564</f>
        <v>S296</v>
      </c>
      <c r="B1569" s="62" t="s">
        <v>7</v>
      </c>
      <c r="C1569" s="67">
        <v>358785.17752358154</v>
      </c>
      <c r="D1569" s="67">
        <v>29898.764793631788</v>
      </c>
      <c r="E1569" s="67">
        <v>6899.7149523765684</v>
      </c>
      <c r="F1569" s="67">
        <v>13799.429904753137</v>
      </c>
      <c r="G1569" s="67">
        <v>14949.382396815894</v>
      </c>
      <c r="H1569" s="76">
        <v>172.49287380941416</v>
      </c>
      <c r="J1569" s="60"/>
      <c r="K1569" s="60"/>
      <c r="L1569" s="60"/>
      <c r="M1569" s="60"/>
      <c r="N1569" s="60"/>
      <c r="O1569" s="60"/>
    </row>
    <row r="1570" spans="1:15" s="58" customFormat="1" x14ac:dyDescent="0.2">
      <c r="A1570" s="62" t="str">
        <f>A1564</f>
        <v>S296</v>
      </c>
      <c r="B1570" s="62" t="s">
        <v>6</v>
      </c>
      <c r="C1570" s="67">
        <v>376724.42464707606</v>
      </c>
      <c r="D1570" s="67">
        <v>31393.702053923011</v>
      </c>
      <c r="E1570" s="67">
        <v>7244.7004739822341</v>
      </c>
      <c r="F1570" s="67">
        <v>14489.400947964468</v>
      </c>
      <c r="G1570" s="67">
        <v>15696.851026961505</v>
      </c>
      <c r="H1570" s="76">
        <v>181.11751184955585</v>
      </c>
      <c r="J1570" s="60"/>
      <c r="K1570" s="60"/>
      <c r="L1570" s="60"/>
      <c r="M1570" s="60"/>
      <c r="N1570" s="60"/>
      <c r="O1570" s="60"/>
    </row>
    <row r="1571" spans="1:15" s="58" customFormat="1" x14ac:dyDescent="0.2">
      <c r="A1571" s="62"/>
      <c r="B1571" s="77"/>
      <c r="C1571" s="67"/>
      <c r="D1571" s="67"/>
      <c r="E1571" s="67"/>
      <c r="F1571" s="67"/>
      <c r="G1571" s="67"/>
      <c r="H1571" s="76"/>
      <c r="J1571" s="61"/>
      <c r="K1571" s="61"/>
      <c r="L1571" s="61"/>
      <c r="M1571" s="61"/>
      <c r="N1571" s="60"/>
    </row>
    <row r="1572" spans="1:15" s="58" customFormat="1" x14ac:dyDescent="0.2">
      <c r="A1572" s="62" t="s">
        <v>1040</v>
      </c>
      <c r="B1572" s="62" t="s">
        <v>2</v>
      </c>
      <c r="C1572" s="67">
        <v>283928.75430594216</v>
      </c>
      <c r="D1572" s="67">
        <v>23660.729525495182</v>
      </c>
      <c r="E1572" s="67">
        <v>5460.168352037349</v>
      </c>
      <c r="F1572" s="67">
        <v>10920.336704074698</v>
      </c>
      <c r="G1572" s="67">
        <v>11830.364762747591</v>
      </c>
      <c r="H1572" s="76">
        <v>136.50420880093375</v>
      </c>
      <c r="J1572" s="60"/>
      <c r="K1572" s="60"/>
      <c r="L1572" s="60"/>
      <c r="M1572" s="60"/>
      <c r="N1572" s="60"/>
      <c r="O1572" s="60"/>
    </row>
    <row r="1573" spans="1:15" s="58" customFormat="1" x14ac:dyDescent="0.2">
      <c r="A1573" s="62" t="str">
        <f>A1572</f>
        <v>S297</v>
      </c>
      <c r="B1573" s="62" t="s">
        <v>1</v>
      </c>
      <c r="C1573" s="67">
        <v>298125.17439221276</v>
      </c>
      <c r="D1573" s="67">
        <v>24843.764532684396</v>
      </c>
      <c r="E1573" s="67">
        <v>5733.1764306194764</v>
      </c>
      <c r="F1573" s="67">
        <v>11466.352861238953</v>
      </c>
      <c r="G1573" s="67">
        <v>12421.882266342198</v>
      </c>
      <c r="H1573" s="76">
        <v>143.32941076548687</v>
      </c>
      <c r="J1573" s="60"/>
      <c r="K1573" s="60"/>
      <c r="L1573" s="60"/>
      <c r="M1573" s="60"/>
      <c r="N1573" s="60"/>
      <c r="O1573" s="60"/>
    </row>
    <row r="1574" spans="1:15" s="58" customFormat="1" x14ac:dyDescent="0.2">
      <c r="A1574" s="62" t="str">
        <f>A1572</f>
        <v>S297</v>
      </c>
      <c r="B1574" s="62" t="s">
        <v>0</v>
      </c>
      <c r="C1574" s="67">
        <v>313031.42303809378</v>
      </c>
      <c r="D1574" s="67">
        <v>26085.951919841151</v>
      </c>
      <c r="E1574" s="67">
        <v>6019.835058424881</v>
      </c>
      <c r="F1574" s="67">
        <v>12039.670116849762</v>
      </c>
      <c r="G1574" s="67">
        <v>13042.975959920575</v>
      </c>
      <c r="H1574" s="76">
        <v>150.49587646062201</v>
      </c>
      <c r="J1574" s="60"/>
      <c r="K1574" s="60"/>
      <c r="L1574" s="60"/>
      <c r="M1574" s="60"/>
      <c r="N1574" s="60"/>
      <c r="O1574" s="60"/>
    </row>
    <row r="1575" spans="1:15" s="58" customFormat="1" x14ac:dyDescent="0.2">
      <c r="A1575" s="62" t="str">
        <f>A1572</f>
        <v>S297</v>
      </c>
      <c r="B1575" s="62" t="s">
        <v>9</v>
      </c>
      <c r="C1575" s="67">
        <v>328683.02692961943</v>
      </c>
      <c r="D1575" s="67">
        <v>27390.252244134954</v>
      </c>
      <c r="E1575" s="67">
        <v>6320.82744095422</v>
      </c>
      <c r="F1575" s="67">
        <v>12641.65488190844</v>
      </c>
      <c r="G1575" s="67">
        <v>13695.126122067477</v>
      </c>
      <c r="H1575" s="76">
        <v>158.02068602385552</v>
      </c>
      <c r="J1575" s="60"/>
      <c r="K1575" s="60"/>
      <c r="L1575" s="60"/>
      <c r="M1575" s="60"/>
      <c r="N1575" s="60"/>
      <c r="O1575" s="60"/>
    </row>
    <row r="1576" spans="1:15" s="58" customFormat="1" x14ac:dyDescent="0.2">
      <c r="A1576" s="62" t="str">
        <f>A1572</f>
        <v>S297</v>
      </c>
      <c r="B1576" s="62" t="s">
        <v>8</v>
      </c>
      <c r="C1576" s="67">
        <v>345117.19170773961</v>
      </c>
      <c r="D1576" s="67">
        <v>28759.765975644972</v>
      </c>
      <c r="E1576" s="67">
        <v>6636.8690713026854</v>
      </c>
      <c r="F1576" s="67">
        <v>13273.738142605371</v>
      </c>
      <c r="G1576" s="67">
        <v>14379.882987822486</v>
      </c>
      <c r="H1576" s="76">
        <v>165.92172678256711</v>
      </c>
      <c r="J1576" s="60"/>
      <c r="K1576" s="60"/>
      <c r="L1576" s="60"/>
      <c r="M1576" s="60"/>
      <c r="N1576" s="60"/>
      <c r="O1576" s="60"/>
    </row>
    <row r="1577" spans="1:15" s="58" customFormat="1" x14ac:dyDescent="0.2">
      <c r="A1577" s="62" t="str">
        <f>A1572</f>
        <v>S297</v>
      </c>
      <c r="B1577" s="62" t="s">
        <v>7</v>
      </c>
      <c r="C1577" s="67">
        <v>362373.02023246075</v>
      </c>
      <c r="D1577" s="67">
        <v>30197.751686038395</v>
      </c>
      <c r="E1577" s="67">
        <v>6968.7119275473224</v>
      </c>
      <c r="F1577" s="67">
        <v>13937.423855094645</v>
      </c>
      <c r="G1577" s="67">
        <v>15098.875843019197</v>
      </c>
      <c r="H1577" s="76">
        <v>174.21779818868302</v>
      </c>
      <c r="J1577" s="60"/>
      <c r="K1577" s="60"/>
      <c r="L1577" s="60"/>
      <c r="M1577" s="60"/>
      <c r="N1577" s="60"/>
      <c r="O1577" s="60"/>
    </row>
    <row r="1578" spans="1:15" s="58" customFormat="1" x14ac:dyDescent="0.2">
      <c r="A1578" s="62" t="str">
        <f>A1572</f>
        <v>S297</v>
      </c>
      <c r="B1578" s="62" t="s">
        <v>6</v>
      </c>
      <c r="C1578" s="67">
        <v>380491.66368878668</v>
      </c>
      <c r="D1578" s="67">
        <v>31707.638640732221</v>
      </c>
      <c r="E1578" s="67">
        <v>7317.1473786305132</v>
      </c>
      <c r="F1578" s="67">
        <v>14634.294757261026</v>
      </c>
      <c r="G1578" s="67">
        <v>15853.81932036611</v>
      </c>
      <c r="H1578" s="76">
        <v>182.92868446576284</v>
      </c>
      <c r="J1578" s="60"/>
      <c r="K1578" s="60"/>
      <c r="L1578" s="60"/>
      <c r="M1578" s="60"/>
      <c r="N1578" s="60"/>
      <c r="O1578" s="60"/>
    </row>
    <row r="1579" spans="1:15" s="58" customFormat="1" x14ac:dyDescent="0.2">
      <c r="A1579" s="77"/>
      <c r="B1579" s="77"/>
      <c r="C1579" s="67"/>
      <c r="D1579" s="67"/>
      <c r="E1579" s="67"/>
      <c r="F1579" s="67"/>
      <c r="G1579" s="67"/>
      <c r="H1579" s="76"/>
      <c r="J1579" s="61"/>
      <c r="K1579" s="61"/>
      <c r="L1579" s="61"/>
      <c r="M1579" s="61"/>
      <c r="N1579" s="60"/>
    </row>
    <row r="1580" spans="1:15" s="58" customFormat="1" x14ac:dyDescent="0.2">
      <c r="A1580" s="62" t="s">
        <v>1039</v>
      </c>
      <c r="B1580" s="62" t="s">
        <v>2</v>
      </c>
      <c r="C1580" s="67">
        <v>286768.0349652865</v>
      </c>
      <c r="D1580" s="67">
        <v>23897.336247107211</v>
      </c>
      <c r="E1580" s="67">
        <v>5514.769903178586</v>
      </c>
      <c r="F1580" s="67">
        <v>11029.539806357172</v>
      </c>
      <c r="G1580" s="67">
        <v>11948.668123553605</v>
      </c>
      <c r="H1580" s="76">
        <v>137.86924757946466</v>
      </c>
      <c r="J1580" s="60"/>
      <c r="K1580" s="60"/>
      <c r="L1580" s="60"/>
      <c r="M1580" s="60"/>
      <c r="N1580" s="60"/>
      <c r="O1580" s="60"/>
    </row>
    <row r="1581" spans="1:15" s="58" customFormat="1" x14ac:dyDescent="0.2">
      <c r="A1581" s="62" t="str">
        <f>A1580</f>
        <v>S298</v>
      </c>
      <c r="B1581" s="62" t="s">
        <v>1</v>
      </c>
      <c r="C1581" s="67">
        <v>301106.37711065129</v>
      </c>
      <c r="D1581" s="67">
        <v>25092.198092554274</v>
      </c>
      <c r="E1581" s="67">
        <v>5790.5072521279089</v>
      </c>
      <c r="F1581" s="67">
        <v>11581.014504255818</v>
      </c>
      <c r="G1581" s="67">
        <v>12546.099046277137</v>
      </c>
      <c r="H1581" s="76">
        <v>144.76268130319772</v>
      </c>
      <c r="J1581" s="60"/>
      <c r="K1581" s="60"/>
      <c r="L1581" s="60"/>
      <c r="M1581" s="60"/>
      <c r="N1581" s="60"/>
      <c r="O1581" s="60"/>
    </row>
    <row r="1582" spans="1:15" s="58" customFormat="1" x14ac:dyDescent="0.2">
      <c r="A1582" s="62" t="str">
        <f>A1580</f>
        <v>S298</v>
      </c>
      <c r="B1582" s="62" t="s">
        <v>0</v>
      </c>
      <c r="C1582" s="67">
        <v>316161.71695312037</v>
      </c>
      <c r="D1582" s="67">
        <v>26346.809746093364</v>
      </c>
      <c r="E1582" s="67">
        <v>6080.0330183292372</v>
      </c>
      <c r="F1582" s="67">
        <v>12160.066036658474</v>
      </c>
      <c r="G1582" s="67">
        <v>13173.404873046682</v>
      </c>
      <c r="H1582" s="76">
        <v>152.00082545823093</v>
      </c>
      <c r="J1582" s="60"/>
      <c r="K1582" s="60"/>
      <c r="L1582" s="60"/>
      <c r="M1582" s="60"/>
      <c r="N1582" s="60"/>
      <c r="O1582" s="60"/>
    </row>
    <row r="1583" spans="1:15" s="58" customFormat="1" x14ac:dyDescent="0.2">
      <c r="A1583" s="62" t="str">
        <f>A1580</f>
        <v>S298</v>
      </c>
      <c r="B1583" s="62" t="s">
        <v>9</v>
      </c>
      <c r="C1583" s="67">
        <v>331969.79944286647</v>
      </c>
      <c r="D1583" s="67">
        <v>27664.149953572207</v>
      </c>
      <c r="E1583" s="67">
        <v>6384.0346046705108</v>
      </c>
      <c r="F1583" s="67">
        <v>12768.069209341022</v>
      </c>
      <c r="G1583" s="67">
        <v>13832.074976786103</v>
      </c>
      <c r="H1583" s="76">
        <v>159.60086511676272</v>
      </c>
      <c r="J1583" s="60"/>
      <c r="K1583" s="60"/>
      <c r="L1583" s="60"/>
      <c r="M1583" s="60"/>
      <c r="N1583" s="60"/>
      <c r="O1583" s="60"/>
    </row>
    <row r="1584" spans="1:15" s="58" customFormat="1" x14ac:dyDescent="0.2">
      <c r="A1584" s="62" t="str">
        <f>A1580</f>
        <v>S298</v>
      </c>
      <c r="B1584" s="62" t="s">
        <v>8</v>
      </c>
      <c r="C1584" s="67">
        <v>348568.2835386676</v>
      </c>
      <c r="D1584" s="67">
        <v>29047.356961555641</v>
      </c>
      <c r="E1584" s="67">
        <v>6703.2362218974558</v>
      </c>
      <c r="F1584" s="67">
        <v>13406.472443794912</v>
      </c>
      <c r="G1584" s="67">
        <v>14523.67848077782</v>
      </c>
      <c r="H1584" s="76">
        <v>167.58090554743637</v>
      </c>
      <c r="J1584" s="60"/>
      <c r="K1584" s="60"/>
      <c r="L1584" s="60"/>
      <c r="M1584" s="60"/>
      <c r="N1584" s="60"/>
      <c r="O1584" s="60"/>
    </row>
    <row r="1585" spans="1:15" s="58" customFormat="1" x14ac:dyDescent="0.2">
      <c r="A1585" s="62" t="str">
        <f>A1580</f>
        <v>S298</v>
      </c>
      <c r="B1585" s="62" t="s">
        <v>7</v>
      </c>
      <c r="C1585" s="67">
        <v>365996.72541835706</v>
      </c>
      <c r="D1585" s="67">
        <v>30499.727118196421</v>
      </c>
      <c r="E1585" s="67">
        <v>7038.3985657376352</v>
      </c>
      <c r="F1585" s="67">
        <v>14076.79713147527</v>
      </c>
      <c r="G1585" s="67">
        <v>15249.86355909821</v>
      </c>
      <c r="H1585" s="76">
        <v>175.95996414344089</v>
      </c>
      <c r="J1585" s="60"/>
      <c r="K1585" s="60"/>
      <c r="L1585" s="60"/>
      <c r="M1585" s="60"/>
      <c r="N1585" s="60"/>
      <c r="O1585" s="60"/>
    </row>
    <row r="1586" spans="1:15" s="58" customFormat="1" x14ac:dyDescent="0.2">
      <c r="A1586" s="62" t="str">
        <f>A1580</f>
        <v>S298</v>
      </c>
      <c r="B1586" s="62" t="s">
        <v>6</v>
      </c>
      <c r="C1586" s="67">
        <v>384296.51132062741</v>
      </c>
      <c r="D1586" s="67">
        <v>32024.70927671895</v>
      </c>
      <c r="E1586" s="67">
        <v>7390.317525396681</v>
      </c>
      <c r="F1586" s="67">
        <v>14780.635050793362</v>
      </c>
      <c r="G1586" s="67">
        <v>16012.354638359475</v>
      </c>
      <c r="H1586" s="76">
        <v>184.75793813491703</v>
      </c>
      <c r="J1586" s="60"/>
      <c r="K1586" s="60"/>
      <c r="L1586" s="60"/>
      <c r="M1586" s="60"/>
      <c r="N1586" s="60"/>
      <c r="O1586" s="60"/>
    </row>
    <row r="1587" spans="1:15" s="58" customFormat="1" x14ac:dyDescent="0.2">
      <c r="A1587" s="77"/>
      <c r="B1587" s="77"/>
      <c r="C1587" s="67"/>
      <c r="D1587" s="67"/>
      <c r="E1587" s="67"/>
      <c r="F1587" s="67"/>
      <c r="G1587" s="67"/>
      <c r="H1587" s="76"/>
      <c r="J1587" s="61"/>
      <c r="K1587" s="61"/>
      <c r="L1587" s="61"/>
      <c r="M1587" s="61"/>
      <c r="N1587" s="60"/>
    </row>
    <row r="1588" spans="1:15" s="58" customFormat="1" x14ac:dyDescent="0.2">
      <c r="A1588" s="62" t="s">
        <v>1038</v>
      </c>
      <c r="B1588" s="62" t="s">
        <v>2</v>
      </c>
      <c r="C1588" s="67">
        <v>289635.63959407265</v>
      </c>
      <c r="D1588" s="67">
        <v>24136.303299506053</v>
      </c>
      <c r="E1588" s="67">
        <v>5569.9161460398582</v>
      </c>
      <c r="F1588" s="67">
        <v>11139.832292079716</v>
      </c>
      <c r="G1588" s="67">
        <v>12068.151649753027</v>
      </c>
      <c r="H1588" s="76">
        <v>139.24790365099648</v>
      </c>
      <c r="J1588" s="60"/>
      <c r="K1588" s="60"/>
      <c r="L1588" s="60"/>
      <c r="M1588" s="60"/>
      <c r="N1588" s="60"/>
      <c r="O1588" s="60"/>
    </row>
    <row r="1589" spans="1:15" s="58" customFormat="1" x14ac:dyDescent="0.2">
      <c r="A1589" s="62" t="str">
        <f>A1588</f>
        <v>S299</v>
      </c>
      <c r="B1589" s="62" t="s">
        <v>1</v>
      </c>
      <c r="C1589" s="67">
        <v>304117.48201615328</v>
      </c>
      <c r="D1589" s="67">
        <v>25343.123501346105</v>
      </c>
      <c r="E1589" s="67">
        <v>5848.4131156952535</v>
      </c>
      <c r="F1589" s="67">
        <v>11696.826231390507</v>
      </c>
      <c r="G1589" s="67">
        <v>12671.561750673052</v>
      </c>
      <c r="H1589" s="76">
        <v>146.21032789238137</v>
      </c>
      <c r="J1589" s="60"/>
      <c r="K1589" s="60"/>
      <c r="L1589" s="60"/>
      <c r="M1589" s="60"/>
      <c r="N1589" s="60"/>
      <c r="O1589" s="60"/>
    </row>
    <row r="1590" spans="1:15" s="58" customFormat="1" x14ac:dyDescent="0.2">
      <c r="A1590" s="62" t="str">
        <f>A1588</f>
        <v>S299</v>
      </c>
      <c r="B1590" s="62" t="s">
        <v>0</v>
      </c>
      <c r="C1590" s="67">
        <v>319323.34016688919</v>
      </c>
      <c r="D1590" s="67">
        <v>26610.278347240765</v>
      </c>
      <c r="E1590" s="67">
        <v>6140.8334647478696</v>
      </c>
      <c r="F1590" s="67">
        <v>12281.666929495739</v>
      </c>
      <c r="G1590" s="67">
        <v>13305.139173620382</v>
      </c>
      <c r="H1590" s="76">
        <v>153.52083661869671</v>
      </c>
      <c r="J1590" s="60"/>
      <c r="K1590" s="60"/>
      <c r="L1590" s="60"/>
      <c r="M1590" s="60"/>
      <c r="N1590" s="60"/>
      <c r="O1590" s="60"/>
    </row>
    <row r="1591" spans="1:15" s="58" customFormat="1" x14ac:dyDescent="0.2">
      <c r="A1591" s="62" t="str">
        <f>A1588</f>
        <v>S299</v>
      </c>
      <c r="B1591" s="62" t="s">
        <v>9</v>
      </c>
      <c r="C1591" s="67">
        <v>335289.51305157586</v>
      </c>
      <c r="D1591" s="67">
        <v>27940.792754297992</v>
      </c>
      <c r="E1591" s="67">
        <v>6447.875250991844</v>
      </c>
      <c r="F1591" s="67">
        <v>12895.750501983688</v>
      </c>
      <c r="G1591" s="67">
        <v>13970.396377148996</v>
      </c>
      <c r="H1591" s="76">
        <v>161.19688127479611</v>
      </c>
      <c r="J1591" s="60"/>
      <c r="K1591" s="60"/>
      <c r="L1591" s="60"/>
      <c r="M1591" s="60"/>
      <c r="N1591" s="60"/>
      <c r="O1591" s="60"/>
    </row>
    <row r="1592" spans="1:15" s="58" customFormat="1" x14ac:dyDescent="0.2">
      <c r="A1592" s="62" t="str">
        <f>A1588</f>
        <v>S299</v>
      </c>
      <c r="B1592" s="62" t="s">
        <v>8</v>
      </c>
      <c r="C1592" s="67">
        <v>352053.97863042523</v>
      </c>
      <c r="D1592" s="67">
        <v>29337.831552535434</v>
      </c>
      <c r="E1592" s="67">
        <v>6770.2688198158694</v>
      </c>
      <c r="F1592" s="67">
        <v>13540.537639631739</v>
      </c>
      <c r="G1592" s="67">
        <v>14668.915776267717</v>
      </c>
      <c r="H1592" s="76">
        <v>169.25672049539673</v>
      </c>
      <c r="J1592" s="60"/>
      <c r="K1592" s="60"/>
      <c r="L1592" s="60"/>
      <c r="M1592" s="60"/>
      <c r="N1592" s="60"/>
      <c r="O1592" s="60"/>
    </row>
    <row r="1593" spans="1:15" s="58" customFormat="1" x14ac:dyDescent="0.2">
      <c r="A1593" s="62" t="str">
        <f>A1588</f>
        <v>S299</v>
      </c>
      <c r="B1593" s="62" t="s">
        <v>7</v>
      </c>
      <c r="C1593" s="67">
        <v>369656.67924090137</v>
      </c>
      <c r="D1593" s="67">
        <v>30804.723270075119</v>
      </c>
      <c r="E1593" s="67">
        <v>7108.7822930942575</v>
      </c>
      <c r="F1593" s="67">
        <v>14217.564586188515</v>
      </c>
      <c r="G1593" s="67">
        <v>15402.36163503756</v>
      </c>
      <c r="H1593" s="76">
        <v>177.71955732735645</v>
      </c>
      <c r="J1593" s="60"/>
      <c r="K1593" s="60"/>
      <c r="L1593" s="60"/>
      <c r="M1593" s="60"/>
      <c r="N1593" s="60"/>
      <c r="O1593" s="60"/>
    </row>
    <row r="1594" spans="1:15" s="58" customFormat="1" x14ac:dyDescent="0.2">
      <c r="A1594" s="62" t="str">
        <f>A1588</f>
        <v>S299</v>
      </c>
      <c r="B1594" s="62" t="s">
        <v>6</v>
      </c>
      <c r="C1594" s="67">
        <v>388139.57196636847</v>
      </c>
      <c r="D1594" s="67">
        <v>32344.964330530704</v>
      </c>
      <c r="E1594" s="67">
        <v>7464.2225378147796</v>
      </c>
      <c r="F1594" s="67">
        <v>14928.445075629559</v>
      </c>
      <c r="G1594" s="67">
        <v>16172.482165265352</v>
      </c>
      <c r="H1594" s="76">
        <v>186.60556344536943</v>
      </c>
      <c r="J1594" s="60"/>
      <c r="K1594" s="60"/>
      <c r="L1594" s="60"/>
      <c r="M1594" s="60"/>
      <c r="N1594" s="60"/>
      <c r="O1594" s="60"/>
    </row>
    <row r="1595" spans="1:15" s="58" customFormat="1" x14ac:dyDescent="0.2">
      <c r="A1595" s="77"/>
      <c r="B1595" s="77"/>
      <c r="C1595" s="67"/>
      <c r="D1595" s="67"/>
      <c r="E1595" s="67"/>
      <c r="F1595" s="67"/>
      <c r="G1595" s="67"/>
      <c r="H1595" s="76"/>
      <c r="J1595" s="61"/>
      <c r="K1595" s="61"/>
      <c r="L1595" s="61"/>
      <c r="M1595" s="61"/>
      <c r="N1595" s="60"/>
    </row>
    <row r="1596" spans="1:15" s="58" customFormat="1" x14ac:dyDescent="0.2">
      <c r="A1596" s="62" t="s">
        <v>1037</v>
      </c>
      <c r="B1596" s="62" t="s">
        <v>2</v>
      </c>
      <c r="C1596" s="67">
        <v>292532.02151012811</v>
      </c>
      <c r="D1596" s="67">
        <v>24377.668459177337</v>
      </c>
      <c r="E1596" s="67">
        <v>5625.6157982716932</v>
      </c>
      <c r="F1596" s="67">
        <v>11251.231596543386</v>
      </c>
      <c r="G1596" s="67">
        <v>12188.834229588669</v>
      </c>
      <c r="H1596" s="76">
        <v>140.64039495679233</v>
      </c>
      <c r="J1596" s="60"/>
      <c r="K1596" s="60"/>
      <c r="L1596" s="60"/>
      <c r="M1596" s="60"/>
      <c r="N1596" s="60"/>
      <c r="O1596" s="60"/>
    </row>
    <row r="1597" spans="1:15" s="58" customFormat="1" x14ac:dyDescent="0.2">
      <c r="A1597" s="62" t="str">
        <f>A1596</f>
        <v>S300</v>
      </c>
      <c r="B1597" s="62" t="s">
        <v>1</v>
      </c>
      <c r="C1597" s="67">
        <v>307158.62342511199</v>
      </c>
      <c r="D1597" s="67">
        <v>25596.551952092665</v>
      </c>
      <c r="E1597" s="67">
        <v>5906.8966043290766</v>
      </c>
      <c r="F1597" s="67">
        <v>11813.793208658153</v>
      </c>
      <c r="G1597" s="67">
        <v>12798.275976046332</v>
      </c>
      <c r="H1597" s="76">
        <v>147.67241510822689</v>
      </c>
      <c r="J1597" s="60"/>
      <c r="K1597" s="60"/>
      <c r="L1597" s="60"/>
      <c r="M1597" s="60"/>
      <c r="N1597" s="60"/>
      <c r="O1597" s="60"/>
    </row>
    <row r="1598" spans="1:15" s="58" customFormat="1" x14ac:dyDescent="0.2">
      <c r="A1598" s="62" t="str">
        <f>A1596</f>
        <v>S300</v>
      </c>
      <c r="B1598" s="62" t="s">
        <v>0</v>
      </c>
      <c r="C1598" s="67">
        <v>322516.56131218729</v>
      </c>
      <c r="D1598" s="67">
        <v>26876.380109348935</v>
      </c>
      <c r="E1598" s="67">
        <v>6202.2415636959095</v>
      </c>
      <c r="F1598" s="67">
        <v>12404.483127391819</v>
      </c>
      <c r="G1598" s="67">
        <v>13438.190054674467</v>
      </c>
      <c r="H1598" s="76">
        <v>155.0560390923977</v>
      </c>
      <c r="J1598" s="60"/>
      <c r="K1598" s="60"/>
      <c r="L1598" s="60"/>
      <c r="M1598" s="60"/>
      <c r="N1598" s="60"/>
      <c r="O1598" s="60"/>
    </row>
    <row r="1599" spans="1:15" s="58" customFormat="1" x14ac:dyDescent="0.2">
      <c r="A1599" s="62" t="str">
        <f>A1596</f>
        <v>S300</v>
      </c>
      <c r="B1599" s="62" t="s">
        <v>9</v>
      </c>
      <c r="C1599" s="67">
        <v>338642.36923033756</v>
      </c>
      <c r="D1599" s="67">
        <v>28220.197435861461</v>
      </c>
      <c r="E1599" s="67">
        <v>6512.3532544295676</v>
      </c>
      <c r="F1599" s="67">
        <v>13024.706508859135</v>
      </c>
      <c r="G1599" s="67">
        <v>14110.09871793073</v>
      </c>
      <c r="H1599" s="76">
        <v>162.80883136073922</v>
      </c>
      <c r="J1599" s="60"/>
      <c r="K1599" s="60"/>
      <c r="L1599" s="60"/>
      <c r="M1599" s="60"/>
      <c r="N1599" s="60"/>
      <c r="O1599" s="60"/>
    </row>
    <row r="1600" spans="1:15" s="58" customFormat="1" x14ac:dyDescent="0.2">
      <c r="A1600" s="62" t="str">
        <f>A1596</f>
        <v>S300</v>
      </c>
      <c r="B1600" s="62" t="s">
        <v>8</v>
      </c>
      <c r="C1600" s="67">
        <v>355574.4952471517</v>
      </c>
      <c r="D1600" s="67">
        <v>29631.207937262636</v>
      </c>
      <c r="E1600" s="67">
        <v>6837.9710624452246</v>
      </c>
      <c r="F1600" s="67">
        <v>13675.942124890449</v>
      </c>
      <c r="G1600" s="67">
        <v>14815.603968631318</v>
      </c>
      <c r="H1600" s="76">
        <v>170.94927656113063</v>
      </c>
      <c r="J1600" s="60"/>
      <c r="K1600" s="60"/>
      <c r="L1600" s="60"/>
      <c r="M1600" s="60"/>
      <c r="N1600" s="60"/>
      <c r="O1600" s="60"/>
    </row>
    <row r="1601" spans="1:15" s="58" customFormat="1" x14ac:dyDescent="0.2">
      <c r="A1601" s="62" t="str">
        <f>A1596</f>
        <v>S300</v>
      </c>
      <c r="B1601" s="62" t="s">
        <v>7</v>
      </c>
      <c r="C1601" s="67">
        <v>373353.20070152759</v>
      </c>
      <c r="D1601" s="67">
        <v>31112.766725127301</v>
      </c>
      <c r="E1601" s="67">
        <v>7179.8692442601468</v>
      </c>
      <c r="F1601" s="67">
        <v>14359.738488520294</v>
      </c>
      <c r="G1601" s="67">
        <v>15556.383362563651</v>
      </c>
      <c r="H1601" s="76">
        <v>179.49673110650363</v>
      </c>
      <c r="J1601" s="60"/>
      <c r="K1601" s="60"/>
      <c r="L1601" s="60"/>
      <c r="M1601" s="60"/>
      <c r="N1601" s="60"/>
      <c r="O1601" s="60"/>
    </row>
    <row r="1602" spans="1:15" s="58" customFormat="1" x14ac:dyDescent="0.2">
      <c r="A1602" s="62" t="str">
        <f>A1596</f>
        <v>S300</v>
      </c>
      <c r="B1602" s="62" t="s">
        <v>6</v>
      </c>
      <c r="C1602" s="67">
        <v>392020.89599465713</v>
      </c>
      <c r="D1602" s="67">
        <v>32668.407999554769</v>
      </c>
      <c r="E1602" s="67">
        <v>7538.8633845126387</v>
      </c>
      <c r="F1602" s="67">
        <v>15077.726769025277</v>
      </c>
      <c r="G1602" s="67">
        <v>16334.203999777385</v>
      </c>
      <c r="H1602" s="76">
        <v>188.47158461281595</v>
      </c>
      <c r="J1602" s="60"/>
      <c r="K1602" s="60"/>
      <c r="L1602" s="60"/>
      <c r="M1602" s="60"/>
      <c r="N1602" s="60"/>
      <c r="O1602" s="60"/>
    </row>
    <row r="1603" spans="1:15" s="58" customFormat="1" x14ac:dyDescent="0.2">
      <c r="A1603" s="77"/>
      <c r="B1603" s="62"/>
      <c r="C1603" s="67"/>
      <c r="D1603" s="67"/>
      <c r="E1603" s="67"/>
      <c r="F1603" s="67"/>
      <c r="G1603" s="67"/>
      <c r="H1603" s="76"/>
      <c r="J1603" s="61"/>
      <c r="K1603" s="61"/>
    </row>
    <row r="1604" spans="1:15" s="58" customFormat="1" x14ac:dyDescent="0.2">
      <c r="A1604" s="77"/>
      <c r="B1604" s="62"/>
      <c r="C1604" s="67"/>
      <c r="D1604" s="67"/>
      <c r="E1604" s="67"/>
      <c r="F1604" s="67"/>
      <c r="G1604" s="67"/>
      <c r="H1604" s="76"/>
      <c r="J1604" s="61"/>
      <c r="K1604" s="61"/>
    </row>
  </sheetData>
  <sheetProtection algorithmName="SHA-512" hashValue="kMUXGPPeJhuLR7U4t/H+abIVfStFZX/k28CyY1lUCq0n0YODW+I1AnC/NsDUdG8nOC2fWaVxUku9KEgr30nm+A==" saltValue="7EI01ABymDDXMttyPaJMig==" spinCount="100000" sheet="1" objects="1" scenarios="1" formatCells="0" formatColumns="0" formatRows="0"/>
  <mergeCells count="2">
    <mergeCell ref="A1:H1"/>
    <mergeCell ref="A2:H2"/>
  </mergeCells>
  <pageMargins left="0.7" right="0.7" top="0.75" bottom="0.75" header="0.3" footer="0.3"/>
  <pageSetup scale="95" orientation="portrait" r:id="rId1"/>
  <headerFooter>
    <oddHeader>&amp;RExhibit B(4)</oddHeader>
    <oddFooter>&amp;L&amp;A&amp;RPage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I1572"/>
  <sheetViews>
    <sheetView view="pageBreakPreview" zoomScaleNormal="120" zoomScaleSheetLayoutView="100" workbookViewId="0">
      <selection activeCell="I13" sqref="I13"/>
    </sheetView>
  </sheetViews>
  <sheetFormatPr defaultColWidth="9.140625" defaultRowHeight="15" x14ac:dyDescent="0.2"/>
  <cols>
    <col min="1" max="1" width="7.85546875" style="28" bestFit="1" customWidth="1"/>
    <col min="2" max="2" width="6" style="28" bestFit="1" customWidth="1"/>
    <col min="3" max="3" width="14.28515625" style="33" bestFit="1" customWidth="1"/>
    <col min="4" max="4" width="13.7109375" style="28" customWidth="1"/>
    <col min="5" max="5" width="12.7109375" style="33" hidden="1" customWidth="1"/>
    <col min="6" max="6" width="13.42578125" style="33" hidden="1" customWidth="1"/>
    <col min="7" max="7" width="13.7109375" style="28" hidden="1" customWidth="1"/>
    <col min="8" max="8" width="13" style="31" customWidth="1"/>
    <col min="9" max="9" width="12.42578125" style="41" customWidth="1"/>
    <col min="10" max="16384" width="9.140625" style="42"/>
  </cols>
  <sheetData>
    <row r="1" spans="1:9" x14ac:dyDescent="0.2">
      <c r="A1" s="105" t="s">
        <v>1805</v>
      </c>
      <c r="B1" s="105"/>
      <c r="C1" s="105"/>
      <c r="D1" s="105"/>
      <c r="E1" s="105"/>
      <c r="F1" s="105"/>
      <c r="G1" s="105"/>
      <c r="H1" s="105"/>
    </row>
    <row r="2" spans="1:9" ht="15.75" x14ac:dyDescent="0.25">
      <c r="A2" s="107" t="s">
        <v>1438</v>
      </c>
      <c r="B2" s="107"/>
      <c r="C2" s="107"/>
      <c r="D2" s="107"/>
      <c r="E2" s="107"/>
      <c r="F2" s="107"/>
      <c r="G2" s="107"/>
      <c r="H2" s="107"/>
    </row>
    <row r="3" spans="1:9" x14ac:dyDescent="0.2">
      <c r="A3" s="37" t="s">
        <v>1243</v>
      </c>
      <c r="B3" s="38" t="s">
        <v>1242</v>
      </c>
      <c r="C3" s="39" t="s">
        <v>1241</v>
      </c>
      <c r="D3" s="39" t="s">
        <v>1240</v>
      </c>
      <c r="E3" s="39" t="s">
        <v>1239</v>
      </c>
      <c r="F3" s="39" t="s">
        <v>1238</v>
      </c>
      <c r="G3" s="39" t="s">
        <v>1237</v>
      </c>
      <c r="H3" s="40" t="s">
        <v>5</v>
      </c>
    </row>
    <row r="4" spans="1:9" x14ac:dyDescent="0.2">
      <c r="A4" s="25" t="s">
        <v>845</v>
      </c>
      <c r="B4" s="25" t="s">
        <v>2</v>
      </c>
      <c r="C4" s="29">
        <f t="shared" ref="C4:C10" si="0">H4*2080</f>
        <v>19631.393599999999</v>
      </c>
      <c r="D4" s="29">
        <f t="shared" ref="D4:D10" si="1">H4*173.33333</f>
        <v>1635.9494352060999</v>
      </c>
      <c r="E4" s="29">
        <f t="shared" ref="E4:E10" si="2">H4*40</f>
        <v>377.52679999999998</v>
      </c>
      <c r="F4" s="29">
        <f t="shared" ref="F4:F10" si="3">H4*80</f>
        <v>755.05359999999996</v>
      </c>
      <c r="G4" s="29">
        <f t="shared" ref="G4:G10" si="4">H4*(173.33333/2)</f>
        <v>817.97471760304995</v>
      </c>
      <c r="H4" s="30">
        <v>9.4381699999999995</v>
      </c>
      <c r="I4" s="42"/>
    </row>
    <row r="5" spans="1:9" x14ac:dyDescent="0.2">
      <c r="A5" s="62" t="str">
        <f>A4</f>
        <v>T115</v>
      </c>
      <c r="B5" s="25" t="s">
        <v>1</v>
      </c>
      <c r="C5" s="29">
        <f t="shared" si="0"/>
        <v>20612.96328</v>
      </c>
      <c r="D5" s="29">
        <f t="shared" si="1"/>
        <v>1717.7469069664048</v>
      </c>
      <c r="E5" s="29">
        <f t="shared" si="2"/>
        <v>396.40313999999995</v>
      </c>
      <c r="F5" s="29">
        <f t="shared" si="3"/>
        <v>792.8062799999999</v>
      </c>
      <c r="G5" s="29">
        <f t="shared" si="4"/>
        <v>858.87345348320241</v>
      </c>
      <c r="H5" s="31">
        <f t="shared" ref="H5:H10" si="5">H4*105%</f>
        <v>9.9100784999999991</v>
      </c>
      <c r="I5" s="42"/>
    </row>
    <row r="6" spans="1:9" x14ac:dyDescent="0.2">
      <c r="A6" s="62" t="str">
        <f>A4</f>
        <v>T115</v>
      </c>
      <c r="B6" s="25" t="s">
        <v>0</v>
      </c>
      <c r="C6" s="29">
        <f t="shared" si="0"/>
        <v>21643.611443999998</v>
      </c>
      <c r="D6" s="29">
        <f t="shared" si="1"/>
        <v>1803.634252314725</v>
      </c>
      <c r="E6" s="29">
        <f t="shared" si="2"/>
        <v>416.22329699999995</v>
      </c>
      <c r="F6" s="29">
        <f t="shared" si="3"/>
        <v>832.44659399999989</v>
      </c>
      <c r="G6" s="29">
        <f t="shared" si="4"/>
        <v>901.81712615736251</v>
      </c>
      <c r="H6" s="31">
        <f t="shared" si="5"/>
        <v>10.405582424999999</v>
      </c>
      <c r="I6" s="42"/>
    </row>
    <row r="7" spans="1:9" x14ac:dyDescent="0.2">
      <c r="A7" s="62" t="str">
        <f>A4</f>
        <v>T115</v>
      </c>
      <c r="B7" s="25" t="s">
        <v>9</v>
      </c>
      <c r="C7" s="29">
        <f t="shared" si="0"/>
        <v>22725.792016199997</v>
      </c>
      <c r="D7" s="29">
        <f t="shared" si="1"/>
        <v>1893.8159649304612</v>
      </c>
      <c r="E7" s="29">
        <f t="shared" si="2"/>
        <v>437.03446184999996</v>
      </c>
      <c r="F7" s="29">
        <f t="shared" si="3"/>
        <v>874.06892369999991</v>
      </c>
      <c r="G7" s="29">
        <f t="shared" si="4"/>
        <v>946.90798246523059</v>
      </c>
      <c r="H7" s="31">
        <f t="shared" si="5"/>
        <v>10.925861546249999</v>
      </c>
      <c r="I7" s="42"/>
    </row>
    <row r="8" spans="1:9" x14ac:dyDescent="0.2">
      <c r="A8" s="62" t="str">
        <f>A4</f>
        <v>T115</v>
      </c>
      <c r="B8" s="25" t="s">
        <v>8</v>
      </c>
      <c r="C8" s="29">
        <f t="shared" si="0"/>
        <v>23862.081617009997</v>
      </c>
      <c r="D8" s="29">
        <f t="shared" si="1"/>
        <v>1988.5067631769844</v>
      </c>
      <c r="E8" s="29">
        <f t="shared" si="2"/>
        <v>458.88618494249999</v>
      </c>
      <c r="F8" s="29">
        <f t="shared" si="3"/>
        <v>917.77236988499999</v>
      </c>
      <c r="G8" s="29">
        <f t="shared" si="4"/>
        <v>994.25338158849218</v>
      </c>
      <c r="H8" s="31">
        <f t="shared" si="5"/>
        <v>11.472154623562499</v>
      </c>
      <c r="I8" s="42"/>
    </row>
    <row r="9" spans="1:9" x14ac:dyDescent="0.2">
      <c r="A9" s="62" t="str">
        <f>A4</f>
        <v>T115</v>
      </c>
      <c r="B9" s="25" t="s">
        <v>7</v>
      </c>
      <c r="C9" s="29">
        <f t="shared" si="0"/>
        <v>25055.185697860499</v>
      </c>
      <c r="D9" s="29">
        <f t="shared" si="1"/>
        <v>2087.9321013358335</v>
      </c>
      <c r="E9" s="29">
        <f t="shared" si="2"/>
        <v>481.83049418962497</v>
      </c>
      <c r="F9" s="29">
        <f t="shared" si="3"/>
        <v>963.66098837924994</v>
      </c>
      <c r="G9" s="29">
        <f t="shared" si="4"/>
        <v>1043.9660506679168</v>
      </c>
      <c r="H9" s="31">
        <f t="shared" si="5"/>
        <v>12.045762354740624</v>
      </c>
      <c r="I9" s="42"/>
    </row>
    <row r="10" spans="1:9" x14ac:dyDescent="0.2">
      <c r="A10" s="62" t="str">
        <f>A4</f>
        <v>T115</v>
      </c>
      <c r="B10" s="25" t="s">
        <v>6</v>
      </c>
      <c r="C10" s="29">
        <f t="shared" si="0"/>
        <v>26307.944982753525</v>
      </c>
      <c r="D10" s="29">
        <f t="shared" si="1"/>
        <v>2192.3287064026254</v>
      </c>
      <c r="E10" s="29">
        <f t="shared" si="2"/>
        <v>505.92201889910626</v>
      </c>
      <c r="F10" s="29">
        <f t="shared" si="3"/>
        <v>1011.8440377982125</v>
      </c>
      <c r="G10" s="29">
        <f t="shared" si="4"/>
        <v>1096.1643532013127</v>
      </c>
      <c r="H10" s="31">
        <f t="shared" si="5"/>
        <v>12.648050472477657</v>
      </c>
      <c r="I10" s="42"/>
    </row>
    <row r="11" spans="1:9" x14ac:dyDescent="0.2">
      <c r="C11" s="29"/>
      <c r="D11" s="29"/>
      <c r="E11" s="29"/>
      <c r="F11" s="29"/>
      <c r="G11" s="29"/>
      <c r="I11" s="42"/>
    </row>
    <row r="12" spans="1:9" x14ac:dyDescent="0.2">
      <c r="A12" s="25" t="s">
        <v>844</v>
      </c>
      <c r="B12" s="25" t="s">
        <v>2</v>
      </c>
      <c r="C12" s="29">
        <f t="shared" ref="C12:C18" si="6">H12*2080</f>
        <v>19827.707535999998</v>
      </c>
      <c r="D12" s="29">
        <f t="shared" ref="D12:D18" si="7">H12*173.33333</f>
        <v>1652.3089295581608</v>
      </c>
      <c r="E12" s="29">
        <f t="shared" ref="E12:E18" si="8">H12*40</f>
        <v>381.30206799999996</v>
      </c>
      <c r="F12" s="29">
        <f t="shared" ref="F12:F18" si="9">H12*80</f>
        <v>762.60413599999993</v>
      </c>
      <c r="G12" s="29">
        <f t="shared" ref="G12:G18" si="10">H12*(173.33333/2)</f>
        <v>826.1544647790804</v>
      </c>
      <c r="H12" s="31">
        <f>H4*101%</f>
        <v>9.5325516999999991</v>
      </c>
      <c r="I12" s="42"/>
    </row>
    <row r="13" spans="1:9" x14ac:dyDescent="0.2">
      <c r="A13" s="62" t="str">
        <f>A12</f>
        <v>T116</v>
      </c>
      <c r="B13" s="25" t="s">
        <v>1</v>
      </c>
      <c r="C13" s="29">
        <f t="shared" si="6"/>
        <v>20819.092912799999</v>
      </c>
      <c r="D13" s="29">
        <f t="shared" si="7"/>
        <v>1734.9243760360689</v>
      </c>
      <c r="E13" s="29">
        <f t="shared" si="8"/>
        <v>400.36717140000002</v>
      </c>
      <c r="F13" s="29">
        <f t="shared" si="9"/>
        <v>800.73434280000004</v>
      </c>
      <c r="G13" s="29">
        <f t="shared" si="10"/>
        <v>867.46218801803445</v>
      </c>
      <c r="H13" s="31">
        <f t="shared" ref="H13:H18" si="11">H12*105%</f>
        <v>10.009179285</v>
      </c>
      <c r="I13" s="42"/>
    </row>
    <row r="14" spans="1:9" x14ac:dyDescent="0.2">
      <c r="A14" s="62" t="str">
        <f>A12</f>
        <v>T116</v>
      </c>
      <c r="B14" s="25" t="s">
        <v>0</v>
      </c>
      <c r="C14" s="29">
        <f t="shared" si="6"/>
        <v>21860.047558440001</v>
      </c>
      <c r="D14" s="29">
        <f t="shared" si="7"/>
        <v>1821.6705948378726</v>
      </c>
      <c r="E14" s="29">
        <f t="shared" si="8"/>
        <v>420.38552997000005</v>
      </c>
      <c r="F14" s="29">
        <f t="shared" si="9"/>
        <v>840.7710599400001</v>
      </c>
      <c r="G14" s="29">
        <f t="shared" si="10"/>
        <v>910.83529741893631</v>
      </c>
      <c r="H14" s="31">
        <f t="shared" si="11"/>
        <v>10.509638249250001</v>
      </c>
      <c r="I14" s="42"/>
    </row>
    <row r="15" spans="1:9" x14ac:dyDescent="0.2">
      <c r="A15" s="62" t="str">
        <f>A12</f>
        <v>T116</v>
      </c>
      <c r="B15" s="25" t="s">
        <v>9</v>
      </c>
      <c r="C15" s="29">
        <f t="shared" si="6"/>
        <v>22953.049936362004</v>
      </c>
      <c r="D15" s="29">
        <f t="shared" si="7"/>
        <v>1912.7541245797663</v>
      </c>
      <c r="E15" s="29">
        <f t="shared" si="8"/>
        <v>441.40480646850006</v>
      </c>
      <c r="F15" s="29">
        <f t="shared" si="9"/>
        <v>882.80961293700011</v>
      </c>
      <c r="G15" s="29">
        <f t="shared" si="10"/>
        <v>956.37706228988316</v>
      </c>
      <c r="H15" s="31">
        <f t="shared" si="11"/>
        <v>11.035120161712502</v>
      </c>
      <c r="I15" s="42"/>
    </row>
    <row r="16" spans="1:9" x14ac:dyDescent="0.2">
      <c r="A16" s="62" t="str">
        <f>A12</f>
        <v>T116</v>
      </c>
      <c r="B16" s="25" t="s">
        <v>8</v>
      </c>
      <c r="C16" s="29">
        <f t="shared" si="6"/>
        <v>24100.702433180104</v>
      </c>
      <c r="D16" s="29">
        <f t="shared" si="7"/>
        <v>2008.3918308087548</v>
      </c>
      <c r="E16" s="29">
        <f t="shared" si="8"/>
        <v>463.47504679192514</v>
      </c>
      <c r="F16" s="29">
        <f t="shared" si="9"/>
        <v>926.95009358385028</v>
      </c>
      <c r="G16" s="29">
        <f t="shared" si="10"/>
        <v>1004.1959154043774</v>
      </c>
      <c r="H16" s="31">
        <f t="shared" si="11"/>
        <v>11.586876169798128</v>
      </c>
      <c r="I16" s="42"/>
    </row>
    <row r="17" spans="1:9" x14ac:dyDescent="0.2">
      <c r="A17" s="62" t="str">
        <f>A12</f>
        <v>T116</v>
      </c>
      <c r="B17" s="25" t="s">
        <v>7</v>
      </c>
      <c r="C17" s="29">
        <f t="shared" si="6"/>
        <v>25305.737554839114</v>
      </c>
      <c r="D17" s="29">
        <f t="shared" si="7"/>
        <v>2108.8114223491925</v>
      </c>
      <c r="E17" s="29">
        <f t="shared" si="8"/>
        <v>486.6487991315214</v>
      </c>
      <c r="F17" s="29">
        <f t="shared" si="9"/>
        <v>973.2975982630428</v>
      </c>
      <c r="G17" s="29">
        <f t="shared" si="10"/>
        <v>1054.4057111745963</v>
      </c>
      <c r="H17" s="31">
        <f t="shared" si="11"/>
        <v>12.166219978288035</v>
      </c>
      <c r="I17" s="42"/>
    </row>
    <row r="18" spans="1:9" x14ac:dyDescent="0.2">
      <c r="A18" s="62" t="str">
        <f>A12</f>
        <v>T116</v>
      </c>
      <c r="B18" s="25" t="s">
        <v>6</v>
      </c>
      <c r="C18" s="29">
        <f t="shared" si="6"/>
        <v>26571.024432581071</v>
      </c>
      <c r="D18" s="29">
        <f t="shared" si="7"/>
        <v>2214.2519934666525</v>
      </c>
      <c r="E18" s="29">
        <f t="shared" si="8"/>
        <v>510.98123908809754</v>
      </c>
      <c r="F18" s="29">
        <f t="shared" si="9"/>
        <v>1021.9624781761951</v>
      </c>
      <c r="G18" s="29">
        <f t="shared" si="10"/>
        <v>1107.1259967333262</v>
      </c>
      <c r="H18" s="31">
        <f t="shared" si="11"/>
        <v>12.774530977202438</v>
      </c>
      <c r="I18" s="42"/>
    </row>
    <row r="19" spans="1:9" x14ac:dyDescent="0.2">
      <c r="C19" s="29"/>
      <c r="D19" s="29"/>
      <c r="E19" s="29"/>
      <c r="F19" s="29"/>
      <c r="G19" s="29"/>
      <c r="I19" s="42"/>
    </row>
    <row r="20" spans="1:9" x14ac:dyDescent="0.2">
      <c r="A20" s="25" t="s">
        <v>843</v>
      </c>
      <c r="B20" s="25" t="s">
        <v>2</v>
      </c>
      <c r="C20" s="29">
        <f t="shared" ref="C20:C26" si="12">H20*2080</f>
        <v>20025.98461136</v>
      </c>
      <c r="D20" s="29">
        <f t="shared" ref="D20:D26" si="13">H20*173.33333</f>
        <v>1668.8320188537425</v>
      </c>
      <c r="E20" s="29">
        <f t="shared" ref="E20:E26" si="14">H20*40</f>
        <v>385.11508867999999</v>
      </c>
      <c r="F20" s="29">
        <f t="shared" ref="F20:F26" si="15">H20*80</f>
        <v>770.23017735999997</v>
      </c>
      <c r="G20" s="29">
        <f t="shared" ref="G20:G26" si="16">H20*(173.33333/2)</f>
        <v>834.41600942687126</v>
      </c>
      <c r="H20" s="31">
        <f>H12*101%</f>
        <v>9.627877217</v>
      </c>
      <c r="I20" s="42"/>
    </row>
    <row r="21" spans="1:9" x14ac:dyDescent="0.2">
      <c r="A21" s="62" t="str">
        <f>A20</f>
        <v>T117</v>
      </c>
      <c r="B21" s="25" t="s">
        <v>1</v>
      </c>
      <c r="C21" s="29">
        <f t="shared" si="12"/>
        <v>21027.283841928001</v>
      </c>
      <c r="D21" s="29">
        <f t="shared" si="13"/>
        <v>1752.2736197964296</v>
      </c>
      <c r="E21" s="29">
        <f t="shared" si="14"/>
        <v>404.37084311399997</v>
      </c>
      <c r="F21" s="29">
        <f t="shared" si="15"/>
        <v>808.74168622799993</v>
      </c>
      <c r="G21" s="29">
        <f t="shared" si="16"/>
        <v>876.13680989821478</v>
      </c>
      <c r="H21" s="31">
        <f t="shared" ref="H21:H26" si="17">H20*105%</f>
        <v>10.10927107785</v>
      </c>
      <c r="I21" s="42"/>
    </row>
    <row r="22" spans="1:9" x14ac:dyDescent="0.2">
      <c r="A22" s="62" t="str">
        <f>A20</f>
        <v>T117</v>
      </c>
      <c r="B22" s="25" t="s">
        <v>0</v>
      </c>
      <c r="C22" s="29">
        <f t="shared" si="12"/>
        <v>22078.648034024402</v>
      </c>
      <c r="D22" s="29">
        <f t="shared" si="13"/>
        <v>1839.8873007862512</v>
      </c>
      <c r="E22" s="29">
        <f t="shared" si="14"/>
        <v>424.58938526970002</v>
      </c>
      <c r="F22" s="29">
        <f t="shared" si="15"/>
        <v>849.17877053940003</v>
      </c>
      <c r="G22" s="29">
        <f t="shared" si="16"/>
        <v>919.94365039312561</v>
      </c>
      <c r="H22" s="31">
        <f t="shared" si="17"/>
        <v>10.6147346317425</v>
      </c>
      <c r="I22" s="42"/>
    </row>
    <row r="23" spans="1:9" x14ac:dyDescent="0.2">
      <c r="A23" s="62" t="str">
        <f>A20</f>
        <v>T117</v>
      </c>
      <c r="B23" s="25" t="s">
        <v>9</v>
      </c>
      <c r="C23" s="29">
        <f t="shared" si="12"/>
        <v>23182.580435725624</v>
      </c>
      <c r="D23" s="29">
        <f t="shared" si="13"/>
        <v>1931.8816658255639</v>
      </c>
      <c r="E23" s="29">
        <f t="shared" si="14"/>
        <v>445.81885453318506</v>
      </c>
      <c r="F23" s="29">
        <f t="shared" si="15"/>
        <v>891.63770906637012</v>
      </c>
      <c r="G23" s="29">
        <f t="shared" si="16"/>
        <v>965.94083291278196</v>
      </c>
      <c r="H23" s="31">
        <f t="shared" si="17"/>
        <v>11.145471363329627</v>
      </c>
      <c r="I23" s="42"/>
    </row>
    <row r="24" spans="1:9" x14ac:dyDescent="0.2">
      <c r="A24" s="62" t="str">
        <f>A20</f>
        <v>T117</v>
      </c>
      <c r="B24" s="25" t="s">
        <v>8</v>
      </c>
      <c r="C24" s="29">
        <f t="shared" si="12"/>
        <v>24341.709457511904</v>
      </c>
      <c r="D24" s="29">
        <f t="shared" si="13"/>
        <v>2028.4757491168421</v>
      </c>
      <c r="E24" s="29">
        <f t="shared" si="14"/>
        <v>468.1097972598443</v>
      </c>
      <c r="F24" s="29">
        <f t="shared" si="15"/>
        <v>936.2195945196886</v>
      </c>
      <c r="G24" s="29">
        <f t="shared" si="16"/>
        <v>1014.237874558421</v>
      </c>
      <c r="H24" s="31">
        <f t="shared" si="17"/>
        <v>11.702744931496108</v>
      </c>
      <c r="I24" s="42"/>
    </row>
    <row r="25" spans="1:9" x14ac:dyDescent="0.2">
      <c r="A25" s="62" t="str">
        <f>A20</f>
        <v>T117</v>
      </c>
      <c r="B25" s="25" t="s">
        <v>7</v>
      </c>
      <c r="C25" s="29">
        <f t="shared" si="12"/>
        <v>25558.794930387503</v>
      </c>
      <c r="D25" s="29">
        <f t="shared" si="13"/>
        <v>2129.8995365726846</v>
      </c>
      <c r="E25" s="29">
        <f t="shared" si="14"/>
        <v>491.51528712283658</v>
      </c>
      <c r="F25" s="29">
        <f t="shared" si="15"/>
        <v>983.03057424567317</v>
      </c>
      <c r="G25" s="29">
        <f t="shared" si="16"/>
        <v>1064.9497682863423</v>
      </c>
      <c r="H25" s="31">
        <f t="shared" si="17"/>
        <v>12.287882178070914</v>
      </c>
      <c r="I25" s="42"/>
    </row>
    <row r="26" spans="1:9" x14ac:dyDescent="0.2">
      <c r="A26" s="62" t="str">
        <f>A20</f>
        <v>T117</v>
      </c>
      <c r="B26" s="25" t="s">
        <v>6</v>
      </c>
      <c r="C26" s="29">
        <f t="shared" si="12"/>
        <v>26836.734676906879</v>
      </c>
      <c r="D26" s="29">
        <f t="shared" si="13"/>
        <v>2236.3945134013188</v>
      </c>
      <c r="E26" s="29">
        <f t="shared" si="14"/>
        <v>516.09105147897844</v>
      </c>
      <c r="F26" s="29">
        <f t="shared" si="15"/>
        <v>1032.1821029579569</v>
      </c>
      <c r="G26" s="29">
        <f t="shared" si="16"/>
        <v>1118.1972567006594</v>
      </c>
      <c r="H26" s="31">
        <f t="shared" si="17"/>
        <v>12.902276286974461</v>
      </c>
      <c r="I26" s="42"/>
    </row>
    <row r="27" spans="1:9" x14ac:dyDescent="0.2">
      <c r="C27" s="29"/>
      <c r="D27" s="29"/>
      <c r="E27" s="29"/>
      <c r="F27" s="29"/>
      <c r="G27" s="29"/>
      <c r="I27" s="42"/>
    </row>
    <row r="28" spans="1:9" x14ac:dyDescent="0.2">
      <c r="A28" s="25" t="s">
        <v>842</v>
      </c>
      <c r="B28" s="25" t="s">
        <v>2</v>
      </c>
      <c r="C28" s="29">
        <f t="shared" ref="C28:C34" si="18">H28*2080</f>
        <v>20226.2444574736</v>
      </c>
      <c r="D28" s="29">
        <f t="shared" ref="D28:D34" si="19">H28*173.33333</f>
        <v>1685.5203390422801</v>
      </c>
      <c r="E28" s="29">
        <f t="shared" ref="E28:E34" si="20">H28*40</f>
        <v>388.96623956680003</v>
      </c>
      <c r="F28" s="29">
        <f t="shared" ref="F28:F34" si="21">H28*80</f>
        <v>777.93247913360005</v>
      </c>
      <c r="G28" s="29">
        <f t="shared" ref="G28:G34" si="22">H28*(173.33333/2)</f>
        <v>842.76016952114003</v>
      </c>
      <c r="H28" s="31">
        <f>H20*101%</f>
        <v>9.7241559891700007</v>
      </c>
      <c r="I28" s="42"/>
    </row>
    <row r="29" spans="1:9" x14ac:dyDescent="0.2">
      <c r="A29" s="62" t="str">
        <f>A28</f>
        <v>T118</v>
      </c>
      <c r="B29" s="25" t="s">
        <v>1</v>
      </c>
      <c r="C29" s="29">
        <f t="shared" si="18"/>
        <v>21237.556680347279</v>
      </c>
      <c r="D29" s="29">
        <f t="shared" si="19"/>
        <v>1769.7963559943939</v>
      </c>
      <c r="E29" s="29">
        <f t="shared" si="20"/>
        <v>408.41455154514</v>
      </c>
      <c r="F29" s="29">
        <f t="shared" si="21"/>
        <v>816.82910309028</v>
      </c>
      <c r="G29" s="29">
        <f t="shared" si="22"/>
        <v>884.89817799719697</v>
      </c>
      <c r="H29" s="31">
        <f t="shared" ref="H29:H34" si="23">H28*105%</f>
        <v>10.2103637886285</v>
      </c>
      <c r="I29" s="42"/>
    </row>
    <row r="30" spans="1:9" x14ac:dyDescent="0.2">
      <c r="A30" s="62" t="str">
        <f>A28</f>
        <v>T118</v>
      </c>
      <c r="B30" s="25" t="s">
        <v>0</v>
      </c>
      <c r="C30" s="29">
        <f t="shared" si="18"/>
        <v>22299.434514364646</v>
      </c>
      <c r="D30" s="29">
        <f t="shared" si="19"/>
        <v>1858.2861737941139</v>
      </c>
      <c r="E30" s="29">
        <f t="shared" si="20"/>
        <v>428.83527912239708</v>
      </c>
      <c r="F30" s="29">
        <f t="shared" si="21"/>
        <v>857.67055824479417</v>
      </c>
      <c r="G30" s="29">
        <f t="shared" si="22"/>
        <v>929.14308689705695</v>
      </c>
      <c r="H30" s="31">
        <f t="shared" si="23"/>
        <v>10.720881978059927</v>
      </c>
      <c r="I30" s="42"/>
    </row>
    <row r="31" spans="1:9" x14ac:dyDescent="0.2">
      <c r="A31" s="62" t="str">
        <f>A28</f>
        <v>T118</v>
      </c>
      <c r="B31" s="25" t="s">
        <v>9</v>
      </c>
      <c r="C31" s="29">
        <f t="shared" si="18"/>
        <v>23414.406240082881</v>
      </c>
      <c r="D31" s="29">
        <f t="shared" si="19"/>
        <v>1951.2004824838195</v>
      </c>
      <c r="E31" s="29">
        <f t="shared" si="20"/>
        <v>450.27704307851695</v>
      </c>
      <c r="F31" s="29">
        <f t="shared" si="21"/>
        <v>900.55408615703391</v>
      </c>
      <c r="G31" s="29">
        <f t="shared" si="22"/>
        <v>975.60024124190977</v>
      </c>
      <c r="H31" s="31">
        <f t="shared" si="23"/>
        <v>11.256926076962923</v>
      </c>
      <c r="I31" s="42"/>
    </row>
    <row r="32" spans="1:9" x14ac:dyDescent="0.2">
      <c r="A32" s="62" t="str">
        <f>A28</f>
        <v>T118</v>
      </c>
      <c r="B32" s="25" t="s">
        <v>8</v>
      </c>
      <c r="C32" s="29">
        <f t="shared" si="18"/>
        <v>24585.126552087026</v>
      </c>
      <c r="D32" s="29">
        <f t="shared" si="19"/>
        <v>2048.7605066080109</v>
      </c>
      <c r="E32" s="29">
        <f t="shared" si="20"/>
        <v>472.79089523244284</v>
      </c>
      <c r="F32" s="29">
        <f t="shared" si="21"/>
        <v>945.58179046488567</v>
      </c>
      <c r="G32" s="29">
        <f t="shared" si="22"/>
        <v>1024.3802533040055</v>
      </c>
      <c r="H32" s="31">
        <f t="shared" si="23"/>
        <v>11.81977238081107</v>
      </c>
      <c r="I32" s="42"/>
    </row>
    <row r="33" spans="1:9" x14ac:dyDescent="0.2">
      <c r="A33" s="62" t="str">
        <f>A28</f>
        <v>T118</v>
      </c>
      <c r="B33" s="25" t="s">
        <v>7</v>
      </c>
      <c r="C33" s="29">
        <f t="shared" si="18"/>
        <v>25814.382879691377</v>
      </c>
      <c r="D33" s="29">
        <f t="shared" si="19"/>
        <v>2151.1985319384112</v>
      </c>
      <c r="E33" s="29">
        <f t="shared" si="20"/>
        <v>496.43043999406495</v>
      </c>
      <c r="F33" s="29">
        <f t="shared" si="21"/>
        <v>992.86087998812991</v>
      </c>
      <c r="G33" s="29">
        <f t="shared" si="22"/>
        <v>1075.5992659692056</v>
      </c>
      <c r="H33" s="31">
        <f t="shared" si="23"/>
        <v>12.410760999851624</v>
      </c>
      <c r="I33" s="42"/>
    </row>
    <row r="34" spans="1:9" x14ac:dyDescent="0.2">
      <c r="A34" s="62" t="str">
        <f>A28</f>
        <v>T118</v>
      </c>
      <c r="B34" s="25" t="s">
        <v>6</v>
      </c>
      <c r="C34" s="29">
        <f t="shared" si="18"/>
        <v>27105.102023675947</v>
      </c>
      <c r="D34" s="29">
        <f t="shared" si="19"/>
        <v>2258.758458535332</v>
      </c>
      <c r="E34" s="29">
        <f t="shared" si="20"/>
        <v>521.25196199376819</v>
      </c>
      <c r="F34" s="29">
        <f t="shared" si="21"/>
        <v>1042.5039239875364</v>
      </c>
      <c r="G34" s="29">
        <f t="shared" si="22"/>
        <v>1129.379229267666</v>
      </c>
      <c r="H34" s="31">
        <f t="shared" si="23"/>
        <v>13.031299049844206</v>
      </c>
      <c r="I34" s="42"/>
    </row>
    <row r="35" spans="1:9" x14ac:dyDescent="0.2">
      <c r="C35" s="29"/>
      <c r="D35" s="29"/>
      <c r="E35" s="29"/>
      <c r="F35" s="29"/>
      <c r="G35" s="29"/>
      <c r="I35" s="42"/>
    </row>
    <row r="36" spans="1:9" x14ac:dyDescent="0.2">
      <c r="A36" s="25" t="s">
        <v>841</v>
      </c>
      <c r="B36" s="25" t="s">
        <v>2</v>
      </c>
      <c r="C36" s="29">
        <f t="shared" ref="C36:C42" si="24">H36*2080</f>
        <v>20428.506902048335</v>
      </c>
      <c r="D36" s="29">
        <f t="shared" ref="D36:D42" si="25">H36*173.33333</f>
        <v>1702.3755424327028</v>
      </c>
      <c r="E36" s="29">
        <f t="shared" ref="E36:E42" si="26">H36*40</f>
        <v>392.85590196246801</v>
      </c>
      <c r="F36" s="29">
        <f t="shared" ref="F36:F42" si="27">H36*80</f>
        <v>785.71180392493602</v>
      </c>
      <c r="G36" s="29">
        <f t="shared" ref="G36:G42" si="28">H36*(173.33333/2)</f>
        <v>851.18777121635139</v>
      </c>
      <c r="H36" s="31">
        <f>H28*101%</f>
        <v>9.8213975490617003</v>
      </c>
      <c r="I36" s="42"/>
    </row>
    <row r="37" spans="1:9" x14ac:dyDescent="0.2">
      <c r="A37" s="62" t="str">
        <f>A36</f>
        <v>T119</v>
      </c>
      <c r="B37" s="25" t="s">
        <v>1</v>
      </c>
      <c r="C37" s="29">
        <f t="shared" si="24"/>
        <v>21449.932247150755</v>
      </c>
      <c r="D37" s="29">
        <f t="shared" si="25"/>
        <v>1787.4943195543381</v>
      </c>
      <c r="E37" s="29">
        <f t="shared" si="26"/>
        <v>412.49869706059144</v>
      </c>
      <c r="F37" s="29">
        <f t="shared" si="27"/>
        <v>824.99739412118288</v>
      </c>
      <c r="G37" s="29">
        <f t="shared" si="28"/>
        <v>893.74715977716903</v>
      </c>
      <c r="H37" s="31">
        <f t="shared" ref="H37:H42" si="29">H36*105%</f>
        <v>10.312467426514786</v>
      </c>
      <c r="I37" s="42"/>
    </row>
    <row r="38" spans="1:9" x14ac:dyDescent="0.2">
      <c r="A38" s="62" t="str">
        <f>A36</f>
        <v>T119</v>
      </c>
      <c r="B38" s="25" t="s">
        <v>0</v>
      </c>
      <c r="C38" s="29">
        <f t="shared" si="24"/>
        <v>22522.428859508294</v>
      </c>
      <c r="D38" s="29">
        <f t="shared" si="25"/>
        <v>1876.869035532055</v>
      </c>
      <c r="E38" s="29">
        <f t="shared" si="26"/>
        <v>433.12363191362101</v>
      </c>
      <c r="F38" s="29">
        <f t="shared" si="27"/>
        <v>866.24726382724202</v>
      </c>
      <c r="G38" s="29">
        <f t="shared" si="28"/>
        <v>938.43451776602751</v>
      </c>
      <c r="H38" s="31">
        <f t="shared" si="29"/>
        <v>10.828090797840526</v>
      </c>
      <c r="I38" s="42"/>
    </row>
    <row r="39" spans="1:9" x14ac:dyDescent="0.2">
      <c r="A39" s="62" t="str">
        <f>A36</f>
        <v>T119</v>
      </c>
      <c r="B39" s="25" t="s">
        <v>9</v>
      </c>
      <c r="C39" s="29">
        <f t="shared" si="24"/>
        <v>23648.550302483709</v>
      </c>
      <c r="D39" s="29">
        <f t="shared" si="25"/>
        <v>1970.7124873086577</v>
      </c>
      <c r="E39" s="29">
        <f t="shared" si="26"/>
        <v>454.77981350930207</v>
      </c>
      <c r="F39" s="29">
        <f t="shared" si="27"/>
        <v>909.55962701860415</v>
      </c>
      <c r="G39" s="29">
        <f t="shared" si="28"/>
        <v>985.35624365432886</v>
      </c>
      <c r="H39" s="31">
        <f t="shared" si="29"/>
        <v>11.369495337732552</v>
      </c>
      <c r="I39" s="42"/>
    </row>
    <row r="40" spans="1:9" x14ac:dyDescent="0.2">
      <c r="A40" s="62" t="str">
        <f>A36</f>
        <v>T119</v>
      </c>
      <c r="B40" s="25" t="s">
        <v>8</v>
      </c>
      <c r="C40" s="29">
        <f t="shared" si="24"/>
        <v>24830.977817607891</v>
      </c>
      <c r="D40" s="29">
        <f t="shared" si="25"/>
        <v>2069.2481116740905</v>
      </c>
      <c r="E40" s="29">
        <f t="shared" si="26"/>
        <v>477.51880418476719</v>
      </c>
      <c r="F40" s="29">
        <f t="shared" si="27"/>
        <v>955.03760836953438</v>
      </c>
      <c r="G40" s="29">
        <f t="shared" si="28"/>
        <v>1034.6240558370453</v>
      </c>
      <c r="H40" s="31">
        <f t="shared" si="29"/>
        <v>11.937970104619179</v>
      </c>
      <c r="I40" s="42"/>
    </row>
    <row r="41" spans="1:9" x14ac:dyDescent="0.2">
      <c r="A41" s="62" t="str">
        <f>A36</f>
        <v>T119</v>
      </c>
      <c r="B41" s="25" t="s">
        <v>7</v>
      </c>
      <c r="C41" s="29">
        <f t="shared" si="24"/>
        <v>26072.526708488287</v>
      </c>
      <c r="D41" s="29">
        <f t="shared" si="25"/>
        <v>2172.7105172577949</v>
      </c>
      <c r="E41" s="29">
        <f t="shared" si="26"/>
        <v>501.3947443940055</v>
      </c>
      <c r="F41" s="29">
        <f t="shared" si="27"/>
        <v>1002.789488788011</v>
      </c>
      <c r="G41" s="29">
        <f t="shared" si="28"/>
        <v>1086.3552586288974</v>
      </c>
      <c r="H41" s="31">
        <f t="shared" si="29"/>
        <v>12.534868609850138</v>
      </c>
      <c r="I41" s="42"/>
    </row>
    <row r="42" spans="1:9" x14ac:dyDescent="0.2">
      <c r="A42" s="62" t="str">
        <f>A36</f>
        <v>T119</v>
      </c>
      <c r="B42" s="25" t="s">
        <v>6</v>
      </c>
      <c r="C42" s="29">
        <f t="shared" si="24"/>
        <v>27376.153043912702</v>
      </c>
      <c r="D42" s="29">
        <f t="shared" si="25"/>
        <v>2281.346043120685</v>
      </c>
      <c r="E42" s="29">
        <f t="shared" si="26"/>
        <v>526.46448161370574</v>
      </c>
      <c r="F42" s="29">
        <f t="shared" si="27"/>
        <v>1052.9289632274115</v>
      </c>
      <c r="G42" s="29">
        <f t="shared" si="28"/>
        <v>1140.6730215603425</v>
      </c>
      <c r="H42" s="31">
        <f t="shared" si="29"/>
        <v>13.161612040342645</v>
      </c>
      <c r="I42" s="42"/>
    </row>
    <row r="43" spans="1:9" x14ac:dyDescent="0.2">
      <c r="C43" s="29"/>
      <c r="D43" s="29"/>
      <c r="E43" s="29"/>
      <c r="F43" s="29"/>
      <c r="G43" s="29"/>
      <c r="I43" s="42"/>
    </row>
    <row r="44" spans="1:9" x14ac:dyDescent="0.2">
      <c r="A44" s="25" t="s">
        <v>840</v>
      </c>
      <c r="B44" s="25" t="s">
        <v>2</v>
      </c>
      <c r="C44" s="29">
        <f t="shared" ref="C44:C50" si="30">H44*2080</f>
        <v>20632.791971068822</v>
      </c>
      <c r="D44" s="29">
        <f t="shared" ref="D44:D50" si="31">H44*173.33333</f>
        <v>1719.39929785703</v>
      </c>
      <c r="E44" s="29">
        <f t="shared" ref="E44:E50" si="32">H44*40</f>
        <v>396.7844609820927</v>
      </c>
      <c r="F44" s="29">
        <f t="shared" ref="F44:F50" si="33">H44*80</f>
        <v>793.56892196418539</v>
      </c>
      <c r="G44" s="29">
        <f t="shared" ref="G44:G50" si="34">H44*(173.33333/2)</f>
        <v>859.69964892851499</v>
      </c>
      <c r="H44" s="31">
        <f>H36*101%</f>
        <v>9.9196115245523178</v>
      </c>
      <c r="I44" s="42"/>
    </row>
    <row r="45" spans="1:9" x14ac:dyDescent="0.2">
      <c r="A45" s="62" t="str">
        <f>A44</f>
        <v>T120</v>
      </c>
      <c r="B45" s="25" t="s">
        <v>1</v>
      </c>
      <c r="C45" s="29">
        <f t="shared" si="30"/>
        <v>21664.431569622262</v>
      </c>
      <c r="D45" s="29">
        <f t="shared" si="31"/>
        <v>1805.3692627498815</v>
      </c>
      <c r="E45" s="29">
        <f t="shared" si="32"/>
        <v>416.62368403119734</v>
      </c>
      <c r="F45" s="29">
        <f t="shared" si="33"/>
        <v>833.24736806239468</v>
      </c>
      <c r="G45" s="29">
        <f t="shared" si="34"/>
        <v>902.68463137494075</v>
      </c>
      <c r="H45" s="31">
        <f t="shared" ref="H45:H50" si="35">H44*105%</f>
        <v>10.415592100779934</v>
      </c>
      <c r="I45" s="42"/>
    </row>
    <row r="46" spans="1:9" x14ac:dyDescent="0.2">
      <c r="A46" s="62" t="str">
        <f>A44</f>
        <v>T120</v>
      </c>
      <c r="B46" s="25" t="s">
        <v>0</v>
      </c>
      <c r="C46" s="29">
        <f t="shared" si="30"/>
        <v>22747.653148103378</v>
      </c>
      <c r="D46" s="29">
        <f t="shared" si="31"/>
        <v>1895.6377258873756</v>
      </c>
      <c r="E46" s="29">
        <f t="shared" si="32"/>
        <v>437.45486823275724</v>
      </c>
      <c r="F46" s="29">
        <f t="shared" si="33"/>
        <v>874.90973646551447</v>
      </c>
      <c r="G46" s="29">
        <f t="shared" si="34"/>
        <v>947.8188629436878</v>
      </c>
      <c r="H46" s="31">
        <f t="shared" si="35"/>
        <v>10.936371705818932</v>
      </c>
      <c r="I46" s="42"/>
    </row>
    <row r="47" spans="1:9" x14ac:dyDescent="0.2">
      <c r="A47" s="62" t="str">
        <f>A44</f>
        <v>T120</v>
      </c>
      <c r="B47" s="25" t="s">
        <v>9</v>
      </c>
      <c r="C47" s="29">
        <f t="shared" si="30"/>
        <v>23885.035805508545</v>
      </c>
      <c r="D47" s="29">
        <f t="shared" si="31"/>
        <v>1990.4196121817445</v>
      </c>
      <c r="E47" s="29">
        <f t="shared" si="32"/>
        <v>459.32761164439512</v>
      </c>
      <c r="F47" s="29">
        <f t="shared" si="33"/>
        <v>918.65522328879024</v>
      </c>
      <c r="G47" s="29">
        <f t="shared" si="34"/>
        <v>995.20980609087223</v>
      </c>
      <c r="H47" s="31">
        <f t="shared" si="35"/>
        <v>11.483190291109878</v>
      </c>
      <c r="I47" s="42"/>
    </row>
    <row r="48" spans="1:9" x14ac:dyDescent="0.2">
      <c r="A48" s="62" t="str">
        <f>A44</f>
        <v>T120</v>
      </c>
      <c r="B48" s="25" t="s">
        <v>8</v>
      </c>
      <c r="C48" s="29">
        <f t="shared" si="30"/>
        <v>25079.287595783975</v>
      </c>
      <c r="D48" s="29">
        <f t="shared" si="31"/>
        <v>2089.9405927908319</v>
      </c>
      <c r="E48" s="29">
        <f t="shared" si="32"/>
        <v>482.29399222661493</v>
      </c>
      <c r="F48" s="29">
        <f t="shared" si="33"/>
        <v>964.58798445322986</v>
      </c>
      <c r="G48" s="29">
        <f t="shared" si="34"/>
        <v>1044.970296395416</v>
      </c>
      <c r="H48" s="31">
        <f t="shared" si="35"/>
        <v>12.057349805665373</v>
      </c>
      <c r="I48" s="42"/>
    </row>
    <row r="49" spans="1:9" x14ac:dyDescent="0.2">
      <c r="A49" s="62" t="str">
        <f>A44</f>
        <v>T120</v>
      </c>
      <c r="B49" s="25" t="s">
        <v>7</v>
      </c>
      <c r="C49" s="29">
        <f t="shared" si="30"/>
        <v>26333.251975573177</v>
      </c>
      <c r="D49" s="29">
        <f t="shared" si="31"/>
        <v>2194.4376224303737</v>
      </c>
      <c r="E49" s="29">
        <f t="shared" si="32"/>
        <v>506.4086918379457</v>
      </c>
      <c r="F49" s="29">
        <f t="shared" si="33"/>
        <v>1012.8173836758914</v>
      </c>
      <c r="G49" s="29">
        <f t="shared" si="34"/>
        <v>1097.2188112151869</v>
      </c>
      <c r="H49" s="31">
        <f t="shared" si="35"/>
        <v>12.660217295948643</v>
      </c>
      <c r="I49" s="42"/>
    </row>
    <row r="50" spans="1:9" x14ac:dyDescent="0.2">
      <c r="A50" s="62" t="str">
        <f>A44</f>
        <v>T120</v>
      </c>
      <c r="B50" s="25" t="s">
        <v>6</v>
      </c>
      <c r="C50" s="29">
        <f t="shared" si="30"/>
        <v>27649.914574351835</v>
      </c>
      <c r="D50" s="29">
        <f t="shared" si="31"/>
        <v>2304.1595035518922</v>
      </c>
      <c r="E50" s="29">
        <f t="shared" si="32"/>
        <v>531.72912642984306</v>
      </c>
      <c r="F50" s="29">
        <f t="shared" si="33"/>
        <v>1063.4582528596861</v>
      </c>
      <c r="G50" s="29">
        <f t="shared" si="34"/>
        <v>1152.0797517759461</v>
      </c>
      <c r="H50" s="31">
        <f t="shared" si="35"/>
        <v>13.293228160746075</v>
      </c>
      <c r="I50" s="42"/>
    </row>
    <row r="51" spans="1:9" x14ac:dyDescent="0.2">
      <c r="C51" s="29"/>
      <c r="D51" s="29"/>
      <c r="E51" s="29"/>
      <c r="F51" s="29"/>
      <c r="G51" s="29"/>
      <c r="I51" s="42"/>
    </row>
    <row r="52" spans="1:9" x14ac:dyDescent="0.2">
      <c r="A52" s="25" t="s">
        <v>839</v>
      </c>
      <c r="B52" s="25" t="s">
        <v>2</v>
      </c>
      <c r="C52" s="29">
        <f t="shared" ref="C52:C58" si="36">H52*2080</f>
        <v>20839.119890779508</v>
      </c>
      <c r="D52" s="29">
        <f t="shared" ref="D52:D58" si="37">H52*173.33333</f>
        <v>1736.5932908356001</v>
      </c>
      <c r="E52" s="29">
        <f t="shared" ref="E52:E58" si="38">H52*40</f>
        <v>400.75230559191363</v>
      </c>
      <c r="F52" s="29">
        <f t="shared" ref="F52:F58" si="39">H52*80</f>
        <v>801.50461118382725</v>
      </c>
      <c r="G52" s="29">
        <f t="shared" ref="G52:G58" si="40">H52*(173.33333/2)</f>
        <v>868.29664541780005</v>
      </c>
      <c r="H52" s="31">
        <f>H44*101%</f>
        <v>10.01880763979784</v>
      </c>
      <c r="I52" s="42"/>
    </row>
    <row r="53" spans="1:9" x14ac:dyDescent="0.2">
      <c r="A53" s="62" t="str">
        <f>A52</f>
        <v>T121</v>
      </c>
      <c r="B53" s="25" t="s">
        <v>1</v>
      </c>
      <c r="C53" s="29">
        <f t="shared" si="36"/>
        <v>21881.075885318482</v>
      </c>
      <c r="D53" s="29">
        <f t="shared" si="37"/>
        <v>1823.42295537738</v>
      </c>
      <c r="E53" s="29">
        <f t="shared" si="38"/>
        <v>420.78992087150931</v>
      </c>
      <c r="F53" s="29">
        <f t="shared" si="39"/>
        <v>841.57984174301862</v>
      </c>
      <c r="G53" s="29">
        <f t="shared" si="40"/>
        <v>911.71147768869002</v>
      </c>
      <c r="H53" s="31">
        <f t="shared" ref="H53:H58" si="41">H52*105%</f>
        <v>10.519748021787732</v>
      </c>
      <c r="I53" s="42"/>
    </row>
    <row r="54" spans="1:9" x14ac:dyDescent="0.2">
      <c r="A54" s="62" t="str">
        <f>A52</f>
        <v>T121</v>
      </c>
      <c r="B54" s="25" t="s">
        <v>0</v>
      </c>
      <c r="C54" s="29">
        <f t="shared" si="36"/>
        <v>22975.129679584406</v>
      </c>
      <c r="D54" s="29">
        <f t="shared" si="37"/>
        <v>1914.5941031462492</v>
      </c>
      <c r="E54" s="29">
        <f t="shared" si="38"/>
        <v>441.82941691508472</v>
      </c>
      <c r="F54" s="29">
        <f t="shared" si="39"/>
        <v>883.65883383016944</v>
      </c>
      <c r="G54" s="29">
        <f t="shared" si="40"/>
        <v>957.29705157312458</v>
      </c>
      <c r="H54" s="31">
        <f t="shared" si="41"/>
        <v>11.045735422877119</v>
      </c>
      <c r="I54" s="42"/>
    </row>
    <row r="55" spans="1:9" x14ac:dyDescent="0.2">
      <c r="A55" s="62" t="str">
        <f>A52</f>
        <v>T121</v>
      </c>
      <c r="B55" s="25" t="s">
        <v>9</v>
      </c>
      <c r="C55" s="29">
        <f t="shared" si="36"/>
        <v>24123.886163563628</v>
      </c>
      <c r="D55" s="29">
        <f t="shared" si="37"/>
        <v>2010.3238083035617</v>
      </c>
      <c r="E55" s="29">
        <f t="shared" si="38"/>
        <v>463.92088776083904</v>
      </c>
      <c r="F55" s="29">
        <f t="shared" si="39"/>
        <v>927.84177552167807</v>
      </c>
      <c r="G55" s="29">
        <f t="shared" si="40"/>
        <v>1005.1619041517808</v>
      </c>
      <c r="H55" s="31">
        <f t="shared" si="41"/>
        <v>11.598022194020976</v>
      </c>
      <c r="I55" s="42"/>
    </row>
    <row r="56" spans="1:9" x14ac:dyDescent="0.2">
      <c r="A56" s="62" t="str">
        <f>A52</f>
        <v>T121</v>
      </c>
      <c r="B56" s="25" t="s">
        <v>8</v>
      </c>
      <c r="C56" s="29">
        <f t="shared" si="36"/>
        <v>25330.080471741814</v>
      </c>
      <c r="D56" s="29">
        <f t="shared" si="37"/>
        <v>2110.8399987187399</v>
      </c>
      <c r="E56" s="29">
        <f t="shared" si="38"/>
        <v>487.11693214888101</v>
      </c>
      <c r="F56" s="29">
        <f t="shared" si="39"/>
        <v>974.23386429776201</v>
      </c>
      <c r="G56" s="29">
        <f t="shared" si="40"/>
        <v>1055.41999935937</v>
      </c>
      <c r="H56" s="31">
        <f t="shared" si="41"/>
        <v>12.177923303722025</v>
      </c>
      <c r="I56" s="42"/>
    </row>
    <row r="57" spans="1:9" x14ac:dyDescent="0.2">
      <c r="A57" s="62" t="str">
        <f>A52</f>
        <v>T121</v>
      </c>
      <c r="B57" s="25" t="s">
        <v>7</v>
      </c>
      <c r="C57" s="29">
        <f t="shared" si="36"/>
        <v>26596.584495328905</v>
      </c>
      <c r="D57" s="29">
        <f t="shared" si="37"/>
        <v>2216.3819986546773</v>
      </c>
      <c r="E57" s="29">
        <f t="shared" si="38"/>
        <v>511.47277875632511</v>
      </c>
      <c r="F57" s="29">
        <f t="shared" si="39"/>
        <v>1022.9455575126502</v>
      </c>
      <c r="G57" s="29">
        <f t="shared" si="40"/>
        <v>1108.1909993273387</v>
      </c>
      <c r="H57" s="31">
        <f t="shared" si="41"/>
        <v>12.786819468908128</v>
      </c>
      <c r="I57" s="42"/>
    </row>
    <row r="58" spans="1:9" x14ac:dyDescent="0.2">
      <c r="A58" s="62" t="str">
        <f>A52</f>
        <v>T121</v>
      </c>
      <c r="B58" s="25" t="s">
        <v>6</v>
      </c>
      <c r="C58" s="29">
        <f t="shared" si="36"/>
        <v>27926.413720095352</v>
      </c>
      <c r="D58" s="29">
        <f t="shared" si="37"/>
        <v>2327.2010985874113</v>
      </c>
      <c r="E58" s="29">
        <f t="shared" si="38"/>
        <v>537.04641769414138</v>
      </c>
      <c r="F58" s="29">
        <f t="shared" si="39"/>
        <v>1074.0928353882828</v>
      </c>
      <c r="G58" s="29">
        <f t="shared" si="40"/>
        <v>1163.6005492937056</v>
      </c>
      <c r="H58" s="31">
        <f t="shared" si="41"/>
        <v>13.426160442353535</v>
      </c>
      <c r="I58" s="42"/>
    </row>
    <row r="59" spans="1:9" x14ac:dyDescent="0.2">
      <c r="C59" s="29"/>
      <c r="D59" s="29"/>
      <c r="E59" s="29"/>
      <c r="F59" s="29"/>
      <c r="G59" s="29"/>
      <c r="I59" s="42"/>
    </row>
    <row r="60" spans="1:9" x14ac:dyDescent="0.2">
      <c r="A60" s="25" t="s">
        <v>838</v>
      </c>
      <c r="B60" s="25" t="s">
        <v>2</v>
      </c>
      <c r="C60" s="29">
        <f t="shared" ref="C60:C66" si="42">H60*2080</f>
        <v>21047.511089687305</v>
      </c>
      <c r="D60" s="29">
        <f t="shared" ref="D60:D66" si="43">H60*173.33333</f>
        <v>1753.959223743956</v>
      </c>
      <c r="E60" s="29">
        <f t="shared" ref="E60:E66" si="44">H60*40</f>
        <v>404.75982864783276</v>
      </c>
      <c r="F60" s="29">
        <f t="shared" ref="F60:F66" si="45">H60*80</f>
        <v>809.51965729566552</v>
      </c>
      <c r="G60" s="29">
        <f t="shared" ref="G60:G66" si="46">H60*(173.33333/2)</f>
        <v>876.97961187197802</v>
      </c>
      <c r="H60" s="31">
        <f>H52*101%</f>
        <v>10.118995716195819</v>
      </c>
      <c r="I60" s="42"/>
    </row>
    <row r="61" spans="1:9" x14ac:dyDescent="0.2">
      <c r="A61" s="62" t="str">
        <f>A60</f>
        <v>T122</v>
      </c>
      <c r="B61" s="25" t="s">
        <v>1</v>
      </c>
      <c r="C61" s="29">
        <f t="shared" si="42"/>
        <v>22099.886644171671</v>
      </c>
      <c r="D61" s="29">
        <f t="shared" si="43"/>
        <v>1841.657184931154</v>
      </c>
      <c r="E61" s="29">
        <f t="shared" si="44"/>
        <v>424.99782008022441</v>
      </c>
      <c r="F61" s="29">
        <f t="shared" si="45"/>
        <v>849.99564016044883</v>
      </c>
      <c r="G61" s="29">
        <f t="shared" si="46"/>
        <v>920.828592465577</v>
      </c>
      <c r="H61" s="31">
        <f t="shared" ref="H61:H66" si="47">H60*105%</f>
        <v>10.624945502005611</v>
      </c>
      <c r="I61" s="42"/>
    </row>
    <row r="62" spans="1:9" x14ac:dyDescent="0.2">
      <c r="A62" s="62" t="str">
        <f>A60</f>
        <v>T122</v>
      </c>
      <c r="B62" s="25" t="s">
        <v>0</v>
      </c>
      <c r="C62" s="29">
        <f t="shared" si="42"/>
        <v>23204.880976380253</v>
      </c>
      <c r="D62" s="29">
        <f t="shared" si="43"/>
        <v>1933.7400441777118</v>
      </c>
      <c r="E62" s="29">
        <f t="shared" si="44"/>
        <v>446.24771108423568</v>
      </c>
      <c r="F62" s="29">
        <f t="shared" si="45"/>
        <v>892.49542216847135</v>
      </c>
      <c r="G62" s="29">
        <f t="shared" si="46"/>
        <v>966.87002208885588</v>
      </c>
      <c r="H62" s="31">
        <f t="shared" si="47"/>
        <v>11.156192777105892</v>
      </c>
      <c r="I62" s="42"/>
    </row>
    <row r="63" spans="1:9" x14ac:dyDescent="0.2">
      <c r="A63" s="62" t="str">
        <f>A60</f>
        <v>T122</v>
      </c>
      <c r="B63" s="25" t="s">
        <v>9</v>
      </c>
      <c r="C63" s="29">
        <f t="shared" si="42"/>
        <v>24365.125025199268</v>
      </c>
      <c r="D63" s="29">
        <f t="shared" si="43"/>
        <v>2030.4270463865973</v>
      </c>
      <c r="E63" s="29">
        <f t="shared" si="44"/>
        <v>468.56009663844748</v>
      </c>
      <c r="F63" s="29">
        <f t="shared" si="45"/>
        <v>937.12019327689495</v>
      </c>
      <c r="G63" s="29">
        <f t="shared" si="46"/>
        <v>1015.2135231932987</v>
      </c>
      <c r="H63" s="31">
        <f t="shared" si="47"/>
        <v>11.714002415961186</v>
      </c>
      <c r="I63" s="42"/>
    </row>
    <row r="64" spans="1:9" x14ac:dyDescent="0.2">
      <c r="A64" s="62" t="str">
        <f>A60</f>
        <v>T122</v>
      </c>
      <c r="B64" s="25" t="s">
        <v>8</v>
      </c>
      <c r="C64" s="29">
        <f t="shared" si="42"/>
        <v>25583.381276459233</v>
      </c>
      <c r="D64" s="29">
        <f t="shared" si="43"/>
        <v>2131.9483987059275</v>
      </c>
      <c r="E64" s="29">
        <f t="shared" si="44"/>
        <v>491.98810147036988</v>
      </c>
      <c r="F64" s="29">
        <f t="shared" si="45"/>
        <v>983.97620294073977</v>
      </c>
      <c r="G64" s="29">
        <f t="shared" si="46"/>
        <v>1065.9741993529638</v>
      </c>
      <c r="H64" s="31">
        <f t="shared" si="47"/>
        <v>12.299702536759247</v>
      </c>
      <c r="I64" s="42"/>
    </row>
    <row r="65" spans="1:9" x14ac:dyDescent="0.2">
      <c r="A65" s="62" t="str">
        <f>A60</f>
        <v>T122</v>
      </c>
      <c r="B65" s="25" t="s">
        <v>7</v>
      </c>
      <c r="C65" s="29">
        <f t="shared" si="42"/>
        <v>26862.550340282196</v>
      </c>
      <c r="D65" s="29">
        <f t="shared" si="43"/>
        <v>2238.5458186412238</v>
      </c>
      <c r="E65" s="29">
        <f t="shared" si="44"/>
        <v>516.58750654388837</v>
      </c>
      <c r="F65" s="29">
        <f t="shared" si="45"/>
        <v>1033.1750130877767</v>
      </c>
      <c r="G65" s="29">
        <f t="shared" si="46"/>
        <v>1119.2729093206119</v>
      </c>
      <c r="H65" s="31">
        <f t="shared" si="47"/>
        <v>12.91468766359721</v>
      </c>
      <c r="I65" s="42"/>
    </row>
    <row r="66" spans="1:9" x14ac:dyDescent="0.2">
      <c r="A66" s="62" t="str">
        <f>A60</f>
        <v>T122</v>
      </c>
      <c r="B66" s="25" t="s">
        <v>6</v>
      </c>
      <c r="C66" s="29">
        <f t="shared" si="42"/>
        <v>28205.677857296305</v>
      </c>
      <c r="D66" s="29">
        <f t="shared" si="43"/>
        <v>2350.473109573285</v>
      </c>
      <c r="E66" s="29">
        <f t="shared" si="44"/>
        <v>542.41688187108275</v>
      </c>
      <c r="F66" s="29">
        <f t="shared" si="45"/>
        <v>1084.8337637421655</v>
      </c>
      <c r="G66" s="29">
        <f t="shared" si="46"/>
        <v>1175.2365547866425</v>
      </c>
      <c r="H66" s="31">
        <f t="shared" si="47"/>
        <v>13.56042204677707</v>
      </c>
      <c r="I66" s="42"/>
    </row>
    <row r="67" spans="1:9" x14ac:dyDescent="0.2">
      <c r="C67" s="29"/>
      <c r="D67" s="29"/>
      <c r="E67" s="29"/>
      <c r="F67" s="29"/>
      <c r="G67" s="29"/>
      <c r="I67" s="42"/>
    </row>
    <row r="68" spans="1:9" x14ac:dyDescent="0.2">
      <c r="A68" s="25" t="s">
        <v>837</v>
      </c>
      <c r="B68" s="25" t="s">
        <v>2</v>
      </c>
      <c r="C68" s="29">
        <f t="shared" ref="C68:C74" si="48">H68*2080</f>
        <v>21257.986200584179</v>
      </c>
      <c r="D68" s="29">
        <f t="shared" ref="D68:D74" si="49">H68*173.33333</f>
        <v>1771.4988159813956</v>
      </c>
      <c r="E68" s="29">
        <f t="shared" ref="E68:E74" si="50">H68*40</f>
        <v>408.80742693431108</v>
      </c>
      <c r="F68" s="29">
        <f t="shared" ref="F68:F74" si="51">H68*80</f>
        <v>817.61485386862216</v>
      </c>
      <c r="G68" s="29">
        <f t="shared" ref="G68:G74" si="52">H68*(173.33333/2)</f>
        <v>885.74940799069782</v>
      </c>
      <c r="H68" s="31">
        <f>H60*101%</f>
        <v>10.220185673357777</v>
      </c>
      <c r="I68" s="42"/>
    </row>
    <row r="69" spans="1:9" x14ac:dyDescent="0.2">
      <c r="A69" s="62" t="str">
        <f>A68</f>
        <v>T123</v>
      </c>
      <c r="B69" s="25" t="s">
        <v>1</v>
      </c>
      <c r="C69" s="29">
        <f t="shared" si="48"/>
        <v>22320.885510613385</v>
      </c>
      <c r="D69" s="29">
        <f t="shared" si="49"/>
        <v>1860.0737567804656</v>
      </c>
      <c r="E69" s="29">
        <f t="shared" si="50"/>
        <v>429.24779828102663</v>
      </c>
      <c r="F69" s="29">
        <f t="shared" si="51"/>
        <v>858.49559656205327</v>
      </c>
      <c r="G69" s="29">
        <f t="shared" si="52"/>
        <v>930.0368783902328</v>
      </c>
      <c r="H69" s="31">
        <f t="shared" ref="H69:H74" si="53">H68*105%</f>
        <v>10.731194957025666</v>
      </c>
      <c r="I69" s="42"/>
    </row>
    <row r="70" spans="1:9" x14ac:dyDescent="0.2">
      <c r="A70" s="62" t="str">
        <f>A68</f>
        <v>T123</v>
      </c>
      <c r="B70" s="25" t="s">
        <v>0</v>
      </c>
      <c r="C70" s="29">
        <f t="shared" si="48"/>
        <v>23436.929786144057</v>
      </c>
      <c r="D70" s="29">
        <f t="shared" si="49"/>
        <v>1953.0774446194889</v>
      </c>
      <c r="E70" s="29">
        <f t="shared" si="50"/>
        <v>450.71018819507799</v>
      </c>
      <c r="F70" s="29">
        <f t="shared" si="51"/>
        <v>901.42037639015598</v>
      </c>
      <c r="G70" s="29">
        <f t="shared" si="52"/>
        <v>976.53872230974446</v>
      </c>
      <c r="H70" s="31">
        <f t="shared" si="53"/>
        <v>11.26775470487695</v>
      </c>
      <c r="I70" s="42"/>
    </row>
    <row r="71" spans="1:9" x14ac:dyDescent="0.2">
      <c r="A71" s="62" t="str">
        <f>A68</f>
        <v>T123</v>
      </c>
      <c r="B71" s="25" t="s">
        <v>9</v>
      </c>
      <c r="C71" s="29">
        <f t="shared" si="48"/>
        <v>24608.776275451259</v>
      </c>
      <c r="D71" s="29">
        <f t="shared" si="49"/>
        <v>2050.7313168504634</v>
      </c>
      <c r="E71" s="29">
        <f t="shared" si="50"/>
        <v>473.24569760483195</v>
      </c>
      <c r="F71" s="29">
        <f t="shared" si="51"/>
        <v>946.49139520966389</v>
      </c>
      <c r="G71" s="29">
        <f t="shared" si="52"/>
        <v>1025.3656584252317</v>
      </c>
      <c r="H71" s="31">
        <f t="shared" si="53"/>
        <v>11.831142440120798</v>
      </c>
      <c r="I71" s="42"/>
    </row>
    <row r="72" spans="1:9" x14ac:dyDescent="0.2">
      <c r="A72" s="62" t="str">
        <f>A68</f>
        <v>T123</v>
      </c>
      <c r="B72" s="25" t="s">
        <v>8</v>
      </c>
      <c r="C72" s="29">
        <f t="shared" si="48"/>
        <v>25839.215089223824</v>
      </c>
      <c r="D72" s="29">
        <f t="shared" si="49"/>
        <v>2153.2678826929869</v>
      </c>
      <c r="E72" s="29">
        <f t="shared" si="50"/>
        <v>496.90798248507355</v>
      </c>
      <c r="F72" s="29">
        <f t="shared" si="51"/>
        <v>993.81596497014709</v>
      </c>
      <c r="G72" s="29">
        <f t="shared" si="52"/>
        <v>1076.6339413464934</v>
      </c>
      <c r="H72" s="31">
        <f t="shared" si="53"/>
        <v>12.422699562126839</v>
      </c>
      <c r="I72" s="42"/>
    </row>
    <row r="73" spans="1:9" x14ac:dyDescent="0.2">
      <c r="A73" s="62" t="str">
        <f>A68</f>
        <v>T123</v>
      </c>
      <c r="B73" s="25" t="s">
        <v>7</v>
      </c>
      <c r="C73" s="29">
        <f t="shared" si="48"/>
        <v>27131.175843685018</v>
      </c>
      <c r="D73" s="29">
        <f t="shared" si="49"/>
        <v>2260.9312768276363</v>
      </c>
      <c r="E73" s="29">
        <f t="shared" si="50"/>
        <v>521.75338160932722</v>
      </c>
      <c r="F73" s="29">
        <f t="shared" si="51"/>
        <v>1043.5067632186544</v>
      </c>
      <c r="G73" s="29">
        <f t="shared" si="52"/>
        <v>1130.4656384138182</v>
      </c>
      <c r="H73" s="31">
        <f t="shared" si="53"/>
        <v>13.043834540233181</v>
      </c>
      <c r="I73" s="42"/>
    </row>
    <row r="74" spans="1:9" x14ac:dyDescent="0.2">
      <c r="A74" s="62" t="str">
        <f>A68</f>
        <v>T123</v>
      </c>
      <c r="B74" s="25" t="s">
        <v>6</v>
      </c>
      <c r="C74" s="29">
        <f t="shared" si="48"/>
        <v>28487.73463586927</v>
      </c>
      <c r="D74" s="29">
        <f t="shared" si="49"/>
        <v>2373.977840669018</v>
      </c>
      <c r="E74" s="29">
        <f t="shared" si="50"/>
        <v>547.84105068979363</v>
      </c>
      <c r="F74" s="29">
        <f t="shared" si="51"/>
        <v>1095.6821013795873</v>
      </c>
      <c r="G74" s="29">
        <f t="shared" si="52"/>
        <v>1186.988920334509</v>
      </c>
      <c r="H74" s="31">
        <f t="shared" si="53"/>
        <v>13.696026267244841</v>
      </c>
      <c r="I74" s="42"/>
    </row>
    <row r="75" spans="1:9" x14ac:dyDescent="0.2">
      <c r="C75" s="29"/>
      <c r="D75" s="29"/>
      <c r="E75" s="29"/>
      <c r="F75" s="29"/>
      <c r="G75" s="29"/>
      <c r="I75" s="42"/>
    </row>
    <row r="76" spans="1:9" x14ac:dyDescent="0.2">
      <c r="A76" s="25" t="s">
        <v>836</v>
      </c>
      <c r="B76" s="25" t="s">
        <v>2</v>
      </c>
      <c r="C76" s="29">
        <f t="shared" ref="C76:C82" si="54">H76*2080</f>
        <v>21470.566062590016</v>
      </c>
      <c r="D76" s="29">
        <f t="shared" ref="D76:D82" si="55">H76*173.33333</f>
        <v>1789.2138041412097</v>
      </c>
      <c r="E76" s="29">
        <f t="shared" ref="E76:E82" si="56">H76*40</f>
        <v>412.89550120365419</v>
      </c>
      <c r="F76" s="29">
        <f t="shared" ref="F76:F82" si="57">H76*80</f>
        <v>825.79100240730838</v>
      </c>
      <c r="G76" s="29">
        <f t="shared" ref="G76:G82" si="58">H76*(173.33333/2)</f>
        <v>894.60690207060486</v>
      </c>
      <c r="H76" s="31">
        <f>H68*101%</f>
        <v>10.322387530091355</v>
      </c>
      <c r="I76" s="42"/>
    </row>
    <row r="77" spans="1:9" x14ac:dyDescent="0.2">
      <c r="A77" s="62" t="str">
        <f>A76</f>
        <v>T124</v>
      </c>
      <c r="B77" s="25" t="s">
        <v>1</v>
      </c>
      <c r="C77" s="29">
        <f t="shared" si="54"/>
        <v>22544.09436571952</v>
      </c>
      <c r="D77" s="29">
        <f t="shared" si="55"/>
        <v>1878.6744943482702</v>
      </c>
      <c r="E77" s="29">
        <f t="shared" si="56"/>
        <v>433.54027626383692</v>
      </c>
      <c r="F77" s="29">
        <f t="shared" si="57"/>
        <v>867.08055252767383</v>
      </c>
      <c r="G77" s="29">
        <f t="shared" si="58"/>
        <v>939.33724717413509</v>
      </c>
      <c r="H77" s="31">
        <f t="shared" ref="H77:H82" si="59">H76*105%</f>
        <v>10.838506906595923</v>
      </c>
      <c r="I77" s="42"/>
    </row>
    <row r="78" spans="1:9" x14ac:dyDescent="0.2">
      <c r="A78" s="62" t="str">
        <f>A76</f>
        <v>T124</v>
      </c>
      <c r="B78" s="25" t="s">
        <v>0</v>
      </c>
      <c r="C78" s="29">
        <f t="shared" si="54"/>
        <v>23671.299084005495</v>
      </c>
      <c r="D78" s="29">
        <f t="shared" si="55"/>
        <v>1972.6082190656837</v>
      </c>
      <c r="E78" s="29">
        <f t="shared" si="56"/>
        <v>455.21729007702874</v>
      </c>
      <c r="F78" s="29">
        <f t="shared" si="57"/>
        <v>910.43458015405747</v>
      </c>
      <c r="G78" s="29">
        <f t="shared" si="58"/>
        <v>986.30410953284184</v>
      </c>
      <c r="H78" s="31">
        <f t="shared" si="59"/>
        <v>11.380432251925718</v>
      </c>
      <c r="I78" s="42"/>
    </row>
    <row r="79" spans="1:9" x14ac:dyDescent="0.2">
      <c r="A79" s="62" t="str">
        <f>A76</f>
        <v>T124</v>
      </c>
      <c r="B79" s="25" t="s">
        <v>9</v>
      </c>
      <c r="C79" s="29">
        <f t="shared" si="54"/>
        <v>24854.864038205767</v>
      </c>
      <c r="D79" s="29">
        <f t="shared" si="55"/>
        <v>2071.2386300189678</v>
      </c>
      <c r="E79" s="29">
        <f t="shared" si="56"/>
        <v>477.97815458088019</v>
      </c>
      <c r="F79" s="29">
        <f t="shared" si="57"/>
        <v>955.95630916176037</v>
      </c>
      <c r="G79" s="29">
        <f t="shared" si="58"/>
        <v>1035.6193150094839</v>
      </c>
      <c r="H79" s="31">
        <f t="shared" si="59"/>
        <v>11.949453864522004</v>
      </c>
      <c r="I79" s="42"/>
    </row>
    <row r="80" spans="1:9" x14ac:dyDescent="0.2">
      <c r="A80" s="62" t="str">
        <f>A76</f>
        <v>T124</v>
      </c>
      <c r="B80" s="25" t="s">
        <v>8</v>
      </c>
      <c r="C80" s="29">
        <f t="shared" si="54"/>
        <v>26097.607240116056</v>
      </c>
      <c r="D80" s="29">
        <f t="shared" si="55"/>
        <v>2174.8005615199163</v>
      </c>
      <c r="E80" s="29">
        <f t="shared" si="56"/>
        <v>501.87706230992421</v>
      </c>
      <c r="F80" s="29">
        <f t="shared" si="57"/>
        <v>1003.7541246198484</v>
      </c>
      <c r="G80" s="29">
        <f t="shared" si="58"/>
        <v>1087.4002807599582</v>
      </c>
      <c r="H80" s="31">
        <f t="shared" si="59"/>
        <v>12.546926557748105</v>
      </c>
      <c r="I80" s="42"/>
    </row>
    <row r="81" spans="1:9" x14ac:dyDescent="0.2">
      <c r="A81" s="62" t="str">
        <f>A76</f>
        <v>T124</v>
      </c>
      <c r="B81" s="25" t="s">
        <v>7</v>
      </c>
      <c r="C81" s="29">
        <f t="shared" si="54"/>
        <v>27402.487602121862</v>
      </c>
      <c r="D81" s="29">
        <f t="shared" si="55"/>
        <v>2283.540589595912</v>
      </c>
      <c r="E81" s="29">
        <f t="shared" si="56"/>
        <v>526.97091542542034</v>
      </c>
      <c r="F81" s="29">
        <f t="shared" si="57"/>
        <v>1053.9418308508407</v>
      </c>
      <c r="G81" s="29">
        <f t="shared" si="58"/>
        <v>1141.770294797956</v>
      </c>
      <c r="H81" s="31">
        <f t="shared" si="59"/>
        <v>13.17427288563551</v>
      </c>
      <c r="I81" s="42"/>
    </row>
    <row r="82" spans="1:9" x14ac:dyDescent="0.2">
      <c r="A82" s="62" t="str">
        <f>A76</f>
        <v>T124</v>
      </c>
      <c r="B82" s="25" t="s">
        <v>6</v>
      </c>
      <c r="C82" s="29">
        <f t="shared" si="54"/>
        <v>28772.611982227958</v>
      </c>
      <c r="D82" s="29">
        <f t="shared" si="55"/>
        <v>2397.7176190757077</v>
      </c>
      <c r="E82" s="29">
        <f t="shared" si="56"/>
        <v>553.31946119669146</v>
      </c>
      <c r="F82" s="29">
        <f t="shared" si="57"/>
        <v>1106.6389223933829</v>
      </c>
      <c r="G82" s="29">
        <f t="shared" si="58"/>
        <v>1198.8588095378539</v>
      </c>
      <c r="H82" s="31">
        <f t="shared" si="59"/>
        <v>13.832986529917287</v>
      </c>
      <c r="I82" s="42"/>
    </row>
    <row r="83" spans="1:9" x14ac:dyDescent="0.2">
      <c r="C83" s="29"/>
      <c r="D83" s="29"/>
      <c r="E83" s="29"/>
      <c r="F83" s="29"/>
      <c r="G83" s="29"/>
      <c r="I83" s="42"/>
    </row>
    <row r="84" spans="1:9" x14ac:dyDescent="0.2">
      <c r="A84" s="25" t="s">
        <v>835</v>
      </c>
      <c r="B84" s="25" t="s">
        <v>2</v>
      </c>
      <c r="C84" s="29">
        <f t="shared" ref="C84:C90" si="60">H84*2080</f>
        <v>21685.271723215919</v>
      </c>
      <c r="D84" s="29">
        <f t="shared" ref="D84:D90" si="61">H84*173.33333</f>
        <v>1807.1059421826219</v>
      </c>
      <c r="E84" s="29">
        <f t="shared" ref="E84:E90" si="62">H84*40</f>
        <v>417.02445621569075</v>
      </c>
      <c r="F84" s="29">
        <f t="shared" ref="F84:F90" si="63">H84*80</f>
        <v>834.0489124313815</v>
      </c>
      <c r="G84" s="29">
        <f t="shared" ref="G84:G90" si="64">H84*(173.33333/2)</f>
        <v>903.55297109131095</v>
      </c>
      <c r="H84" s="31">
        <f>H76*101%</f>
        <v>10.425611405392269</v>
      </c>
      <c r="I84" s="42"/>
    </row>
    <row r="85" spans="1:9" x14ac:dyDescent="0.2">
      <c r="A85" s="62" t="str">
        <f>A84</f>
        <v>T125</v>
      </c>
      <c r="B85" s="25" t="s">
        <v>1</v>
      </c>
      <c r="C85" s="29">
        <f t="shared" si="60"/>
        <v>22769.535309376715</v>
      </c>
      <c r="D85" s="29">
        <f t="shared" si="61"/>
        <v>1897.4612392917529</v>
      </c>
      <c r="E85" s="29">
        <f t="shared" si="62"/>
        <v>437.87567902647532</v>
      </c>
      <c r="F85" s="29">
        <f t="shared" si="63"/>
        <v>875.75135805295065</v>
      </c>
      <c r="G85" s="29">
        <f t="shared" si="64"/>
        <v>948.73061964587646</v>
      </c>
      <c r="H85" s="31">
        <f t="shared" ref="H85:H90" si="65">H84*105%</f>
        <v>10.946891975661883</v>
      </c>
      <c r="I85" s="42"/>
    </row>
    <row r="86" spans="1:9" x14ac:dyDescent="0.2">
      <c r="A86" s="62" t="str">
        <f>A84</f>
        <v>T125</v>
      </c>
      <c r="B86" s="25" t="s">
        <v>0</v>
      </c>
      <c r="C86" s="29">
        <f t="shared" si="60"/>
        <v>23908.012074845552</v>
      </c>
      <c r="D86" s="29">
        <f t="shared" si="61"/>
        <v>1992.3343012563407</v>
      </c>
      <c r="E86" s="29">
        <f t="shared" si="62"/>
        <v>459.76946297779909</v>
      </c>
      <c r="F86" s="29">
        <f t="shared" si="63"/>
        <v>919.53892595559819</v>
      </c>
      <c r="G86" s="29">
        <f t="shared" si="64"/>
        <v>996.16715062817036</v>
      </c>
      <c r="H86" s="31">
        <f t="shared" si="65"/>
        <v>11.494236574444978</v>
      </c>
      <c r="I86" s="42"/>
    </row>
    <row r="87" spans="1:9" x14ac:dyDescent="0.2">
      <c r="A87" s="62" t="str">
        <f>A84</f>
        <v>T125</v>
      </c>
      <c r="B87" s="25" t="s">
        <v>9</v>
      </c>
      <c r="C87" s="29">
        <f t="shared" si="60"/>
        <v>25103.412678587832</v>
      </c>
      <c r="D87" s="29">
        <f t="shared" si="61"/>
        <v>2091.9510163191576</v>
      </c>
      <c r="E87" s="29">
        <f t="shared" si="62"/>
        <v>482.75793612668906</v>
      </c>
      <c r="F87" s="29">
        <f t="shared" si="63"/>
        <v>965.51587225337812</v>
      </c>
      <c r="G87" s="29">
        <f t="shared" si="64"/>
        <v>1045.9755081595788</v>
      </c>
      <c r="H87" s="31">
        <f t="shared" si="65"/>
        <v>12.068948403167227</v>
      </c>
      <c r="I87" s="42"/>
    </row>
    <row r="88" spans="1:9" x14ac:dyDescent="0.2">
      <c r="A88" s="62" t="str">
        <f>A84</f>
        <v>T125</v>
      </c>
      <c r="B88" s="25" t="s">
        <v>8</v>
      </c>
      <c r="C88" s="29">
        <f t="shared" si="60"/>
        <v>26358.583312517225</v>
      </c>
      <c r="D88" s="29">
        <f t="shared" si="61"/>
        <v>2196.5485671351157</v>
      </c>
      <c r="E88" s="29">
        <f t="shared" si="62"/>
        <v>506.89583293302354</v>
      </c>
      <c r="F88" s="29">
        <f t="shared" si="63"/>
        <v>1013.7916658660471</v>
      </c>
      <c r="G88" s="29">
        <f t="shared" si="64"/>
        <v>1098.2742835675579</v>
      </c>
      <c r="H88" s="31">
        <f t="shared" si="65"/>
        <v>12.672395823325589</v>
      </c>
      <c r="I88" s="42"/>
    </row>
    <row r="89" spans="1:9" x14ac:dyDescent="0.2">
      <c r="A89" s="62" t="str">
        <f>A84</f>
        <v>T125</v>
      </c>
      <c r="B89" s="25" t="s">
        <v>7</v>
      </c>
      <c r="C89" s="29">
        <f t="shared" si="60"/>
        <v>27676.51247814309</v>
      </c>
      <c r="D89" s="29">
        <f t="shared" si="61"/>
        <v>2306.3759954918719</v>
      </c>
      <c r="E89" s="29">
        <f t="shared" si="62"/>
        <v>532.24062457967477</v>
      </c>
      <c r="F89" s="29">
        <f t="shared" si="63"/>
        <v>1064.4812491593495</v>
      </c>
      <c r="G89" s="29">
        <f t="shared" si="64"/>
        <v>1153.1879977459359</v>
      </c>
      <c r="H89" s="31">
        <f t="shared" si="65"/>
        <v>13.306015614491869</v>
      </c>
      <c r="I89" s="42"/>
    </row>
    <row r="90" spans="1:9" x14ac:dyDescent="0.2">
      <c r="A90" s="62" t="str">
        <f>A84</f>
        <v>T125</v>
      </c>
      <c r="B90" s="25" t="s">
        <v>6</v>
      </c>
      <c r="C90" s="29">
        <f t="shared" si="60"/>
        <v>29060.338102050246</v>
      </c>
      <c r="D90" s="29">
        <f t="shared" si="61"/>
        <v>2421.6947952664655</v>
      </c>
      <c r="E90" s="29">
        <f t="shared" si="62"/>
        <v>558.8526558086586</v>
      </c>
      <c r="F90" s="29">
        <f t="shared" si="63"/>
        <v>1117.7053116173172</v>
      </c>
      <c r="G90" s="29">
        <f t="shared" si="64"/>
        <v>1210.8473976332327</v>
      </c>
      <c r="H90" s="31">
        <f t="shared" si="65"/>
        <v>13.971316395216464</v>
      </c>
      <c r="I90" s="42"/>
    </row>
    <row r="91" spans="1:9" x14ac:dyDescent="0.2">
      <c r="C91" s="29"/>
      <c r="D91" s="29"/>
      <c r="E91" s="29"/>
      <c r="F91" s="29"/>
      <c r="G91" s="29"/>
      <c r="I91" s="42"/>
    </row>
    <row r="92" spans="1:9" x14ac:dyDescent="0.2">
      <c r="A92" s="25" t="s">
        <v>834</v>
      </c>
      <c r="B92" s="25" t="s">
        <v>2</v>
      </c>
      <c r="C92" s="29">
        <f t="shared" ref="C92:C98" si="66">H92*2080</f>
        <v>21902.124440448079</v>
      </c>
      <c r="D92" s="29">
        <f t="shared" ref="D92:D98" si="67">H92*173.33333</f>
        <v>1825.1770016044482</v>
      </c>
      <c r="E92" s="29">
        <f t="shared" ref="E92:E98" si="68">H92*40</f>
        <v>421.19470077784769</v>
      </c>
      <c r="F92" s="29">
        <f t="shared" ref="F92:F98" si="69">H92*80</f>
        <v>842.38940155569537</v>
      </c>
      <c r="G92" s="29">
        <f t="shared" ref="G92:G98" si="70">H92*(173.33333/2)</f>
        <v>912.58850080222408</v>
      </c>
      <c r="H92" s="31">
        <f>H84*101%</f>
        <v>10.529867519446192</v>
      </c>
      <c r="I92" s="42"/>
    </row>
    <row r="93" spans="1:9" x14ac:dyDescent="0.2">
      <c r="A93" s="62" t="str">
        <f>A92</f>
        <v>T126</v>
      </c>
      <c r="B93" s="25" t="s">
        <v>1</v>
      </c>
      <c r="C93" s="29">
        <f t="shared" si="66"/>
        <v>22997.230662470483</v>
      </c>
      <c r="D93" s="29">
        <f t="shared" si="67"/>
        <v>1916.4358516846705</v>
      </c>
      <c r="E93" s="29">
        <f t="shared" si="68"/>
        <v>442.25443581674006</v>
      </c>
      <c r="F93" s="29">
        <f t="shared" si="69"/>
        <v>884.50887163348011</v>
      </c>
      <c r="G93" s="29">
        <f t="shared" si="70"/>
        <v>958.21792584233526</v>
      </c>
      <c r="H93" s="31">
        <f t="shared" ref="H93:H98" si="71">H92*105%</f>
        <v>11.056360895418502</v>
      </c>
      <c r="I93" s="42"/>
    </row>
    <row r="94" spans="1:9" x14ac:dyDescent="0.2">
      <c r="A94" s="62" t="str">
        <f>A92</f>
        <v>T126</v>
      </c>
      <c r="B94" s="25" t="s">
        <v>0</v>
      </c>
      <c r="C94" s="29">
        <f t="shared" si="66"/>
        <v>24147.092195594007</v>
      </c>
      <c r="D94" s="29">
        <f t="shared" si="67"/>
        <v>2012.257644268904</v>
      </c>
      <c r="E94" s="29">
        <f t="shared" si="68"/>
        <v>464.36715760757704</v>
      </c>
      <c r="F94" s="29">
        <f t="shared" si="69"/>
        <v>928.73431521515408</v>
      </c>
      <c r="G94" s="29">
        <f t="shared" si="70"/>
        <v>1006.128822134452</v>
      </c>
      <c r="H94" s="31">
        <f t="shared" si="71"/>
        <v>11.609178940189427</v>
      </c>
      <c r="I94" s="42"/>
    </row>
    <row r="95" spans="1:9" x14ac:dyDescent="0.2">
      <c r="A95" s="62" t="str">
        <f>A92</f>
        <v>T126</v>
      </c>
      <c r="B95" s="25" t="s">
        <v>9</v>
      </c>
      <c r="C95" s="29">
        <f t="shared" si="66"/>
        <v>25354.446805373707</v>
      </c>
      <c r="D95" s="29">
        <f t="shared" si="67"/>
        <v>2112.8705264823493</v>
      </c>
      <c r="E95" s="29">
        <f t="shared" si="68"/>
        <v>487.58551548795594</v>
      </c>
      <c r="F95" s="29">
        <f t="shared" si="69"/>
        <v>975.17103097591189</v>
      </c>
      <c r="G95" s="29">
        <f t="shared" si="70"/>
        <v>1056.4352632411747</v>
      </c>
      <c r="H95" s="31">
        <f t="shared" si="71"/>
        <v>12.189637887198899</v>
      </c>
      <c r="I95" s="42"/>
    </row>
    <row r="96" spans="1:9" x14ac:dyDescent="0.2">
      <c r="A96" s="62" t="str">
        <f>A92</f>
        <v>T126</v>
      </c>
      <c r="B96" s="25" t="s">
        <v>8</v>
      </c>
      <c r="C96" s="29">
        <f t="shared" si="66"/>
        <v>26622.169145642394</v>
      </c>
      <c r="D96" s="29">
        <f t="shared" si="67"/>
        <v>2218.5140528064667</v>
      </c>
      <c r="E96" s="29">
        <f t="shared" si="68"/>
        <v>511.96479126235374</v>
      </c>
      <c r="F96" s="29">
        <f t="shared" si="69"/>
        <v>1023.9295825247075</v>
      </c>
      <c r="G96" s="29">
        <f t="shared" si="70"/>
        <v>1109.2570264032333</v>
      </c>
      <c r="H96" s="31">
        <f t="shared" si="71"/>
        <v>12.799119781558844</v>
      </c>
      <c r="I96" s="42"/>
    </row>
    <row r="97" spans="1:9" x14ac:dyDescent="0.2">
      <c r="A97" s="62" t="str">
        <f>A92</f>
        <v>T126</v>
      </c>
      <c r="B97" s="25" t="s">
        <v>7</v>
      </c>
      <c r="C97" s="29">
        <f t="shared" si="66"/>
        <v>27953.277602924518</v>
      </c>
      <c r="D97" s="29">
        <f t="shared" si="67"/>
        <v>2329.4397554467905</v>
      </c>
      <c r="E97" s="29">
        <f t="shared" si="68"/>
        <v>537.56303082547151</v>
      </c>
      <c r="F97" s="29">
        <f t="shared" si="69"/>
        <v>1075.126061650943</v>
      </c>
      <c r="G97" s="29">
        <f t="shared" si="70"/>
        <v>1164.7198777233953</v>
      </c>
      <c r="H97" s="31">
        <f t="shared" si="71"/>
        <v>13.439075770636787</v>
      </c>
      <c r="I97" s="42"/>
    </row>
    <row r="98" spans="1:9" x14ac:dyDescent="0.2">
      <c r="A98" s="62" t="str">
        <f>A92</f>
        <v>T126</v>
      </c>
      <c r="B98" s="25" t="s">
        <v>6</v>
      </c>
      <c r="C98" s="29">
        <f t="shared" si="66"/>
        <v>29350.941483070743</v>
      </c>
      <c r="D98" s="29">
        <f t="shared" si="67"/>
        <v>2445.9117432191297</v>
      </c>
      <c r="E98" s="29">
        <f t="shared" si="68"/>
        <v>564.44118236674501</v>
      </c>
      <c r="F98" s="29">
        <f t="shared" si="69"/>
        <v>1128.88236473349</v>
      </c>
      <c r="G98" s="29">
        <f t="shared" si="70"/>
        <v>1222.9558716095648</v>
      </c>
      <c r="H98" s="31">
        <f t="shared" si="71"/>
        <v>14.111029559168626</v>
      </c>
      <c r="I98" s="42"/>
    </row>
    <row r="99" spans="1:9" x14ac:dyDescent="0.2">
      <c r="C99" s="29"/>
      <c r="D99" s="29"/>
      <c r="E99" s="29"/>
      <c r="F99" s="29"/>
      <c r="G99" s="29"/>
      <c r="I99" s="42"/>
    </row>
    <row r="100" spans="1:9" x14ac:dyDescent="0.2">
      <c r="A100" s="25" t="s">
        <v>833</v>
      </c>
      <c r="B100" s="25" t="s">
        <v>2</v>
      </c>
      <c r="C100" s="29">
        <f t="shared" ref="C100:C106" si="72">H100*2080</f>
        <v>22121.145684852559</v>
      </c>
      <c r="D100" s="29">
        <f t="shared" ref="D100:D106" si="73">H100*173.33333</f>
        <v>1843.4287716204926</v>
      </c>
      <c r="E100" s="29">
        <f t="shared" ref="E100:E106" si="74">H100*40</f>
        <v>425.40664778562615</v>
      </c>
      <c r="F100" s="29">
        <f t="shared" ref="F100:F106" si="75">H100*80</f>
        <v>850.8132955712523</v>
      </c>
      <c r="G100" s="29">
        <f t="shared" ref="G100:G106" si="76">H100*(173.33333/2)</f>
        <v>921.71438581024631</v>
      </c>
      <c r="H100" s="31">
        <f>H92*101%</f>
        <v>10.635166194640654</v>
      </c>
      <c r="I100" s="42"/>
    </row>
    <row r="101" spans="1:9" x14ac:dyDescent="0.2">
      <c r="A101" s="62" t="str">
        <f>A100</f>
        <v>T127</v>
      </c>
      <c r="B101" s="25" t="s">
        <v>1</v>
      </c>
      <c r="C101" s="29">
        <f t="shared" si="72"/>
        <v>23227.202969095189</v>
      </c>
      <c r="D101" s="29">
        <f t="shared" si="73"/>
        <v>1935.6002102015173</v>
      </c>
      <c r="E101" s="29">
        <f t="shared" si="74"/>
        <v>446.6769801749075</v>
      </c>
      <c r="F101" s="29">
        <f t="shared" si="75"/>
        <v>893.353960349815</v>
      </c>
      <c r="G101" s="29">
        <f t="shared" si="76"/>
        <v>967.80010510075863</v>
      </c>
      <c r="H101" s="31">
        <f t="shared" ref="H101:H106" si="77">H100*105%</f>
        <v>11.166924504372687</v>
      </c>
      <c r="I101" s="42"/>
    </row>
    <row r="102" spans="1:9" x14ac:dyDescent="0.2">
      <c r="A102" s="62" t="str">
        <f>A100</f>
        <v>T127</v>
      </c>
      <c r="B102" s="25" t="s">
        <v>0</v>
      </c>
      <c r="C102" s="29">
        <f t="shared" si="72"/>
        <v>24388.563117549951</v>
      </c>
      <c r="D102" s="29">
        <f t="shared" si="73"/>
        <v>2032.3802207115934</v>
      </c>
      <c r="E102" s="29">
        <f t="shared" si="74"/>
        <v>469.0108291836529</v>
      </c>
      <c r="F102" s="29">
        <f t="shared" si="75"/>
        <v>938.0216583673058</v>
      </c>
      <c r="G102" s="29">
        <f t="shared" si="76"/>
        <v>1016.1901103557967</v>
      </c>
      <c r="H102" s="31">
        <f t="shared" si="77"/>
        <v>11.725270729591323</v>
      </c>
      <c r="I102" s="42"/>
    </row>
    <row r="103" spans="1:9" x14ac:dyDescent="0.2">
      <c r="A103" s="62" t="str">
        <f>A100</f>
        <v>T127</v>
      </c>
      <c r="B103" s="25" t="s">
        <v>9</v>
      </c>
      <c r="C103" s="29">
        <f t="shared" si="72"/>
        <v>25607.991273427451</v>
      </c>
      <c r="D103" s="29">
        <f t="shared" si="73"/>
        <v>2133.9992317471733</v>
      </c>
      <c r="E103" s="29">
        <f t="shared" si="74"/>
        <v>492.46137064283562</v>
      </c>
      <c r="F103" s="29">
        <f t="shared" si="75"/>
        <v>984.92274128567124</v>
      </c>
      <c r="G103" s="29">
        <f t="shared" si="76"/>
        <v>1066.9996158735867</v>
      </c>
      <c r="H103" s="31">
        <f t="shared" si="77"/>
        <v>12.31153426607089</v>
      </c>
      <c r="I103" s="42"/>
    </row>
    <row r="104" spans="1:9" x14ac:dyDescent="0.2">
      <c r="A104" s="62" t="str">
        <f>A100</f>
        <v>T127</v>
      </c>
      <c r="B104" s="25" t="s">
        <v>8</v>
      </c>
      <c r="C104" s="29">
        <f t="shared" si="72"/>
        <v>26888.390837098825</v>
      </c>
      <c r="D104" s="29">
        <f t="shared" si="73"/>
        <v>2240.6991933345321</v>
      </c>
      <c r="E104" s="29">
        <f t="shared" si="74"/>
        <v>517.08443917497743</v>
      </c>
      <c r="F104" s="29">
        <f t="shared" si="75"/>
        <v>1034.1688783499549</v>
      </c>
      <c r="G104" s="29">
        <f t="shared" si="76"/>
        <v>1120.349596667266</v>
      </c>
      <c r="H104" s="31">
        <f t="shared" si="77"/>
        <v>12.927110979374435</v>
      </c>
      <c r="I104" s="42"/>
    </row>
    <row r="105" spans="1:9" x14ac:dyDescent="0.2">
      <c r="A105" s="62" t="str">
        <f>A100</f>
        <v>T127</v>
      </c>
      <c r="B105" s="25" t="s">
        <v>7</v>
      </c>
      <c r="C105" s="29">
        <f t="shared" si="72"/>
        <v>28232.810378953767</v>
      </c>
      <c r="D105" s="29">
        <f t="shared" si="73"/>
        <v>2352.7341530012586</v>
      </c>
      <c r="E105" s="29">
        <f t="shared" si="74"/>
        <v>542.93866113372633</v>
      </c>
      <c r="F105" s="29">
        <f t="shared" si="75"/>
        <v>1085.8773222674527</v>
      </c>
      <c r="G105" s="29">
        <f t="shared" si="76"/>
        <v>1176.3670765006293</v>
      </c>
      <c r="H105" s="31">
        <f t="shared" si="77"/>
        <v>13.573466528343157</v>
      </c>
      <c r="I105" s="42"/>
    </row>
    <row r="106" spans="1:9" x14ac:dyDescent="0.2">
      <c r="A106" s="62" t="str">
        <f>A100</f>
        <v>T127</v>
      </c>
      <c r="B106" s="25" t="s">
        <v>6</v>
      </c>
      <c r="C106" s="29">
        <f t="shared" si="72"/>
        <v>29644.450897901457</v>
      </c>
      <c r="D106" s="29">
        <f t="shared" si="73"/>
        <v>2470.3708606513219</v>
      </c>
      <c r="E106" s="29">
        <f t="shared" si="74"/>
        <v>570.08559419041262</v>
      </c>
      <c r="F106" s="29">
        <f t="shared" si="75"/>
        <v>1140.1711883808252</v>
      </c>
      <c r="G106" s="29">
        <f t="shared" si="76"/>
        <v>1235.1854303256609</v>
      </c>
      <c r="H106" s="31">
        <f t="shared" si="77"/>
        <v>14.252139854760316</v>
      </c>
      <c r="I106" s="42"/>
    </row>
    <row r="107" spans="1:9" x14ac:dyDescent="0.2">
      <c r="C107" s="29"/>
      <c r="D107" s="29"/>
      <c r="E107" s="29"/>
      <c r="F107" s="29"/>
      <c r="G107" s="29"/>
      <c r="I107" s="42"/>
    </row>
    <row r="108" spans="1:9" x14ac:dyDescent="0.2">
      <c r="A108" s="25" t="s">
        <v>832</v>
      </c>
      <c r="B108" s="25" t="s">
        <v>2</v>
      </c>
      <c r="C108" s="29">
        <f t="shared" ref="C108:C114" si="78">H108*2080</f>
        <v>22342.357141701086</v>
      </c>
      <c r="D108" s="29">
        <f t="shared" ref="D108:D114" si="79">H108*173.33333</f>
        <v>1861.8630593366975</v>
      </c>
      <c r="E108" s="29">
        <f t="shared" ref="E108:E114" si="80">H108*40</f>
        <v>429.66071426348242</v>
      </c>
      <c r="F108" s="29">
        <f t="shared" ref="F108:F114" si="81">H108*80</f>
        <v>859.32142852696484</v>
      </c>
      <c r="G108" s="29">
        <f t="shared" ref="G108:G114" si="82">H108*(173.33333/2)</f>
        <v>930.93152966834873</v>
      </c>
      <c r="H108" s="31">
        <f>H100*101%</f>
        <v>10.741517856587061</v>
      </c>
      <c r="I108" s="42"/>
    </row>
    <row r="109" spans="1:9" x14ac:dyDescent="0.2">
      <c r="A109" s="62" t="str">
        <f>A108</f>
        <v>T128</v>
      </c>
      <c r="B109" s="25" t="s">
        <v>1</v>
      </c>
      <c r="C109" s="29">
        <f t="shared" si="78"/>
        <v>23459.47499878614</v>
      </c>
      <c r="D109" s="29">
        <f t="shared" si="79"/>
        <v>1954.9562123035325</v>
      </c>
      <c r="E109" s="29">
        <f t="shared" si="80"/>
        <v>451.14374997665658</v>
      </c>
      <c r="F109" s="29">
        <f t="shared" si="81"/>
        <v>902.28749995331316</v>
      </c>
      <c r="G109" s="29">
        <f t="shared" si="82"/>
        <v>977.47810615176627</v>
      </c>
      <c r="H109" s="31">
        <f t="shared" ref="H109:H114" si="83">H108*105%</f>
        <v>11.278593749416414</v>
      </c>
      <c r="I109" s="42"/>
    </row>
    <row r="110" spans="1:9" x14ac:dyDescent="0.2">
      <c r="A110" s="62" t="str">
        <f>A108</f>
        <v>T128</v>
      </c>
      <c r="B110" s="25" t="s">
        <v>0</v>
      </c>
      <c r="C110" s="29">
        <f t="shared" si="78"/>
        <v>24632.448748725452</v>
      </c>
      <c r="D110" s="29">
        <f t="shared" si="79"/>
        <v>2052.7040229187091</v>
      </c>
      <c r="E110" s="29">
        <f t="shared" si="80"/>
        <v>473.70093747548941</v>
      </c>
      <c r="F110" s="29">
        <f t="shared" si="81"/>
        <v>947.40187495097882</v>
      </c>
      <c r="G110" s="29">
        <f t="shared" si="82"/>
        <v>1026.3520114593546</v>
      </c>
      <c r="H110" s="31">
        <f t="shared" si="83"/>
        <v>11.842523436887236</v>
      </c>
      <c r="I110" s="42"/>
    </row>
    <row r="111" spans="1:9" x14ac:dyDescent="0.2">
      <c r="A111" s="62" t="str">
        <f>A108</f>
        <v>T128</v>
      </c>
      <c r="B111" s="25" t="s">
        <v>9</v>
      </c>
      <c r="C111" s="29">
        <f t="shared" si="78"/>
        <v>25864.071186161724</v>
      </c>
      <c r="D111" s="29">
        <f t="shared" si="79"/>
        <v>2155.3392240646449</v>
      </c>
      <c r="E111" s="29">
        <f t="shared" si="80"/>
        <v>497.38598434926394</v>
      </c>
      <c r="F111" s="29">
        <f t="shared" si="81"/>
        <v>994.77196869852787</v>
      </c>
      <c r="G111" s="29">
        <f t="shared" si="82"/>
        <v>1077.6696120323224</v>
      </c>
      <c r="H111" s="31">
        <f t="shared" si="83"/>
        <v>12.434649608731599</v>
      </c>
      <c r="I111" s="42"/>
    </row>
    <row r="112" spans="1:9" x14ac:dyDescent="0.2">
      <c r="A112" s="62" t="str">
        <f>A108</f>
        <v>T128</v>
      </c>
      <c r="B112" s="25" t="s">
        <v>8</v>
      </c>
      <c r="C112" s="29">
        <f t="shared" si="78"/>
        <v>27157.274745469815</v>
      </c>
      <c r="D112" s="29">
        <f t="shared" si="79"/>
        <v>2263.1061852678772</v>
      </c>
      <c r="E112" s="29">
        <f t="shared" si="80"/>
        <v>522.25528356672714</v>
      </c>
      <c r="F112" s="29">
        <f t="shared" si="81"/>
        <v>1044.5105671334543</v>
      </c>
      <c r="G112" s="29">
        <f t="shared" si="82"/>
        <v>1131.5530926339386</v>
      </c>
      <c r="H112" s="31">
        <f t="shared" si="83"/>
        <v>13.05638208916818</v>
      </c>
      <c r="I112" s="42"/>
    </row>
    <row r="113" spans="1:9" x14ac:dyDescent="0.2">
      <c r="A113" s="62" t="str">
        <f>A108</f>
        <v>T128</v>
      </c>
      <c r="B113" s="25" t="s">
        <v>7</v>
      </c>
      <c r="C113" s="29">
        <f t="shared" si="78"/>
        <v>28515.138482743303</v>
      </c>
      <c r="D113" s="29">
        <f t="shared" si="79"/>
        <v>2376.2614945312712</v>
      </c>
      <c r="E113" s="29">
        <f t="shared" si="80"/>
        <v>548.36804774506356</v>
      </c>
      <c r="F113" s="29">
        <f t="shared" si="81"/>
        <v>1096.7360954901271</v>
      </c>
      <c r="G113" s="29">
        <f t="shared" si="82"/>
        <v>1188.1307472656356</v>
      </c>
      <c r="H113" s="31">
        <f t="shared" si="83"/>
        <v>13.709201193626589</v>
      </c>
      <c r="I113" s="42"/>
    </row>
    <row r="114" spans="1:9" x14ac:dyDescent="0.2">
      <c r="A114" s="62" t="str">
        <f>A108</f>
        <v>T128</v>
      </c>
      <c r="B114" s="25" t="s">
        <v>6</v>
      </c>
      <c r="C114" s="29">
        <f t="shared" si="78"/>
        <v>29940.895406880471</v>
      </c>
      <c r="D114" s="29">
        <f t="shared" si="79"/>
        <v>2495.0745692578348</v>
      </c>
      <c r="E114" s="29">
        <f t="shared" si="80"/>
        <v>575.78645013231676</v>
      </c>
      <c r="F114" s="29">
        <f t="shared" si="81"/>
        <v>1151.5729002646335</v>
      </c>
      <c r="G114" s="29">
        <f t="shared" si="82"/>
        <v>1247.5372846289174</v>
      </c>
      <c r="H114" s="31">
        <f t="shared" si="83"/>
        <v>14.394661253307918</v>
      </c>
      <c r="I114" s="42"/>
    </row>
    <row r="115" spans="1:9" x14ac:dyDescent="0.2">
      <c r="C115" s="29"/>
      <c r="D115" s="29"/>
      <c r="E115" s="29"/>
      <c r="F115" s="29"/>
      <c r="G115" s="29"/>
      <c r="I115" s="42"/>
    </row>
    <row r="116" spans="1:9" x14ac:dyDescent="0.2">
      <c r="A116" s="25" t="s">
        <v>831</v>
      </c>
      <c r="B116" s="25" t="s">
        <v>2</v>
      </c>
      <c r="C116" s="29">
        <f t="shared" ref="C116:C122" si="84">H116*2080</f>
        <v>22565.7807131181</v>
      </c>
      <c r="D116" s="29">
        <f t="shared" ref="D116:D122" si="85">H116*173.33333</f>
        <v>1880.4816899300647</v>
      </c>
      <c r="E116" s="29">
        <f t="shared" ref="E116:E122" si="86">H116*40</f>
        <v>433.95732140611727</v>
      </c>
      <c r="F116" s="29">
        <f t="shared" ref="F116:F122" si="87">H116*80</f>
        <v>867.91464281223455</v>
      </c>
      <c r="G116" s="29">
        <f t="shared" ref="G116:G122" si="88">H116*(173.33333/2)</f>
        <v>940.24084496503235</v>
      </c>
      <c r="H116" s="31">
        <f>H108*101%</f>
        <v>10.848933035152932</v>
      </c>
      <c r="I116" s="42"/>
    </row>
    <row r="117" spans="1:9" x14ac:dyDescent="0.2">
      <c r="A117" s="62" t="str">
        <f>A116</f>
        <v>T129</v>
      </c>
      <c r="B117" s="25" t="s">
        <v>1</v>
      </c>
      <c r="C117" s="29">
        <f t="shared" si="84"/>
        <v>23694.069748774004</v>
      </c>
      <c r="D117" s="29">
        <f t="shared" si="85"/>
        <v>1974.505774426568</v>
      </c>
      <c r="E117" s="29">
        <f t="shared" si="86"/>
        <v>455.65518747642318</v>
      </c>
      <c r="F117" s="29">
        <f t="shared" si="87"/>
        <v>911.31037495284636</v>
      </c>
      <c r="G117" s="29">
        <f t="shared" si="88"/>
        <v>987.252887213284</v>
      </c>
      <c r="H117" s="31">
        <f t="shared" ref="H117:H122" si="89">H116*105%</f>
        <v>11.391379686910579</v>
      </c>
      <c r="I117" s="42"/>
    </row>
    <row r="118" spans="1:9" x14ac:dyDescent="0.2">
      <c r="A118" s="62" t="str">
        <f>A116</f>
        <v>T129</v>
      </c>
      <c r="B118" s="25" t="s">
        <v>0</v>
      </c>
      <c r="C118" s="29">
        <f t="shared" si="84"/>
        <v>24878.773236212706</v>
      </c>
      <c r="D118" s="29">
        <f t="shared" si="85"/>
        <v>2073.2310631478963</v>
      </c>
      <c r="E118" s="29">
        <f t="shared" si="86"/>
        <v>478.43794685024432</v>
      </c>
      <c r="F118" s="29">
        <f t="shared" si="87"/>
        <v>956.87589370048863</v>
      </c>
      <c r="G118" s="29">
        <f t="shared" si="88"/>
        <v>1036.6155315739481</v>
      </c>
      <c r="H118" s="31">
        <f t="shared" si="89"/>
        <v>11.960948671256109</v>
      </c>
      <c r="I118" s="42"/>
    </row>
    <row r="119" spans="1:9" x14ac:dyDescent="0.2">
      <c r="A119" s="62" t="str">
        <f>A116</f>
        <v>T129</v>
      </c>
      <c r="B119" s="25" t="s">
        <v>9</v>
      </c>
      <c r="C119" s="29">
        <f t="shared" si="84"/>
        <v>26122.711898023343</v>
      </c>
      <c r="D119" s="29">
        <f t="shared" si="85"/>
        <v>2176.8926163052915</v>
      </c>
      <c r="E119" s="29">
        <f t="shared" si="86"/>
        <v>502.35984419275661</v>
      </c>
      <c r="F119" s="29">
        <f t="shared" si="87"/>
        <v>1004.7196883855132</v>
      </c>
      <c r="G119" s="29">
        <f t="shared" si="88"/>
        <v>1088.4463081526458</v>
      </c>
      <c r="H119" s="31">
        <f t="shared" si="89"/>
        <v>12.558996104818915</v>
      </c>
      <c r="I119" s="42"/>
    </row>
    <row r="120" spans="1:9" x14ac:dyDescent="0.2">
      <c r="A120" s="62" t="str">
        <f>A116</f>
        <v>T129</v>
      </c>
      <c r="B120" s="25" t="s">
        <v>8</v>
      </c>
      <c r="C120" s="29">
        <f t="shared" si="84"/>
        <v>27428.847492924513</v>
      </c>
      <c r="D120" s="29">
        <f t="shared" si="85"/>
        <v>2285.7372471205563</v>
      </c>
      <c r="E120" s="29">
        <f t="shared" si="86"/>
        <v>527.47783640239447</v>
      </c>
      <c r="F120" s="29">
        <f t="shared" si="87"/>
        <v>1054.9556728047889</v>
      </c>
      <c r="G120" s="29">
        <f t="shared" si="88"/>
        <v>1142.8686235602781</v>
      </c>
      <c r="H120" s="31">
        <f t="shared" si="89"/>
        <v>13.186945910059862</v>
      </c>
      <c r="I120" s="42"/>
    </row>
    <row r="121" spans="1:9" x14ac:dyDescent="0.2">
      <c r="A121" s="62" t="str">
        <f>A116</f>
        <v>T129</v>
      </c>
      <c r="B121" s="25" t="s">
        <v>7</v>
      </c>
      <c r="C121" s="29">
        <f t="shared" si="84"/>
        <v>28800.289867570737</v>
      </c>
      <c r="D121" s="29">
        <f t="shared" si="85"/>
        <v>2400.0241094765838</v>
      </c>
      <c r="E121" s="29">
        <f t="shared" si="86"/>
        <v>553.85172822251423</v>
      </c>
      <c r="F121" s="29">
        <f t="shared" si="87"/>
        <v>1107.7034564450285</v>
      </c>
      <c r="G121" s="29">
        <f t="shared" si="88"/>
        <v>1200.0120547382919</v>
      </c>
      <c r="H121" s="31">
        <f t="shared" si="89"/>
        <v>13.846293205562855</v>
      </c>
      <c r="I121" s="42"/>
    </row>
    <row r="122" spans="1:9" x14ac:dyDescent="0.2">
      <c r="A122" s="62" t="str">
        <f>A116</f>
        <v>T129</v>
      </c>
      <c r="B122" s="25" t="s">
        <v>6</v>
      </c>
      <c r="C122" s="29">
        <f t="shared" si="84"/>
        <v>30240.304360949274</v>
      </c>
      <c r="D122" s="29">
        <f t="shared" si="85"/>
        <v>2520.0253149504133</v>
      </c>
      <c r="E122" s="29">
        <f t="shared" si="86"/>
        <v>581.54431463363994</v>
      </c>
      <c r="F122" s="29">
        <f t="shared" si="87"/>
        <v>1163.0886292672799</v>
      </c>
      <c r="G122" s="29">
        <f t="shared" si="88"/>
        <v>1260.0126574752067</v>
      </c>
      <c r="H122" s="31">
        <f t="shared" si="89"/>
        <v>14.538607865840998</v>
      </c>
      <c r="I122" s="42"/>
    </row>
    <row r="123" spans="1:9" x14ac:dyDescent="0.2">
      <c r="C123" s="29"/>
      <c r="D123" s="29"/>
      <c r="E123" s="29"/>
      <c r="F123" s="29"/>
      <c r="G123" s="29"/>
      <c r="I123" s="42"/>
    </row>
    <row r="124" spans="1:9" x14ac:dyDescent="0.2">
      <c r="A124" s="25" t="s">
        <v>830</v>
      </c>
      <c r="B124" s="25" t="s">
        <v>2</v>
      </c>
      <c r="C124" s="29">
        <f t="shared" ref="C124:C130" si="90">H124*2080</f>
        <v>22791.438520249281</v>
      </c>
      <c r="D124" s="29">
        <f t="shared" ref="D124:D130" si="91">H124*173.33333</f>
        <v>1899.2865068293654</v>
      </c>
      <c r="E124" s="29">
        <f t="shared" ref="E124:E130" si="92">H124*40</f>
        <v>438.29689462017848</v>
      </c>
      <c r="F124" s="29">
        <f t="shared" ref="F124:F130" si="93">H124*80</f>
        <v>876.59378924035695</v>
      </c>
      <c r="G124" s="29">
        <f t="shared" ref="G124:G130" si="94">H124*(173.33333/2)</f>
        <v>949.6432534146827</v>
      </c>
      <c r="H124" s="31">
        <f>H116*101%</f>
        <v>10.957422365504462</v>
      </c>
      <c r="I124" s="42"/>
    </row>
    <row r="125" spans="1:9" x14ac:dyDescent="0.2">
      <c r="A125" s="62" t="str">
        <f>A124</f>
        <v>T130</v>
      </c>
      <c r="B125" s="25" t="s">
        <v>1</v>
      </c>
      <c r="C125" s="29">
        <f t="shared" si="90"/>
        <v>23931.010446261746</v>
      </c>
      <c r="D125" s="29">
        <f t="shared" si="91"/>
        <v>1994.2508321708335</v>
      </c>
      <c r="E125" s="29">
        <f t="shared" si="92"/>
        <v>460.21173935118736</v>
      </c>
      <c r="F125" s="29">
        <f t="shared" si="93"/>
        <v>920.42347870237472</v>
      </c>
      <c r="G125" s="29">
        <f t="shared" si="94"/>
        <v>997.12541608541676</v>
      </c>
      <c r="H125" s="31">
        <f t="shared" ref="H125:H130" si="95">H124*105%</f>
        <v>11.505293483779685</v>
      </c>
      <c r="I125" s="42"/>
    </row>
    <row r="126" spans="1:9" x14ac:dyDescent="0.2">
      <c r="A126" s="62" t="str">
        <f>A124</f>
        <v>T130</v>
      </c>
      <c r="B126" s="25" t="s">
        <v>0</v>
      </c>
      <c r="C126" s="29">
        <f t="shared" si="90"/>
        <v>25127.560968574831</v>
      </c>
      <c r="D126" s="29">
        <f t="shared" si="91"/>
        <v>2093.9633737793752</v>
      </c>
      <c r="E126" s="29">
        <f t="shared" si="92"/>
        <v>483.22232631874675</v>
      </c>
      <c r="F126" s="29">
        <f t="shared" si="93"/>
        <v>966.4446526374935</v>
      </c>
      <c r="G126" s="29">
        <f t="shared" si="94"/>
        <v>1046.9816868896876</v>
      </c>
      <c r="H126" s="31">
        <f t="shared" si="95"/>
        <v>12.080558157968669</v>
      </c>
      <c r="I126" s="42"/>
    </row>
    <row r="127" spans="1:9" x14ac:dyDescent="0.2">
      <c r="A127" s="62" t="str">
        <f>A124</f>
        <v>T130</v>
      </c>
      <c r="B127" s="25" t="s">
        <v>9</v>
      </c>
      <c r="C127" s="29">
        <f t="shared" si="90"/>
        <v>26383.939017003573</v>
      </c>
      <c r="D127" s="29">
        <f t="shared" si="91"/>
        <v>2198.6615424683441</v>
      </c>
      <c r="E127" s="29">
        <f t="shared" si="92"/>
        <v>507.38344263468412</v>
      </c>
      <c r="F127" s="29">
        <f t="shared" si="93"/>
        <v>1014.7668852693682</v>
      </c>
      <c r="G127" s="29">
        <f t="shared" si="94"/>
        <v>1099.3307712341721</v>
      </c>
      <c r="H127" s="31">
        <f t="shared" si="95"/>
        <v>12.684586065867103</v>
      </c>
      <c r="I127" s="42"/>
    </row>
    <row r="128" spans="1:9" x14ac:dyDescent="0.2">
      <c r="A128" s="62" t="str">
        <f>A124</f>
        <v>T130</v>
      </c>
      <c r="B128" s="25" t="s">
        <v>8</v>
      </c>
      <c r="C128" s="29">
        <f t="shared" si="90"/>
        <v>27703.135967853756</v>
      </c>
      <c r="D128" s="29">
        <f t="shared" si="91"/>
        <v>2308.5946195917618</v>
      </c>
      <c r="E128" s="29">
        <f t="shared" si="92"/>
        <v>532.75261476641833</v>
      </c>
      <c r="F128" s="29">
        <f t="shared" si="93"/>
        <v>1065.5052295328367</v>
      </c>
      <c r="G128" s="29">
        <f t="shared" si="94"/>
        <v>1154.2973097958809</v>
      </c>
      <c r="H128" s="31">
        <f t="shared" si="95"/>
        <v>13.318815369160459</v>
      </c>
      <c r="I128" s="42"/>
    </row>
    <row r="129" spans="1:9" x14ac:dyDescent="0.2">
      <c r="A129" s="62" t="str">
        <f>A124</f>
        <v>T130</v>
      </c>
      <c r="B129" s="25" t="s">
        <v>7</v>
      </c>
      <c r="C129" s="29">
        <f t="shared" si="90"/>
        <v>29088.292766246443</v>
      </c>
      <c r="D129" s="29">
        <f t="shared" si="91"/>
        <v>2424.0243505713497</v>
      </c>
      <c r="E129" s="29">
        <f t="shared" si="92"/>
        <v>559.39024550473937</v>
      </c>
      <c r="F129" s="29">
        <f t="shared" si="93"/>
        <v>1118.7804910094787</v>
      </c>
      <c r="G129" s="29">
        <f t="shared" si="94"/>
        <v>1212.0121752856749</v>
      </c>
      <c r="H129" s="31">
        <f t="shared" si="95"/>
        <v>13.984756137618483</v>
      </c>
      <c r="I129" s="42"/>
    </row>
    <row r="130" spans="1:9" x14ac:dyDescent="0.2">
      <c r="A130" s="62" t="str">
        <f>A124</f>
        <v>T130</v>
      </c>
      <c r="B130" s="25" t="s">
        <v>6</v>
      </c>
      <c r="C130" s="29">
        <f t="shared" si="90"/>
        <v>30542.707404558769</v>
      </c>
      <c r="D130" s="29">
        <f t="shared" si="91"/>
        <v>2545.2255680999174</v>
      </c>
      <c r="E130" s="29">
        <f t="shared" si="92"/>
        <v>587.35975777997635</v>
      </c>
      <c r="F130" s="29">
        <f t="shared" si="93"/>
        <v>1174.7195155599527</v>
      </c>
      <c r="G130" s="29">
        <f t="shared" si="94"/>
        <v>1272.6127840499587</v>
      </c>
      <c r="H130" s="31">
        <f t="shared" si="95"/>
        <v>14.683993944499408</v>
      </c>
      <c r="I130" s="42"/>
    </row>
    <row r="131" spans="1:9" x14ac:dyDescent="0.2">
      <c r="C131" s="29"/>
      <c r="D131" s="29"/>
      <c r="E131" s="29"/>
      <c r="F131" s="29"/>
      <c r="G131" s="29"/>
      <c r="I131" s="42"/>
    </row>
    <row r="132" spans="1:9" x14ac:dyDescent="0.2">
      <c r="A132" s="25" t="s">
        <v>829</v>
      </c>
      <c r="B132" s="25" t="s">
        <v>2</v>
      </c>
      <c r="C132" s="29">
        <f t="shared" ref="C132:C138" si="96">H132*2080</f>
        <v>23019.352905451775</v>
      </c>
      <c r="D132" s="29">
        <f t="shared" ref="D132:D138" si="97">H132*173.33333</f>
        <v>1918.2793718976591</v>
      </c>
      <c r="E132" s="29">
        <f t="shared" ref="E132:E138" si="98">H132*40</f>
        <v>442.67986356638028</v>
      </c>
      <c r="F132" s="29">
        <f t="shared" ref="F132:F138" si="99">H132*80</f>
        <v>885.35972713276055</v>
      </c>
      <c r="G132" s="29">
        <f t="shared" ref="G132:G138" si="100">H132*(173.33333/2)</f>
        <v>959.13968594882954</v>
      </c>
      <c r="H132" s="31">
        <f>H124*101%</f>
        <v>11.066996589159507</v>
      </c>
      <c r="I132" s="42"/>
    </row>
    <row r="133" spans="1:9" x14ac:dyDescent="0.2">
      <c r="A133" s="62" t="str">
        <f>A132</f>
        <v>T131</v>
      </c>
      <c r="B133" s="25" t="s">
        <v>1</v>
      </c>
      <c r="C133" s="29">
        <f t="shared" si="96"/>
        <v>24170.320550724362</v>
      </c>
      <c r="D133" s="29">
        <f t="shared" si="97"/>
        <v>2014.1933404925419</v>
      </c>
      <c r="E133" s="29">
        <f t="shared" si="98"/>
        <v>464.81385674469925</v>
      </c>
      <c r="F133" s="29">
        <f t="shared" si="99"/>
        <v>929.6277134893985</v>
      </c>
      <c r="G133" s="29">
        <f t="shared" si="100"/>
        <v>1007.0966702462709</v>
      </c>
      <c r="H133" s="31">
        <f t="shared" ref="H133:H138" si="101">H132*105%</f>
        <v>11.620346418617482</v>
      </c>
      <c r="I133" s="42"/>
    </row>
    <row r="134" spans="1:9" x14ac:dyDescent="0.2">
      <c r="A134" s="62" t="str">
        <f>A132</f>
        <v>T131</v>
      </c>
      <c r="B134" s="25" t="s">
        <v>0</v>
      </c>
      <c r="C134" s="29">
        <f t="shared" si="96"/>
        <v>25378.83657826058</v>
      </c>
      <c r="D134" s="29">
        <f t="shared" si="97"/>
        <v>2114.903007517169</v>
      </c>
      <c r="E134" s="29">
        <f t="shared" si="98"/>
        <v>488.05454958193422</v>
      </c>
      <c r="F134" s="29">
        <f t="shared" si="99"/>
        <v>976.10909916386845</v>
      </c>
      <c r="G134" s="29">
        <f t="shared" si="100"/>
        <v>1057.4515037585845</v>
      </c>
      <c r="H134" s="31">
        <f t="shared" si="101"/>
        <v>12.201363739548356</v>
      </c>
      <c r="I134" s="42"/>
    </row>
    <row r="135" spans="1:9" x14ac:dyDescent="0.2">
      <c r="A135" s="62" t="str">
        <f>A132</f>
        <v>T131</v>
      </c>
      <c r="B135" s="25" t="s">
        <v>9</v>
      </c>
      <c r="C135" s="29">
        <f t="shared" si="96"/>
        <v>26647.77840717361</v>
      </c>
      <c r="D135" s="29">
        <f t="shared" si="97"/>
        <v>2220.6481578930275</v>
      </c>
      <c r="E135" s="29">
        <f t="shared" si="98"/>
        <v>512.45727706103094</v>
      </c>
      <c r="F135" s="29">
        <f t="shared" si="99"/>
        <v>1024.9145541220619</v>
      </c>
      <c r="G135" s="29">
        <f t="shared" si="100"/>
        <v>1110.3240789465137</v>
      </c>
      <c r="H135" s="31">
        <f t="shared" si="101"/>
        <v>12.811431926525774</v>
      </c>
      <c r="I135" s="42"/>
    </row>
    <row r="136" spans="1:9" x14ac:dyDescent="0.2">
      <c r="A136" s="62" t="str">
        <f>A132</f>
        <v>T131</v>
      </c>
      <c r="B136" s="25" t="s">
        <v>8</v>
      </c>
      <c r="C136" s="29">
        <f t="shared" si="96"/>
        <v>27980.16732753229</v>
      </c>
      <c r="D136" s="29">
        <f t="shared" si="97"/>
        <v>2331.6805657876789</v>
      </c>
      <c r="E136" s="29">
        <f t="shared" si="98"/>
        <v>538.08014091408256</v>
      </c>
      <c r="F136" s="29">
        <f t="shared" si="99"/>
        <v>1076.1602818281651</v>
      </c>
      <c r="G136" s="29">
        <f t="shared" si="100"/>
        <v>1165.8402828938395</v>
      </c>
      <c r="H136" s="31">
        <f t="shared" si="101"/>
        <v>13.452003522852063</v>
      </c>
      <c r="I136" s="42"/>
    </row>
    <row r="137" spans="1:9" x14ac:dyDescent="0.2">
      <c r="A137" s="62" t="str">
        <f>A132</f>
        <v>T131</v>
      </c>
      <c r="B137" s="25" t="s">
        <v>7</v>
      </c>
      <c r="C137" s="29">
        <f t="shared" si="96"/>
        <v>29379.175693908906</v>
      </c>
      <c r="D137" s="29">
        <f t="shared" si="97"/>
        <v>2448.2645940770631</v>
      </c>
      <c r="E137" s="29">
        <f t="shared" si="98"/>
        <v>564.9841479597867</v>
      </c>
      <c r="F137" s="29">
        <f t="shared" si="99"/>
        <v>1129.9682959195734</v>
      </c>
      <c r="G137" s="29">
        <f t="shared" si="100"/>
        <v>1224.1322970385315</v>
      </c>
      <c r="H137" s="31">
        <f t="shared" si="101"/>
        <v>14.124603698994667</v>
      </c>
      <c r="I137" s="42"/>
    </row>
    <row r="138" spans="1:9" x14ac:dyDescent="0.2">
      <c r="A138" s="62" t="str">
        <f>A132</f>
        <v>T131</v>
      </c>
      <c r="B138" s="25" t="s">
        <v>6</v>
      </c>
      <c r="C138" s="29">
        <f t="shared" si="96"/>
        <v>30848.134478604352</v>
      </c>
      <c r="D138" s="29">
        <f t="shared" si="97"/>
        <v>2570.6778237809162</v>
      </c>
      <c r="E138" s="29">
        <f t="shared" si="98"/>
        <v>593.23335535777596</v>
      </c>
      <c r="F138" s="29">
        <f t="shared" si="99"/>
        <v>1186.4667107155519</v>
      </c>
      <c r="G138" s="29">
        <f t="shared" si="100"/>
        <v>1285.3389118904581</v>
      </c>
      <c r="H138" s="31">
        <f t="shared" si="101"/>
        <v>14.8308338839444</v>
      </c>
      <c r="I138" s="42"/>
    </row>
    <row r="139" spans="1:9" x14ac:dyDescent="0.2">
      <c r="C139" s="29"/>
      <c r="D139" s="29"/>
      <c r="E139" s="29"/>
      <c r="F139" s="29"/>
      <c r="G139" s="29"/>
      <c r="I139" s="42"/>
    </row>
    <row r="140" spans="1:9" x14ac:dyDescent="0.2">
      <c r="A140" s="25" t="s">
        <v>828</v>
      </c>
      <c r="B140" s="25" t="s">
        <v>2</v>
      </c>
      <c r="C140" s="29">
        <f t="shared" ref="C140:C146" si="102">H140*2080</f>
        <v>23249.546434506294</v>
      </c>
      <c r="D140" s="29">
        <f t="shared" ref="D140:D146" si="103">H140*173.33333</f>
        <v>1937.4621656166357</v>
      </c>
      <c r="E140" s="29">
        <f t="shared" ref="E140:E146" si="104">H140*40</f>
        <v>447.10666220204411</v>
      </c>
      <c r="F140" s="29">
        <f t="shared" ref="F140:F146" si="105">H140*80</f>
        <v>894.21332440408821</v>
      </c>
      <c r="G140" s="29">
        <f t="shared" ref="G140:G146" si="106">H140*(173.33333/2)</f>
        <v>968.73108280831786</v>
      </c>
      <c r="H140" s="31">
        <f>H132*101%</f>
        <v>11.177666555051102</v>
      </c>
      <c r="I140" s="42"/>
    </row>
    <row r="141" spans="1:9" x14ac:dyDescent="0.2">
      <c r="A141" s="62" t="str">
        <f>A140</f>
        <v>T132</v>
      </c>
      <c r="B141" s="25" t="s">
        <v>1</v>
      </c>
      <c r="C141" s="29">
        <f t="shared" si="102"/>
        <v>24412.023756231607</v>
      </c>
      <c r="D141" s="29">
        <f t="shared" si="103"/>
        <v>2034.3352738974677</v>
      </c>
      <c r="E141" s="29">
        <f t="shared" si="104"/>
        <v>469.46199531214631</v>
      </c>
      <c r="F141" s="29">
        <f t="shared" si="105"/>
        <v>938.92399062429263</v>
      </c>
      <c r="G141" s="29">
        <f t="shared" si="106"/>
        <v>1017.1676369487338</v>
      </c>
      <c r="H141" s="31">
        <f t="shared" ref="H141:H146" si="107">H140*105%</f>
        <v>11.736549882803658</v>
      </c>
      <c r="I141" s="42"/>
    </row>
    <row r="142" spans="1:9" x14ac:dyDescent="0.2">
      <c r="A142" s="62" t="str">
        <f>A140</f>
        <v>T132</v>
      </c>
      <c r="B142" s="25" t="s">
        <v>0</v>
      </c>
      <c r="C142" s="29">
        <f t="shared" si="102"/>
        <v>25632.624944043189</v>
      </c>
      <c r="D142" s="29">
        <f t="shared" si="103"/>
        <v>2136.0520375923411</v>
      </c>
      <c r="E142" s="29">
        <f t="shared" si="104"/>
        <v>492.9350950777536</v>
      </c>
      <c r="F142" s="29">
        <f t="shared" si="105"/>
        <v>985.8701901555072</v>
      </c>
      <c r="G142" s="29">
        <f t="shared" si="106"/>
        <v>1068.0260187961705</v>
      </c>
      <c r="H142" s="31">
        <f t="shared" si="107"/>
        <v>12.32337737694384</v>
      </c>
      <c r="I142" s="42"/>
    </row>
    <row r="143" spans="1:9" x14ac:dyDescent="0.2">
      <c r="A143" s="62" t="str">
        <f>A140</f>
        <v>T132</v>
      </c>
      <c r="B143" s="25" t="s">
        <v>9</v>
      </c>
      <c r="C143" s="29">
        <f t="shared" si="102"/>
        <v>26914.256191245349</v>
      </c>
      <c r="D143" s="29">
        <f t="shared" si="103"/>
        <v>2242.8546394719583</v>
      </c>
      <c r="E143" s="29">
        <f t="shared" si="104"/>
        <v>517.58184983164131</v>
      </c>
      <c r="F143" s="29">
        <f t="shared" si="105"/>
        <v>1035.1636996632826</v>
      </c>
      <c r="G143" s="29">
        <f t="shared" si="106"/>
        <v>1121.4273197359792</v>
      </c>
      <c r="H143" s="31">
        <f t="shared" si="107"/>
        <v>12.939546245791034</v>
      </c>
      <c r="I143" s="42"/>
    </row>
    <row r="144" spans="1:9" x14ac:dyDescent="0.2">
      <c r="A144" s="62" t="str">
        <f>A140</f>
        <v>T132</v>
      </c>
      <c r="B144" s="25" t="s">
        <v>8</v>
      </c>
      <c r="C144" s="29">
        <f t="shared" si="102"/>
        <v>28259.969000807618</v>
      </c>
      <c r="D144" s="29">
        <f t="shared" si="103"/>
        <v>2354.9973714455564</v>
      </c>
      <c r="E144" s="29">
        <f t="shared" si="104"/>
        <v>543.46094232322343</v>
      </c>
      <c r="F144" s="29">
        <f t="shared" si="105"/>
        <v>1086.9218846464469</v>
      </c>
      <c r="G144" s="29">
        <f t="shared" si="106"/>
        <v>1177.4986857227782</v>
      </c>
      <c r="H144" s="31">
        <f t="shared" si="107"/>
        <v>13.586523558080586</v>
      </c>
      <c r="I144" s="42"/>
    </row>
    <row r="145" spans="1:9" x14ac:dyDescent="0.2">
      <c r="A145" s="62" t="str">
        <f>A140</f>
        <v>T132</v>
      </c>
      <c r="B145" s="25" t="s">
        <v>7</v>
      </c>
      <c r="C145" s="29">
        <f t="shared" si="102"/>
        <v>29672.967450848002</v>
      </c>
      <c r="D145" s="29">
        <f t="shared" si="103"/>
        <v>2472.7472400178344</v>
      </c>
      <c r="E145" s="29">
        <f t="shared" si="104"/>
        <v>570.63398943938466</v>
      </c>
      <c r="F145" s="29">
        <f t="shared" si="105"/>
        <v>1141.2679788787693</v>
      </c>
      <c r="G145" s="29">
        <f t="shared" si="106"/>
        <v>1236.3736200089172</v>
      </c>
      <c r="H145" s="31">
        <f t="shared" si="107"/>
        <v>14.265849735984617</v>
      </c>
      <c r="I145" s="42"/>
    </row>
    <row r="146" spans="1:9" x14ac:dyDescent="0.2">
      <c r="A146" s="62" t="str">
        <f>A140</f>
        <v>T132</v>
      </c>
      <c r="B146" s="25" t="s">
        <v>6</v>
      </c>
      <c r="C146" s="29">
        <f t="shared" si="102"/>
        <v>31156.615823390403</v>
      </c>
      <c r="D146" s="29">
        <f t="shared" si="103"/>
        <v>2596.3846020187261</v>
      </c>
      <c r="E146" s="29">
        <f t="shared" si="104"/>
        <v>599.16568891135387</v>
      </c>
      <c r="F146" s="29">
        <f t="shared" si="105"/>
        <v>1198.3313778227077</v>
      </c>
      <c r="G146" s="29">
        <f t="shared" si="106"/>
        <v>1298.1923010093631</v>
      </c>
      <c r="H146" s="31">
        <f t="shared" si="107"/>
        <v>14.979142222783848</v>
      </c>
      <c r="I146" s="42"/>
    </row>
    <row r="147" spans="1:9" x14ac:dyDescent="0.2">
      <c r="C147" s="29"/>
      <c r="D147" s="29"/>
      <c r="E147" s="29"/>
      <c r="F147" s="29"/>
      <c r="G147" s="29"/>
      <c r="I147" s="42"/>
    </row>
    <row r="148" spans="1:9" x14ac:dyDescent="0.2">
      <c r="A148" s="25" t="s">
        <v>827</v>
      </c>
      <c r="B148" s="25" t="s">
        <v>2</v>
      </c>
      <c r="C148" s="29">
        <f t="shared" ref="C148:C154" si="108">H148*2080</f>
        <v>23482.041898851356</v>
      </c>
      <c r="D148" s="29">
        <f t="shared" ref="D148:D154" si="109">H148*173.33333</f>
        <v>1956.8367872728022</v>
      </c>
      <c r="E148" s="29">
        <f t="shared" ref="E148:E154" si="110">H148*40</f>
        <v>451.57772882406454</v>
      </c>
      <c r="F148" s="29">
        <f t="shared" ref="F148:F154" si="111">H148*80</f>
        <v>903.15545764812907</v>
      </c>
      <c r="G148" s="29">
        <f t="shared" ref="G148:G154" si="112">H148*(173.33333/2)</f>
        <v>978.41839363640111</v>
      </c>
      <c r="H148" s="31">
        <f>H140*101%</f>
        <v>11.289443220601614</v>
      </c>
      <c r="I148" s="42"/>
    </row>
    <row r="149" spans="1:9" x14ac:dyDescent="0.2">
      <c r="A149" s="62" t="str">
        <f>A148</f>
        <v>T133</v>
      </c>
      <c r="B149" s="25" t="s">
        <v>1</v>
      </c>
      <c r="C149" s="29">
        <f t="shared" si="108"/>
        <v>24656.143993793929</v>
      </c>
      <c r="D149" s="29">
        <f t="shared" si="109"/>
        <v>2054.6786266364425</v>
      </c>
      <c r="E149" s="29">
        <f t="shared" si="110"/>
        <v>474.15661526526782</v>
      </c>
      <c r="F149" s="29">
        <f t="shared" si="111"/>
        <v>948.31323053053563</v>
      </c>
      <c r="G149" s="29">
        <f t="shared" si="112"/>
        <v>1027.3393133182212</v>
      </c>
      <c r="H149" s="31">
        <f t="shared" ref="H149:H154" si="113">H148*105%</f>
        <v>11.853915381631696</v>
      </c>
      <c r="I149" s="42"/>
    </row>
    <row r="150" spans="1:9" x14ac:dyDescent="0.2">
      <c r="A150" s="62" t="str">
        <f>A148</f>
        <v>T133</v>
      </c>
      <c r="B150" s="25" t="s">
        <v>0</v>
      </c>
      <c r="C150" s="29">
        <f t="shared" si="108"/>
        <v>25888.951193483623</v>
      </c>
      <c r="D150" s="29">
        <f t="shared" si="109"/>
        <v>2157.4125579682645</v>
      </c>
      <c r="E150" s="29">
        <f t="shared" si="110"/>
        <v>497.86444602853123</v>
      </c>
      <c r="F150" s="29">
        <f t="shared" si="111"/>
        <v>995.72889205706247</v>
      </c>
      <c r="G150" s="29">
        <f t="shared" si="112"/>
        <v>1078.7062789841323</v>
      </c>
      <c r="H150" s="31">
        <f t="shared" si="113"/>
        <v>12.446611150713281</v>
      </c>
      <c r="I150" s="42"/>
    </row>
    <row r="151" spans="1:9" x14ac:dyDescent="0.2">
      <c r="A151" s="62" t="str">
        <f>A148</f>
        <v>T133</v>
      </c>
      <c r="B151" s="25" t="s">
        <v>9</v>
      </c>
      <c r="C151" s="29">
        <f t="shared" si="108"/>
        <v>27183.39875315781</v>
      </c>
      <c r="D151" s="29">
        <f t="shared" si="109"/>
        <v>2265.2831858666782</v>
      </c>
      <c r="E151" s="29">
        <f t="shared" si="110"/>
        <v>522.75766832995782</v>
      </c>
      <c r="F151" s="29">
        <f t="shared" si="111"/>
        <v>1045.5153366599156</v>
      </c>
      <c r="G151" s="29">
        <f t="shared" si="112"/>
        <v>1132.6415929333391</v>
      </c>
      <c r="H151" s="31">
        <f t="shared" si="113"/>
        <v>13.068941708248946</v>
      </c>
      <c r="I151" s="42"/>
    </row>
    <row r="152" spans="1:9" x14ac:dyDescent="0.2">
      <c r="A152" s="62" t="str">
        <f>A148</f>
        <v>T133</v>
      </c>
      <c r="B152" s="25" t="s">
        <v>8</v>
      </c>
      <c r="C152" s="29">
        <f t="shared" si="108"/>
        <v>28542.5686908157</v>
      </c>
      <c r="D152" s="29">
        <f t="shared" si="109"/>
        <v>2378.5473451600124</v>
      </c>
      <c r="E152" s="29">
        <f t="shared" si="110"/>
        <v>548.89555174645579</v>
      </c>
      <c r="F152" s="29">
        <f t="shared" si="111"/>
        <v>1097.7911034929116</v>
      </c>
      <c r="G152" s="29">
        <f t="shared" si="112"/>
        <v>1189.2736725800062</v>
      </c>
      <c r="H152" s="31">
        <f t="shared" si="113"/>
        <v>13.722388793661395</v>
      </c>
      <c r="I152" s="42"/>
    </row>
    <row r="153" spans="1:9" x14ac:dyDescent="0.2">
      <c r="A153" s="62" t="str">
        <f>A148</f>
        <v>T133</v>
      </c>
      <c r="B153" s="25" t="s">
        <v>7</v>
      </c>
      <c r="C153" s="29">
        <f t="shared" si="108"/>
        <v>29969.697125356488</v>
      </c>
      <c r="D153" s="29">
        <f t="shared" si="109"/>
        <v>2497.474712418013</v>
      </c>
      <c r="E153" s="29">
        <f t="shared" si="110"/>
        <v>576.34032933377864</v>
      </c>
      <c r="F153" s="29">
        <f t="shared" si="111"/>
        <v>1152.6806586675573</v>
      </c>
      <c r="G153" s="29">
        <f t="shared" si="112"/>
        <v>1248.7373562090065</v>
      </c>
      <c r="H153" s="31">
        <f t="shared" si="113"/>
        <v>14.408508233344465</v>
      </c>
      <c r="I153" s="42"/>
    </row>
    <row r="154" spans="1:9" x14ac:dyDescent="0.2">
      <c r="A154" s="62" t="str">
        <f>A148</f>
        <v>T133</v>
      </c>
      <c r="B154" s="25" t="s">
        <v>6</v>
      </c>
      <c r="C154" s="29">
        <f t="shared" si="108"/>
        <v>31468.181981624311</v>
      </c>
      <c r="D154" s="29">
        <f t="shared" si="109"/>
        <v>2622.3484480389138</v>
      </c>
      <c r="E154" s="29">
        <f t="shared" si="110"/>
        <v>605.15734580046751</v>
      </c>
      <c r="F154" s="29">
        <f t="shared" si="111"/>
        <v>1210.314691600935</v>
      </c>
      <c r="G154" s="29">
        <f t="shared" si="112"/>
        <v>1311.1742240194569</v>
      </c>
      <c r="H154" s="31">
        <f t="shared" si="113"/>
        <v>15.128933645011688</v>
      </c>
      <c r="I154" s="42"/>
    </row>
    <row r="155" spans="1:9" x14ac:dyDescent="0.2">
      <c r="C155" s="29"/>
      <c r="D155" s="29"/>
      <c r="E155" s="29"/>
      <c r="F155" s="29"/>
      <c r="G155" s="29"/>
      <c r="I155" s="42"/>
    </row>
    <row r="156" spans="1:9" x14ac:dyDescent="0.2">
      <c r="A156" s="25" t="s">
        <v>826</v>
      </c>
      <c r="B156" s="25" t="s">
        <v>2</v>
      </c>
      <c r="C156" s="29">
        <f t="shared" ref="C156:C162" si="114">H156*2080</f>
        <v>23716.86231783987</v>
      </c>
      <c r="D156" s="29">
        <f t="shared" ref="D156:D162" si="115">H156*173.33333</f>
        <v>1976.4051551455302</v>
      </c>
      <c r="E156" s="29">
        <f t="shared" ref="E156:E162" si="116">H156*40</f>
        <v>456.09350611230519</v>
      </c>
      <c r="F156" s="29">
        <f t="shared" ref="F156:F162" si="117">H156*80</f>
        <v>912.18701222461038</v>
      </c>
      <c r="G156" s="29">
        <f t="shared" ref="G156:G162" si="118">H156*(173.33333/2)</f>
        <v>988.20257757276511</v>
      </c>
      <c r="H156" s="31">
        <f>H148*101%</f>
        <v>11.402337652807629</v>
      </c>
      <c r="I156" s="42"/>
    </row>
    <row r="157" spans="1:9" x14ac:dyDescent="0.2">
      <c r="A157" s="62" t="str">
        <f>A156</f>
        <v>T134</v>
      </c>
      <c r="B157" s="25" t="s">
        <v>1</v>
      </c>
      <c r="C157" s="29">
        <f t="shared" si="114"/>
        <v>24902.705433731866</v>
      </c>
      <c r="D157" s="29">
        <f t="shared" si="115"/>
        <v>2075.225412902807</v>
      </c>
      <c r="E157" s="29">
        <f t="shared" si="116"/>
        <v>478.89818141792045</v>
      </c>
      <c r="F157" s="29">
        <f t="shared" si="117"/>
        <v>957.79636283584091</v>
      </c>
      <c r="G157" s="29">
        <f t="shared" si="118"/>
        <v>1037.6127064514035</v>
      </c>
      <c r="H157" s="31">
        <f t="shared" ref="H157:H162" si="119">H156*105%</f>
        <v>11.972454535448012</v>
      </c>
      <c r="I157" s="42"/>
    </row>
    <row r="158" spans="1:9" x14ac:dyDescent="0.2">
      <c r="A158" s="62" t="str">
        <f>A156</f>
        <v>T134</v>
      </c>
      <c r="B158" s="25" t="s">
        <v>0</v>
      </c>
      <c r="C158" s="29">
        <f t="shared" si="114"/>
        <v>26147.840705418461</v>
      </c>
      <c r="D158" s="29">
        <f t="shared" si="115"/>
        <v>2178.9866835479475</v>
      </c>
      <c r="E158" s="29">
        <f t="shared" si="116"/>
        <v>502.84309048881653</v>
      </c>
      <c r="F158" s="29">
        <f t="shared" si="117"/>
        <v>1005.6861809776331</v>
      </c>
      <c r="G158" s="29">
        <f t="shared" si="118"/>
        <v>1089.4933417739737</v>
      </c>
      <c r="H158" s="31">
        <f t="shared" si="119"/>
        <v>12.571077262220413</v>
      </c>
      <c r="I158" s="42"/>
    </row>
    <row r="159" spans="1:9" x14ac:dyDescent="0.2">
      <c r="A159" s="62" t="str">
        <f>A156</f>
        <v>T134</v>
      </c>
      <c r="B159" s="25" t="s">
        <v>9</v>
      </c>
      <c r="C159" s="29">
        <f t="shared" si="114"/>
        <v>27455.232740689382</v>
      </c>
      <c r="D159" s="29">
        <f t="shared" si="115"/>
        <v>2287.9360177253448</v>
      </c>
      <c r="E159" s="29">
        <f t="shared" si="116"/>
        <v>527.98524501325733</v>
      </c>
      <c r="F159" s="29">
        <f t="shared" si="117"/>
        <v>1055.9704900265147</v>
      </c>
      <c r="G159" s="29">
        <f t="shared" si="118"/>
        <v>1143.9680088626724</v>
      </c>
      <c r="H159" s="31">
        <f t="shared" si="119"/>
        <v>13.199631125331434</v>
      </c>
      <c r="I159" s="42"/>
    </row>
    <row r="160" spans="1:9" x14ac:dyDescent="0.2">
      <c r="A160" s="62" t="str">
        <f>A156</f>
        <v>T134</v>
      </c>
      <c r="B160" s="25" t="s">
        <v>8</v>
      </c>
      <c r="C160" s="29">
        <f t="shared" si="114"/>
        <v>28827.994377723855</v>
      </c>
      <c r="D160" s="29">
        <f t="shared" si="115"/>
        <v>2402.3328186116123</v>
      </c>
      <c r="E160" s="29">
        <f t="shared" si="116"/>
        <v>554.38450726392023</v>
      </c>
      <c r="F160" s="29">
        <f t="shared" si="117"/>
        <v>1108.7690145278405</v>
      </c>
      <c r="G160" s="29">
        <f t="shared" si="118"/>
        <v>1201.1664093058062</v>
      </c>
      <c r="H160" s="31">
        <f t="shared" si="119"/>
        <v>13.859612681598007</v>
      </c>
      <c r="I160" s="42"/>
    </row>
    <row r="161" spans="1:9" x14ac:dyDescent="0.2">
      <c r="A161" s="62" t="str">
        <f>A156</f>
        <v>T134</v>
      </c>
      <c r="B161" s="25" t="s">
        <v>7</v>
      </c>
      <c r="C161" s="29">
        <f t="shared" si="114"/>
        <v>30269.394096610045</v>
      </c>
      <c r="D161" s="29">
        <f t="shared" si="115"/>
        <v>2522.4494595421925</v>
      </c>
      <c r="E161" s="29">
        <f t="shared" si="116"/>
        <v>582.1037326271163</v>
      </c>
      <c r="F161" s="29">
        <f t="shared" si="117"/>
        <v>1164.2074652542326</v>
      </c>
      <c r="G161" s="29">
        <f t="shared" si="118"/>
        <v>1261.2247297710962</v>
      </c>
      <c r="H161" s="31">
        <f t="shared" si="119"/>
        <v>14.552593315677907</v>
      </c>
      <c r="I161" s="42"/>
    </row>
    <row r="162" spans="1:9" x14ac:dyDescent="0.2">
      <c r="A162" s="62" t="str">
        <f>A156</f>
        <v>T134</v>
      </c>
      <c r="B162" s="25" t="s">
        <v>6</v>
      </c>
      <c r="C162" s="29">
        <f t="shared" si="114"/>
        <v>31782.863801440548</v>
      </c>
      <c r="D162" s="29">
        <f t="shared" si="115"/>
        <v>2648.5719325193022</v>
      </c>
      <c r="E162" s="29">
        <f t="shared" si="116"/>
        <v>611.20891925847206</v>
      </c>
      <c r="F162" s="29">
        <f t="shared" si="117"/>
        <v>1222.4178385169441</v>
      </c>
      <c r="G162" s="29">
        <f t="shared" si="118"/>
        <v>1324.2859662596511</v>
      </c>
      <c r="H162" s="31">
        <f t="shared" si="119"/>
        <v>15.280222981461803</v>
      </c>
      <c r="I162" s="42"/>
    </row>
    <row r="163" spans="1:9" x14ac:dyDescent="0.2">
      <c r="C163" s="29"/>
      <c r="D163" s="29"/>
      <c r="E163" s="29"/>
      <c r="F163" s="29"/>
      <c r="G163" s="29"/>
      <c r="I163" s="42"/>
    </row>
    <row r="164" spans="1:9" x14ac:dyDescent="0.2">
      <c r="A164" s="25" t="s">
        <v>825</v>
      </c>
      <c r="B164" s="25" t="s">
        <v>2</v>
      </c>
      <c r="C164" s="29">
        <f t="shared" ref="C164:C170" si="120">H164*2080</f>
        <v>23954.030941018267</v>
      </c>
      <c r="D164" s="29">
        <f t="shared" ref="D164:D170" si="121">H164*173.33333</f>
        <v>1996.1692066969854</v>
      </c>
      <c r="E164" s="29">
        <f t="shared" ref="E164:E170" si="122">H164*40</f>
        <v>460.65444117342821</v>
      </c>
      <c r="F164" s="29">
        <f t="shared" ref="F164:F170" si="123">H164*80</f>
        <v>921.30888234685642</v>
      </c>
      <c r="G164" s="29">
        <f t="shared" ref="G164:G170" si="124">H164*(173.33333/2)</f>
        <v>998.08460334849269</v>
      </c>
      <c r="H164" s="31">
        <f>H156*101%</f>
        <v>11.516361029335705</v>
      </c>
      <c r="I164" s="42"/>
    </row>
    <row r="165" spans="1:9" x14ac:dyDescent="0.2">
      <c r="A165" s="62" t="str">
        <f>A164</f>
        <v>T135</v>
      </c>
      <c r="B165" s="25" t="s">
        <v>1</v>
      </c>
      <c r="C165" s="29">
        <f t="shared" si="120"/>
        <v>25151.732488069181</v>
      </c>
      <c r="D165" s="29">
        <f t="shared" si="121"/>
        <v>2095.9776670318347</v>
      </c>
      <c r="E165" s="29">
        <f t="shared" si="122"/>
        <v>483.68716323209969</v>
      </c>
      <c r="F165" s="29">
        <f t="shared" si="123"/>
        <v>967.37432646419938</v>
      </c>
      <c r="G165" s="29">
        <f t="shared" si="124"/>
        <v>1047.9888335159173</v>
      </c>
      <c r="H165" s="31">
        <f t="shared" ref="H165:H170" si="125">H164*105%</f>
        <v>12.092179080802492</v>
      </c>
      <c r="I165" s="42"/>
    </row>
    <row r="166" spans="1:9" x14ac:dyDescent="0.2">
      <c r="A166" s="62" t="str">
        <f>A164</f>
        <v>T135</v>
      </c>
      <c r="B166" s="25" t="s">
        <v>0</v>
      </c>
      <c r="C166" s="29">
        <f t="shared" si="120"/>
        <v>26409.319112472644</v>
      </c>
      <c r="D166" s="29">
        <f t="shared" si="121"/>
        <v>2200.7765503834266</v>
      </c>
      <c r="E166" s="29">
        <f t="shared" si="122"/>
        <v>507.87152139370471</v>
      </c>
      <c r="F166" s="29">
        <f t="shared" si="123"/>
        <v>1015.7430427874094</v>
      </c>
      <c r="G166" s="29">
        <f t="shared" si="124"/>
        <v>1100.3882751917133</v>
      </c>
      <c r="H166" s="31">
        <f t="shared" si="125"/>
        <v>12.696788034842617</v>
      </c>
      <c r="I166" s="42"/>
    </row>
    <row r="167" spans="1:9" x14ac:dyDescent="0.2">
      <c r="A167" s="62" t="str">
        <f>A164</f>
        <v>T135</v>
      </c>
      <c r="B167" s="25" t="s">
        <v>9</v>
      </c>
      <c r="C167" s="29">
        <f t="shared" si="120"/>
        <v>27729.785068096277</v>
      </c>
      <c r="D167" s="29">
        <f t="shared" si="121"/>
        <v>2310.8153779025979</v>
      </c>
      <c r="E167" s="29">
        <f t="shared" si="122"/>
        <v>533.26509746338991</v>
      </c>
      <c r="F167" s="29">
        <f t="shared" si="123"/>
        <v>1066.5301949267798</v>
      </c>
      <c r="G167" s="29">
        <f t="shared" si="124"/>
        <v>1155.407688951299</v>
      </c>
      <c r="H167" s="31">
        <f t="shared" si="125"/>
        <v>13.331627436584748</v>
      </c>
      <c r="I167" s="42"/>
    </row>
    <row r="168" spans="1:9" x14ac:dyDescent="0.2">
      <c r="A168" s="62" t="str">
        <f>A164</f>
        <v>T135</v>
      </c>
      <c r="B168" s="25" t="s">
        <v>8</v>
      </c>
      <c r="C168" s="29">
        <f t="shared" si="120"/>
        <v>29116.274321501092</v>
      </c>
      <c r="D168" s="29">
        <f t="shared" si="121"/>
        <v>2426.3561467977283</v>
      </c>
      <c r="E168" s="29">
        <f t="shared" si="122"/>
        <v>559.92835233655944</v>
      </c>
      <c r="F168" s="29">
        <f t="shared" si="123"/>
        <v>1119.8567046731189</v>
      </c>
      <c r="G168" s="29">
        <f t="shared" si="124"/>
        <v>1213.1780733988642</v>
      </c>
      <c r="H168" s="31">
        <f t="shared" si="125"/>
        <v>13.998208808413986</v>
      </c>
      <c r="I168" s="42"/>
    </row>
    <row r="169" spans="1:9" x14ac:dyDescent="0.2">
      <c r="A169" s="62" t="str">
        <f>A164</f>
        <v>T135</v>
      </c>
      <c r="B169" s="25" t="s">
        <v>7</v>
      </c>
      <c r="C169" s="29">
        <f t="shared" si="120"/>
        <v>30572.088037576148</v>
      </c>
      <c r="D169" s="29">
        <f t="shared" si="121"/>
        <v>2547.6739541376146</v>
      </c>
      <c r="E169" s="29">
        <f t="shared" si="122"/>
        <v>587.92476995338745</v>
      </c>
      <c r="F169" s="29">
        <f t="shared" si="123"/>
        <v>1175.8495399067749</v>
      </c>
      <c r="G169" s="29">
        <f t="shared" si="124"/>
        <v>1273.8369770688073</v>
      </c>
      <c r="H169" s="31">
        <f t="shared" si="125"/>
        <v>14.698119248834686</v>
      </c>
      <c r="I169" s="42"/>
    </row>
    <row r="170" spans="1:9" x14ac:dyDescent="0.2">
      <c r="A170" s="62" t="str">
        <f>A164</f>
        <v>T135</v>
      </c>
      <c r="B170" s="25" t="s">
        <v>6</v>
      </c>
      <c r="C170" s="29">
        <f t="shared" si="120"/>
        <v>32100.692439454957</v>
      </c>
      <c r="D170" s="29">
        <f t="shared" si="121"/>
        <v>2675.0576518444955</v>
      </c>
      <c r="E170" s="29">
        <f t="shared" si="122"/>
        <v>617.32100845105685</v>
      </c>
      <c r="F170" s="29">
        <f t="shared" si="123"/>
        <v>1234.6420169021137</v>
      </c>
      <c r="G170" s="29">
        <f t="shared" si="124"/>
        <v>1337.5288259222477</v>
      </c>
      <c r="H170" s="31">
        <f t="shared" si="125"/>
        <v>15.433025211276421</v>
      </c>
      <c r="I170" s="42"/>
    </row>
    <row r="171" spans="1:9" x14ac:dyDescent="0.2">
      <c r="C171" s="29"/>
      <c r="D171" s="29"/>
      <c r="E171" s="29"/>
      <c r="F171" s="29"/>
      <c r="G171" s="29"/>
      <c r="I171" s="42"/>
    </row>
    <row r="172" spans="1:9" x14ac:dyDescent="0.2">
      <c r="A172" s="25" t="s">
        <v>824</v>
      </c>
      <c r="B172" s="25" t="s">
        <v>2</v>
      </c>
      <c r="C172" s="29">
        <f t="shared" ref="C172:C178" si="126">H172*2080</f>
        <v>24193.571250428453</v>
      </c>
      <c r="D172" s="29">
        <f t="shared" ref="D172:D178" si="127">H172*173.33333</f>
        <v>2016.1308987639554</v>
      </c>
      <c r="E172" s="29">
        <f t="shared" ref="E172:E178" si="128">H172*40</f>
        <v>465.26098558516253</v>
      </c>
      <c r="F172" s="29">
        <f t="shared" ref="F172:F178" si="129">H172*80</f>
        <v>930.52197117032506</v>
      </c>
      <c r="G172" s="29">
        <f t="shared" ref="G172:G178" si="130">H172*(173.33333/2)</f>
        <v>1008.0654493819777</v>
      </c>
      <c r="H172" s="31">
        <f>H164*101%</f>
        <v>11.631524639629063</v>
      </c>
      <c r="I172" s="42"/>
    </row>
    <row r="173" spans="1:9" x14ac:dyDescent="0.2">
      <c r="A173" s="62" t="str">
        <f>A172</f>
        <v>T136</v>
      </c>
      <c r="B173" s="25" t="s">
        <v>1</v>
      </c>
      <c r="C173" s="29">
        <f t="shared" si="126"/>
        <v>25403.249812949874</v>
      </c>
      <c r="D173" s="29">
        <f t="shared" si="127"/>
        <v>2116.9374437021529</v>
      </c>
      <c r="E173" s="29">
        <f t="shared" si="128"/>
        <v>488.52403486442063</v>
      </c>
      <c r="F173" s="29">
        <f t="shared" si="129"/>
        <v>977.04806972884126</v>
      </c>
      <c r="G173" s="29">
        <f t="shared" si="130"/>
        <v>1058.4687218510765</v>
      </c>
      <c r="H173" s="31">
        <f t="shared" ref="H173:H178" si="131">H172*105%</f>
        <v>12.213100871610516</v>
      </c>
      <c r="I173" s="42"/>
    </row>
    <row r="174" spans="1:9" x14ac:dyDescent="0.2">
      <c r="A174" s="62" t="str">
        <f>A172</f>
        <v>T136</v>
      </c>
      <c r="B174" s="25" t="s">
        <v>0</v>
      </c>
      <c r="C174" s="29">
        <f t="shared" si="126"/>
        <v>26673.412303597368</v>
      </c>
      <c r="D174" s="29">
        <f t="shared" si="127"/>
        <v>2222.7843158872611</v>
      </c>
      <c r="E174" s="29">
        <f t="shared" si="128"/>
        <v>512.95023660764173</v>
      </c>
      <c r="F174" s="29">
        <f t="shared" si="129"/>
        <v>1025.9004732152835</v>
      </c>
      <c r="G174" s="29">
        <f t="shared" si="130"/>
        <v>1111.3921579436305</v>
      </c>
      <c r="H174" s="31">
        <f t="shared" si="131"/>
        <v>12.823755915191043</v>
      </c>
      <c r="I174" s="42"/>
    </row>
    <row r="175" spans="1:9" x14ac:dyDescent="0.2">
      <c r="A175" s="62" t="str">
        <f>A172</f>
        <v>T136</v>
      </c>
      <c r="B175" s="25" t="s">
        <v>9</v>
      </c>
      <c r="C175" s="29">
        <f t="shared" si="126"/>
        <v>28007.08291877724</v>
      </c>
      <c r="D175" s="29">
        <f t="shared" si="127"/>
        <v>2333.9235316816244</v>
      </c>
      <c r="E175" s="29">
        <f t="shared" si="128"/>
        <v>538.59774843802381</v>
      </c>
      <c r="F175" s="29">
        <f t="shared" si="129"/>
        <v>1077.1954968760476</v>
      </c>
      <c r="G175" s="29">
        <f t="shared" si="130"/>
        <v>1166.9617658408122</v>
      </c>
      <c r="H175" s="31">
        <f t="shared" si="131"/>
        <v>13.464943710950596</v>
      </c>
      <c r="I175" s="42"/>
    </row>
    <row r="176" spans="1:9" x14ac:dyDescent="0.2">
      <c r="A176" s="62" t="str">
        <f>A172</f>
        <v>T136</v>
      </c>
      <c r="B176" s="25" t="s">
        <v>8</v>
      </c>
      <c r="C176" s="29">
        <f t="shared" si="126"/>
        <v>29407.437064716105</v>
      </c>
      <c r="D176" s="29">
        <f t="shared" si="127"/>
        <v>2450.6197082657054</v>
      </c>
      <c r="E176" s="29">
        <f t="shared" si="128"/>
        <v>565.52763585992511</v>
      </c>
      <c r="F176" s="29">
        <f t="shared" si="129"/>
        <v>1131.0552717198502</v>
      </c>
      <c r="G176" s="29">
        <f t="shared" si="130"/>
        <v>1225.3098541328527</v>
      </c>
      <c r="H176" s="31">
        <f t="shared" si="131"/>
        <v>14.138190896498127</v>
      </c>
      <c r="I176" s="42"/>
    </row>
    <row r="177" spans="1:9" x14ac:dyDescent="0.2">
      <c r="A177" s="62" t="str">
        <f>A172</f>
        <v>T136</v>
      </c>
      <c r="B177" s="25" t="s">
        <v>7</v>
      </c>
      <c r="C177" s="29">
        <f t="shared" si="126"/>
        <v>30877.808917951908</v>
      </c>
      <c r="D177" s="29">
        <f t="shared" si="127"/>
        <v>2573.150693678991</v>
      </c>
      <c r="E177" s="29">
        <f t="shared" si="128"/>
        <v>593.8040176529214</v>
      </c>
      <c r="F177" s="29">
        <f t="shared" si="129"/>
        <v>1187.6080353058428</v>
      </c>
      <c r="G177" s="29">
        <f t="shared" si="130"/>
        <v>1286.5753468394955</v>
      </c>
      <c r="H177" s="31">
        <f t="shared" si="131"/>
        <v>14.845100441323034</v>
      </c>
      <c r="I177" s="42"/>
    </row>
    <row r="178" spans="1:9" x14ac:dyDescent="0.2">
      <c r="A178" s="62" t="str">
        <f>A172</f>
        <v>T136</v>
      </c>
      <c r="B178" s="25" t="s">
        <v>6</v>
      </c>
      <c r="C178" s="29">
        <f t="shared" si="126"/>
        <v>32421.699363849504</v>
      </c>
      <c r="D178" s="29">
        <f t="shared" si="127"/>
        <v>2701.8082283629406</v>
      </c>
      <c r="E178" s="29">
        <f t="shared" si="128"/>
        <v>623.49421853556737</v>
      </c>
      <c r="F178" s="29">
        <f t="shared" si="129"/>
        <v>1246.9884370711347</v>
      </c>
      <c r="G178" s="29">
        <f t="shared" si="130"/>
        <v>1350.9041141814703</v>
      </c>
      <c r="H178" s="31">
        <f t="shared" si="131"/>
        <v>15.587355463389185</v>
      </c>
      <c r="I178" s="42"/>
    </row>
    <row r="179" spans="1:9" x14ac:dyDescent="0.2">
      <c r="C179" s="29"/>
      <c r="D179" s="29"/>
      <c r="E179" s="29"/>
      <c r="F179" s="29"/>
      <c r="G179" s="29"/>
      <c r="I179" s="42"/>
    </row>
    <row r="180" spans="1:9" x14ac:dyDescent="0.2">
      <c r="A180" s="25" t="s">
        <v>823</v>
      </c>
      <c r="B180" s="25" t="s">
        <v>2</v>
      </c>
      <c r="C180" s="29">
        <f t="shared" ref="C180:C186" si="132">H180*2080</f>
        <v>24435.506962932734</v>
      </c>
      <c r="D180" s="29">
        <f t="shared" ref="D180:D186" si="133">H180*173.33333</f>
        <v>2036.2922077515948</v>
      </c>
      <c r="E180" s="29">
        <f t="shared" ref="E180:E186" si="134">H180*40</f>
        <v>469.91359544101414</v>
      </c>
      <c r="F180" s="29">
        <f t="shared" ref="F180:F186" si="135">H180*80</f>
        <v>939.82719088202828</v>
      </c>
      <c r="G180" s="29">
        <f t="shared" ref="G180:G186" si="136">H180*(173.33333/2)</f>
        <v>1018.1461038757974</v>
      </c>
      <c r="H180" s="31">
        <f>H172*101%</f>
        <v>11.747839886025353</v>
      </c>
      <c r="I180" s="42"/>
    </row>
    <row r="181" spans="1:9" x14ac:dyDescent="0.2">
      <c r="A181" s="62" t="str">
        <f>A180</f>
        <v>T137</v>
      </c>
      <c r="B181" s="25" t="s">
        <v>1</v>
      </c>
      <c r="C181" s="29">
        <f t="shared" si="132"/>
        <v>25657.282311079372</v>
      </c>
      <c r="D181" s="29">
        <f t="shared" si="133"/>
        <v>2138.1068181391747</v>
      </c>
      <c r="E181" s="29">
        <f t="shared" si="134"/>
        <v>493.4092752130648</v>
      </c>
      <c r="F181" s="29">
        <f t="shared" si="135"/>
        <v>986.8185504261296</v>
      </c>
      <c r="G181" s="29">
        <f t="shared" si="136"/>
        <v>1069.0534090695874</v>
      </c>
      <c r="H181" s="31">
        <f t="shared" ref="H181:H186" si="137">H180*105%</f>
        <v>12.335231880326621</v>
      </c>
      <c r="I181" s="42"/>
    </row>
    <row r="182" spans="1:9" x14ac:dyDescent="0.2">
      <c r="A182" s="62" t="str">
        <f>A180</f>
        <v>T137</v>
      </c>
      <c r="B182" s="25" t="s">
        <v>0</v>
      </c>
      <c r="C182" s="29">
        <f t="shared" si="132"/>
        <v>26940.146426633342</v>
      </c>
      <c r="D182" s="29">
        <f t="shared" si="133"/>
        <v>2245.0121590461335</v>
      </c>
      <c r="E182" s="29">
        <f t="shared" si="134"/>
        <v>518.07973897371812</v>
      </c>
      <c r="F182" s="29">
        <f t="shared" si="135"/>
        <v>1036.1594779474362</v>
      </c>
      <c r="G182" s="29">
        <f t="shared" si="136"/>
        <v>1122.5060795230668</v>
      </c>
      <c r="H182" s="31">
        <f t="shared" si="137"/>
        <v>12.951993474342952</v>
      </c>
      <c r="I182" s="42"/>
    </row>
    <row r="183" spans="1:9" x14ac:dyDescent="0.2">
      <c r="A183" s="62" t="str">
        <f>A180</f>
        <v>T137</v>
      </c>
      <c r="B183" s="25" t="s">
        <v>9</v>
      </c>
      <c r="C183" s="29">
        <f t="shared" si="132"/>
        <v>28287.153747965007</v>
      </c>
      <c r="D183" s="29">
        <f t="shared" si="133"/>
        <v>2357.2627669984399</v>
      </c>
      <c r="E183" s="29">
        <f t="shared" si="134"/>
        <v>543.98372592240401</v>
      </c>
      <c r="F183" s="29">
        <f t="shared" si="135"/>
        <v>1087.967451844808</v>
      </c>
      <c r="G183" s="29">
        <f t="shared" si="136"/>
        <v>1178.63138349922</v>
      </c>
      <c r="H183" s="31">
        <f t="shared" si="137"/>
        <v>13.5995931480601</v>
      </c>
      <c r="I183" s="42"/>
    </row>
    <row r="184" spans="1:9" x14ac:dyDescent="0.2">
      <c r="A184" s="62" t="str">
        <f>A180</f>
        <v>T137</v>
      </c>
      <c r="B184" s="25" t="s">
        <v>8</v>
      </c>
      <c r="C184" s="29">
        <f t="shared" si="132"/>
        <v>29701.51143536326</v>
      </c>
      <c r="D184" s="29">
        <f t="shared" si="133"/>
        <v>2475.1259053483623</v>
      </c>
      <c r="E184" s="29">
        <f t="shared" si="134"/>
        <v>571.18291221852428</v>
      </c>
      <c r="F184" s="29">
        <f t="shared" si="135"/>
        <v>1142.3658244370486</v>
      </c>
      <c r="G184" s="29">
        <f t="shared" si="136"/>
        <v>1237.5629526741811</v>
      </c>
      <c r="H184" s="31">
        <f t="shared" si="137"/>
        <v>14.279572805463106</v>
      </c>
      <c r="I184" s="42"/>
    </row>
    <row r="185" spans="1:9" x14ac:dyDescent="0.2">
      <c r="A185" s="62" t="str">
        <f>A180</f>
        <v>T137</v>
      </c>
      <c r="B185" s="25" t="s">
        <v>7</v>
      </c>
      <c r="C185" s="29">
        <f t="shared" si="132"/>
        <v>31186.587007131424</v>
      </c>
      <c r="D185" s="29">
        <f t="shared" si="133"/>
        <v>2598.8822006157807</v>
      </c>
      <c r="E185" s="29">
        <f t="shared" si="134"/>
        <v>599.74205782945046</v>
      </c>
      <c r="F185" s="29">
        <f t="shared" si="135"/>
        <v>1199.4841156589009</v>
      </c>
      <c r="G185" s="29">
        <f t="shared" si="136"/>
        <v>1299.4411003078903</v>
      </c>
      <c r="H185" s="31">
        <f t="shared" si="137"/>
        <v>14.993551445736262</v>
      </c>
      <c r="I185" s="42"/>
    </row>
    <row r="186" spans="1:9" x14ac:dyDescent="0.2">
      <c r="A186" s="62" t="str">
        <f>A180</f>
        <v>T137</v>
      </c>
      <c r="B186" s="25" t="s">
        <v>6</v>
      </c>
      <c r="C186" s="29">
        <f t="shared" si="132"/>
        <v>32745.916357487997</v>
      </c>
      <c r="D186" s="29">
        <f t="shared" si="133"/>
        <v>2728.8263106465697</v>
      </c>
      <c r="E186" s="29">
        <f t="shared" si="134"/>
        <v>629.72916072092301</v>
      </c>
      <c r="F186" s="29">
        <f t="shared" si="135"/>
        <v>1259.458321441846</v>
      </c>
      <c r="G186" s="29">
        <f t="shared" si="136"/>
        <v>1364.4131553232849</v>
      </c>
      <c r="H186" s="31">
        <f t="shared" si="137"/>
        <v>15.743229018023076</v>
      </c>
      <c r="I186" s="42"/>
    </row>
    <row r="187" spans="1:9" x14ac:dyDescent="0.2">
      <c r="C187" s="29"/>
      <c r="D187" s="29"/>
      <c r="E187" s="29"/>
      <c r="F187" s="29"/>
      <c r="G187" s="29"/>
      <c r="I187" s="42"/>
    </row>
    <row r="188" spans="1:9" x14ac:dyDescent="0.2">
      <c r="A188" s="25" t="s">
        <v>822</v>
      </c>
      <c r="B188" s="25" t="s">
        <v>2</v>
      </c>
      <c r="C188" s="29">
        <f t="shared" ref="C188:C194" si="138">H188*2080</f>
        <v>24679.862032562061</v>
      </c>
      <c r="D188" s="29">
        <f t="shared" ref="D188:D194" si="139">H188*173.33333</f>
        <v>2056.6551298291106</v>
      </c>
      <c r="E188" s="29">
        <f t="shared" ref="E188:E194" si="140">H188*40</f>
        <v>474.61273139542425</v>
      </c>
      <c r="F188" s="29">
        <f t="shared" ref="F188:F194" si="141">H188*80</f>
        <v>949.2254627908485</v>
      </c>
      <c r="G188" s="29">
        <f t="shared" ref="G188:G194" si="142">H188*(173.33333/2)</f>
        <v>1028.3275649145553</v>
      </c>
      <c r="H188" s="31">
        <f>H180*101%</f>
        <v>11.865318284885607</v>
      </c>
      <c r="I188" s="42"/>
    </row>
    <row r="189" spans="1:9" x14ac:dyDescent="0.2">
      <c r="A189" s="62" t="str">
        <f>A188</f>
        <v>T138</v>
      </c>
      <c r="B189" s="25" t="s">
        <v>1</v>
      </c>
      <c r="C189" s="29">
        <f t="shared" si="138"/>
        <v>25913.855134190166</v>
      </c>
      <c r="D189" s="29">
        <f t="shared" si="139"/>
        <v>2159.4878863205663</v>
      </c>
      <c r="E189" s="29">
        <f t="shared" si="140"/>
        <v>498.34336796519551</v>
      </c>
      <c r="F189" s="29">
        <f t="shared" si="141"/>
        <v>996.68673593039102</v>
      </c>
      <c r="G189" s="29">
        <f t="shared" si="142"/>
        <v>1079.7439431602832</v>
      </c>
      <c r="H189" s="31">
        <f t="shared" ref="H189:H194" si="143">H188*105%</f>
        <v>12.458584199129888</v>
      </c>
      <c r="I189" s="42"/>
    </row>
    <row r="190" spans="1:9" x14ac:dyDescent="0.2">
      <c r="A190" s="62" t="str">
        <f>A188</f>
        <v>T138</v>
      </c>
      <c r="B190" s="25" t="s">
        <v>0</v>
      </c>
      <c r="C190" s="29">
        <f t="shared" si="138"/>
        <v>27209.547890899677</v>
      </c>
      <c r="D190" s="29">
        <f t="shared" si="139"/>
        <v>2267.4622806365951</v>
      </c>
      <c r="E190" s="29">
        <f t="shared" si="140"/>
        <v>523.26053636345534</v>
      </c>
      <c r="F190" s="29">
        <f t="shared" si="141"/>
        <v>1046.5210727269107</v>
      </c>
      <c r="G190" s="29">
        <f t="shared" si="142"/>
        <v>1133.7311403182975</v>
      </c>
      <c r="H190" s="31">
        <f t="shared" si="143"/>
        <v>13.081513409086384</v>
      </c>
      <c r="I190" s="42"/>
    </row>
    <row r="191" spans="1:9" x14ac:dyDescent="0.2">
      <c r="A191" s="62" t="str">
        <f>A188</f>
        <v>T138</v>
      </c>
      <c r="B191" s="25" t="s">
        <v>9</v>
      </c>
      <c r="C191" s="29">
        <f t="shared" si="138"/>
        <v>28570.025285444663</v>
      </c>
      <c r="D191" s="29">
        <f t="shared" si="139"/>
        <v>2380.8353946684251</v>
      </c>
      <c r="E191" s="29">
        <f t="shared" si="140"/>
        <v>549.4235631816282</v>
      </c>
      <c r="F191" s="29">
        <f t="shared" si="141"/>
        <v>1098.8471263632564</v>
      </c>
      <c r="G191" s="29">
        <f t="shared" si="142"/>
        <v>1190.4176973342126</v>
      </c>
      <c r="H191" s="31">
        <f t="shared" si="143"/>
        <v>13.735589079540704</v>
      </c>
      <c r="I191" s="42"/>
    </row>
    <row r="192" spans="1:9" x14ac:dyDescent="0.2">
      <c r="A192" s="62" t="str">
        <f>A188</f>
        <v>T138</v>
      </c>
      <c r="B192" s="25" t="s">
        <v>8</v>
      </c>
      <c r="C192" s="29">
        <f t="shared" si="138"/>
        <v>29998.526549716898</v>
      </c>
      <c r="D192" s="29">
        <f t="shared" si="139"/>
        <v>2499.8771644018461</v>
      </c>
      <c r="E192" s="29">
        <f t="shared" si="140"/>
        <v>576.89474134070952</v>
      </c>
      <c r="F192" s="29">
        <f t="shared" si="141"/>
        <v>1153.789482681419</v>
      </c>
      <c r="G192" s="29">
        <f t="shared" si="142"/>
        <v>1249.9385822009231</v>
      </c>
      <c r="H192" s="31">
        <f t="shared" si="143"/>
        <v>14.422368533517739</v>
      </c>
      <c r="I192" s="42"/>
    </row>
    <row r="193" spans="1:9" x14ac:dyDescent="0.2">
      <c r="A193" s="62" t="str">
        <f>A188</f>
        <v>T138</v>
      </c>
      <c r="B193" s="25" t="s">
        <v>7</v>
      </c>
      <c r="C193" s="29">
        <f t="shared" si="138"/>
        <v>31498.452877202744</v>
      </c>
      <c r="D193" s="29">
        <f t="shared" si="139"/>
        <v>2624.8710226219387</v>
      </c>
      <c r="E193" s="29">
        <f t="shared" si="140"/>
        <v>605.73947840774508</v>
      </c>
      <c r="F193" s="29">
        <f t="shared" si="141"/>
        <v>1211.4789568154902</v>
      </c>
      <c r="G193" s="29">
        <f t="shared" si="142"/>
        <v>1312.4355113109693</v>
      </c>
      <c r="H193" s="31">
        <f t="shared" si="143"/>
        <v>15.143486960193627</v>
      </c>
      <c r="I193" s="42"/>
    </row>
    <row r="194" spans="1:9" x14ac:dyDescent="0.2">
      <c r="A194" s="62" t="str">
        <f>A188</f>
        <v>T138</v>
      </c>
      <c r="B194" s="25" t="s">
        <v>6</v>
      </c>
      <c r="C194" s="29">
        <f t="shared" si="138"/>
        <v>33073.375521062881</v>
      </c>
      <c r="D194" s="29">
        <f t="shared" si="139"/>
        <v>2756.114573753036</v>
      </c>
      <c r="E194" s="29">
        <f t="shared" si="140"/>
        <v>636.02645232813234</v>
      </c>
      <c r="F194" s="29">
        <f t="shared" si="141"/>
        <v>1272.0529046562647</v>
      </c>
      <c r="G194" s="29">
        <f t="shared" si="142"/>
        <v>1378.057286876518</v>
      </c>
      <c r="H194" s="31">
        <f t="shared" si="143"/>
        <v>15.900661308203309</v>
      </c>
      <c r="I194" s="42"/>
    </row>
    <row r="195" spans="1:9" x14ac:dyDescent="0.2">
      <c r="C195" s="29"/>
      <c r="D195" s="29"/>
      <c r="E195" s="29"/>
      <c r="F195" s="29"/>
      <c r="G195" s="29"/>
      <c r="I195" s="42"/>
    </row>
    <row r="196" spans="1:9" x14ac:dyDescent="0.2">
      <c r="A196" s="25" t="s">
        <v>821</v>
      </c>
      <c r="B196" s="25" t="s">
        <v>2</v>
      </c>
      <c r="C196" s="29">
        <f t="shared" ref="C196:C202" si="144">H196*2080</f>
        <v>24926.660652887684</v>
      </c>
      <c r="D196" s="29">
        <f t="shared" ref="D196:D202" si="145">H196*173.33333</f>
        <v>2077.221681127402</v>
      </c>
      <c r="E196" s="29">
        <f t="shared" ref="E196:E202" si="146">H196*40</f>
        <v>479.35885870937852</v>
      </c>
      <c r="F196" s="29">
        <f t="shared" ref="F196:F202" si="147">H196*80</f>
        <v>958.71771741875705</v>
      </c>
      <c r="G196" s="29">
        <f t="shared" ref="G196:G202" si="148">H196*(173.33333/2)</f>
        <v>1038.610840563701</v>
      </c>
      <c r="H196" s="31">
        <f>H188*101%</f>
        <v>11.983971467734463</v>
      </c>
      <c r="I196" s="42"/>
    </row>
    <row r="197" spans="1:9" x14ac:dyDescent="0.2">
      <c r="A197" s="62" t="str">
        <f>A196</f>
        <v>T139</v>
      </c>
      <c r="B197" s="25" t="s">
        <v>1</v>
      </c>
      <c r="C197" s="29">
        <f t="shared" si="144"/>
        <v>26172.99368553207</v>
      </c>
      <c r="D197" s="29">
        <f t="shared" si="145"/>
        <v>2181.0827651837722</v>
      </c>
      <c r="E197" s="29">
        <f t="shared" si="146"/>
        <v>503.32680164484748</v>
      </c>
      <c r="F197" s="29">
        <f t="shared" si="147"/>
        <v>1006.653603289695</v>
      </c>
      <c r="G197" s="29">
        <f t="shared" si="148"/>
        <v>1090.5413825918861</v>
      </c>
      <c r="H197" s="31">
        <f t="shared" ref="H197:H202" si="149">H196*105%</f>
        <v>12.583170041121187</v>
      </c>
      <c r="I197" s="42"/>
    </row>
    <row r="198" spans="1:9" x14ac:dyDescent="0.2">
      <c r="A198" s="62" t="str">
        <f>A196</f>
        <v>T139</v>
      </c>
      <c r="B198" s="25" t="s">
        <v>0</v>
      </c>
      <c r="C198" s="29">
        <f t="shared" si="144"/>
        <v>27481.643369808673</v>
      </c>
      <c r="D198" s="29">
        <f t="shared" si="145"/>
        <v>2290.1369034429608</v>
      </c>
      <c r="E198" s="29">
        <f t="shared" si="146"/>
        <v>528.49314172708989</v>
      </c>
      <c r="F198" s="29">
        <f t="shared" si="147"/>
        <v>1056.9862834541798</v>
      </c>
      <c r="G198" s="29">
        <f t="shared" si="148"/>
        <v>1145.0684517214804</v>
      </c>
      <c r="H198" s="31">
        <f t="shared" si="149"/>
        <v>13.212328543177247</v>
      </c>
      <c r="I198" s="42"/>
    </row>
    <row r="199" spans="1:9" x14ac:dyDescent="0.2">
      <c r="A199" s="62" t="str">
        <f>A196</f>
        <v>T139</v>
      </c>
      <c r="B199" s="25" t="s">
        <v>9</v>
      </c>
      <c r="C199" s="29">
        <f t="shared" si="144"/>
        <v>28855.725538299106</v>
      </c>
      <c r="D199" s="29">
        <f t="shared" si="145"/>
        <v>2404.643748615109</v>
      </c>
      <c r="E199" s="29">
        <f t="shared" si="146"/>
        <v>554.91779881344439</v>
      </c>
      <c r="F199" s="29">
        <f t="shared" si="147"/>
        <v>1109.8355976268888</v>
      </c>
      <c r="G199" s="29">
        <f t="shared" si="148"/>
        <v>1202.3218743075545</v>
      </c>
      <c r="H199" s="31">
        <f t="shared" si="149"/>
        <v>13.872944970336109</v>
      </c>
      <c r="I199" s="42"/>
    </row>
    <row r="200" spans="1:9" x14ac:dyDescent="0.2">
      <c r="A200" s="62" t="str">
        <f>A196</f>
        <v>T139</v>
      </c>
      <c r="B200" s="25" t="s">
        <v>8</v>
      </c>
      <c r="C200" s="29">
        <f t="shared" si="144"/>
        <v>30298.51181521406</v>
      </c>
      <c r="D200" s="29">
        <f t="shared" si="145"/>
        <v>2524.8759360458644</v>
      </c>
      <c r="E200" s="29">
        <f t="shared" si="146"/>
        <v>582.66368875411661</v>
      </c>
      <c r="F200" s="29">
        <f t="shared" si="147"/>
        <v>1165.3273775082332</v>
      </c>
      <c r="G200" s="29">
        <f t="shared" si="148"/>
        <v>1262.4379680229322</v>
      </c>
      <c r="H200" s="31">
        <f t="shared" si="149"/>
        <v>14.566592218852914</v>
      </c>
      <c r="I200" s="42"/>
    </row>
    <row r="201" spans="1:9" x14ac:dyDescent="0.2">
      <c r="A201" s="62" t="str">
        <f>A196</f>
        <v>T139</v>
      </c>
      <c r="B201" s="25" t="s">
        <v>7</v>
      </c>
      <c r="C201" s="29">
        <f t="shared" si="144"/>
        <v>31813.437405974768</v>
      </c>
      <c r="D201" s="29">
        <f t="shared" si="145"/>
        <v>2651.1197328481576</v>
      </c>
      <c r="E201" s="29">
        <f t="shared" si="146"/>
        <v>611.79687319182244</v>
      </c>
      <c r="F201" s="29">
        <f t="shared" si="147"/>
        <v>1223.5937463836449</v>
      </c>
      <c r="G201" s="29">
        <f t="shared" si="148"/>
        <v>1325.5598664240788</v>
      </c>
      <c r="H201" s="31">
        <f t="shared" si="149"/>
        <v>15.294921829795561</v>
      </c>
      <c r="I201" s="42"/>
    </row>
    <row r="202" spans="1:9" x14ac:dyDescent="0.2">
      <c r="A202" s="62" t="str">
        <f>A196</f>
        <v>T139</v>
      </c>
      <c r="B202" s="25" t="s">
        <v>6</v>
      </c>
      <c r="C202" s="29">
        <f t="shared" si="144"/>
        <v>33404.109276273506</v>
      </c>
      <c r="D202" s="29">
        <f t="shared" si="145"/>
        <v>2783.6757194905654</v>
      </c>
      <c r="E202" s="29">
        <f t="shared" si="146"/>
        <v>642.38671685141355</v>
      </c>
      <c r="F202" s="29">
        <f t="shared" si="147"/>
        <v>1284.7734337028271</v>
      </c>
      <c r="G202" s="29">
        <f t="shared" si="148"/>
        <v>1391.8378597452827</v>
      </c>
      <c r="H202" s="31">
        <f t="shared" si="149"/>
        <v>16.059667921285339</v>
      </c>
      <c r="I202" s="42"/>
    </row>
    <row r="203" spans="1:9" x14ac:dyDescent="0.2">
      <c r="C203" s="29"/>
      <c r="D203" s="29"/>
      <c r="E203" s="29"/>
      <c r="F203" s="29"/>
      <c r="G203" s="29"/>
      <c r="I203" s="42"/>
    </row>
    <row r="204" spans="1:9" x14ac:dyDescent="0.2">
      <c r="A204" s="25" t="s">
        <v>820</v>
      </c>
      <c r="B204" s="25" t="s">
        <v>2</v>
      </c>
      <c r="C204" s="29">
        <f t="shared" ref="C204:C210" si="150">H204*2080</f>
        <v>25175.927259416563</v>
      </c>
      <c r="D204" s="29">
        <f t="shared" ref="D204:D210" si="151">H204*173.33333</f>
        <v>2097.9938979386761</v>
      </c>
      <c r="E204" s="29">
        <f t="shared" ref="E204:E210" si="152">H204*40</f>
        <v>484.15244729647236</v>
      </c>
      <c r="F204" s="29">
        <f t="shared" ref="F204:F210" si="153">H204*80</f>
        <v>968.30489459294472</v>
      </c>
      <c r="G204" s="29">
        <f t="shared" ref="G204:G210" si="154">H204*(173.33333/2)</f>
        <v>1048.9969489693381</v>
      </c>
      <c r="H204" s="31">
        <f>H196*101%</f>
        <v>12.103811182411809</v>
      </c>
      <c r="I204" s="42"/>
    </row>
    <row r="205" spans="1:9" x14ac:dyDescent="0.2">
      <c r="A205" s="62" t="str">
        <f>A204</f>
        <v>T140</v>
      </c>
      <c r="B205" s="25" t="s">
        <v>1</v>
      </c>
      <c r="C205" s="29">
        <f t="shared" si="150"/>
        <v>26434.723622387388</v>
      </c>
      <c r="D205" s="29">
        <f t="shared" si="151"/>
        <v>2202.89359283561</v>
      </c>
      <c r="E205" s="29">
        <f t="shared" si="152"/>
        <v>508.36006966129594</v>
      </c>
      <c r="F205" s="29">
        <f t="shared" si="153"/>
        <v>1016.7201393225919</v>
      </c>
      <c r="G205" s="29">
        <f t="shared" si="154"/>
        <v>1101.446796417805</v>
      </c>
      <c r="H205" s="31">
        <f t="shared" ref="H205:H210" si="155">H204*105%</f>
        <v>12.709001741532399</v>
      </c>
      <c r="I205" s="42"/>
    </row>
    <row r="206" spans="1:9" x14ac:dyDescent="0.2">
      <c r="A206" s="62" t="str">
        <f>A204</f>
        <v>T140</v>
      </c>
      <c r="B206" s="25" t="s">
        <v>0</v>
      </c>
      <c r="C206" s="29">
        <f t="shared" si="150"/>
        <v>27756.459803506761</v>
      </c>
      <c r="D206" s="29">
        <f t="shared" si="151"/>
        <v>2313.0382724773904</v>
      </c>
      <c r="E206" s="29">
        <f t="shared" si="152"/>
        <v>533.77807314436075</v>
      </c>
      <c r="F206" s="29">
        <f t="shared" si="153"/>
        <v>1067.5561462887215</v>
      </c>
      <c r="G206" s="29">
        <f t="shared" si="154"/>
        <v>1156.5191362386952</v>
      </c>
      <c r="H206" s="31">
        <f t="shared" si="155"/>
        <v>13.344451828609019</v>
      </c>
      <c r="I206" s="42"/>
    </row>
    <row r="207" spans="1:9" x14ac:dyDescent="0.2">
      <c r="A207" s="62" t="str">
        <f>A204</f>
        <v>T140</v>
      </c>
      <c r="B207" s="25" t="s">
        <v>9</v>
      </c>
      <c r="C207" s="29">
        <f t="shared" si="150"/>
        <v>29144.282793682101</v>
      </c>
      <c r="D207" s="29">
        <f t="shared" si="151"/>
        <v>2428.6901861012602</v>
      </c>
      <c r="E207" s="29">
        <f t="shared" si="152"/>
        <v>560.46697680157888</v>
      </c>
      <c r="F207" s="29">
        <f t="shared" si="153"/>
        <v>1120.9339536031578</v>
      </c>
      <c r="G207" s="29">
        <f t="shared" si="154"/>
        <v>1214.3450930506301</v>
      </c>
      <c r="H207" s="31">
        <f t="shared" si="155"/>
        <v>14.011674420039471</v>
      </c>
      <c r="I207" s="42"/>
    </row>
    <row r="208" spans="1:9" x14ac:dyDescent="0.2">
      <c r="A208" s="62" t="str">
        <f>A204</f>
        <v>T140</v>
      </c>
      <c r="B208" s="25" t="s">
        <v>8</v>
      </c>
      <c r="C208" s="29">
        <f t="shared" si="150"/>
        <v>30601.496933366208</v>
      </c>
      <c r="D208" s="29">
        <f t="shared" si="151"/>
        <v>2550.1246954063231</v>
      </c>
      <c r="E208" s="29">
        <f t="shared" si="152"/>
        <v>588.49032564165782</v>
      </c>
      <c r="F208" s="29">
        <f t="shared" si="153"/>
        <v>1176.9806512833156</v>
      </c>
      <c r="G208" s="29">
        <f t="shared" si="154"/>
        <v>1275.0623477031615</v>
      </c>
      <c r="H208" s="31">
        <f t="shared" si="155"/>
        <v>14.712258141041445</v>
      </c>
      <c r="I208" s="42"/>
    </row>
    <row r="209" spans="1:9" x14ac:dyDescent="0.2">
      <c r="A209" s="62" t="str">
        <f>A204</f>
        <v>T140</v>
      </c>
      <c r="B209" s="25" t="s">
        <v>7</v>
      </c>
      <c r="C209" s="29">
        <f t="shared" si="150"/>
        <v>32131.571780034516</v>
      </c>
      <c r="D209" s="29">
        <f t="shared" si="151"/>
        <v>2677.6309301766396</v>
      </c>
      <c r="E209" s="29">
        <f t="shared" si="152"/>
        <v>617.91484192374071</v>
      </c>
      <c r="F209" s="29">
        <f t="shared" si="153"/>
        <v>1235.8296838474814</v>
      </c>
      <c r="G209" s="29">
        <f t="shared" si="154"/>
        <v>1338.8154650883198</v>
      </c>
      <c r="H209" s="31">
        <f t="shared" si="155"/>
        <v>15.447871048093518</v>
      </c>
      <c r="I209" s="42"/>
    </row>
    <row r="210" spans="1:9" x14ac:dyDescent="0.2">
      <c r="A210" s="62" t="str">
        <f>A204</f>
        <v>T140</v>
      </c>
      <c r="B210" s="25" t="s">
        <v>6</v>
      </c>
      <c r="C210" s="29">
        <f t="shared" si="150"/>
        <v>33738.150369036244</v>
      </c>
      <c r="D210" s="29">
        <f t="shared" si="151"/>
        <v>2811.5124766854715</v>
      </c>
      <c r="E210" s="29">
        <f t="shared" si="152"/>
        <v>648.81058401992777</v>
      </c>
      <c r="F210" s="29">
        <f t="shared" si="153"/>
        <v>1297.6211680398555</v>
      </c>
      <c r="G210" s="29">
        <f t="shared" si="154"/>
        <v>1405.7562383427357</v>
      </c>
      <c r="H210" s="31">
        <f t="shared" si="155"/>
        <v>16.220264600498194</v>
      </c>
      <c r="I210" s="42"/>
    </row>
    <row r="211" spans="1:9" x14ac:dyDescent="0.2">
      <c r="C211" s="29"/>
      <c r="D211" s="29"/>
      <c r="E211" s="29"/>
      <c r="F211" s="29"/>
      <c r="G211" s="29"/>
      <c r="I211" s="42"/>
    </row>
    <row r="212" spans="1:9" x14ac:dyDescent="0.2">
      <c r="A212" s="25" t="s">
        <v>819</v>
      </c>
      <c r="B212" s="25" t="s">
        <v>2</v>
      </c>
      <c r="C212" s="29">
        <f t="shared" ref="C212:C218" si="156">H212*2080</f>
        <v>25427.686532010728</v>
      </c>
      <c r="D212" s="29">
        <f t="shared" ref="D212:D218" si="157">H212*173.33333</f>
        <v>2118.9738369180627</v>
      </c>
      <c r="E212" s="29">
        <f t="shared" ref="E212:E218" si="158">H212*40</f>
        <v>488.99397176943705</v>
      </c>
      <c r="F212" s="29">
        <f t="shared" ref="F212:F218" si="159">H212*80</f>
        <v>977.98794353887411</v>
      </c>
      <c r="G212" s="29">
        <f t="shared" ref="G212:G218" si="160">H212*(173.33333/2)</f>
        <v>1059.4869184590314</v>
      </c>
      <c r="H212" s="31">
        <f>H204*101%</f>
        <v>12.224849294235927</v>
      </c>
      <c r="I212" s="42"/>
    </row>
    <row r="213" spans="1:9" x14ac:dyDescent="0.2">
      <c r="A213" s="62" t="str">
        <f>A212</f>
        <v>T141</v>
      </c>
      <c r="B213" s="25" t="s">
        <v>1</v>
      </c>
      <c r="C213" s="29">
        <f t="shared" si="156"/>
        <v>26699.070858611267</v>
      </c>
      <c r="D213" s="29">
        <f t="shared" si="157"/>
        <v>2224.9225287639661</v>
      </c>
      <c r="E213" s="29">
        <f t="shared" si="158"/>
        <v>513.44367035790901</v>
      </c>
      <c r="F213" s="29">
        <f t="shared" si="159"/>
        <v>1026.887340715818</v>
      </c>
      <c r="G213" s="29">
        <f t="shared" si="160"/>
        <v>1112.461264381983</v>
      </c>
      <c r="H213" s="31">
        <f t="shared" ref="H213:H218" si="161">H212*105%</f>
        <v>12.836091758947724</v>
      </c>
      <c r="I213" s="42"/>
    </row>
    <row r="214" spans="1:9" x14ac:dyDescent="0.2">
      <c r="A214" s="62" t="str">
        <f>A212</f>
        <v>T141</v>
      </c>
      <c r="B214" s="25" t="s">
        <v>0</v>
      </c>
      <c r="C214" s="29">
        <f t="shared" si="156"/>
        <v>28034.024401541832</v>
      </c>
      <c r="D214" s="29">
        <f t="shared" si="157"/>
        <v>2336.1686552021647</v>
      </c>
      <c r="E214" s="29">
        <f t="shared" si="158"/>
        <v>539.11585387580442</v>
      </c>
      <c r="F214" s="29">
        <f t="shared" si="159"/>
        <v>1078.2317077516088</v>
      </c>
      <c r="G214" s="29">
        <f t="shared" si="160"/>
        <v>1168.0843276010824</v>
      </c>
      <c r="H214" s="31">
        <f t="shared" si="161"/>
        <v>13.477896346895111</v>
      </c>
      <c r="I214" s="42"/>
    </row>
    <row r="215" spans="1:9" x14ac:dyDescent="0.2">
      <c r="A215" s="62" t="str">
        <f>A212</f>
        <v>T141</v>
      </c>
      <c r="B215" s="25" t="s">
        <v>9</v>
      </c>
      <c r="C215" s="29">
        <f t="shared" si="156"/>
        <v>29435.725621618923</v>
      </c>
      <c r="D215" s="29">
        <f t="shared" si="157"/>
        <v>2452.9770879622729</v>
      </c>
      <c r="E215" s="29">
        <f t="shared" si="158"/>
        <v>566.07164656959469</v>
      </c>
      <c r="F215" s="29">
        <f t="shared" si="159"/>
        <v>1132.1432931391894</v>
      </c>
      <c r="G215" s="29">
        <f t="shared" si="160"/>
        <v>1226.4885439811364</v>
      </c>
      <c r="H215" s="31">
        <f t="shared" si="161"/>
        <v>14.151791164239867</v>
      </c>
      <c r="I215" s="42"/>
    </row>
    <row r="216" spans="1:9" x14ac:dyDescent="0.2">
      <c r="A216" s="62" t="str">
        <f>A212</f>
        <v>T141</v>
      </c>
      <c r="B216" s="25" t="s">
        <v>8</v>
      </c>
      <c r="C216" s="29">
        <f t="shared" si="156"/>
        <v>30907.511902699873</v>
      </c>
      <c r="D216" s="29">
        <f t="shared" si="157"/>
        <v>2575.6259423603869</v>
      </c>
      <c r="E216" s="29">
        <f t="shared" si="158"/>
        <v>594.37522889807451</v>
      </c>
      <c r="F216" s="29">
        <f t="shared" si="159"/>
        <v>1188.750457796149</v>
      </c>
      <c r="G216" s="29">
        <f t="shared" si="160"/>
        <v>1287.8129711801935</v>
      </c>
      <c r="H216" s="31">
        <f t="shared" si="161"/>
        <v>14.859380722451862</v>
      </c>
      <c r="I216" s="42"/>
    </row>
    <row r="217" spans="1:9" x14ac:dyDescent="0.2">
      <c r="A217" s="62" t="str">
        <f>A212</f>
        <v>T141</v>
      </c>
      <c r="B217" s="25" t="s">
        <v>7</v>
      </c>
      <c r="C217" s="29">
        <f t="shared" si="156"/>
        <v>32452.887497834865</v>
      </c>
      <c r="D217" s="29">
        <f t="shared" si="157"/>
        <v>2704.4072394784062</v>
      </c>
      <c r="E217" s="29">
        <f t="shared" si="158"/>
        <v>624.09399034297826</v>
      </c>
      <c r="F217" s="29">
        <f t="shared" si="159"/>
        <v>1248.1879806859565</v>
      </c>
      <c r="G217" s="29">
        <f t="shared" si="160"/>
        <v>1352.2036197392031</v>
      </c>
      <c r="H217" s="31">
        <f t="shared" si="161"/>
        <v>15.602349758574455</v>
      </c>
      <c r="I217" s="42"/>
    </row>
    <row r="218" spans="1:9" x14ac:dyDescent="0.2">
      <c r="A218" s="62" t="str">
        <f>A212</f>
        <v>T141</v>
      </c>
      <c r="B218" s="25" t="s">
        <v>6</v>
      </c>
      <c r="C218" s="29">
        <f t="shared" si="156"/>
        <v>34075.531872726613</v>
      </c>
      <c r="D218" s="29">
        <f t="shared" si="157"/>
        <v>2839.6276014523269</v>
      </c>
      <c r="E218" s="29">
        <f t="shared" si="158"/>
        <v>655.29868986012718</v>
      </c>
      <c r="F218" s="29">
        <f t="shared" si="159"/>
        <v>1310.5973797202544</v>
      </c>
      <c r="G218" s="29">
        <f t="shared" si="160"/>
        <v>1419.8138007261634</v>
      </c>
      <c r="H218" s="31">
        <f t="shared" si="161"/>
        <v>16.382467246503179</v>
      </c>
      <c r="I218" s="42"/>
    </row>
    <row r="219" spans="1:9" x14ac:dyDescent="0.2">
      <c r="A219" s="62"/>
      <c r="C219" s="29"/>
      <c r="D219" s="29"/>
      <c r="E219" s="29"/>
      <c r="F219" s="29"/>
      <c r="G219" s="29"/>
      <c r="I219" s="42"/>
    </row>
    <row r="220" spans="1:9" x14ac:dyDescent="0.2">
      <c r="A220" s="25" t="s">
        <v>818</v>
      </c>
      <c r="B220" s="25" t="s">
        <v>2</v>
      </c>
      <c r="C220" s="29">
        <f t="shared" ref="C220:C226" si="162">H220*2080</f>
        <v>25681.963397330837</v>
      </c>
      <c r="D220" s="29">
        <f t="shared" ref="D220:D226" si="163">H220*173.33333</f>
        <v>2140.1635752872435</v>
      </c>
      <c r="E220" s="29">
        <f t="shared" ref="E220:E226" si="164">H220*40</f>
        <v>493.88391148713146</v>
      </c>
      <c r="F220" s="29">
        <f t="shared" ref="F220:F226" si="165">H220*80</f>
        <v>987.76782297426291</v>
      </c>
      <c r="G220" s="29">
        <f t="shared" ref="G220:G226" si="166">H220*(173.33333/2)</f>
        <v>1070.0817876436217</v>
      </c>
      <c r="H220" s="31">
        <f>H212*101%</f>
        <v>12.347097787178287</v>
      </c>
      <c r="I220" s="42"/>
    </row>
    <row r="221" spans="1:9" x14ac:dyDescent="0.2">
      <c r="A221" s="62" t="str">
        <f>A220</f>
        <v>T142</v>
      </c>
      <c r="B221" s="25" t="s">
        <v>1</v>
      </c>
      <c r="C221" s="29">
        <f t="shared" si="162"/>
        <v>26966.061567197379</v>
      </c>
      <c r="D221" s="29">
        <f t="shared" si="163"/>
        <v>2247.1717540516056</v>
      </c>
      <c r="E221" s="29">
        <f t="shared" si="164"/>
        <v>518.57810706148803</v>
      </c>
      <c r="F221" s="29">
        <f t="shared" si="165"/>
        <v>1037.1562141229761</v>
      </c>
      <c r="G221" s="29">
        <f t="shared" si="166"/>
        <v>1123.5858770258028</v>
      </c>
      <c r="H221" s="31">
        <f t="shared" ref="H221:H226" si="167">H220*105%</f>
        <v>12.964452676537201</v>
      </c>
      <c r="I221" s="42"/>
    </row>
    <row r="222" spans="1:9" x14ac:dyDescent="0.2">
      <c r="A222" s="62" t="str">
        <f>A220</f>
        <v>T142</v>
      </c>
      <c r="B222" s="25" t="s">
        <v>0</v>
      </c>
      <c r="C222" s="29">
        <f t="shared" si="162"/>
        <v>28314.364645557245</v>
      </c>
      <c r="D222" s="29">
        <f t="shared" si="163"/>
        <v>2359.5303417541859</v>
      </c>
      <c r="E222" s="29">
        <f t="shared" si="164"/>
        <v>544.5070124145625</v>
      </c>
      <c r="F222" s="29">
        <f t="shared" si="165"/>
        <v>1089.014024829125</v>
      </c>
      <c r="G222" s="29">
        <f t="shared" si="166"/>
        <v>1179.7651708770929</v>
      </c>
      <c r="H222" s="31">
        <f t="shared" si="167"/>
        <v>13.612675310364061</v>
      </c>
      <c r="I222" s="42"/>
    </row>
    <row r="223" spans="1:9" x14ac:dyDescent="0.2">
      <c r="A223" s="62" t="str">
        <f>A220</f>
        <v>T142</v>
      </c>
      <c r="B223" s="25" t="s">
        <v>9</v>
      </c>
      <c r="C223" s="29">
        <f t="shared" si="162"/>
        <v>29730.08287783511</v>
      </c>
      <c r="D223" s="29">
        <f t="shared" si="163"/>
        <v>2477.5068588418953</v>
      </c>
      <c r="E223" s="29">
        <f t="shared" si="164"/>
        <v>571.73236303529063</v>
      </c>
      <c r="F223" s="29">
        <f t="shared" si="165"/>
        <v>1143.4647260705813</v>
      </c>
      <c r="G223" s="29">
        <f t="shared" si="166"/>
        <v>1238.7534294209477</v>
      </c>
      <c r="H223" s="31">
        <f t="shared" si="167"/>
        <v>14.293309075882265</v>
      </c>
      <c r="I223" s="42"/>
    </row>
    <row r="224" spans="1:9" x14ac:dyDescent="0.2">
      <c r="A224" s="62" t="str">
        <f>A220</f>
        <v>T142</v>
      </c>
      <c r="B224" s="25" t="s">
        <v>8</v>
      </c>
      <c r="C224" s="29">
        <f t="shared" si="162"/>
        <v>31216.587021726868</v>
      </c>
      <c r="D224" s="29">
        <f t="shared" si="163"/>
        <v>2601.3822017839902</v>
      </c>
      <c r="E224" s="29">
        <f t="shared" si="164"/>
        <v>600.3189811870551</v>
      </c>
      <c r="F224" s="29">
        <f t="shared" si="165"/>
        <v>1200.6379623741102</v>
      </c>
      <c r="G224" s="29">
        <f t="shared" si="166"/>
        <v>1300.6911008919951</v>
      </c>
      <c r="H224" s="31">
        <f t="shared" si="167"/>
        <v>15.007974529676378</v>
      </c>
      <c r="I224" s="42"/>
    </row>
    <row r="225" spans="1:9" x14ac:dyDescent="0.2">
      <c r="A225" s="62" t="str">
        <f>A220</f>
        <v>T142</v>
      </c>
      <c r="B225" s="25" t="s">
        <v>7</v>
      </c>
      <c r="C225" s="29">
        <f t="shared" si="162"/>
        <v>32777.416372813212</v>
      </c>
      <c r="D225" s="29">
        <f t="shared" si="163"/>
        <v>2731.4513118731898</v>
      </c>
      <c r="E225" s="29">
        <f t="shared" si="164"/>
        <v>630.33493024640791</v>
      </c>
      <c r="F225" s="29">
        <f t="shared" si="165"/>
        <v>1260.6698604928158</v>
      </c>
      <c r="G225" s="29">
        <f t="shared" si="166"/>
        <v>1365.7256559365949</v>
      </c>
      <c r="H225" s="31">
        <f t="shared" si="167"/>
        <v>15.758373256160198</v>
      </c>
      <c r="I225" s="42"/>
    </row>
    <row r="226" spans="1:9" x14ac:dyDescent="0.2">
      <c r="A226" s="62" t="str">
        <f>A220</f>
        <v>T142</v>
      </c>
      <c r="B226" s="25" t="s">
        <v>6</v>
      </c>
      <c r="C226" s="29">
        <f t="shared" si="162"/>
        <v>34416.28719145387</v>
      </c>
      <c r="D226" s="29">
        <f t="shared" si="163"/>
        <v>2868.0238774668496</v>
      </c>
      <c r="E226" s="29">
        <f t="shared" si="164"/>
        <v>661.85167675872833</v>
      </c>
      <c r="F226" s="29">
        <f t="shared" si="165"/>
        <v>1323.7033535174567</v>
      </c>
      <c r="G226" s="29">
        <f t="shared" si="166"/>
        <v>1434.0119387334248</v>
      </c>
      <c r="H226" s="31">
        <f t="shared" si="167"/>
        <v>16.546291918968208</v>
      </c>
      <c r="I226" s="42"/>
    </row>
    <row r="227" spans="1:9" x14ac:dyDescent="0.2">
      <c r="C227" s="29"/>
      <c r="D227" s="29"/>
      <c r="E227" s="29"/>
      <c r="F227" s="29"/>
      <c r="G227" s="29"/>
      <c r="I227" s="42"/>
    </row>
    <row r="228" spans="1:9" x14ac:dyDescent="0.2">
      <c r="A228" s="25" t="s">
        <v>817</v>
      </c>
      <c r="B228" s="25" t="s">
        <v>2</v>
      </c>
      <c r="C228" s="29">
        <f t="shared" ref="C228:C234" si="168">H228*2080</f>
        <v>25938.783031304145</v>
      </c>
      <c r="D228" s="29">
        <f t="shared" ref="D228:D234" si="169">H228*173.33333</f>
        <v>2161.5652110401161</v>
      </c>
      <c r="E228" s="29">
        <f t="shared" ref="E228:E234" si="170">H228*40</f>
        <v>498.82275060200277</v>
      </c>
      <c r="F228" s="29">
        <f t="shared" ref="F228:F234" si="171">H228*80</f>
        <v>997.64550120400554</v>
      </c>
      <c r="G228" s="29">
        <f t="shared" ref="G228:G234" si="172">H228*(173.33333/2)</f>
        <v>1080.782605520058</v>
      </c>
      <c r="H228" s="31">
        <f>H220*101%</f>
        <v>12.47056876505007</v>
      </c>
      <c r="I228" s="42"/>
    </row>
    <row r="229" spans="1:9" x14ac:dyDescent="0.2">
      <c r="A229" s="62" t="str">
        <f>A228</f>
        <v>T143</v>
      </c>
      <c r="B229" s="25" t="s">
        <v>1</v>
      </c>
      <c r="C229" s="29">
        <f t="shared" si="168"/>
        <v>27235.722182869355</v>
      </c>
      <c r="D229" s="29">
        <f t="shared" si="169"/>
        <v>2269.6434715921223</v>
      </c>
      <c r="E229" s="29">
        <f t="shared" si="170"/>
        <v>523.76388813210292</v>
      </c>
      <c r="F229" s="29">
        <f t="shared" si="171"/>
        <v>1047.5277762642058</v>
      </c>
      <c r="G229" s="29">
        <f t="shared" si="172"/>
        <v>1134.8217357960611</v>
      </c>
      <c r="H229" s="31">
        <f t="shared" ref="H229:H234" si="173">H228*105%</f>
        <v>13.094097203302574</v>
      </c>
      <c r="I229" s="42"/>
    </row>
    <row r="230" spans="1:9" x14ac:dyDescent="0.2">
      <c r="A230" s="62" t="str">
        <f>A228</f>
        <v>T143</v>
      </c>
      <c r="B230" s="25" t="s">
        <v>0</v>
      </c>
      <c r="C230" s="29">
        <f t="shared" si="168"/>
        <v>28597.508292012822</v>
      </c>
      <c r="D230" s="29">
        <f t="shared" si="169"/>
        <v>2383.1256451717281</v>
      </c>
      <c r="E230" s="29">
        <f t="shared" si="170"/>
        <v>549.95208253870817</v>
      </c>
      <c r="F230" s="29">
        <f t="shared" si="171"/>
        <v>1099.9041650774163</v>
      </c>
      <c r="G230" s="29">
        <f t="shared" si="172"/>
        <v>1191.5628225858641</v>
      </c>
      <c r="H230" s="31">
        <f t="shared" si="173"/>
        <v>13.748802063467704</v>
      </c>
      <c r="I230" s="42"/>
    </row>
    <row r="231" spans="1:9" x14ac:dyDescent="0.2">
      <c r="A231" s="62" t="str">
        <f>A228</f>
        <v>T143</v>
      </c>
      <c r="B231" s="25" t="s">
        <v>9</v>
      </c>
      <c r="C231" s="29">
        <f t="shared" si="168"/>
        <v>30027.383706613466</v>
      </c>
      <c r="D231" s="29">
        <f t="shared" si="169"/>
        <v>2502.2819274303147</v>
      </c>
      <c r="E231" s="29">
        <f t="shared" si="170"/>
        <v>577.44968666564353</v>
      </c>
      <c r="F231" s="29">
        <f t="shared" si="171"/>
        <v>1154.8993733312871</v>
      </c>
      <c r="G231" s="29">
        <f t="shared" si="172"/>
        <v>1251.1409637151573</v>
      </c>
      <c r="H231" s="31">
        <f t="shared" si="173"/>
        <v>14.436242166641089</v>
      </c>
      <c r="I231" s="42"/>
    </row>
    <row r="232" spans="1:9" x14ac:dyDescent="0.2">
      <c r="A232" s="62" t="str">
        <f>A228</f>
        <v>T143</v>
      </c>
      <c r="B232" s="25" t="s">
        <v>8</v>
      </c>
      <c r="C232" s="29">
        <f t="shared" si="168"/>
        <v>31528.752891944136</v>
      </c>
      <c r="D232" s="29">
        <f t="shared" si="169"/>
        <v>2627.3960238018303</v>
      </c>
      <c r="E232" s="29">
        <f t="shared" si="170"/>
        <v>606.32217099892569</v>
      </c>
      <c r="F232" s="29">
        <f t="shared" si="171"/>
        <v>1212.6443419978514</v>
      </c>
      <c r="G232" s="29">
        <f t="shared" si="172"/>
        <v>1313.6980119009152</v>
      </c>
      <c r="H232" s="31">
        <f t="shared" si="173"/>
        <v>15.158054274973143</v>
      </c>
      <c r="I232" s="42"/>
    </row>
    <row r="233" spans="1:9" x14ac:dyDescent="0.2">
      <c r="A233" s="62" t="str">
        <f>A228</f>
        <v>T143</v>
      </c>
      <c r="B233" s="25" t="s">
        <v>7</v>
      </c>
      <c r="C233" s="29">
        <f t="shared" si="168"/>
        <v>33105.190536541348</v>
      </c>
      <c r="D233" s="29">
        <f t="shared" si="169"/>
        <v>2758.7658249919218</v>
      </c>
      <c r="E233" s="29">
        <f t="shared" si="170"/>
        <v>636.63827954887199</v>
      </c>
      <c r="F233" s="29">
        <f t="shared" si="171"/>
        <v>1273.276559097744</v>
      </c>
      <c r="G233" s="29">
        <f t="shared" si="172"/>
        <v>1379.3829124959609</v>
      </c>
      <c r="H233" s="31">
        <f t="shared" si="173"/>
        <v>15.915956988721801</v>
      </c>
      <c r="I233" s="42"/>
    </row>
    <row r="234" spans="1:9" x14ac:dyDescent="0.2">
      <c r="A234" s="62" t="str">
        <f>A228</f>
        <v>T143</v>
      </c>
      <c r="B234" s="25" t="s">
        <v>6</v>
      </c>
      <c r="C234" s="29">
        <f t="shared" si="168"/>
        <v>34760.450063368415</v>
      </c>
      <c r="D234" s="29">
        <f t="shared" si="169"/>
        <v>2896.704116241518</v>
      </c>
      <c r="E234" s="29">
        <f t="shared" si="170"/>
        <v>668.4701935263156</v>
      </c>
      <c r="F234" s="29">
        <f t="shared" si="171"/>
        <v>1336.9403870526312</v>
      </c>
      <c r="G234" s="29">
        <f t="shared" si="172"/>
        <v>1448.352058120759</v>
      </c>
      <c r="H234" s="31">
        <f t="shared" si="173"/>
        <v>16.711754838157891</v>
      </c>
      <c r="I234" s="42"/>
    </row>
    <row r="235" spans="1:9" x14ac:dyDescent="0.2">
      <c r="C235" s="29"/>
      <c r="D235" s="29"/>
      <c r="E235" s="29"/>
      <c r="F235" s="29"/>
      <c r="G235" s="29"/>
      <c r="I235" s="42"/>
    </row>
    <row r="236" spans="1:9" x14ac:dyDescent="0.2">
      <c r="A236" s="25" t="s">
        <v>816</v>
      </c>
      <c r="B236" s="25" t="s">
        <v>2</v>
      </c>
      <c r="C236" s="29">
        <f t="shared" ref="C236:C242" si="174">H236*2080</f>
        <v>26198.170861617185</v>
      </c>
      <c r="D236" s="29">
        <f t="shared" ref="D236:D242" si="175">H236*173.33333</f>
        <v>2183.1808631505173</v>
      </c>
      <c r="E236" s="29">
        <f t="shared" ref="E236:E242" si="176">H236*40</f>
        <v>503.81097810802282</v>
      </c>
      <c r="F236" s="29">
        <f t="shared" ref="F236:F242" si="177">H236*80</f>
        <v>1007.6219562160456</v>
      </c>
      <c r="G236" s="29">
        <f t="shared" ref="G236:G242" si="178">H236*(173.33333/2)</f>
        <v>1091.5904315752587</v>
      </c>
      <c r="H236" s="31">
        <f>H228*101%</f>
        <v>12.59527445270057</v>
      </c>
      <c r="I236" s="42"/>
    </row>
    <row r="237" spans="1:9" x14ac:dyDescent="0.2">
      <c r="A237" s="62" t="str">
        <f>A236</f>
        <v>T144</v>
      </c>
      <c r="B237" s="25" t="s">
        <v>1</v>
      </c>
      <c r="C237" s="29">
        <f t="shared" si="174"/>
        <v>27508.079404698048</v>
      </c>
      <c r="D237" s="29">
        <f t="shared" si="175"/>
        <v>2292.3399063080433</v>
      </c>
      <c r="E237" s="29">
        <f t="shared" si="176"/>
        <v>529.00152701342404</v>
      </c>
      <c r="F237" s="29">
        <f t="shared" si="177"/>
        <v>1058.0030540268481</v>
      </c>
      <c r="G237" s="29">
        <f t="shared" si="178"/>
        <v>1146.1699531540216</v>
      </c>
      <c r="H237" s="31">
        <f t="shared" ref="H237:H242" si="179">H236*105%</f>
        <v>13.2250381753356</v>
      </c>
      <c r="I237" s="42"/>
    </row>
    <row r="238" spans="1:9" x14ac:dyDescent="0.2">
      <c r="A238" s="62" t="str">
        <f>A236</f>
        <v>T144</v>
      </c>
      <c r="B238" s="25" t="s">
        <v>0</v>
      </c>
      <c r="C238" s="29">
        <f t="shared" si="174"/>
        <v>28883.483374932952</v>
      </c>
      <c r="D238" s="29">
        <f t="shared" si="175"/>
        <v>2406.9569016234454</v>
      </c>
      <c r="E238" s="29">
        <f t="shared" si="176"/>
        <v>555.45160336409526</v>
      </c>
      <c r="F238" s="29">
        <f t="shared" si="177"/>
        <v>1110.9032067281905</v>
      </c>
      <c r="G238" s="29">
        <f t="shared" si="178"/>
        <v>1203.4784508117227</v>
      </c>
      <c r="H238" s="31">
        <f t="shared" si="179"/>
        <v>13.886290084102381</v>
      </c>
      <c r="I238" s="42"/>
    </row>
    <row r="239" spans="1:9" x14ac:dyDescent="0.2">
      <c r="A239" s="62" t="str">
        <f>A236</f>
        <v>T144</v>
      </c>
      <c r="B239" s="25" t="s">
        <v>9</v>
      </c>
      <c r="C239" s="29">
        <f t="shared" si="174"/>
        <v>30327.657543679601</v>
      </c>
      <c r="D239" s="29">
        <f t="shared" si="175"/>
        <v>2527.3047467046176</v>
      </c>
      <c r="E239" s="29">
        <f t="shared" si="176"/>
        <v>583.2241835323</v>
      </c>
      <c r="F239" s="29">
        <f t="shared" si="177"/>
        <v>1166.4483670646</v>
      </c>
      <c r="G239" s="29">
        <f t="shared" si="178"/>
        <v>1263.6523733523088</v>
      </c>
      <c r="H239" s="31">
        <f t="shared" si="179"/>
        <v>14.5806045883075</v>
      </c>
      <c r="I239" s="42"/>
    </row>
    <row r="240" spans="1:9" x14ac:dyDescent="0.2">
      <c r="A240" s="62" t="str">
        <f>A236</f>
        <v>T144</v>
      </c>
      <c r="B240" s="25" t="s">
        <v>8</v>
      </c>
      <c r="C240" s="29">
        <f t="shared" si="174"/>
        <v>31844.040420863581</v>
      </c>
      <c r="D240" s="29">
        <f t="shared" si="175"/>
        <v>2653.6699840398487</v>
      </c>
      <c r="E240" s="29">
        <f t="shared" si="176"/>
        <v>612.38539270891499</v>
      </c>
      <c r="F240" s="29">
        <f t="shared" si="177"/>
        <v>1224.77078541783</v>
      </c>
      <c r="G240" s="29">
        <f t="shared" si="178"/>
        <v>1326.8349920199244</v>
      </c>
      <c r="H240" s="31">
        <f t="shared" si="179"/>
        <v>15.309634817722875</v>
      </c>
      <c r="I240" s="42"/>
    </row>
    <row r="241" spans="1:9" x14ac:dyDescent="0.2">
      <c r="A241" s="62" t="str">
        <f>A236</f>
        <v>T144</v>
      </c>
      <c r="B241" s="25" t="s">
        <v>7</v>
      </c>
      <c r="C241" s="29">
        <f t="shared" si="174"/>
        <v>33436.242441906761</v>
      </c>
      <c r="D241" s="29">
        <f t="shared" si="175"/>
        <v>2786.3534832418413</v>
      </c>
      <c r="E241" s="29">
        <f t="shared" si="176"/>
        <v>643.00466234436067</v>
      </c>
      <c r="F241" s="29">
        <f t="shared" si="177"/>
        <v>1286.0093246887213</v>
      </c>
      <c r="G241" s="29">
        <f t="shared" si="178"/>
        <v>1393.1767416209207</v>
      </c>
      <c r="H241" s="31">
        <f t="shared" si="179"/>
        <v>16.075116558609018</v>
      </c>
      <c r="I241" s="42"/>
    </row>
    <row r="242" spans="1:9" x14ac:dyDescent="0.2">
      <c r="A242" s="62" t="str">
        <f>A236</f>
        <v>T144</v>
      </c>
      <c r="B242" s="25" t="s">
        <v>6</v>
      </c>
      <c r="C242" s="29">
        <f t="shared" si="174"/>
        <v>35108.054564002101</v>
      </c>
      <c r="D242" s="29">
        <f t="shared" si="175"/>
        <v>2925.6711574039332</v>
      </c>
      <c r="E242" s="29">
        <f t="shared" si="176"/>
        <v>675.1548954615788</v>
      </c>
      <c r="F242" s="29">
        <f t="shared" si="177"/>
        <v>1350.3097909231576</v>
      </c>
      <c r="G242" s="29">
        <f t="shared" si="178"/>
        <v>1462.8355787019666</v>
      </c>
      <c r="H242" s="31">
        <f t="shared" si="179"/>
        <v>16.87887238653947</v>
      </c>
      <c r="I242" s="42"/>
    </row>
    <row r="243" spans="1:9" x14ac:dyDescent="0.2">
      <c r="C243" s="29"/>
      <c r="D243" s="29"/>
      <c r="E243" s="29"/>
      <c r="F243" s="29"/>
      <c r="G243" s="29"/>
      <c r="I243" s="42"/>
    </row>
    <row r="244" spans="1:9" x14ac:dyDescent="0.2">
      <c r="A244" s="25" t="s">
        <v>815</v>
      </c>
      <c r="B244" s="25" t="s">
        <v>2</v>
      </c>
      <c r="C244" s="29">
        <f t="shared" ref="C244:C250" si="180">H244*2080</f>
        <v>26460.152570233357</v>
      </c>
      <c r="D244" s="29">
        <f t="shared" ref="D244:D250" si="181">H244*173.33333</f>
        <v>2205.0126717820222</v>
      </c>
      <c r="E244" s="29">
        <f t="shared" ref="E244:E250" si="182">H244*40</f>
        <v>508.84908788910303</v>
      </c>
      <c r="F244" s="29">
        <f t="shared" ref="F244:F250" si="183">H244*80</f>
        <v>1017.6981757782061</v>
      </c>
      <c r="G244" s="29">
        <f t="shared" ref="G244:G250" si="184">H244*(173.33333/2)</f>
        <v>1102.5063358910111</v>
      </c>
      <c r="H244" s="31">
        <f>H236*101%</f>
        <v>12.721227197227575</v>
      </c>
      <c r="I244" s="42"/>
    </row>
    <row r="245" spans="1:9" x14ac:dyDescent="0.2">
      <c r="A245" s="62" t="str">
        <f>A244</f>
        <v>T145</v>
      </c>
      <c r="B245" s="25" t="s">
        <v>1</v>
      </c>
      <c r="C245" s="29">
        <f t="shared" si="180"/>
        <v>27783.160198745027</v>
      </c>
      <c r="D245" s="29">
        <f t="shared" si="181"/>
        <v>2315.2633053711234</v>
      </c>
      <c r="E245" s="29">
        <f t="shared" si="182"/>
        <v>534.29154228355821</v>
      </c>
      <c r="F245" s="29">
        <f t="shared" si="183"/>
        <v>1068.5830845671164</v>
      </c>
      <c r="G245" s="29">
        <f t="shared" si="184"/>
        <v>1157.6316526855617</v>
      </c>
      <c r="H245" s="31">
        <f t="shared" ref="H245:H250" si="185">H244*105%</f>
        <v>13.357288557088955</v>
      </c>
      <c r="I245" s="42"/>
    </row>
    <row r="246" spans="1:9" x14ac:dyDescent="0.2">
      <c r="A246" s="62" t="str">
        <f>A244</f>
        <v>T145</v>
      </c>
      <c r="B246" s="25" t="s">
        <v>0</v>
      </c>
      <c r="C246" s="29">
        <f t="shared" si="180"/>
        <v>29172.318208682278</v>
      </c>
      <c r="D246" s="29">
        <f t="shared" si="181"/>
        <v>2431.0264706396797</v>
      </c>
      <c r="E246" s="29">
        <f t="shared" si="182"/>
        <v>561.00611939773614</v>
      </c>
      <c r="F246" s="29">
        <f t="shared" si="183"/>
        <v>1122.0122387954723</v>
      </c>
      <c r="G246" s="29">
        <f t="shared" si="184"/>
        <v>1215.5132353198399</v>
      </c>
      <c r="H246" s="31">
        <f t="shared" si="185"/>
        <v>14.025152984943404</v>
      </c>
      <c r="I246" s="42"/>
    </row>
    <row r="247" spans="1:9" x14ac:dyDescent="0.2">
      <c r="A247" s="62" t="str">
        <f>A244</f>
        <v>T145</v>
      </c>
      <c r="B247" s="25" t="s">
        <v>9</v>
      </c>
      <c r="C247" s="29">
        <f t="shared" si="180"/>
        <v>30630.934119116395</v>
      </c>
      <c r="D247" s="29">
        <f t="shared" si="181"/>
        <v>2552.5777941716642</v>
      </c>
      <c r="E247" s="29">
        <f t="shared" si="182"/>
        <v>589.05642536762298</v>
      </c>
      <c r="F247" s="29">
        <f t="shared" si="183"/>
        <v>1178.112850735246</v>
      </c>
      <c r="G247" s="29">
        <f t="shared" si="184"/>
        <v>1276.2888970858321</v>
      </c>
      <c r="H247" s="31">
        <f t="shared" si="185"/>
        <v>14.726410634190575</v>
      </c>
      <c r="I247" s="42"/>
    </row>
    <row r="248" spans="1:9" x14ac:dyDescent="0.2">
      <c r="A248" s="62" t="str">
        <f>A244</f>
        <v>T145</v>
      </c>
      <c r="B248" s="25" t="s">
        <v>8</v>
      </c>
      <c r="C248" s="29">
        <f t="shared" si="180"/>
        <v>32162.480825072216</v>
      </c>
      <c r="D248" s="29">
        <f t="shared" si="181"/>
        <v>2680.2066838802475</v>
      </c>
      <c r="E248" s="29">
        <f t="shared" si="182"/>
        <v>618.50924663600415</v>
      </c>
      <c r="F248" s="29">
        <f t="shared" si="183"/>
        <v>1237.0184932720083</v>
      </c>
      <c r="G248" s="29">
        <f t="shared" si="184"/>
        <v>1340.1033419401238</v>
      </c>
      <c r="H248" s="31">
        <f t="shared" si="185"/>
        <v>15.462731165900104</v>
      </c>
      <c r="I248" s="42"/>
    </row>
    <row r="249" spans="1:9" x14ac:dyDescent="0.2">
      <c r="A249" s="62" t="str">
        <f>A244</f>
        <v>T145</v>
      </c>
      <c r="B249" s="25" t="s">
        <v>7</v>
      </c>
      <c r="C249" s="29">
        <f t="shared" si="180"/>
        <v>33770.604866325826</v>
      </c>
      <c r="D249" s="29">
        <f t="shared" si="181"/>
        <v>2814.2170180742596</v>
      </c>
      <c r="E249" s="29">
        <f t="shared" si="182"/>
        <v>649.43470896780445</v>
      </c>
      <c r="F249" s="29">
        <f t="shared" si="183"/>
        <v>1298.8694179356089</v>
      </c>
      <c r="G249" s="29">
        <f t="shared" si="184"/>
        <v>1407.1085090371298</v>
      </c>
      <c r="H249" s="31">
        <f t="shared" si="185"/>
        <v>16.23586772419511</v>
      </c>
      <c r="I249" s="42"/>
    </row>
    <row r="250" spans="1:9" x14ac:dyDescent="0.2">
      <c r="A250" s="62" t="str">
        <f>A244</f>
        <v>T145</v>
      </c>
      <c r="B250" s="25" t="s">
        <v>6</v>
      </c>
      <c r="C250" s="29">
        <f t="shared" si="180"/>
        <v>35459.13510964212</v>
      </c>
      <c r="D250" s="29">
        <f t="shared" si="181"/>
        <v>2954.927868977973</v>
      </c>
      <c r="E250" s="29">
        <f t="shared" si="182"/>
        <v>681.90644441619474</v>
      </c>
      <c r="F250" s="29">
        <f t="shared" si="183"/>
        <v>1363.8128888323895</v>
      </c>
      <c r="G250" s="29">
        <f t="shared" si="184"/>
        <v>1477.4639344889865</v>
      </c>
      <c r="H250" s="31">
        <f t="shared" si="185"/>
        <v>17.047661110404867</v>
      </c>
      <c r="I250" s="42"/>
    </row>
    <row r="251" spans="1:9" x14ac:dyDescent="0.2">
      <c r="C251" s="29"/>
      <c r="D251" s="29"/>
      <c r="E251" s="29"/>
      <c r="F251" s="29"/>
      <c r="G251" s="29"/>
      <c r="I251" s="42"/>
    </row>
    <row r="252" spans="1:9" x14ac:dyDescent="0.2">
      <c r="A252" s="25" t="s">
        <v>814</v>
      </c>
      <c r="B252" s="25" t="s">
        <v>2</v>
      </c>
      <c r="C252" s="29">
        <f t="shared" ref="C252:C258" si="186">H252*2080</f>
        <v>26724.754095935692</v>
      </c>
      <c r="D252" s="29">
        <f t="shared" ref="D252:D258" si="187">H252*173.33333</f>
        <v>2227.0627984998428</v>
      </c>
      <c r="E252" s="29">
        <f t="shared" ref="E252:E258" si="188">H252*40</f>
        <v>513.93757876799407</v>
      </c>
      <c r="F252" s="29">
        <f t="shared" ref="F252:F258" si="189">H252*80</f>
        <v>1027.8751575359881</v>
      </c>
      <c r="G252" s="29">
        <f t="shared" ref="G252:G258" si="190">H252*(173.33333/2)</f>
        <v>1113.5313992499214</v>
      </c>
      <c r="H252" s="31">
        <f>H244*101%</f>
        <v>12.848439469199851</v>
      </c>
      <c r="I252" s="42"/>
    </row>
    <row r="253" spans="1:9" x14ac:dyDescent="0.2">
      <c r="A253" s="62" t="str">
        <f>A252</f>
        <v>T146</v>
      </c>
      <c r="B253" s="25" t="s">
        <v>1</v>
      </c>
      <c r="C253" s="29">
        <f t="shared" si="186"/>
        <v>28060.991800732474</v>
      </c>
      <c r="D253" s="29">
        <f t="shared" si="187"/>
        <v>2338.4159384248346</v>
      </c>
      <c r="E253" s="29">
        <f t="shared" si="188"/>
        <v>539.63445770639373</v>
      </c>
      <c r="F253" s="29">
        <f t="shared" si="189"/>
        <v>1079.2689154127875</v>
      </c>
      <c r="G253" s="29">
        <f t="shared" si="190"/>
        <v>1169.2079692124173</v>
      </c>
      <c r="H253" s="31">
        <f t="shared" ref="H253:H258" si="191">H252*105%</f>
        <v>13.490861442659844</v>
      </c>
      <c r="I253" s="42"/>
    </row>
    <row r="254" spans="1:9" x14ac:dyDescent="0.2">
      <c r="A254" s="62" t="str">
        <f>A252</f>
        <v>T146</v>
      </c>
      <c r="B254" s="25" t="s">
        <v>0</v>
      </c>
      <c r="C254" s="29">
        <f t="shared" si="186"/>
        <v>29464.0413907691</v>
      </c>
      <c r="D254" s="29">
        <f t="shared" si="187"/>
        <v>2455.3367353460762</v>
      </c>
      <c r="E254" s="29">
        <f t="shared" si="188"/>
        <v>566.61618059171349</v>
      </c>
      <c r="F254" s="29">
        <f t="shared" si="189"/>
        <v>1133.232361183427</v>
      </c>
      <c r="G254" s="29">
        <f t="shared" si="190"/>
        <v>1227.6683676730381</v>
      </c>
      <c r="H254" s="31">
        <f t="shared" si="191"/>
        <v>14.165404514792836</v>
      </c>
      <c r="I254" s="42"/>
    </row>
    <row r="255" spans="1:9" x14ac:dyDescent="0.2">
      <c r="A255" s="62" t="str">
        <f>A252</f>
        <v>T146</v>
      </c>
      <c r="B255" s="25" t="s">
        <v>9</v>
      </c>
      <c r="C255" s="29">
        <f t="shared" si="186"/>
        <v>30937.243460307556</v>
      </c>
      <c r="D255" s="29">
        <f t="shared" si="187"/>
        <v>2578.1035721133803</v>
      </c>
      <c r="E255" s="29">
        <f t="shared" si="188"/>
        <v>594.94698962129917</v>
      </c>
      <c r="F255" s="29">
        <f t="shared" si="189"/>
        <v>1189.8939792425983</v>
      </c>
      <c r="G255" s="29">
        <f t="shared" si="190"/>
        <v>1289.0517860566902</v>
      </c>
      <c r="H255" s="31">
        <f t="shared" si="191"/>
        <v>14.873674740532479</v>
      </c>
      <c r="I255" s="42"/>
    </row>
    <row r="256" spans="1:9" x14ac:dyDescent="0.2">
      <c r="A256" s="62" t="str">
        <f>A252</f>
        <v>T146</v>
      </c>
      <c r="B256" s="25" t="s">
        <v>8</v>
      </c>
      <c r="C256" s="29">
        <f t="shared" si="186"/>
        <v>32484.105633322939</v>
      </c>
      <c r="D256" s="29">
        <f t="shared" si="187"/>
        <v>2707.0087507190497</v>
      </c>
      <c r="E256" s="29">
        <f t="shared" si="188"/>
        <v>624.69433910236421</v>
      </c>
      <c r="F256" s="29">
        <f t="shared" si="189"/>
        <v>1249.3886782047284</v>
      </c>
      <c r="G256" s="29">
        <f t="shared" si="190"/>
        <v>1353.5043753595248</v>
      </c>
      <c r="H256" s="31">
        <f t="shared" si="191"/>
        <v>15.617358477559105</v>
      </c>
      <c r="I256" s="42"/>
    </row>
    <row r="257" spans="1:9" x14ac:dyDescent="0.2">
      <c r="A257" s="62" t="str">
        <f>A252</f>
        <v>T146</v>
      </c>
      <c r="B257" s="25" t="s">
        <v>7</v>
      </c>
      <c r="C257" s="29">
        <f t="shared" si="186"/>
        <v>34108.310914989088</v>
      </c>
      <c r="D257" s="29">
        <f t="shared" si="187"/>
        <v>2842.3591882550022</v>
      </c>
      <c r="E257" s="29">
        <f t="shared" si="188"/>
        <v>655.9290560574824</v>
      </c>
      <c r="F257" s="29">
        <f t="shared" si="189"/>
        <v>1311.8581121149648</v>
      </c>
      <c r="G257" s="29">
        <f t="shared" si="190"/>
        <v>1421.1795941275011</v>
      </c>
      <c r="H257" s="31">
        <f t="shared" si="191"/>
        <v>16.398226401437061</v>
      </c>
      <c r="I257" s="42"/>
    </row>
    <row r="258" spans="1:9" x14ac:dyDescent="0.2">
      <c r="A258" s="62" t="str">
        <f>A252</f>
        <v>T146</v>
      </c>
      <c r="B258" s="25" t="s">
        <v>6</v>
      </c>
      <c r="C258" s="29">
        <f t="shared" si="186"/>
        <v>35813.726460738537</v>
      </c>
      <c r="D258" s="29">
        <f t="shared" si="187"/>
        <v>2984.4771476677524</v>
      </c>
      <c r="E258" s="29">
        <f t="shared" si="188"/>
        <v>688.72550886035651</v>
      </c>
      <c r="F258" s="29">
        <f t="shared" si="189"/>
        <v>1377.451017720713</v>
      </c>
      <c r="G258" s="29">
        <f t="shared" si="190"/>
        <v>1492.2385738338762</v>
      </c>
      <c r="H258" s="31">
        <f t="shared" si="191"/>
        <v>17.218137721508914</v>
      </c>
      <c r="I258" s="42"/>
    </row>
    <row r="259" spans="1:9" x14ac:dyDescent="0.2">
      <c r="C259" s="29"/>
      <c r="D259" s="29"/>
      <c r="E259" s="29"/>
      <c r="F259" s="29"/>
      <c r="G259" s="29"/>
      <c r="I259" s="42"/>
    </row>
    <row r="260" spans="1:9" x14ac:dyDescent="0.2">
      <c r="A260" s="25" t="s">
        <v>813</v>
      </c>
      <c r="B260" s="25" t="s">
        <v>2</v>
      </c>
      <c r="C260" s="29">
        <f t="shared" ref="C260:C266" si="192">H260*2080</f>
        <v>26992.001636895049</v>
      </c>
      <c r="D260" s="29">
        <f t="shared" ref="D260:D266" si="193">H260*173.33333</f>
        <v>2249.3334264848409</v>
      </c>
      <c r="E260" s="29">
        <f t="shared" ref="E260:E266" si="194">H260*40</f>
        <v>519.07695455567398</v>
      </c>
      <c r="F260" s="29">
        <f t="shared" ref="F260:F266" si="195">H260*80</f>
        <v>1038.153909111348</v>
      </c>
      <c r="G260" s="29">
        <f t="shared" ref="G260:G266" si="196">H260*(173.33333/2)</f>
        <v>1124.6667132424204</v>
      </c>
      <c r="H260" s="31">
        <f>H252*101%</f>
        <v>12.97692386389185</v>
      </c>
      <c r="I260" s="42"/>
    </row>
    <row r="261" spans="1:9" x14ac:dyDescent="0.2">
      <c r="A261" s="62" t="str">
        <f>A260</f>
        <v>T147</v>
      </c>
      <c r="B261" s="25" t="s">
        <v>1</v>
      </c>
      <c r="C261" s="29">
        <f t="shared" si="192"/>
        <v>28341.601718739803</v>
      </c>
      <c r="D261" s="29">
        <f t="shared" si="193"/>
        <v>2361.8000978090831</v>
      </c>
      <c r="E261" s="29">
        <f t="shared" si="194"/>
        <v>545.03080228345777</v>
      </c>
      <c r="F261" s="29">
        <f t="shared" si="195"/>
        <v>1090.0616045669155</v>
      </c>
      <c r="G261" s="29">
        <f t="shared" si="196"/>
        <v>1180.9000489045416</v>
      </c>
      <c r="H261" s="31">
        <f t="shared" ref="H261:H266" si="197">H260*105%</f>
        <v>13.625770057086443</v>
      </c>
      <c r="I261" s="42"/>
    </row>
    <row r="262" spans="1:9" x14ac:dyDescent="0.2">
      <c r="A262" s="62" t="str">
        <f>A260</f>
        <v>T147</v>
      </c>
      <c r="B262" s="25" t="s">
        <v>0</v>
      </c>
      <c r="C262" s="29">
        <f t="shared" si="192"/>
        <v>29758.681804676791</v>
      </c>
      <c r="D262" s="29">
        <f t="shared" si="193"/>
        <v>2479.8901026995372</v>
      </c>
      <c r="E262" s="29">
        <f t="shared" si="194"/>
        <v>572.2823423976306</v>
      </c>
      <c r="F262" s="29">
        <f t="shared" si="195"/>
        <v>1144.5646847952612</v>
      </c>
      <c r="G262" s="29">
        <f t="shared" si="196"/>
        <v>1239.9450513497686</v>
      </c>
      <c r="H262" s="31">
        <f t="shared" si="197"/>
        <v>14.307058559940765</v>
      </c>
      <c r="I262" s="42"/>
    </row>
    <row r="263" spans="1:9" x14ac:dyDescent="0.2">
      <c r="A263" s="62" t="str">
        <f>A260</f>
        <v>T147</v>
      </c>
      <c r="B263" s="25" t="s">
        <v>9</v>
      </c>
      <c r="C263" s="29">
        <f t="shared" si="192"/>
        <v>31246.615894910632</v>
      </c>
      <c r="D263" s="29">
        <f t="shared" si="193"/>
        <v>2603.8846078345141</v>
      </c>
      <c r="E263" s="29">
        <f t="shared" si="194"/>
        <v>600.8964595175122</v>
      </c>
      <c r="F263" s="29">
        <f t="shared" si="195"/>
        <v>1201.7929190350244</v>
      </c>
      <c r="G263" s="29">
        <f t="shared" si="196"/>
        <v>1301.942303917257</v>
      </c>
      <c r="H263" s="31">
        <f t="shared" si="197"/>
        <v>15.022411487937804</v>
      </c>
      <c r="I263" s="42"/>
    </row>
    <row r="264" spans="1:9" x14ac:dyDescent="0.2">
      <c r="A264" s="62" t="str">
        <f>A260</f>
        <v>T147</v>
      </c>
      <c r="B264" s="25" t="s">
        <v>8</v>
      </c>
      <c r="C264" s="29">
        <f t="shared" si="192"/>
        <v>32808.946689656164</v>
      </c>
      <c r="D264" s="29">
        <f t="shared" si="193"/>
        <v>2734.0788382262399</v>
      </c>
      <c r="E264" s="29">
        <f t="shared" si="194"/>
        <v>630.9412824933878</v>
      </c>
      <c r="F264" s="29">
        <f t="shared" si="195"/>
        <v>1261.8825649867756</v>
      </c>
      <c r="G264" s="29">
        <f t="shared" si="196"/>
        <v>1367.0394191131199</v>
      </c>
      <c r="H264" s="31">
        <f t="shared" si="197"/>
        <v>15.773532062334695</v>
      </c>
      <c r="I264" s="42"/>
    </row>
    <row r="265" spans="1:9" x14ac:dyDescent="0.2">
      <c r="A265" s="62" t="str">
        <f>A260</f>
        <v>T147</v>
      </c>
      <c r="B265" s="25" t="s">
        <v>7</v>
      </c>
      <c r="C265" s="29">
        <f t="shared" si="192"/>
        <v>34449.394024138972</v>
      </c>
      <c r="D265" s="29">
        <f t="shared" si="193"/>
        <v>2870.782780137552</v>
      </c>
      <c r="E265" s="29">
        <f t="shared" si="194"/>
        <v>662.48834661805722</v>
      </c>
      <c r="F265" s="29">
        <f t="shared" si="195"/>
        <v>1324.9766932361144</v>
      </c>
      <c r="G265" s="29">
        <f t="shared" si="196"/>
        <v>1435.391390068776</v>
      </c>
      <c r="H265" s="31">
        <f t="shared" si="197"/>
        <v>16.562208665451429</v>
      </c>
      <c r="I265" s="42"/>
    </row>
    <row r="266" spans="1:9" x14ac:dyDescent="0.2">
      <c r="A266" s="62" t="str">
        <f>A260</f>
        <v>T147</v>
      </c>
      <c r="B266" s="25" t="s">
        <v>6</v>
      </c>
      <c r="C266" s="29">
        <f t="shared" si="192"/>
        <v>36171.863725345924</v>
      </c>
      <c r="D266" s="29">
        <f t="shared" si="193"/>
        <v>3014.32191914443</v>
      </c>
      <c r="E266" s="29">
        <f t="shared" si="194"/>
        <v>695.61276394896015</v>
      </c>
      <c r="F266" s="29">
        <f t="shared" si="195"/>
        <v>1391.2255278979203</v>
      </c>
      <c r="G266" s="29">
        <f t="shared" si="196"/>
        <v>1507.160959572215</v>
      </c>
      <c r="H266" s="31">
        <f t="shared" si="197"/>
        <v>17.390319098724003</v>
      </c>
      <c r="I266" s="42"/>
    </row>
    <row r="267" spans="1:9" x14ac:dyDescent="0.2">
      <c r="C267" s="29"/>
      <c r="D267" s="29"/>
      <c r="E267" s="29"/>
      <c r="F267" s="29"/>
      <c r="G267" s="29"/>
      <c r="I267" s="42"/>
    </row>
    <row r="268" spans="1:9" x14ac:dyDescent="0.2">
      <c r="A268" s="25" t="s">
        <v>812</v>
      </c>
      <c r="B268" s="25" t="s">
        <v>2</v>
      </c>
      <c r="C268" s="29">
        <f t="shared" ref="C268:C274" si="198">H268*2080</f>
        <v>27261.921653263998</v>
      </c>
      <c r="D268" s="29">
        <f t="shared" ref="D268:D274" si="199">H268*173.33333</f>
        <v>2271.8267607496891</v>
      </c>
      <c r="E268" s="29">
        <f t="shared" ref="E268:E274" si="200">H268*40</f>
        <v>524.26772410123067</v>
      </c>
      <c r="F268" s="29">
        <f t="shared" ref="F268:F274" si="201">H268*80</f>
        <v>1048.5354482024613</v>
      </c>
      <c r="G268" s="29">
        <f t="shared" ref="G268:G274" si="202">H268*(173.33333/2)</f>
        <v>1135.9133803748446</v>
      </c>
      <c r="H268" s="31">
        <f>H260*101%</f>
        <v>13.106693102530768</v>
      </c>
      <c r="I268" s="42"/>
    </row>
    <row r="269" spans="1:9" x14ac:dyDescent="0.2">
      <c r="A269" s="62" t="str">
        <f>A268</f>
        <v>T148</v>
      </c>
      <c r="B269" s="25" t="s">
        <v>1</v>
      </c>
      <c r="C269" s="29">
        <f t="shared" si="198"/>
        <v>28625.017735927198</v>
      </c>
      <c r="D269" s="29">
        <f t="shared" si="199"/>
        <v>2385.4180987871741</v>
      </c>
      <c r="E269" s="29">
        <f t="shared" si="200"/>
        <v>550.48111030629229</v>
      </c>
      <c r="F269" s="29">
        <f t="shared" si="201"/>
        <v>1100.9622206125846</v>
      </c>
      <c r="G269" s="29">
        <f t="shared" si="202"/>
        <v>1192.7090493935871</v>
      </c>
      <c r="H269" s="31">
        <f t="shared" ref="H269:H274" si="203">H268*105%</f>
        <v>13.762027757657307</v>
      </c>
      <c r="I269" s="42"/>
    </row>
    <row r="270" spans="1:9" x14ac:dyDescent="0.2">
      <c r="A270" s="62" t="str">
        <f>A268</f>
        <v>T148</v>
      </c>
      <c r="B270" s="25" t="s">
        <v>0</v>
      </c>
      <c r="C270" s="29">
        <f t="shared" si="198"/>
        <v>30056.268622723561</v>
      </c>
      <c r="D270" s="29">
        <f t="shared" si="199"/>
        <v>2504.689003726533</v>
      </c>
      <c r="E270" s="29">
        <f t="shared" si="200"/>
        <v>578.00516582160697</v>
      </c>
      <c r="F270" s="29">
        <f t="shared" si="201"/>
        <v>1156.0103316432139</v>
      </c>
      <c r="G270" s="29">
        <f t="shared" si="202"/>
        <v>1252.3445018632665</v>
      </c>
      <c r="H270" s="31">
        <f t="shared" si="203"/>
        <v>14.450129145540174</v>
      </c>
      <c r="I270" s="42"/>
    </row>
    <row r="271" spans="1:9" x14ac:dyDescent="0.2">
      <c r="A271" s="62" t="str">
        <f>A268</f>
        <v>T148</v>
      </c>
      <c r="B271" s="25" t="s">
        <v>9</v>
      </c>
      <c r="C271" s="29">
        <f t="shared" si="198"/>
        <v>31559.082053859744</v>
      </c>
      <c r="D271" s="29">
        <f t="shared" si="199"/>
        <v>2629.9234539128597</v>
      </c>
      <c r="E271" s="29">
        <f t="shared" si="200"/>
        <v>606.90542411268734</v>
      </c>
      <c r="F271" s="29">
        <f t="shared" si="201"/>
        <v>1213.8108482253747</v>
      </c>
      <c r="G271" s="29">
        <f t="shared" si="202"/>
        <v>1314.9617269564299</v>
      </c>
      <c r="H271" s="31">
        <f t="shared" si="203"/>
        <v>15.172635602817184</v>
      </c>
      <c r="I271" s="42"/>
    </row>
    <row r="272" spans="1:9" x14ac:dyDescent="0.2">
      <c r="A272" s="62" t="str">
        <f>A268</f>
        <v>T148</v>
      </c>
      <c r="B272" s="25" t="s">
        <v>8</v>
      </c>
      <c r="C272" s="29">
        <f t="shared" si="198"/>
        <v>33137.036156552735</v>
      </c>
      <c r="D272" s="29">
        <f t="shared" si="199"/>
        <v>2761.4196266085028</v>
      </c>
      <c r="E272" s="29">
        <f t="shared" si="200"/>
        <v>637.25069531832173</v>
      </c>
      <c r="F272" s="29">
        <f t="shared" si="201"/>
        <v>1274.5013906366435</v>
      </c>
      <c r="G272" s="29">
        <f t="shared" si="202"/>
        <v>1380.7098133042514</v>
      </c>
      <c r="H272" s="31">
        <f t="shared" si="203"/>
        <v>15.931267382958044</v>
      </c>
      <c r="I272" s="42"/>
    </row>
    <row r="273" spans="1:9" x14ac:dyDescent="0.2">
      <c r="A273" s="62" t="str">
        <f>A268</f>
        <v>T148</v>
      </c>
      <c r="B273" s="25" t="s">
        <v>7</v>
      </c>
      <c r="C273" s="29">
        <f t="shared" si="198"/>
        <v>34793.887964380374</v>
      </c>
      <c r="D273" s="29">
        <f t="shared" si="199"/>
        <v>2899.4906079389284</v>
      </c>
      <c r="E273" s="29">
        <f t="shared" si="200"/>
        <v>669.1132300842379</v>
      </c>
      <c r="F273" s="29">
        <f t="shared" si="201"/>
        <v>1338.2264601684758</v>
      </c>
      <c r="G273" s="29">
        <f t="shared" si="202"/>
        <v>1449.7453039694642</v>
      </c>
      <c r="H273" s="31">
        <f t="shared" si="203"/>
        <v>16.727830752105948</v>
      </c>
      <c r="I273" s="42"/>
    </row>
    <row r="274" spans="1:9" x14ac:dyDescent="0.2">
      <c r="A274" s="62" t="str">
        <f>A268</f>
        <v>T148</v>
      </c>
      <c r="B274" s="25" t="s">
        <v>6</v>
      </c>
      <c r="C274" s="29">
        <f t="shared" si="198"/>
        <v>36533.582362599394</v>
      </c>
      <c r="D274" s="29">
        <f t="shared" si="199"/>
        <v>3044.4651383358751</v>
      </c>
      <c r="E274" s="29">
        <f t="shared" si="200"/>
        <v>702.56889158844979</v>
      </c>
      <c r="F274" s="29">
        <f t="shared" si="201"/>
        <v>1405.1377831768996</v>
      </c>
      <c r="G274" s="29">
        <f t="shared" si="202"/>
        <v>1522.2325691679375</v>
      </c>
      <c r="H274" s="31">
        <f t="shared" si="203"/>
        <v>17.564222289711246</v>
      </c>
      <c r="I274" s="42"/>
    </row>
    <row r="275" spans="1:9" x14ac:dyDescent="0.2">
      <c r="C275" s="29"/>
      <c r="D275" s="29"/>
      <c r="E275" s="29"/>
      <c r="F275" s="29"/>
      <c r="G275" s="29"/>
      <c r="I275" s="42"/>
    </row>
    <row r="276" spans="1:9" x14ac:dyDescent="0.2">
      <c r="A276" s="25" t="s">
        <v>811</v>
      </c>
      <c r="B276" s="25" t="s">
        <v>2</v>
      </c>
      <c r="C276" s="29">
        <f t="shared" ref="C276:C282" si="204">H276*2080</f>
        <v>27534.540869796638</v>
      </c>
      <c r="D276" s="29">
        <f t="shared" ref="D276:D282" si="205">H276*173.33333</f>
        <v>2294.5450283571859</v>
      </c>
      <c r="E276" s="29">
        <f t="shared" ref="E276:E282" si="206">H276*40</f>
        <v>529.51040134224297</v>
      </c>
      <c r="F276" s="29">
        <f t="shared" ref="F276:F282" si="207">H276*80</f>
        <v>1059.0208026844859</v>
      </c>
      <c r="G276" s="29">
        <f t="shared" ref="G276:G282" si="208">H276*(173.33333/2)</f>
        <v>1147.2725141785929</v>
      </c>
      <c r="H276" s="31">
        <f>H268*101%</f>
        <v>13.237760033556075</v>
      </c>
      <c r="I276" s="42"/>
    </row>
    <row r="277" spans="1:9" x14ac:dyDescent="0.2">
      <c r="A277" s="62" t="str">
        <f>A276</f>
        <v>T149</v>
      </c>
      <c r="B277" s="25" t="s">
        <v>1</v>
      </c>
      <c r="C277" s="29">
        <f t="shared" si="204"/>
        <v>28911.267913286469</v>
      </c>
      <c r="D277" s="29">
        <f t="shared" si="205"/>
        <v>2409.2722797750453</v>
      </c>
      <c r="E277" s="29">
        <f t="shared" si="206"/>
        <v>555.98592140935511</v>
      </c>
      <c r="F277" s="29">
        <f t="shared" si="207"/>
        <v>1111.9718428187102</v>
      </c>
      <c r="G277" s="29">
        <f t="shared" si="208"/>
        <v>1204.6361398875226</v>
      </c>
      <c r="H277" s="31">
        <f t="shared" ref="H277:H282" si="209">H276*105%</f>
        <v>13.899648035233879</v>
      </c>
      <c r="I277" s="42"/>
    </row>
    <row r="278" spans="1:9" x14ac:dyDescent="0.2">
      <c r="A278" s="62" t="str">
        <f>A276</f>
        <v>T149</v>
      </c>
      <c r="B278" s="25" t="s">
        <v>0</v>
      </c>
      <c r="C278" s="29">
        <f t="shared" si="204"/>
        <v>30356.83130895079</v>
      </c>
      <c r="D278" s="29">
        <f t="shared" si="205"/>
        <v>2529.7358937637978</v>
      </c>
      <c r="E278" s="29">
        <f t="shared" si="206"/>
        <v>583.7852174798229</v>
      </c>
      <c r="F278" s="29">
        <f t="shared" si="207"/>
        <v>1167.5704349596458</v>
      </c>
      <c r="G278" s="29">
        <f t="shared" si="208"/>
        <v>1264.8679468818989</v>
      </c>
      <c r="H278" s="31">
        <f t="shared" si="209"/>
        <v>14.594630436995573</v>
      </c>
      <c r="I278" s="42"/>
    </row>
    <row r="279" spans="1:9" x14ac:dyDescent="0.2">
      <c r="A279" s="62" t="str">
        <f>A276</f>
        <v>T149</v>
      </c>
      <c r="B279" s="25" t="s">
        <v>9</v>
      </c>
      <c r="C279" s="29">
        <f t="shared" si="204"/>
        <v>31874.672874398329</v>
      </c>
      <c r="D279" s="29">
        <f t="shared" si="205"/>
        <v>2656.2226884519873</v>
      </c>
      <c r="E279" s="29">
        <f t="shared" si="206"/>
        <v>612.97447835381399</v>
      </c>
      <c r="F279" s="29">
        <f t="shared" si="207"/>
        <v>1225.948956707628</v>
      </c>
      <c r="G279" s="29">
        <f t="shared" si="208"/>
        <v>1328.1113442259937</v>
      </c>
      <c r="H279" s="31">
        <f t="shared" si="209"/>
        <v>15.324361958845351</v>
      </c>
      <c r="I279" s="42"/>
    </row>
    <row r="280" spans="1:9" x14ac:dyDescent="0.2">
      <c r="A280" s="62" t="str">
        <f>A276</f>
        <v>T149</v>
      </c>
      <c r="B280" s="25" t="s">
        <v>8</v>
      </c>
      <c r="C280" s="29">
        <f t="shared" si="204"/>
        <v>33468.406518118245</v>
      </c>
      <c r="D280" s="29">
        <f t="shared" si="205"/>
        <v>2789.0338228745868</v>
      </c>
      <c r="E280" s="29">
        <f t="shared" si="206"/>
        <v>643.62320227150474</v>
      </c>
      <c r="F280" s="29">
        <f t="shared" si="207"/>
        <v>1287.2464045430095</v>
      </c>
      <c r="G280" s="29">
        <f t="shared" si="208"/>
        <v>1394.5169114372934</v>
      </c>
      <c r="H280" s="31">
        <f t="shared" si="209"/>
        <v>16.090580056787619</v>
      </c>
      <c r="I280" s="42"/>
    </row>
    <row r="281" spans="1:9" x14ac:dyDescent="0.2">
      <c r="A281" s="62" t="str">
        <f>A276</f>
        <v>T149</v>
      </c>
      <c r="B281" s="25" t="s">
        <v>7</v>
      </c>
      <c r="C281" s="29">
        <f t="shared" si="204"/>
        <v>35141.826844024159</v>
      </c>
      <c r="D281" s="29">
        <f t="shared" si="205"/>
        <v>2928.4855140183163</v>
      </c>
      <c r="E281" s="29">
        <f t="shared" si="206"/>
        <v>675.80436238508003</v>
      </c>
      <c r="F281" s="29">
        <f t="shared" si="207"/>
        <v>1351.6087247701601</v>
      </c>
      <c r="G281" s="29">
        <f t="shared" si="208"/>
        <v>1464.2427570091581</v>
      </c>
      <c r="H281" s="31">
        <f t="shared" si="209"/>
        <v>16.895109059627</v>
      </c>
      <c r="I281" s="42"/>
    </row>
    <row r="282" spans="1:9" x14ac:dyDescent="0.2">
      <c r="A282" s="62" t="str">
        <f>A276</f>
        <v>T149</v>
      </c>
      <c r="B282" s="25" t="s">
        <v>6</v>
      </c>
      <c r="C282" s="29">
        <f t="shared" si="204"/>
        <v>36898.918186225368</v>
      </c>
      <c r="D282" s="29">
        <f t="shared" si="205"/>
        <v>3074.9097897192319</v>
      </c>
      <c r="E282" s="29">
        <f t="shared" si="206"/>
        <v>709.59458050433398</v>
      </c>
      <c r="F282" s="29">
        <f t="shared" si="207"/>
        <v>1419.189161008668</v>
      </c>
      <c r="G282" s="29">
        <f t="shared" si="208"/>
        <v>1537.4548948596159</v>
      </c>
      <c r="H282" s="31">
        <f t="shared" si="209"/>
        <v>17.739864512608349</v>
      </c>
      <c r="I282" s="42"/>
    </row>
    <row r="283" spans="1:9" x14ac:dyDescent="0.2">
      <c r="C283" s="29"/>
      <c r="D283" s="29"/>
      <c r="E283" s="29"/>
      <c r="F283" s="29"/>
      <c r="G283" s="29"/>
      <c r="I283" s="42"/>
    </row>
    <row r="284" spans="1:9" x14ac:dyDescent="0.2">
      <c r="A284" s="25" t="s">
        <v>810</v>
      </c>
      <c r="B284" s="25" t="s">
        <v>2</v>
      </c>
      <c r="C284" s="29">
        <f t="shared" ref="C284:C290" si="210">H284*2080</f>
        <v>27809.886278494603</v>
      </c>
      <c r="D284" s="29">
        <f t="shared" ref="D284:D290" si="211">H284*173.33333</f>
        <v>2317.4904786407578</v>
      </c>
      <c r="E284" s="29">
        <f t="shared" ref="E284:E290" si="212">H284*40</f>
        <v>534.80550535566545</v>
      </c>
      <c r="F284" s="29">
        <f t="shared" ref="F284:F290" si="213">H284*80</f>
        <v>1069.6110107113309</v>
      </c>
      <c r="G284" s="29">
        <f t="shared" ref="G284:G290" si="214">H284*(173.33333/2)</f>
        <v>1158.7452393203789</v>
      </c>
      <c r="H284" s="31">
        <f>H276*101%</f>
        <v>13.370137633891636</v>
      </c>
      <c r="I284" s="42"/>
    </row>
    <row r="285" spans="1:9" x14ac:dyDescent="0.2">
      <c r="A285" s="62" t="str">
        <f>A284</f>
        <v>T150</v>
      </c>
      <c r="B285" s="25" t="s">
        <v>1</v>
      </c>
      <c r="C285" s="29">
        <f t="shared" si="210"/>
        <v>29200.380592419337</v>
      </c>
      <c r="D285" s="29">
        <f t="shared" si="211"/>
        <v>2433.3650025727961</v>
      </c>
      <c r="E285" s="29">
        <f t="shared" si="212"/>
        <v>561.54578062344876</v>
      </c>
      <c r="F285" s="29">
        <f t="shared" si="213"/>
        <v>1123.0915612468975</v>
      </c>
      <c r="G285" s="29">
        <f t="shared" si="214"/>
        <v>1216.6825012863981</v>
      </c>
      <c r="H285" s="31">
        <f t="shared" ref="H285:H290" si="215">H284*105%</f>
        <v>14.038644515586219</v>
      </c>
      <c r="I285" s="42"/>
    </row>
    <row r="286" spans="1:9" x14ac:dyDescent="0.2">
      <c r="A286" s="62" t="str">
        <f>A284</f>
        <v>T150</v>
      </c>
      <c r="B286" s="25" t="s">
        <v>0</v>
      </c>
      <c r="C286" s="29">
        <f t="shared" si="210"/>
        <v>30660.399622040302</v>
      </c>
      <c r="D286" s="29">
        <f t="shared" si="211"/>
        <v>2555.0332527014357</v>
      </c>
      <c r="E286" s="29">
        <f t="shared" si="212"/>
        <v>589.62306965462119</v>
      </c>
      <c r="F286" s="29">
        <f t="shared" si="213"/>
        <v>1179.2461393092424</v>
      </c>
      <c r="G286" s="29">
        <f t="shared" si="214"/>
        <v>1277.5166263507178</v>
      </c>
      <c r="H286" s="31">
        <f t="shared" si="215"/>
        <v>14.74057674136553</v>
      </c>
      <c r="I286" s="42"/>
    </row>
    <row r="287" spans="1:9" x14ac:dyDescent="0.2">
      <c r="A287" s="62" t="str">
        <f>A284</f>
        <v>T150</v>
      </c>
      <c r="B287" s="25" t="s">
        <v>9</v>
      </c>
      <c r="C287" s="29">
        <f t="shared" si="210"/>
        <v>32193.419603142316</v>
      </c>
      <c r="D287" s="29">
        <f t="shared" si="211"/>
        <v>2682.7849153365078</v>
      </c>
      <c r="E287" s="29">
        <f t="shared" si="212"/>
        <v>619.10422313735228</v>
      </c>
      <c r="F287" s="29">
        <f t="shared" si="213"/>
        <v>1238.2084462747046</v>
      </c>
      <c r="G287" s="29">
        <f t="shared" si="214"/>
        <v>1341.3924576682539</v>
      </c>
      <c r="H287" s="31">
        <f t="shared" si="215"/>
        <v>15.477605578433806</v>
      </c>
      <c r="I287" s="42"/>
    </row>
    <row r="288" spans="1:9" x14ac:dyDescent="0.2">
      <c r="A288" s="62" t="str">
        <f>A284</f>
        <v>T150</v>
      </c>
      <c r="B288" s="25" t="s">
        <v>8</v>
      </c>
      <c r="C288" s="29">
        <f t="shared" si="210"/>
        <v>33803.090583299432</v>
      </c>
      <c r="D288" s="29">
        <f t="shared" si="211"/>
        <v>2816.9241611033331</v>
      </c>
      <c r="E288" s="29">
        <f t="shared" si="212"/>
        <v>650.05943429421995</v>
      </c>
      <c r="F288" s="29">
        <f t="shared" si="213"/>
        <v>1300.1188685884399</v>
      </c>
      <c r="G288" s="29">
        <f t="shared" si="214"/>
        <v>1408.4620805516665</v>
      </c>
      <c r="H288" s="31">
        <f t="shared" si="215"/>
        <v>16.251485857355497</v>
      </c>
      <c r="I288" s="42"/>
    </row>
    <row r="289" spans="1:9" x14ac:dyDescent="0.2">
      <c r="A289" s="62" t="str">
        <f>A284</f>
        <v>T150</v>
      </c>
      <c r="B289" s="25" t="s">
        <v>7</v>
      </c>
      <c r="C289" s="29">
        <f t="shared" si="210"/>
        <v>35493.245112464407</v>
      </c>
      <c r="D289" s="29">
        <f t="shared" si="211"/>
        <v>2957.7703691585002</v>
      </c>
      <c r="E289" s="29">
        <f t="shared" si="212"/>
        <v>682.56240600893091</v>
      </c>
      <c r="F289" s="29">
        <f t="shared" si="213"/>
        <v>1365.1248120178618</v>
      </c>
      <c r="G289" s="29">
        <f t="shared" si="214"/>
        <v>1478.8851845792501</v>
      </c>
      <c r="H289" s="31">
        <f t="shared" si="215"/>
        <v>17.064060150223273</v>
      </c>
      <c r="I289" s="42"/>
    </row>
    <row r="290" spans="1:9" x14ac:dyDescent="0.2">
      <c r="A290" s="62" t="str">
        <f>A284</f>
        <v>T150</v>
      </c>
      <c r="B290" s="25" t="s">
        <v>6</v>
      </c>
      <c r="C290" s="29">
        <f t="shared" si="210"/>
        <v>37267.907368087632</v>
      </c>
      <c r="D290" s="29">
        <f t="shared" si="211"/>
        <v>3105.6588876164255</v>
      </c>
      <c r="E290" s="29">
        <f t="shared" si="212"/>
        <v>716.69052630937756</v>
      </c>
      <c r="F290" s="29">
        <f t="shared" si="213"/>
        <v>1433.3810526187551</v>
      </c>
      <c r="G290" s="29">
        <f t="shared" si="214"/>
        <v>1552.8294438082128</v>
      </c>
      <c r="H290" s="31">
        <f t="shared" si="215"/>
        <v>17.917263157734439</v>
      </c>
      <c r="I290" s="42"/>
    </row>
    <row r="291" spans="1:9" x14ac:dyDescent="0.2">
      <c r="C291" s="29"/>
      <c r="D291" s="29"/>
      <c r="E291" s="29"/>
      <c r="F291" s="29"/>
      <c r="G291" s="29"/>
      <c r="I291" s="42"/>
    </row>
    <row r="292" spans="1:9" x14ac:dyDescent="0.2">
      <c r="A292" s="25" t="s">
        <v>809</v>
      </c>
      <c r="B292" s="25" t="s">
        <v>2</v>
      </c>
      <c r="C292" s="29">
        <f t="shared" ref="C292:C298" si="216">H292*2080</f>
        <v>28087.985141279547</v>
      </c>
      <c r="D292" s="29">
        <f t="shared" ref="D292:D298" si="217">H292*173.33333</f>
        <v>2340.6653834271656</v>
      </c>
      <c r="E292" s="29">
        <f t="shared" ref="E292:E298" si="218">H292*40</f>
        <v>540.15356040922211</v>
      </c>
      <c r="F292" s="29">
        <f t="shared" ref="F292:F298" si="219">H292*80</f>
        <v>1080.3071208184442</v>
      </c>
      <c r="G292" s="29">
        <f t="shared" ref="G292:G298" si="220">H292*(173.33333/2)</f>
        <v>1170.3326917135828</v>
      </c>
      <c r="H292" s="31">
        <f>H284*101%</f>
        <v>13.503839010230552</v>
      </c>
      <c r="I292" s="42"/>
    </row>
    <row r="293" spans="1:9" x14ac:dyDescent="0.2">
      <c r="A293" s="62" t="str">
        <f>A292</f>
        <v>T151</v>
      </c>
      <c r="B293" s="25" t="s">
        <v>1</v>
      </c>
      <c r="C293" s="29">
        <f t="shared" si="216"/>
        <v>29492.384398343529</v>
      </c>
      <c r="D293" s="29">
        <f t="shared" si="217"/>
        <v>2457.6986525985239</v>
      </c>
      <c r="E293" s="29">
        <f t="shared" si="218"/>
        <v>567.16123842968318</v>
      </c>
      <c r="F293" s="29">
        <f t="shared" si="219"/>
        <v>1134.3224768593664</v>
      </c>
      <c r="G293" s="29">
        <f t="shared" si="220"/>
        <v>1228.849326299262</v>
      </c>
      <c r="H293" s="31">
        <f t="shared" ref="H293:H298" si="221">H292*105%</f>
        <v>14.179030960742081</v>
      </c>
      <c r="I293" s="42"/>
    </row>
    <row r="294" spans="1:9" x14ac:dyDescent="0.2">
      <c r="A294" s="62" t="str">
        <f>A292</f>
        <v>T151</v>
      </c>
      <c r="B294" s="25" t="s">
        <v>0</v>
      </c>
      <c r="C294" s="29">
        <f t="shared" si="216"/>
        <v>30967.003618260704</v>
      </c>
      <c r="D294" s="29">
        <f t="shared" si="217"/>
        <v>2580.5835852284504</v>
      </c>
      <c r="E294" s="29">
        <f t="shared" si="218"/>
        <v>595.51930035116743</v>
      </c>
      <c r="F294" s="29">
        <f t="shared" si="219"/>
        <v>1191.0386007023349</v>
      </c>
      <c r="G294" s="29">
        <f t="shared" si="220"/>
        <v>1290.2917926142252</v>
      </c>
      <c r="H294" s="31">
        <f t="shared" si="221"/>
        <v>14.887982508779185</v>
      </c>
      <c r="I294" s="42"/>
    </row>
    <row r="295" spans="1:9" x14ac:dyDescent="0.2">
      <c r="A295" s="62" t="str">
        <f>A292</f>
        <v>T151</v>
      </c>
      <c r="B295" s="25" t="s">
        <v>9</v>
      </c>
      <c r="C295" s="29">
        <f t="shared" si="216"/>
        <v>32515.353799173743</v>
      </c>
      <c r="D295" s="29">
        <f t="shared" si="217"/>
        <v>2709.6127644898729</v>
      </c>
      <c r="E295" s="29">
        <f t="shared" si="218"/>
        <v>625.29526536872584</v>
      </c>
      <c r="F295" s="29">
        <f t="shared" si="219"/>
        <v>1250.5905307374517</v>
      </c>
      <c r="G295" s="29">
        <f t="shared" si="220"/>
        <v>1354.8063822449365</v>
      </c>
      <c r="H295" s="31">
        <f t="shared" si="221"/>
        <v>15.632381634218145</v>
      </c>
      <c r="I295" s="42"/>
    </row>
    <row r="296" spans="1:9" x14ac:dyDescent="0.2">
      <c r="A296" s="62" t="str">
        <f>A292</f>
        <v>T151</v>
      </c>
      <c r="B296" s="25" t="s">
        <v>8</v>
      </c>
      <c r="C296" s="29">
        <f t="shared" si="216"/>
        <v>34141.121489132427</v>
      </c>
      <c r="D296" s="29">
        <f t="shared" si="217"/>
        <v>2845.0934027143667</v>
      </c>
      <c r="E296" s="29">
        <f t="shared" si="218"/>
        <v>656.56002863716208</v>
      </c>
      <c r="F296" s="29">
        <f t="shared" si="219"/>
        <v>1313.1200572743242</v>
      </c>
      <c r="G296" s="29">
        <f t="shared" si="220"/>
        <v>1422.5467013571833</v>
      </c>
      <c r="H296" s="31">
        <f t="shared" si="221"/>
        <v>16.414000715929053</v>
      </c>
      <c r="I296" s="42"/>
    </row>
    <row r="297" spans="1:9" x14ac:dyDescent="0.2">
      <c r="A297" s="62" t="str">
        <f>A292</f>
        <v>T151</v>
      </c>
      <c r="B297" s="25" t="s">
        <v>7</v>
      </c>
      <c r="C297" s="29">
        <f t="shared" si="216"/>
        <v>35848.177563589052</v>
      </c>
      <c r="D297" s="29">
        <f t="shared" si="217"/>
        <v>2987.3480728500849</v>
      </c>
      <c r="E297" s="29">
        <f t="shared" si="218"/>
        <v>689.38803006902026</v>
      </c>
      <c r="F297" s="29">
        <f t="shared" si="219"/>
        <v>1378.7760601380405</v>
      </c>
      <c r="G297" s="29">
        <f t="shared" si="220"/>
        <v>1493.6740364250425</v>
      </c>
      <c r="H297" s="31">
        <f t="shared" si="221"/>
        <v>17.234700751725505</v>
      </c>
      <c r="I297" s="42"/>
    </row>
    <row r="298" spans="1:9" x14ac:dyDescent="0.2">
      <c r="A298" s="62" t="str">
        <f>A292</f>
        <v>T151</v>
      </c>
      <c r="B298" s="25" t="s">
        <v>6</v>
      </c>
      <c r="C298" s="29">
        <f t="shared" si="216"/>
        <v>37640.586441768501</v>
      </c>
      <c r="D298" s="29">
        <f t="shared" si="217"/>
        <v>3136.715476492589</v>
      </c>
      <c r="E298" s="29">
        <f t="shared" si="218"/>
        <v>723.85743157247123</v>
      </c>
      <c r="F298" s="29">
        <f t="shared" si="219"/>
        <v>1447.7148631449425</v>
      </c>
      <c r="G298" s="29">
        <f t="shared" si="220"/>
        <v>1568.3577382462945</v>
      </c>
      <c r="H298" s="31">
        <f t="shared" si="221"/>
        <v>18.09643578931178</v>
      </c>
      <c r="I298" s="42"/>
    </row>
    <row r="299" spans="1:9" x14ac:dyDescent="0.2">
      <c r="C299" s="29"/>
      <c r="D299" s="29"/>
      <c r="E299" s="29"/>
      <c r="F299" s="29"/>
      <c r="G299" s="29"/>
      <c r="I299" s="42"/>
    </row>
    <row r="300" spans="1:9" x14ac:dyDescent="0.2">
      <c r="A300" s="25" t="s">
        <v>808</v>
      </c>
      <c r="B300" s="25" t="s">
        <v>2</v>
      </c>
      <c r="C300" s="29">
        <f t="shared" ref="C300:C306" si="222">H300*2080</f>
        <v>28368.864992692343</v>
      </c>
      <c r="D300" s="29">
        <f t="shared" ref="D300:D306" si="223">H300*173.33333</f>
        <v>2364.0720372614373</v>
      </c>
      <c r="E300" s="29">
        <f t="shared" ref="E300:E306" si="224">H300*40</f>
        <v>545.55509601331426</v>
      </c>
      <c r="F300" s="29">
        <f t="shared" ref="F300:F306" si="225">H300*80</f>
        <v>1091.1101920266285</v>
      </c>
      <c r="G300" s="29">
        <f t="shared" ref="G300:G306" si="226">H300*(173.33333/2)</f>
        <v>1182.0360186307187</v>
      </c>
      <c r="H300" s="31">
        <f>H292*101%</f>
        <v>13.638877400332857</v>
      </c>
      <c r="I300" s="42"/>
    </row>
    <row r="301" spans="1:9" x14ac:dyDescent="0.2">
      <c r="A301" s="62" t="str">
        <f>A300</f>
        <v>T152</v>
      </c>
      <c r="B301" s="25" t="s">
        <v>1</v>
      </c>
      <c r="C301" s="29">
        <f t="shared" si="222"/>
        <v>29787.308242326962</v>
      </c>
      <c r="D301" s="29">
        <f t="shared" si="223"/>
        <v>2482.2756391245093</v>
      </c>
      <c r="E301" s="29">
        <f t="shared" si="224"/>
        <v>572.83285081398003</v>
      </c>
      <c r="F301" s="29">
        <f t="shared" si="225"/>
        <v>1145.6657016279601</v>
      </c>
      <c r="G301" s="29">
        <f t="shared" si="226"/>
        <v>1241.1378195622547</v>
      </c>
      <c r="H301" s="31">
        <f t="shared" ref="H301:H306" si="227">H300*105%</f>
        <v>14.320821270349501</v>
      </c>
      <c r="I301" s="42"/>
    </row>
    <row r="302" spans="1:9" x14ac:dyDescent="0.2">
      <c r="A302" s="62" t="str">
        <f>A300</f>
        <v>T152</v>
      </c>
      <c r="B302" s="25" t="s">
        <v>0</v>
      </c>
      <c r="C302" s="29">
        <f t="shared" si="222"/>
        <v>31276.673654443315</v>
      </c>
      <c r="D302" s="29">
        <f t="shared" si="223"/>
        <v>2606.3894210807348</v>
      </c>
      <c r="E302" s="29">
        <f t="shared" si="224"/>
        <v>601.47449335467911</v>
      </c>
      <c r="F302" s="29">
        <f t="shared" si="225"/>
        <v>1202.9489867093582</v>
      </c>
      <c r="G302" s="29">
        <f t="shared" si="226"/>
        <v>1303.1947105403674</v>
      </c>
      <c r="H302" s="31">
        <f t="shared" si="227"/>
        <v>15.036862333866978</v>
      </c>
      <c r="I302" s="42"/>
    </row>
    <row r="303" spans="1:9" x14ac:dyDescent="0.2">
      <c r="A303" s="62" t="str">
        <f>A300</f>
        <v>T152</v>
      </c>
      <c r="B303" s="25" t="s">
        <v>9</v>
      </c>
      <c r="C303" s="29">
        <f t="shared" si="222"/>
        <v>32840.50733716548</v>
      </c>
      <c r="D303" s="29">
        <f t="shared" si="223"/>
        <v>2736.7088921347718</v>
      </c>
      <c r="E303" s="29">
        <f t="shared" si="224"/>
        <v>631.54821802241304</v>
      </c>
      <c r="F303" s="29">
        <f t="shared" si="225"/>
        <v>1263.0964360448261</v>
      </c>
      <c r="G303" s="29">
        <f t="shared" si="226"/>
        <v>1368.3544460673859</v>
      </c>
      <c r="H303" s="31">
        <f t="shared" si="227"/>
        <v>15.788705450560327</v>
      </c>
      <c r="I303" s="42"/>
    </row>
    <row r="304" spans="1:9" x14ac:dyDescent="0.2">
      <c r="A304" s="62" t="str">
        <f>A300</f>
        <v>T152</v>
      </c>
      <c r="B304" s="25" t="s">
        <v>8</v>
      </c>
      <c r="C304" s="29">
        <f t="shared" si="222"/>
        <v>34482.532704023753</v>
      </c>
      <c r="D304" s="29">
        <f t="shared" si="223"/>
        <v>2873.5443367415101</v>
      </c>
      <c r="E304" s="29">
        <f t="shared" si="224"/>
        <v>663.12562892353367</v>
      </c>
      <c r="F304" s="29">
        <f t="shared" si="225"/>
        <v>1326.2512578470673</v>
      </c>
      <c r="G304" s="29">
        <f t="shared" si="226"/>
        <v>1436.772168370755</v>
      </c>
      <c r="H304" s="31">
        <f t="shared" si="227"/>
        <v>16.578140723088342</v>
      </c>
      <c r="I304" s="42"/>
    </row>
    <row r="305" spans="1:9" x14ac:dyDescent="0.2">
      <c r="A305" s="62" t="str">
        <f>A300</f>
        <v>T152</v>
      </c>
      <c r="B305" s="25" t="s">
        <v>7</v>
      </c>
      <c r="C305" s="29">
        <f t="shared" si="222"/>
        <v>36206.659339224942</v>
      </c>
      <c r="D305" s="29">
        <f t="shared" si="223"/>
        <v>3017.2215535785858</v>
      </c>
      <c r="E305" s="29">
        <f t="shared" si="224"/>
        <v>696.28191036971043</v>
      </c>
      <c r="F305" s="29">
        <f t="shared" si="225"/>
        <v>1392.5638207394209</v>
      </c>
      <c r="G305" s="29">
        <f t="shared" si="226"/>
        <v>1508.6107767892929</v>
      </c>
      <c r="H305" s="31">
        <f t="shared" si="227"/>
        <v>17.407047759242761</v>
      </c>
      <c r="I305" s="42"/>
    </row>
    <row r="306" spans="1:9" x14ac:dyDescent="0.2">
      <c r="A306" s="62" t="str">
        <f>A300</f>
        <v>T152</v>
      </c>
      <c r="B306" s="25" t="s">
        <v>6</v>
      </c>
      <c r="C306" s="29">
        <f t="shared" si="222"/>
        <v>38016.992306186192</v>
      </c>
      <c r="D306" s="29">
        <f t="shared" si="223"/>
        <v>3168.0826312575155</v>
      </c>
      <c r="E306" s="29">
        <f t="shared" si="224"/>
        <v>731.09600588819603</v>
      </c>
      <c r="F306" s="29">
        <f t="shared" si="225"/>
        <v>1462.1920117763921</v>
      </c>
      <c r="G306" s="29">
        <f t="shared" si="226"/>
        <v>1584.0413156287577</v>
      </c>
      <c r="H306" s="31">
        <f t="shared" si="227"/>
        <v>18.277400147204901</v>
      </c>
      <c r="I306" s="42"/>
    </row>
    <row r="307" spans="1:9" x14ac:dyDescent="0.2">
      <c r="C307" s="29"/>
      <c r="D307" s="29"/>
      <c r="E307" s="29"/>
      <c r="F307" s="29"/>
      <c r="G307" s="29"/>
      <c r="I307" s="42"/>
    </row>
    <row r="308" spans="1:9" x14ac:dyDescent="0.2">
      <c r="A308" s="25" t="s">
        <v>807</v>
      </c>
      <c r="B308" s="25" t="s">
        <v>2</v>
      </c>
      <c r="C308" s="29">
        <f t="shared" ref="C308:C314" si="228">H308*2080</f>
        <v>28652.553642619267</v>
      </c>
      <c r="D308" s="29">
        <f t="shared" ref="D308:D314" si="229">H308*173.33333</f>
        <v>2387.7127576340517</v>
      </c>
      <c r="E308" s="29">
        <f t="shared" ref="E308:E314" si="230">H308*40</f>
        <v>551.01064697344748</v>
      </c>
      <c r="F308" s="29">
        <f t="shared" ref="F308:F314" si="231">H308*80</f>
        <v>1102.021293946895</v>
      </c>
      <c r="G308" s="29">
        <f t="shared" ref="G308:G314" si="232">H308*(173.33333/2)</f>
        <v>1193.8563788170259</v>
      </c>
      <c r="H308" s="31">
        <f>H300*101%</f>
        <v>13.775266174336187</v>
      </c>
      <c r="I308" s="42"/>
    </row>
    <row r="309" spans="1:9" x14ac:dyDescent="0.2">
      <c r="A309" s="62" t="str">
        <f>A308</f>
        <v>T153</v>
      </c>
      <c r="B309" s="25" t="s">
        <v>1</v>
      </c>
      <c r="C309" s="29">
        <f t="shared" si="228"/>
        <v>30085.181324750232</v>
      </c>
      <c r="D309" s="29">
        <f t="shared" si="229"/>
        <v>2507.0983955157544</v>
      </c>
      <c r="E309" s="29">
        <f t="shared" si="230"/>
        <v>578.56117932211987</v>
      </c>
      <c r="F309" s="29">
        <f t="shared" si="231"/>
        <v>1157.1223586442397</v>
      </c>
      <c r="G309" s="29">
        <f t="shared" si="232"/>
        <v>1253.5491977578772</v>
      </c>
      <c r="H309" s="31">
        <f t="shared" ref="H309:H314" si="233">H308*105%</f>
        <v>14.464029483052997</v>
      </c>
      <c r="I309" s="42"/>
    </row>
    <row r="310" spans="1:9" x14ac:dyDescent="0.2">
      <c r="A310" s="62" t="str">
        <f>A308</f>
        <v>T153</v>
      </c>
      <c r="B310" s="25" t="s">
        <v>0</v>
      </c>
      <c r="C310" s="29">
        <f t="shared" si="228"/>
        <v>31589.440390987747</v>
      </c>
      <c r="D310" s="29">
        <f t="shared" si="229"/>
        <v>2632.4533152915424</v>
      </c>
      <c r="E310" s="29">
        <f t="shared" si="230"/>
        <v>607.48923828822592</v>
      </c>
      <c r="F310" s="29">
        <f t="shared" si="231"/>
        <v>1214.9784765764518</v>
      </c>
      <c r="G310" s="29">
        <f t="shared" si="232"/>
        <v>1316.2266576457712</v>
      </c>
      <c r="H310" s="31">
        <f t="shared" si="233"/>
        <v>15.187230957205648</v>
      </c>
      <c r="I310" s="42"/>
    </row>
    <row r="311" spans="1:9" x14ac:dyDescent="0.2">
      <c r="A311" s="62" t="str">
        <f>A308</f>
        <v>T153</v>
      </c>
      <c r="B311" s="25" t="s">
        <v>9</v>
      </c>
      <c r="C311" s="29">
        <f t="shared" si="228"/>
        <v>33168.912410537137</v>
      </c>
      <c r="D311" s="29">
        <f t="shared" si="229"/>
        <v>2764.0759810561194</v>
      </c>
      <c r="E311" s="29">
        <f t="shared" si="230"/>
        <v>637.86370020263723</v>
      </c>
      <c r="F311" s="29">
        <f t="shared" si="231"/>
        <v>1275.7274004052745</v>
      </c>
      <c r="G311" s="29">
        <f t="shared" si="232"/>
        <v>1382.0379905280597</v>
      </c>
      <c r="H311" s="31">
        <f t="shared" si="233"/>
        <v>15.946592505065931</v>
      </c>
      <c r="I311" s="42"/>
    </row>
    <row r="312" spans="1:9" x14ac:dyDescent="0.2">
      <c r="A312" s="62" t="str">
        <f>A308</f>
        <v>T153</v>
      </c>
      <c r="B312" s="25" t="s">
        <v>8</v>
      </c>
      <c r="C312" s="29">
        <f t="shared" si="228"/>
        <v>34827.358031063995</v>
      </c>
      <c r="D312" s="29">
        <f t="shared" si="229"/>
        <v>2902.2797801089255</v>
      </c>
      <c r="E312" s="29">
        <f t="shared" si="230"/>
        <v>669.75688521276902</v>
      </c>
      <c r="F312" s="29">
        <f t="shared" si="231"/>
        <v>1339.513770425538</v>
      </c>
      <c r="G312" s="29">
        <f t="shared" si="232"/>
        <v>1451.1398900544627</v>
      </c>
      <c r="H312" s="31">
        <f t="shared" si="233"/>
        <v>16.743922130319227</v>
      </c>
      <c r="I312" s="42"/>
    </row>
    <row r="313" spans="1:9" x14ac:dyDescent="0.2">
      <c r="A313" s="62" t="str">
        <f>A308</f>
        <v>T153</v>
      </c>
      <c r="B313" s="25" t="s">
        <v>7</v>
      </c>
      <c r="C313" s="29">
        <f t="shared" si="228"/>
        <v>36568.725932617192</v>
      </c>
      <c r="D313" s="29">
        <f t="shared" si="229"/>
        <v>3047.3937691143715</v>
      </c>
      <c r="E313" s="29">
        <f t="shared" si="230"/>
        <v>703.24472947340746</v>
      </c>
      <c r="F313" s="29">
        <f t="shared" si="231"/>
        <v>1406.4894589468149</v>
      </c>
      <c r="G313" s="29">
        <f t="shared" si="232"/>
        <v>1523.6968845571857</v>
      </c>
      <c r="H313" s="31">
        <f t="shared" si="233"/>
        <v>17.581118236835188</v>
      </c>
      <c r="I313" s="42"/>
    </row>
    <row r="314" spans="1:9" x14ac:dyDescent="0.2">
      <c r="A314" s="62" t="str">
        <f>A308</f>
        <v>T153</v>
      </c>
      <c r="B314" s="25" t="s">
        <v>6</v>
      </c>
      <c r="C314" s="29">
        <f t="shared" si="228"/>
        <v>38397.162229248053</v>
      </c>
      <c r="D314" s="29">
        <f t="shared" si="229"/>
        <v>3199.7634575700904</v>
      </c>
      <c r="E314" s="29">
        <f t="shared" si="230"/>
        <v>738.40696594707788</v>
      </c>
      <c r="F314" s="29">
        <f t="shared" si="231"/>
        <v>1476.8139318941558</v>
      </c>
      <c r="G314" s="29">
        <f t="shared" si="232"/>
        <v>1599.8817287850452</v>
      </c>
      <c r="H314" s="31">
        <f t="shared" si="233"/>
        <v>18.460174148676948</v>
      </c>
      <c r="I314" s="42"/>
    </row>
    <row r="315" spans="1:9" x14ac:dyDescent="0.2">
      <c r="C315" s="29"/>
      <c r="D315" s="29"/>
      <c r="E315" s="29"/>
      <c r="F315" s="29"/>
      <c r="G315" s="29"/>
      <c r="I315" s="42"/>
    </row>
    <row r="316" spans="1:9" x14ac:dyDescent="0.2">
      <c r="A316" s="25" t="s">
        <v>806</v>
      </c>
      <c r="B316" s="25" t="s">
        <v>2</v>
      </c>
      <c r="C316" s="29">
        <f t="shared" ref="C316:C322" si="234">H316*2080</f>
        <v>28939.07917904546</v>
      </c>
      <c r="D316" s="29">
        <f t="shared" ref="D316:D322" si="235">H316*173.33333</f>
        <v>2411.5898852103919</v>
      </c>
      <c r="E316" s="29">
        <f t="shared" ref="E316:E322" si="236">H316*40</f>
        <v>556.52075344318189</v>
      </c>
      <c r="F316" s="29">
        <f t="shared" ref="F316:F322" si="237">H316*80</f>
        <v>1113.0415068863638</v>
      </c>
      <c r="G316" s="29">
        <f t="shared" ref="G316:G322" si="238">H316*(173.33333/2)</f>
        <v>1205.794942605196</v>
      </c>
      <c r="H316" s="31">
        <f>H308*101%</f>
        <v>13.913018836079548</v>
      </c>
      <c r="I316" s="42"/>
    </row>
    <row r="317" spans="1:9" x14ac:dyDescent="0.2">
      <c r="A317" s="62" t="str">
        <f>A316</f>
        <v>T154</v>
      </c>
      <c r="B317" s="25" t="s">
        <v>1</v>
      </c>
      <c r="C317" s="29">
        <f t="shared" si="234"/>
        <v>30386.033137997732</v>
      </c>
      <c r="D317" s="29">
        <f t="shared" si="235"/>
        <v>2532.1693794709117</v>
      </c>
      <c r="E317" s="29">
        <f t="shared" si="236"/>
        <v>584.34679111534103</v>
      </c>
      <c r="F317" s="29">
        <f t="shared" si="237"/>
        <v>1168.6935822306821</v>
      </c>
      <c r="G317" s="29">
        <f t="shared" si="238"/>
        <v>1266.0846897354559</v>
      </c>
      <c r="H317" s="31">
        <f t="shared" ref="H317:H322" si="239">H316*105%</f>
        <v>14.608669777883525</v>
      </c>
      <c r="I317" s="42"/>
    </row>
    <row r="318" spans="1:9" x14ac:dyDescent="0.2">
      <c r="A318" s="62" t="str">
        <f>A316</f>
        <v>T154</v>
      </c>
      <c r="B318" s="25" t="s">
        <v>0</v>
      </c>
      <c r="C318" s="29">
        <f t="shared" si="234"/>
        <v>31905.334794897619</v>
      </c>
      <c r="D318" s="29">
        <f t="shared" si="235"/>
        <v>2658.777848444457</v>
      </c>
      <c r="E318" s="29">
        <f t="shared" si="236"/>
        <v>613.56413067110805</v>
      </c>
      <c r="F318" s="29">
        <f t="shared" si="237"/>
        <v>1227.1282613422161</v>
      </c>
      <c r="G318" s="29">
        <f t="shared" si="238"/>
        <v>1329.3889242222285</v>
      </c>
      <c r="H318" s="31">
        <f t="shared" si="239"/>
        <v>15.339103266777702</v>
      </c>
      <c r="I318" s="42"/>
    </row>
    <row r="319" spans="1:9" x14ac:dyDescent="0.2">
      <c r="A319" s="62" t="str">
        <f>A316</f>
        <v>T154</v>
      </c>
      <c r="B319" s="25" t="s">
        <v>9</v>
      </c>
      <c r="C319" s="29">
        <f t="shared" si="234"/>
        <v>33500.601534642497</v>
      </c>
      <c r="D319" s="29">
        <f t="shared" si="235"/>
        <v>2791.7167408666801</v>
      </c>
      <c r="E319" s="29">
        <f t="shared" si="236"/>
        <v>644.2423372046635</v>
      </c>
      <c r="F319" s="29">
        <f t="shared" si="237"/>
        <v>1288.484674409327</v>
      </c>
      <c r="G319" s="29">
        <f t="shared" si="238"/>
        <v>1395.85837043334</v>
      </c>
      <c r="H319" s="31">
        <f t="shared" si="239"/>
        <v>16.106058430116587</v>
      </c>
      <c r="I319" s="42"/>
    </row>
    <row r="320" spans="1:9" x14ac:dyDescent="0.2">
      <c r="A320" s="62" t="str">
        <f>A316</f>
        <v>T154</v>
      </c>
      <c r="B320" s="25" t="s">
        <v>8</v>
      </c>
      <c r="C320" s="29">
        <f t="shared" si="234"/>
        <v>35175.631611374629</v>
      </c>
      <c r="D320" s="29">
        <f t="shared" si="235"/>
        <v>2931.3025779100144</v>
      </c>
      <c r="E320" s="29">
        <f t="shared" si="236"/>
        <v>676.45445406489671</v>
      </c>
      <c r="F320" s="29">
        <f t="shared" si="237"/>
        <v>1352.9089081297934</v>
      </c>
      <c r="G320" s="29">
        <f t="shared" si="238"/>
        <v>1465.6512889550072</v>
      </c>
      <c r="H320" s="31">
        <f t="shared" si="239"/>
        <v>16.911361351622418</v>
      </c>
      <c r="I320" s="42"/>
    </row>
    <row r="321" spans="1:9" x14ac:dyDescent="0.2">
      <c r="A321" s="62" t="str">
        <f>A316</f>
        <v>T154</v>
      </c>
      <c r="B321" s="25" t="s">
        <v>7</v>
      </c>
      <c r="C321" s="29">
        <f t="shared" si="234"/>
        <v>36934.413191943364</v>
      </c>
      <c r="D321" s="29">
        <f t="shared" si="235"/>
        <v>3077.8677068055154</v>
      </c>
      <c r="E321" s="29">
        <f t="shared" si="236"/>
        <v>710.27717676814166</v>
      </c>
      <c r="F321" s="29">
        <f t="shared" si="237"/>
        <v>1420.5543535362833</v>
      </c>
      <c r="G321" s="29">
        <f t="shared" si="238"/>
        <v>1538.9338534027577</v>
      </c>
      <c r="H321" s="31">
        <f t="shared" si="239"/>
        <v>17.756929419203541</v>
      </c>
      <c r="I321" s="42"/>
    </row>
    <row r="322" spans="1:9" x14ac:dyDescent="0.2">
      <c r="A322" s="62" t="str">
        <f>A316</f>
        <v>T154</v>
      </c>
      <c r="B322" s="25" t="s">
        <v>6</v>
      </c>
      <c r="C322" s="29">
        <f t="shared" si="234"/>
        <v>38781.133851540537</v>
      </c>
      <c r="D322" s="29">
        <f t="shared" si="235"/>
        <v>3231.7610921457913</v>
      </c>
      <c r="E322" s="29">
        <f t="shared" si="236"/>
        <v>745.79103560654869</v>
      </c>
      <c r="F322" s="29">
        <f t="shared" si="237"/>
        <v>1491.5820712130974</v>
      </c>
      <c r="G322" s="29">
        <f t="shared" si="238"/>
        <v>1615.8805460728956</v>
      </c>
      <c r="H322" s="31">
        <f t="shared" si="239"/>
        <v>18.644775890163718</v>
      </c>
      <c r="I322" s="42"/>
    </row>
    <row r="323" spans="1:9" x14ac:dyDescent="0.2">
      <c r="C323" s="29"/>
      <c r="D323" s="29"/>
      <c r="E323" s="29"/>
      <c r="F323" s="29"/>
      <c r="G323" s="29"/>
      <c r="I323" s="42"/>
    </row>
    <row r="324" spans="1:9" x14ac:dyDescent="0.2">
      <c r="A324" s="25" t="s">
        <v>805</v>
      </c>
      <c r="B324" s="25" t="s">
        <v>2</v>
      </c>
      <c r="C324" s="29">
        <f t="shared" ref="C324:C330" si="240">H324*2080</f>
        <v>29228.469970835915</v>
      </c>
      <c r="D324" s="29">
        <f t="shared" ref="D324:D330" si="241">H324*173.33333</f>
        <v>2435.7057840624957</v>
      </c>
      <c r="E324" s="29">
        <f t="shared" ref="E324:E330" si="242">H324*40</f>
        <v>562.08596097761369</v>
      </c>
      <c r="F324" s="29">
        <f t="shared" ref="F324:F330" si="243">H324*80</f>
        <v>1124.1719219552274</v>
      </c>
      <c r="G324" s="29">
        <f t="shared" ref="G324:G330" si="244">H324*(173.33333/2)</f>
        <v>1217.8528920312478</v>
      </c>
      <c r="H324" s="31">
        <f>H316*101%</f>
        <v>14.052149024440343</v>
      </c>
      <c r="I324" s="42"/>
    </row>
    <row r="325" spans="1:9" x14ac:dyDescent="0.2">
      <c r="A325" s="62" t="str">
        <f>A324</f>
        <v>T155</v>
      </c>
      <c r="B325" s="25" t="s">
        <v>1</v>
      </c>
      <c r="C325" s="29">
        <f t="shared" si="240"/>
        <v>30689.893469377712</v>
      </c>
      <c r="D325" s="29">
        <f t="shared" si="241"/>
        <v>2557.4910732656208</v>
      </c>
      <c r="E325" s="29">
        <f t="shared" si="242"/>
        <v>590.19025902649446</v>
      </c>
      <c r="F325" s="29">
        <f t="shared" si="243"/>
        <v>1180.3805180529889</v>
      </c>
      <c r="G325" s="29">
        <f t="shared" si="244"/>
        <v>1278.7455366328104</v>
      </c>
      <c r="H325" s="31">
        <f t="shared" ref="H325:H330" si="245">H324*105%</f>
        <v>14.754756475662361</v>
      </c>
      <c r="I325" s="42"/>
    </row>
    <row r="326" spans="1:9" x14ac:dyDescent="0.2">
      <c r="A326" s="62" t="str">
        <f>A324</f>
        <v>T155</v>
      </c>
      <c r="B326" s="25" t="s">
        <v>0</v>
      </c>
      <c r="C326" s="29">
        <f t="shared" si="240"/>
        <v>32224.388142846601</v>
      </c>
      <c r="D326" s="29">
        <f t="shared" si="241"/>
        <v>2685.3656269289022</v>
      </c>
      <c r="E326" s="29">
        <f t="shared" si="242"/>
        <v>619.69977197781918</v>
      </c>
      <c r="F326" s="29">
        <f t="shared" si="243"/>
        <v>1239.3995439556384</v>
      </c>
      <c r="G326" s="29">
        <f t="shared" si="244"/>
        <v>1342.6828134644511</v>
      </c>
      <c r="H326" s="31">
        <f t="shared" si="245"/>
        <v>15.492494299445481</v>
      </c>
      <c r="I326" s="42"/>
    </row>
    <row r="327" spans="1:9" x14ac:dyDescent="0.2">
      <c r="A327" s="62" t="str">
        <f>A324</f>
        <v>T155</v>
      </c>
      <c r="B327" s="25" t="s">
        <v>9</v>
      </c>
      <c r="C327" s="29">
        <f t="shared" si="240"/>
        <v>33835.607549988934</v>
      </c>
      <c r="D327" s="29">
        <f t="shared" si="241"/>
        <v>2819.6339082753475</v>
      </c>
      <c r="E327" s="29">
        <f t="shared" si="242"/>
        <v>650.68476057671023</v>
      </c>
      <c r="F327" s="29">
        <f t="shared" si="243"/>
        <v>1301.3695211534205</v>
      </c>
      <c r="G327" s="29">
        <f t="shared" si="244"/>
        <v>1409.8169541376737</v>
      </c>
      <c r="H327" s="31">
        <f t="shared" si="245"/>
        <v>16.267119014417755</v>
      </c>
      <c r="I327" s="42"/>
    </row>
    <row r="328" spans="1:9" x14ac:dyDescent="0.2">
      <c r="A328" s="62" t="str">
        <f>A324</f>
        <v>T155</v>
      </c>
      <c r="B328" s="25" t="s">
        <v>8</v>
      </c>
      <c r="C328" s="29">
        <f t="shared" si="240"/>
        <v>35527.38792748838</v>
      </c>
      <c r="D328" s="29">
        <f t="shared" si="241"/>
        <v>2960.6156036891152</v>
      </c>
      <c r="E328" s="29">
        <f t="shared" si="242"/>
        <v>683.21899860554583</v>
      </c>
      <c r="F328" s="29">
        <f t="shared" si="243"/>
        <v>1366.4379972110917</v>
      </c>
      <c r="G328" s="29">
        <f t="shared" si="244"/>
        <v>1480.3078018445576</v>
      </c>
      <c r="H328" s="31">
        <f t="shared" si="245"/>
        <v>17.080474965138645</v>
      </c>
      <c r="I328" s="42"/>
    </row>
    <row r="329" spans="1:9" x14ac:dyDescent="0.2">
      <c r="A329" s="62" t="str">
        <f>A324</f>
        <v>T155</v>
      </c>
      <c r="B329" s="25" t="s">
        <v>7</v>
      </c>
      <c r="C329" s="29">
        <f t="shared" si="240"/>
        <v>37303.757323862803</v>
      </c>
      <c r="D329" s="29">
        <f t="shared" si="241"/>
        <v>3108.6463838735708</v>
      </c>
      <c r="E329" s="29">
        <f t="shared" si="242"/>
        <v>717.37994853582313</v>
      </c>
      <c r="F329" s="29">
        <f t="shared" si="243"/>
        <v>1434.7598970716463</v>
      </c>
      <c r="G329" s="29">
        <f t="shared" si="244"/>
        <v>1554.3231919367854</v>
      </c>
      <c r="H329" s="31">
        <f t="shared" si="245"/>
        <v>17.934498713395577</v>
      </c>
      <c r="I329" s="42"/>
    </row>
    <row r="330" spans="1:9" x14ac:dyDescent="0.2">
      <c r="A330" s="62" t="str">
        <f>A324</f>
        <v>T155</v>
      </c>
      <c r="B330" s="25" t="s">
        <v>6</v>
      </c>
      <c r="C330" s="29">
        <f t="shared" si="240"/>
        <v>39168.945190055943</v>
      </c>
      <c r="D330" s="29">
        <f t="shared" si="241"/>
        <v>3264.0787030672495</v>
      </c>
      <c r="E330" s="29">
        <f t="shared" si="242"/>
        <v>753.24894596261424</v>
      </c>
      <c r="F330" s="29">
        <f t="shared" si="243"/>
        <v>1506.4978919252285</v>
      </c>
      <c r="G330" s="29">
        <f t="shared" si="244"/>
        <v>1632.0393515336248</v>
      </c>
      <c r="H330" s="31">
        <f t="shared" si="245"/>
        <v>18.831223649065358</v>
      </c>
      <c r="I330" s="42"/>
    </row>
    <row r="331" spans="1:9" x14ac:dyDescent="0.2">
      <c r="C331" s="29"/>
      <c r="D331" s="29"/>
      <c r="E331" s="29"/>
      <c r="F331" s="29"/>
      <c r="G331" s="29"/>
      <c r="I331" s="42"/>
    </row>
    <row r="332" spans="1:9" x14ac:dyDescent="0.2">
      <c r="A332" s="25" t="s">
        <v>804</v>
      </c>
      <c r="B332" s="25" t="s">
        <v>2</v>
      </c>
      <c r="C332" s="29">
        <f t="shared" ref="C332:C338" si="246">H332*2080</f>
        <v>29520.754670544273</v>
      </c>
      <c r="D332" s="29">
        <f t="shared" ref="D332:D338" si="247">H332*173.33333</f>
        <v>2460.0628419031209</v>
      </c>
      <c r="E332" s="29">
        <f t="shared" ref="E332:E338" si="248">H332*40</f>
        <v>567.70682058738987</v>
      </c>
      <c r="F332" s="29">
        <f t="shared" ref="F332:F338" si="249">H332*80</f>
        <v>1135.4136411747797</v>
      </c>
      <c r="G332" s="29">
        <f t="shared" ref="G332:G338" si="250">H332*(173.33333/2)</f>
        <v>1230.0314209515604</v>
      </c>
      <c r="H332" s="31">
        <f>H324*101%</f>
        <v>14.192670514684746</v>
      </c>
      <c r="I332" s="42"/>
    </row>
    <row r="333" spans="1:9" x14ac:dyDescent="0.2">
      <c r="A333" s="62" t="str">
        <f>A332</f>
        <v>T156</v>
      </c>
      <c r="B333" s="25" t="s">
        <v>1</v>
      </c>
      <c r="C333" s="29">
        <f t="shared" si="246"/>
        <v>30996.79240407149</v>
      </c>
      <c r="D333" s="29">
        <f t="shared" si="247"/>
        <v>2583.0659839982773</v>
      </c>
      <c r="E333" s="29">
        <f t="shared" si="248"/>
        <v>596.09216161675943</v>
      </c>
      <c r="F333" s="29">
        <f t="shared" si="249"/>
        <v>1192.1843232335189</v>
      </c>
      <c r="G333" s="29">
        <f t="shared" si="250"/>
        <v>1291.5329919991386</v>
      </c>
      <c r="H333" s="31">
        <f t="shared" ref="H333:H338" si="251">H332*105%</f>
        <v>14.902304040418985</v>
      </c>
      <c r="I333" s="42"/>
    </row>
    <row r="334" spans="1:9" x14ac:dyDescent="0.2">
      <c r="A334" s="62" t="str">
        <f>A332</f>
        <v>T156</v>
      </c>
      <c r="B334" s="25" t="s">
        <v>0</v>
      </c>
      <c r="C334" s="29">
        <f t="shared" si="246"/>
        <v>32546.632024275063</v>
      </c>
      <c r="D334" s="29">
        <f t="shared" si="247"/>
        <v>2712.2192831981911</v>
      </c>
      <c r="E334" s="29">
        <f t="shared" si="248"/>
        <v>625.89676969759739</v>
      </c>
      <c r="F334" s="29">
        <f t="shared" si="249"/>
        <v>1251.7935393951948</v>
      </c>
      <c r="G334" s="29">
        <f t="shared" si="250"/>
        <v>1356.1096415990955</v>
      </c>
      <c r="H334" s="31">
        <f t="shared" si="251"/>
        <v>15.647419242439934</v>
      </c>
      <c r="I334" s="42"/>
    </row>
    <row r="335" spans="1:9" x14ac:dyDescent="0.2">
      <c r="A335" s="62" t="str">
        <f>A332</f>
        <v>T156</v>
      </c>
      <c r="B335" s="25" t="s">
        <v>9</v>
      </c>
      <c r="C335" s="29">
        <f t="shared" si="246"/>
        <v>34173.963625488817</v>
      </c>
      <c r="D335" s="29">
        <f t="shared" si="247"/>
        <v>2847.8302473581007</v>
      </c>
      <c r="E335" s="29">
        <f t="shared" si="248"/>
        <v>657.19160818247724</v>
      </c>
      <c r="F335" s="29">
        <f t="shared" si="249"/>
        <v>1314.3832163649545</v>
      </c>
      <c r="G335" s="29">
        <f t="shared" si="250"/>
        <v>1423.9151236790503</v>
      </c>
      <c r="H335" s="31">
        <f t="shared" si="251"/>
        <v>16.429790204561932</v>
      </c>
      <c r="I335" s="42"/>
    </row>
    <row r="336" spans="1:9" x14ac:dyDescent="0.2">
      <c r="A336" s="62" t="str">
        <f>A332</f>
        <v>T156</v>
      </c>
      <c r="B336" s="25" t="s">
        <v>8</v>
      </c>
      <c r="C336" s="29">
        <f t="shared" si="246"/>
        <v>35882.661806763266</v>
      </c>
      <c r="D336" s="29">
        <f t="shared" si="247"/>
        <v>2990.221759726006</v>
      </c>
      <c r="E336" s="29">
        <f t="shared" si="248"/>
        <v>690.0511885916012</v>
      </c>
      <c r="F336" s="29">
        <f t="shared" si="249"/>
        <v>1380.1023771832024</v>
      </c>
      <c r="G336" s="29">
        <f t="shared" si="250"/>
        <v>1495.110879863003</v>
      </c>
      <c r="H336" s="31">
        <f t="shared" si="251"/>
        <v>17.25127971479003</v>
      </c>
      <c r="I336" s="42"/>
    </row>
    <row r="337" spans="1:9" x14ac:dyDescent="0.2">
      <c r="A337" s="62" t="str">
        <f>A332</f>
        <v>T156</v>
      </c>
      <c r="B337" s="25" t="s">
        <v>7</v>
      </c>
      <c r="C337" s="29">
        <f t="shared" si="246"/>
        <v>37676.794897101427</v>
      </c>
      <c r="D337" s="29">
        <f t="shared" si="247"/>
        <v>3139.7328477123065</v>
      </c>
      <c r="E337" s="29">
        <f t="shared" si="248"/>
        <v>724.55374802118126</v>
      </c>
      <c r="F337" s="29">
        <f t="shared" si="249"/>
        <v>1449.1074960423625</v>
      </c>
      <c r="G337" s="29">
        <f t="shared" si="250"/>
        <v>1569.8664238561532</v>
      </c>
      <c r="H337" s="31">
        <f t="shared" si="251"/>
        <v>18.113843700529532</v>
      </c>
      <c r="I337" s="42"/>
    </row>
    <row r="338" spans="1:9" x14ac:dyDescent="0.2">
      <c r="A338" s="62" t="str">
        <f>A332</f>
        <v>T156</v>
      </c>
      <c r="B338" s="25" t="s">
        <v>6</v>
      </c>
      <c r="C338" s="29">
        <f t="shared" si="246"/>
        <v>39560.634641956502</v>
      </c>
      <c r="D338" s="29">
        <f t="shared" si="247"/>
        <v>3296.7194900979221</v>
      </c>
      <c r="E338" s="29">
        <f t="shared" si="248"/>
        <v>760.78143542224041</v>
      </c>
      <c r="F338" s="29">
        <f t="shared" si="249"/>
        <v>1521.5628708444808</v>
      </c>
      <c r="G338" s="29">
        <f t="shared" si="250"/>
        <v>1648.359745048961</v>
      </c>
      <c r="H338" s="31">
        <f t="shared" si="251"/>
        <v>19.01953588555601</v>
      </c>
      <c r="I338" s="42"/>
    </row>
    <row r="339" spans="1:9" x14ac:dyDescent="0.2">
      <c r="C339" s="29"/>
      <c r="D339" s="29"/>
      <c r="E339" s="29"/>
      <c r="F339" s="29"/>
      <c r="G339" s="29"/>
      <c r="I339" s="42"/>
    </row>
    <row r="340" spans="1:9" x14ac:dyDescent="0.2">
      <c r="A340" s="25" t="s">
        <v>803</v>
      </c>
      <c r="B340" s="25" t="s">
        <v>2</v>
      </c>
      <c r="C340" s="29">
        <f t="shared" ref="C340:C346" si="252">H340*2080</f>
        <v>29815.962217249715</v>
      </c>
      <c r="D340" s="29">
        <f t="shared" ref="D340:D346" si="253">H340*173.33333</f>
        <v>2484.6634703221521</v>
      </c>
      <c r="E340" s="29">
        <f t="shared" ref="E340:E346" si="254">H340*40</f>
        <v>573.38388879326374</v>
      </c>
      <c r="F340" s="29">
        <f t="shared" ref="F340:F346" si="255">H340*80</f>
        <v>1146.7677775865275</v>
      </c>
      <c r="G340" s="29">
        <f t="shared" ref="G340:G346" si="256">H340*(173.33333/2)</f>
        <v>1242.331735161076</v>
      </c>
      <c r="H340" s="31">
        <f>H332*101%</f>
        <v>14.334597219831593</v>
      </c>
      <c r="I340" s="42"/>
    </row>
    <row r="341" spans="1:9" x14ac:dyDescent="0.2">
      <c r="A341" s="62" t="str">
        <f>A340</f>
        <v>T157</v>
      </c>
      <c r="B341" s="25" t="s">
        <v>1</v>
      </c>
      <c r="C341" s="29">
        <f t="shared" si="252"/>
        <v>31306.760328112203</v>
      </c>
      <c r="D341" s="29">
        <f t="shared" si="253"/>
        <v>2608.8966438382599</v>
      </c>
      <c r="E341" s="29">
        <f t="shared" si="254"/>
        <v>602.05308323292695</v>
      </c>
      <c r="F341" s="29">
        <f t="shared" si="255"/>
        <v>1204.1061664658539</v>
      </c>
      <c r="G341" s="29">
        <f t="shared" si="256"/>
        <v>1304.44832191913</v>
      </c>
      <c r="H341" s="31">
        <f t="shared" ref="H341:H346" si="257">H340*105%</f>
        <v>15.051327080823174</v>
      </c>
      <c r="I341" s="42"/>
    </row>
    <row r="342" spans="1:9" x14ac:dyDescent="0.2">
      <c r="A342" s="62" t="str">
        <f>A340</f>
        <v>T157</v>
      </c>
      <c r="B342" s="25" t="s">
        <v>0</v>
      </c>
      <c r="C342" s="29">
        <f t="shared" si="252"/>
        <v>32872.098344517814</v>
      </c>
      <c r="D342" s="29">
        <f t="shared" si="253"/>
        <v>2739.341476030173</v>
      </c>
      <c r="E342" s="29">
        <f t="shared" si="254"/>
        <v>632.15573739457329</v>
      </c>
      <c r="F342" s="29">
        <f t="shared" si="255"/>
        <v>1264.3114747891466</v>
      </c>
      <c r="G342" s="29">
        <f t="shared" si="256"/>
        <v>1369.6707380150865</v>
      </c>
      <c r="H342" s="31">
        <f t="shared" si="257"/>
        <v>15.803893434864333</v>
      </c>
      <c r="I342" s="42"/>
    </row>
    <row r="343" spans="1:9" x14ac:dyDescent="0.2">
      <c r="A343" s="62" t="str">
        <f>A340</f>
        <v>T157</v>
      </c>
      <c r="B343" s="25" t="s">
        <v>9</v>
      </c>
      <c r="C343" s="29">
        <f t="shared" si="252"/>
        <v>34515.703261743707</v>
      </c>
      <c r="D343" s="29">
        <f t="shared" si="253"/>
        <v>2876.3085498316814</v>
      </c>
      <c r="E343" s="29">
        <f t="shared" si="254"/>
        <v>663.76352426430208</v>
      </c>
      <c r="F343" s="29">
        <f t="shared" si="255"/>
        <v>1327.5270485286042</v>
      </c>
      <c r="G343" s="29">
        <f t="shared" si="256"/>
        <v>1438.1542749158407</v>
      </c>
      <c r="H343" s="31">
        <f t="shared" si="257"/>
        <v>16.594088106607551</v>
      </c>
      <c r="I343" s="42"/>
    </row>
    <row r="344" spans="1:9" x14ac:dyDescent="0.2">
      <c r="A344" s="62" t="str">
        <f>A340</f>
        <v>T157</v>
      </c>
      <c r="B344" s="25" t="s">
        <v>8</v>
      </c>
      <c r="C344" s="29">
        <f t="shared" si="252"/>
        <v>36241.488424830895</v>
      </c>
      <c r="D344" s="29">
        <f t="shared" si="253"/>
        <v>3020.123977323266</v>
      </c>
      <c r="E344" s="29">
        <f t="shared" si="254"/>
        <v>696.95170047751719</v>
      </c>
      <c r="F344" s="29">
        <f t="shared" si="255"/>
        <v>1393.9034009550344</v>
      </c>
      <c r="G344" s="29">
        <f t="shared" si="256"/>
        <v>1510.061988661633</v>
      </c>
      <c r="H344" s="31">
        <f t="shared" si="257"/>
        <v>17.423792511937929</v>
      </c>
      <c r="I344" s="42"/>
    </row>
    <row r="345" spans="1:9" x14ac:dyDescent="0.2">
      <c r="A345" s="62" t="str">
        <f>A340</f>
        <v>T157</v>
      </c>
      <c r="B345" s="25" t="s">
        <v>7</v>
      </c>
      <c r="C345" s="29">
        <f t="shared" si="252"/>
        <v>38053.56284607244</v>
      </c>
      <c r="D345" s="29">
        <f t="shared" si="253"/>
        <v>3171.1301761894292</v>
      </c>
      <c r="E345" s="29">
        <f t="shared" si="254"/>
        <v>731.79928550139311</v>
      </c>
      <c r="F345" s="29">
        <f t="shared" si="255"/>
        <v>1463.5985710027862</v>
      </c>
      <c r="G345" s="29">
        <f t="shared" si="256"/>
        <v>1585.5650880947146</v>
      </c>
      <c r="H345" s="31">
        <f t="shared" si="257"/>
        <v>18.294982137534827</v>
      </c>
      <c r="I345" s="42"/>
    </row>
    <row r="346" spans="1:9" x14ac:dyDescent="0.2">
      <c r="A346" s="62" t="str">
        <f>A340</f>
        <v>T157</v>
      </c>
      <c r="B346" s="25" t="s">
        <v>6</v>
      </c>
      <c r="C346" s="29">
        <f t="shared" si="252"/>
        <v>39956.240988376063</v>
      </c>
      <c r="D346" s="29">
        <f t="shared" si="253"/>
        <v>3329.6866849989005</v>
      </c>
      <c r="E346" s="29">
        <f t="shared" si="254"/>
        <v>768.38924977646275</v>
      </c>
      <c r="F346" s="29">
        <f t="shared" si="255"/>
        <v>1536.7784995529255</v>
      </c>
      <c r="G346" s="29">
        <f t="shared" si="256"/>
        <v>1664.8433424994503</v>
      </c>
      <c r="H346" s="31">
        <f t="shared" si="257"/>
        <v>19.209731244411568</v>
      </c>
      <c r="I346" s="42"/>
    </row>
    <row r="347" spans="1:9" x14ac:dyDescent="0.2">
      <c r="C347" s="29"/>
      <c r="D347" s="29"/>
      <c r="E347" s="29"/>
      <c r="F347" s="29"/>
      <c r="G347" s="29"/>
      <c r="I347" s="42"/>
    </row>
    <row r="348" spans="1:9" x14ac:dyDescent="0.2">
      <c r="A348" s="25" t="s">
        <v>802</v>
      </c>
      <c r="B348" s="25" t="s">
        <v>2</v>
      </c>
      <c r="C348" s="29">
        <f t="shared" ref="C348:C354" si="258">H348*2080</f>
        <v>30114.121839422212</v>
      </c>
      <c r="D348" s="29">
        <f t="shared" ref="D348:D354" si="259">H348*173.33333</f>
        <v>2509.5101050253734</v>
      </c>
      <c r="E348" s="29">
        <f t="shared" ref="E348:E354" si="260">H348*40</f>
        <v>579.11772768119636</v>
      </c>
      <c r="F348" s="29">
        <f t="shared" ref="F348:F354" si="261">H348*80</f>
        <v>1158.2354553623927</v>
      </c>
      <c r="G348" s="29">
        <f t="shared" ref="G348:G354" si="262">H348*(173.33333/2)</f>
        <v>1254.7550525126867</v>
      </c>
      <c r="H348" s="31">
        <f>H340*101%</f>
        <v>14.47794319202991</v>
      </c>
      <c r="I348" s="42"/>
    </row>
    <row r="349" spans="1:9" x14ac:dyDescent="0.2">
      <c r="A349" s="62" t="str">
        <f>A348</f>
        <v>T158</v>
      </c>
      <c r="B349" s="25" t="s">
        <v>1</v>
      </c>
      <c r="C349" s="29">
        <f t="shared" si="258"/>
        <v>31619.827931393324</v>
      </c>
      <c r="D349" s="29">
        <f t="shared" si="259"/>
        <v>2634.9856102766421</v>
      </c>
      <c r="E349" s="29">
        <f t="shared" si="260"/>
        <v>608.07361406525627</v>
      </c>
      <c r="F349" s="29">
        <f t="shared" si="261"/>
        <v>1216.1472281305125</v>
      </c>
      <c r="G349" s="29">
        <f t="shared" si="262"/>
        <v>1317.492805138321</v>
      </c>
      <c r="H349" s="31">
        <f t="shared" ref="H349:H354" si="263">H348*105%</f>
        <v>15.201840351631406</v>
      </c>
      <c r="I349" s="42"/>
    </row>
    <row r="350" spans="1:9" x14ac:dyDescent="0.2">
      <c r="A350" s="62" t="str">
        <f>A348</f>
        <v>T158</v>
      </c>
      <c r="B350" s="25" t="s">
        <v>0</v>
      </c>
      <c r="C350" s="29">
        <f t="shared" si="258"/>
        <v>33200.819327962992</v>
      </c>
      <c r="D350" s="29">
        <f t="shared" si="259"/>
        <v>2766.7348907904743</v>
      </c>
      <c r="E350" s="29">
        <f t="shared" si="260"/>
        <v>638.47729476851907</v>
      </c>
      <c r="F350" s="29">
        <f t="shared" si="261"/>
        <v>1276.9545895370381</v>
      </c>
      <c r="G350" s="29">
        <f t="shared" si="262"/>
        <v>1383.3674453952372</v>
      </c>
      <c r="H350" s="31">
        <f t="shared" si="263"/>
        <v>15.961932369212976</v>
      </c>
      <c r="I350" s="42"/>
    </row>
    <row r="351" spans="1:9" x14ac:dyDescent="0.2">
      <c r="A351" s="62" t="str">
        <f>A348</f>
        <v>T158</v>
      </c>
      <c r="B351" s="25" t="s">
        <v>9</v>
      </c>
      <c r="C351" s="29">
        <f t="shared" si="258"/>
        <v>34860.86029436114</v>
      </c>
      <c r="D351" s="29">
        <f t="shared" si="259"/>
        <v>2905.0716353299981</v>
      </c>
      <c r="E351" s="29">
        <f t="shared" si="260"/>
        <v>670.40115950694496</v>
      </c>
      <c r="F351" s="29">
        <f t="shared" si="261"/>
        <v>1340.8023190138899</v>
      </c>
      <c r="G351" s="29">
        <f t="shared" si="262"/>
        <v>1452.5358176649991</v>
      </c>
      <c r="H351" s="31">
        <f t="shared" si="263"/>
        <v>16.760028987673625</v>
      </c>
      <c r="I351" s="42"/>
    </row>
    <row r="352" spans="1:9" x14ac:dyDescent="0.2">
      <c r="A352" s="62" t="str">
        <f>A348</f>
        <v>T158</v>
      </c>
      <c r="B352" s="25" t="s">
        <v>8</v>
      </c>
      <c r="C352" s="29">
        <f t="shared" si="258"/>
        <v>36603.9033090792</v>
      </c>
      <c r="D352" s="29">
        <f t="shared" si="259"/>
        <v>3050.3252170964984</v>
      </c>
      <c r="E352" s="29">
        <f t="shared" si="260"/>
        <v>703.92121748229226</v>
      </c>
      <c r="F352" s="29">
        <f t="shared" si="261"/>
        <v>1407.8424349645845</v>
      </c>
      <c r="G352" s="29">
        <f t="shared" si="262"/>
        <v>1525.1626085482492</v>
      </c>
      <c r="H352" s="31">
        <f t="shared" si="263"/>
        <v>17.598030437057307</v>
      </c>
      <c r="I352" s="42"/>
    </row>
    <row r="353" spans="1:9" x14ac:dyDescent="0.2">
      <c r="A353" s="62" t="str">
        <f>A348</f>
        <v>T158</v>
      </c>
      <c r="B353" s="25" t="s">
        <v>7</v>
      </c>
      <c r="C353" s="29">
        <f t="shared" si="258"/>
        <v>38434.098474533159</v>
      </c>
      <c r="D353" s="29">
        <f t="shared" si="259"/>
        <v>3202.8414779513232</v>
      </c>
      <c r="E353" s="29">
        <f t="shared" si="260"/>
        <v>739.11727835640693</v>
      </c>
      <c r="F353" s="29">
        <f t="shared" si="261"/>
        <v>1478.2345567128139</v>
      </c>
      <c r="G353" s="29">
        <f t="shared" si="262"/>
        <v>1601.4207389756616</v>
      </c>
      <c r="H353" s="31">
        <f t="shared" si="263"/>
        <v>18.477931958910172</v>
      </c>
      <c r="I353" s="42"/>
    </row>
    <row r="354" spans="1:9" x14ac:dyDescent="0.2">
      <c r="A354" s="62" t="str">
        <f>A348</f>
        <v>T158</v>
      </c>
      <c r="B354" s="25" t="s">
        <v>6</v>
      </c>
      <c r="C354" s="29">
        <f t="shared" si="258"/>
        <v>40355.803398259821</v>
      </c>
      <c r="D354" s="29">
        <f t="shared" si="259"/>
        <v>3362.9835518488899</v>
      </c>
      <c r="E354" s="29">
        <f t="shared" si="260"/>
        <v>776.07314227422739</v>
      </c>
      <c r="F354" s="29">
        <f t="shared" si="261"/>
        <v>1552.1462845484548</v>
      </c>
      <c r="G354" s="29">
        <f t="shared" si="262"/>
        <v>1681.4917759244449</v>
      </c>
      <c r="H354" s="31">
        <f t="shared" si="263"/>
        <v>19.401828556855683</v>
      </c>
      <c r="I354" s="42"/>
    </row>
    <row r="355" spans="1:9" x14ac:dyDescent="0.2">
      <c r="C355" s="29"/>
      <c r="D355" s="29"/>
      <c r="E355" s="29"/>
      <c r="F355" s="29"/>
      <c r="G355" s="29"/>
      <c r="I355" s="42"/>
    </row>
    <row r="356" spans="1:9" x14ac:dyDescent="0.2">
      <c r="A356" s="25" t="s">
        <v>801</v>
      </c>
      <c r="B356" s="25" t="s">
        <v>2</v>
      </c>
      <c r="C356" s="29">
        <f t="shared" ref="C356:C362" si="264">H356*2080</f>
        <v>30415.263057816432</v>
      </c>
      <c r="D356" s="29">
        <f t="shared" ref="D356:D362" si="265">H356*173.33333</f>
        <v>2534.6052060756274</v>
      </c>
      <c r="E356" s="29">
        <f t="shared" ref="E356:E362" si="266">H356*40</f>
        <v>584.90890495800829</v>
      </c>
      <c r="F356" s="29">
        <f t="shared" ref="F356:F362" si="267">H356*80</f>
        <v>1169.8178099160166</v>
      </c>
      <c r="G356" s="29">
        <f t="shared" ref="G356:G362" si="268">H356*(173.33333/2)</f>
        <v>1267.3026030378137</v>
      </c>
      <c r="H356" s="31">
        <f>H348*101%</f>
        <v>14.622722623950208</v>
      </c>
      <c r="I356" s="42"/>
    </row>
    <row r="357" spans="1:9" x14ac:dyDescent="0.2">
      <c r="A357" s="62" t="str">
        <f>A356</f>
        <v>T159</v>
      </c>
      <c r="B357" s="25" t="s">
        <v>1</v>
      </c>
      <c r="C357" s="29">
        <f t="shared" si="264"/>
        <v>31936.026210707256</v>
      </c>
      <c r="D357" s="29">
        <f t="shared" si="265"/>
        <v>2661.3354663794084</v>
      </c>
      <c r="E357" s="29">
        <f t="shared" si="266"/>
        <v>614.15435020590871</v>
      </c>
      <c r="F357" s="29">
        <f t="shared" si="267"/>
        <v>1228.3087004118174</v>
      </c>
      <c r="G357" s="29">
        <f t="shared" si="268"/>
        <v>1330.6677331897042</v>
      </c>
      <c r="H357" s="31">
        <f t="shared" ref="H357:H362" si="269">H356*105%</f>
        <v>15.353858755147719</v>
      </c>
      <c r="I357" s="42"/>
    </row>
    <row r="358" spans="1:9" x14ac:dyDescent="0.2">
      <c r="A358" s="62" t="str">
        <f>A356</f>
        <v>T159</v>
      </c>
      <c r="B358" s="25" t="s">
        <v>0</v>
      </c>
      <c r="C358" s="29">
        <f t="shared" si="264"/>
        <v>33532.827521242616</v>
      </c>
      <c r="D358" s="29">
        <f t="shared" si="265"/>
        <v>2794.4022396983787</v>
      </c>
      <c r="E358" s="29">
        <f t="shared" si="266"/>
        <v>644.86206771620414</v>
      </c>
      <c r="F358" s="29">
        <f t="shared" si="267"/>
        <v>1289.7241354324083</v>
      </c>
      <c r="G358" s="29">
        <f t="shared" si="268"/>
        <v>1397.2011198491894</v>
      </c>
      <c r="H358" s="31">
        <f t="shared" si="269"/>
        <v>16.121551692905104</v>
      </c>
      <c r="I358" s="42"/>
    </row>
    <row r="359" spans="1:9" x14ac:dyDescent="0.2">
      <c r="A359" s="62" t="str">
        <f>A356</f>
        <v>T159</v>
      </c>
      <c r="B359" s="25" t="s">
        <v>9</v>
      </c>
      <c r="C359" s="29">
        <f t="shared" si="264"/>
        <v>35209.468897304745</v>
      </c>
      <c r="D359" s="29">
        <f t="shared" si="265"/>
        <v>2934.1223516832979</v>
      </c>
      <c r="E359" s="29">
        <f t="shared" si="266"/>
        <v>677.10517110201431</v>
      </c>
      <c r="F359" s="29">
        <f t="shared" si="267"/>
        <v>1354.2103422040286</v>
      </c>
      <c r="G359" s="29">
        <f t="shared" si="268"/>
        <v>1467.0611758416489</v>
      </c>
      <c r="H359" s="31">
        <f t="shared" si="269"/>
        <v>16.927629277550359</v>
      </c>
      <c r="I359" s="42"/>
    </row>
    <row r="360" spans="1:9" x14ac:dyDescent="0.2">
      <c r="A360" s="62" t="str">
        <f>A356</f>
        <v>T159</v>
      </c>
      <c r="B360" s="25" t="s">
        <v>8</v>
      </c>
      <c r="C360" s="29">
        <f t="shared" si="264"/>
        <v>36969.94234216999</v>
      </c>
      <c r="D360" s="29">
        <f t="shared" si="265"/>
        <v>3080.8284692674633</v>
      </c>
      <c r="E360" s="29">
        <f t="shared" si="266"/>
        <v>710.96042965711513</v>
      </c>
      <c r="F360" s="29">
        <f t="shared" si="267"/>
        <v>1421.9208593142303</v>
      </c>
      <c r="G360" s="29">
        <f t="shared" si="268"/>
        <v>1540.4142346337317</v>
      </c>
      <c r="H360" s="31">
        <f t="shared" si="269"/>
        <v>17.77401074142788</v>
      </c>
      <c r="I360" s="42"/>
    </row>
    <row r="361" spans="1:9" x14ac:dyDescent="0.2">
      <c r="A361" s="62" t="str">
        <f>A356</f>
        <v>T159</v>
      </c>
      <c r="B361" s="25" t="s">
        <v>7</v>
      </c>
      <c r="C361" s="29">
        <f t="shared" si="264"/>
        <v>38818.439459278488</v>
      </c>
      <c r="D361" s="29">
        <f t="shared" si="265"/>
        <v>3234.8698927308365</v>
      </c>
      <c r="E361" s="29">
        <f t="shared" si="266"/>
        <v>746.50845113997093</v>
      </c>
      <c r="F361" s="29">
        <f t="shared" si="267"/>
        <v>1493.0169022799419</v>
      </c>
      <c r="G361" s="29">
        <f t="shared" si="268"/>
        <v>1617.4349463654182</v>
      </c>
      <c r="H361" s="31">
        <f t="shared" si="269"/>
        <v>18.662711278499273</v>
      </c>
      <c r="I361" s="42"/>
    </row>
    <row r="362" spans="1:9" x14ac:dyDescent="0.2">
      <c r="A362" s="62" t="str">
        <f>A356</f>
        <v>T159</v>
      </c>
      <c r="B362" s="25" t="s">
        <v>6</v>
      </c>
      <c r="C362" s="29">
        <f t="shared" si="264"/>
        <v>40759.361432242411</v>
      </c>
      <c r="D362" s="29">
        <f t="shared" si="265"/>
        <v>3396.613387367378</v>
      </c>
      <c r="E362" s="29">
        <f t="shared" si="266"/>
        <v>783.83387369696948</v>
      </c>
      <c r="F362" s="29">
        <f t="shared" si="267"/>
        <v>1567.667747393939</v>
      </c>
      <c r="G362" s="29">
        <f t="shared" si="268"/>
        <v>1698.306693683689</v>
      </c>
      <c r="H362" s="31">
        <f t="shared" si="269"/>
        <v>19.595846842424237</v>
      </c>
      <c r="I362" s="42"/>
    </row>
    <row r="363" spans="1:9" x14ac:dyDescent="0.2">
      <c r="C363" s="29"/>
      <c r="D363" s="29"/>
      <c r="E363" s="29"/>
      <c r="F363" s="29"/>
      <c r="G363" s="29"/>
      <c r="I363" s="42"/>
    </row>
    <row r="364" spans="1:9" x14ac:dyDescent="0.2">
      <c r="A364" s="25" t="s">
        <v>800</v>
      </c>
      <c r="B364" s="25" t="s">
        <v>2</v>
      </c>
      <c r="C364" s="29">
        <f t="shared" ref="C364:C370" si="270">H364*2080</f>
        <v>30719.415688394598</v>
      </c>
      <c r="D364" s="29">
        <f t="shared" ref="D364:D370" si="271">H364*173.33333</f>
        <v>2559.9512581363833</v>
      </c>
      <c r="E364" s="29">
        <f t="shared" ref="E364:E370" si="272">H364*40</f>
        <v>590.75799400758842</v>
      </c>
      <c r="F364" s="29">
        <f t="shared" ref="F364:F370" si="273">H364*80</f>
        <v>1181.5159880151768</v>
      </c>
      <c r="G364" s="29">
        <f t="shared" ref="G364:G370" si="274">H364*(173.33333/2)</f>
        <v>1279.9756290681917</v>
      </c>
      <c r="H364" s="31">
        <f>H356*101%</f>
        <v>14.76894985018971</v>
      </c>
      <c r="I364" s="42"/>
    </row>
    <row r="365" spans="1:9" x14ac:dyDescent="0.2">
      <c r="A365" s="62" t="str">
        <f>A364</f>
        <v>T160</v>
      </c>
      <c r="B365" s="25" t="s">
        <v>1</v>
      </c>
      <c r="C365" s="29">
        <f t="shared" si="270"/>
        <v>32255.386472814327</v>
      </c>
      <c r="D365" s="29">
        <f t="shared" si="271"/>
        <v>2687.9488210432028</v>
      </c>
      <c r="E365" s="29">
        <f t="shared" si="272"/>
        <v>620.29589370796782</v>
      </c>
      <c r="F365" s="29">
        <f t="shared" si="273"/>
        <v>1240.5917874159356</v>
      </c>
      <c r="G365" s="29">
        <f t="shared" si="274"/>
        <v>1343.9744105216014</v>
      </c>
      <c r="H365" s="31">
        <f t="shared" ref="H365:H370" si="275">H364*105%</f>
        <v>15.507397342699196</v>
      </c>
      <c r="I365" s="42"/>
    </row>
    <row r="366" spans="1:9" x14ac:dyDescent="0.2">
      <c r="A366" s="62" t="str">
        <f>A364</f>
        <v>T160</v>
      </c>
      <c r="B366" s="25" t="s">
        <v>0</v>
      </c>
      <c r="C366" s="29">
        <f t="shared" si="270"/>
        <v>33868.155796455045</v>
      </c>
      <c r="D366" s="29">
        <f t="shared" si="271"/>
        <v>2822.3462620953628</v>
      </c>
      <c r="E366" s="29">
        <f t="shared" si="272"/>
        <v>651.31068839336626</v>
      </c>
      <c r="F366" s="29">
        <f t="shared" si="273"/>
        <v>1302.6213767867325</v>
      </c>
      <c r="G366" s="29">
        <f t="shared" si="274"/>
        <v>1411.1731310476814</v>
      </c>
      <c r="H366" s="31">
        <f t="shared" si="275"/>
        <v>16.282767209834155</v>
      </c>
      <c r="I366" s="42"/>
    </row>
    <row r="367" spans="1:9" x14ac:dyDescent="0.2">
      <c r="A367" s="62" t="str">
        <f>A364</f>
        <v>T160</v>
      </c>
      <c r="B367" s="25" t="s">
        <v>9</v>
      </c>
      <c r="C367" s="29">
        <f t="shared" si="270"/>
        <v>35561.563586277793</v>
      </c>
      <c r="D367" s="29">
        <f t="shared" si="271"/>
        <v>2963.4635752001309</v>
      </c>
      <c r="E367" s="29">
        <f t="shared" si="272"/>
        <v>683.87622281303447</v>
      </c>
      <c r="F367" s="29">
        <f t="shared" si="273"/>
        <v>1367.7524456260689</v>
      </c>
      <c r="G367" s="29">
        <f t="shared" si="274"/>
        <v>1481.7317876000654</v>
      </c>
      <c r="H367" s="31">
        <f t="shared" si="275"/>
        <v>17.096905570325863</v>
      </c>
      <c r="I367" s="42"/>
    </row>
    <row r="368" spans="1:9" x14ac:dyDescent="0.2">
      <c r="A368" s="62" t="str">
        <f>A364</f>
        <v>T160</v>
      </c>
      <c r="B368" s="25" t="s">
        <v>8</v>
      </c>
      <c r="C368" s="29">
        <f t="shared" si="270"/>
        <v>37339.641765591688</v>
      </c>
      <c r="D368" s="29">
        <f t="shared" si="271"/>
        <v>3111.6367539601374</v>
      </c>
      <c r="E368" s="29">
        <f t="shared" si="272"/>
        <v>718.07003395368622</v>
      </c>
      <c r="F368" s="29">
        <f t="shared" si="273"/>
        <v>1436.1400679073724</v>
      </c>
      <c r="G368" s="29">
        <f t="shared" si="274"/>
        <v>1555.8183769800687</v>
      </c>
      <c r="H368" s="31">
        <f t="shared" si="275"/>
        <v>17.951750848842156</v>
      </c>
      <c r="I368" s="42"/>
    </row>
    <row r="369" spans="1:9" x14ac:dyDescent="0.2">
      <c r="A369" s="62" t="str">
        <f>A364</f>
        <v>T160</v>
      </c>
      <c r="B369" s="25" t="s">
        <v>7</v>
      </c>
      <c r="C369" s="29">
        <f t="shared" si="270"/>
        <v>39206.623853871264</v>
      </c>
      <c r="D369" s="29">
        <f t="shared" si="271"/>
        <v>3267.2185916581443</v>
      </c>
      <c r="E369" s="29">
        <f t="shared" si="272"/>
        <v>753.97353565137053</v>
      </c>
      <c r="F369" s="29">
        <f t="shared" si="273"/>
        <v>1507.9470713027411</v>
      </c>
      <c r="G369" s="29">
        <f t="shared" si="274"/>
        <v>1633.6092958290722</v>
      </c>
      <c r="H369" s="31">
        <f t="shared" si="275"/>
        <v>18.849338391284263</v>
      </c>
      <c r="I369" s="42"/>
    </row>
    <row r="370" spans="1:9" x14ac:dyDescent="0.2">
      <c r="A370" s="62" t="str">
        <f>A364</f>
        <v>T160</v>
      </c>
      <c r="B370" s="25" t="s">
        <v>6</v>
      </c>
      <c r="C370" s="29">
        <f t="shared" si="270"/>
        <v>41166.955046564835</v>
      </c>
      <c r="D370" s="29">
        <f t="shared" si="271"/>
        <v>3430.5795212410517</v>
      </c>
      <c r="E370" s="29">
        <f t="shared" si="272"/>
        <v>791.67221243393908</v>
      </c>
      <c r="F370" s="29">
        <f t="shared" si="273"/>
        <v>1583.3444248678782</v>
      </c>
      <c r="G370" s="29">
        <f t="shared" si="274"/>
        <v>1715.2897606205258</v>
      </c>
      <c r="H370" s="31">
        <f t="shared" si="275"/>
        <v>19.791805310848478</v>
      </c>
      <c r="I370" s="42"/>
    </row>
    <row r="371" spans="1:9" x14ac:dyDescent="0.2">
      <c r="C371" s="29"/>
      <c r="D371" s="29"/>
      <c r="E371" s="29"/>
      <c r="F371" s="29"/>
      <c r="G371" s="29"/>
      <c r="I371" s="42"/>
    </row>
    <row r="372" spans="1:9" x14ac:dyDescent="0.2">
      <c r="A372" s="25" t="s">
        <v>799</v>
      </c>
      <c r="B372" s="25" t="s">
        <v>2</v>
      </c>
      <c r="C372" s="29">
        <f t="shared" ref="C372:C378" si="276">H372*2080</f>
        <v>31026.609845278545</v>
      </c>
      <c r="D372" s="29">
        <f t="shared" ref="D372:D378" si="277">H372*173.33333</f>
        <v>2585.5507707177471</v>
      </c>
      <c r="E372" s="29">
        <f t="shared" ref="E372:E378" si="278">H372*40</f>
        <v>596.66557394766426</v>
      </c>
      <c r="F372" s="29">
        <f t="shared" ref="F372:F378" si="279">H372*80</f>
        <v>1193.3311478953285</v>
      </c>
      <c r="G372" s="29">
        <f t="shared" ref="G372:G378" si="280">H372*(173.33333/2)</f>
        <v>1292.7753853588736</v>
      </c>
      <c r="H372" s="31">
        <f>H364*101%</f>
        <v>14.916639348691607</v>
      </c>
      <c r="I372" s="42"/>
    </row>
    <row r="373" spans="1:9" x14ac:dyDescent="0.2">
      <c r="A373" s="62" t="str">
        <f>A372</f>
        <v>T161</v>
      </c>
      <c r="B373" s="25" t="s">
        <v>1</v>
      </c>
      <c r="C373" s="29">
        <f t="shared" si="276"/>
        <v>32577.940337542474</v>
      </c>
      <c r="D373" s="29">
        <f t="shared" si="277"/>
        <v>2714.8283092536349</v>
      </c>
      <c r="E373" s="29">
        <f t="shared" si="278"/>
        <v>626.49885264504758</v>
      </c>
      <c r="F373" s="29">
        <f t="shared" si="279"/>
        <v>1252.9977052900952</v>
      </c>
      <c r="G373" s="29">
        <f t="shared" si="280"/>
        <v>1357.4141546268174</v>
      </c>
      <c r="H373" s="31">
        <f t="shared" ref="H373:H378" si="281">H372*105%</f>
        <v>15.662471316126188</v>
      </c>
      <c r="I373" s="42"/>
    </row>
    <row r="374" spans="1:9" x14ac:dyDescent="0.2">
      <c r="A374" s="62" t="str">
        <f>A372</f>
        <v>T161</v>
      </c>
      <c r="B374" s="25" t="s">
        <v>0</v>
      </c>
      <c r="C374" s="29">
        <f t="shared" si="276"/>
        <v>34206.8373544196</v>
      </c>
      <c r="D374" s="29">
        <f t="shared" si="277"/>
        <v>2850.5697247163171</v>
      </c>
      <c r="E374" s="29">
        <f t="shared" si="278"/>
        <v>657.82379527729995</v>
      </c>
      <c r="F374" s="29">
        <f t="shared" si="279"/>
        <v>1315.6475905545999</v>
      </c>
      <c r="G374" s="29">
        <f t="shared" si="280"/>
        <v>1425.2848623581585</v>
      </c>
      <c r="H374" s="31">
        <f t="shared" si="281"/>
        <v>16.4455948819325</v>
      </c>
      <c r="I374" s="42"/>
    </row>
    <row r="375" spans="1:9" x14ac:dyDescent="0.2">
      <c r="A375" s="62" t="str">
        <f>A372</f>
        <v>T161</v>
      </c>
      <c r="B375" s="25" t="s">
        <v>9</v>
      </c>
      <c r="C375" s="29">
        <f t="shared" si="276"/>
        <v>35917.179222140585</v>
      </c>
      <c r="D375" s="29">
        <f t="shared" si="277"/>
        <v>2993.0982109521328</v>
      </c>
      <c r="E375" s="29">
        <f t="shared" si="278"/>
        <v>690.71498504116505</v>
      </c>
      <c r="F375" s="29">
        <f t="shared" si="279"/>
        <v>1381.4299700823301</v>
      </c>
      <c r="G375" s="29">
        <f t="shared" si="280"/>
        <v>1496.5491054760664</v>
      </c>
      <c r="H375" s="31">
        <f t="shared" si="281"/>
        <v>17.267874626029126</v>
      </c>
      <c r="I375" s="42"/>
    </row>
    <row r="376" spans="1:9" x14ac:dyDescent="0.2">
      <c r="A376" s="62" t="str">
        <f>A372</f>
        <v>T161</v>
      </c>
      <c r="B376" s="25" t="s">
        <v>8</v>
      </c>
      <c r="C376" s="29">
        <f t="shared" si="276"/>
        <v>37713.038183247612</v>
      </c>
      <c r="D376" s="29">
        <f t="shared" si="277"/>
        <v>3142.7531214997398</v>
      </c>
      <c r="E376" s="29">
        <f t="shared" si="278"/>
        <v>725.25073429322333</v>
      </c>
      <c r="F376" s="29">
        <f t="shared" si="279"/>
        <v>1450.5014685864467</v>
      </c>
      <c r="G376" s="29">
        <f t="shared" si="280"/>
        <v>1571.3765607498699</v>
      </c>
      <c r="H376" s="31">
        <f t="shared" si="281"/>
        <v>18.131268357330583</v>
      </c>
      <c r="I376" s="42"/>
    </row>
    <row r="377" spans="1:9" x14ac:dyDescent="0.2">
      <c r="A377" s="62" t="str">
        <f>A372</f>
        <v>T161</v>
      </c>
      <c r="B377" s="25" t="s">
        <v>7</v>
      </c>
      <c r="C377" s="29">
        <f t="shared" si="276"/>
        <v>39598.690092409997</v>
      </c>
      <c r="D377" s="29">
        <f t="shared" si="277"/>
        <v>3299.8907775747266</v>
      </c>
      <c r="E377" s="29">
        <f t="shared" si="278"/>
        <v>761.51327100788444</v>
      </c>
      <c r="F377" s="29">
        <f t="shared" si="279"/>
        <v>1523.0265420157689</v>
      </c>
      <c r="G377" s="29">
        <f t="shared" si="280"/>
        <v>1649.9453887873633</v>
      </c>
      <c r="H377" s="31">
        <f t="shared" si="281"/>
        <v>19.037831775197112</v>
      </c>
      <c r="I377" s="42"/>
    </row>
    <row r="378" spans="1:9" x14ac:dyDescent="0.2">
      <c r="A378" s="62" t="str">
        <f>A372</f>
        <v>T161</v>
      </c>
      <c r="B378" s="25" t="s">
        <v>6</v>
      </c>
      <c r="C378" s="29">
        <f t="shared" si="276"/>
        <v>41578.624597030495</v>
      </c>
      <c r="D378" s="29">
        <f t="shared" si="277"/>
        <v>3464.885316453463</v>
      </c>
      <c r="E378" s="29">
        <f t="shared" si="278"/>
        <v>799.58893455827877</v>
      </c>
      <c r="F378" s="29">
        <f t="shared" si="279"/>
        <v>1599.1778691165575</v>
      </c>
      <c r="G378" s="29">
        <f t="shared" si="280"/>
        <v>1732.4426582267315</v>
      </c>
      <c r="H378" s="31">
        <f t="shared" si="281"/>
        <v>19.989723363956969</v>
      </c>
      <c r="I378" s="42"/>
    </row>
    <row r="379" spans="1:9" x14ac:dyDescent="0.2">
      <c r="C379" s="29"/>
      <c r="D379" s="29"/>
      <c r="E379" s="29"/>
      <c r="F379" s="29"/>
      <c r="G379" s="29"/>
      <c r="I379" s="42"/>
    </row>
    <row r="380" spans="1:9" x14ac:dyDescent="0.2">
      <c r="A380" s="25" t="s">
        <v>798</v>
      </c>
      <c r="B380" s="25" t="s">
        <v>2</v>
      </c>
      <c r="C380" s="29">
        <f t="shared" ref="C380:C386" si="282">H380*2080</f>
        <v>31336.875943731331</v>
      </c>
      <c r="D380" s="29">
        <f t="shared" ref="D380:D386" si="283">H380*173.33333</f>
        <v>2611.4062784249249</v>
      </c>
      <c r="E380" s="29">
        <f t="shared" ref="E380:E386" si="284">H380*40</f>
        <v>602.63222968714092</v>
      </c>
      <c r="F380" s="29">
        <f t="shared" ref="F380:F386" si="285">H380*80</f>
        <v>1205.2644593742818</v>
      </c>
      <c r="G380" s="29">
        <f t="shared" ref="G380:G386" si="286">H380*(173.33333/2)</f>
        <v>1305.7031392124625</v>
      </c>
      <c r="H380" s="31">
        <f>H372*101%</f>
        <v>15.065805742178524</v>
      </c>
      <c r="I380" s="42"/>
    </row>
    <row r="381" spans="1:9" x14ac:dyDescent="0.2">
      <c r="A381" s="62" t="str">
        <f>A380</f>
        <v>T162</v>
      </c>
      <c r="B381" s="25" t="s">
        <v>1</v>
      </c>
      <c r="C381" s="29">
        <f t="shared" si="282"/>
        <v>32903.719740917899</v>
      </c>
      <c r="D381" s="29">
        <f t="shared" si="283"/>
        <v>2741.9765923461714</v>
      </c>
      <c r="E381" s="29">
        <f t="shared" si="284"/>
        <v>632.76384117149803</v>
      </c>
      <c r="F381" s="29">
        <f t="shared" si="285"/>
        <v>1265.5276823429961</v>
      </c>
      <c r="G381" s="29">
        <f t="shared" si="286"/>
        <v>1370.9882961730857</v>
      </c>
      <c r="H381" s="31">
        <f t="shared" ref="H381:H386" si="287">H380*105%</f>
        <v>15.819096029287451</v>
      </c>
      <c r="I381" s="42"/>
    </row>
    <row r="382" spans="1:9" x14ac:dyDescent="0.2">
      <c r="A382" s="62" t="str">
        <f>A380</f>
        <v>T162</v>
      </c>
      <c r="B382" s="25" t="s">
        <v>0</v>
      </c>
      <c r="C382" s="29">
        <f t="shared" si="282"/>
        <v>34548.905727963793</v>
      </c>
      <c r="D382" s="29">
        <f t="shared" si="283"/>
        <v>2879.07542196348</v>
      </c>
      <c r="E382" s="29">
        <f t="shared" si="284"/>
        <v>664.4020332300729</v>
      </c>
      <c r="F382" s="29">
        <f t="shared" si="285"/>
        <v>1328.8040664601458</v>
      </c>
      <c r="G382" s="29">
        <f t="shared" si="286"/>
        <v>1439.53771098174</v>
      </c>
      <c r="H382" s="31">
        <f t="shared" si="287"/>
        <v>16.610050830751824</v>
      </c>
      <c r="I382" s="42"/>
    </row>
    <row r="383" spans="1:9" x14ac:dyDescent="0.2">
      <c r="A383" s="62" t="str">
        <f>A380</f>
        <v>T162</v>
      </c>
      <c r="B383" s="25" t="s">
        <v>9</v>
      </c>
      <c r="C383" s="29">
        <f t="shared" si="282"/>
        <v>36276.351014361986</v>
      </c>
      <c r="D383" s="29">
        <f t="shared" si="283"/>
        <v>3023.0291930616536</v>
      </c>
      <c r="E383" s="29">
        <f t="shared" si="284"/>
        <v>697.62213489157659</v>
      </c>
      <c r="F383" s="29">
        <f t="shared" si="285"/>
        <v>1395.2442697831532</v>
      </c>
      <c r="G383" s="29">
        <f t="shared" si="286"/>
        <v>1511.5145965308268</v>
      </c>
      <c r="H383" s="31">
        <f t="shared" si="287"/>
        <v>17.440553372289415</v>
      </c>
      <c r="I383" s="42"/>
    </row>
    <row r="384" spans="1:9" x14ac:dyDescent="0.2">
      <c r="A384" s="62" t="str">
        <f>A380</f>
        <v>T162</v>
      </c>
      <c r="B384" s="25" t="s">
        <v>8</v>
      </c>
      <c r="C384" s="29">
        <f t="shared" si="282"/>
        <v>38090.168565080086</v>
      </c>
      <c r="D384" s="29">
        <f t="shared" si="283"/>
        <v>3174.1806527147364</v>
      </c>
      <c r="E384" s="29">
        <f t="shared" si="284"/>
        <v>732.50324163615551</v>
      </c>
      <c r="F384" s="29">
        <f t="shared" si="285"/>
        <v>1465.006483272311</v>
      </c>
      <c r="G384" s="29">
        <f t="shared" si="286"/>
        <v>1587.0903263573682</v>
      </c>
      <c r="H384" s="31">
        <f t="shared" si="287"/>
        <v>18.312581040903886</v>
      </c>
      <c r="I384" s="42"/>
    </row>
    <row r="385" spans="1:9" x14ac:dyDescent="0.2">
      <c r="A385" s="62" t="str">
        <f>A380</f>
        <v>T162</v>
      </c>
      <c r="B385" s="25" t="s">
        <v>7</v>
      </c>
      <c r="C385" s="29">
        <f t="shared" si="282"/>
        <v>39994.676993334084</v>
      </c>
      <c r="D385" s="29">
        <f t="shared" si="283"/>
        <v>3332.8896853504734</v>
      </c>
      <c r="E385" s="29">
        <f t="shared" si="284"/>
        <v>769.12840371796324</v>
      </c>
      <c r="F385" s="29">
        <f t="shared" si="285"/>
        <v>1538.2568074359265</v>
      </c>
      <c r="G385" s="29">
        <f t="shared" si="286"/>
        <v>1666.4448426752367</v>
      </c>
      <c r="H385" s="31">
        <f t="shared" si="287"/>
        <v>19.22821009294908</v>
      </c>
      <c r="I385" s="42"/>
    </row>
    <row r="386" spans="1:9" x14ac:dyDescent="0.2">
      <c r="A386" s="62" t="str">
        <f>A380</f>
        <v>T162</v>
      </c>
      <c r="B386" s="25" t="s">
        <v>6</v>
      </c>
      <c r="C386" s="29">
        <f t="shared" si="282"/>
        <v>41994.410843000791</v>
      </c>
      <c r="D386" s="29">
        <f t="shared" si="283"/>
        <v>3499.5341696179971</v>
      </c>
      <c r="E386" s="29">
        <f t="shared" si="284"/>
        <v>807.58482390386132</v>
      </c>
      <c r="F386" s="29">
        <f t="shared" si="285"/>
        <v>1615.1696478077226</v>
      </c>
      <c r="G386" s="29">
        <f t="shared" si="286"/>
        <v>1749.7670848089986</v>
      </c>
      <c r="H386" s="31">
        <f t="shared" si="287"/>
        <v>20.189620597596534</v>
      </c>
      <c r="I386" s="42"/>
    </row>
    <row r="387" spans="1:9" x14ac:dyDescent="0.2">
      <c r="C387" s="29"/>
      <c r="D387" s="29"/>
      <c r="E387" s="29"/>
      <c r="F387" s="29"/>
      <c r="G387" s="29"/>
      <c r="I387" s="42"/>
    </row>
    <row r="388" spans="1:9" x14ac:dyDescent="0.2">
      <c r="A388" s="25" t="s">
        <v>797</v>
      </c>
      <c r="B388" s="25" t="s">
        <v>2</v>
      </c>
      <c r="C388" s="29">
        <f t="shared" ref="C388:C394" si="288">H388*2080</f>
        <v>31650.244703168642</v>
      </c>
      <c r="D388" s="29">
        <f t="shared" ref="D388:D394" si="289">H388*173.33333</f>
        <v>2637.5203412091741</v>
      </c>
      <c r="E388" s="29">
        <f t="shared" ref="E388:E394" si="290">H388*40</f>
        <v>608.65855198401232</v>
      </c>
      <c r="F388" s="29">
        <f t="shared" ref="F388:F394" si="291">H388*80</f>
        <v>1217.3171039680246</v>
      </c>
      <c r="G388" s="29">
        <f t="shared" ref="G388:G394" si="292">H388*(173.33333/2)</f>
        <v>1318.7601706045871</v>
      </c>
      <c r="H388" s="31">
        <f>H380*101%</f>
        <v>15.216463799600309</v>
      </c>
      <c r="I388" s="42"/>
    </row>
    <row r="389" spans="1:9" x14ac:dyDescent="0.2">
      <c r="A389" s="62" t="str">
        <f>A388</f>
        <v>T163</v>
      </c>
      <c r="B389" s="25" t="s">
        <v>1</v>
      </c>
      <c r="C389" s="29">
        <f t="shared" si="288"/>
        <v>33232.756938327075</v>
      </c>
      <c r="D389" s="29">
        <f t="shared" si="289"/>
        <v>2769.3963582696329</v>
      </c>
      <c r="E389" s="29">
        <f t="shared" si="290"/>
        <v>639.09147958321296</v>
      </c>
      <c r="F389" s="29">
        <f t="shared" si="291"/>
        <v>1278.1829591664259</v>
      </c>
      <c r="G389" s="29">
        <f t="shared" si="292"/>
        <v>1384.6981791348164</v>
      </c>
      <c r="H389" s="31">
        <f t="shared" ref="H389:H394" si="293">H388*105%</f>
        <v>15.977286989580325</v>
      </c>
      <c r="I389" s="42"/>
    </row>
    <row r="390" spans="1:9" x14ac:dyDescent="0.2">
      <c r="A390" s="62" t="str">
        <f>A388</f>
        <v>T163</v>
      </c>
      <c r="B390" s="25" t="s">
        <v>0</v>
      </c>
      <c r="C390" s="29">
        <f t="shared" si="288"/>
        <v>34894.394785243436</v>
      </c>
      <c r="D390" s="29">
        <f t="shared" si="289"/>
        <v>2907.8661761831149</v>
      </c>
      <c r="E390" s="29">
        <f t="shared" si="290"/>
        <v>671.04605356237369</v>
      </c>
      <c r="F390" s="29">
        <f t="shared" si="291"/>
        <v>1342.0921071247474</v>
      </c>
      <c r="G390" s="29">
        <f t="shared" si="292"/>
        <v>1453.9330880915575</v>
      </c>
      <c r="H390" s="31">
        <f t="shared" si="293"/>
        <v>16.776151339059343</v>
      </c>
      <c r="I390" s="42"/>
    </row>
    <row r="391" spans="1:9" x14ac:dyDescent="0.2">
      <c r="A391" s="62" t="str">
        <f>A388</f>
        <v>T163</v>
      </c>
      <c r="B391" s="25" t="s">
        <v>9</v>
      </c>
      <c r="C391" s="29">
        <f t="shared" si="288"/>
        <v>36639.11452450561</v>
      </c>
      <c r="D391" s="29">
        <f t="shared" si="289"/>
        <v>3053.2594849922707</v>
      </c>
      <c r="E391" s="29">
        <f t="shared" si="290"/>
        <v>704.59835624049242</v>
      </c>
      <c r="F391" s="29">
        <f t="shared" si="291"/>
        <v>1409.1967124809848</v>
      </c>
      <c r="G391" s="29">
        <f t="shared" si="292"/>
        <v>1526.6297424961353</v>
      </c>
      <c r="H391" s="31">
        <f t="shared" si="293"/>
        <v>17.614958906012312</v>
      </c>
      <c r="I391" s="42"/>
    </row>
    <row r="392" spans="1:9" x14ac:dyDescent="0.2">
      <c r="A392" s="62" t="str">
        <f>A388</f>
        <v>T163</v>
      </c>
      <c r="B392" s="25" t="s">
        <v>8</v>
      </c>
      <c r="C392" s="29">
        <f t="shared" si="288"/>
        <v>38471.070250730889</v>
      </c>
      <c r="D392" s="29">
        <f t="shared" si="289"/>
        <v>3205.9224592418846</v>
      </c>
      <c r="E392" s="29">
        <f t="shared" si="290"/>
        <v>739.82827405251714</v>
      </c>
      <c r="F392" s="29">
        <f t="shared" si="291"/>
        <v>1479.6565481050343</v>
      </c>
      <c r="G392" s="29">
        <f t="shared" si="292"/>
        <v>1602.9612296209423</v>
      </c>
      <c r="H392" s="31">
        <f t="shared" si="293"/>
        <v>18.495706851312928</v>
      </c>
      <c r="I392" s="42"/>
    </row>
    <row r="393" spans="1:9" x14ac:dyDescent="0.2">
      <c r="A393" s="62" t="str">
        <f>A388</f>
        <v>T163</v>
      </c>
      <c r="B393" s="25" t="s">
        <v>7</v>
      </c>
      <c r="C393" s="29">
        <f t="shared" si="288"/>
        <v>40394.623763267438</v>
      </c>
      <c r="D393" s="29">
        <f t="shared" si="289"/>
        <v>3366.2185822039792</v>
      </c>
      <c r="E393" s="29">
        <f t="shared" si="290"/>
        <v>776.81968775514304</v>
      </c>
      <c r="F393" s="29">
        <f t="shared" si="291"/>
        <v>1553.6393755102861</v>
      </c>
      <c r="G393" s="29">
        <f t="shared" si="292"/>
        <v>1683.1092911019896</v>
      </c>
      <c r="H393" s="31">
        <f t="shared" si="293"/>
        <v>19.420492193878577</v>
      </c>
      <c r="I393" s="42"/>
    </row>
    <row r="394" spans="1:9" x14ac:dyDescent="0.2">
      <c r="A394" s="62" t="str">
        <f>A388</f>
        <v>T163</v>
      </c>
      <c r="B394" s="25" t="s">
        <v>6</v>
      </c>
      <c r="C394" s="29">
        <f t="shared" si="288"/>
        <v>42414.354951430818</v>
      </c>
      <c r="D394" s="29">
        <f t="shared" si="289"/>
        <v>3534.5295113141783</v>
      </c>
      <c r="E394" s="29">
        <f t="shared" si="290"/>
        <v>815.66067214290024</v>
      </c>
      <c r="F394" s="29">
        <f t="shared" si="291"/>
        <v>1631.3213442858005</v>
      </c>
      <c r="G394" s="29">
        <f t="shared" si="292"/>
        <v>1767.2647556570892</v>
      </c>
      <c r="H394" s="31">
        <f t="shared" si="293"/>
        <v>20.391516803572507</v>
      </c>
      <c r="I394" s="42"/>
    </row>
    <row r="395" spans="1:9" x14ac:dyDescent="0.2">
      <c r="C395" s="29"/>
      <c r="D395" s="29"/>
      <c r="E395" s="29"/>
      <c r="F395" s="29"/>
      <c r="G395" s="29"/>
      <c r="I395" s="42"/>
    </row>
    <row r="396" spans="1:9" x14ac:dyDescent="0.2">
      <c r="A396" s="25" t="s">
        <v>796</v>
      </c>
      <c r="B396" s="25" t="s">
        <v>2</v>
      </c>
      <c r="C396" s="29">
        <f t="shared" ref="C396:C402" si="294">H396*2080</f>
        <v>31966.747150200328</v>
      </c>
      <c r="D396" s="29">
        <f t="shared" ref="D396:D402" si="295">H396*173.33333</f>
        <v>2663.8955446212658</v>
      </c>
      <c r="E396" s="29">
        <f t="shared" ref="E396:E402" si="296">H396*40</f>
        <v>614.74513750385245</v>
      </c>
      <c r="F396" s="29">
        <f t="shared" ref="F396:F402" si="297">H396*80</f>
        <v>1229.4902750077049</v>
      </c>
      <c r="G396" s="29">
        <f t="shared" ref="G396:G402" si="298">H396*(173.33333/2)</f>
        <v>1331.9477723106329</v>
      </c>
      <c r="H396" s="31">
        <f>H388*101%</f>
        <v>15.368628437596312</v>
      </c>
      <c r="I396" s="42"/>
    </row>
    <row r="397" spans="1:9" x14ac:dyDescent="0.2">
      <c r="A397" s="62" t="str">
        <f>A396</f>
        <v>T164</v>
      </c>
      <c r="B397" s="25" t="s">
        <v>1</v>
      </c>
      <c r="C397" s="29">
        <f t="shared" si="294"/>
        <v>33565.084507710344</v>
      </c>
      <c r="D397" s="29">
        <f t="shared" si="295"/>
        <v>2797.090321852329</v>
      </c>
      <c r="E397" s="29">
        <f t="shared" si="296"/>
        <v>645.4823943790451</v>
      </c>
      <c r="F397" s="29">
        <f t="shared" si="297"/>
        <v>1290.9647887580902</v>
      </c>
      <c r="G397" s="29">
        <f t="shared" si="298"/>
        <v>1398.5451609261645</v>
      </c>
      <c r="H397" s="31">
        <f t="shared" ref="H397:H402" si="299">H396*105%</f>
        <v>16.137059859476128</v>
      </c>
      <c r="I397" s="42"/>
    </row>
    <row r="398" spans="1:9" x14ac:dyDescent="0.2">
      <c r="A398" s="62" t="str">
        <f>A396</f>
        <v>T164</v>
      </c>
      <c r="B398" s="25" t="s">
        <v>0</v>
      </c>
      <c r="C398" s="29">
        <f t="shared" si="294"/>
        <v>35243.338733095865</v>
      </c>
      <c r="D398" s="29">
        <f t="shared" si="295"/>
        <v>2936.9448379449454</v>
      </c>
      <c r="E398" s="29">
        <f t="shared" si="296"/>
        <v>677.7565140979973</v>
      </c>
      <c r="F398" s="29">
        <f t="shared" si="297"/>
        <v>1355.5130281959946</v>
      </c>
      <c r="G398" s="29">
        <f t="shared" si="298"/>
        <v>1468.4724189724727</v>
      </c>
      <c r="H398" s="31">
        <f t="shared" si="299"/>
        <v>16.943912852449934</v>
      </c>
      <c r="I398" s="42"/>
    </row>
    <row r="399" spans="1:9" x14ac:dyDescent="0.2">
      <c r="A399" s="62" t="str">
        <f>A396</f>
        <v>T164</v>
      </c>
      <c r="B399" s="25" t="s">
        <v>9</v>
      </c>
      <c r="C399" s="29">
        <f t="shared" si="294"/>
        <v>37005.505669750659</v>
      </c>
      <c r="D399" s="29">
        <f t="shared" si="295"/>
        <v>3083.7920798421933</v>
      </c>
      <c r="E399" s="29">
        <f t="shared" si="296"/>
        <v>711.64433980289732</v>
      </c>
      <c r="F399" s="29">
        <f t="shared" si="297"/>
        <v>1423.2886796057946</v>
      </c>
      <c r="G399" s="29">
        <f t="shared" si="298"/>
        <v>1541.8960399210966</v>
      </c>
      <c r="H399" s="31">
        <f t="shared" si="299"/>
        <v>17.791108495072432</v>
      </c>
      <c r="I399" s="42"/>
    </row>
    <row r="400" spans="1:9" x14ac:dyDescent="0.2">
      <c r="A400" s="62" t="str">
        <f>A396</f>
        <v>T164</v>
      </c>
      <c r="B400" s="25" t="s">
        <v>8</v>
      </c>
      <c r="C400" s="29">
        <f t="shared" si="294"/>
        <v>38855.780953238194</v>
      </c>
      <c r="D400" s="29">
        <f t="shared" si="295"/>
        <v>3237.9816838343031</v>
      </c>
      <c r="E400" s="29">
        <f t="shared" si="296"/>
        <v>747.22655679304228</v>
      </c>
      <c r="F400" s="29">
        <f t="shared" si="297"/>
        <v>1494.4531135860846</v>
      </c>
      <c r="G400" s="29">
        <f t="shared" si="298"/>
        <v>1618.9908419171516</v>
      </c>
      <c r="H400" s="31">
        <f t="shared" si="299"/>
        <v>18.680663919826056</v>
      </c>
      <c r="I400" s="42"/>
    </row>
    <row r="401" spans="1:9" x14ac:dyDescent="0.2">
      <c r="A401" s="62" t="str">
        <f>A396</f>
        <v>T164</v>
      </c>
      <c r="B401" s="25" t="s">
        <v>7</v>
      </c>
      <c r="C401" s="29">
        <f t="shared" si="294"/>
        <v>40798.570000900108</v>
      </c>
      <c r="D401" s="29">
        <f t="shared" si="295"/>
        <v>3399.8807680260184</v>
      </c>
      <c r="E401" s="29">
        <f t="shared" si="296"/>
        <v>784.58788463269445</v>
      </c>
      <c r="F401" s="29">
        <f t="shared" si="297"/>
        <v>1569.1757692653889</v>
      </c>
      <c r="G401" s="29">
        <f t="shared" si="298"/>
        <v>1699.9403840130092</v>
      </c>
      <c r="H401" s="31">
        <f t="shared" si="299"/>
        <v>19.614697115817361</v>
      </c>
      <c r="I401" s="42"/>
    </row>
    <row r="402" spans="1:9" x14ac:dyDescent="0.2">
      <c r="A402" s="62" t="str">
        <f>A396</f>
        <v>T164</v>
      </c>
      <c r="B402" s="25" t="s">
        <v>6</v>
      </c>
      <c r="C402" s="29">
        <f t="shared" si="294"/>
        <v>42838.498500945112</v>
      </c>
      <c r="D402" s="29">
        <f t="shared" si="295"/>
        <v>3569.8748064273195</v>
      </c>
      <c r="E402" s="29">
        <f t="shared" si="296"/>
        <v>823.81727886432918</v>
      </c>
      <c r="F402" s="29">
        <f t="shared" si="297"/>
        <v>1647.6345577286584</v>
      </c>
      <c r="G402" s="29">
        <f t="shared" si="298"/>
        <v>1784.9374032136598</v>
      </c>
      <c r="H402" s="31">
        <f t="shared" si="299"/>
        <v>20.595431971608228</v>
      </c>
      <c r="I402" s="42"/>
    </row>
    <row r="403" spans="1:9" x14ac:dyDescent="0.2">
      <c r="C403" s="29"/>
      <c r="D403" s="29"/>
      <c r="E403" s="29"/>
      <c r="F403" s="29"/>
      <c r="G403" s="29"/>
      <c r="I403" s="42"/>
    </row>
    <row r="404" spans="1:9" x14ac:dyDescent="0.2">
      <c r="A404" s="25" t="s">
        <v>795</v>
      </c>
      <c r="B404" s="25" t="s">
        <v>2</v>
      </c>
      <c r="C404" s="29">
        <f t="shared" ref="C404:C410" si="300">H404*2080</f>
        <v>32286.414621702334</v>
      </c>
      <c r="D404" s="29">
        <f t="shared" ref="D404:D410" si="301">H404*173.33333</f>
        <v>2690.5345000674783</v>
      </c>
      <c r="E404" s="29">
        <f t="shared" ref="E404:E410" si="302">H404*40</f>
        <v>620.89258887889105</v>
      </c>
      <c r="F404" s="29">
        <f t="shared" ref="F404:F410" si="303">H404*80</f>
        <v>1241.7851777577821</v>
      </c>
      <c r="G404" s="29">
        <f t="shared" ref="G404:G410" si="304">H404*(173.33333/2)</f>
        <v>1345.2672500337392</v>
      </c>
      <c r="H404" s="31">
        <f>H396*101%</f>
        <v>15.522314721972275</v>
      </c>
      <c r="I404" s="42"/>
    </row>
    <row r="405" spans="1:9" x14ac:dyDescent="0.2">
      <c r="A405" s="62" t="str">
        <f>A404</f>
        <v>T165</v>
      </c>
      <c r="B405" s="25" t="s">
        <v>1</v>
      </c>
      <c r="C405" s="29">
        <f t="shared" si="300"/>
        <v>33900.735352787451</v>
      </c>
      <c r="D405" s="29">
        <f t="shared" si="301"/>
        <v>2825.0612250708523</v>
      </c>
      <c r="E405" s="29">
        <f t="shared" si="302"/>
        <v>651.93721832283563</v>
      </c>
      <c r="F405" s="29">
        <f t="shared" si="303"/>
        <v>1303.8744366456713</v>
      </c>
      <c r="G405" s="29">
        <f t="shared" si="304"/>
        <v>1412.5306125354261</v>
      </c>
      <c r="H405" s="31">
        <f t="shared" ref="H405:H410" si="305">H404*105%</f>
        <v>16.298430458070889</v>
      </c>
      <c r="I405" s="42"/>
    </row>
    <row r="406" spans="1:9" x14ac:dyDescent="0.2">
      <c r="A406" s="62" t="str">
        <f>A404</f>
        <v>T165</v>
      </c>
      <c r="B406" s="25" t="s">
        <v>0</v>
      </c>
      <c r="C406" s="29">
        <f t="shared" si="300"/>
        <v>35595.772120426824</v>
      </c>
      <c r="D406" s="29">
        <f t="shared" si="301"/>
        <v>2966.3142863243952</v>
      </c>
      <c r="E406" s="29">
        <f t="shared" si="302"/>
        <v>684.53407923897748</v>
      </c>
      <c r="F406" s="29">
        <f t="shared" si="303"/>
        <v>1369.068158477955</v>
      </c>
      <c r="G406" s="29">
        <f t="shared" si="304"/>
        <v>1483.1571431621976</v>
      </c>
      <c r="H406" s="31">
        <f t="shared" si="305"/>
        <v>17.113351980974436</v>
      </c>
      <c r="I406" s="42"/>
    </row>
    <row r="407" spans="1:9" x14ac:dyDescent="0.2">
      <c r="A407" s="62" t="str">
        <f>A404</f>
        <v>T165</v>
      </c>
      <c r="B407" s="25" t="s">
        <v>9</v>
      </c>
      <c r="C407" s="29">
        <f t="shared" si="300"/>
        <v>37375.560726448166</v>
      </c>
      <c r="D407" s="29">
        <f t="shared" si="301"/>
        <v>3114.6300006406154</v>
      </c>
      <c r="E407" s="29">
        <f t="shared" si="302"/>
        <v>718.76078320092631</v>
      </c>
      <c r="F407" s="29">
        <f t="shared" si="303"/>
        <v>1437.5215664018526</v>
      </c>
      <c r="G407" s="29">
        <f t="shared" si="304"/>
        <v>1557.3150003203077</v>
      </c>
      <c r="H407" s="31">
        <f t="shared" si="305"/>
        <v>17.969019580023158</v>
      </c>
      <c r="I407" s="42"/>
    </row>
    <row r="408" spans="1:9" x14ac:dyDescent="0.2">
      <c r="A408" s="62" t="str">
        <f>A404</f>
        <v>T165</v>
      </c>
      <c r="B408" s="25" t="s">
        <v>8</v>
      </c>
      <c r="C408" s="29">
        <f t="shared" si="300"/>
        <v>39244.338762770574</v>
      </c>
      <c r="D408" s="29">
        <f t="shared" si="301"/>
        <v>3270.3615006726459</v>
      </c>
      <c r="E408" s="29">
        <f t="shared" si="302"/>
        <v>754.6988223609726</v>
      </c>
      <c r="F408" s="29">
        <f t="shared" si="303"/>
        <v>1509.3976447219452</v>
      </c>
      <c r="G408" s="29">
        <f t="shared" si="304"/>
        <v>1635.1807503363229</v>
      </c>
      <c r="H408" s="31">
        <f t="shared" si="305"/>
        <v>18.867470559024316</v>
      </c>
      <c r="I408" s="42"/>
    </row>
    <row r="409" spans="1:9" x14ac:dyDescent="0.2">
      <c r="A409" s="62" t="str">
        <f>A404</f>
        <v>T165</v>
      </c>
      <c r="B409" s="25" t="s">
        <v>7</v>
      </c>
      <c r="C409" s="29">
        <f t="shared" si="300"/>
        <v>41206.555700909106</v>
      </c>
      <c r="D409" s="29">
        <f t="shared" si="301"/>
        <v>3433.8795757062785</v>
      </c>
      <c r="E409" s="29">
        <f t="shared" si="302"/>
        <v>792.43376347902131</v>
      </c>
      <c r="F409" s="29">
        <f t="shared" si="303"/>
        <v>1584.8675269580426</v>
      </c>
      <c r="G409" s="29">
        <f t="shared" si="304"/>
        <v>1716.9397878531393</v>
      </c>
      <c r="H409" s="31">
        <f t="shared" si="305"/>
        <v>19.810844086975532</v>
      </c>
      <c r="I409" s="42"/>
    </row>
    <row r="410" spans="1:9" x14ac:dyDescent="0.2">
      <c r="A410" s="62" t="str">
        <f>A404</f>
        <v>T165</v>
      </c>
      <c r="B410" s="25" t="s">
        <v>6</v>
      </c>
      <c r="C410" s="29">
        <f t="shared" si="300"/>
        <v>43266.88348595456</v>
      </c>
      <c r="D410" s="29">
        <f t="shared" si="301"/>
        <v>3605.5735544915924</v>
      </c>
      <c r="E410" s="29">
        <f t="shared" si="302"/>
        <v>832.05545165297235</v>
      </c>
      <c r="F410" s="29">
        <f t="shared" si="303"/>
        <v>1664.1109033059447</v>
      </c>
      <c r="G410" s="29">
        <f t="shared" si="304"/>
        <v>1802.7867772457962</v>
      </c>
      <c r="H410" s="31">
        <f t="shared" si="305"/>
        <v>20.801386291324309</v>
      </c>
      <c r="I410" s="42"/>
    </row>
    <row r="411" spans="1:9" x14ac:dyDescent="0.2">
      <c r="C411" s="29"/>
      <c r="D411" s="29"/>
      <c r="E411" s="29"/>
      <c r="F411" s="29"/>
      <c r="G411" s="29"/>
      <c r="I411" s="42"/>
    </row>
    <row r="412" spans="1:9" x14ac:dyDescent="0.2">
      <c r="A412" s="25" t="s">
        <v>794</v>
      </c>
      <c r="B412" s="25" t="s">
        <v>2</v>
      </c>
      <c r="C412" s="29">
        <f t="shared" ref="C412:C418" si="306">H412*2080</f>
        <v>32609.278767919353</v>
      </c>
      <c r="D412" s="29">
        <f t="shared" ref="D412:D418" si="307">H412*173.33333</f>
        <v>2717.4398450681533</v>
      </c>
      <c r="E412" s="29">
        <f t="shared" ref="E412:E418" si="308">H412*40</f>
        <v>627.10151476767987</v>
      </c>
      <c r="F412" s="29">
        <f t="shared" ref="F412:F418" si="309">H412*80</f>
        <v>1254.2030295353597</v>
      </c>
      <c r="G412" s="29">
        <f t="shared" ref="G412:G418" si="310">H412*(173.33333/2)</f>
        <v>1358.7199225340767</v>
      </c>
      <c r="H412" s="31">
        <f>H404*101%</f>
        <v>15.677537869191998</v>
      </c>
      <c r="I412" s="42"/>
    </row>
    <row r="413" spans="1:9" x14ac:dyDescent="0.2">
      <c r="A413" s="62" t="str">
        <f>A412</f>
        <v>T166</v>
      </c>
      <c r="B413" s="25" t="s">
        <v>1</v>
      </c>
      <c r="C413" s="29">
        <f t="shared" si="306"/>
        <v>34239.742706315323</v>
      </c>
      <c r="D413" s="29">
        <f t="shared" si="307"/>
        <v>2853.3118373215607</v>
      </c>
      <c r="E413" s="29">
        <f t="shared" si="308"/>
        <v>658.45659050606389</v>
      </c>
      <c r="F413" s="29">
        <f t="shared" si="309"/>
        <v>1316.9131810121278</v>
      </c>
      <c r="G413" s="29">
        <f t="shared" si="310"/>
        <v>1426.6559186607803</v>
      </c>
      <c r="H413" s="31">
        <f t="shared" ref="H413:H418" si="311">H412*105%</f>
        <v>16.461414762651597</v>
      </c>
      <c r="I413" s="42"/>
    </row>
    <row r="414" spans="1:9" x14ac:dyDescent="0.2">
      <c r="A414" s="62" t="str">
        <f>A412</f>
        <v>T166</v>
      </c>
      <c r="B414" s="25" t="s">
        <v>0</v>
      </c>
      <c r="C414" s="29">
        <f t="shared" si="306"/>
        <v>35951.729841631095</v>
      </c>
      <c r="D414" s="29">
        <f t="shared" si="307"/>
        <v>2995.9774291876392</v>
      </c>
      <c r="E414" s="29">
        <f t="shared" si="308"/>
        <v>691.37942003136709</v>
      </c>
      <c r="F414" s="29">
        <f t="shared" si="309"/>
        <v>1382.7588400627342</v>
      </c>
      <c r="G414" s="29">
        <f t="shared" si="310"/>
        <v>1497.9887145938196</v>
      </c>
      <c r="H414" s="31">
        <f t="shared" si="311"/>
        <v>17.284485500784179</v>
      </c>
      <c r="I414" s="42"/>
    </row>
    <row r="415" spans="1:9" x14ac:dyDescent="0.2">
      <c r="A415" s="62" t="str">
        <f>A412</f>
        <v>T166</v>
      </c>
      <c r="B415" s="25" t="s">
        <v>9</v>
      </c>
      <c r="C415" s="29">
        <f t="shared" si="306"/>
        <v>37749.316333712646</v>
      </c>
      <c r="D415" s="29">
        <f t="shared" si="307"/>
        <v>3145.7763006470213</v>
      </c>
      <c r="E415" s="29">
        <f t="shared" si="308"/>
        <v>725.94839103293555</v>
      </c>
      <c r="F415" s="29">
        <f t="shared" si="309"/>
        <v>1451.8967820658711</v>
      </c>
      <c r="G415" s="29">
        <f t="shared" si="310"/>
        <v>1572.8881503235107</v>
      </c>
      <c r="H415" s="31">
        <f t="shared" si="311"/>
        <v>18.148709775823388</v>
      </c>
      <c r="I415" s="42"/>
    </row>
    <row r="416" spans="1:9" x14ac:dyDescent="0.2">
      <c r="A416" s="62" t="str">
        <f>A412</f>
        <v>T166</v>
      </c>
      <c r="B416" s="25" t="s">
        <v>8</v>
      </c>
      <c r="C416" s="29">
        <f t="shared" si="306"/>
        <v>39636.782150398278</v>
      </c>
      <c r="D416" s="29">
        <f t="shared" si="307"/>
        <v>3303.065115679372</v>
      </c>
      <c r="E416" s="29">
        <f t="shared" si="308"/>
        <v>762.24581058458227</v>
      </c>
      <c r="F416" s="29">
        <f t="shared" si="309"/>
        <v>1524.4916211691645</v>
      </c>
      <c r="G416" s="29">
        <f t="shared" si="310"/>
        <v>1651.532557839686</v>
      </c>
      <c r="H416" s="31">
        <f t="shared" si="311"/>
        <v>19.056145264614557</v>
      </c>
      <c r="I416" s="42"/>
    </row>
    <row r="417" spans="1:9" x14ac:dyDescent="0.2">
      <c r="A417" s="62" t="str">
        <f>A412</f>
        <v>T166</v>
      </c>
      <c r="B417" s="25" t="s">
        <v>7</v>
      </c>
      <c r="C417" s="29">
        <f t="shared" si="306"/>
        <v>41618.621257918196</v>
      </c>
      <c r="D417" s="29">
        <f t="shared" si="307"/>
        <v>3468.2183714633406</v>
      </c>
      <c r="E417" s="29">
        <f t="shared" si="308"/>
        <v>800.35810111381136</v>
      </c>
      <c r="F417" s="29">
        <f t="shared" si="309"/>
        <v>1600.7162022276227</v>
      </c>
      <c r="G417" s="29">
        <f t="shared" si="310"/>
        <v>1734.1091857316703</v>
      </c>
      <c r="H417" s="31">
        <f t="shared" si="311"/>
        <v>20.008952527845285</v>
      </c>
      <c r="I417" s="42"/>
    </row>
    <row r="418" spans="1:9" x14ac:dyDescent="0.2">
      <c r="A418" s="62" t="str">
        <f>A412</f>
        <v>T166</v>
      </c>
      <c r="B418" s="25" t="s">
        <v>6</v>
      </c>
      <c r="C418" s="29">
        <f t="shared" si="306"/>
        <v>43699.552320814102</v>
      </c>
      <c r="D418" s="29">
        <f t="shared" si="307"/>
        <v>3641.6292900365079</v>
      </c>
      <c r="E418" s="29">
        <f t="shared" si="308"/>
        <v>840.37600616950203</v>
      </c>
      <c r="F418" s="29">
        <f t="shared" si="309"/>
        <v>1680.7520123390041</v>
      </c>
      <c r="G418" s="29">
        <f t="shared" si="310"/>
        <v>1820.8146450182539</v>
      </c>
      <c r="H418" s="31">
        <f t="shared" si="311"/>
        <v>21.00940015423755</v>
      </c>
      <c r="I418" s="42"/>
    </row>
    <row r="419" spans="1:9" x14ac:dyDescent="0.2">
      <c r="C419" s="29"/>
      <c r="D419" s="29"/>
      <c r="E419" s="29"/>
      <c r="F419" s="29"/>
      <c r="G419" s="29"/>
      <c r="I419" s="42"/>
    </row>
    <row r="420" spans="1:9" x14ac:dyDescent="0.2">
      <c r="A420" s="25" t="s">
        <v>793</v>
      </c>
      <c r="B420" s="25" t="s">
        <v>2</v>
      </c>
      <c r="C420" s="29">
        <f t="shared" ref="C420:C426" si="312">H420*2080</f>
        <v>32935.371555598547</v>
      </c>
      <c r="D420" s="29">
        <f t="shared" ref="D420:D426" si="313">H420*173.33333</f>
        <v>2744.6142435188349</v>
      </c>
      <c r="E420" s="29">
        <f t="shared" ref="E420:E426" si="314">H420*40</f>
        <v>633.37252991535672</v>
      </c>
      <c r="F420" s="29">
        <f t="shared" ref="F420:F426" si="315">H420*80</f>
        <v>1266.7450598307134</v>
      </c>
      <c r="G420" s="29">
        <f t="shared" ref="G420:G426" si="316">H420*(173.33333/2)</f>
        <v>1372.3071217594174</v>
      </c>
      <c r="H420" s="31">
        <f>H412*101%</f>
        <v>15.834313247883918</v>
      </c>
      <c r="I420" s="42"/>
    </row>
    <row r="421" spans="1:9" x14ac:dyDescent="0.2">
      <c r="A421" s="62" t="str">
        <f>A420</f>
        <v>T167</v>
      </c>
      <c r="B421" s="25" t="s">
        <v>1</v>
      </c>
      <c r="C421" s="29">
        <f t="shared" si="312"/>
        <v>34582.140133378482</v>
      </c>
      <c r="D421" s="29">
        <f t="shared" si="313"/>
        <v>2881.8449556947767</v>
      </c>
      <c r="E421" s="29">
        <f t="shared" si="314"/>
        <v>665.04115641112458</v>
      </c>
      <c r="F421" s="29">
        <f t="shared" si="315"/>
        <v>1330.0823128222492</v>
      </c>
      <c r="G421" s="29">
        <f t="shared" si="316"/>
        <v>1440.9224778473883</v>
      </c>
      <c r="H421" s="31">
        <f t="shared" ref="H421:H426" si="317">H420*105%</f>
        <v>16.626028910278116</v>
      </c>
      <c r="I421" s="42"/>
    </row>
    <row r="422" spans="1:9" x14ac:dyDescent="0.2">
      <c r="A422" s="62" t="str">
        <f>A420</f>
        <v>T167</v>
      </c>
      <c r="B422" s="25" t="s">
        <v>0</v>
      </c>
      <c r="C422" s="29">
        <f t="shared" si="312"/>
        <v>36311.24714004741</v>
      </c>
      <c r="D422" s="29">
        <f t="shared" si="313"/>
        <v>3025.937203479516</v>
      </c>
      <c r="E422" s="29">
        <f t="shared" si="314"/>
        <v>698.29321423168096</v>
      </c>
      <c r="F422" s="29">
        <f t="shared" si="315"/>
        <v>1396.5864284633619</v>
      </c>
      <c r="G422" s="29">
        <f t="shared" si="316"/>
        <v>1512.968601739758</v>
      </c>
      <c r="H422" s="31">
        <f t="shared" si="317"/>
        <v>17.457330355792024</v>
      </c>
      <c r="I422" s="42"/>
    </row>
    <row r="423" spans="1:9" x14ac:dyDescent="0.2">
      <c r="A423" s="62" t="str">
        <f>A420</f>
        <v>T167</v>
      </c>
      <c r="B423" s="25" t="s">
        <v>9</v>
      </c>
      <c r="C423" s="29">
        <f t="shared" si="312"/>
        <v>38126.809497049784</v>
      </c>
      <c r="D423" s="29">
        <f t="shared" si="313"/>
        <v>3177.2340636534923</v>
      </c>
      <c r="E423" s="29">
        <f t="shared" si="314"/>
        <v>733.2078749432651</v>
      </c>
      <c r="F423" s="29">
        <f t="shared" si="315"/>
        <v>1466.4157498865302</v>
      </c>
      <c r="G423" s="29">
        <f t="shared" si="316"/>
        <v>1588.6170318267461</v>
      </c>
      <c r="H423" s="31">
        <f t="shared" si="317"/>
        <v>18.330196873581627</v>
      </c>
      <c r="I423" s="42"/>
    </row>
    <row r="424" spans="1:9" x14ac:dyDescent="0.2">
      <c r="A424" s="62" t="str">
        <f>A420</f>
        <v>T167</v>
      </c>
      <c r="B424" s="25" t="s">
        <v>8</v>
      </c>
      <c r="C424" s="29">
        <f t="shared" si="312"/>
        <v>40033.149971902276</v>
      </c>
      <c r="D424" s="29">
        <f t="shared" si="313"/>
        <v>3336.0957668361675</v>
      </c>
      <c r="E424" s="29">
        <f t="shared" si="314"/>
        <v>769.86826869042841</v>
      </c>
      <c r="F424" s="29">
        <f t="shared" si="315"/>
        <v>1539.7365373808568</v>
      </c>
      <c r="G424" s="29">
        <f t="shared" si="316"/>
        <v>1668.0478834180838</v>
      </c>
      <c r="H424" s="31">
        <f t="shared" si="317"/>
        <v>19.246706717260711</v>
      </c>
      <c r="I424" s="42"/>
    </row>
    <row r="425" spans="1:9" x14ac:dyDescent="0.2">
      <c r="A425" s="62" t="str">
        <f>A420</f>
        <v>T167</v>
      </c>
      <c r="B425" s="25" t="s">
        <v>7</v>
      </c>
      <c r="C425" s="29">
        <f t="shared" si="312"/>
        <v>42034.807470497391</v>
      </c>
      <c r="D425" s="29">
        <f t="shared" si="313"/>
        <v>3502.9005551779755</v>
      </c>
      <c r="E425" s="29">
        <f t="shared" si="314"/>
        <v>808.36168212494977</v>
      </c>
      <c r="F425" s="29">
        <f t="shared" si="315"/>
        <v>1616.7233642498995</v>
      </c>
      <c r="G425" s="29">
        <f t="shared" si="316"/>
        <v>1751.4502775889878</v>
      </c>
      <c r="H425" s="31">
        <f t="shared" si="317"/>
        <v>20.209042053123746</v>
      </c>
      <c r="I425" s="42"/>
    </row>
    <row r="426" spans="1:9" x14ac:dyDescent="0.2">
      <c r="A426" s="62" t="str">
        <f>A420</f>
        <v>T167</v>
      </c>
      <c r="B426" s="25" t="s">
        <v>6</v>
      </c>
      <c r="C426" s="29">
        <f t="shared" si="312"/>
        <v>44136.547844022265</v>
      </c>
      <c r="D426" s="29">
        <f t="shared" si="313"/>
        <v>3678.0455829368743</v>
      </c>
      <c r="E426" s="29">
        <f t="shared" si="314"/>
        <v>848.7797662311973</v>
      </c>
      <c r="F426" s="29">
        <f t="shared" si="315"/>
        <v>1697.5595324623946</v>
      </c>
      <c r="G426" s="29">
        <f t="shared" si="316"/>
        <v>1839.0227914684372</v>
      </c>
      <c r="H426" s="31">
        <f t="shared" si="317"/>
        <v>21.219494155779934</v>
      </c>
      <c r="I426" s="42"/>
    </row>
    <row r="427" spans="1:9" x14ac:dyDescent="0.2">
      <c r="C427" s="29"/>
      <c r="D427" s="29"/>
      <c r="E427" s="29"/>
      <c r="F427" s="29"/>
      <c r="G427" s="29"/>
      <c r="I427" s="42"/>
    </row>
    <row r="428" spans="1:9" x14ac:dyDescent="0.2">
      <c r="A428" s="25" t="s">
        <v>792</v>
      </c>
      <c r="B428" s="25" t="s">
        <v>2</v>
      </c>
      <c r="C428" s="29">
        <f t="shared" ref="C428:C434" si="318">H428*2080</f>
        <v>33264.725271154537</v>
      </c>
      <c r="D428" s="29">
        <f t="shared" ref="D428:D434" si="319">H428*173.33333</f>
        <v>2772.0603859540229</v>
      </c>
      <c r="E428" s="29">
        <f t="shared" ref="E428:E434" si="320">H428*40</f>
        <v>639.70625521451029</v>
      </c>
      <c r="F428" s="29">
        <f t="shared" ref="F428:F434" si="321">H428*80</f>
        <v>1279.4125104290206</v>
      </c>
      <c r="G428" s="29">
        <f t="shared" ref="G428:G434" si="322">H428*(173.33333/2)</f>
        <v>1386.0301929770114</v>
      </c>
      <c r="H428" s="31">
        <f>H420*101%</f>
        <v>15.992656380362757</v>
      </c>
      <c r="I428" s="42"/>
    </row>
    <row r="429" spans="1:9" x14ac:dyDescent="0.2">
      <c r="A429" s="62" t="str">
        <f>A428</f>
        <v>T168</v>
      </c>
      <c r="B429" s="25" t="s">
        <v>1</v>
      </c>
      <c r="C429" s="29">
        <f t="shared" si="318"/>
        <v>34927.961534712267</v>
      </c>
      <c r="D429" s="29">
        <f t="shared" si="319"/>
        <v>2910.6634052517243</v>
      </c>
      <c r="E429" s="29">
        <f t="shared" si="320"/>
        <v>671.69156797523578</v>
      </c>
      <c r="F429" s="29">
        <f t="shared" si="321"/>
        <v>1343.3831359504716</v>
      </c>
      <c r="G429" s="29">
        <f t="shared" si="322"/>
        <v>1455.3317026258621</v>
      </c>
      <c r="H429" s="31">
        <f t="shared" ref="H429:H434" si="323">H428*105%</f>
        <v>16.792289199380896</v>
      </c>
      <c r="I429" s="42"/>
    </row>
    <row r="430" spans="1:9" x14ac:dyDescent="0.2">
      <c r="A430" s="62" t="str">
        <f>A428</f>
        <v>T168</v>
      </c>
      <c r="B430" s="25" t="s">
        <v>0</v>
      </c>
      <c r="C430" s="29">
        <f t="shared" si="318"/>
        <v>36674.359611447879</v>
      </c>
      <c r="D430" s="29">
        <f t="shared" si="319"/>
        <v>3056.1965755143106</v>
      </c>
      <c r="E430" s="29">
        <f t="shared" si="320"/>
        <v>705.27614637399768</v>
      </c>
      <c r="F430" s="29">
        <f t="shared" si="321"/>
        <v>1410.5522927479954</v>
      </c>
      <c r="G430" s="29">
        <f t="shared" si="322"/>
        <v>1528.0982877571553</v>
      </c>
      <c r="H430" s="31">
        <f t="shared" si="323"/>
        <v>17.631903659349941</v>
      </c>
      <c r="I430" s="42"/>
    </row>
    <row r="431" spans="1:9" x14ac:dyDescent="0.2">
      <c r="A431" s="62" t="str">
        <f>A428</f>
        <v>T168</v>
      </c>
      <c r="B431" s="25" t="s">
        <v>9</v>
      </c>
      <c r="C431" s="29">
        <f t="shared" si="318"/>
        <v>38508.077592020272</v>
      </c>
      <c r="D431" s="29">
        <f t="shared" si="319"/>
        <v>3209.0064042900262</v>
      </c>
      <c r="E431" s="29">
        <f t="shared" si="320"/>
        <v>740.53995369269751</v>
      </c>
      <c r="F431" s="29">
        <f t="shared" si="321"/>
        <v>1481.079907385395</v>
      </c>
      <c r="G431" s="29">
        <f t="shared" si="322"/>
        <v>1604.5032021450131</v>
      </c>
      <c r="H431" s="31">
        <f t="shared" si="323"/>
        <v>18.513498842317439</v>
      </c>
      <c r="I431" s="42"/>
    </row>
    <row r="432" spans="1:9" x14ac:dyDescent="0.2">
      <c r="A432" s="62" t="str">
        <f>A428</f>
        <v>T168</v>
      </c>
      <c r="B432" s="25" t="s">
        <v>8</v>
      </c>
      <c r="C432" s="29">
        <f t="shared" si="318"/>
        <v>40433.481471621286</v>
      </c>
      <c r="D432" s="29">
        <f t="shared" si="319"/>
        <v>3369.4567245045278</v>
      </c>
      <c r="E432" s="29">
        <f t="shared" si="320"/>
        <v>777.56695137733243</v>
      </c>
      <c r="F432" s="29">
        <f t="shared" si="321"/>
        <v>1555.1339027546649</v>
      </c>
      <c r="G432" s="29">
        <f t="shared" si="322"/>
        <v>1684.7283622522639</v>
      </c>
      <c r="H432" s="31">
        <f t="shared" si="323"/>
        <v>19.439173784433311</v>
      </c>
      <c r="I432" s="42"/>
    </row>
    <row r="433" spans="1:9" x14ac:dyDescent="0.2">
      <c r="A433" s="62" t="str">
        <f>A428</f>
        <v>T168</v>
      </c>
      <c r="B433" s="25" t="s">
        <v>7</v>
      </c>
      <c r="C433" s="29">
        <f t="shared" si="318"/>
        <v>42455.155545202353</v>
      </c>
      <c r="D433" s="29">
        <f t="shared" si="319"/>
        <v>3537.929560729754</v>
      </c>
      <c r="E433" s="29">
        <f t="shared" si="320"/>
        <v>816.44529894619905</v>
      </c>
      <c r="F433" s="29">
        <f t="shared" si="321"/>
        <v>1632.8905978923981</v>
      </c>
      <c r="G433" s="29">
        <f t="shared" si="322"/>
        <v>1768.964780364877</v>
      </c>
      <c r="H433" s="31">
        <f t="shared" si="323"/>
        <v>20.411132473654977</v>
      </c>
      <c r="I433" s="42"/>
    </row>
    <row r="434" spans="1:9" x14ac:dyDescent="0.2">
      <c r="A434" s="62" t="str">
        <f>A428</f>
        <v>T168</v>
      </c>
      <c r="B434" s="25" t="s">
        <v>6</v>
      </c>
      <c r="C434" s="29">
        <f t="shared" si="318"/>
        <v>44577.913322462475</v>
      </c>
      <c r="D434" s="29">
        <f t="shared" si="319"/>
        <v>3714.8260387662422</v>
      </c>
      <c r="E434" s="29">
        <f t="shared" si="320"/>
        <v>857.26756389350908</v>
      </c>
      <c r="F434" s="29">
        <f t="shared" si="321"/>
        <v>1714.5351277870182</v>
      </c>
      <c r="G434" s="29">
        <f t="shared" si="322"/>
        <v>1857.4130193831211</v>
      </c>
      <c r="H434" s="31">
        <f t="shared" si="323"/>
        <v>21.431689097337728</v>
      </c>
      <c r="I434" s="42"/>
    </row>
    <row r="435" spans="1:9" x14ac:dyDescent="0.2">
      <c r="C435" s="29"/>
      <c r="D435" s="29"/>
      <c r="E435" s="29"/>
      <c r="F435" s="29"/>
      <c r="G435" s="29"/>
      <c r="I435" s="42"/>
    </row>
    <row r="436" spans="1:9" x14ac:dyDescent="0.2">
      <c r="A436" s="25" t="s">
        <v>791</v>
      </c>
      <c r="B436" s="25" t="s">
        <v>2</v>
      </c>
      <c r="C436" s="29">
        <f t="shared" ref="C436:C442" si="324">H436*2080</f>
        <v>33597.372523866077</v>
      </c>
      <c r="D436" s="29">
        <f t="shared" ref="D436:D442" si="325">H436*173.33333</f>
        <v>2799.7809898135629</v>
      </c>
      <c r="E436" s="29">
        <f t="shared" ref="E436:E442" si="326">H436*40</f>
        <v>646.10331776665532</v>
      </c>
      <c r="F436" s="29">
        <f t="shared" ref="F436:F442" si="327">H436*80</f>
        <v>1292.2066355333106</v>
      </c>
      <c r="G436" s="29">
        <f t="shared" ref="G436:G442" si="328">H436*(173.33333/2)</f>
        <v>1399.8904949067814</v>
      </c>
      <c r="H436" s="31">
        <f>H428*101%</f>
        <v>16.152582944166383</v>
      </c>
      <c r="I436" s="42"/>
    </row>
    <row r="437" spans="1:9" x14ac:dyDescent="0.2">
      <c r="A437" s="62" t="str">
        <f>A436</f>
        <v>T169</v>
      </c>
      <c r="B437" s="25" t="s">
        <v>1</v>
      </c>
      <c r="C437" s="29">
        <f t="shared" si="324"/>
        <v>35277.241150059381</v>
      </c>
      <c r="D437" s="29">
        <f t="shared" si="325"/>
        <v>2939.7700393042414</v>
      </c>
      <c r="E437" s="29">
        <f t="shared" si="326"/>
        <v>678.40848365498812</v>
      </c>
      <c r="F437" s="29">
        <f t="shared" si="327"/>
        <v>1356.8169673099762</v>
      </c>
      <c r="G437" s="29">
        <f t="shared" si="328"/>
        <v>1469.8850196521207</v>
      </c>
      <c r="H437" s="31">
        <f t="shared" ref="H437:H442" si="329">H436*105%</f>
        <v>16.960212091374704</v>
      </c>
      <c r="I437" s="42"/>
    </row>
    <row r="438" spans="1:9" x14ac:dyDescent="0.2">
      <c r="A438" s="62" t="str">
        <f>A436</f>
        <v>T169</v>
      </c>
      <c r="B438" s="25" t="s">
        <v>0</v>
      </c>
      <c r="C438" s="29">
        <f t="shared" si="324"/>
        <v>37041.103207562352</v>
      </c>
      <c r="D438" s="29">
        <f t="shared" si="325"/>
        <v>3086.7585412694534</v>
      </c>
      <c r="E438" s="29">
        <f t="shared" si="326"/>
        <v>712.32890783773757</v>
      </c>
      <c r="F438" s="29">
        <f t="shared" si="327"/>
        <v>1424.6578156754751</v>
      </c>
      <c r="G438" s="29">
        <f t="shared" si="328"/>
        <v>1543.3792706347267</v>
      </c>
      <c r="H438" s="31">
        <f t="shared" si="329"/>
        <v>17.808222695943439</v>
      </c>
      <c r="I438" s="42"/>
    </row>
    <row r="439" spans="1:9" x14ac:dyDescent="0.2">
      <c r="A439" s="62" t="str">
        <f>A436</f>
        <v>T169</v>
      </c>
      <c r="B439" s="25" t="s">
        <v>9</v>
      </c>
      <c r="C439" s="29">
        <f t="shared" si="324"/>
        <v>38893.158367940472</v>
      </c>
      <c r="D439" s="29">
        <f t="shared" si="325"/>
        <v>3241.0964683329262</v>
      </c>
      <c r="E439" s="29">
        <f t="shared" si="326"/>
        <v>747.94535322962452</v>
      </c>
      <c r="F439" s="29">
        <f t="shared" si="327"/>
        <v>1495.890706459249</v>
      </c>
      <c r="G439" s="29">
        <f t="shared" si="328"/>
        <v>1620.5482341664631</v>
      </c>
      <c r="H439" s="31">
        <f t="shared" si="329"/>
        <v>18.698633830740611</v>
      </c>
      <c r="I439" s="42"/>
    </row>
    <row r="440" spans="1:9" x14ac:dyDescent="0.2">
      <c r="A440" s="62" t="str">
        <f>A436</f>
        <v>T169</v>
      </c>
      <c r="B440" s="25" t="s">
        <v>8</v>
      </c>
      <c r="C440" s="29">
        <f t="shared" si="324"/>
        <v>40837.816286337496</v>
      </c>
      <c r="D440" s="29">
        <f t="shared" si="325"/>
        <v>3403.1512917495729</v>
      </c>
      <c r="E440" s="29">
        <f t="shared" si="326"/>
        <v>785.34262089110575</v>
      </c>
      <c r="F440" s="29">
        <f t="shared" si="327"/>
        <v>1570.6852417822115</v>
      </c>
      <c r="G440" s="29">
        <f t="shared" si="328"/>
        <v>1701.5756458747865</v>
      </c>
      <c r="H440" s="31">
        <f t="shared" si="329"/>
        <v>19.633565522277642</v>
      </c>
      <c r="I440" s="42"/>
    </row>
    <row r="441" spans="1:9" x14ac:dyDescent="0.2">
      <c r="A441" s="62" t="str">
        <f>A436</f>
        <v>T169</v>
      </c>
      <c r="B441" s="25" t="s">
        <v>7</v>
      </c>
      <c r="C441" s="29">
        <f t="shared" si="324"/>
        <v>42879.70710065437</v>
      </c>
      <c r="D441" s="29">
        <f t="shared" si="325"/>
        <v>3573.3088563370516</v>
      </c>
      <c r="E441" s="29">
        <f t="shared" si="326"/>
        <v>824.60975193566105</v>
      </c>
      <c r="F441" s="29">
        <f t="shared" si="327"/>
        <v>1649.2195038713221</v>
      </c>
      <c r="G441" s="29">
        <f t="shared" si="328"/>
        <v>1786.6544281685258</v>
      </c>
      <c r="H441" s="31">
        <f t="shared" si="329"/>
        <v>20.615243798391525</v>
      </c>
      <c r="I441" s="42"/>
    </row>
    <row r="442" spans="1:9" x14ac:dyDescent="0.2">
      <c r="A442" s="62" t="str">
        <f>A436</f>
        <v>T169</v>
      </c>
      <c r="B442" s="25" t="s">
        <v>6</v>
      </c>
      <c r="C442" s="29">
        <f t="shared" si="324"/>
        <v>45023.692455687094</v>
      </c>
      <c r="D442" s="29">
        <f t="shared" si="325"/>
        <v>3751.9742991539042</v>
      </c>
      <c r="E442" s="29">
        <f t="shared" si="326"/>
        <v>865.84023953244412</v>
      </c>
      <c r="F442" s="29">
        <f t="shared" si="327"/>
        <v>1731.6804790648882</v>
      </c>
      <c r="G442" s="29">
        <f t="shared" si="328"/>
        <v>1875.9871495769521</v>
      </c>
      <c r="H442" s="31">
        <f t="shared" si="329"/>
        <v>21.646005988311103</v>
      </c>
      <c r="I442" s="42"/>
    </row>
    <row r="443" spans="1:9" x14ac:dyDescent="0.2">
      <c r="C443" s="29"/>
      <c r="D443" s="29"/>
      <c r="E443" s="29"/>
      <c r="F443" s="29"/>
      <c r="G443" s="29"/>
      <c r="I443" s="42"/>
    </row>
    <row r="444" spans="1:9" x14ac:dyDescent="0.2">
      <c r="A444" s="25" t="s">
        <v>790</v>
      </c>
      <c r="B444" s="25" t="s">
        <v>2</v>
      </c>
      <c r="C444" s="29">
        <f t="shared" ref="C444:C450" si="330">H444*2080</f>
        <v>33933.346249104739</v>
      </c>
      <c r="D444" s="29">
        <f t="shared" ref="D444:D450" si="331">H444*173.33333</f>
        <v>2827.7787997116989</v>
      </c>
      <c r="E444" s="29">
        <f t="shared" ref="E444:E450" si="332">H444*40</f>
        <v>652.56435094432186</v>
      </c>
      <c r="F444" s="29">
        <f t="shared" ref="F444:F450" si="333">H444*80</f>
        <v>1305.1287018886437</v>
      </c>
      <c r="G444" s="29">
        <f t="shared" ref="G444:G450" si="334">H444*(173.33333/2)</f>
        <v>1413.8893998558494</v>
      </c>
      <c r="H444" s="31">
        <f>H436*101%</f>
        <v>16.314108773608048</v>
      </c>
      <c r="I444" s="42"/>
    </row>
    <row r="445" spans="1:9" x14ac:dyDescent="0.2">
      <c r="A445" s="62" t="str">
        <f>A444</f>
        <v>T170</v>
      </c>
      <c r="B445" s="25" t="s">
        <v>1</v>
      </c>
      <c r="C445" s="29">
        <f t="shared" si="330"/>
        <v>35630.013561559979</v>
      </c>
      <c r="D445" s="29">
        <f t="shared" si="331"/>
        <v>2969.1677396972841</v>
      </c>
      <c r="E445" s="29">
        <f t="shared" si="332"/>
        <v>685.19256849153805</v>
      </c>
      <c r="F445" s="29">
        <f t="shared" si="333"/>
        <v>1370.3851369830761</v>
      </c>
      <c r="G445" s="29">
        <f t="shared" si="334"/>
        <v>1484.5838698486421</v>
      </c>
      <c r="H445" s="31">
        <f t="shared" ref="H445:H450" si="335">H444*105%</f>
        <v>17.129814212288451</v>
      </c>
      <c r="I445" s="42"/>
    </row>
    <row r="446" spans="1:9" x14ac:dyDescent="0.2">
      <c r="A446" s="62" t="str">
        <f>A444</f>
        <v>T170</v>
      </c>
      <c r="B446" s="25" t="s">
        <v>0</v>
      </c>
      <c r="C446" s="29">
        <f t="shared" si="330"/>
        <v>37411.514239637982</v>
      </c>
      <c r="D446" s="29">
        <f t="shared" si="331"/>
        <v>3117.6261266821484</v>
      </c>
      <c r="E446" s="29">
        <f t="shared" si="332"/>
        <v>719.45219691611499</v>
      </c>
      <c r="F446" s="29">
        <f t="shared" si="333"/>
        <v>1438.90439383223</v>
      </c>
      <c r="G446" s="29">
        <f t="shared" si="334"/>
        <v>1558.8130633410742</v>
      </c>
      <c r="H446" s="31">
        <f t="shared" si="335"/>
        <v>17.986304922902875</v>
      </c>
      <c r="I446" s="42"/>
    </row>
    <row r="447" spans="1:9" x14ac:dyDescent="0.2">
      <c r="A447" s="62" t="str">
        <f>A444</f>
        <v>T170</v>
      </c>
      <c r="B447" s="25" t="s">
        <v>9</v>
      </c>
      <c r="C447" s="29">
        <f t="shared" si="330"/>
        <v>39282.089951619877</v>
      </c>
      <c r="D447" s="29">
        <f t="shared" si="331"/>
        <v>3273.5074330162556</v>
      </c>
      <c r="E447" s="29">
        <f t="shared" si="332"/>
        <v>755.42480676192076</v>
      </c>
      <c r="F447" s="29">
        <f t="shared" si="333"/>
        <v>1510.8496135238415</v>
      </c>
      <c r="G447" s="29">
        <f t="shared" si="334"/>
        <v>1636.7537165081278</v>
      </c>
      <c r="H447" s="31">
        <f t="shared" si="335"/>
        <v>18.885620169048018</v>
      </c>
      <c r="I447" s="42"/>
    </row>
    <row r="448" spans="1:9" x14ac:dyDescent="0.2">
      <c r="A448" s="62" t="str">
        <f>A444</f>
        <v>T170</v>
      </c>
      <c r="B448" s="25" t="s">
        <v>8</v>
      </c>
      <c r="C448" s="29">
        <f t="shared" si="330"/>
        <v>41246.194449200877</v>
      </c>
      <c r="D448" s="29">
        <f t="shared" si="331"/>
        <v>3437.1828046670689</v>
      </c>
      <c r="E448" s="29">
        <f t="shared" si="332"/>
        <v>793.19604710001681</v>
      </c>
      <c r="F448" s="29">
        <f t="shared" si="333"/>
        <v>1586.3920942000336</v>
      </c>
      <c r="G448" s="29">
        <f t="shared" si="334"/>
        <v>1718.5914023335345</v>
      </c>
      <c r="H448" s="31">
        <f t="shared" si="335"/>
        <v>19.829901177500421</v>
      </c>
      <c r="I448" s="42"/>
    </row>
    <row r="449" spans="1:9" x14ac:dyDescent="0.2">
      <c r="A449" s="62" t="str">
        <f>A444</f>
        <v>T170</v>
      </c>
      <c r="B449" s="25" t="s">
        <v>7</v>
      </c>
      <c r="C449" s="29">
        <f t="shared" si="330"/>
        <v>43308.504171660919</v>
      </c>
      <c r="D449" s="29">
        <f t="shared" si="331"/>
        <v>3609.0419449004221</v>
      </c>
      <c r="E449" s="29">
        <f t="shared" si="332"/>
        <v>832.85584945501773</v>
      </c>
      <c r="F449" s="29">
        <f t="shared" si="333"/>
        <v>1665.7116989100355</v>
      </c>
      <c r="G449" s="29">
        <f t="shared" si="334"/>
        <v>1804.520972450211</v>
      </c>
      <c r="H449" s="31">
        <f t="shared" si="335"/>
        <v>20.821396236375442</v>
      </c>
      <c r="I449" s="42"/>
    </row>
    <row r="450" spans="1:9" x14ac:dyDescent="0.2">
      <c r="A450" s="62" t="str">
        <f>A444</f>
        <v>T170</v>
      </c>
      <c r="B450" s="25" t="s">
        <v>6</v>
      </c>
      <c r="C450" s="29">
        <f t="shared" si="330"/>
        <v>45473.929380243964</v>
      </c>
      <c r="D450" s="29">
        <f t="shared" si="331"/>
        <v>3789.4940421454435</v>
      </c>
      <c r="E450" s="29">
        <f t="shared" si="332"/>
        <v>874.49864192776863</v>
      </c>
      <c r="F450" s="29">
        <f t="shared" si="333"/>
        <v>1748.9972838555373</v>
      </c>
      <c r="G450" s="29">
        <f t="shared" si="334"/>
        <v>1894.7470210727217</v>
      </c>
      <c r="H450" s="31">
        <f t="shared" si="335"/>
        <v>21.862466048194214</v>
      </c>
      <c r="I450" s="42"/>
    </row>
    <row r="451" spans="1:9" x14ac:dyDescent="0.2">
      <c r="C451" s="29"/>
      <c r="D451" s="29"/>
      <c r="E451" s="29"/>
      <c r="F451" s="29"/>
      <c r="G451" s="29"/>
      <c r="I451" s="42"/>
    </row>
    <row r="452" spans="1:9" x14ac:dyDescent="0.2">
      <c r="A452" s="25" t="s">
        <v>789</v>
      </c>
      <c r="B452" s="25" t="s">
        <v>2</v>
      </c>
      <c r="C452" s="29">
        <f t="shared" ref="C452:C458" si="336">H452*2080</f>
        <v>34272.679711595782</v>
      </c>
      <c r="D452" s="29">
        <f t="shared" ref="D452:D458" si="337">H452*173.33333</f>
        <v>2856.0565877088156</v>
      </c>
      <c r="E452" s="29">
        <f t="shared" ref="E452:E458" si="338">H452*40</f>
        <v>659.08999445376503</v>
      </c>
      <c r="F452" s="29">
        <f t="shared" ref="F452:F458" si="339">H452*80</f>
        <v>1318.1799889075301</v>
      </c>
      <c r="G452" s="29">
        <f t="shared" ref="G452:G458" si="340">H452*(173.33333/2)</f>
        <v>1428.0282938544078</v>
      </c>
      <c r="H452" s="31">
        <f>H444*101%</f>
        <v>16.477249861344127</v>
      </c>
      <c r="I452" s="42"/>
    </row>
    <row r="453" spans="1:9" x14ac:dyDescent="0.2">
      <c r="A453" s="62" t="str">
        <f>A452</f>
        <v>T171</v>
      </c>
      <c r="B453" s="25" t="s">
        <v>1</v>
      </c>
      <c r="C453" s="29">
        <f t="shared" si="336"/>
        <v>35986.313697175574</v>
      </c>
      <c r="D453" s="29">
        <f t="shared" si="337"/>
        <v>2998.8594170942565</v>
      </c>
      <c r="E453" s="29">
        <f t="shared" si="338"/>
        <v>692.04449417645333</v>
      </c>
      <c r="F453" s="29">
        <f t="shared" si="339"/>
        <v>1384.0889883529067</v>
      </c>
      <c r="G453" s="29">
        <f t="shared" si="340"/>
        <v>1499.4297085471283</v>
      </c>
      <c r="H453" s="31">
        <f t="shared" ref="H453:H458" si="341">H452*105%</f>
        <v>17.301112354411334</v>
      </c>
      <c r="I453" s="42"/>
    </row>
    <row r="454" spans="1:9" x14ac:dyDescent="0.2">
      <c r="A454" s="62" t="str">
        <f>A452</f>
        <v>T171</v>
      </c>
      <c r="B454" s="25" t="s">
        <v>0</v>
      </c>
      <c r="C454" s="29">
        <f t="shared" si="336"/>
        <v>37785.629382034356</v>
      </c>
      <c r="D454" s="29">
        <f t="shared" si="337"/>
        <v>3148.8023879489697</v>
      </c>
      <c r="E454" s="29">
        <f t="shared" si="338"/>
        <v>726.64671888527607</v>
      </c>
      <c r="F454" s="29">
        <f t="shared" si="339"/>
        <v>1453.2934377705521</v>
      </c>
      <c r="G454" s="29">
        <f t="shared" si="340"/>
        <v>1574.4011939744848</v>
      </c>
      <c r="H454" s="31">
        <f t="shared" si="341"/>
        <v>18.166167972131902</v>
      </c>
      <c r="I454" s="42"/>
    </row>
    <row r="455" spans="1:9" x14ac:dyDescent="0.2">
      <c r="A455" s="62" t="str">
        <f>A452</f>
        <v>T171</v>
      </c>
      <c r="B455" s="25" t="s">
        <v>9</v>
      </c>
      <c r="C455" s="29">
        <f t="shared" si="336"/>
        <v>39674.910851136076</v>
      </c>
      <c r="D455" s="29">
        <f t="shared" si="337"/>
        <v>3306.2425073464183</v>
      </c>
      <c r="E455" s="29">
        <f t="shared" si="338"/>
        <v>762.9790548295399</v>
      </c>
      <c r="F455" s="29">
        <f t="shared" si="339"/>
        <v>1525.9581096590798</v>
      </c>
      <c r="G455" s="29">
        <f t="shared" si="340"/>
        <v>1653.1212536732091</v>
      </c>
      <c r="H455" s="31">
        <f t="shared" si="341"/>
        <v>19.074476370738498</v>
      </c>
      <c r="I455" s="42"/>
    </row>
    <row r="456" spans="1:9" x14ac:dyDescent="0.2">
      <c r="A456" s="62" t="str">
        <f>A452</f>
        <v>T171</v>
      </c>
      <c r="B456" s="25" t="s">
        <v>8</v>
      </c>
      <c r="C456" s="29">
        <f t="shared" si="336"/>
        <v>41658.65639369288</v>
      </c>
      <c r="D456" s="29">
        <f t="shared" si="337"/>
        <v>3471.5546327137395</v>
      </c>
      <c r="E456" s="29">
        <f t="shared" si="338"/>
        <v>801.12800757101695</v>
      </c>
      <c r="F456" s="29">
        <f t="shared" si="339"/>
        <v>1602.2560151420339</v>
      </c>
      <c r="G456" s="29">
        <f t="shared" si="340"/>
        <v>1735.7773163568697</v>
      </c>
      <c r="H456" s="31">
        <f t="shared" si="341"/>
        <v>20.028200189275424</v>
      </c>
      <c r="I456" s="42"/>
    </row>
    <row r="457" spans="1:9" x14ac:dyDescent="0.2">
      <c r="A457" s="62" t="str">
        <f>A452</f>
        <v>T171</v>
      </c>
      <c r="B457" s="25" t="s">
        <v>7</v>
      </c>
      <c r="C457" s="29">
        <f t="shared" si="336"/>
        <v>43741.589213377527</v>
      </c>
      <c r="D457" s="29">
        <f t="shared" si="337"/>
        <v>3645.1323643494266</v>
      </c>
      <c r="E457" s="29">
        <f t="shared" si="338"/>
        <v>841.1844079495678</v>
      </c>
      <c r="F457" s="29">
        <f t="shared" si="339"/>
        <v>1682.3688158991356</v>
      </c>
      <c r="G457" s="29">
        <f t="shared" si="340"/>
        <v>1822.5661821747133</v>
      </c>
      <c r="H457" s="31">
        <f t="shared" si="341"/>
        <v>21.029610198739196</v>
      </c>
      <c r="I457" s="42"/>
    </row>
    <row r="458" spans="1:9" x14ac:dyDescent="0.2">
      <c r="A458" s="62" t="str">
        <f>A452</f>
        <v>T171</v>
      </c>
      <c r="B458" s="25" t="s">
        <v>6</v>
      </c>
      <c r="C458" s="29">
        <f t="shared" si="336"/>
        <v>45928.668674046407</v>
      </c>
      <c r="D458" s="29">
        <f t="shared" si="337"/>
        <v>3827.388982566898</v>
      </c>
      <c r="E458" s="29">
        <f t="shared" si="338"/>
        <v>883.2436283470463</v>
      </c>
      <c r="F458" s="29">
        <f t="shared" si="339"/>
        <v>1766.4872566940926</v>
      </c>
      <c r="G458" s="29">
        <f t="shared" si="340"/>
        <v>1913.694491283449</v>
      </c>
      <c r="H458" s="31">
        <f t="shared" si="341"/>
        <v>22.081090708676157</v>
      </c>
      <c r="I458" s="42"/>
    </row>
    <row r="459" spans="1:9" x14ac:dyDescent="0.2">
      <c r="C459" s="29"/>
      <c r="D459" s="29"/>
      <c r="E459" s="29"/>
      <c r="F459" s="29"/>
      <c r="G459" s="29"/>
      <c r="I459" s="42"/>
    </row>
    <row r="460" spans="1:9" x14ac:dyDescent="0.2">
      <c r="A460" s="25" t="s">
        <v>788</v>
      </c>
      <c r="B460" s="25" t="s">
        <v>2</v>
      </c>
      <c r="C460" s="29">
        <f t="shared" ref="C460:C466" si="342">H460*2080</f>
        <v>34615.406508711741</v>
      </c>
      <c r="D460" s="29">
        <f t="shared" ref="D460:D466" si="343">H460*173.33333</f>
        <v>2884.6171535859039</v>
      </c>
      <c r="E460" s="29">
        <f t="shared" ref="E460:E466" si="344">H460*40</f>
        <v>665.68089439830271</v>
      </c>
      <c r="F460" s="29">
        <f t="shared" ref="F460:F466" si="345">H460*80</f>
        <v>1331.3617887966054</v>
      </c>
      <c r="G460" s="29">
        <f t="shared" ref="G460:G466" si="346">H460*(173.33333/2)</f>
        <v>1442.308576792952</v>
      </c>
      <c r="H460" s="31">
        <f>H452*101%</f>
        <v>16.642022359957569</v>
      </c>
      <c r="I460" s="42"/>
    </row>
    <row r="461" spans="1:9" x14ac:dyDescent="0.2">
      <c r="A461" s="62" t="str">
        <f>A460</f>
        <v>T172</v>
      </c>
      <c r="B461" s="25" t="s">
        <v>1</v>
      </c>
      <c r="C461" s="29">
        <f t="shared" si="342"/>
        <v>36346.176834147329</v>
      </c>
      <c r="D461" s="29">
        <f t="shared" si="343"/>
        <v>3028.8480112651991</v>
      </c>
      <c r="E461" s="29">
        <f t="shared" si="344"/>
        <v>698.9649391182179</v>
      </c>
      <c r="F461" s="29">
        <f t="shared" si="345"/>
        <v>1397.9298782364358</v>
      </c>
      <c r="G461" s="29">
        <f t="shared" si="346"/>
        <v>1514.4240056325996</v>
      </c>
      <c r="H461" s="31">
        <f t="shared" ref="H461:H466" si="347">H460*105%</f>
        <v>17.474123477955448</v>
      </c>
      <c r="I461" s="42"/>
    </row>
    <row r="462" spans="1:9" x14ac:dyDescent="0.2">
      <c r="A462" s="62" t="str">
        <f>A460</f>
        <v>T172</v>
      </c>
      <c r="B462" s="25" t="s">
        <v>0</v>
      </c>
      <c r="C462" s="29">
        <f t="shared" si="342"/>
        <v>38163.485675854703</v>
      </c>
      <c r="D462" s="29">
        <f t="shared" si="343"/>
        <v>3180.2904118284591</v>
      </c>
      <c r="E462" s="29">
        <f t="shared" si="344"/>
        <v>733.91318607412882</v>
      </c>
      <c r="F462" s="29">
        <f t="shared" si="345"/>
        <v>1467.8263721482576</v>
      </c>
      <c r="G462" s="29">
        <f t="shared" si="346"/>
        <v>1590.1452059142296</v>
      </c>
      <c r="H462" s="31">
        <f t="shared" si="347"/>
        <v>18.347829651853221</v>
      </c>
      <c r="I462" s="42"/>
    </row>
    <row r="463" spans="1:9" x14ac:dyDescent="0.2">
      <c r="A463" s="62" t="str">
        <f>A460</f>
        <v>T172</v>
      </c>
      <c r="B463" s="25" t="s">
        <v>9</v>
      </c>
      <c r="C463" s="29">
        <f t="shared" si="342"/>
        <v>40071.659959647441</v>
      </c>
      <c r="D463" s="29">
        <f t="shared" si="343"/>
        <v>3339.3049324198828</v>
      </c>
      <c r="E463" s="29">
        <f t="shared" si="344"/>
        <v>770.60884537783534</v>
      </c>
      <c r="F463" s="29">
        <f t="shared" si="345"/>
        <v>1541.2176907556707</v>
      </c>
      <c r="G463" s="29">
        <f t="shared" si="346"/>
        <v>1669.6524662099414</v>
      </c>
      <c r="H463" s="31">
        <f t="shared" si="347"/>
        <v>19.265221134445884</v>
      </c>
      <c r="I463" s="42"/>
    </row>
    <row r="464" spans="1:9" x14ac:dyDescent="0.2">
      <c r="A464" s="62" t="str">
        <f>A460</f>
        <v>T172</v>
      </c>
      <c r="B464" s="25" t="s">
        <v>8</v>
      </c>
      <c r="C464" s="29">
        <f t="shared" si="342"/>
        <v>42075.242957629816</v>
      </c>
      <c r="D464" s="29">
        <f t="shared" si="343"/>
        <v>3506.2701790408769</v>
      </c>
      <c r="E464" s="29">
        <f t="shared" si="344"/>
        <v>809.13928764672721</v>
      </c>
      <c r="F464" s="29">
        <f t="shared" si="345"/>
        <v>1618.2785752934544</v>
      </c>
      <c r="G464" s="29">
        <f t="shared" si="346"/>
        <v>1753.1350895204384</v>
      </c>
      <c r="H464" s="31">
        <f t="shared" si="347"/>
        <v>20.22848219116818</v>
      </c>
      <c r="I464" s="42"/>
    </row>
    <row r="465" spans="1:9" x14ac:dyDescent="0.2">
      <c r="A465" s="62" t="str">
        <f>A460</f>
        <v>T172</v>
      </c>
      <c r="B465" s="25" t="s">
        <v>7</v>
      </c>
      <c r="C465" s="29">
        <f t="shared" si="342"/>
        <v>44179.0051055113</v>
      </c>
      <c r="D465" s="29">
        <f t="shared" si="343"/>
        <v>3681.5836879929207</v>
      </c>
      <c r="E465" s="29">
        <f t="shared" si="344"/>
        <v>849.59625202906352</v>
      </c>
      <c r="F465" s="29">
        <f t="shared" si="345"/>
        <v>1699.192504058127</v>
      </c>
      <c r="G465" s="29">
        <f t="shared" si="346"/>
        <v>1840.7918439964603</v>
      </c>
      <c r="H465" s="31">
        <f t="shared" si="347"/>
        <v>21.239906300726588</v>
      </c>
      <c r="I465" s="42"/>
    </row>
    <row r="466" spans="1:9" x14ac:dyDescent="0.2">
      <c r="A466" s="62" t="str">
        <f>A460</f>
        <v>T172</v>
      </c>
      <c r="B466" s="25" t="s">
        <v>6</v>
      </c>
      <c r="C466" s="29">
        <f t="shared" si="342"/>
        <v>46387.955360786873</v>
      </c>
      <c r="D466" s="29">
        <f t="shared" si="343"/>
        <v>3865.6628723925669</v>
      </c>
      <c r="E466" s="29">
        <f t="shared" si="344"/>
        <v>892.07606463051673</v>
      </c>
      <c r="F466" s="29">
        <f t="shared" si="345"/>
        <v>1784.1521292610335</v>
      </c>
      <c r="G466" s="29">
        <f t="shared" si="346"/>
        <v>1932.8314361962834</v>
      </c>
      <c r="H466" s="31">
        <f t="shared" si="347"/>
        <v>22.301901615762919</v>
      </c>
      <c r="I466" s="42"/>
    </row>
    <row r="467" spans="1:9" x14ac:dyDescent="0.2">
      <c r="C467" s="29"/>
      <c r="D467" s="29"/>
      <c r="E467" s="29"/>
      <c r="F467" s="29"/>
      <c r="G467" s="29"/>
      <c r="I467" s="42"/>
    </row>
    <row r="468" spans="1:9" x14ac:dyDescent="0.2">
      <c r="A468" s="25" t="s">
        <v>787</v>
      </c>
      <c r="B468" s="25" t="s">
        <v>2</v>
      </c>
      <c r="C468" s="29">
        <f t="shared" ref="C468:C474" si="348">H468*2080</f>
        <v>34961.560573798859</v>
      </c>
      <c r="D468" s="29">
        <f t="shared" ref="D468:D474" si="349">H468*173.33333</f>
        <v>2913.4633251217629</v>
      </c>
      <c r="E468" s="29">
        <f t="shared" ref="E468:E474" si="350">H468*40</f>
        <v>672.33770334228575</v>
      </c>
      <c r="F468" s="29">
        <f t="shared" ref="F468:F474" si="351">H468*80</f>
        <v>1344.6754066845715</v>
      </c>
      <c r="G468" s="29">
        <f t="shared" ref="G468:G474" si="352">H468*(173.33333/2)</f>
        <v>1456.7316625608814</v>
      </c>
      <c r="H468" s="31">
        <f>H460*101%</f>
        <v>16.808442583557145</v>
      </c>
      <c r="I468" s="42"/>
    </row>
    <row r="469" spans="1:9" x14ac:dyDescent="0.2">
      <c r="A469" s="62" t="str">
        <f>A468</f>
        <v>T173</v>
      </c>
      <c r="B469" s="25" t="s">
        <v>1</v>
      </c>
      <c r="C469" s="29">
        <f t="shared" si="348"/>
        <v>36709.638602488812</v>
      </c>
      <c r="D469" s="29">
        <f t="shared" si="349"/>
        <v>3059.1364913778516</v>
      </c>
      <c r="E469" s="29">
        <f t="shared" si="350"/>
        <v>705.9545885094002</v>
      </c>
      <c r="F469" s="29">
        <f t="shared" si="351"/>
        <v>1411.9091770188004</v>
      </c>
      <c r="G469" s="29">
        <f t="shared" si="352"/>
        <v>1529.5682456889258</v>
      </c>
      <c r="H469" s="31">
        <f t="shared" ref="H469:H474" si="353">H468*105%</f>
        <v>17.648864712735005</v>
      </c>
      <c r="I469" s="42"/>
    </row>
    <row r="470" spans="1:9" x14ac:dyDescent="0.2">
      <c r="A470" s="62" t="str">
        <f>A468</f>
        <v>T173</v>
      </c>
      <c r="B470" s="25" t="s">
        <v>0</v>
      </c>
      <c r="C470" s="29">
        <f t="shared" si="348"/>
        <v>38545.120532613248</v>
      </c>
      <c r="D470" s="29">
        <f t="shared" si="349"/>
        <v>3212.093315946744</v>
      </c>
      <c r="E470" s="29">
        <f t="shared" si="350"/>
        <v>741.25231793487023</v>
      </c>
      <c r="F470" s="29">
        <f t="shared" si="351"/>
        <v>1482.5046358697405</v>
      </c>
      <c r="G470" s="29">
        <f t="shared" si="352"/>
        <v>1606.046657973372</v>
      </c>
      <c r="H470" s="31">
        <f t="shared" si="353"/>
        <v>18.531307948371754</v>
      </c>
      <c r="I470" s="42"/>
    </row>
    <row r="471" spans="1:9" x14ac:dyDescent="0.2">
      <c r="A471" s="62" t="str">
        <f>A468</f>
        <v>T173</v>
      </c>
      <c r="B471" s="25" t="s">
        <v>9</v>
      </c>
      <c r="C471" s="29">
        <f t="shared" si="348"/>
        <v>40472.376559243916</v>
      </c>
      <c r="D471" s="29">
        <f t="shared" si="349"/>
        <v>3372.6979817440815</v>
      </c>
      <c r="E471" s="29">
        <f t="shared" si="350"/>
        <v>778.31493383161376</v>
      </c>
      <c r="F471" s="29">
        <f t="shared" si="351"/>
        <v>1556.6298676632275</v>
      </c>
      <c r="G471" s="29">
        <f t="shared" si="352"/>
        <v>1686.3489908720408</v>
      </c>
      <c r="H471" s="31">
        <f t="shared" si="353"/>
        <v>19.457873345790343</v>
      </c>
      <c r="I471" s="42"/>
    </row>
    <row r="472" spans="1:9" x14ac:dyDescent="0.2">
      <c r="A472" s="62" t="str">
        <f>A468</f>
        <v>T173</v>
      </c>
      <c r="B472" s="25" t="s">
        <v>8</v>
      </c>
      <c r="C472" s="29">
        <f t="shared" si="348"/>
        <v>42495.995387206116</v>
      </c>
      <c r="D472" s="29">
        <f t="shared" si="349"/>
        <v>3541.3328808312858</v>
      </c>
      <c r="E472" s="29">
        <f t="shared" si="350"/>
        <v>817.23068052319445</v>
      </c>
      <c r="F472" s="29">
        <f t="shared" si="351"/>
        <v>1634.4613610463889</v>
      </c>
      <c r="G472" s="29">
        <f t="shared" si="352"/>
        <v>1770.6664404156429</v>
      </c>
      <c r="H472" s="31">
        <f t="shared" si="353"/>
        <v>20.430767013079862</v>
      </c>
      <c r="I472" s="42"/>
    </row>
    <row r="473" spans="1:9" x14ac:dyDescent="0.2">
      <c r="A473" s="62" t="str">
        <f>A468</f>
        <v>T173</v>
      </c>
      <c r="B473" s="25" t="s">
        <v>7</v>
      </c>
      <c r="C473" s="29">
        <f t="shared" si="348"/>
        <v>44620.795156566419</v>
      </c>
      <c r="D473" s="29">
        <f t="shared" si="349"/>
        <v>3718.3995248728502</v>
      </c>
      <c r="E473" s="29">
        <f t="shared" si="350"/>
        <v>858.09221454935425</v>
      </c>
      <c r="F473" s="29">
        <f t="shared" si="351"/>
        <v>1716.1844290987085</v>
      </c>
      <c r="G473" s="29">
        <f t="shared" si="352"/>
        <v>1859.1997624364251</v>
      </c>
      <c r="H473" s="31">
        <f t="shared" si="353"/>
        <v>21.452305363733856</v>
      </c>
      <c r="I473" s="42"/>
    </row>
    <row r="474" spans="1:9" x14ac:dyDescent="0.2">
      <c r="A474" s="62" t="str">
        <f>A468</f>
        <v>T173</v>
      </c>
      <c r="B474" s="25" t="s">
        <v>6</v>
      </c>
      <c r="C474" s="29">
        <f t="shared" si="348"/>
        <v>46851.834914394749</v>
      </c>
      <c r="D474" s="29">
        <f t="shared" si="349"/>
        <v>3904.319501116493</v>
      </c>
      <c r="E474" s="29">
        <f t="shared" si="350"/>
        <v>900.99682527682205</v>
      </c>
      <c r="F474" s="29">
        <f t="shared" si="351"/>
        <v>1801.9936505536441</v>
      </c>
      <c r="G474" s="29">
        <f t="shared" si="352"/>
        <v>1952.1597505582465</v>
      </c>
      <c r="H474" s="31">
        <f t="shared" si="353"/>
        <v>22.524920631920551</v>
      </c>
      <c r="I474" s="42"/>
    </row>
    <row r="475" spans="1:9" x14ac:dyDescent="0.2">
      <c r="C475" s="29"/>
      <c r="D475" s="29"/>
      <c r="E475" s="29"/>
      <c r="F475" s="29"/>
      <c r="G475" s="29"/>
      <c r="I475" s="42"/>
    </row>
    <row r="476" spans="1:9" x14ac:dyDescent="0.2">
      <c r="A476" s="25" t="s">
        <v>786</v>
      </c>
      <c r="B476" s="25" t="s">
        <v>2</v>
      </c>
      <c r="C476" s="29">
        <f t="shared" ref="C476:C482" si="354">H476*2080</f>
        <v>35311.176179536851</v>
      </c>
      <c r="D476" s="29">
        <f t="shared" ref="D476:D482" si="355">H476*173.33333</f>
        <v>2942.5979583729809</v>
      </c>
      <c r="E476" s="29">
        <f t="shared" ref="E476:E482" si="356">H476*40</f>
        <v>679.0610803757088</v>
      </c>
      <c r="F476" s="29">
        <f t="shared" ref="F476:F482" si="357">H476*80</f>
        <v>1358.1221607514176</v>
      </c>
      <c r="G476" s="29">
        <f t="shared" ref="G476:G482" si="358">H476*(173.33333/2)</f>
        <v>1471.2989791864904</v>
      </c>
      <c r="H476" s="31">
        <f>H468*101%</f>
        <v>16.976527009392719</v>
      </c>
      <c r="I476" s="42"/>
    </row>
    <row r="477" spans="1:9" x14ac:dyDescent="0.2">
      <c r="A477" s="62" t="str">
        <f>A476</f>
        <v>T174</v>
      </c>
      <c r="B477" s="25" t="s">
        <v>1</v>
      </c>
      <c r="C477" s="29">
        <f t="shared" si="354"/>
        <v>37076.734988513701</v>
      </c>
      <c r="D477" s="29">
        <f t="shared" si="355"/>
        <v>3089.7278562916299</v>
      </c>
      <c r="E477" s="29">
        <f t="shared" si="356"/>
        <v>713.01413439449425</v>
      </c>
      <c r="F477" s="29">
        <f t="shared" si="357"/>
        <v>1426.0282687889885</v>
      </c>
      <c r="G477" s="29">
        <f t="shared" si="358"/>
        <v>1544.863928145815</v>
      </c>
      <c r="H477" s="31">
        <f t="shared" ref="H477:H482" si="359">H476*105%</f>
        <v>17.825353359862355</v>
      </c>
      <c r="I477" s="42"/>
    </row>
    <row r="478" spans="1:9" x14ac:dyDescent="0.2">
      <c r="A478" s="62" t="str">
        <f>A476</f>
        <v>T174</v>
      </c>
      <c r="B478" s="25" t="s">
        <v>0</v>
      </c>
      <c r="C478" s="29">
        <f t="shared" si="354"/>
        <v>38930.57173793939</v>
      </c>
      <c r="D478" s="29">
        <f t="shared" si="355"/>
        <v>3244.2142491062118</v>
      </c>
      <c r="E478" s="29">
        <f t="shared" si="356"/>
        <v>748.66484111421892</v>
      </c>
      <c r="F478" s="29">
        <f t="shared" si="357"/>
        <v>1497.3296822284378</v>
      </c>
      <c r="G478" s="29">
        <f t="shared" si="358"/>
        <v>1622.1071245531059</v>
      </c>
      <c r="H478" s="31">
        <f t="shared" si="359"/>
        <v>18.716621027855474</v>
      </c>
      <c r="I478" s="42"/>
    </row>
    <row r="479" spans="1:9" x14ac:dyDescent="0.2">
      <c r="A479" s="62" t="str">
        <f>A476</f>
        <v>T174</v>
      </c>
      <c r="B479" s="25" t="s">
        <v>9</v>
      </c>
      <c r="C479" s="29">
        <f t="shared" si="354"/>
        <v>40877.100324836356</v>
      </c>
      <c r="D479" s="29">
        <f t="shared" si="355"/>
        <v>3406.4249615615227</v>
      </c>
      <c r="E479" s="29">
        <f t="shared" si="356"/>
        <v>786.09808316992996</v>
      </c>
      <c r="F479" s="29">
        <f t="shared" si="357"/>
        <v>1572.1961663398599</v>
      </c>
      <c r="G479" s="29">
        <f t="shared" si="358"/>
        <v>1703.2124807807613</v>
      </c>
      <c r="H479" s="31">
        <f t="shared" si="359"/>
        <v>19.652452079248249</v>
      </c>
      <c r="I479" s="42"/>
    </row>
    <row r="480" spans="1:9" x14ac:dyDescent="0.2">
      <c r="A480" s="62" t="str">
        <f>A476</f>
        <v>T174</v>
      </c>
      <c r="B480" s="25" t="s">
        <v>8</v>
      </c>
      <c r="C480" s="29">
        <f t="shared" si="354"/>
        <v>42920.955341078174</v>
      </c>
      <c r="D480" s="29">
        <f t="shared" si="355"/>
        <v>3576.7462096395989</v>
      </c>
      <c r="E480" s="29">
        <f t="shared" si="356"/>
        <v>825.40298732842643</v>
      </c>
      <c r="F480" s="29">
        <f t="shared" si="357"/>
        <v>1650.8059746568529</v>
      </c>
      <c r="G480" s="29">
        <f t="shared" si="358"/>
        <v>1788.3731048197994</v>
      </c>
      <c r="H480" s="31">
        <f t="shared" si="359"/>
        <v>20.635074683210661</v>
      </c>
      <c r="I480" s="42"/>
    </row>
    <row r="481" spans="1:9" x14ac:dyDescent="0.2">
      <c r="A481" s="62" t="str">
        <f>A476</f>
        <v>T174</v>
      </c>
      <c r="B481" s="25" t="s">
        <v>7</v>
      </c>
      <c r="C481" s="29">
        <f t="shared" si="354"/>
        <v>45067.003108132085</v>
      </c>
      <c r="D481" s="29">
        <f t="shared" si="355"/>
        <v>3755.5835201215791</v>
      </c>
      <c r="E481" s="29">
        <f t="shared" si="356"/>
        <v>866.67313669484781</v>
      </c>
      <c r="F481" s="29">
        <f t="shared" si="357"/>
        <v>1733.3462733896956</v>
      </c>
      <c r="G481" s="29">
        <f t="shared" si="358"/>
        <v>1877.7917600607896</v>
      </c>
      <c r="H481" s="31">
        <f t="shared" si="359"/>
        <v>21.666828417371196</v>
      </c>
      <c r="I481" s="42"/>
    </row>
    <row r="482" spans="1:9" x14ac:dyDescent="0.2">
      <c r="A482" s="62" t="str">
        <f>A476</f>
        <v>T174</v>
      </c>
      <c r="B482" s="25" t="s">
        <v>6</v>
      </c>
      <c r="C482" s="29">
        <f t="shared" si="354"/>
        <v>47320.353263538695</v>
      </c>
      <c r="D482" s="29">
        <f t="shared" si="355"/>
        <v>3943.3626961276582</v>
      </c>
      <c r="E482" s="29">
        <f t="shared" si="356"/>
        <v>910.00679352959025</v>
      </c>
      <c r="F482" s="29">
        <f t="shared" si="357"/>
        <v>1820.0135870591805</v>
      </c>
      <c r="G482" s="29">
        <f t="shared" si="358"/>
        <v>1971.6813480638291</v>
      </c>
      <c r="H482" s="31">
        <f t="shared" si="359"/>
        <v>22.750169838239756</v>
      </c>
      <c r="I482" s="42"/>
    </row>
    <row r="483" spans="1:9" x14ac:dyDescent="0.2">
      <c r="C483" s="29"/>
      <c r="D483" s="29"/>
      <c r="E483" s="29"/>
      <c r="F483" s="29"/>
      <c r="G483" s="29"/>
      <c r="I483" s="42"/>
    </row>
    <row r="484" spans="1:9" x14ac:dyDescent="0.2">
      <c r="A484" s="25" t="s">
        <v>785</v>
      </c>
      <c r="B484" s="25" t="s">
        <v>2</v>
      </c>
      <c r="C484" s="29">
        <f t="shared" ref="C484:C490" si="360">H484*2080</f>
        <v>35664.287941332223</v>
      </c>
      <c r="D484" s="29">
        <f t="shared" ref="D484:D490" si="361">H484*173.33333</f>
        <v>2972.0239379567106</v>
      </c>
      <c r="E484" s="29">
        <f t="shared" ref="E484:E490" si="362">H484*40</f>
        <v>685.85169117946577</v>
      </c>
      <c r="F484" s="29">
        <f t="shared" ref="F484:F490" si="363">H484*80</f>
        <v>1371.7033823589315</v>
      </c>
      <c r="G484" s="29">
        <f t="shared" ref="G484:G490" si="364">H484*(173.33333/2)</f>
        <v>1486.0119689783553</v>
      </c>
      <c r="H484" s="31">
        <f>H476*101%</f>
        <v>17.146292279486644</v>
      </c>
      <c r="I484" s="42"/>
    </row>
    <row r="485" spans="1:9" x14ac:dyDescent="0.2">
      <c r="A485" s="62" t="str">
        <f>A484</f>
        <v>T175</v>
      </c>
      <c r="B485" s="25" t="s">
        <v>1</v>
      </c>
      <c r="C485" s="29">
        <f t="shared" si="360"/>
        <v>37447.50233839883</v>
      </c>
      <c r="D485" s="29">
        <f t="shared" si="361"/>
        <v>3120.6251348545461</v>
      </c>
      <c r="E485" s="29">
        <f t="shared" si="362"/>
        <v>720.14427573843909</v>
      </c>
      <c r="F485" s="29">
        <f t="shared" si="363"/>
        <v>1440.2885514768782</v>
      </c>
      <c r="G485" s="29">
        <f t="shared" si="364"/>
        <v>1560.3125674272731</v>
      </c>
      <c r="H485" s="31">
        <f t="shared" ref="H485:H490" si="365">H484*105%</f>
        <v>18.003606893460976</v>
      </c>
      <c r="I485" s="42"/>
    </row>
    <row r="486" spans="1:9" x14ac:dyDescent="0.2">
      <c r="A486" s="62" t="str">
        <f>A484</f>
        <v>T175</v>
      </c>
      <c r="B486" s="25" t="s">
        <v>0</v>
      </c>
      <c r="C486" s="29">
        <f t="shared" si="360"/>
        <v>39319.877455318776</v>
      </c>
      <c r="D486" s="29">
        <f t="shared" si="361"/>
        <v>3276.6563915972733</v>
      </c>
      <c r="E486" s="29">
        <f t="shared" si="362"/>
        <v>756.15148952536106</v>
      </c>
      <c r="F486" s="29">
        <f t="shared" si="363"/>
        <v>1512.3029790507221</v>
      </c>
      <c r="G486" s="29">
        <f t="shared" si="364"/>
        <v>1638.3281957986367</v>
      </c>
      <c r="H486" s="31">
        <f t="shared" si="365"/>
        <v>18.903787238134026</v>
      </c>
      <c r="I486" s="42"/>
    </row>
    <row r="487" spans="1:9" x14ac:dyDescent="0.2">
      <c r="A487" s="62" t="str">
        <f>A484</f>
        <v>T175</v>
      </c>
      <c r="B487" s="25" t="s">
        <v>9</v>
      </c>
      <c r="C487" s="29">
        <f t="shared" si="360"/>
        <v>41285.871328084715</v>
      </c>
      <c r="D487" s="29">
        <f t="shared" si="361"/>
        <v>3440.4892111771373</v>
      </c>
      <c r="E487" s="29">
        <f t="shared" si="362"/>
        <v>793.95906400162914</v>
      </c>
      <c r="F487" s="29">
        <f t="shared" si="363"/>
        <v>1587.9181280032583</v>
      </c>
      <c r="G487" s="29">
        <f t="shared" si="364"/>
        <v>1720.2446055885687</v>
      </c>
      <c r="H487" s="31">
        <f t="shared" si="365"/>
        <v>19.848976600040729</v>
      </c>
      <c r="I487" s="42"/>
    </row>
    <row r="488" spans="1:9" x14ac:dyDescent="0.2">
      <c r="A488" s="62" t="str">
        <f>A484</f>
        <v>T175</v>
      </c>
      <c r="B488" s="25" t="s">
        <v>8</v>
      </c>
      <c r="C488" s="29">
        <f t="shared" si="360"/>
        <v>43350.164894488953</v>
      </c>
      <c r="D488" s="29">
        <f t="shared" si="361"/>
        <v>3612.5136717359942</v>
      </c>
      <c r="E488" s="29">
        <f t="shared" si="362"/>
        <v>833.65701720171057</v>
      </c>
      <c r="F488" s="29">
        <f t="shared" si="363"/>
        <v>1667.3140344034211</v>
      </c>
      <c r="G488" s="29">
        <f t="shared" si="364"/>
        <v>1806.2568358679971</v>
      </c>
      <c r="H488" s="31">
        <f t="shared" si="365"/>
        <v>20.841425430042765</v>
      </c>
      <c r="I488" s="42"/>
    </row>
    <row r="489" spans="1:9" x14ac:dyDescent="0.2">
      <c r="A489" s="62" t="str">
        <f>A484</f>
        <v>T175</v>
      </c>
      <c r="B489" s="25" t="s">
        <v>7</v>
      </c>
      <c r="C489" s="29">
        <f t="shared" si="360"/>
        <v>45517.673139213395</v>
      </c>
      <c r="D489" s="29">
        <f t="shared" si="361"/>
        <v>3793.139355322794</v>
      </c>
      <c r="E489" s="29">
        <f t="shared" si="362"/>
        <v>875.3398680617961</v>
      </c>
      <c r="F489" s="29">
        <f t="shared" si="363"/>
        <v>1750.6797361235922</v>
      </c>
      <c r="G489" s="29">
        <f t="shared" si="364"/>
        <v>1896.569677661397</v>
      </c>
      <c r="H489" s="31">
        <f t="shared" si="365"/>
        <v>21.883496701544903</v>
      </c>
      <c r="I489" s="42"/>
    </row>
    <row r="490" spans="1:9" x14ac:dyDescent="0.2">
      <c r="A490" s="62" t="str">
        <f>A484</f>
        <v>T175</v>
      </c>
      <c r="B490" s="25" t="s">
        <v>6</v>
      </c>
      <c r="C490" s="29">
        <f t="shared" si="360"/>
        <v>47793.556796174074</v>
      </c>
      <c r="D490" s="29">
        <f t="shared" si="361"/>
        <v>3982.7963230889341</v>
      </c>
      <c r="E490" s="29">
        <f t="shared" si="362"/>
        <v>919.10686146488604</v>
      </c>
      <c r="F490" s="29">
        <f t="shared" si="363"/>
        <v>1838.2137229297721</v>
      </c>
      <c r="G490" s="29">
        <f t="shared" si="364"/>
        <v>1991.398161544467</v>
      </c>
      <c r="H490" s="31">
        <f t="shared" si="365"/>
        <v>22.97767153662215</v>
      </c>
      <c r="I490" s="42"/>
    </row>
    <row r="491" spans="1:9" x14ac:dyDescent="0.2">
      <c r="C491" s="29"/>
      <c r="D491" s="29"/>
      <c r="E491" s="29"/>
      <c r="F491" s="29"/>
      <c r="G491" s="29"/>
      <c r="I491" s="42"/>
    </row>
    <row r="492" spans="1:9" x14ac:dyDescent="0.2">
      <c r="A492" s="25" t="s">
        <v>784</v>
      </c>
      <c r="B492" s="25" t="s">
        <v>2</v>
      </c>
      <c r="C492" s="29">
        <f t="shared" ref="C492:C498" si="366">H492*2080</f>
        <v>36020.93082074554</v>
      </c>
      <c r="D492" s="29">
        <f t="shared" ref="D492:D498" si="367">H492*173.33333</f>
        <v>3001.7441773362775</v>
      </c>
      <c r="E492" s="29">
        <f t="shared" ref="E492:E498" si="368">H492*40</f>
        <v>692.71020809126048</v>
      </c>
      <c r="F492" s="29">
        <f t="shared" ref="F492:F498" si="369">H492*80</f>
        <v>1385.420416182521</v>
      </c>
      <c r="G492" s="29">
        <f t="shared" ref="G492:G498" si="370">H492*(173.33333/2)</f>
        <v>1500.8720886681388</v>
      </c>
      <c r="H492" s="31">
        <f>H484*101%</f>
        <v>17.317755202281511</v>
      </c>
      <c r="I492" s="42"/>
    </row>
    <row r="493" spans="1:9" x14ac:dyDescent="0.2">
      <c r="A493" s="62" t="str">
        <f>A492</f>
        <v>T176</v>
      </c>
      <c r="B493" s="25" t="s">
        <v>1</v>
      </c>
      <c r="C493" s="29">
        <f t="shared" si="366"/>
        <v>37821.977361782825</v>
      </c>
      <c r="D493" s="29">
        <f t="shared" si="367"/>
        <v>3151.8313862030918</v>
      </c>
      <c r="E493" s="29">
        <f t="shared" si="368"/>
        <v>727.34571849582358</v>
      </c>
      <c r="F493" s="29">
        <f t="shared" si="369"/>
        <v>1454.6914369916472</v>
      </c>
      <c r="G493" s="29">
        <f t="shared" si="370"/>
        <v>1575.9156931015459</v>
      </c>
      <c r="H493" s="31">
        <f t="shared" ref="H493:H498" si="371">H492*105%</f>
        <v>18.183642962395588</v>
      </c>
      <c r="I493" s="42"/>
    </row>
    <row r="494" spans="1:9" x14ac:dyDescent="0.2">
      <c r="A494" s="62" t="str">
        <f>A492</f>
        <v>T176</v>
      </c>
      <c r="B494" s="25" t="s">
        <v>0</v>
      </c>
      <c r="C494" s="29">
        <f t="shared" si="366"/>
        <v>39713.076229871964</v>
      </c>
      <c r="D494" s="29">
        <f t="shared" si="367"/>
        <v>3309.4229555132465</v>
      </c>
      <c r="E494" s="29">
        <f t="shared" si="368"/>
        <v>763.71300442061465</v>
      </c>
      <c r="F494" s="29">
        <f t="shared" si="369"/>
        <v>1527.4260088412293</v>
      </c>
      <c r="G494" s="29">
        <f t="shared" si="370"/>
        <v>1654.7114777566233</v>
      </c>
      <c r="H494" s="31">
        <f t="shared" si="371"/>
        <v>19.092825110515367</v>
      </c>
      <c r="I494" s="42"/>
    </row>
    <row r="495" spans="1:9" x14ac:dyDescent="0.2">
      <c r="A495" s="62" t="str">
        <f>A492</f>
        <v>T176</v>
      </c>
      <c r="B495" s="25" t="s">
        <v>9</v>
      </c>
      <c r="C495" s="29">
        <f t="shared" si="366"/>
        <v>41698.730041365561</v>
      </c>
      <c r="D495" s="29">
        <f t="shared" si="367"/>
        <v>3474.8941032889088</v>
      </c>
      <c r="E495" s="29">
        <f t="shared" si="368"/>
        <v>801.89865464164541</v>
      </c>
      <c r="F495" s="29">
        <f t="shared" si="369"/>
        <v>1603.7973092832908</v>
      </c>
      <c r="G495" s="29">
        <f t="shared" si="370"/>
        <v>1737.4470516444544</v>
      </c>
      <c r="H495" s="31">
        <f t="shared" si="371"/>
        <v>20.047466366041135</v>
      </c>
      <c r="I495" s="42"/>
    </row>
    <row r="496" spans="1:9" x14ac:dyDescent="0.2">
      <c r="A496" s="62" t="str">
        <f>A492</f>
        <v>T176</v>
      </c>
      <c r="B496" s="25" t="s">
        <v>8</v>
      </c>
      <c r="C496" s="29">
        <f t="shared" si="366"/>
        <v>43783.666543433843</v>
      </c>
      <c r="D496" s="29">
        <f t="shared" si="367"/>
        <v>3648.6388084533546</v>
      </c>
      <c r="E496" s="29">
        <f t="shared" si="368"/>
        <v>841.99358737372779</v>
      </c>
      <c r="F496" s="29">
        <f t="shared" si="369"/>
        <v>1683.9871747474556</v>
      </c>
      <c r="G496" s="29">
        <f t="shared" si="370"/>
        <v>1824.3194042266773</v>
      </c>
      <c r="H496" s="31">
        <f t="shared" si="371"/>
        <v>21.049839684343194</v>
      </c>
      <c r="I496" s="42"/>
    </row>
    <row r="497" spans="1:9" x14ac:dyDescent="0.2">
      <c r="A497" s="62" t="str">
        <f>A492</f>
        <v>T176</v>
      </c>
      <c r="B497" s="25" t="s">
        <v>7</v>
      </c>
      <c r="C497" s="29">
        <f t="shared" si="366"/>
        <v>45972.849870605532</v>
      </c>
      <c r="D497" s="29">
        <f t="shared" si="367"/>
        <v>3831.0707488760222</v>
      </c>
      <c r="E497" s="29">
        <f t="shared" si="368"/>
        <v>884.09326674241413</v>
      </c>
      <c r="F497" s="29">
        <f t="shared" si="369"/>
        <v>1768.1865334848283</v>
      </c>
      <c r="G497" s="29">
        <f t="shared" si="370"/>
        <v>1915.5353744380111</v>
      </c>
      <c r="H497" s="31">
        <f t="shared" si="371"/>
        <v>22.102331668560353</v>
      </c>
      <c r="I497" s="42"/>
    </row>
    <row r="498" spans="1:9" x14ac:dyDescent="0.2">
      <c r="A498" s="62" t="str">
        <f>A492</f>
        <v>T176</v>
      </c>
      <c r="B498" s="25" t="s">
        <v>6</v>
      </c>
      <c r="C498" s="29">
        <f t="shared" si="366"/>
        <v>48271.492364135811</v>
      </c>
      <c r="D498" s="29">
        <f t="shared" si="367"/>
        <v>4022.6242863198231</v>
      </c>
      <c r="E498" s="29">
        <f t="shared" si="368"/>
        <v>928.29793007953481</v>
      </c>
      <c r="F498" s="29">
        <f t="shared" si="369"/>
        <v>1856.5958601590696</v>
      </c>
      <c r="G498" s="29">
        <f t="shared" si="370"/>
        <v>2011.3121431599116</v>
      </c>
      <c r="H498" s="31">
        <f t="shared" si="371"/>
        <v>23.207448251988371</v>
      </c>
      <c r="I498" s="42"/>
    </row>
    <row r="499" spans="1:9" x14ac:dyDescent="0.2">
      <c r="C499" s="29"/>
      <c r="D499" s="29"/>
      <c r="E499" s="29"/>
      <c r="F499" s="29"/>
      <c r="G499" s="29"/>
      <c r="I499" s="42"/>
    </row>
    <row r="500" spans="1:9" x14ac:dyDescent="0.2">
      <c r="A500" s="25" t="s">
        <v>783</v>
      </c>
      <c r="B500" s="25" t="s">
        <v>2</v>
      </c>
      <c r="C500" s="29">
        <f t="shared" ref="C500:C506" si="372">H500*2080</f>
        <v>36381.140128952997</v>
      </c>
      <c r="D500" s="29">
        <f t="shared" ref="D500:D506" si="373">H500*173.33333</f>
        <v>3031.7616191096404</v>
      </c>
      <c r="E500" s="29">
        <f t="shared" ref="E500:E506" si="374">H500*40</f>
        <v>699.63731017217299</v>
      </c>
      <c r="F500" s="29">
        <f t="shared" ref="F500:F506" si="375">H500*80</f>
        <v>1399.274620344346</v>
      </c>
      <c r="G500" s="29">
        <f t="shared" ref="G500:G506" si="376">H500*(173.33333/2)</f>
        <v>1515.8808095548202</v>
      </c>
      <c r="H500" s="31">
        <f>H492*101%</f>
        <v>17.490932754304325</v>
      </c>
      <c r="I500" s="42"/>
    </row>
    <row r="501" spans="1:9" x14ac:dyDescent="0.2">
      <c r="A501" s="62" t="str">
        <f>A500</f>
        <v>T177</v>
      </c>
      <c r="B501" s="25" t="s">
        <v>1</v>
      </c>
      <c r="C501" s="29">
        <f t="shared" si="372"/>
        <v>38200.197135400645</v>
      </c>
      <c r="D501" s="29">
        <f t="shared" si="373"/>
        <v>3183.3497000651223</v>
      </c>
      <c r="E501" s="29">
        <f t="shared" si="374"/>
        <v>734.61917568078161</v>
      </c>
      <c r="F501" s="29">
        <f t="shared" si="375"/>
        <v>1469.2383513615632</v>
      </c>
      <c r="G501" s="29">
        <f t="shared" si="376"/>
        <v>1591.6748500325612</v>
      </c>
      <c r="H501" s="31">
        <f t="shared" ref="H501:H506" si="377">H500*105%</f>
        <v>18.365479392019541</v>
      </c>
      <c r="I501" s="42"/>
    </row>
    <row r="502" spans="1:9" x14ac:dyDescent="0.2">
      <c r="A502" s="62" t="str">
        <f>A500</f>
        <v>T177</v>
      </c>
      <c r="B502" s="25" t="s">
        <v>0</v>
      </c>
      <c r="C502" s="29">
        <f t="shared" si="372"/>
        <v>40110.206992170679</v>
      </c>
      <c r="D502" s="29">
        <f t="shared" si="373"/>
        <v>3342.5171850683787</v>
      </c>
      <c r="E502" s="29">
        <f t="shared" si="374"/>
        <v>771.35013446482071</v>
      </c>
      <c r="F502" s="29">
        <f t="shared" si="375"/>
        <v>1542.7002689296414</v>
      </c>
      <c r="G502" s="29">
        <f t="shared" si="376"/>
        <v>1671.2585925341893</v>
      </c>
      <c r="H502" s="31">
        <f t="shared" si="377"/>
        <v>19.283753361620519</v>
      </c>
      <c r="I502" s="42"/>
    </row>
    <row r="503" spans="1:9" x14ac:dyDescent="0.2">
      <c r="A503" s="62" t="str">
        <f>A500</f>
        <v>T177</v>
      </c>
      <c r="B503" s="25" t="s">
        <v>9</v>
      </c>
      <c r="C503" s="29">
        <f t="shared" si="372"/>
        <v>42115.717341779215</v>
      </c>
      <c r="D503" s="29">
        <f t="shared" si="373"/>
        <v>3509.6430443217978</v>
      </c>
      <c r="E503" s="29">
        <f t="shared" si="374"/>
        <v>809.91764118806191</v>
      </c>
      <c r="F503" s="29">
        <f t="shared" si="375"/>
        <v>1619.8352823761238</v>
      </c>
      <c r="G503" s="29">
        <f t="shared" si="376"/>
        <v>1754.8215221608989</v>
      </c>
      <c r="H503" s="31">
        <f t="shared" si="377"/>
        <v>20.247941029701547</v>
      </c>
      <c r="I503" s="42"/>
    </row>
    <row r="504" spans="1:9" x14ac:dyDescent="0.2">
      <c r="A504" s="62" t="str">
        <f>A500</f>
        <v>T177</v>
      </c>
      <c r="B504" s="25" t="s">
        <v>8</v>
      </c>
      <c r="C504" s="29">
        <f t="shared" si="372"/>
        <v>44221.503208868176</v>
      </c>
      <c r="D504" s="29">
        <f t="shared" si="373"/>
        <v>3685.1251965378879</v>
      </c>
      <c r="E504" s="29">
        <f t="shared" si="374"/>
        <v>850.41352324746504</v>
      </c>
      <c r="F504" s="29">
        <f t="shared" si="375"/>
        <v>1700.8270464949301</v>
      </c>
      <c r="G504" s="29">
        <f t="shared" si="376"/>
        <v>1842.5625982689439</v>
      </c>
      <c r="H504" s="31">
        <f t="shared" si="377"/>
        <v>21.260338081186624</v>
      </c>
      <c r="I504" s="42"/>
    </row>
    <row r="505" spans="1:9" x14ac:dyDescent="0.2">
      <c r="A505" s="62" t="str">
        <f>A500</f>
        <v>T177</v>
      </c>
      <c r="B505" s="25" t="s">
        <v>7</v>
      </c>
      <c r="C505" s="29">
        <f t="shared" si="372"/>
        <v>46432.578369311588</v>
      </c>
      <c r="D505" s="29">
        <f t="shared" si="373"/>
        <v>3869.381456364782</v>
      </c>
      <c r="E505" s="29">
        <f t="shared" si="374"/>
        <v>892.93419940983824</v>
      </c>
      <c r="F505" s="29">
        <f t="shared" si="375"/>
        <v>1785.8683988196765</v>
      </c>
      <c r="G505" s="29">
        <f t="shared" si="376"/>
        <v>1934.690728182391</v>
      </c>
      <c r="H505" s="31">
        <f t="shared" si="377"/>
        <v>22.323354985245956</v>
      </c>
      <c r="I505" s="42"/>
    </row>
    <row r="506" spans="1:9" x14ac:dyDescent="0.2">
      <c r="A506" s="62" t="str">
        <f>A500</f>
        <v>T177</v>
      </c>
      <c r="B506" s="25" t="s">
        <v>6</v>
      </c>
      <c r="C506" s="29">
        <f t="shared" si="372"/>
        <v>48754.207287777172</v>
      </c>
      <c r="D506" s="29">
        <f t="shared" si="373"/>
        <v>4062.8505291830215</v>
      </c>
      <c r="E506" s="29">
        <f t="shared" si="374"/>
        <v>937.58090938033024</v>
      </c>
      <c r="F506" s="29">
        <f t="shared" si="375"/>
        <v>1875.1618187606605</v>
      </c>
      <c r="G506" s="29">
        <f t="shared" si="376"/>
        <v>2031.4252645915108</v>
      </c>
      <c r="H506" s="31">
        <f t="shared" si="377"/>
        <v>23.439522734508255</v>
      </c>
      <c r="I506" s="42"/>
    </row>
    <row r="507" spans="1:9" x14ac:dyDescent="0.2">
      <c r="C507" s="29"/>
      <c r="D507" s="29"/>
      <c r="E507" s="29"/>
      <c r="F507" s="29"/>
      <c r="G507" s="29"/>
      <c r="I507" s="42"/>
    </row>
    <row r="508" spans="1:9" x14ac:dyDescent="0.2">
      <c r="A508" s="25" t="s">
        <v>782</v>
      </c>
      <c r="B508" s="25" t="s">
        <v>2</v>
      </c>
      <c r="C508" s="29">
        <f t="shared" ref="C508:C514" si="378">H508*2080</f>
        <v>36744.951530242528</v>
      </c>
      <c r="D508" s="29">
        <f t="shared" ref="D508:D514" si="379">H508*173.33333</f>
        <v>3062.0792353007369</v>
      </c>
      <c r="E508" s="29">
        <f t="shared" ref="E508:E514" si="380">H508*40</f>
        <v>706.6336832738948</v>
      </c>
      <c r="F508" s="29">
        <f t="shared" ref="F508:F514" si="381">H508*80</f>
        <v>1413.2673665477896</v>
      </c>
      <c r="G508" s="29">
        <f t="shared" ref="G508:G514" si="382">H508*(173.33333/2)</f>
        <v>1531.0396176503684</v>
      </c>
      <c r="H508" s="31">
        <f>H500*101%</f>
        <v>17.665842081847369</v>
      </c>
      <c r="I508" s="42"/>
    </row>
    <row r="509" spans="1:9" x14ac:dyDescent="0.2">
      <c r="A509" s="62" t="str">
        <f>A508</f>
        <v>T178</v>
      </c>
      <c r="B509" s="25" t="s">
        <v>1</v>
      </c>
      <c r="C509" s="29">
        <f t="shared" si="378"/>
        <v>38582.199106754655</v>
      </c>
      <c r="D509" s="29">
        <f t="shared" si="379"/>
        <v>3215.183197065774</v>
      </c>
      <c r="E509" s="29">
        <f t="shared" si="380"/>
        <v>741.96536743758952</v>
      </c>
      <c r="F509" s="29">
        <f t="shared" si="381"/>
        <v>1483.930734875179</v>
      </c>
      <c r="G509" s="29">
        <f t="shared" si="382"/>
        <v>1607.591598532887</v>
      </c>
      <c r="H509" s="31">
        <f t="shared" ref="H509:H514" si="383">H508*105%</f>
        <v>18.549134185939739</v>
      </c>
      <c r="I509" s="42"/>
    </row>
    <row r="510" spans="1:9" x14ac:dyDescent="0.2">
      <c r="A510" s="62" t="str">
        <f>A508</f>
        <v>T178</v>
      </c>
      <c r="B510" s="25" t="s">
        <v>0</v>
      </c>
      <c r="C510" s="29">
        <f t="shared" si="378"/>
        <v>40511.30906209239</v>
      </c>
      <c r="D510" s="29">
        <f t="shared" si="379"/>
        <v>3375.9423569190626</v>
      </c>
      <c r="E510" s="29">
        <f t="shared" si="380"/>
        <v>779.06363580946902</v>
      </c>
      <c r="F510" s="29">
        <f t="shared" si="381"/>
        <v>1558.127271618938</v>
      </c>
      <c r="G510" s="29">
        <f t="shared" si="382"/>
        <v>1687.9711784595313</v>
      </c>
      <c r="H510" s="31">
        <f t="shared" si="383"/>
        <v>19.476590895236725</v>
      </c>
      <c r="I510" s="42"/>
    </row>
    <row r="511" spans="1:9" x14ac:dyDescent="0.2">
      <c r="A511" s="62" t="str">
        <f>A508</f>
        <v>T178</v>
      </c>
      <c r="B511" s="25" t="s">
        <v>9</v>
      </c>
      <c r="C511" s="29">
        <f t="shared" si="378"/>
        <v>42536.874515197014</v>
      </c>
      <c r="D511" s="29">
        <f t="shared" si="379"/>
        <v>3544.739474765016</v>
      </c>
      <c r="E511" s="29">
        <f t="shared" si="380"/>
        <v>818.01681759994256</v>
      </c>
      <c r="F511" s="29">
        <f t="shared" si="381"/>
        <v>1636.0336351998851</v>
      </c>
      <c r="G511" s="29">
        <f t="shared" si="382"/>
        <v>1772.369737382508</v>
      </c>
      <c r="H511" s="31">
        <f t="shared" si="383"/>
        <v>20.450420439998563</v>
      </c>
      <c r="I511" s="42"/>
    </row>
    <row r="512" spans="1:9" x14ac:dyDescent="0.2">
      <c r="A512" s="62" t="str">
        <f>A508</f>
        <v>T178</v>
      </c>
      <c r="B512" s="25" t="s">
        <v>8</v>
      </c>
      <c r="C512" s="29">
        <f t="shared" si="378"/>
        <v>44663.718240956863</v>
      </c>
      <c r="D512" s="29">
        <f t="shared" si="379"/>
        <v>3721.976448503267</v>
      </c>
      <c r="E512" s="29">
        <f t="shared" si="380"/>
        <v>858.91765847993963</v>
      </c>
      <c r="F512" s="29">
        <f t="shared" si="381"/>
        <v>1717.8353169598793</v>
      </c>
      <c r="G512" s="29">
        <f t="shared" si="382"/>
        <v>1860.9882242516335</v>
      </c>
      <c r="H512" s="31">
        <f t="shared" si="383"/>
        <v>21.472941461998492</v>
      </c>
      <c r="I512" s="42"/>
    </row>
    <row r="513" spans="1:9" x14ac:dyDescent="0.2">
      <c r="A513" s="62" t="str">
        <f>A508</f>
        <v>T178</v>
      </c>
      <c r="B513" s="25" t="s">
        <v>7</v>
      </c>
      <c r="C513" s="29">
        <f t="shared" si="378"/>
        <v>46896.904153004711</v>
      </c>
      <c r="D513" s="29">
        <f t="shared" si="379"/>
        <v>3908.0752709284307</v>
      </c>
      <c r="E513" s="29">
        <f t="shared" si="380"/>
        <v>901.86354140393678</v>
      </c>
      <c r="F513" s="29">
        <f t="shared" si="381"/>
        <v>1803.7270828078736</v>
      </c>
      <c r="G513" s="29">
        <f t="shared" si="382"/>
        <v>1954.0376354642153</v>
      </c>
      <c r="H513" s="31">
        <f t="shared" si="383"/>
        <v>22.546588535098419</v>
      </c>
      <c r="I513" s="42"/>
    </row>
    <row r="514" spans="1:9" x14ac:dyDescent="0.2">
      <c r="A514" s="62" t="str">
        <f>A508</f>
        <v>T178</v>
      </c>
      <c r="B514" s="25" t="s">
        <v>6</v>
      </c>
      <c r="C514" s="29">
        <f t="shared" si="378"/>
        <v>49241.749360654947</v>
      </c>
      <c r="D514" s="29">
        <f t="shared" si="379"/>
        <v>4103.4790344748526</v>
      </c>
      <c r="E514" s="29">
        <f t="shared" si="380"/>
        <v>946.9567184741336</v>
      </c>
      <c r="F514" s="29">
        <f t="shared" si="381"/>
        <v>1893.9134369482672</v>
      </c>
      <c r="G514" s="29">
        <f t="shared" si="382"/>
        <v>2051.7395172374263</v>
      </c>
      <c r="H514" s="31">
        <f t="shared" si="383"/>
        <v>23.673917961853341</v>
      </c>
      <c r="I514" s="42"/>
    </row>
    <row r="515" spans="1:9" x14ac:dyDescent="0.2">
      <c r="C515" s="29"/>
      <c r="D515" s="29"/>
      <c r="E515" s="29"/>
      <c r="F515" s="29"/>
      <c r="G515" s="29"/>
      <c r="I515" s="42"/>
    </row>
    <row r="516" spans="1:9" x14ac:dyDescent="0.2">
      <c r="A516" s="25" t="s">
        <v>781</v>
      </c>
      <c r="B516" s="25" t="s">
        <v>2</v>
      </c>
      <c r="C516" s="29">
        <f t="shared" ref="C516:C522" si="384">H516*2080</f>
        <v>37112.401045544953</v>
      </c>
      <c r="D516" s="29">
        <f t="shared" ref="D516:D522" si="385">H516*173.33333</f>
        <v>3092.7000276537442</v>
      </c>
      <c r="E516" s="29">
        <f t="shared" ref="E516:E522" si="386">H516*40</f>
        <v>713.7000201066337</v>
      </c>
      <c r="F516" s="29">
        <f t="shared" ref="F516:F522" si="387">H516*80</f>
        <v>1427.4000402132674</v>
      </c>
      <c r="G516" s="29">
        <f t="shared" ref="G516:G522" si="388">H516*(173.33333/2)</f>
        <v>1546.3500138268721</v>
      </c>
      <c r="H516" s="31">
        <f>H508*101%</f>
        <v>17.842500502665843</v>
      </c>
      <c r="I516" s="42"/>
    </row>
    <row r="517" spans="1:9" x14ac:dyDescent="0.2">
      <c r="A517" s="62" t="str">
        <f>A516</f>
        <v>T179</v>
      </c>
      <c r="B517" s="25" t="s">
        <v>1</v>
      </c>
      <c r="C517" s="29">
        <f t="shared" si="384"/>
        <v>38968.021097822202</v>
      </c>
      <c r="D517" s="29">
        <f t="shared" si="385"/>
        <v>3247.3350290364315</v>
      </c>
      <c r="E517" s="29">
        <f t="shared" si="386"/>
        <v>749.38502111196544</v>
      </c>
      <c r="F517" s="29">
        <f t="shared" si="387"/>
        <v>1498.7700422239309</v>
      </c>
      <c r="G517" s="29">
        <f t="shared" si="388"/>
        <v>1623.6675145182157</v>
      </c>
      <c r="H517" s="31">
        <f t="shared" ref="H517:H522" si="389">H516*105%</f>
        <v>18.734625527799135</v>
      </c>
      <c r="I517" s="42"/>
    </row>
    <row r="518" spans="1:9" x14ac:dyDescent="0.2">
      <c r="A518" s="62" t="str">
        <f>A516</f>
        <v>T179</v>
      </c>
      <c r="B518" s="25" t="s">
        <v>0</v>
      </c>
      <c r="C518" s="29">
        <f t="shared" si="384"/>
        <v>40916.422152713312</v>
      </c>
      <c r="D518" s="29">
        <f t="shared" si="385"/>
        <v>3409.701780488253</v>
      </c>
      <c r="E518" s="29">
        <f t="shared" si="386"/>
        <v>786.85427216756364</v>
      </c>
      <c r="F518" s="29">
        <f t="shared" si="387"/>
        <v>1573.7085443351273</v>
      </c>
      <c r="G518" s="29">
        <f t="shared" si="388"/>
        <v>1704.8508902441265</v>
      </c>
      <c r="H518" s="31">
        <f t="shared" si="389"/>
        <v>19.671356804189092</v>
      </c>
      <c r="I518" s="42"/>
    </row>
    <row r="519" spans="1:9" x14ac:dyDescent="0.2">
      <c r="A519" s="62" t="str">
        <f>A516</f>
        <v>T179</v>
      </c>
      <c r="B519" s="25" t="s">
        <v>9</v>
      </c>
      <c r="C519" s="29">
        <f t="shared" si="384"/>
        <v>42962.24326034898</v>
      </c>
      <c r="D519" s="29">
        <f t="shared" si="385"/>
        <v>3580.1868695126659</v>
      </c>
      <c r="E519" s="29">
        <f t="shared" si="386"/>
        <v>826.19698577594193</v>
      </c>
      <c r="F519" s="29">
        <f t="shared" si="387"/>
        <v>1652.3939715518839</v>
      </c>
      <c r="G519" s="29">
        <f t="shared" si="388"/>
        <v>1790.093434756333</v>
      </c>
      <c r="H519" s="31">
        <f t="shared" si="389"/>
        <v>20.654924644398548</v>
      </c>
      <c r="I519" s="42"/>
    </row>
    <row r="520" spans="1:9" x14ac:dyDescent="0.2">
      <c r="A520" s="62" t="str">
        <f>A516</f>
        <v>T179</v>
      </c>
      <c r="B520" s="25" t="s">
        <v>8</v>
      </c>
      <c r="C520" s="29">
        <f t="shared" si="384"/>
        <v>45110.355423366433</v>
      </c>
      <c r="D520" s="29">
        <f t="shared" si="385"/>
        <v>3759.1962129882995</v>
      </c>
      <c r="E520" s="29">
        <f t="shared" si="386"/>
        <v>867.50683506473911</v>
      </c>
      <c r="F520" s="29">
        <f t="shared" si="387"/>
        <v>1735.0136701294782</v>
      </c>
      <c r="G520" s="29">
        <f t="shared" si="388"/>
        <v>1879.5981064941498</v>
      </c>
      <c r="H520" s="31">
        <f t="shared" si="389"/>
        <v>21.687670876618476</v>
      </c>
      <c r="I520" s="42"/>
    </row>
    <row r="521" spans="1:9" x14ac:dyDescent="0.2">
      <c r="A521" s="62" t="str">
        <f>A516</f>
        <v>T179</v>
      </c>
      <c r="B521" s="25" t="s">
        <v>7</v>
      </c>
      <c r="C521" s="29">
        <f t="shared" si="384"/>
        <v>47365.873194534754</v>
      </c>
      <c r="D521" s="29">
        <f t="shared" si="385"/>
        <v>3947.1560236377145</v>
      </c>
      <c r="E521" s="29">
        <f t="shared" si="386"/>
        <v>910.88217681797596</v>
      </c>
      <c r="F521" s="29">
        <f t="shared" si="387"/>
        <v>1821.7643536359519</v>
      </c>
      <c r="G521" s="29">
        <f t="shared" si="388"/>
        <v>1973.5780118188572</v>
      </c>
      <c r="H521" s="31">
        <f t="shared" si="389"/>
        <v>22.7720544204494</v>
      </c>
      <c r="I521" s="42"/>
    </row>
    <row r="522" spans="1:9" x14ac:dyDescent="0.2">
      <c r="A522" s="62" t="str">
        <f>A516</f>
        <v>T179</v>
      </c>
      <c r="B522" s="25" t="s">
        <v>6</v>
      </c>
      <c r="C522" s="29">
        <f t="shared" si="384"/>
        <v>49734.166854261493</v>
      </c>
      <c r="D522" s="29">
        <f t="shared" si="385"/>
        <v>4144.5138248196008</v>
      </c>
      <c r="E522" s="29">
        <f t="shared" si="386"/>
        <v>956.42628565887492</v>
      </c>
      <c r="F522" s="29">
        <f t="shared" si="387"/>
        <v>1912.8525713177498</v>
      </c>
      <c r="G522" s="29">
        <f t="shared" si="388"/>
        <v>2072.2569124098004</v>
      </c>
      <c r="H522" s="31">
        <f t="shared" si="389"/>
        <v>23.910657141471873</v>
      </c>
      <c r="I522" s="42"/>
    </row>
    <row r="523" spans="1:9" x14ac:dyDescent="0.2">
      <c r="C523" s="29"/>
      <c r="D523" s="29"/>
      <c r="E523" s="29"/>
      <c r="F523" s="29"/>
      <c r="G523" s="29"/>
      <c r="I523" s="42"/>
    </row>
    <row r="524" spans="1:9" x14ac:dyDescent="0.2">
      <c r="A524" s="25" t="s">
        <v>780</v>
      </c>
      <c r="B524" s="25" t="s">
        <v>2</v>
      </c>
      <c r="C524" s="29">
        <f t="shared" ref="C524:C530" si="390">H524*2080</f>
        <v>37483.525056000399</v>
      </c>
      <c r="D524" s="29">
        <f t="shared" ref="D524:D530" si="391">H524*173.33333</f>
        <v>3123.6270279302812</v>
      </c>
      <c r="E524" s="29">
        <f t="shared" ref="E524:E530" si="392">H524*40</f>
        <v>720.83702030769996</v>
      </c>
      <c r="F524" s="29">
        <f t="shared" ref="F524:F530" si="393">H524*80</f>
        <v>1441.6740406153999</v>
      </c>
      <c r="G524" s="29">
        <f t="shared" ref="G524:G530" si="394">H524*(173.33333/2)</f>
        <v>1561.8135139651406</v>
      </c>
      <c r="H524" s="31">
        <f>H516*101%</f>
        <v>18.0209255076925</v>
      </c>
      <c r="I524" s="42"/>
    </row>
    <row r="525" spans="1:9" x14ac:dyDescent="0.2">
      <c r="A525" s="62" t="str">
        <f>A524</f>
        <v>T180</v>
      </c>
      <c r="B525" s="25" t="s">
        <v>1</v>
      </c>
      <c r="C525" s="29">
        <f t="shared" si="390"/>
        <v>39357.701308800424</v>
      </c>
      <c r="D525" s="29">
        <f t="shared" si="391"/>
        <v>3279.8083793267956</v>
      </c>
      <c r="E525" s="29">
        <f t="shared" si="392"/>
        <v>756.87887132308504</v>
      </c>
      <c r="F525" s="29">
        <f t="shared" si="393"/>
        <v>1513.7577426461701</v>
      </c>
      <c r="G525" s="29">
        <f t="shared" si="394"/>
        <v>1639.9041896633978</v>
      </c>
      <c r="H525" s="31">
        <f t="shared" ref="H525:H530" si="395">H524*105%</f>
        <v>18.921971783077126</v>
      </c>
      <c r="I525" s="42"/>
    </row>
    <row r="526" spans="1:9" x14ac:dyDescent="0.2">
      <c r="A526" s="62" t="str">
        <f>A524</f>
        <v>T180</v>
      </c>
      <c r="B526" s="25" t="s">
        <v>0</v>
      </c>
      <c r="C526" s="29">
        <f t="shared" si="390"/>
        <v>41325.58637424044</v>
      </c>
      <c r="D526" s="29">
        <f t="shared" si="391"/>
        <v>3443.7987982931354</v>
      </c>
      <c r="E526" s="29">
        <f t="shared" si="392"/>
        <v>794.72281488923932</v>
      </c>
      <c r="F526" s="29">
        <f t="shared" si="393"/>
        <v>1589.4456297784786</v>
      </c>
      <c r="G526" s="29">
        <f t="shared" si="394"/>
        <v>1721.8993991465677</v>
      </c>
      <c r="H526" s="31">
        <f t="shared" si="395"/>
        <v>19.868070372230981</v>
      </c>
      <c r="I526" s="42"/>
    </row>
    <row r="527" spans="1:9" x14ac:dyDescent="0.2">
      <c r="A527" s="62" t="str">
        <f>A524</f>
        <v>T180</v>
      </c>
      <c r="B527" s="25" t="s">
        <v>9</v>
      </c>
      <c r="C527" s="29">
        <f t="shared" si="390"/>
        <v>43391.865692952466</v>
      </c>
      <c r="D527" s="29">
        <f t="shared" si="391"/>
        <v>3615.9887382077923</v>
      </c>
      <c r="E527" s="29">
        <f t="shared" si="392"/>
        <v>834.45895563370129</v>
      </c>
      <c r="F527" s="29">
        <f t="shared" si="393"/>
        <v>1668.9179112674026</v>
      </c>
      <c r="G527" s="29">
        <f t="shared" si="394"/>
        <v>1807.9943691038961</v>
      </c>
      <c r="H527" s="31">
        <f t="shared" si="395"/>
        <v>20.861473890842532</v>
      </c>
      <c r="I527" s="42"/>
    </row>
    <row r="528" spans="1:9" x14ac:dyDescent="0.2">
      <c r="A528" s="62" t="str">
        <f>A524</f>
        <v>T180</v>
      </c>
      <c r="B528" s="25" t="s">
        <v>8</v>
      </c>
      <c r="C528" s="29">
        <f t="shared" si="390"/>
        <v>45561.458977600094</v>
      </c>
      <c r="D528" s="29">
        <f t="shared" si="391"/>
        <v>3796.7881751181822</v>
      </c>
      <c r="E528" s="29">
        <f t="shared" si="392"/>
        <v>876.18190341538639</v>
      </c>
      <c r="F528" s="29">
        <f t="shared" si="393"/>
        <v>1752.3638068307728</v>
      </c>
      <c r="G528" s="29">
        <f t="shared" si="394"/>
        <v>1898.3940875590911</v>
      </c>
      <c r="H528" s="31">
        <f t="shared" si="395"/>
        <v>21.904547585384659</v>
      </c>
      <c r="I528" s="42"/>
    </row>
    <row r="529" spans="1:9" x14ac:dyDescent="0.2">
      <c r="A529" s="62" t="str">
        <f>A524</f>
        <v>T180</v>
      </c>
      <c r="B529" s="25" t="s">
        <v>7</v>
      </c>
      <c r="C529" s="29">
        <f t="shared" si="390"/>
        <v>47839.531926480093</v>
      </c>
      <c r="D529" s="29">
        <f t="shared" si="391"/>
        <v>3986.6275838740912</v>
      </c>
      <c r="E529" s="29">
        <f t="shared" si="392"/>
        <v>919.99099858615568</v>
      </c>
      <c r="F529" s="29">
        <f t="shared" si="393"/>
        <v>1839.9819971723114</v>
      </c>
      <c r="G529" s="29">
        <f t="shared" si="394"/>
        <v>1993.3137919370456</v>
      </c>
      <c r="H529" s="31">
        <f t="shared" si="395"/>
        <v>22.999774964653891</v>
      </c>
      <c r="I529" s="42"/>
    </row>
    <row r="530" spans="1:9" x14ac:dyDescent="0.2">
      <c r="A530" s="62" t="str">
        <f>A524</f>
        <v>T180</v>
      </c>
      <c r="B530" s="25" t="s">
        <v>6</v>
      </c>
      <c r="C530" s="29">
        <f t="shared" si="390"/>
        <v>50231.508522804099</v>
      </c>
      <c r="D530" s="29">
        <f t="shared" si="391"/>
        <v>4185.9589630677956</v>
      </c>
      <c r="E530" s="29">
        <f t="shared" si="392"/>
        <v>965.99054851546339</v>
      </c>
      <c r="F530" s="29">
        <f t="shared" si="393"/>
        <v>1931.9810970309268</v>
      </c>
      <c r="G530" s="29">
        <f t="shared" si="394"/>
        <v>2092.9794815338978</v>
      </c>
      <c r="H530" s="31">
        <f t="shared" si="395"/>
        <v>24.149763712886585</v>
      </c>
      <c r="I530" s="42"/>
    </row>
    <row r="531" spans="1:9" x14ac:dyDescent="0.2">
      <c r="C531" s="29"/>
      <c r="D531" s="29"/>
      <c r="E531" s="29"/>
      <c r="F531" s="29"/>
      <c r="G531" s="29"/>
      <c r="I531" s="42"/>
    </row>
    <row r="532" spans="1:9" x14ac:dyDescent="0.2">
      <c r="A532" s="25" t="s">
        <v>779</v>
      </c>
      <c r="B532" s="25" t="s">
        <v>2</v>
      </c>
      <c r="C532" s="29">
        <f t="shared" ref="C532:C538" si="396">H532*2080</f>
        <v>37858.360306560404</v>
      </c>
      <c r="D532" s="29">
        <f t="shared" ref="D532:D538" si="397">H532*173.33333</f>
        <v>3154.8632982095842</v>
      </c>
      <c r="E532" s="29">
        <f t="shared" ref="E532:E538" si="398">H532*40</f>
        <v>728.045390510777</v>
      </c>
      <c r="F532" s="29">
        <f t="shared" ref="F532:F538" si="399">H532*80</f>
        <v>1456.090781021554</v>
      </c>
      <c r="G532" s="29">
        <f t="shared" ref="G532:G538" si="400">H532*(173.33333/2)</f>
        <v>1577.4316491047921</v>
      </c>
      <c r="H532" s="31">
        <f>H524*101%</f>
        <v>18.201134762769424</v>
      </c>
      <c r="I532" s="42"/>
    </row>
    <row r="533" spans="1:9" x14ac:dyDescent="0.2">
      <c r="A533" s="62" t="str">
        <f>A532</f>
        <v>T181</v>
      </c>
      <c r="B533" s="25" t="s">
        <v>1</v>
      </c>
      <c r="C533" s="29">
        <f t="shared" si="396"/>
        <v>39751.278321888421</v>
      </c>
      <c r="D533" s="29">
        <f t="shared" si="397"/>
        <v>3312.6064631200634</v>
      </c>
      <c r="E533" s="29">
        <f t="shared" si="398"/>
        <v>764.44766003631582</v>
      </c>
      <c r="F533" s="29">
        <f t="shared" si="399"/>
        <v>1528.8953200726316</v>
      </c>
      <c r="G533" s="29">
        <f t="shared" si="400"/>
        <v>1656.3032315600317</v>
      </c>
      <c r="H533" s="31">
        <f t="shared" ref="H533:H538" si="401">H532*105%</f>
        <v>19.111191500907896</v>
      </c>
      <c r="I533" s="42"/>
    </row>
    <row r="534" spans="1:9" x14ac:dyDescent="0.2">
      <c r="A534" s="62" t="str">
        <f>A532</f>
        <v>T181</v>
      </c>
      <c r="B534" s="25" t="s">
        <v>0</v>
      </c>
      <c r="C534" s="29">
        <f t="shared" si="396"/>
        <v>41738.842237982848</v>
      </c>
      <c r="D534" s="29">
        <f t="shared" si="397"/>
        <v>3478.2367862760666</v>
      </c>
      <c r="E534" s="29">
        <f t="shared" si="398"/>
        <v>802.67004303813167</v>
      </c>
      <c r="F534" s="29">
        <f t="shared" si="399"/>
        <v>1605.3400860762633</v>
      </c>
      <c r="G534" s="29">
        <f t="shared" si="400"/>
        <v>1739.1183931380333</v>
      </c>
      <c r="H534" s="31">
        <f t="shared" si="401"/>
        <v>20.066751075953292</v>
      </c>
      <c r="I534" s="42"/>
    </row>
    <row r="535" spans="1:9" x14ac:dyDescent="0.2">
      <c r="A535" s="62" t="str">
        <f>A532</f>
        <v>T181</v>
      </c>
      <c r="B535" s="25" t="s">
        <v>9</v>
      </c>
      <c r="C535" s="29">
        <f t="shared" si="396"/>
        <v>43825.784349881986</v>
      </c>
      <c r="D535" s="29">
        <f t="shared" si="397"/>
        <v>3652.1486255898699</v>
      </c>
      <c r="E535" s="29">
        <f t="shared" si="398"/>
        <v>842.80354519003822</v>
      </c>
      <c r="F535" s="29">
        <f t="shared" si="399"/>
        <v>1685.6070903800764</v>
      </c>
      <c r="G535" s="29">
        <f t="shared" si="400"/>
        <v>1826.0743127949349</v>
      </c>
      <c r="H535" s="31">
        <f t="shared" si="401"/>
        <v>21.070088629750956</v>
      </c>
      <c r="I535" s="42"/>
    </row>
    <row r="536" spans="1:9" x14ac:dyDescent="0.2">
      <c r="A536" s="62" t="str">
        <f>A532</f>
        <v>T181</v>
      </c>
      <c r="B536" s="25" t="s">
        <v>8</v>
      </c>
      <c r="C536" s="29">
        <f t="shared" si="396"/>
        <v>46017.073567376094</v>
      </c>
      <c r="D536" s="29">
        <f t="shared" si="397"/>
        <v>3834.7560568693639</v>
      </c>
      <c r="E536" s="29">
        <f t="shared" si="398"/>
        <v>884.94372244954025</v>
      </c>
      <c r="F536" s="29">
        <f t="shared" si="399"/>
        <v>1769.8874448990805</v>
      </c>
      <c r="G536" s="29">
        <f t="shared" si="400"/>
        <v>1917.3780284346819</v>
      </c>
      <c r="H536" s="31">
        <f t="shared" si="401"/>
        <v>22.123593061238505</v>
      </c>
      <c r="I536" s="42"/>
    </row>
    <row r="537" spans="1:9" x14ac:dyDescent="0.2">
      <c r="A537" s="62" t="str">
        <f>A532</f>
        <v>T181</v>
      </c>
      <c r="B537" s="25" t="s">
        <v>7</v>
      </c>
      <c r="C537" s="29">
        <f t="shared" si="396"/>
        <v>48317.927245744897</v>
      </c>
      <c r="D537" s="29">
        <f t="shared" si="397"/>
        <v>4026.4938597128321</v>
      </c>
      <c r="E537" s="29">
        <f t="shared" si="398"/>
        <v>929.19090857201718</v>
      </c>
      <c r="F537" s="29">
        <f t="shared" si="399"/>
        <v>1858.3818171440344</v>
      </c>
      <c r="G537" s="29">
        <f t="shared" si="400"/>
        <v>2013.246929856416</v>
      </c>
      <c r="H537" s="31">
        <f t="shared" si="401"/>
        <v>23.229772714300431</v>
      </c>
      <c r="I537" s="42"/>
    </row>
    <row r="538" spans="1:9" x14ac:dyDescent="0.2">
      <c r="A538" s="62" t="str">
        <f>A532</f>
        <v>T181</v>
      </c>
      <c r="B538" s="25" t="s">
        <v>6</v>
      </c>
      <c r="C538" s="29">
        <f t="shared" si="396"/>
        <v>50733.823608032144</v>
      </c>
      <c r="D538" s="29">
        <f t="shared" si="397"/>
        <v>4227.8185526984744</v>
      </c>
      <c r="E538" s="29">
        <f t="shared" si="398"/>
        <v>975.6504540006182</v>
      </c>
      <c r="F538" s="29">
        <f t="shared" si="399"/>
        <v>1951.3009080012364</v>
      </c>
      <c r="G538" s="29">
        <f t="shared" si="400"/>
        <v>2113.9092763492372</v>
      </c>
      <c r="H538" s="31">
        <f t="shared" si="401"/>
        <v>24.391261350015455</v>
      </c>
      <c r="I538" s="42"/>
    </row>
    <row r="539" spans="1:9" x14ac:dyDescent="0.2">
      <c r="C539" s="29"/>
      <c r="D539" s="29"/>
      <c r="E539" s="29"/>
      <c r="F539" s="29"/>
      <c r="G539" s="29"/>
      <c r="I539" s="42"/>
    </row>
    <row r="540" spans="1:9" x14ac:dyDescent="0.2">
      <c r="A540" s="25" t="s">
        <v>778</v>
      </c>
      <c r="B540" s="25" t="s">
        <v>2</v>
      </c>
      <c r="C540" s="29">
        <f t="shared" ref="C540:C546" si="402">H540*2080</f>
        <v>38236.943909626003</v>
      </c>
      <c r="D540" s="29">
        <f t="shared" ref="D540:D546" si="403">H540*173.33333</f>
        <v>3186.4119311916797</v>
      </c>
      <c r="E540" s="29">
        <f t="shared" ref="E540:E546" si="404">H540*40</f>
        <v>735.32584441588472</v>
      </c>
      <c r="F540" s="29">
        <f t="shared" ref="F540:F546" si="405">H540*80</f>
        <v>1470.6516888317694</v>
      </c>
      <c r="G540" s="29">
        <f t="shared" ref="G540:G546" si="406">H540*(173.33333/2)</f>
        <v>1593.2059655958399</v>
      </c>
      <c r="H540" s="31">
        <f>H532*101%</f>
        <v>18.383146110397117</v>
      </c>
      <c r="I540" s="42"/>
    </row>
    <row r="541" spans="1:9" x14ac:dyDescent="0.2">
      <c r="A541" s="62" t="str">
        <f>A540</f>
        <v>T182</v>
      </c>
      <c r="B541" s="25" t="s">
        <v>1</v>
      </c>
      <c r="C541" s="29">
        <f t="shared" si="402"/>
        <v>40148.791105107302</v>
      </c>
      <c r="D541" s="29">
        <f t="shared" si="403"/>
        <v>3345.7325277512641</v>
      </c>
      <c r="E541" s="29">
        <f t="shared" si="404"/>
        <v>772.09213663667902</v>
      </c>
      <c r="F541" s="29">
        <f t="shared" si="405"/>
        <v>1544.184273273358</v>
      </c>
      <c r="G541" s="29">
        <f t="shared" si="406"/>
        <v>1672.8662638756321</v>
      </c>
      <c r="H541" s="31">
        <f t="shared" ref="H541:H546" si="407">H540*105%</f>
        <v>19.302303415916974</v>
      </c>
      <c r="I541" s="42"/>
    </row>
    <row r="542" spans="1:9" x14ac:dyDescent="0.2">
      <c r="A542" s="62" t="str">
        <f>A540</f>
        <v>T182</v>
      </c>
      <c r="B542" s="25" t="s">
        <v>0</v>
      </c>
      <c r="C542" s="29">
        <f t="shared" si="402"/>
        <v>42156.230660362678</v>
      </c>
      <c r="D542" s="29">
        <f t="shared" si="403"/>
        <v>3513.0191541388276</v>
      </c>
      <c r="E542" s="29">
        <f t="shared" si="404"/>
        <v>810.69674346851298</v>
      </c>
      <c r="F542" s="29">
        <f t="shared" si="405"/>
        <v>1621.393486937026</v>
      </c>
      <c r="G542" s="29">
        <f t="shared" si="406"/>
        <v>1756.5095770694138</v>
      </c>
      <c r="H542" s="31">
        <f t="shared" si="407"/>
        <v>20.267418586712825</v>
      </c>
      <c r="I542" s="42"/>
    </row>
    <row r="543" spans="1:9" x14ac:dyDescent="0.2">
      <c r="A543" s="62" t="str">
        <f>A540</f>
        <v>T182</v>
      </c>
      <c r="B543" s="25" t="s">
        <v>9</v>
      </c>
      <c r="C543" s="29">
        <f t="shared" si="402"/>
        <v>44264.042193380817</v>
      </c>
      <c r="D543" s="29">
        <f t="shared" si="403"/>
        <v>3688.670111845769</v>
      </c>
      <c r="E543" s="29">
        <f t="shared" si="404"/>
        <v>851.23158064193876</v>
      </c>
      <c r="F543" s="29">
        <f t="shared" si="405"/>
        <v>1702.4631612838775</v>
      </c>
      <c r="G543" s="29">
        <f t="shared" si="406"/>
        <v>1844.3350559228845</v>
      </c>
      <c r="H543" s="31">
        <f t="shared" si="407"/>
        <v>21.280789516048468</v>
      </c>
      <c r="I543" s="42"/>
    </row>
    <row r="544" spans="1:9" x14ac:dyDescent="0.2">
      <c r="A544" s="62" t="str">
        <f>A540</f>
        <v>T182</v>
      </c>
      <c r="B544" s="25" t="s">
        <v>8</v>
      </c>
      <c r="C544" s="29">
        <f t="shared" si="402"/>
        <v>46477.244303049854</v>
      </c>
      <c r="D544" s="29">
        <f t="shared" si="403"/>
        <v>3873.1036174380579</v>
      </c>
      <c r="E544" s="29">
        <f t="shared" si="404"/>
        <v>893.79315967403568</v>
      </c>
      <c r="F544" s="29">
        <f t="shared" si="405"/>
        <v>1787.5863193480714</v>
      </c>
      <c r="G544" s="29">
        <f t="shared" si="406"/>
        <v>1936.5518087190289</v>
      </c>
      <c r="H544" s="31">
        <f t="shared" si="407"/>
        <v>22.344828991850893</v>
      </c>
      <c r="I544" s="42"/>
    </row>
    <row r="545" spans="1:9" x14ac:dyDescent="0.2">
      <c r="A545" s="62" t="str">
        <f>A540</f>
        <v>T182</v>
      </c>
      <c r="B545" s="25" t="s">
        <v>7</v>
      </c>
      <c r="C545" s="29">
        <f t="shared" si="402"/>
        <v>48801.106518202352</v>
      </c>
      <c r="D545" s="29">
        <f t="shared" si="403"/>
        <v>4066.7587983099606</v>
      </c>
      <c r="E545" s="29">
        <f t="shared" si="404"/>
        <v>938.48281765773754</v>
      </c>
      <c r="F545" s="29">
        <f t="shared" si="405"/>
        <v>1876.9656353154751</v>
      </c>
      <c r="G545" s="29">
        <f t="shared" si="406"/>
        <v>2033.3793991549803</v>
      </c>
      <c r="H545" s="31">
        <f t="shared" si="407"/>
        <v>23.462070441443437</v>
      </c>
      <c r="I545" s="42"/>
    </row>
    <row r="546" spans="1:9" x14ac:dyDescent="0.2">
      <c r="A546" s="62" t="str">
        <f>A540</f>
        <v>T182</v>
      </c>
      <c r="B546" s="25" t="s">
        <v>6</v>
      </c>
      <c r="C546" s="29">
        <f t="shared" si="402"/>
        <v>51241.161844112466</v>
      </c>
      <c r="D546" s="29">
        <f t="shared" si="403"/>
        <v>4270.0967382254585</v>
      </c>
      <c r="E546" s="29">
        <f t="shared" si="404"/>
        <v>985.40695854062437</v>
      </c>
      <c r="F546" s="29">
        <f t="shared" si="405"/>
        <v>1970.8139170812487</v>
      </c>
      <c r="G546" s="29">
        <f t="shared" si="406"/>
        <v>2135.0483691127292</v>
      </c>
      <c r="H546" s="31">
        <f t="shared" si="407"/>
        <v>24.635173963515609</v>
      </c>
      <c r="I546" s="42"/>
    </row>
    <row r="547" spans="1:9" x14ac:dyDescent="0.2">
      <c r="C547" s="29"/>
      <c r="D547" s="29"/>
      <c r="E547" s="29"/>
      <c r="F547" s="29"/>
      <c r="G547" s="29"/>
      <c r="I547" s="42"/>
    </row>
    <row r="548" spans="1:9" x14ac:dyDescent="0.2">
      <c r="A548" s="25" t="s">
        <v>777</v>
      </c>
      <c r="B548" s="25" t="s">
        <v>2</v>
      </c>
      <c r="C548" s="29">
        <f t="shared" ref="C548:C554" si="408">H548*2080</f>
        <v>38619.313348722266</v>
      </c>
      <c r="D548" s="29">
        <f t="shared" ref="D548:D554" si="409">H548*173.33333</f>
        <v>3218.2760505035963</v>
      </c>
      <c r="E548" s="29">
        <f t="shared" ref="E548:E554" si="410">H548*40</f>
        <v>742.67910286004349</v>
      </c>
      <c r="F548" s="29">
        <f t="shared" ref="F548:F554" si="411">H548*80</f>
        <v>1485.358205720087</v>
      </c>
      <c r="G548" s="29">
        <f t="shared" ref="G548:G554" si="412">H548*(173.33333/2)</f>
        <v>1609.1380252517981</v>
      </c>
      <c r="H548" s="31">
        <f>H540*101%</f>
        <v>18.566977571501088</v>
      </c>
      <c r="I548" s="42"/>
    </row>
    <row r="549" spans="1:9" x14ac:dyDescent="0.2">
      <c r="A549" s="62" t="str">
        <f>A548</f>
        <v>T183</v>
      </c>
      <c r="B549" s="25" t="s">
        <v>1</v>
      </c>
      <c r="C549" s="29">
        <f t="shared" si="408"/>
        <v>40550.279016158376</v>
      </c>
      <c r="D549" s="29">
        <f t="shared" si="409"/>
        <v>3379.1898530287763</v>
      </c>
      <c r="E549" s="29">
        <f t="shared" si="410"/>
        <v>779.81305800304563</v>
      </c>
      <c r="F549" s="29">
        <f t="shared" si="411"/>
        <v>1559.6261160060913</v>
      </c>
      <c r="G549" s="29">
        <f t="shared" si="412"/>
        <v>1689.5949265143881</v>
      </c>
      <c r="H549" s="31">
        <f t="shared" ref="H549:H554" si="413">H548*105%</f>
        <v>19.495326450076142</v>
      </c>
      <c r="I549" s="42"/>
    </row>
    <row r="550" spans="1:9" x14ac:dyDescent="0.2">
      <c r="A550" s="62" t="str">
        <f>A548</f>
        <v>T183</v>
      </c>
      <c r="B550" s="25" t="s">
        <v>0</v>
      </c>
      <c r="C550" s="29">
        <f t="shared" si="408"/>
        <v>42577.792966966292</v>
      </c>
      <c r="D550" s="29">
        <f t="shared" si="409"/>
        <v>3548.149345680215</v>
      </c>
      <c r="E550" s="29">
        <f t="shared" si="410"/>
        <v>818.80371090319795</v>
      </c>
      <c r="F550" s="29">
        <f t="shared" si="411"/>
        <v>1637.6074218063959</v>
      </c>
      <c r="G550" s="29">
        <f t="shared" si="412"/>
        <v>1774.0746728401075</v>
      </c>
      <c r="H550" s="31">
        <f t="shared" si="413"/>
        <v>20.47009277257995</v>
      </c>
      <c r="I550" s="42"/>
    </row>
    <row r="551" spans="1:9" x14ac:dyDescent="0.2">
      <c r="A551" s="62" t="str">
        <f>A548</f>
        <v>T183</v>
      </c>
      <c r="B551" s="25" t="s">
        <v>9</v>
      </c>
      <c r="C551" s="29">
        <f t="shared" si="408"/>
        <v>44706.68261531461</v>
      </c>
      <c r="D551" s="29">
        <f t="shared" si="409"/>
        <v>3725.5568129642261</v>
      </c>
      <c r="E551" s="29">
        <f t="shared" si="410"/>
        <v>859.74389644835799</v>
      </c>
      <c r="F551" s="29">
        <f t="shared" si="411"/>
        <v>1719.487792896716</v>
      </c>
      <c r="G551" s="29">
        <f t="shared" si="412"/>
        <v>1862.778406482113</v>
      </c>
      <c r="H551" s="31">
        <f t="shared" si="413"/>
        <v>21.493597411208949</v>
      </c>
      <c r="I551" s="42"/>
    </row>
    <row r="552" spans="1:9" x14ac:dyDescent="0.2">
      <c r="A552" s="62" t="str">
        <f>A548</f>
        <v>T183</v>
      </c>
      <c r="B552" s="25" t="s">
        <v>8</v>
      </c>
      <c r="C552" s="29">
        <f t="shared" si="408"/>
        <v>46942.01674608035</v>
      </c>
      <c r="D552" s="29">
        <f t="shared" si="409"/>
        <v>3911.8346536124377</v>
      </c>
      <c r="E552" s="29">
        <f t="shared" si="410"/>
        <v>902.73109127077589</v>
      </c>
      <c r="F552" s="29">
        <f t="shared" si="411"/>
        <v>1805.4621825415518</v>
      </c>
      <c r="G552" s="29">
        <f t="shared" si="412"/>
        <v>1955.9173268062189</v>
      </c>
      <c r="H552" s="31">
        <f t="shared" si="413"/>
        <v>22.568277281769397</v>
      </c>
      <c r="I552" s="42"/>
    </row>
    <row r="553" spans="1:9" x14ac:dyDescent="0.2">
      <c r="A553" s="62" t="str">
        <f>A548</f>
        <v>T183</v>
      </c>
      <c r="B553" s="25" t="s">
        <v>7</v>
      </c>
      <c r="C553" s="29">
        <f t="shared" si="408"/>
        <v>49289.117583384366</v>
      </c>
      <c r="D553" s="29">
        <f t="shared" si="409"/>
        <v>4107.4263862930602</v>
      </c>
      <c r="E553" s="29">
        <f t="shared" si="410"/>
        <v>947.86764583431477</v>
      </c>
      <c r="F553" s="29">
        <f t="shared" si="411"/>
        <v>1895.7352916686295</v>
      </c>
      <c r="G553" s="29">
        <f t="shared" si="412"/>
        <v>2053.7131931465301</v>
      </c>
      <c r="H553" s="31">
        <f t="shared" si="413"/>
        <v>23.696691145857869</v>
      </c>
      <c r="I553" s="42"/>
    </row>
    <row r="554" spans="1:9" x14ac:dyDescent="0.2">
      <c r="A554" s="62" t="str">
        <f>A548</f>
        <v>T183</v>
      </c>
      <c r="B554" s="25" t="s">
        <v>6</v>
      </c>
      <c r="C554" s="29">
        <f t="shared" si="408"/>
        <v>51753.573462553592</v>
      </c>
      <c r="D554" s="29">
        <f t="shared" si="409"/>
        <v>4312.7977056077134</v>
      </c>
      <c r="E554" s="29">
        <f t="shared" si="410"/>
        <v>995.26102812603062</v>
      </c>
      <c r="F554" s="29">
        <f t="shared" si="411"/>
        <v>1990.5220562520612</v>
      </c>
      <c r="G554" s="29">
        <f t="shared" si="412"/>
        <v>2156.3988528038567</v>
      </c>
      <c r="H554" s="31">
        <f t="shared" si="413"/>
        <v>24.881525703150764</v>
      </c>
      <c r="I554" s="42"/>
    </row>
    <row r="555" spans="1:9" x14ac:dyDescent="0.2">
      <c r="C555" s="29"/>
      <c r="D555" s="29"/>
      <c r="E555" s="29"/>
      <c r="F555" s="29"/>
      <c r="G555" s="29"/>
      <c r="I555" s="42"/>
    </row>
    <row r="556" spans="1:9" x14ac:dyDescent="0.2">
      <c r="A556" s="25" t="s">
        <v>776</v>
      </c>
      <c r="B556" s="25" t="s">
        <v>2</v>
      </c>
      <c r="C556" s="29">
        <f t="shared" ref="C556:C562" si="414">H556*2080</f>
        <v>39005.506482209479</v>
      </c>
      <c r="D556" s="29">
        <f t="shared" ref="D556:D562" si="415">H556*173.33333</f>
        <v>3250.458811008632</v>
      </c>
      <c r="E556" s="29">
        <f t="shared" ref="E556:E562" si="416">H556*40</f>
        <v>750.10589388864389</v>
      </c>
      <c r="F556" s="29">
        <f t="shared" ref="F556:F562" si="417">H556*80</f>
        <v>1500.2117877772878</v>
      </c>
      <c r="G556" s="29">
        <f t="shared" ref="G556:G562" si="418">H556*(173.33333/2)</f>
        <v>1625.229405504316</v>
      </c>
      <c r="H556" s="31">
        <f>H548*101%</f>
        <v>18.752647347216097</v>
      </c>
      <c r="I556" s="42"/>
    </row>
    <row r="557" spans="1:9" x14ac:dyDescent="0.2">
      <c r="A557" s="62" t="str">
        <f>A556</f>
        <v>T184</v>
      </c>
      <c r="B557" s="25" t="s">
        <v>1</v>
      </c>
      <c r="C557" s="29">
        <f t="shared" si="414"/>
        <v>40955.781806319959</v>
      </c>
      <c r="D557" s="29">
        <f t="shared" si="415"/>
        <v>3412.9817515590639</v>
      </c>
      <c r="E557" s="29">
        <f t="shared" si="416"/>
        <v>787.61118858307611</v>
      </c>
      <c r="F557" s="29">
        <f t="shared" si="417"/>
        <v>1575.2223771661522</v>
      </c>
      <c r="G557" s="29">
        <f t="shared" si="418"/>
        <v>1706.490875779532</v>
      </c>
      <c r="H557" s="31">
        <f t="shared" ref="H557:H562" si="419">H556*105%</f>
        <v>19.690279714576903</v>
      </c>
      <c r="I557" s="42"/>
    </row>
    <row r="558" spans="1:9" x14ac:dyDescent="0.2">
      <c r="A558" s="62" t="str">
        <f>A556</f>
        <v>T184</v>
      </c>
      <c r="B558" s="25" t="s">
        <v>0</v>
      </c>
      <c r="C558" s="29">
        <f t="shared" si="414"/>
        <v>43003.57089663596</v>
      </c>
      <c r="D558" s="29">
        <f t="shared" si="415"/>
        <v>3583.6308391370171</v>
      </c>
      <c r="E558" s="29">
        <f t="shared" si="416"/>
        <v>826.99174801222989</v>
      </c>
      <c r="F558" s="29">
        <f t="shared" si="417"/>
        <v>1653.9834960244598</v>
      </c>
      <c r="G558" s="29">
        <f t="shared" si="418"/>
        <v>1791.8154195685086</v>
      </c>
      <c r="H558" s="31">
        <f t="shared" si="419"/>
        <v>20.674793700305749</v>
      </c>
      <c r="I558" s="42"/>
    </row>
    <row r="559" spans="1:9" x14ac:dyDescent="0.2">
      <c r="A559" s="62" t="str">
        <f>A556</f>
        <v>T184</v>
      </c>
      <c r="B559" s="25" t="s">
        <v>9</v>
      </c>
      <c r="C559" s="29">
        <f t="shared" si="414"/>
        <v>45153.749441467757</v>
      </c>
      <c r="D559" s="29">
        <f t="shared" si="415"/>
        <v>3762.8123810938682</v>
      </c>
      <c r="E559" s="29">
        <f t="shared" si="416"/>
        <v>868.34133541284143</v>
      </c>
      <c r="F559" s="29">
        <f t="shared" si="417"/>
        <v>1736.6826708256829</v>
      </c>
      <c r="G559" s="29">
        <f t="shared" si="418"/>
        <v>1881.4061905469341</v>
      </c>
      <c r="H559" s="31">
        <f t="shared" si="419"/>
        <v>21.708533385321036</v>
      </c>
      <c r="I559" s="42"/>
    </row>
    <row r="560" spans="1:9" x14ac:dyDescent="0.2">
      <c r="A560" s="62" t="str">
        <f>A556</f>
        <v>T184</v>
      </c>
      <c r="B560" s="25" t="s">
        <v>8</v>
      </c>
      <c r="C560" s="29">
        <f t="shared" si="414"/>
        <v>47411.436913541147</v>
      </c>
      <c r="D560" s="29">
        <f t="shared" si="415"/>
        <v>3950.9530001485618</v>
      </c>
      <c r="E560" s="29">
        <f t="shared" si="416"/>
        <v>911.75840218348355</v>
      </c>
      <c r="F560" s="29">
        <f t="shared" si="417"/>
        <v>1823.5168043669671</v>
      </c>
      <c r="G560" s="29">
        <f t="shared" si="418"/>
        <v>1975.4765000742809</v>
      </c>
      <c r="H560" s="31">
        <f t="shared" si="419"/>
        <v>22.793960054587089</v>
      </c>
      <c r="I560" s="42"/>
    </row>
    <row r="561" spans="1:9" x14ac:dyDescent="0.2">
      <c r="A561" s="62" t="str">
        <f>A556</f>
        <v>T184</v>
      </c>
      <c r="B561" s="25" t="s">
        <v>7</v>
      </c>
      <c r="C561" s="29">
        <f t="shared" si="414"/>
        <v>49782.008759218203</v>
      </c>
      <c r="D561" s="29">
        <f t="shared" si="415"/>
        <v>4148.5006501559892</v>
      </c>
      <c r="E561" s="29">
        <f t="shared" si="416"/>
        <v>957.34632229265776</v>
      </c>
      <c r="F561" s="29">
        <f t="shared" si="417"/>
        <v>1914.6926445853155</v>
      </c>
      <c r="G561" s="29">
        <f t="shared" si="418"/>
        <v>2074.2503250779946</v>
      </c>
      <c r="H561" s="31">
        <f t="shared" si="419"/>
        <v>23.933658057316443</v>
      </c>
      <c r="I561" s="42"/>
    </row>
    <row r="562" spans="1:9" x14ac:dyDescent="0.2">
      <c r="A562" s="62" t="str">
        <f>A556</f>
        <v>T184</v>
      </c>
      <c r="B562" s="25" t="s">
        <v>6</v>
      </c>
      <c r="C562" s="29">
        <f t="shared" si="414"/>
        <v>52271.109197179117</v>
      </c>
      <c r="D562" s="29">
        <f t="shared" si="415"/>
        <v>4355.9256826637893</v>
      </c>
      <c r="E562" s="29">
        <f t="shared" si="416"/>
        <v>1005.2136384072907</v>
      </c>
      <c r="F562" s="29">
        <f t="shared" si="417"/>
        <v>2010.4272768145813</v>
      </c>
      <c r="G562" s="29">
        <f t="shared" si="418"/>
        <v>2177.9628413318947</v>
      </c>
      <c r="H562" s="31">
        <f t="shared" si="419"/>
        <v>25.130340960182266</v>
      </c>
      <c r="I562" s="42"/>
    </row>
    <row r="563" spans="1:9" x14ac:dyDescent="0.2">
      <c r="C563" s="29"/>
      <c r="D563" s="29"/>
      <c r="E563" s="29"/>
      <c r="F563" s="29"/>
      <c r="G563" s="29"/>
      <c r="I563" s="42"/>
    </row>
    <row r="564" spans="1:9" x14ac:dyDescent="0.2">
      <c r="A564" s="25" t="s">
        <v>775</v>
      </c>
      <c r="B564" s="25" t="s">
        <v>2</v>
      </c>
      <c r="C564" s="29">
        <f t="shared" ref="C564:C570" si="420">H564*2080</f>
        <v>39395.561547031575</v>
      </c>
      <c r="D564" s="29">
        <f t="shared" ref="D564:D570" si="421">H564*173.33333</f>
        <v>3282.9633991187184</v>
      </c>
      <c r="E564" s="29">
        <f t="shared" ref="E564:E570" si="422">H564*40</f>
        <v>757.60695282753034</v>
      </c>
      <c r="F564" s="29">
        <f t="shared" ref="F564:F570" si="423">H564*80</f>
        <v>1515.2139056550607</v>
      </c>
      <c r="G564" s="29">
        <f t="shared" ref="G564:G570" si="424">H564*(173.33333/2)</f>
        <v>1641.4816995593592</v>
      </c>
      <c r="H564" s="31">
        <f>H556*101%</f>
        <v>18.940173820688258</v>
      </c>
      <c r="I564" s="42"/>
    </row>
    <row r="565" spans="1:9" x14ac:dyDescent="0.2">
      <c r="A565" s="62" t="str">
        <f>A564</f>
        <v>T185</v>
      </c>
      <c r="B565" s="25" t="s">
        <v>1</v>
      </c>
      <c r="C565" s="29">
        <f t="shared" si="420"/>
        <v>41365.339624383152</v>
      </c>
      <c r="D565" s="29">
        <f t="shared" si="421"/>
        <v>3447.1115690746542</v>
      </c>
      <c r="E565" s="29">
        <f t="shared" si="422"/>
        <v>795.48730046890682</v>
      </c>
      <c r="F565" s="29">
        <f t="shared" si="423"/>
        <v>1590.9746009378136</v>
      </c>
      <c r="G565" s="29">
        <f t="shared" si="424"/>
        <v>1723.5557845373271</v>
      </c>
      <c r="H565" s="31">
        <f t="shared" ref="H565:H570" si="425">H564*105%</f>
        <v>19.887182511722671</v>
      </c>
      <c r="I565" s="42"/>
    </row>
    <row r="566" spans="1:9" x14ac:dyDescent="0.2">
      <c r="A566" s="62" t="str">
        <f>A564</f>
        <v>T185</v>
      </c>
      <c r="B566" s="25" t="s">
        <v>0</v>
      </c>
      <c r="C566" s="29">
        <f t="shared" si="420"/>
        <v>43433.606605602312</v>
      </c>
      <c r="D566" s="29">
        <f t="shared" si="421"/>
        <v>3619.4671475283867</v>
      </c>
      <c r="E566" s="29">
        <f t="shared" si="422"/>
        <v>835.26166549235211</v>
      </c>
      <c r="F566" s="29">
        <f t="shared" si="423"/>
        <v>1670.5233309847042</v>
      </c>
      <c r="G566" s="29">
        <f t="shared" si="424"/>
        <v>1809.7335737641934</v>
      </c>
      <c r="H566" s="31">
        <f t="shared" si="425"/>
        <v>20.881541637308803</v>
      </c>
      <c r="I566" s="42"/>
    </row>
    <row r="567" spans="1:9" x14ac:dyDescent="0.2">
      <c r="A567" s="62" t="str">
        <f>A564</f>
        <v>T185</v>
      </c>
      <c r="B567" s="25" t="s">
        <v>9</v>
      </c>
      <c r="C567" s="29">
        <f t="shared" si="420"/>
        <v>45605.286935882432</v>
      </c>
      <c r="D567" s="29">
        <f t="shared" si="421"/>
        <v>3800.4405049048064</v>
      </c>
      <c r="E567" s="29">
        <f t="shared" si="422"/>
        <v>877.02474876696988</v>
      </c>
      <c r="F567" s="29">
        <f t="shared" si="423"/>
        <v>1754.0494975339398</v>
      </c>
      <c r="G567" s="29">
        <f t="shared" si="424"/>
        <v>1900.2202524524032</v>
      </c>
      <c r="H567" s="31">
        <f t="shared" si="425"/>
        <v>21.925618719174246</v>
      </c>
      <c r="I567" s="42"/>
    </row>
    <row r="568" spans="1:9" x14ac:dyDescent="0.2">
      <c r="A568" s="62" t="str">
        <f>A564</f>
        <v>T185</v>
      </c>
      <c r="B568" s="25" t="s">
        <v>8</v>
      </c>
      <c r="C568" s="29">
        <f t="shared" si="420"/>
        <v>47885.551282676555</v>
      </c>
      <c r="D568" s="29">
        <f t="shared" si="421"/>
        <v>3990.4625301500473</v>
      </c>
      <c r="E568" s="29">
        <f t="shared" si="422"/>
        <v>920.87598620531833</v>
      </c>
      <c r="F568" s="29">
        <f t="shared" si="423"/>
        <v>1841.7519724106367</v>
      </c>
      <c r="G568" s="29">
        <f t="shared" si="424"/>
        <v>1995.2312650750237</v>
      </c>
      <c r="H568" s="31">
        <f t="shared" si="425"/>
        <v>23.021899655132959</v>
      </c>
      <c r="I568" s="42"/>
    </row>
    <row r="569" spans="1:9" x14ac:dyDescent="0.2">
      <c r="A569" s="62" t="str">
        <f>A564</f>
        <v>T185</v>
      </c>
      <c r="B569" s="25" t="s">
        <v>7</v>
      </c>
      <c r="C569" s="29">
        <f t="shared" si="420"/>
        <v>50279.828846810386</v>
      </c>
      <c r="D569" s="29">
        <f t="shared" si="421"/>
        <v>4189.98565665755</v>
      </c>
      <c r="E569" s="29">
        <f t="shared" si="422"/>
        <v>966.91978551558441</v>
      </c>
      <c r="F569" s="29">
        <f t="shared" si="423"/>
        <v>1933.8395710311688</v>
      </c>
      <c r="G569" s="29">
        <f t="shared" si="424"/>
        <v>2094.992828328775</v>
      </c>
      <c r="H569" s="31">
        <f t="shared" si="425"/>
        <v>24.172994637889609</v>
      </c>
      <c r="I569" s="42"/>
    </row>
    <row r="570" spans="1:9" x14ac:dyDescent="0.2">
      <c r="A570" s="62" t="str">
        <f>A564</f>
        <v>T185</v>
      </c>
      <c r="B570" s="25" t="s">
        <v>6</v>
      </c>
      <c r="C570" s="29">
        <f t="shared" si="420"/>
        <v>52793.820289150906</v>
      </c>
      <c r="D570" s="29">
        <f t="shared" si="421"/>
        <v>4399.4849394904277</v>
      </c>
      <c r="E570" s="29">
        <f t="shared" si="422"/>
        <v>1015.2657747913636</v>
      </c>
      <c r="F570" s="29">
        <f t="shared" si="423"/>
        <v>2030.5315495827272</v>
      </c>
      <c r="G570" s="29">
        <f t="shared" si="424"/>
        <v>2199.7424697452138</v>
      </c>
      <c r="H570" s="31">
        <f t="shared" si="425"/>
        <v>25.381644369784091</v>
      </c>
      <c r="I570" s="42"/>
    </row>
    <row r="571" spans="1:9" x14ac:dyDescent="0.2">
      <c r="C571" s="29"/>
      <c r="D571" s="29"/>
      <c r="E571" s="29"/>
      <c r="F571" s="29"/>
      <c r="G571" s="29"/>
      <c r="I571" s="42"/>
    </row>
    <row r="572" spans="1:9" x14ac:dyDescent="0.2">
      <c r="A572" s="25" t="s">
        <v>774</v>
      </c>
      <c r="B572" s="25" t="s">
        <v>2</v>
      </c>
      <c r="C572" s="29">
        <f t="shared" ref="C572:C578" si="426">H572*2080</f>
        <v>39789.517162501892</v>
      </c>
      <c r="D572" s="29">
        <f t="shared" ref="D572:D578" si="427">H572*173.33333</f>
        <v>3315.7930331099055</v>
      </c>
      <c r="E572" s="29">
        <f t="shared" ref="E572:E578" si="428">H572*40</f>
        <v>765.18302235580563</v>
      </c>
      <c r="F572" s="29">
        <f t="shared" ref="F572:F578" si="429">H572*80</f>
        <v>1530.3660447116113</v>
      </c>
      <c r="G572" s="29">
        <f t="shared" ref="G572:G578" si="430">H572*(173.33333/2)</f>
        <v>1657.8965165549528</v>
      </c>
      <c r="H572" s="31">
        <f>H564*101%</f>
        <v>19.129575558895141</v>
      </c>
      <c r="I572" s="42"/>
    </row>
    <row r="573" spans="1:9" x14ac:dyDescent="0.2">
      <c r="A573" s="62" t="str">
        <f>A572</f>
        <v>T186</v>
      </c>
      <c r="B573" s="25" t="s">
        <v>1</v>
      </c>
      <c r="C573" s="29">
        <f t="shared" si="426"/>
        <v>41778.993020626986</v>
      </c>
      <c r="D573" s="29">
        <f t="shared" si="427"/>
        <v>3481.5826847654007</v>
      </c>
      <c r="E573" s="29">
        <f t="shared" si="428"/>
        <v>803.44217347359586</v>
      </c>
      <c r="F573" s="29">
        <f t="shared" si="429"/>
        <v>1606.8843469471917</v>
      </c>
      <c r="G573" s="29">
        <f t="shared" si="430"/>
        <v>1740.7913423827003</v>
      </c>
      <c r="H573" s="31">
        <f t="shared" ref="H573:H578" si="431">H572*105%</f>
        <v>20.086054336839897</v>
      </c>
      <c r="I573" s="42"/>
    </row>
    <row r="574" spans="1:9" x14ac:dyDescent="0.2">
      <c r="A574" s="62" t="str">
        <f>A572</f>
        <v>T186</v>
      </c>
      <c r="B574" s="25" t="s">
        <v>0</v>
      </c>
      <c r="C574" s="29">
        <f t="shared" si="426"/>
        <v>43867.942671658333</v>
      </c>
      <c r="D574" s="29">
        <f t="shared" si="427"/>
        <v>3655.6618190036706</v>
      </c>
      <c r="E574" s="29">
        <f t="shared" si="428"/>
        <v>843.61428214727562</v>
      </c>
      <c r="F574" s="29">
        <f t="shared" si="429"/>
        <v>1687.2285642945512</v>
      </c>
      <c r="G574" s="29">
        <f t="shared" si="430"/>
        <v>1827.8309095018353</v>
      </c>
      <c r="H574" s="31">
        <f t="shared" si="431"/>
        <v>21.090357053681892</v>
      </c>
      <c r="I574" s="42"/>
    </row>
    <row r="575" spans="1:9" x14ac:dyDescent="0.2">
      <c r="A575" s="62" t="str">
        <f>A572</f>
        <v>T186</v>
      </c>
      <c r="B575" s="25" t="s">
        <v>9</v>
      </c>
      <c r="C575" s="29">
        <f t="shared" si="426"/>
        <v>46061.339805241252</v>
      </c>
      <c r="D575" s="29">
        <f t="shared" si="427"/>
        <v>3838.4449099538547</v>
      </c>
      <c r="E575" s="29">
        <f t="shared" si="428"/>
        <v>885.7949962546395</v>
      </c>
      <c r="F575" s="29">
        <f t="shared" si="429"/>
        <v>1771.589992509279</v>
      </c>
      <c r="G575" s="29">
        <f t="shared" si="430"/>
        <v>1919.2224549769273</v>
      </c>
      <c r="H575" s="31">
        <f t="shared" si="431"/>
        <v>22.144874906365988</v>
      </c>
      <c r="I575" s="42"/>
    </row>
    <row r="576" spans="1:9" x14ac:dyDescent="0.2">
      <c r="A576" s="62" t="str">
        <f>A572</f>
        <v>T186</v>
      </c>
      <c r="B576" s="25" t="s">
        <v>8</v>
      </c>
      <c r="C576" s="29">
        <f t="shared" si="426"/>
        <v>48364.406795503317</v>
      </c>
      <c r="D576" s="29">
        <f t="shared" si="427"/>
        <v>4030.3671554515477</v>
      </c>
      <c r="E576" s="29">
        <f t="shared" si="428"/>
        <v>930.0847460673715</v>
      </c>
      <c r="F576" s="29">
        <f t="shared" si="429"/>
        <v>1860.169492134743</v>
      </c>
      <c r="G576" s="29">
        <f t="shared" si="430"/>
        <v>2015.1835777257738</v>
      </c>
      <c r="H576" s="31">
        <f t="shared" si="431"/>
        <v>23.252118651684288</v>
      </c>
      <c r="I576" s="42"/>
    </row>
    <row r="577" spans="1:9" x14ac:dyDescent="0.2">
      <c r="A577" s="62" t="str">
        <f>A572</f>
        <v>T186</v>
      </c>
      <c r="B577" s="25" t="s">
        <v>7</v>
      </c>
      <c r="C577" s="29">
        <f t="shared" si="426"/>
        <v>50782.62713527849</v>
      </c>
      <c r="D577" s="29">
        <f t="shared" si="427"/>
        <v>4231.8855132241251</v>
      </c>
      <c r="E577" s="29">
        <f t="shared" si="428"/>
        <v>976.58898337074015</v>
      </c>
      <c r="F577" s="29">
        <f t="shared" si="429"/>
        <v>1953.1779667414803</v>
      </c>
      <c r="G577" s="29">
        <f t="shared" si="430"/>
        <v>2115.9427566120626</v>
      </c>
      <c r="H577" s="31">
        <f t="shared" si="431"/>
        <v>24.414724584268505</v>
      </c>
      <c r="I577" s="42"/>
    </row>
    <row r="578" spans="1:9" x14ac:dyDescent="0.2">
      <c r="A578" s="62" t="str">
        <f>A572</f>
        <v>T186</v>
      </c>
      <c r="B578" s="25" t="s">
        <v>6</v>
      </c>
      <c r="C578" s="29">
        <f t="shared" si="426"/>
        <v>53321.75849204242</v>
      </c>
      <c r="D578" s="29">
        <f t="shared" si="427"/>
        <v>4443.4797888853318</v>
      </c>
      <c r="E578" s="29">
        <f t="shared" si="428"/>
        <v>1025.4184325392773</v>
      </c>
      <c r="F578" s="29">
        <f t="shared" si="429"/>
        <v>2050.8368650785546</v>
      </c>
      <c r="G578" s="29">
        <f t="shared" si="430"/>
        <v>2221.7398944426659</v>
      </c>
      <c r="H578" s="31">
        <f t="shared" si="431"/>
        <v>25.635460813481931</v>
      </c>
      <c r="I578" s="42"/>
    </row>
    <row r="579" spans="1:9" x14ac:dyDescent="0.2">
      <c r="C579" s="29"/>
      <c r="D579" s="29"/>
      <c r="E579" s="29"/>
      <c r="F579" s="29"/>
      <c r="G579" s="29"/>
      <c r="I579" s="42"/>
    </row>
    <row r="580" spans="1:9" x14ac:dyDescent="0.2">
      <c r="A580" s="25" t="s">
        <v>773</v>
      </c>
      <c r="B580" s="25" t="s">
        <v>2</v>
      </c>
      <c r="C580" s="29">
        <f t="shared" ref="C580:C586" si="432">H580*2080</f>
        <v>40187.412334126908</v>
      </c>
      <c r="D580" s="29">
        <f t="shared" ref="D580:D586" si="433">H580*173.33333</f>
        <v>3348.9509634410047</v>
      </c>
      <c r="E580" s="29">
        <f t="shared" ref="E580:E586" si="434">H580*40</f>
        <v>772.83485257936366</v>
      </c>
      <c r="F580" s="29">
        <f t="shared" ref="F580:F586" si="435">H580*80</f>
        <v>1545.6697051587273</v>
      </c>
      <c r="G580" s="29">
        <f t="shared" ref="G580:G586" si="436">H580*(173.33333/2)</f>
        <v>1674.4754817205023</v>
      </c>
      <c r="H580" s="31">
        <f>H572*101%</f>
        <v>19.320871314484091</v>
      </c>
      <c r="I580" s="42"/>
    </row>
    <row r="581" spans="1:9" x14ac:dyDescent="0.2">
      <c r="A581" s="62" t="str">
        <f>A580</f>
        <v>T187</v>
      </c>
      <c r="B581" s="25" t="s">
        <v>1</v>
      </c>
      <c r="C581" s="29">
        <f t="shared" si="432"/>
        <v>42196.782950833258</v>
      </c>
      <c r="D581" s="29">
        <f t="shared" si="433"/>
        <v>3516.3985116130548</v>
      </c>
      <c r="E581" s="29">
        <f t="shared" si="434"/>
        <v>811.4765952083319</v>
      </c>
      <c r="F581" s="29">
        <f t="shared" si="435"/>
        <v>1622.9531904166638</v>
      </c>
      <c r="G581" s="29">
        <f t="shared" si="436"/>
        <v>1758.1992558065274</v>
      </c>
      <c r="H581" s="31">
        <f t="shared" ref="H581:H586" si="437">H580*105%</f>
        <v>20.286914880208297</v>
      </c>
      <c r="I581" s="42"/>
    </row>
    <row r="582" spans="1:9" x14ac:dyDescent="0.2">
      <c r="A582" s="62" t="str">
        <f>A580</f>
        <v>T187</v>
      </c>
      <c r="B582" s="25" t="s">
        <v>0</v>
      </c>
      <c r="C582" s="29">
        <f t="shared" si="432"/>
        <v>44306.622098374923</v>
      </c>
      <c r="D582" s="29">
        <f t="shared" si="433"/>
        <v>3692.2184371937078</v>
      </c>
      <c r="E582" s="29">
        <f t="shared" si="434"/>
        <v>852.05042496874853</v>
      </c>
      <c r="F582" s="29">
        <f t="shared" si="435"/>
        <v>1704.1008499374971</v>
      </c>
      <c r="G582" s="29">
        <f t="shared" si="436"/>
        <v>1846.1092185968539</v>
      </c>
      <c r="H582" s="31">
        <f t="shared" si="437"/>
        <v>21.301260624218713</v>
      </c>
      <c r="I582" s="42"/>
    </row>
    <row r="583" spans="1:9" x14ac:dyDescent="0.2">
      <c r="A583" s="62" t="str">
        <f>A580</f>
        <v>T187</v>
      </c>
      <c r="B583" s="25" t="s">
        <v>9</v>
      </c>
      <c r="C583" s="29">
        <f t="shared" si="432"/>
        <v>46521.95320329367</v>
      </c>
      <c r="D583" s="29">
        <f t="shared" si="433"/>
        <v>3876.8293590533935</v>
      </c>
      <c r="E583" s="29">
        <f t="shared" si="434"/>
        <v>894.65294621718601</v>
      </c>
      <c r="F583" s="29">
        <f t="shared" si="435"/>
        <v>1789.305892434372</v>
      </c>
      <c r="G583" s="29">
        <f t="shared" si="436"/>
        <v>1938.4146795266968</v>
      </c>
      <c r="H583" s="31">
        <f t="shared" si="437"/>
        <v>22.36632365542965</v>
      </c>
      <c r="I583" s="42"/>
    </row>
    <row r="584" spans="1:9" x14ac:dyDescent="0.2">
      <c r="A584" s="62" t="str">
        <f>A580</f>
        <v>T187</v>
      </c>
      <c r="B584" s="25" t="s">
        <v>8</v>
      </c>
      <c r="C584" s="29">
        <f t="shared" si="432"/>
        <v>48848.050863458353</v>
      </c>
      <c r="D584" s="29">
        <f t="shared" si="433"/>
        <v>4070.6708270060635</v>
      </c>
      <c r="E584" s="29">
        <f t="shared" si="434"/>
        <v>939.38559352804532</v>
      </c>
      <c r="F584" s="29">
        <f t="shared" si="435"/>
        <v>1878.7711870560906</v>
      </c>
      <c r="G584" s="29">
        <f t="shared" si="436"/>
        <v>2035.3354135030318</v>
      </c>
      <c r="H584" s="31">
        <f t="shared" si="437"/>
        <v>23.484639838201133</v>
      </c>
      <c r="I584" s="42"/>
    </row>
    <row r="585" spans="1:9" x14ac:dyDescent="0.2">
      <c r="A585" s="62" t="str">
        <f>A580</f>
        <v>T187</v>
      </c>
      <c r="B585" s="25" t="s">
        <v>7</v>
      </c>
      <c r="C585" s="29">
        <f t="shared" si="432"/>
        <v>51290.453406631277</v>
      </c>
      <c r="D585" s="29">
        <f t="shared" si="433"/>
        <v>4274.204368356367</v>
      </c>
      <c r="E585" s="29">
        <f t="shared" si="434"/>
        <v>986.3548732044477</v>
      </c>
      <c r="F585" s="29">
        <f t="shared" si="435"/>
        <v>1972.7097464088954</v>
      </c>
      <c r="G585" s="29">
        <f t="shared" si="436"/>
        <v>2137.1021841781835</v>
      </c>
      <c r="H585" s="31">
        <f t="shared" si="437"/>
        <v>24.658871830111192</v>
      </c>
      <c r="I585" s="42"/>
    </row>
    <row r="586" spans="1:9" x14ac:dyDescent="0.2">
      <c r="A586" s="62" t="str">
        <f>A580</f>
        <v>T187</v>
      </c>
      <c r="B586" s="25" t="s">
        <v>6</v>
      </c>
      <c r="C586" s="29">
        <f t="shared" si="432"/>
        <v>53854.976076962841</v>
      </c>
      <c r="D586" s="29">
        <f t="shared" si="433"/>
        <v>4487.9145867741854</v>
      </c>
      <c r="E586" s="29">
        <f t="shared" si="434"/>
        <v>1035.6726168646701</v>
      </c>
      <c r="F586" s="29">
        <f t="shared" si="435"/>
        <v>2071.3452337293402</v>
      </c>
      <c r="G586" s="29">
        <f t="shared" si="436"/>
        <v>2243.9572933870927</v>
      </c>
      <c r="H586" s="31">
        <f t="shared" si="437"/>
        <v>25.891815421616752</v>
      </c>
      <c r="I586" s="42"/>
    </row>
    <row r="587" spans="1:9" x14ac:dyDescent="0.2">
      <c r="C587" s="29"/>
      <c r="D587" s="29"/>
      <c r="E587" s="29"/>
      <c r="F587" s="29"/>
      <c r="G587" s="29"/>
      <c r="I587" s="42"/>
    </row>
    <row r="588" spans="1:9" x14ac:dyDescent="0.2">
      <c r="A588" s="25" t="s">
        <v>772</v>
      </c>
      <c r="B588" s="25" t="s">
        <v>2</v>
      </c>
      <c r="C588" s="29">
        <f t="shared" ref="C588:C594" si="438">H588*2080</f>
        <v>40589.286457468181</v>
      </c>
      <c r="D588" s="29">
        <f t="shared" ref="D588:D594" si="439">H588*173.33333</f>
        <v>3382.4404730754145</v>
      </c>
      <c r="E588" s="29">
        <f t="shared" ref="E588:E594" si="440">H588*40</f>
        <v>780.5632011051573</v>
      </c>
      <c r="F588" s="29">
        <f t="shared" ref="F588:F594" si="441">H588*80</f>
        <v>1561.1264022103146</v>
      </c>
      <c r="G588" s="29">
        <f t="shared" ref="G588:G594" si="442">H588*(173.33333/2)</f>
        <v>1691.2202365377073</v>
      </c>
      <c r="H588" s="31">
        <f>H580*101%</f>
        <v>19.514080027628932</v>
      </c>
      <c r="I588" s="42"/>
    </row>
    <row r="589" spans="1:9" x14ac:dyDescent="0.2">
      <c r="A589" s="62" t="str">
        <f>A588</f>
        <v>T188</v>
      </c>
      <c r="B589" s="25" t="s">
        <v>1</v>
      </c>
      <c r="C589" s="29">
        <f t="shared" si="438"/>
        <v>42618.750780341594</v>
      </c>
      <c r="D589" s="29">
        <f t="shared" si="439"/>
        <v>3551.5624967291856</v>
      </c>
      <c r="E589" s="29">
        <f t="shared" si="440"/>
        <v>819.5913611604152</v>
      </c>
      <c r="F589" s="29">
        <f t="shared" si="441"/>
        <v>1639.1827223208304</v>
      </c>
      <c r="G589" s="29">
        <f t="shared" si="442"/>
        <v>1775.7812483645928</v>
      </c>
      <c r="H589" s="31">
        <f t="shared" ref="H589:H594" si="443">H588*105%</f>
        <v>20.48978402901038</v>
      </c>
      <c r="I589" s="42"/>
    </row>
    <row r="590" spans="1:9" x14ac:dyDescent="0.2">
      <c r="A590" s="62" t="str">
        <f>A588</f>
        <v>T188</v>
      </c>
      <c r="B590" s="25" t="s">
        <v>0</v>
      </c>
      <c r="C590" s="29">
        <f t="shared" si="438"/>
        <v>44749.688319358676</v>
      </c>
      <c r="D590" s="29">
        <f t="shared" si="439"/>
        <v>3729.1406215656452</v>
      </c>
      <c r="E590" s="29">
        <f t="shared" si="440"/>
        <v>860.57092921843605</v>
      </c>
      <c r="F590" s="29">
        <f t="shared" si="441"/>
        <v>1721.1418584368721</v>
      </c>
      <c r="G590" s="29">
        <f t="shared" si="442"/>
        <v>1864.5703107828226</v>
      </c>
      <c r="H590" s="31">
        <f t="shared" si="443"/>
        <v>21.514273230460901</v>
      </c>
      <c r="I590" s="42"/>
    </row>
    <row r="591" spans="1:9" x14ac:dyDescent="0.2">
      <c r="A591" s="62" t="str">
        <f>A588</f>
        <v>T188</v>
      </c>
      <c r="B591" s="25" t="s">
        <v>9</v>
      </c>
      <c r="C591" s="29">
        <f t="shared" si="438"/>
        <v>46987.172735326611</v>
      </c>
      <c r="D591" s="29">
        <f t="shared" si="439"/>
        <v>3915.5976526439276</v>
      </c>
      <c r="E591" s="29">
        <f t="shared" si="440"/>
        <v>903.59947567935797</v>
      </c>
      <c r="F591" s="29">
        <f t="shared" si="441"/>
        <v>1807.1989513587159</v>
      </c>
      <c r="G591" s="29">
        <f t="shared" si="442"/>
        <v>1957.7988263219638</v>
      </c>
      <c r="H591" s="31">
        <f t="shared" si="443"/>
        <v>22.589986891983948</v>
      </c>
      <c r="I591" s="42"/>
    </row>
    <row r="592" spans="1:9" x14ac:dyDescent="0.2">
      <c r="A592" s="62" t="str">
        <f>A588</f>
        <v>T188</v>
      </c>
      <c r="B592" s="25" t="s">
        <v>8</v>
      </c>
      <c r="C592" s="29">
        <f t="shared" si="438"/>
        <v>49336.531372092948</v>
      </c>
      <c r="D592" s="29">
        <f t="shared" si="439"/>
        <v>4111.3775352761249</v>
      </c>
      <c r="E592" s="29">
        <f t="shared" si="440"/>
        <v>948.77944946332593</v>
      </c>
      <c r="F592" s="29">
        <f t="shared" si="441"/>
        <v>1897.5588989266519</v>
      </c>
      <c r="G592" s="29">
        <f t="shared" si="442"/>
        <v>2055.6887676380625</v>
      </c>
      <c r="H592" s="31">
        <f t="shared" si="443"/>
        <v>23.719486236583148</v>
      </c>
      <c r="I592" s="42"/>
    </row>
    <row r="593" spans="1:9" x14ac:dyDescent="0.2">
      <c r="A593" s="62" t="str">
        <f>A588</f>
        <v>T188</v>
      </c>
      <c r="B593" s="25" t="s">
        <v>7</v>
      </c>
      <c r="C593" s="29">
        <f t="shared" si="438"/>
        <v>51803.357940697599</v>
      </c>
      <c r="D593" s="29">
        <f t="shared" si="439"/>
        <v>4316.9464120399316</v>
      </c>
      <c r="E593" s="29">
        <f t="shared" si="440"/>
        <v>996.21842193649229</v>
      </c>
      <c r="F593" s="29">
        <f t="shared" si="441"/>
        <v>1992.4368438729846</v>
      </c>
      <c r="G593" s="29">
        <f t="shared" si="442"/>
        <v>2158.4732060199658</v>
      </c>
      <c r="H593" s="31">
        <f t="shared" si="443"/>
        <v>24.905460548412307</v>
      </c>
      <c r="I593" s="42"/>
    </row>
    <row r="594" spans="1:9" x14ac:dyDescent="0.2">
      <c r="A594" s="62" t="str">
        <f>A588</f>
        <v>T188</v>
      </c>
      <c r="B594" s="25" t="s">
        <v>6</v>
      </c>
      <c r="C594" s="29">
        <f t="shared" si="438"/>
        <v>54393.525837732479</v>
      </c>
      <c r="D594" s="29">
        <f t="shared" si="439"/>
        <v>4532.7937326419278</v>
      </c>
      <c r="E594" s="29">
        <f t="shared" si="440"/>
        <v>1046.029343033317</v>
      </c>
      <c r="F594" s="29">
        <f t="shared" si="441"/>
        <v>2092.058686066634</v>
      </c>
      <c r="G594" s="29">
        <f t="shared" si="442"/>
        <v>2266.3968663209639</v>
      </c>
      <c r="H594" s="31">
        <f t="shared" si="443"/>
        <v>26.150733575832923</v>
      </c>
      <c r="I594" s="42"/>
    </row>
    <row r="595" spans="1:9" x14ac:dyDescent="0.2">
      <c r="C595" s="29"/>
      <c r="D595" s="29"/>
      <c r="E595" s="29"/>
      <c r="F595" s="29"/>
      <c r="G595" s="29"/>
      <c r="I595" s="42"/>
    </row>
    <row r="596" spans="1:9" x14ac:dyDescent="0.2">
      <c r="A596" s="25" t="s">
        <v>771</v>
      </c>
      <c r="B596" s="25" t="s">
        <v>2</v>
      </c>
      <c r="C596" s="29">
        <f t="shared" ref="C596:C602" si="444">H596*2080</f>
        <v>40995.179322042859</v>
      </c>
      <c r="D596" s="29">
        <f t="shared" ref="D596:D602" si="445">H596*173.33333</f>
        <v>3416.2648778061684</v>
      </c>
      <c r="E596" s="29">
        <f t="shared" ref="E596:E602" si="446">H596*40</f>
        <v>788.36883311620886</v>
      </c>
      <c r="F596" s="29">
        <f t="shared" ref="F596:F602" si="447">H596*80</f>
        <v>1576.7376662324177</v>
      </c>
      <c r="G596" s="29">
        <f t="shared" ref="G596:G602" si="448">H596*(173.33333/2)</f>
        <v>1708.1324389030842</v>
      </c>
      <c r="H596" s="31">
        <f>H588*101%</f>
        <v>19.70922082790522</v>
      </c>
      <c r="I596" s="42"/>
    </row>
    <row r="597" spans="1:9" x14ac:dyDescent="0.2">
      <c r="A597" s="62" t="str">
        <f>A596</f>
        <v>T189</v>
      </c>
      <c r="B597" s="25" t="s">
        <v>1</v>
      </c>
      <c r="C597" s="29">
        <f t="shared" si="444"/>
        <v>43044.938288145</v>
      </c>
      <c r="D597" s="29">
        <f t="shared" si="445"/>
        <v>3587.078121696477</v>
      </c>
      <c r="E597" s="29">
        <f t="shared" si="446"/>
        <v>827.78727477201926</v>
      </c>
      <c r="F597" s="29">
        <f t="shared" si="447"/>
        <v>1655.5745495440385</v>
      </c>
      <c r="G597" s="29">
        <f t="shared" si="448"/>
        <v>1793.5390608482385</v>
      </c>
      <c r="H597" s="31">
        <f t="shared" ref="H597:H602" si="449">H596*105%</f>
        <v>20.694681869300481</v>
      </c>
      <c r="I597" s="42"/>
    </row>
    <row r="598" spans="1:9" x14ac:dyDescent="0.2">
      <c r="A598" s="62" t="str">
        <f>A596</f>
        <v>T189</v>
      </c>
      <c r="B598" s="25" t="s">
        <v>0</v>
      </c>
      <c r="C598" s="29">
        <f t="shared" si="444"/>
        <v>45197.185202552253</v>
      </c>
      <c r="D598" s="29">
        <f t="shared" si="445"/>
        <v>3766.4320277813013</v>
      </c>
      <c r="E598" s="29">
        <f t="shared" si="446"/>
        <v>869.17663851062025</v>
      </c>
      <c r="F598" s="29">
        <f t="shared" si="447"/>
        <v>1738.3532770212405</v>
      </c>
      <c r="G598" s="29">
        <f t="shared" si="448"/>
        <v>1883.2160138906506</v>
      </c>
      <c r="H598" s="31">
        <f t="shared" si="449"/>
        <v>21.729415962765508</v>
      </c>
      <c r="I598" s="42"/>
    </row>
    <row r="599" spans="1:9" x14ac:dyDescent="0.2">
      <c r="A599" s="62" t="str">
        <f>A596</f>
        <v>T189</v>
      </c>
      <c r="B599" s="25" t="s">
        <v>9</v>
      </c>
      <c r="C599" s="29">
        <f t="shared" si="444"/>
        <v>47457.044462679871</v>
      </c>
      <c r="D599" s="29">
        <f t="shared" si="445"/>
        <v>3954.7536291703664</v>
      </c>
      <c r="E599" s="29">
        <f t="shared" si="446"/>
        <v>912.63547043615131</v>
      </c>
      <c r="F599" s="29">
        <f t="shared" si="447"/>
        <v>1825.2709408723026</v>
      </c>
      <c r="G599" s="29">
        <f t="shared" si="448"/>
        <v>1977.3768145851832</v>
      </c>
      <c r="H599" s="31">
        <f t="shared" si="449"/>
        <v>22.815886760903783</v>
      </c>
      <c r="I599" s="42"/>
    </row>
    <row r="600" spans="1:9" x14ac:dyDescent="0.2">
      <c r="A600" s="62" t="str">
        <f>A596</f>
        <v>T189</v>
      </c>
      <c r="B600" s="25" t="s">
        <v>8</v>
      </c>
      <c r="C600" s="29">
        <f t="shared" si="444"/>
        <v>49829.896685813866</v>
      </c>
      <c r="D600" s="29">
        <f t="shared" si="445"/>
        <v>4152.491310628885</v>
      </c>
      <c r="E600" s="29">
        <f t="shared" si="446"/>
        <v>958.26724395795895</v>
      </c>
      <c r="F600" s="29">
        <f t="shared" si="447"/>
        <v>1916.5344879159179</v>
      </c>
      <c r="G600" s="29">
        <f t="shared" si="448"/>
        <v>2076.2456553144425</v>
      </c>
      <c r="H600" s="31">
        <f t="shared" si="449"/>
        <v>23.956681098948973</v>
      </c>
      <c r="I600" s="42"/>
    </row>
    <row r="601" spans="1:9" x14ac:dyDescent="0.2">
      <c r="A601" s="62" t="str">
        <f>A596</f>
        <v>T189</v>
      </c>
      <c r="B601" s="25" t="s">
        <v>7</v>
      </c>
      <c r="C601" s="29">
        <f t="shared" si="444"/>
        <v>52321.39152010456</v>
      </c>
      <c r="D601" s="29">
        <f t="shared" si="445"/>
        <v>4360.1158761603292</v>
      </c>
      <c r="E601" s="29">
        <f t="shared" si="446"/>
        <v>1006.1806061558569</v>
      </c>
      <c r="F601" s="29">
        <f t="shared" si="447"/>
        <v>2012.3612123117139</v>
      </c>
      <c r="G601" s="29">
        <f t="shared" si="448"/>
        <v>2180.0579380801646</v>
      </c>
      <c r="H601" s="31">
        <f t="shared" si="449"/>
        <v>25.154515153896423</v>
      </c>
      <c r="I601" s="42"/>
    </row>
    <row r="602" spans="1:9" x14ac:dyDescent="0.2">
      <c r="A602" s="62" t="str">
        <f>A596</f>
        <v>T189</v>
      </c>
      <c r="B602" s="25" t="s">
        <v>6</v>
      </c>
      <c r="C602" s="29">
        <f t="shared" si="444"/>
        <v>54937.461096109786</v>
      </c>
      <c r="D602" s="29">
        <f t="shared" si="445"/>
        <v>4578.1216699683455</v>
      </c>
      <c r="E602" s="29">
        <f t="shared" si="446"/>
        <v>1056.4896364636497</v>
      </c>
      <c r="F602" s="29">
        <f t="shared" si="447"/>
        <v>2112.9792729272995</v>
      </c>
      <c r="G602" s="29">
        <f t="shared" si="448"/>
        <v>2289.0608349841727</v>
      </c>
      <c r="H602" s="31">
        <f t="shared" si="449"/>
        <v>26.412240911591244</v>
      </c>
      <c r="I602" s="42"/>
    </row>
    <row r="603" spans="1:9" x14ac:dyDescent="0.2">
      <c r="C603" s="29"/>
      <c r="D603" s="29"/>
      <c r="E603" s="29"/>
      <c r="F603" s="29"/>
      <c r="G603" s="29"/>
      <c r="I603" s="42"/>
    </row>
    <row r="604" spans="1:9" x14ac:dyDescent="0.2">
      <c r="A604" s="25" t="s">
        <v>770</v>
      </c>
      <c r="B604" s="25" t="s">
        <v>2</v>
      </c>
      <c r="C604" s="29">
        <f t="shared" ref="C604:C610" si="450">H604*2080</f>
        <v>41405.131115263284</v>
      </c>
      <c r="D604" s="29">
        <f t="shared" ref="D604:D610" si="451">H604*173.33333</f>
        <v>3450.4275265842302</v>
      </c>
      <c r="E604" s="29">
        <f t="shared" ref="E604:E610" si="452">H604*40</f>
        <v>796.2525214473709</v>
      </c>
      <c r="F604" s="29">
        <f t="shared" ref="F604:F610" si="453">H604*80</f>
        <v>1592.5050428947418</v>
      </c>
      <c r="G604" s="29">
        <f t="shared" ref="G604:G610" si="454">H604*(173.33333/2)</f>
        <v>1725.2137632921151</v>
      </c>
      <c r="H604" s="31">
        <f>H596*101%</f>
        <v>19.906313036184272</v>
      </c>
      <c r="I604" s="42"/>
    </row>
    <row r="605" spans="1:9" x14ac:dyDescent="0.2">
      <c r="A605" s="62" t="str">
        <f>A604</f>
        <v>T190</v>
      </c>
      <c r="B605" s="25" t="s">
        <v>1</v>
      </c>
      <c r="C605" s="29">
        <f t="shared" si="450"/>
        <v>43475.387671026452</v>
      </c>
      <c r="D605" s="29">
        <f t="shared" si="451"/>
        <v>3622.948902913442</v>
      </c>
      <c r="E605" s="29">
        <f t="shared" si="452"/>
        <v>836.06514751973941</v>
      </c>
      <c r="F605" s="29">
        <f t="shared" si="453"/>
        <v>1672.1302950394788</v>
      </c>
      <c r="G605" s="29">
        <f t="shared" si="454"/>
        <v>1811.474451456721</v>
      </c>
      <c r="H605" s="31">
        <f t="shared" ref="H605:H610" si="455">H604*105%</f>
        <v>20.901628687993487</v>
      </c>
      <c r="I605" s="42"/>
    </row>
    <row r="606" spans="1:9" x14ac:dyDescent="0.2">
      <c r="A606" s="62" t="str">
        <f>A604</f>
        <v>T190</v>
      </c>
      <c r="B606" s="25" t="s">
        <v>0</v>
      </c>
      <c r="C606" s="29">
        <f t="shared" si="450"/>
        <v>45649.157054577779</v>
      </c>
      <c r="D606" s="29">
        <f t="shared" si="451"/>
        <v>3804.0963480591145</v>
      </c>
      <c r="E606" s="29">
        <f t="shared" si="452"/>
        <v>877.8684048957266</v>
      </c>
      <c r="F606" s="29">
        <f t="shared" si="453"/>
        <v>1755.7368097914532</v>
      </c>
      <c r="G606" s="29">
        <f t="shared" si="454"/>
        <v>1902.0481740295572</v>
      </c>
      <c r="H606" s="31">
        <f t="shared" si="455"/>
        <v>21.946710122393164</v>
      </c>
      <c r="I606" s="42"/>
    </row>
    <row r="607" spans="1:9" x14ac:dyDescent="0.2">
      <c r="A607" s="62" t="str">
        <f>A604</f>
        <v>T190</v>
      </c>
      <c r="B607" s="25" t="s">
        <v>9</v>
      </c>
      <c r="C607" s="29">
        <f t="shared" si="450"/>
        <v>47931.61490730667</v>
      </c>
      <c r="D607" s="29">
        <f t="shared" si="451"/>
        <v>3994.3011654620705</v>
      </c>
      <c r="E607" s="29">
        <f t="shared" si="452"/>
        <v>921.76182514051288</v>
      </c>
      <c r="F607" s="29">
        <f t="shared" si="453"/>
        <v>1843.5236502810258</v>
      </c>
      <c r="G607" s="29">
        <f t="shared" si="454"/>
        <v>1997.1505827310352</v>
      </c>
      <c r="H607" s="31">
        <f t="shared" si="455"/>
        <v>23.044045628512823</v>
      </c>
      <c r="I607" s="42"/>
    </row>
    <row r="608" spans="1:9" x14ac:dyDescent="0.2">
      <c r="A608" s="62" t="str">
        <f>A604</f>
        <v>T190</v>
      </c>
      <c r="B608" s="25" t="s">
        <v>8</v>
      </c>
      <c r="C608" s="29">
        <f t="shared" si="450"/>
        <v>50328.195652672002</v>
      </c>
      <c r="D608" s="29">
        <f t="shared" si="451"/>
        <v>4194.0162237351742</v>
      </c>
      <c r="E608" s="29">
        <f t="shared" si="452"/>
        <v>967.84991639753855</v>
      </c>
      <c r="F608" s="29">
        <f t="shared" si="453"/>
        <v>1935.6998327950771</v>
      </c>
      <c r="G608" s="29">
        <f t="shared" si="454"/>
        <v>2097.0081118675871</v>
      </c>
      <c r="H608" s="31">
        <f t="shared" si="455"/>
        <v>24.196247909938464</v>
      </c>
      <c r="I608" s="42"/>
    </row>
    <row r="609" spans="1:9" x14ac:dyDescent="0.2">
      <c r="A609" s="62" t="str">
        <f>A604</f>
        <v>T190</v>
      </c>
      <c r="B609" s="25" t="s">
        <v>7</v>
      </c>
      <c r="C609" s="29">
        <f t="shared" si="450"/>
        <v>52844.60543530561</v>
      </c>
      <c r="D609" s="29">
        <f t="shared" si="451"/>
        <v>4403.7170349219332</v>
      </c>
      <c r="E609" s="29">
        <f t="shared" si="452"/>
        <v>1016.2424122174156</v>
      </c>
      <c r="F609" s="29">
        <f t="shared" si="453"/>
        <v>2032.4848244348311</v>
      </c>
      <c r="G609" s="29">
        <f t="shared" si="454"/>
        <v>2201.8585174609666</v>
      </c>
      <c r="H609" s="31">
        <f t="shared" si="455"/>
        <v>25.406060305435389</v>
      </c>
      <c r="I609" s="42"/>
    </row>
    <row r="610" spans="1:9" x14ac:dyDescent="0.2">
      <c r="A610" s="62" t="str">
        <f>A604</f>
        <v>T190</v>
      </c>
      <c r="B610" s="25" t="s">
        <v>6</v>
      </c>
      <c r="C610" s="29">
        <f t="shared" si="450"/>
        <v>55486.835707070895</v>
      </c>
      <c r="D610" s="29">
        <f t="shared" si="451"/>
        <v>4623.9028866680301</v>
      </c>
      <c r="E610" s="29">
        <f t="shared" si="452"/>
        <v>1067.0545328282865</v>
      </c>
      <c r="F610" s="29">
        <f t="shared" si="453"/>
        <v>2134.109065656573</v>
      </c>
      <c r="G610" s="29">
        <f t="shared" si="454"/>
        <v>2311.951443334015</v>
      </c>
      <c r="H610" s="31">
        <f t="shared" si="455"/>
        <v>26.676363320707161</v>
      </c>
      <c r="I610" s="42"/>
    </row>
    <row r="611" spans="1:9" x14ac:dyDescent="0.2">
      <c r="C611" s="29"/>
      <c r="D611" s="29"/>
      <c r="E611" s="29"/>
      <c r="F611" s="29"/>
      <c r="G611" s="29"/>
      <c r="I611" s="42"/>
    </row>
    <row r="612" spans="1:9" x14ac:dyDescent="0.2">
      <c r="A612" s="25" t="s">
        <v>769</v>
      </c>
      <c r="B612" s="25" t="s">
        <v>2</v>
      </c>
      <c r="C612" s="29">
        <f t="shared" ref="C612:C618" si="456">H612*2080</f>
        <v>41819.182426415922</v>
      </c>
      <c r="D612" s="29">
        <f t="shared" ref="D612:D618" si="457">H612*173.33333</f>
        <v>3484.9318018500726</v>
      </c>
      <c r="E612" s="29">
        <f t="shared" ref="E612:E618" si="458">H612*40</f>
        <v>804.21504666184455</v>
      </c>
      <c r="F612" s="29">
        <f t="shared" ref="F612:F618" si="459">H612*80</f>
        <v>1608.4300933236891</v>
      </c>
      <c r="G612" s="29">
        <f t="shared" ref="G612:G618" si="460">H612*(173.33333/2)</f>
        <v>1742.4659009250363</v>
      </c>
      <c r="H612" s="31">
        <f>H604*101%</f>
        <v>20.105376166546115</v>
      </c>
      <c r="I612" s="42"/>
    </row>
    <row r="613" spans="1:9" x14ac:dyDescent="0.2">
      <c r="A613" s="62" t="str">
        <f>A612</f>
        <v>T191</v>
      </c>
      <c r="B613" s="25" t="s">
        <v>1</v>
      </c>
      <c r="C613" s="29">
        <f t="shared" si="456"/>
        <v>43910.141547736719</v>
      </c>
      <c r="D613" s="29">
        <f t="shared" si="457"/>
        <v>3659.1783919425766</v>
      </c>
      <c r="E613" s="29">
        <f t="shared" si="458"/>
        <v>844.42579899493694</v>
      </c>
      <c r="F613" s="29">
        <f t="shared" si="459"/>
        <v>1688.8515979898739</v>
      </c>
      <c r="G613" s="29">
        <f t="shared" si="460"/>
        <v>1829.5891959712883</v>
      </c>
      <c r="H613" s="31">
        <f t="shared" ref="H613:H618" si="461">H612*105%</f>
        <v>21.110644974873424</v>
      </c>
      <c r="I613" s="42"/>
    </row>
    <row r="614" spans="1:9" x14ac:dyDescent="0.2">
      <c r="A614" s="62" t="str">
        <f>A612</f>
        <v>T191</v>
      </c>
      <c r="B614" s="25" t="s">
        <v>0</v>
      </c>
      <c r="C614" s="29">
        <f t="shared" si="456"/>
        <v>46105.648625123555</v>
      </c>
      <c r="D614" s="29">
        <f t="shared" si="457"/>
        <v>3842.1373115397055</v>
      </c>
      <c r="E614" s="29">
        <f t="shared" si="458"/>
        <v>886.64708894468379</v>
      </c>
      <c r="F614" s="29">
        <f t="shared" si="459"/>
        <v>1773.2941778893676</v>
      </c>
      <c r="G614" s="29">
        <f t="shared" si="460"/>
        <v>1921.0686557698527</v>
      </c>
      <c r="H614" s="31">
        <f t="shared" si="461"/>
        <v>22.166177223617094</v>
      </c>
      <c r="I614" s="42"/>
    </row>
    <row r="615" spans="1:9" x14ac:dyDescent="0.2">
      <c r="A615" s="62" t="str">
        <f>A612</f>
        <v>T191</v>
      </c>
      <c r="B615" s="25" t="s">
        <v>9</v>
      </c>
      <c r="C615" s="29">
        <f t="shared" si="456"/>
        <v>48410.931056379733</v>
      </c>
      <c r="D615" s="29">
        <f t="shared" si="457"/>
        <v>4034.2441771166909</v>
      </c>
      <c r="E615" s="29">
        <f t="shared" si="458"/>
        <v>930.97944339191804</v>
      </c>
      <c r="F615" s="29">
        <f t="shared" si="459"/>
        <v>1861.9588867838361</v>
      </c>
      <c r="G615" s="29">
        <f t="shared" si="460"/>
        <v>2017.1220885583455</v>
      </c>
      <c r="H615" s="31">
        <f t="shared" si="461"/>
        <v>23.27448608479795</v>
      </c>
      <c r="I615" s="42"/>
    </row>
    <row r="616" spans="1:9" x14ac:dyDescent="0.2">
      <c r="A616" s="62" t="str">
        <f>A612</f>
        <v>T191</v>
      </c>
      <c r="B616" s="25" t="s">
        <v>8</v>
      </c>
      <c r="C616" s="29">
        <f t="shared" si="456"/>
        <v>50831.477609198722</v>
      </c>
      <c r="D616" s="29">
        <f t="shared" si="457"/>
        <v>4235.9563859725258</v>
      </c>
      <c r="E616" s="29">
        <f t="shared" si="458"/>
        <v>977.52841556151395</v>
      </c>
      <c r="F616" s="29">
        <f t="shared" si="459"/>
        <v>1955.0568311230279</v>
      </c>
      <c r="G616" s="29">
        <f t="shared" si="460"/>
        <v>2117.9781929862629</v>
      </c>
      <c r="H616" s="31">
        <f t="shared" si="461"/>
        <v>24.438210389037849</v>
      </c>
      <c r="I616" s="42"/>
    </row>
    <row r="617" spans="1:9" x14ac:dyDescent="0.2">
      <c r="A617" s="62" t="str">
        <f>A612</f>
        <v>T191</v>
      </c>
      <c r="B617" s="25" t="s">
        <v>7</v>
      </c>
      <c r="C617" s="29">
        <f t="shared" si="456"/>
        <v>53373.051489658661</v>
      </c>
      <c r="D617" s="29">
        <f t="shared" si="457"/>
        <v>4447.7542052711515</v>
      </c>
      <c r="E617" s="29">
        <f t="shared" si="458"/>
        <v>1026.4048363395896</v>
      </c>
      <c r="F617" s="29">
        <f t="shared" si="459"/>
        <v>2052.8096726791791</v>
      </c>
      <c r="G617" s="29">
        <f t="shared" si="460"/>
        <v>2223.8771026355757</v>
      </c>
      <c r="H617" s="31">
        <f t="shared" si="461"/>
        <v>25.660120908489741</v>
      </c>
      <c r="I617" s="42"/>
    </row>
    <row r="618" spans="1:9" x14ac:dyDescent="0.2">
      <c r="A618" s="62" t="str">
        <f>A612</f>
        <v>T191</v>
      </c>
      <c r="B618" s="25" t="s">
        <v>6</v>
      </c>
      <c r="C618" s="29">
        <f t="shared" si="456"/>
        <v>56041.704064141602</v>
      </c>
      <c r="D618" s="29">
        <f t="shared" si="457"/>
        <v>4670.1419155347103</v>
      </c>
      <c r="E618" s="29">
        <f t="shared" si="458"/>
        <v>1077.7250781565692</v>
      </c>
      <c r="F618" s="29">
        <f t="shared" si="459"/>
        <v>2155.4501563131385</v>
      </c>
      <c r="G618" s="29">
        <f t="shared" si="460"/>
        <v>2335.0709577673551</v>
      </c>
      <c r="H618" s="31">
        <f t="shared" si="461"/>
        <v>26.943126953914231</v>
      </c>
      <c r="I618" s="42"/>
    </row>
    <row r="619" spans="1:9" x14ac:dyDescent="0.2">
      <c r="C619" s="29"/>
      <c r="D619" s="29"/>
      <c r="E619" s="29"/>
      <c r="F619" s="29"/>
      <c r="G619" s="29"/>
      <c r="I619" s="42"/>
    </row>
    <row r="620" spans="1:9" x14ac:dyDescent="0.2">
      <c r="A620" s="25" t="s">
        <v>768</v>
      </c>
      <c r="B620" s="25" t="s">
        <v>2</v>
      </c>
      <c r="C620" s="29">
        <f t="shared" ref="C620:C626" si="462">H620*2080</f>
        <v>42237.374250680085</v>
      </c>
      <c r="D620" s="29">
        <f t="shared" ref="D620:D626" si="463">H620*173.33333</f>
        <v>3519.7811198685736</v>
      </c>
      <c r="E620" s="29">
        <f t="shared" ref="E620:E626" si="464">H620*40</f>
        <v>812.25719712846308</v>
      </c>
      <c r="F620" s="29">
        <f t="shared" ref="F620:F626" si="465">H620*80</f>
        <v>1624.5143942569262</v>
      </c>
      <c r="G620" s="29">
        <f t="shared" ref="G620:G626" si="466">H620*(173.33333/2)</f>
        <v>1759.8905599342868</v>
      </c>
      <c r="H620" s="31">
        <f>H612*101%</f>
        <v>20.306429928211578</v>
      </c>
      <c r="I620" s="42"/>
    </row>
    <row r="621" spans="1:9" x14ac:dyDescent="0.2">
      <c r="A621" s="62" t="str">
        <f>A620</f>
        <v>T192</v>
      </c>
      <c r="B621" s="25" t="s">
        <v>1</v>
      </c>
      <c r="C621" s="29">
        <f t="shared" si="462"/>
        <v>44349.242963214085</v>
      </c>
      <c r="D621" s="29">
        <f t="shared" si="463"/>
        <v>3695.7701758620024</v>
      </c>
      <c r="E621" s="29">
        <f t="shared" si="464"/>
        <v>852.87005698488633</v>
      </c>
      <c r="F621" s="29">
        <f t="shared" si="465"/>
        <v>1705.7401139697727</v>
      </c>
      <c r="G621" s="29">
        <f t="shared" si="466"/>
        <v>1847.8850879310012</v>
      </c>
      <c r="H621" s="31">
        <f t="shared" ref="H621:H626" si="467">H620*105%</f>
        <v>21.321751424622157</v>
      </c>
      <c r="I621" s="42"/>
    </row>
    <row r="622" spans="1:9" x14ac:dyDescent="0.2">
      <c r="A622" s="62" t="str">
        <f>A620</f>
        <v>T192</v>
      </c>
      <c r="B622" s="25" t="s">
        <v>0</v>
      </c>
      <c r="C622" s="29">
        <f t="shared" si="462"/>
        <v>46566.705111374795</v>
      </c>
      <c r="D622" s="29">
        <f t="shared" si="463"/>
        <v>3880.5586846551023</v>
      </c>
      <c r="E622" s="29">
        <f t="shared" si="464"/>
        <v>895.51355983413055</v>
      </c>
      <c r="F622" s="29">
        <f t="shared" si="465"/>
        <v>1791.0271196682611</v>
      </c>
      <c r="G622" s="29">
        <f t="shared" si="466"/>
        <v>1940.2793423275511</v>
      </c>
      <c r="H622" s="31">
        <f t="shared" si="467"/>
        <v>22.387838995853265</v>
      </c>
      <c r="I622" s="42"/>
    </row>
    <row r="623" spans="1:9" x14ac:dyDescent="0.2">
      <c r="A623" s="62" t="str">
        <f>A620</f>
        <v>T192</v>
      </c>
      <c r="B623" s="25" t="s">
        <v>9</v>
      </c>
      <c r="C623" s="29">
        <f t="shared" si="462"/>
        <v>48895.040366943533</v>
      </c>
      <c r="D623" s="29">
        <f t="shared" si="463"/>
        <v>4074.5866188878576</v>
      </c>
      <c r="E623" s="29">
        <f t="shared" si="464"/>
        <v>940.28923782583718</v>
      </c>
      <c r="F623" s="29">
        <f t="shared" si="465"/>
        <v>1880.5784756516744</v>
      </c>
      <c r="G623" s="29">
        <f t="shared" si="466"/>
        <v>2037.2933094439288</v>
      </c>
      <c r="H623" s="31">
        <f t="shared" si="467"/>
        <v>23.507230945645929</v>
      </c>
      <c r="I623" s="42"/>
    </row>
    <row r="624" spans="1:9" x14ac:dyDescent="0.2">
      <c r="A624" s="62" t="str">
        <f>A620</f>
        <v>T192</v>
      </c>
      <c r="B624" s="25" t="s">
        <v>8</v>
      </c>
      <c r="C624" s="29">
        <f t="shared" si="462"/>
        <v>51339.792385290712</v>
      </c>
      <c r="D624" s="29">
        <f t="shared" si="463"/>
        <v>4278.3159498322502</v>
      </c>
      <c r="E624" s="29">
        <f t="shared" si="464"/>
        <v>987.30369971712901</v>
      </c>
      <c r="F624" s="29">
        <f t="shared" si="465"/>
        <v>1974.607399434258</v>
      </c>
      <c r="G624" s="29">
        <f t="shared" si="466"/>
        <v>2139.1579749161251</v>
      </c>
      <c r="H624" s="31">
        <f t="shared" si="467"/>
        <v>24.682592492928226</v>
      </c>
      <c r="I624" s="42"/>
    </row>
    <row r="625" spans="1:9" x14ac:dyDescent="0.2">
      <c r="A625" s="62" t="str">
        <f>A620</f>
        <v>T192</v>
      </c>
      <c r="B625" s="25" t="s">
        <v>7</v>
      </c>
      <c r="C625" s="29">
        <f t="shared" si="462"/>
        <v>53906.782004555251</v>
      </c>
      <c r="D625" s="29">
        <f t="shared" si="463"/>
        <v>4492.2317473238636</v>
      </c>
      <c r="E625" s="29">
        <f t="shared" si="464"/>
        <v>1036.6688847029857</v>
      </c>
      <c r="F625" s="29">
        <f t="shared" si="465"/>
        <v>2073.3377694059714</v>
      </c>
      <c r="G625" s="29">
        <f t="shared" si="466"/>
        <v>2246.1158736619318</v>
      </c>
      <c r="H625" s="31">
        <f t="shared" si="467"/>
        <v>25.91672211757464</v>
      </c>
      <c r="I625" s="42"/>
    </row>
    <row r="626" spans="1:9" x14ac:dyDescent="0.2">
      <c r="A626" s="62" t="str">
        <f>A620</f>
        <v>T192</v>
      </c>
      <c r="B626" s="25" t="s">
        <v>6</v>
      </c>
      <c r="C626" s="29">
        <f t="shared" si="462"/>
        <v>56602.121104783022</v>
      </c>
      <c r="D626" s="29">
        <f t="shared" si="463"/>
        <v>4716.8433346900574</v>
      </c>
      <c r="E626" s="29">
        <f t="shared" si="464"/>
        <v>1088.502328938135</v>
      </c>
      <c r="F626" s="29">
        <f t="shared" si="465"/>
        <v>2177.0046578762699</v>
      </c>
      <c r="G626" s="29">
        <f t="shared" si="466"/>
        <v>2358.4216673450287</v>
      </c>
      <c r="H626" s="31">
        <f t="shared" si="467"/>
        <v>27.212558223453374</v>
      </c>
      <c r="I626" s="42"/>
    </row>
    <row r="627" spans="1:9" x14ac:dyDescent="0.2">
      <c r="C627" s="29"/>
      <c r="D627" s="29"/>
      <c r="E627" s="29"/>
      <c r="F627" s="29"/>
      <c r="G627" s="29"/>
      <c r="I627" s="42"/>
    </row>
    <row r="628" spans="1:9" x14ac:dyDescent="0.2">
      <c r="A628" s="25" t="s">
        <v>767</v>
      </c>
      <c r="B628" s="25" t="s">
        <v>2</v>
      </c>
      <c r="C628" s="29">
        <f t="shared" ref="C628:C634" si="468">H628*2080</f>
        <v>42659.74799318688</v>
      </c>
      <c r="D628" s="29">
        <f t="shared" ref="D628:D634" si="469">H628*173.33333</f>
        <v>3554.9789310672591</v>
      </c>
      <c r="E628" s="29">
        <f t="shared" ref="E628:E634" si="470">H628*40</f>
        <v>820.3797690997477</v>
      </c>
      <c r="F628" s="29">
        <f t="shared" ref="F628:F634" si="471">H628*80</f>
        <v>1640.7595381994954</v>
      </c>
      <c r="G628" s="29">
        <f t="shared" ref="G628:G634" si="472">H628*(173.33333/2)</f>
        <v>1777.4894655336295</v>
      </c>
      <c r="H628" s="31">
        <f>H620*101%</f>
        <v>20.509494227493693</v>
      </c>
      <c r="I628" s="42"/>
    </row>
    <row r="629" spans="1:9" x14ac:dyDescent="0.2">
      <c r="A629" s="62" t="str">
        <f>A628</f>
        <v>T193</v>
      </c>
      <c r="B629" s="25" t="s">
        <v>1</v>
      </c>
      <c r="C629" s="29">
        <f t="shared" si="468"/>
        <v>44792.735392846225</v>
      </c>
      <c r="D629" s="29">
        <f t="shared" si="469"/>
        <v>3732.7278776206222</v>
      </c>
      <c r="E629" s="29">
        <f t="shared" si="470"/>
        <v>861.39875755473508</v>
      </c>
      <c r="F629" s="29">
        <f t="shared" si="471"/>
        <v>1722.7975151094702</v>
      </c>
      <c r="G629" s="29">
        <f t="shared" si="472"/>
        <v>1866.3639388103111</v>
      </c>
      <c r="H629" s="31">
        <f t="shared" ref="H629:H634" si="473">H628*105%</f>
        <v>21.534968938868378</v>
      </c>
      <c r="I629" s="42"/>
    </row>
    <row r="630" spans="1:9" x14ac:dyDescent="0.2">
      <c r="A630" s="62" t="str">
        <f>A628</f>
        <v>T193</v>
      </c>
      <c r="B630" s="25" t="s">
        <v>0</v>
      </c>
      <c r="C630" s="29">
        <f t="shared" si="468"/>
        <v>47032.372162488537</v>
      </c>
      <c r="D630" s="29">
        <f t="shared" si="469"/>
        <v>3919.3642715016535</v>
      </c>
      <c r="E630" s="29">
        <f t="shared" si="470"/>
        <v>904.46869543247192</v>
      </c>
      <c r="F630" s="29">
        <f t="shared" si="471"/>
        <v>1808.9373908649438</v>
      </c>
      <c r="G630" s="29">
        <f t="shared" si="472"/>
        <v>1959.6821357508268</v>
      </c>
      <c r="H630" s="31">
        <f t="shared" si="473"/>
        <v>22.611717385811797</v>
      </c>
      <c r="I630" s="42"/>
    </row>
    <row r="631" spans="1:9" x14ac:dyDescent="0.2">
      <c r="A631" s="62" t="str">
        <f>A628</f>
        <v>T193</v>
      </c>
      <c r="B631" s="25" t="s">
        <v>9</v>
      </c>
      <c r="C631" s="29">
        <f t="shared" si="468"/>
        <v>49383.990770612967</v>
      </c>
      <c r="D631" s="29">
        <f t="shared" si="469"/>
        <v>4115.3324850767367</v>
      </c>
      <c r="E631" s="29">
        <f t="shared" si="470"/>
        <v>949.69213020409552</v>
      </c>
      <c r="F631" s="29">
        <f t="shared" si="471"/>
        <v>1899.384260408191</v>
      </c>
      <c r="G631" s="29">
        <f t="shared" si="472"/>
        <v>2057.6662425383684</v>
      </c>
      <c r="H631" s="31">
        <f t="shared" si="473"/>
        <v>23.742303255102389</v>
      </c>
      <c r="I631" s="42"/>
    </row>
    <row r="632" spans="1:9" x14ac:dyDescent="0.2">
      <c r="A632" s="62" t="str">
        <f>A628</f>
        <v>T193</v>
      </c>
      <c r="B632" s="25" t="s">
        <v>8</v>
      </c>
      <c r="C632" s="29">
        <f t="shared" si="468"/>
        <v>51853.190309143618</v>
      </c>
      <c r="D632" s="29">
        <f t="shared" si="469"/>
        <v>4321.0991093305729</v>
      </c>
      <c r="E632" s="29">
        <f t="shared" si="470"/>
        <v>997.17673671430032</v>
      </c>
      <c r="F632" s="29">
        <f t="shared" si="471"/>
        <v>1994.3534734286006</v>
      </c>
      <c r="G632" s="29">
        <f t="shared" si="472"/>
        <v>2160.5495546652865</v>
      </c>
      <c r="H632" s="31">
        <f t="shared" si="473"/>
        <v>24.929418417857509</v>
      </c>
      <c r="I632" s="42"/>
    </row>
    <row r="633" spans="1:9" x14ac:dyDescent="0.2">
      <c r="A633" s="62" t="str">
        <f>A628</f>
        <v>T193</v>
      </c>
      <c r="B633" s="25" t="s">
        <v>7</v>
      </c>
      <c r="C633" s="29">
        <f t="shared" si="468"/>
        <v>54445.849824600802</v>
      </c>
      <c r="D633" s="29">
        <f t="shared" si="469"/>
        <v>4537.1540647971015</v>
      </c>
      <c r="E633" s="29">
        <f t="shared" si="470"/>
        <v>1047.0355735500154</v>
      </c>
      <c r="F633" s="29">
        <f t="shared" si="471"/>
        <v>2094.0711471000309</v>
      </c>
      <c r="G633" s="29">
        <f t="shared" si="472"/>
        <v>2268.5770323985507</v>
      </c>
      <c r="H633" s="31">
        <f t="shared" si="473"/>
        <v>26.175889338750384</v>
      </c>
      <c r="I633" s="42"/>
    </row>
    <row r="634" spans="1:9" x14ac:dyDescent="0.2">
      <c r="A634" s="62" t="str">
        <f>A628</f>
        <v>T193</v>
      </c>
      <c r="B634" s="25" t="s">
        <v>6</v>
      </c>
      <c r="C634" s="29">
        <f t="shared" si="468"/>
        <v>57168.142315830839</v>
      </c>
      <c r="D634" s="29">
        <f t="shared" si="469"/>
        <v>4764.0117680369567</v>
      </c>
      <c r="E634" s="29">
        <f t="shared" si="470"/>
        <v>1099.3873522275162</v>
      </c>
      <c r="F634" s="29">
        <f t="shared" si="471"/>
        <v>2198.7747044550324</v>
      </c>
      <c r="G634" s="29">
        <f t="shared" si="472"/>
        <v>2382.0058840184784</v>
      </c>
      <c r="H634" s="31">
        <f t="shared" si="473"/>
        <v>27.484683805687904</v>
      </c>
      <c r="I634" s="42"/>
    </row>
    <row r="635" spans="1:9" x14ac:dyDescent="0.2">
      <c r="C635" s="29"/>
      <c r="D635" s="29"/>
      <c r="E635" s="29"/>
      <c r="F635" s="29"/>
      <c r="G635" s="29"/>
      <c r="I635" s="42"/>
    </row>
    <row r="636" spans="1:9" x14ac:dyDescent="0.2">
      <c r="A636" s="25" t="s">
        <v>766</v>
      </c>
      <c r="B636" s="25" t="s">
        <v>2</v>
      </c>
      <c r="C636" s="29">
        <f t="shared" ref="C636:C642" si="474">H636*2080</f>
        <v>43086.345473118752</v>
      </c>
      <c r="D636" s="29">
        <f t="shared" ref="D636:D642" si="475">H636*173.33333</f>
        <v>3590.5287203779317</v>
      </c>
      <c r="E636" s="29">
        <f t="shared" ref="E636:E642" si="476">H636*40</f>
        <v>828.58356679074518</v>
      </c>
      <c r="F636" s="29">
        <f t="shared" ref="F636:F642" si="477">H636*80</f>
        <v>1657.1671335814904</v>
      </c>
      <c r="G636" s="29">
        <f t="shared" ref="G636:G642" si="478">H636*(173.33333/2)</f>
        <v>1795.2643601889658</v>
      </c>
      <c r="H636" s="31">
        <f>H628*101%</f>
        <v>20.71458916976863</v>
      </c>
      <c r="I636" s="42"/>
    </row>
    <row r="637" spans="1:9" x14ac:dyDescent="0.2">
      <c r="A637" s="62" t="str">
        <f>A636</f>
        <v>T194</v>
      </c>
      <c r="B637" s="25" t="s">
        <v>1</v>
      </c>
      <c r="C637" s="29">
        <f t="shared" si="474"/>
        <v>45240.662746774688</v>
      </c>
      <c r="D637" s="29">
        <f t="shared" si="475"/>
        <v>3770.0551563968284</v>
      </c>
      <c r="E637" s="29">
        <f t="shared" si="476"/>
        <v>870.0127451302825</v>
      </c>
      <c r="F637" s="29">
        <f t="shared" si="477"/>
        <v>1740.025490260565</v>
      </c>
      <c r="G637" s="29">
        <f t="shared" si="478"/>
        <v>1885.0275781984142</v>
      </c>
      <c r="H637" s="31">
        <f t="shared" ref="H637:H642" si="479">H636*105%</f>
        <v>21.750318628257062</v>
      </c>
      <c r="I637" s="42"/>
    </row>
    <row r="638" spans="1:9" x14ac:dyDescent="0.2">
      <c r="A638" s="62" t="str">
        <f>A636</f>
        <v>T194</v>
      </c>
      <c r="B638" s="25" t="s">
        <v>0</v>
      </c>
      <c r="C638" s="29">
        <f t="shared" si="474"/>
        <v>47502.695884113426</v>
      </c>
      <c r="D638" s="29">
        <f t="shared" si="475"/>
        <v>3958.5579142166698</v>
      </c>
      <c r="E638" s="29">
        <f t="shared" si="476"/>
        <v>913.51338238679659</v>
      </c>
      <c r="F638" s="29">
        <f t="shared" si="477"/>
        <v>1827.0267647735932</v>
      </c>
      <c r="G638" s="29">
        <f t="shared" si="478"/>
        <v>1979.2789571083349</v>
      </c>
      <c r="H638" s="31">
        <f t="shared" si="479"/>
        <v>22.837834559669915</v>
      </c>
      <c r="I638" s="42"/>
    </row>
    <row r="639" spans="1:9" x14ac:dyDescent="0.2">
      <c r="A639" s="62" t="str">
        <f>A636</f>
        <v>T194</v>
      </c>
      <c r="B639" s="25" t="s">
        <v>9</v>
      </c>
      <c r="C639" s="29">
        <f t="shared" si="474"/>
        <v>49877.830678319093</v>
      </c>
      <c r="D639" s="29">
        <f t="shared" si="475"/>
        <v>4156.4858099275034</v>
      </c>
      <c r="E639" s="29">
        <f t="shared" si="476"/>
        <v>959.18905150613637</v>
      </c>
      <c r="F639" s="29">
        <f t="shared" si="477"/>
        <v>1918.3781030122727</v>
      </c>
      <c r="G639" s="29">
        <f t="shared" si="478"/>
        <v>2078.2429049637517</v>
      </c>
      <c r="H639" s="31">
        <f t="shared" si="479"/>
        <v>23.97972628765341</v>
      </c>
      <c r="I639" s="42"/>
    </row>
    <row r="640" spans="1:9" x14ac:dyDescent="0.2">
      <c r="A640" s="62" t="str">
        <f>A636</f>
        <v>T194</v>
      </c>
      <c r="B640" s="25" t="s">
        <v>8</v>
      </c>
      <c r="C640" s="29">
        <f t="shared" si="474"/>
        <v>52371.72221223505</v>
      </c>
      <c r="D640" s="29">
        <f t="shared" si="475"/>
        <v>4364.3101004238788</v>
      </c>
      <c r="E640" s="29">
        <f t="shared" si="476"/>
        <v>1007.1485040814433</v>
      </c>
      <c r="F640" s="29">
        <f t="shared" si="477"/>
        <v>2014.2970081628866</v>
      </c>
      <c r="G640" s="29">
        <f t="shared" si="478"/>
        <v>2182.1550502119394</v>
      </c>
      <c r="H640" s="31">
        <f t="shared" si="479"/>
        <v>25.178712602036082</v>
      </c>
      <c r="I640" s="42"/>
    </row>
    <row r="641" spans="1:9" x14ac:dyDescent="0.2">
      <c r="A641" s="62" t="str">
        <f>A636</f>
        <v>T194</v>
      </c>
      <c r="B641" s="25" t="s">
        <v>7</v>
      </c>
      <c r="C641" s="29">
        <f t="shared" si="474"/>
        <v>54990.308322846809</v>
      </c>
      <c r="D641" s="29">
        <f t="shared" si="475"/>
        <v>4582.5256054450729</v>
      </c>
      <c r="E641" s="29">
        <f t="shared" si="476"/>
        <v>1057.5059292855155</v>
      </c>
      <c r="F641" s="29">
        <f t="shared" si="477"/>
        <v>2115.0118585710311</v>
      </c>
      <c r="G641" s="29">
        <f t="shared" si="478"/>
        <v>2291.2628027225364</v>
      </c>
      <c r="H641" s="31">
        <f t="shared" si="479"/>
        <v>26.437648232137889</v>
      </c>
      <c r="I641" s="42"/>
    </row>
    <row r="642" spans="1:9" x14ac:dyDescent="0.2">
      <c r="A642" s="62" t="str">
        <f>A636</f>
        <v>T194</v>
      </c>
      <c r="B642" s="25" t="s">
        <v>6</v>
      </c>
      <c r="C642" s="29">
        <f t="shared" si="474"/>
        <v>57739.823738989151</v>
      </c>
      <c r="D642" s="29">
        <f t="shared" si="475"/>
        <v>4811.6518857173269</v>
      </c>
      <c r="E642" s="29">
        <f t="shared" si="476"/>
        <v>1110.3812257497914</v>
      </c>
      <c r="F642" s="29">
        <f t="shared" si="477"/>
        <v>2220.7624514995828</v>
      </c>
      <c r="G642" s="29">
        <f t="shared" si="478"/>
        <v>2405.8259428586634</v>
      </c>
      <c r="H642" s="31">
        <f t="shared" si="479"/>
        <v>27.759530643744785</v>
      </c>
      <c r="I642" s="42"/>
    </row>
    <row r="643" spans="1:9" x14ac:dyDescent="0.2">
      <c r="C643" s="29"/>
      <c r="D643" s="29"/>
      <c r="E643" s="29"/>
      <c r="F643" s="29"/>
      <c r="G643" s="29"/>
      <c r="I643" s="42"/>
    </row>
    <row r="644" spans="1:9" x14ac:dyDescent="0.2">
      <c r="A644" s="25" t="s">
        <v>765</v>
      </c>
      <c r="B644" s="25" t="s">
        <v>2</v>
      </c>
      <c r="C644" s="29">
        <f t="shared" ref="C644:C650" si="480">H644*2080</f>
        <v>43517.208927849933</v>
      </c>
      <c r="D644" s="29">
        <f t="shared" ref="D644:D650" si="481">H644*173.33333</f>
        <v>3626.4340075817108</v>
      </c>
      <c r="E644" s="29">
        <f t="shared" ref="E644:E650" si="482">H644*40</f>
        <v>836.86940245865253</v>
      </c>
      <c r="F644" s="29">
        <f t="shared" ref="F644:F650" si="483">H644*80</f>
        <v>1673.7388049173051</v>
      </c>
      <c r="G644" s="29">
        <f t="shared" ref="G644:G650" si="484">H644*(173.33333/2)</f>
        <v>1813.2170037908554</v>
      </c>
      <c r="H644" s="31">
        <f>H636*101%</f>
        <v>20.921735061466315</v>
      </c>
      <c r="I644" s="42"/>
    </row>
    <row r="645" spans="1:9" x14ac:dyDescent="0.2">
      <c r="A645" s="62" t="str">
        <f>A644</f>
        <v>T195</v>
      </c>
      <c r="B645" s="25" t="s">
        <v>1</v>
      </c>
      <c r="C645" s="29">
        <f t="shared" si="480"/>
        <v>45693.069374242434</v>
      </c>
      <c r="D645" s="29">
        <f t="shared" si="481"/>
        <v>3807.7557079607968</v>
      </c>
      <c r="E645" s="29">
        <f t="shared" si="482"/>
        <v>878.71287258158532</v>
      </c>
      <c r="F645" s="29">
        <f t="shared" si="483"/>
        <v>1757.4257451631706</v>
      </c>
      <c r="G645" s="29">
        <f t="shared" si="484"/>
        <v>1903.8778539803984</v>
      </c>
      <c r="H645" s="31">
        <f t="shared" ref="H645:H650" si="485">H644*105%</f>
        <v>21.967821814539633</v>
      </c>
      <c r="I645" s="42"/>
    </row>
    <row r="646" spans="1:9" x14ac:dyDescent="0.2">
      <c r="A646" s="62" t="str">
        <f>A644</f>
        <v>T195</v>
      </c>
      <c r="B646" s="25" t="s">
        <v>0</v>
      </c>
      <c r="C646" s="29">
        <f t="shared" si="480"/>
        <v>47977.722842954558</v>
      </c>
      <c r="D646" s="29">
        <f t="shared" si="481"/>
        <v>3998.1434933588366</v>
      </c>
      <c r="E646" s="29">
        <f t="shared" si="482"/>
        <v>922.64851621066452</v>
      </c>
      <c r="F646" s="29">
        <f t="shared" si="483"/>
        <v>1845.297032421329</v>
      </c>
      <c r="G646" s="29">
        <f t="shared" si="484"/>
        <v>1999.0717466794183</v>
      </c>
      <c r="H646" s="31">
        <f t="shared" si="485"/>
        <v>23.066212905266614</v>
      </c>
      <c r="I646" s="42"/>
    </row>
    <row r="647" spans="1:9" x14ac:dyDescent="0.2">
      <c r="A647" s="62" t="str">
        <f>A644</f>
        <v>T195</v>
      </c>
      <c r="B647" s="25" t="s">
        <v>9</v>
      </c>
      <c r="C647" s="29">
        <f t="shared" si="480"/>
        <v>50376.608985102284</v>
      </c>
      <c r="D647" s="29">
        <f t="shared" si="481"/>
        <v>4198.0506680267781</v>
      </c>
      <c r="E647" s="29">
        <f t="shared" si="482"/>
        <v>968.7809420211978</v>
      </c>
      <c r="F647" s="29">
        <f t="shared" si="483"/>
        <v>1937.5618840423956</v>
      </c>
      <c r="G647" s="29">
        <f t="shared" si="484"/>
        <v>2099.0253340133891</v>
      </c>
      <c r="H647" s="31">
        <f t="shared" si="485"/>
        <v>24.219523550529946</v>
      </c>
      <c r="I647" s="42"/>
    </row>
    <row r="648" spans="1:9" x14ac:dyDescent="0.2">
      <c r="A648" s="62" t="str">
        <f>A644</f>
        <v>T195</v>
      </c>
      <c r="B648" s="25" t="s">
        <v>8</v>
      </c>
      <c r="C648" s="29">
        <f t="shared" si="480"/>
        <v>52895.439434357402</v>
      </c>
      <c r="D648" s="29">
        <f t="shared" si="481"/>
        <v>4407.9532014281176</v>
      </c>
      <c r="E648" s="29">
        <f t="shared" si="482"/>
        <v>1017.2199891222577</v>
      </c>
      <c r="F648" s="29">
        <f t="shared" si="483"/>
        <v>2034.4399782445155</v>
      </c>
      <c r="G648" s="29">
        <f t="shared" si="484"/>
        <v>2203.9766007140588</v>
      </c>
      <c r="H648" s="31">
        <f t="shared" si="485"/>
        <v>25.430499728056443</v>
      </c>
      <c r="I648" s="42"/>
    </row>
    <row r="649" spans="1:9" x14ac:dyDescent="0.2">
      <c r="A649" s="62" t="str">
        <f>A644</f>
        <v>T195</v>
      </c>
      <c r="B649" s="25" t="s">
        <v>7</v>
      </c>
      <c r="C649" s="29">
        <f t="shared" si="480"/>
        <v>55540.211406075272</v>
      </c>
      <c r="D649" s="29">
        <f t="shared" si="481"/>
        <v>4628.3508614995235</v>
      </c>
      <c r="E649" s="29">
        <f t="shared" si="482"/>
        <v>1068.0809885783706</v>
      </c>
      <c r="F649" s="29">
        <f t="shared" si="483"/>
        <v>2136.1619771567412</v>
      </c>
      <c r="G649" s="29">
        <f t="shared" si="484"/>
        <v>2314.1754307497617</v>
      </c>
      <c r="H649" s="31">
        <f t="shared" si="485"/>
        <v>26.702024714459267</v>
      </c>
      <c r="I649" s="42"/>
    </row>
    <row r="650" spans="1:9" x14ac:dyDescent="0.2">
      <c r="A650" s="62" t="str">
        <f>A644</f>
        <v>T195</v>
      </c>
      <c r="B650" s="25" t="s">
        <v>6</v>
      </c>
      <c r="C650" s="29">
        <f t="shared" si="480"/>
        <v>58317.221976379034</v>
      </c>
      <c r="D650" s="29">
        <f t="shared" si="481"/>
        <v>4859.7684045745</v>
      </c>
      <c r="E650" s="29">
        <f t="shared" si="482"/>
        <v>1121.4850380072892</v>
      </c>
      <c r="F650" s="29">
        <f t="shared" si="483"/>
        <v>2242.9700760145784</v>
      </c>
      <c r="G650" s="29">
        <f t="shared" si="484"/>
        <v>2429.88420228725</v>
      </c>
      <c r="H650" s="31">
        <f t="shared" si="485"/>
        <v>28.037125950182229</v>
      </c>
      <c r="I650" s="42"/>
    </row>
    <row r="651" spans="1:9" x14ac:dyDescent="0.2">
      <c r="C651" s="29"/>
      <c r="D651" s="29"/>
      <c r="E651" s="29"/>
      <c r="F651" s="29"/>
      <c r="G651" s="29"/>
      <c r="I651" s="42"/>
    </row>
    <row r="652" spans="1:9" x14ac:dyDescent="0.2">
      <c r="A652" s="25" t="s">
        <v>764</v>
      </c>
      <c r="B652" s="25" t="s">
        <v>2</v>
      </c>
      <c r="C652" s="29">
        <f t="shared" ref="C652:C658" si="486">H652*2080</f>
        <v>43952.381017128435</v>
      </c>
      <c r="D652" s="29">
        <f t="shared" ref="D652:D658" si="487">H652*173.33333</f>
        <v>3662.6983476575283</v>
      </c>
      <c r="E652" s="29">
        <f t="shared" ref="E652:E658" si="488">H652*40</f>
        <v>845.23809648323913</v>
      </c>
      <c r="F652" s="29">
        <f t="shared" ref="F652:F658" si="489">H652*80</f>
        <v>1690.4761929664783</v>
      </c>
      <c r="G652" s="29">
        <f t="shared" ref="G652:G658" si="490">H652*(173.33333/2)</f>
        <v>1831.3491738287642</v>
      </c>
      <c r="H652" s="31">
        <f>H644*101%</f>
        <v>21.13095241208098</v>
      </c>
      <c r="I652" s="42"/>
    </row>
    <row r="653" spans="1:9" x14ac:dyDescent="0.2">
      <c r="A653" s="62" t="str">
        <f>A652</f>
        <v>T196</v>
      </c>
      <c r="B653" s="25" t="s">
        <v>1</v>
      </c>
      <c r="C653" s="29">
        <f t="shared" si="486"/>
        <v>46150.00006798486</v>
      </c>
      <c r="D653" s="29">
        <f t="shared" si="487"/>
        <v>3845.833265040405</v>
      </c>
      <c r="E653" s="29">
        <f t="shared" si="488"/>
        <v>887.50000130740113</v>
      </c>
      <c r="F653" s="29">
        <f t="shared" si="489"/>
        <v>1775.0000026148023</v>
      </c>
      <c r="G653" s="29">
        <f t="shared" si="490"/>
        <v>1922.9166325202025</v>
      </c>
      <c r="H653" s="31">
        <f t="shared" ref="H653:H658" si="491">H652*105%</f>
        <v>22.18750003268503</v>
      </c>
      <c r="I653" s="42"/>
    </row>
    <row r="654" spans="1:9" x14ac:dyDescent="0.2">
      <c r="A654" s="62" t="str">
        <f>A652</f>
        <v>T196</v>
      </c>
      <c r="B654" s="25" t="s">
        <v>0</v>
      </c>
      <c r="C654" s="29">
        <f t="shared" si="486"/>
        <v>48457.500071384107</v>
      </c>
      <c r="D654" s="29">
        <f t="shared" si="487"/>
        <v>4038.124928292425</v>
      </c>
      <c r="E654" s="29">
        <f t="shared" si="488"/>
        <v>931.87500137277129</v>
      </c>
      <c r="F654" s="29">
        <f t="shared" si="489"/>
        <v>1863.7500027455426</v>
      </c>
      <c r="G654" s="29">
        <f t="shared" si="490"/>
        <v>2019.0624641462125</v>
      </c>
      <c r="H654" s="31">
        <f t="shared" si="491"/>
        <v>23.296875034319282</v>
      </c>
      <c r="I654" s="42"/>
    </row>
    <row r="655" spans="1:9" x14ac:dyDescent="0.2">
      <c r="A655" s="62" t="str">
        <f>A652</f>
        <v>T196</v>
      </c>
      <c r="B655" s="25" t="s">
        <v>9</v>
      </c>
      <c r="C655" s="29">
        <f t="shared" si="486"/>
        <v>50880.375074953306</v>
      </c>
      <c r="D655" s="29">
        <f t="shared" si="487"/>
        <v>4240.0311747070464</v>
      </c>
      <c r="E655" s="29">
        <f t="shared" si="488"/>
        <v>978.46875144140984</v>
      </c>
      <c r="F655" s="29">
        <f t="shared" si="489"/>
        <v>1956.9375028828197</v>
      </c>
      <c r="G655" s="29">
        <f t="shared" si="490"/>
        <v>2120.0155873535232</v>
      </c>
      <c r="H655" s="31">
        <f t="shared" si="491"/>
        <v>24.461718786035245</v>
      </c>
      <c r="I655" s="42"/>
    </row>
    <row r="656" spans="1:9" x14ac:dyDescent="0.2">
      <c r="A656" s="62" t="str">
        <f>A652</f>
        <v>T196</v>
      </c>
      <c r="B656" s="25" t="s">
        <v>8</v>
      </c>
      <c r="C656" s="29">
        <f t="shared" si="486"/>
        <v>53424.393828700981</v>
      </c>
      <c r="D656" s="29">
        <f t="shared" si="487"/>
        <v>4452.0327334423991</v>
      </c>
      <c r="E656" s="29">
        <f t="shared" si="488"/>
        <v>1027.3921890134804</v>
      </c>
      <c r="F656" s="29">
        <f t="shared" si="489"/>
        <v>2054.7843780269609</v>
      </c>
      <c r="G656" s="29">
        <f t="shared" si="490"/>
        <v>2226.0163667211996</v>
      </c>
      <c r="H656" s="31">
        <f t="shared" si="491"/>
        <v>25.68480472533701</v>
      </c>
      <c r="I656" s="42"/>
    </row>
    <row r="657" spans="1:9" x14ac:dyDescent="0.2">
      <c r="A657" s="62" t="str">
        <f>A652</f>
        <v>T196</v>
      </c>
      <c r="B657" s="25" t="s">
        <v>7</v>
      </c>
      <c r="C657" s="29">
        <f t="shared" si="486"/>
        <v>56095.61352013603</v>
      </c>
      <c r="D657" s="29">
        <f t="shared" si="487"/>
        <v>4674.6343701145188</v>
      </c>
      <c r="E657" s="29">
        <f t="shared" si="488"/>
        <v>1078.7617984641545</v>
      </c>
      <c r="F657" s="29">
        <f t="shared" si="489"/>
        <v>2157.523596928309</v>
      </c>
      <c r="G657" s="29">
        <f t="shared" si="490"/>
        <v>2337.3171850572594</v>
      </c>
      <c r="H657" s="31">
        <f t="shared" si="491"/>
        <v>26.96904496160386</v>
      </c>
      <c r="I657" s="42"/>
    </row>
    <row r="658" spans="1:9" x14ac:dyDescent="0.2">
      <c r="A658" s="62" t="str">
        <f>A652</f>
        <v>T196</v>
      </c>
      <c r="B658" s="25" t="s">
        <v>6</v>
      </c>
      <c r="C658" s="29">
        <f t="shared" si="486"/>
        <v>58900.394196142828</v>
      </c>
      <c r="D658" s="29">
        <f t="shared" si="487"/>
        <v>4908.3660886202451</v>
      </c>
      <c r="E658" s="29">
        <f t="shared" si="488"/>
        <v>1132.6998883873621</v>
      </c>
      <c r="F658" s="29">
        <f t="shared" si="489"/>
        <v>2265.3997767747242</v>
      </c>
      <c r="G658" s="29">
        <f t="shared" si="490"/>
        <v>2454.1830443101226</v>
      </c>
      <c r="H658" s="31">
        <f t="shared" si="491"/>
        <v>28.317497209684053</v>
      </c>
      <c r="I658" s="42"/>
    </row>
    <row r="659" spans="1:9" x14ac:dyDescent="0.2">
      <c r="C659" s="29"/>
      <c r="D659" s="29"/>
      <c r="E659" s="29"/>
      <c r="F659" s="29"/>
      <c r="G659" s="29"/>
      <c r="I659" s="42"/>
    </row>
    <row r="660" spans="1:9" x14ac:dyDescent="0.2">
      <c r="A660" s="25" t="s">
        <v>763</v>
      </c>
      <c r="B660" s="25" t="s">
        <v>2</v>
      </c>
      <c r="C660" s="29">
        <f t="shared" ref="C660:C666" si="492">H660*2080</f>
        <v>44391.904827299724</v>
      </c>
      <c r="D660" s="29">
        <f t="shared" ref="D660:D666" si="493">H660*173.33333</f>
        <v>3699.3253311341036</v>
      </c>
      <c r="E660" s="29">
        <f t="shared" ref="E660:E666" si="494">H660*40</f>
        <v>853.69047744807165</v>
      </c>
      <c r="F660" s="29">
        <f t="shared" ref="F660:F666" si="495">H660*80</f>
        <v>1707.3809548961433</v>
      </c>
      <c r="G660" s="29">
        <f t="shared" ref="G660:G666" si="496">H660*(173.33333/2)</f>
        <v>1849.6626655670518</v>
      </c>
      <c r="H660" s="31">
        <f>H652*101%</f>
        <v>21.34226193620179</v>
      </c>
      <c r="I660" s="42"/>
    </row>
    <row r="661" spans="1:9" x14ac:dyDescent="0.2">
      <c r="A661" s="62" t="str">
        <f>A660</f>
        <v>T197</v>
      </c>
      <c r="B661" s="25" t="s">
        <v>1</v>
      </c>
      <c r="C661" s="29">
        <f t="shared" si="492"/>
        <v>46611.500068664711</v>
      </c>
      <c r="D661" s="29">
        <f t="shared" si="493"/>
        <v>3884.2915976908089</v>
      </c>
      <c r="E661" s="29">
        <f t="shared" si="494"/>
        <v>896.37500132047523</v>
      </c>
      <c r="F661" s="29">
        <f t="shared" si="495"/>
        <v>1792.7500026409505</v>
      </c>
      <c r="G661" s="29">
        <f t="shared" si="496"/>
        <v>1942.1457988454044</v>
      </c>
      <c r="H661" s="31">
        <f t="shared" ref="H661:H666" si="497">H660*105%</f>
        <v>22.40937503301188</v>
      </c>
      <c r="I661" s="42"/>
    </row>
    <row r="662" spans="1:9" x14ac:dyDescent="0.2">
      <c r="A662" s="62" t="str">
        <f>A660</f>
        <v>T197</v>
      </c>
      <c r="B662" s="25" t="s">
        <v>0</v>
      </c>
      <c r="C662" s="29">
        <f t="shared" si="492"/>
        <v>48942.075072097949</v>
      </c>
      <c r="D662" s="29">
        <f t="shared" si="493"/>
        <v>4078.5061775753493</v>
      </c>
      <c r="E662" s="29">
        <f t="shared" si="494"/>
        <v>941.193751386499</v>
      </c>
      <c r="F662" s="29">
        <f t="shared" si="495"/>
        <v>1882.387502772998</v>
      </c>
      <c r="G662" s="29">
        <f t="shared" si="496"/>
        <v>2039.2530887876746</v>
      </c>
      <c r="H662" s="31">
        <f t="shared" si="497"/>
        <v>23.529843784662475</v>
      </c>
      <c r="I662" s="42"/>
    </row>
    <row r="663" spans="1:9" x14ac:dyDescent="0.2">
      <c r="A663" s="62" t="str">
        <f>A660</f>
        <v>T197</v>
      </c>
      <c r="B663" s="25" t="s">
        <v>9</v>
      </c>
      <c r="C663" s="29">
        <f t="shared" si="492"/>
        <v>51389.178825702846</v>
      </c>
      <c r="D663" s="29">
        <f t="shared" si="493"/>
        <v>4282.4314864541166</v>
      </c>
      <c r="E663" s="29">
        <f t="shared" si="494"/>
        <v>988.25343895582387</v>
      </c>
      <c r="F663" s="29">
        <f t="shared" si="495"/>
        <v>1976.5068779116477</v>
      </c>
      <c r="G663" s="29">
        <f t="shared" si="496"/>
        <v>2141.2157432270583</v>
      </c>
      <c r="H663" s="31">
        <f t="shared" si="497"/>
        <v>24.706335973895598</v>
      </c>
      <c r="I663" s="42"/>
    </row>
    <row r="664" spans="1:9" x14ac:dyDescent="0.2">
      <c r="A664" s="62" t="str">
        <f>A660</f>
        <v>T197</v>
      </c>
      <c r="B664" s="25" t="s">
        <v>8</v>
      </c>
      <c r="C664" s="29">
        <f t="shared" si="492"/>
        <v>53958.637766987995</v>
      </c>
      <c r="D664" s="29">
        <f t="shared" si="493"/>
        <v>4496.5530607768233</v>
      </c>
      <c r="E664" s="29">
        <f t="shared" si="494"/>
        <v>1037.6661109036152</v>
      </c>
      <c r="F664" s="29">
        <f t="shared" si="495"/>
        <v>2075.3322218072303</v>
      </c>
      <c r="G664" s="29">
        <f t="shared" si="496"/>
        <v>2248.2765303884116</v>
      </c>
      <c r="H664" s="31">
        <f t="shared" si="497"/>
        <v>25.94165277259038</v>
      </c>
      <c r="I664" s="42"/>
    </row>
    <row r="665" spans="1:9" x14ac:dyDescent="0.2">
      <c r="A665" s="62" t="str">
        <f>A660</f>
        <v>T197</v>
      </c>
      <c r="B665" s="25" t="s">
        <v>7</v>
      </c>
      <c r="C665" s="29">
        <f t="shared" si="492"/>
        <v>56656.569655337393</v>
      </c>
      <c r="D665" s="29">
        <f t="shared" si="493"/>
        <v>4721.3807138156644</v>
      </c>
      <c r="E665" s="29">
        <f t="shared" si="494"/>
        <v>1089.5494164487959</v>
      </c>
      <c r="F665" s="29">
        <f t="shared" si="495"/>
        <v>2179.0988328975918</v>
      </c>
      <c r="G665" s="29">
        <f t="shared" si="496"/>
        <v>2360.6903569078322</v>
      </c>
      <c r="H665" s="31">
        <f t="shared" si="497"/>
        <v>27.238735411219899</v>
      </c>
      <c r="I665" s="42"/>
    </row>
    <row r="666" spans="1:9" x14ac:dyDescent="0.2">
      <c r="A666" s="62" t="str">
        <f>A660</f>
        <v>T197</v>
      </c>
      <c r="B666" s="25" t="s">
        <v>6</v>
      </c>
      <c r="C666" s="29">
        <f t="shared" si="492"/>
        <v>59489.398138104261</v>
      </c>
      <c r="D666" s="29">
        <f t="shared" si="493"/>
        <v>4957.449749506447</v>
      </c>
      <c r="E666" s="29">
        <f t="shared" si="494"/>
        <v>1144.0268872712359</v>
      </c>
      <c r="F666" s="29">
        <f t="shared" si="495"/>
        <v>2288.0537745424717</v>
      </c>
      <c r="G666" s="29">
        <f t="shared" si="496"/>
        <v>2478.7248747532235</v>
      </c>
      <c r="H666" s="31">
        <f t="shared" si="497"/>
        <v>28.600672181780894</v>
      </c>
      <c r="I666" s="42"/>
    </row>
    <row r="667" spans="1:9" x14ac:dyDescent="0.2">
      <c r="C667" s="29"/>
      <c r="D667" s="29"/>
      <c r="E667" s="29"/>
      <c r="F667" s="29"/>
      <c r="G667" s="29"/>
      <c r="I667" s="42"/>
    </row>
    <row r="668" spans="1:9" x14ac:dyDescent="0.2">
      <c r="A668" s="25" t="s">
        <v>762</v>
      </c>
      <c r="B668" s="25" t="s">
        <v>2</v>
      </c>
      <c r="C668" s="29">
        <f t="shared" ref="C668:C674" si="498">H668*2080</f>
        <v>44835.823875572722</v>
      </c>
      <c r="D668" s="29">
        <f t="shared" ref="D668:D674" si="499">H668*173.33333</f>
        <v>3736.3185844454447</v>
      </c>
      <c r="E668" s="29">
        <f t="shared" ref="E668:E674" si="500">H668*40</f>
        <v>862.22738222255225</v>
      </c>
      <c r="F668" s="29">
        <f t="shared" ref="F668:F674" si="501">H668*80</f>
        <v>1724.4547644451045</v>
      </c>
      <c r="G668" s="29">
        <f t="shared" ref="G668:G674" si="502">H668*(173.33333/2)</f>
        <v>1868.1592922227223</v>
      </c>
      <c r="H668" s="31">
        <f>H660*101%</f>
        <v>21.555684555563808</v>
      </c>
      <c r="I668" s="42"/>
    </row>
    <row r="669" spans="1:9" x14ac:dyDescent="0.2">
      <c r="A669" s="62" t="str">
        <f>A668</f>
        <v>T198</v>
      </c>
      <c r="B669" s="25" t="s">
        <v>1</v>
      </c>
      <c r="C669" s="29">
        <f t="shared" si="498"/>
        <v>47077.615069351363</v>
      </c>
      <c r="D669" s="29">
        <f t="shared" si="499"/>
        <v>3923.1345136677173</v>
      </c>
      <c r="E669" s="29">
        <f t="shared" si="500"/>
        <v>905.33875133367997</v>
      </c>
      <c r="F669" s="29">
        <f t="shared" si="501"/>
        <v>1810.6775026673599</v>
      </c>
      <c r="G669" s="29">
        <f t="shared" si="502"/>
        <v>1961.5672568338587</v>
      </c>
      <c r="H669" s="31">
        <f t="shared" ref="H669:H674" si="503">H668*105%</f>
        <v>22.633468783342</v>
      </c>
      <c r="I669" s="42"/>
    </row>
    <row r="670" spans="1:9" x14ac:dyDescent="0.2">
      <c r="A670" s="62" t="str">
        <f>A668</f>
        <v>T198</v>
      </c>
      <c r="B670" s="25" t="s">
        <v>0</v>
      </c>
      <c r="C670" s="29">
        <f t="shared" si="498"/>
        <v>49431.495822818935</v>
      </c>
      <c r="D670" s="29">
        <f t="shared" si="499"/>
        <v>4119.2912393511033</v>
      </c>
      <c r="E670" s="29">
        <f t="shared" si="500"/>
        <v>950.60568890036404</v>
      </c>
      <c r="F670" s="29">
        <f t="shared" si="501"/>
        <v>1901.2113778007281</v>
      </c>
      <c r="G670" s="29">
        <f t="shared" si="502"/>
        <v>2059.6456196755516</v>
      </c>
      <c r="H670" s="31">
        <f t="shared" si="503"/>
        <v>23.765142222509102</v>
      </c>
      <c r="I670" s="42"/>
    </row>
    <row r="671" spans="1:9" x14ac:dyDescent="0.2">
      <c r="A671" s="62" t="str">
        <f>A668</f>
        <v>T198</v>
      </c>
      <c r="B671" s="25" t="s">
        <v>9</v>
      </c>
      <c r="C671" s="29">
        <f t="shared" si="498"/>
        <v>51903.070613959877</v>
      </c>
      <c r="D671" s="29">
        <f t="shared" si="499"/>
        <v>4325.255801318659</v>
      </c>
      <c r="E671" s="29">
        <f t="shared" si="500"/>
        <v>998.13597334538235</v>
      </c>
      <c r="F671" s="29">
        <f t="shared" si="501"/>
        <v>1996.2719466907647</v>
      </c>
      <c r="G671" s="29">
        <f t="shared" si="502"/>
        <v>2162.6279006593295</v>
      </c>
      <c r="H671" s="31">
        <f t="shared" si="503"/>
        <v>24.953399333634557</v>
      </c>
      <c r="I671" s="42"/>
    </row>
    <row r="672" spans="1:9" x14ac:dyDescent="0.2">
      <c r="A672" s="62" t="str">
        <f>A668</f>
        <v>T198</v>
      </c>
      <c r="B672" s="25" t="s">
        <v>8</v>
      </c>
      <c r="C672" s="29">
        <f t="shared" si="498"/>
        <v>54498.224144657877</v>
      </c>
      <c r="D672" s="29">
        <f t="shared" si="499"/>
        <v>4541.5185913845917</v>
      </c>
      <c r="E672" s="29">
        <f t="shared" si="500"/>
        <v>1048.0427720126515</v>
      </c>
      <c r="F672" s="29">
        <f t="shared" si="501"/>
        <v>2096.0855440253031</v>
      </c>
      <c r="G672" s="29">
        <f t="shared" si="502"/>
        <v>2270.7592956922958</v>
      </c>
      <c r="H672" s="31">
        <f t="shared" si="503"/>
        <v>26.201069300316288</v>
      </c>
      <c r="I672" s="42"/>
    </row>
    <row r="673" spans="1:9" x14ac:dyDescent="0.2">
      <c r="A673" s="62" t="str">
        <f>A668</f>
        <v>T198</v>
      </c>
      <c r="B673" s="25" t="s">
        <v>7</v>
      </c>
      <c r="C673" s="29">
        <f t="shared" si="498"/>
        <v>57223.135351890778</v>
      </c>
      <c r="D673" s="29">
        <f t="shared" si="499"/>
        <v>4768.5945209538222</v>
      </c>
      <c r="E673" s="29">
        <f t="shared" si="500"/>
        <v>1100.4449106132843</v>
      </c>
      <c r="F673" s="29">
        <f t="shared" si="501"/>
        <v>2200.8898212265685</v>
      </c>
      <c r="G673" s="29">
        <f t="shared" si="502"/>
        <v>2384.2972604769111</v>
      </c>
      <c r="H673" s="31">
        <f t="shared" si="503"/>
        <v>27.511122765332104</v>
      </c>
      <c r="I673" s="42"/>
    </row>
    <row r="674" spans="1:9" x14ac:dyDescent="0.2">
      <c r="A674" s="62" t="str">
        <f>A668</f>
        <v>T198</v>
      </c>
      <c r="B674" s="25" t="s">
        <v>6</v>
      </c>
      <c r="C674" s="29">
        <f t="shared" si="498"/>
        <v>60084.292119485319</v>
      </c>
      <c r="D674" s="29">
        <f t="shared" si="499"/>
        <v>5007.0242470015128</v>
      </c>
      <c r="E674" s="29">
        <f t="shared" si="500"/>
        <v>1155.4671561439484</v>
      </c>
      <c r="F674" s="29">
        <f t="shared" si="501"/>
        <v>2310.9343122878968</v>
      </c>
      <c r="G674" s="29">
        <f t="shared" si="502"/>
        <v>2503.5121235007564</v>
      </c>
      <c r="H674" s="31">
        <f t="shared" si="503"/>
        <v>28.88667890359871</v>
      </c>
      <c r="I674" s="42"/>
    </row>
    <row r="675" spans="1:9" x14ac:dyDescent="0.2">
      <c r="C675" s="29"/>
      <c r="D675" s="29"/>
      <c r="E675" s="29"/>
      <c r="F675" s="29"/>
      <c r="G675" s="29"/>
      <c r="I675" s="42"/>
    </row>
    <row r="676" spans="1:9" x14ac:dyDescent="0.2">
      <c r="A676" s="25" t="s">
        <v>761</v>
      </c>
      <c r="B676" s="25" t="s">
        <v>2</v>
      </c>
      <c r="C676" s="29">
        <f t="shared" ref="C676:C682" si="504">H676*2080</f>
        <v>45284.182114328447</v>
      </c>
      <c r="D676" s="29">
        <f t="shared" ref="D676:D682" si="505">H676*173.33333</f>
        <v>3773.6817702898993</v>
      </c>
      <c r="E676" s="29">
        <f t="shared" ref="E676:E682" si="506">H676*40</f>
        <v>870.84965604477793</v>
      </c>
      <c r="F676" s="29">
        <f t="shared" ref="F676:F682" si="507">H676*80</f>
        <v>1741.6993120895559</v>
      </c>
      <c r="G676" s="29">
        <f t="shared" ref="G676:G682" si="508">H676*(173.33333/2)</f>
        <v>1886.8408851449497</v>
      </c>
      <c r="H676" s="31">
        <f>H668*101%</f>
        <v>21.771241401119447</v>
      </c>
      <c r="I676" s="42"/>
    </row>
    <row r="677" spans="1:9" x14ac:dyDescent="0.2">
      <c r="A677" s="62" t="str">
        <f>A676</f>
        <v>T199</v>
      </c>
      <c r="B677" s="25" t="s">
        <v>1</v>
      </c>
      <c r="C677" s="29">
        <f t="shared" si="504"/>
        <v>47548.391220044876</v>
      </c>
      <c r="D677" s="29">
        <f t="shared" si="505"/>
        <v>3962.3658588043945</v>
      </c>
      <c r="E677" s="29">
        <f t="shared" si="506"/>
        <v>914.39213884701689</v>
      </c>
      <c r="F677" s="29">
        <f t="shared" si="507"/>
        <v>1828.7842776940338</v>
      </c>
      <c r="G677" s="29">
        <f t="shared" si="508"/>
        <v>1981.1829294021973</v>
      </c>
      <c r="H677" s="31">
        <f t="shared" ref="H677:H682" si="509">H676*105%</f>
        <v>22.859803471175422</v>
      </c>
      <c r="I677" s="42"/>
    </row>
    <row r="678" spans="1:9" x14ac:dyDescent="0.2">
      <c r="A678" s="62" t="str">
        <f>A676</f>
        <v>T199</v>
      </c>
      <c r="B678" s="25" t="s">
        <v>0</v>
      </c>
      <c r="C678" s="29">
        <f t="shared" si="504"/>
        <v>49925.810781047119</v>
      </c>
      <c r="D678" s="29">
        <f t="shared" si="505"/>
        <v>4160.4841517446148</v>
      </c>
      <c r="E678" s="29">
        <f t="shared" si="506"/>
        <v>960.11174578936777</v>
      </c>
      <c r="F678" s="29">
        <f t="shared" si="507"/>
        <v>1920.2234915787355</v>
      </c>
      <c r="G678" s="29">
        <f t="shared" si="508"/>
        <v>2080.2420758723074</v>
      </c>
      <c r="H678" s="31">
        <f t="shared" si="509"/>
        <v>24.002793644734194</v>
      </c>
      <c r="I678" s="42"/>
    </row>
    <row r="679" spans="1:9" x14ac:dyDescent="0.2">
      <c r="A679" s="62" t="str">
        <f>A676</f>
        <v>T199</v>
      </c>
      <c r="B679" s="25" t="s">
        <v>9</v>
      </c>
      <c r="C679" s="29">
        <f t="shared" si="504"/>
        <v>52422.101320099478</v>
      </c>
      <c r="D679" s="29">
        <f t="shared" si="505"/>
        <v>4368.508359331845</v>
      </c>
      <c r="E679" s="29">
        <f t="shared" si="506"/>
        <v>1008.1173330788362</v>
      </c>
      <c r="F679" s="29">
        <f t="shared" si="507"/>
        <v>2016.2346661576723</v>
      </c>
      <c r="G679" s="29">
        <f t="shared" si="508"/>
        <v>2184.2541796659225</v>
      </c>
      <c r="H679" s="31">
        <f t="shared" si="509"/>
        <v>25.202933326970903</v>
      </c>
      <c r="I679" s="42"/>
    </row>
    <row r="680" spans="1:9" x14ac:dyDescent="0.2">
      <c r="A680" s="62" t="str">
        <f>A676</f>
        <v>T199</v>
      </c>
      <c r="B680" s="25" t="s">
        <v>8</v>
      </c>
      <c r="C680" s="29">
        <f t="shared" si="504"/>
        <v>55043.206386104459</v>
      </c>
      <c r="D680" s="29">
        <f t="shared" si="505"/>
        <v>4586.9337772984381</v>
      </c>
      <c r="E680" s="29">
        <f t="shared" si="506"/>
        <v>1058.523199732778</v>
      </c>
      <c r="F680" s="29">
        <f t="shared" si="507"/>
        <v>2117.0463994655561</v>
      </c>
      <c r="G680" s="29">
        <f t="shared" si="508"/>
        <v>2293.4668886492191</v>
      </c>
      <c r="H680" s="31">
        <f t="shared" si="509"/>
        <v>26.46307999331945</v>
      </c>
      <c r="I680" s="42"/>
    </row>
    <row r="681" spans="1:9" x14ac:dyDescent="0.2">
      <c r="A681" s="62" t="str">
        <f>A676</f>
        <v>T199</v>
      </c>
      <c r="B681" s="25" t="s">
        <v>7</v>
      </c>
      <c r="C681" s="29">
        <f t="shared" si="504"/>
        <v>57795.36670540968</v>
      </c>
      <c r="D681" s="29">
        <f t="shared" si="505"/>
        <v>4816.28046616336</v>
      </c>
      <c r="E681" s="29">
        <f t="shared" si="506"/>
        <v>1111.4493597194169</v>
      </c>
      <c r="F681" s="29">
        <f t="shared" si="507"/>
        <v>2222.8987194388337</v>
      </c>
      <c r="G681" s="29">
        <f t="shared" si="508"/>
        <v>2408.14023308168</v>
      </c>
      <c r="H681" s="31">
        <f t="shared" si="509"/>
        <v>27.786233992985423</v>
      </c>
      <c r="I681" s="42"/>
    </row>
    <row r="682" spans="1:9" x14ac:dyDescent="0.2">
      <c r="A682" s="62" t="str">
        <f>A676</f>
        <v>T199</v>
      </c>
      <c r="B682" s="25" t="s">
        <v>6</v>
      </c>
      <c r="C682" s="29">
        <f t="shared" si="504"/>
        <v>60685.135040680165</v>
      </c>
      <c r="D682" s="29">
        <f t="shared" si="505"/>
        <v>5057.0944894715276</v>
      </c>
      <c r="E682" s="29">
        <f t="shared" si="506"/>
        <v>1167.0218277053878</v>
      </c>
      <c r="F682" s="29">
        <f t="shared" si="507"/>
        <v>2334.0436554107755</v>
      </c>
      <c r="G682" s="29">
        <f t="shared" si="508"/>
        <v>2528.5472447357638</v>
      </c>
      <c r="H682" s="31">
        <f t="shared" si="509"/>
        <v>29.175545692634696</v>
      </c>
      <c r="I682" s="42"/>
    </row>
    <row r="683" spans="1:9" x14ac:dyDescent="0.2">
      <c r="C683" s="29"/>
      <c r="D683" s="29"/>
      <c r="E683" s="29"/>
      <c r="F683" s="29"/>
      <c r="G683" s="29"/>
      <c r="I683" s="42"/>
    </row>
    <row r="684" spans="1:9" x14ac:dyDescent="0.2">
      <c r="A684" s="25" t="s">
        <v>760</v>
      </c>
      <c r="B684" s="25" t="s">
        <v>2</v>
      </c>
      <c r="C684" s="29">
        <f t="shared" ref="C684:C690" si="510">H684*2080</f>
        <v>45737.023935471734</v>
      </c>
      <c r="D684" s="29">
        <f t="shared" ref="D684:D690" si="511">H684*173.33333</f>
        <v>3811.4185879927986</v>
      </c>
      <c r="E684" s="29">
        <f t="shared" ref="E684:E690" si="512">H684*40</f>
        <v>879.5581526052257</v>
      </c>
      <c r="F684" s="29">
        <f t="shared" ref="F684:F690" si="513">H684*80</f>
        <v>1759.1163052104514</v>
      </c>
      <c r="G684" s="29">
        <f t="shared" ref="G684:G690" si="514">H684*(173.33333/2)</f>
        <v>1905.7092939963993</v>
      </c>
      <c r="H684" s="31">
        <f>H676*101%</f>
        <v>21.988953815130643</v>
      </c>
      <c r="I684" s="42"/>
    </row>
    <row r="685" spans="1:9" x14ac:dyDescent="0.2">
      <c r="A685" s="62" t="str">
        <f>A684</f>
        <v>T200</v>
      </c>
      <c r="B685" s="25" t="s">
        <v>1</v>
      </c>
      <c r="C685" s="29">
        <f t="shared" si="510"/>
        <v>48023.875132245324</v>
      </c>
      <c r="D685" s="29">
        <f t="shared" si="511"/>
        <v>4001.9895173924388</v>
      </c>
      <c r="E685" s="29">
        <f t="shared" si="512"/>
        <v>923.53606023548707</v>
      </c>
      <c r="F685" s="29">
        <f t="shared" si="513"/>
        <v>1847.0721204709741</v>
      </c>
      <c r="G685" s="29">
        <f t="shared" si="514"/>
        <v>2000.9947586962194</v>
      </c>
      <c r="H685" s="31">
        <f t="shared" ref="H685:H690" si="515">H684*105%</f>
        <v>23.088401505887177</v>
      </c>
      <c r="I685" s="42"/>
    </row>
    <row r="686" spans="1:9" x14ac:dyDescent="0.2">
      <c r="A686" s="62" t="str">
        <f>A684</f>
        <v>T200</v>
      </c>
      <c r="B686" s="25" t="s">
        <v>0</v>
      </c>
      <c r="C686" s="29">
        <f t="shared" si="510"/>
        <v>50425.068888857597</v>
      </c>
      <c r="D686" s="29">
        <f t="shared" si="511"/>
        <v>4202.0889932620612</v>
      </c>
      <c r="E686" s="29">
        <f t="shared" si="512"/>
        <v>969.71286324726157</v>
      </c>
      <c r="F686" s="29">
        <f t="shared" si="513"/>
        <v>1939.4257264945231</v>
      </c>
      <c r="G686" s="29">
        <f t="shared" si="514"/>
        <v>2101.0444966310306</v>
      </c>
      <c r="H686" s="31">
        <f t="shared" si="515"/>
        <v>24.242821581181538</v>
      </c>
      <c r="I686" s="42"/>
    </row>
    <row r="687" spans="1:9" x14ac:dyDescent="0.2">
      <c r="A687" s="62" t="str">
        <f>A684</f>
        <v>T200</v>
      </c>
      <c r="B687" s="25" t="s">
        <v>9</v>
      </c>
      <c r="C687" s="29">
        <f t="shared" si="510"/>
        <v>52946.322333300479</v>
      </c>
      <c r="D687" s="29">
        <f t="shared" si="511"/>
        <v>4412.1934429251642</v>
      </c>
      <c r="E687" s="29">
        <f t="shared" si="512"/>
        <v>1018.1985064096245</v>
      </c>
      <c r="F687" s="29">
        <f t="shared" si="513"/>
        <v>2036.3970128192491</v>
      </c>
      <c r="G687" s="29">
        <f t="shared" si="514"/>
        <v>2206.0967214625821</v>
      </c>
      <c r="H687" s="31">
        <f t="shared" si="515"/>
        <v>25.454962660240614</v>
      </c>
      <c r="I687" s="42"/>
    </row>
    <row r="688" spans="1:9" x14ac:dyDescent="0.2">
      <c r="A688" s="62" t="str">
        <f>A684</f>
        <v>T200</v>
      </c>
      <c r="B688" s="25" t="s">
        <v>8</v>
      </c>
      <c r="C688" s="29">
        <f t="shared" si="510"/>
        <v>55593.638449965511</v>
      </c>
      <c r="D688" s="29">
        <f t="shared" si="511"/>
        <v>4632.8031150714223</v>
      </c>
      <c r="E688" s="29">
        <f t="shared" si="512"/>
        <v>1069.1084317301058</v>
      </c>
      <c r="F688" s="29">
        <f t="shared" si="513"/>
        <v>2138.2168634602117</v>
      </c>
      <c r="G688" s="29">
        <f t="shared" si="514"/>
        <v>2316.4015575357112</v>
      </c>
      <c r="H688" s="31">
        <f t="shared" si="515"/>
        <v>26.727710793252648</v>
      </c>
      <c r="I688" s="42"/>
    </row>
    <row r="689" spans="1:9" x14ac:dyDescent="0.2">
      <c r="A689" s="62" t="str">
        <f>A684</f>
        <v>T200</v>
      </c>
      <c r="B689" s="25" t="s">
        <v>7</v>
      </c>
      <c r="C689" s="29">
        <f t="shared" si="510"/>
        <v>58373.320372463786</v>
      </c>
      <c r="D689" s="29">
        <f t="shared" si="511"/>
        <v>4864.4432708249942</v>
      </c>
      <c r="E689" s="29">
        <f t="shared" si="512"/>
        <v>1122.5638533166111</v>
      </c>
      <c r="F689" s="29">
        <f t="shared" si="513"/>
        <v>2245.1277066332223</v>
      </c>
      <c r="G689" s="29">
        <f t="shared" si="514"/>
        <v>2432.2216354124971</v>
      </c>
      <c r="H689" s="31">
        <f t="shared" si="515"/>
        <v>28.06409633291528</v>
      </c>
      <c r="I689" s="42"/>
    </row>
    <row r="690" spans="1:9" x14ac:dyDescent="0.2">
      <c r="A690" s="62" t="str">
        <f>A684</f>
        <v>T200</v>
      </c>
      <c r="B690" s="25" t="s">
        <v>6</v>
      </c>
      <c r="C690" s="29">
        <f t="shared" si="510"/>
        <v>61291.986391086975</v>
      </c>
      <c r="D690" s="29">
        <f t="shared" si="511"/>
        <v>5107.665434366244</v>
      </c>
      <c r="E690" s="29">
        <f t="shared" si="512"/>
        <v>1178.6920459824419</v>
      </c>
      <c r="F690" s="29">
        <f t="shared" si="513"/>
        <v>2357.3840919648837</v>
      </c>
      <c r="G690" s="29">
        <f t="shared" si="514"/>
        <v>2553.832717183122</v>
      </c>
      <c r="H690" s="31">
        <f t="shared" si="515"/>
        <v>29.467301149561045</v>
      </c>
      <c r="I690" s="42"/>
    </row>
    <row r="691" spans="1:9" x14ac:dyDescent="0.2">
      <c r="C691" s="29"/>
      <c r="D691" s="29"/>
      <c r="E691" s="29"/>
      <c r="F691" s="29"/>
      <c r="G691" s="29"/>
      <c r="I691" s="42"/>
    </row>
    <row r="692" spans="1:9" x14ac:dyDescent="0.2">
      <c r="A692" s="25" t="s">
        <v>759</v>
      </c>
      <c r="B692" s="25" t="s">
        <v>2</v>
      </c>
      <c r="C692" s="29">
        <f t="shared" ref="C692:C698" si="516">H692*2080</f>
        <v>46194.394174826455</v>
      </c>
      <c r="D692" s="29">
        <f t="shared" ref="D692:D698" si="517">H692*173.33333</f>
        <v>3849.5327738727265</v>
      </c>
      <c r="E692" s="29">
        <f t="shared" ref="E692:E698" si="518">H692*40</f>
        <v>888.35373413127797</v>
      </c>
      <c r="F692" s="29">
        <f t="shared" ref="F692:F698" si="519">H692*80</f>
        <v>1776.7074682625559</v>
      </c>
      <c r="G692" s="29">
        <f t="shared" ref="G692:G698" si="520">H692*(173.33333/2)</f>
        <v>1924.7663869363632</v>
      </c>
      <c r="H692" s="31">
        <f>H684*101%</f>
        <v>22.208843353281949</v>
      </c>
      <c r="I692" s="42"/>
    </row>
    <row r="693" spans="1:9" x14ac:dyDescent="0.2">
      <c r="A693" s="62" t="str">
        <f>A692</f>
        <v>T201</v>
      </c>
      <c r="B693" s="25" t="s">
        <v>1</v>
      </c>
      <c r="C693" s="29">
        <f t="shared" si="516"/>
        <v>48504.113883567778</v>
      </c>
      <c r="D693" s="29">
        <f t="shared" si="517"/>
        <v>4042.0094125663627</v>
      </c>
      <c r="E693" s="29">
        <f t="shared" si="518"/>
        <v>932.77142083784179</v>
      </c>
      <c r="F693" s="29">
        <f t="shared" si="519"/>
        <v>1865.5428416756836</v>
      </c>
      <c r="G693" s="29">
        <f t="shared" si="520"/>
        <v>2021.0047062831813</v>
      </c>
      <c r="H693" s="31">
        <f t="shared" ref="H693:H698" si="521">H692*105%</f>
        <v>23.319285520946046</v>
      </c>
      <c r="I693" s="42"/>
    </row>
    <row r="694" spans="1:9" x14ac:dyDescent="0.2">
      <c r="A694" s="62" t="str">
        <f>A692</f>
        <v>T201</v>
      </c>
      <c r="B694" s="25" t="s">
        <v>0</v>
      </c>
      <c r="C694" s="29">
        <f t="shared" si="516"/>
        <v>50929.319577746173</v>
      </c>
      <c r="D694" s="29">
        <f t="shared" si="517"/>
        <v>4244.1098831946811</v>
      </c>
      <c r="E694" s="29">
        <f t="shared" si="518"/>
        <v>979.40999187973398</v>
      </c>
      <c r="F694" s="29">
        <f t="shared" si="519"/>
        <v>1958.819983759468</v>
      </c>
      <c r="G694" s="29">
        <f t="shared" si="520"/>
        <v>2122.0549415973405</v>
      </c>
      <c r="H694" s="31">
        <f t="shared" si="521"/>
        <v>24.485249796993351</v>
      </c>
      <c r="I694" s="42"/>
    </row>
    <row r="695" spans="1:9" x14ac:dyDescent="0.2">
      <c r="A695" s="62" t="str">
        <f>A692</f>
        <v>T201</v>
      </c>
      <c r="B695" s="25" t="s">
        <v>9</v>
      </c>
      <c r="C695" s="29">
        <f t="shared" si="516"/>
        <v>53475.785556633477</v>
      </c>
      <c r="D695" s="29">
        <f t="shared" si="517"/>
        <v>4456.3153773544154</v>
      </c>
      <c r="E695" s="29">
        <f t="shared" si="518"/>
        <v>1028.3804914737207</v>
      </c>
      <c r="F695" s="29">
        <f t="shared" si="519"/>
        <v>2056.7609829474413</v>
      </c>
      <c r="G695" s="29">
        <f t="shared" si="520"/>
        <v>2228.1576886772077</v>
      </c>
      <c r="H695" s="31">
        <f t="shared" si="521"/>
        <v>25.709512286843019</v>
      </c>
      <c r="I695" s="42"/>
    </row>
    <row r="696" spans="1:9" x14ac:dyDescent="0.2">
      <c r="A696" s="62" t="str">
        <f>A692</f>
        <v>T201</v>
      </c>
      <c r="B696" s="25" t="s">
        <v>8</v>
      </c>
      <c r="C696" s="29">
        <f t="shared" si="516"/>
        <v>56149.574834465151</v>
      </c>
      <c r="D696" s="29">
        <f t="shared" si="517"/>
        <v>4679.1311462221356</v>
      </c>
      <c r="E696" s="29">
        <f t="shared" si="518"/>
        <v>1079.7995160474068</v>
      </c>
      <c r="F696" s="29">
        <f t="shared" si="519"/>
        <v>2159.5990320948135</v>
      </c>
      <c r="G696" s="29">
        <f t="shared" si="520"/>
        <v>2339.5655731110678</v>
      </c>
      <c r="H696" s="31">
        <f t="shared" si="521"/>
        <v>26.994987901185169</v>
      </c>
      <c r="I696" s="42"/>
    </row>
    <row r="697" spans="1:9" x14ac:dyDescent="0.2">
      <c r="A697" s="62" t="str">
        <f>A692</f>
        <v>T201</v>
      </c>
      <c r="B697" s="25" t="s">
        <v>7</v>
      </c>
      <c r="C697" s="29">
        <f t="shared" si="516"/>
        <v>58957.053576188409</v>
      </c>
      <c r="D697" s="29">
        <f t="shared" si="517"/>
        <v>4913.0877035332433</v>
      </c>
      <c r="E697" s="29">
        <f t="shared" si="518"/>
        <v>1133.7894918497771</v>
      </c>
      <c r="F697" s="29">
        <f t="shared" si="519"/>
        <v>2267.5789836995541</v>
      </c>
      <c r="G697" s="29">
        <f t="shared" si="520"/>
        <v>2456.5438517666216</v>
      </c>
      <c r="H697" s="31">
        <f t="shared" si="521"/>
        <v>28.344737296244428</v>
      </c>
      <c r="I697" s="42"/>
    </row>
    <row r="698" spans="1:9" x14ac:dyDescent="0.2">
      <c r="A698" s="62" t="str">
        <f>A692</f>
        <v>T201</v>
      </c>
      <c r="B698" s="25" t="s">
        <v>6</v>
      </c>
      <c r="C698" s="29">
        <f t="shared" si="516"/>
        <v>61904.906254997841</v>
      </c>
      <c r="D698" s="29">
        <f t="shared" si="517"/>
        <v>5158.7420887099061</v>
      </c>
      <c r="E698" s="29">
        <f t="shared" si="518"/>
        <v>1190.478966442266</v>
      </c>
      <c r="F698" s="29">
        <f t="shared" si="519"/>
        <v>2380.9579328845321</v>
      </c>
      <c r="G698" s="29">
        <f t="shared" si="520"/>
        <v>2579.371044354953</v>
      </c>
      <c r="H698" s="31">
        <f t="shared" si="521"/>
        <v>29.761974161056653</v>
      </c>
      <c r="I698" s="42"/>
    </row>
    <row r="699" spans="1:9" x14ac:dyDescent="0.2">
      <c r="C699" s="29"/>
      <c r="D699" s="29"/>
      <c r="E699" s="29"/>
      <c r="F699" s="29"/>
      <c r="G699" s="29"/>
      <c r="I699" s="42"/>
    </row>
    <row r="700" spans="1:9" x14ac:dyDescent="0.2">
      <c r="A700" s="25" t="s">
        <v>758</v>
      </c>
      <c r="B700" s="25" t="s">
        <v>2</v>
      </c>
      <c r="C700" s="29">
        <f t="shared" ref="C700:C706" si="522">H700*2080</f>
        <v>46656.338116574712</v>
      </c>
      <c r="D700" s="29">
        <f t="shared" ref="D700:D706" si="523">H700*173.33333</f>
        <v>3888.0281016114536</v>
      </c>
      <c r="E700" s="29">
        <f t="shared" ref="E700:E706" si="524">H700*40</f>
        <v>897.23727147259069</v>
      </c>
      <c r="F700" s="29">
        <f t="shared" ref="F700:F706" si="525">H700*80</f>
        <v>1794.4745429451814</v>
      </c>
      <c r="G700" s="29">
        <f t="shared" ref="G700:G706" si="526">H700*(173.33333/2)</f>
        <v>1944.0140508057268</v>
      </c>
      <c r="H700" s="31">
        <f>H692*101%</f>
        <v>22.430931786814767</v>
      </c>
      <c r="I700" s="42"/>
    </row>
    <row r="701" spans="1:9" x14ac:dyDescent="0.2">
      <c r="A701" s="62" t="str">
        <f>A700</f>
        <v>T202</v>
      </c>
      <c r="B701" s="25" t="s">
        <v>1</v>
      </c>
      <c r="C701" s="29">
        <f t="shared" si="522"/>
        <v>48989.155022403451</v>
      </c>
      <c r="D701" s="29">
        <f t="shared" si="523"/>
        <v>4082.4295066920263</v>
      </c>
      <c r="E701" s="29">
        <f t="shared" si="524"/>
        <v>942.09913504622023</v>
      </c>
      <c r="F701" s="29">
        <f t="shared" si="525"/>
        <v>1884.1982700924405</v>
      </c>
      <c r="G701" s="29">
        <f t="shared" si="526"/>
        <v>2041.2147533460131</v>
      </c>
      <c r="H701" s="31">
        <f t="shared" ref="H701:H706" si="527">H700*105%</f>
        <v>23.552478376155506</v>
      </c>
      <c r="I701" s="42"/>
    </row>
    <row r="702" spans="1:9" x14ac:dyDescent="0.2">
      <c r="A702" s="62" t="str">
        <f>A700</f>
        <v>T202</v>
      </c>
      <c r="B702" s="25" t="s">
        <v>0</v>
      </c>
      <c r="C702" s="29">
        <f t="shared" si="522"/>
        <v>51438.612773523622</v>
      </c>
      <c r="D702" s="29">
        <f t="shared" si="523"/>
        <v>4286.550982026627</v>
      </c>
      <c r="E702" s="29">
        <f t="shared" si="524"/>
        <v>989.20409179853118</v>
      </c>
      <c r="F702" s="29">
        <f t="shared" si="525"/>
        <v>1978.4081835970624</v>
      </c>
      <c r="G702" s="29">
        <f t="shared" si="526"/>
        <v>2143.2754910133135</v>
      </c>
      <c r="H702" s="31">
        <f t="shared" si="527"/>
        <v>24.730102294963281</v>
      </c>
      <c r="I702" s="42"/>
    </row>
    <row r="703" spans="1:9" x14ac:dyDescent="0.2">
      <c r="A703" s="62" t="str">
        <f>A700</f>
        <v>T202</v>
      </c>
      <c r="B703" s="25" t="s">
        <v>9</v>
      </c>
      <c r="C703" s="29">
        <f t="shared" si="522"/>
        <v>54010.543412199811</v>
      </c>
      <c r="D703" s="29">
        <f t="shared" si="523"/>
        <v>4500.8785311279589</v>
      </c>
      <c r="E703" s="29">
        <f t="shared" si="524"/>
        <v>1038.6642963884578</v>
      </c>
      <c r="F703" s="29">
        <f t="shared" si="525"/>
        <v>2077.3285927769157</v>
      </c>
      <c r="G703" s="29">
        <f t="shared" si="526"/>
        <v>2250.4392655639795</v>
      </c>
      <c r="H703" s="31">
        <f t="shared" si="527"/>
        <v>25.966607409711447</v>
      </c>
      <c r="I703" s="42"/>
    </row>
    <row r="704" spans="1:9" x14ac:dyDescent="0.2">
      <c r="A704" s="62" t="str">
        <f>A700</f>
        <v>T202</v>
      </c>
      <c r="B704" s="25" t="s">
        <v>8</v>
      </c>
      <c r="C704" s="29">
        <f t="shared" si="522"/>
        <v>56711.0705828098</v>
      </c>
      <c r="D704" s="29">
        <f t="shared" si="523"/>
        <v>4725.9224576843571</v>
      </c>
      <c r="E704" s="29">
        <f t="shared" si="524"/>
        <v>1090.5975112078809</v>
      </c>
      <c r="F704" s="29">
        <f t="shared" si="525"/>
        <v>2181.1950224157617</v>
      </c>
      <c r="G704" s="29">
        <f t="shared" si="526"/>
        <v>2362.9612288421786</v>
      </c>
      <c r="H704" s="31">
        <f t="shared" si="527"/>
        <v>27.26493778019702</v>
      </c>
      <c r="I704" s="42"/>
    </row>
    <row r="705" spans="1:9" x14ac:dyDescent="0.2">
      <c r="A705" s="62" t="str">
        <f>A700</f>
        <v>T202</v>
      </c>
      <c r="B705" s="25" t="s">
        <v>7</v>
      </c>
      <c r="C705" s="29">
        <f t="shared" si="522"/>
        <v>59546.624111950288</v>
      </c>
      <c r="D705" s="29">
        <f t="shared" si="523"/>
        <v>4962.2185805685749</v>
      </c>
      <c r="E705" s="29">
        <f t="shared" si="524"/>
        <v>1145.1273867682748</v>
      </c>
      <c r="F705" s="29">
        <f t="shared" si="525"/>
        <v>2290.2547735365497</v>
      </c>
      <c r="G705" s="29">
        <f t="shared" si="526"/>
        <v>2481.1092902842875</v>
      </c>
      <c r="H705" s="31">
        <f t="shared" si="527"/>
        <v>28.62818466920687</v>
      </c>
      <c r="I705" s="42"/>
    </row>
    <row r="706" spans="1:9" x14ac:dyDescent="0.2">
      <c r="A706" s="62" t="str">
        <f>A700</f>
        <v>T202</v>
      </c>
      <c r="B706" s="25" t="s">
        <v>6</v>
      </c>
      <c r="C706" s="29">
        <f t="shared" si="522"/>
        <v>62523.955317547814</v>
      </c>
      <c r="D706" s="29">
        <f t="shared" si="523"/>
        <v>5210.3295095970043</v>
      </c>
      <c r="E706" s="29">
        <f t="shared" si="524"/>
        <v>1202.3837561066887</v>
      </c>
      <c r="F706" s="29">
        <f t="shared" si="525"/>
        <v>2404.7675122133774</v>
      </c>
      <c r="G706" s="29">
        <f t="shared" si="526"/>
        <v>2605.1647547985021</v>
      </c>
      <c r="H706" s="31">
        <f t="shared" si="527"/>
        <v>30.059593902667217</v>
      </c>
      <c r="I706" s="42"/>
    </row>
    <row r="707" spans="1:9" x14ac:dyDescent="0.2">
      <c r="C707" s="29"/>
      <c r="D707" s="29"/>
      <c r="E707" s="29"/>
      <c r="F707" s="29"/>
      <c r="G707" s="29"/>
      <c r="I707" s="42"/>
    </row>
    <row r="708" spans="1:9" x14ac:dyDescent="0.2">
      <c r="A708" s="25" t="s">
        <v>757</v>
      </c>
      <c r="B708" s="25" t="s">
        <v>2</v>
      </c>
      <c r="C708" s="29">
        <f t="shared" ref="C708:C714" si="528">H708*2080</f>
        <v>47122.901497740466</v>
      </c>
      <c r="D708" s="29">
        <f t="shared" ref="D708:D714" si="529">H708*173.33333</f>
        <v>3926.9083826275678</v>
      </c>
      <c r="E708" s="29">
        <f t="shared" ref="E708:E714" si="530">H708*40</f>
        <v>906.2096441873166</v>
      </c>
      <c r="F708" s="29">
        <f t="shared" ref="F708:F714" si="531">H708*80</f>
        <v>1812.4192883746332</v>
      </c>
      <c r="G708" s="29">
        <f t="shared" ref="G708:G714" si="532">H708*(173.33333/2)</f>
        <v>1963.4541913137839</v>
      </c>
      <c r="H708" s="31">
        <f>H700*101%</f>
        <v>22.655241104682915</v>
      </c>
      <c r="I708" s="42"/>
    </row>
    <row r="709" spans="1:9" x14ac:dyDescent="0.2">
      <c r="A709" s="62" t="str">
        <f>A708</f>
        <v>T203</v>
      </c>
      <c r="B709" s="25" t="s">
        <v>1</v>
      </c>
      <c r="C709" s="29">
        <f t="shared" si="528"/>
        <v>49479.046572627485</v>
      </c>
      <c r="D709" s="29">
        <f t="shared" si="529"/>
        <v>4123.2538017589468</v>
      </c>
      <c r="E709" s="29">
        <f t="shared" si="530"/>
        <v>951.52012639668237</v>
      </c>
      <c r="F709" s="29">
        <f t="shared" si="531"/>
        <v>1903.0402527933647</v>
      </c>
      <c r="G709" s="29">
        <f t="shared" si="532"/>
        <v>2061.6269008794734</v>
      </c>
      <c r="H709" s="31">
        <f t="shared" ref="H709:H714" si="533">H708*105%</f>
        <v>23.788003159917061</v>
      </c>
      <c r="I709" s="42"/>
    </row>
    <row r="710" spans="1:9" x14ac:dyDescent="0.2">
      <c r="A710" s="62" t="str">
        <f>A708</f>
        <v>T203</v>
      </c>
      <c r="B710" s="25" t="s">
        <v>0</v>
      </c>
      <c r="C710" s="29">
        <f t="shared" si="528"/>
        <v>51952.998901258863</v>
      </c>
      <c r="D710" s="29">
        <f t="shared" si="529"/>
        <v>4329.4164918468941</v>
      </c>
      <c r="E710" s="29">
        <f t="shared" si="530"/>
        <v>999.09613271651665</v>
      </c>
      <c r="F710" s="29">
        <f t="shared" si="531"/>
        <v>1998.1922654330333</v>
      </c>
      <c r="G710" s="29">
        <f t="shared" si="532"/>
        <v>2164.7082459234471</v>
      </c>
      <c r="H710" s="31">
        <f t="shared" si="533"/>
        <v>24.977403317912916</v>
      </c>
      <c r="I710" s="42"/>
    </row>
    <row r="711" spans="1:9" x14ac:dyDescent="0.2">
      <c r="A711" s="62" t="str">
        <f>A708</f>
        <v>T203</v>
      </c>
      <c r="B711" s="25" t="s">
        <v>9</v>
      </c>
      <c r="C711" s="29">
        <f t="shared" si="528"/>
        <v>54550.648846321812</v>
      </c>
      <c r="D711" s="29">
        <f t="shared" si="529"/>
        <v>4545.8873164392389</v>
      </c>
      <c r="E711" s="29">
        <f t="shared" si="530"/>
        <v>1049.0509393523425</v>
      </c>
      <c r="F711" s="29">
        <f t="shared" si="531"/>
        <v>2098.1018787046851</v>
      </c>
      <c r="G711" s="29">
        <f t="shared" si="532"/>
        <v>2272.9436582196195</v>
      </c>
      <c r="H711" s="31">
        <f t="shared" si="533"/>
        <v>26.226273483808562</v>
      </c>
      <c r="I711" s="42"/>
    </row>
    <row r="712" spans="1:9" x14ac:dyDescent="0.2">
      <c r="A712" s="62" t="str">
        <f>A708</f>
        <v>T203</v>
      </c>
      <c r="B712" s="25" t="s">
        <v>8</v>
      </c>
      <c r="C712" s="29">
        <f t="shared" si="528"/>
        <v>57278.181288637905</v>
      </c>
      <c r="D712" s="29">
        <f t="shared" si="529"/>
        <v>4773.1816822612009</v>
      </c>
      <c r="E712" s="29">
        <f t="shared" si="530"/>
        <v>1101.5034863199596</v>
      </c>
      <c r="F712" s="29">
        <f t="shared" si="531"/>
        <v>2203.0069726399192</v>
      </c>
      <c r="G712" s="29">
        <f t="shared" si="532"/>
        <v>2386.5908411306004</v>
      </c>
      <c r="H712" s="31">
        <f t="shared" si="533"/>
        <v>27.537587157998992</v>
      </c>
      <c r="I712" s="42"/>
    </row>
    <row r="713" spans="1:9" x14ac:dyDescent="0.2">
      <c r="A713" s="62" t="str">
        <f>A708</f>
        <v>T203</v>
      </c>
      <c r="B713" s="25" t="s">
        <v>7</v>
      </c>
      <c r="C713" s="29">
        <f t="shared" si="528"/>
        <v>60142.090353069805</v>
      </c>
      <c r="D713" s="29">
        <f t="shared" si="529"/>
        <v>5011.8407663742619</v>
      </c>
      <c r="E713" s="29">
        <f t="shared" si="530"/>
        <v>1156.5786606359577</v>
      </c>
      <c r="F713" s="29">
        <f t="shared" si="531"/>
        <v>2313.1573212719154</v>
      </c>
      <c r="G713" s="29">
        <f t="shared" si="532"/>
        <v>2505.9203831871309</v>
      </c>
      <c r="H713" s="31">
        <f t="shared" si="533"/>
        <v>28.914466515898944</v>
      </c>
      <c r="I713" s="42"/>
    </row>
    <row r="714" spans="1:9" x14ac:dyDescent="0.2">
      <c r="A714" s="62" t="str">
        <f>A708</f>
        <v>T203</v>
      </c>
      <c r="B714" s="25" t="s">
        <v>6</v>
      </c>
      <c r="C714" s="29">
        <f t="shared" si="528"/>
        <v>63149.194870723295</v>
      </c>
      <c r="D714" s="29">
        <f t="shared" si="529"/>
        <v>5262.432804692975</v>
      </c>
      <c r="E714" s="29">
        <f t="shared" si="530"/>
        <v>1214.4075936677557</v>
      </c>
      <c r="F714" s="29">
        <f t="shared" si="531"/>
        <v>2428.8151873355114</v>
      </c>
      <c r="G714" s="29">
        <f t="shared" si="532"/>
        <v>2631.2164023464875</v>
      </c>
      <c r="H714" s="31">
        <f t="shared" si="533"/>
        <v>30.360189841693892</v>
      </c>
      <c r="I714" s="42"/>
    </row>
    <row r="715" spans="1:9" x14ac:dyDescent="0.2">
      <c r="C715" s="29"/>
      <c r="D715" s="29"/>
      <c r="E715" s="29"/>
      <c r="F715" s="29"/>
      <c r="G715" s="29"/>
      <c r="I715" s="42"/>
    </row>
    <row r="716" spans="1:9" x14ac:dyDescent="0.2">
      <c r="A716" s="25" t="s">
        <v>756</v>
      </c>
      <c r="B716" s="25" t="s">
        <v>2</v>
      </c>
      <c r="C716" s="29">
        <f t="shared" ref="C716:C722" si="534">H716*2080</f>
        <v>47594.130512717864</v>
      </c>
      <c r="D716" s="29">
        <f t="shared" ref="D716:D722" si="535">H716*173.33333</f>
        <v>3966.1774664538434</v>
      </c>
      <c r="E716" s="29">
        <f t="shared" ref="E716:E722" si="536">H716*40</f>
        <v>915.27174062918971</v>
      </c>
      <c r="F716" s="29">
        <f t="shared" ref="F716:F722" si="537">H716*80</f>
        <v>1830.5434812583794</v>
      </c>
      <c r="G716" s="29">
        <f t="shared" ref="G716:G722" si="538">H716*(173.33333/2)</f>
        <v>1983.0887332269217</v>
      </c>
      <c r="H716" s="31">
        <f>H708*101%</f>
        <v>22.881793515729743</v>
      </c>
      <c r="I716" s="42"/>
    </row>
    <row r="717" spans="1:9" x14ac:dyDescent="0.2">
      <c r="A717" s="62" t="str">
        <f>A716</f>
        <v>T204</v>
      </c>
      <c r="B717" s="25" t="s">
        <v>1</v>
      </c>
      <c r="C717" s="29">
        <f t="shared" si="534"/>
        <v>49973.837038353762</v>
      </c>
      <c r="D717" s="29">
        <f t="shared" si="535"/>
        <v>4164.4863397765357</v>
      </c>
      <c r="E717" s="29">
        <f t="shared" si="536"/>
        <v>961.03532766064927</v>
      </c>
      <c r="F717" s="29">
        <f t="shared" si="537"/>
        <v>1922.0706553212985</v>
      </c>
      <c r="G717" s="29">
        <f t="shared" si="538"/>
        <v>2082.2431698882679</v>
      </c>
      <c r="H717" s="31">
        <f t="shared" ref="H717:H722" si="539">H716*105%</f>
        <v>24.025883191516233</v>
      </c>
      <c r="I717" s="42"/>
    </row>
    <row r="718" spans="1:9" x14ac:dyDescent="0.2">
      <c r="A718" s="62" t="str">
        <f>A716</f>
        <v>T204</v>
      </c>
      <c r="B718" s="25" t="s">
        <v>0</v>
      </c>
      <c r="C718" s="29">
        <f t="shared" si="534"/>
        <v>52472.528890271453</v>
      </c>
      <c r="D718" s="29">
        <f t="shared" si="535"/>
        <v>4372.7106567653627</v>
      </c>
      <c r="E718" s="29">
        <f t="shared" si="536"/>
        <v>1009.0870940436819</v>
      </c>
      <c r="F718" s="29">
        <f t="shared" si="537"/>
        <v>2018.1741880873637</v>
      </c>
      <c r="G718" s="29">
        <f t="shared" si="538"/>
        <v>2186.3553283826814</v>
      </c>
      <c r="H718" s="31">
        <f t="shared" si="539"/>
        <v>25.227177351092045</v>
      </c>
      <c r="I718" s="42"/>
    </row>
    <row r="719" spans="1:9" x14ac:dyDescent="0.2">
      <c r="A719" s="62" t="str">
        <f>A716</f>
        <v>T204</v>
      </c>
      <c r="B719" s="25" t="s">
        <v>9</v>
      </c>
      <c r="C719" s="29">
        <f t="shared" si="534"/>
        <v>55096.155334785028</v>
      </c>
      <c r="D719" s="29">
        <f t="shared" si="535"/>
        <v>4591.3461896036315</v>
      </c>
      <c r="E719" s="29">
        <f t="shared" si="536"/>
        <v>1059.5414487458659</v>
      </c>
      <c r="F719" s="29">
        <f t="shared" si="537"/>
        <v>2119.0828974917317</v>
      </c>
      <c r="G719" s="29">
        <f t="shared" si="538"/>
        <v>2295.6730948018158</v>
      </c>
      <c r="H719" s="31">
        <f t="shared" si="539"/>
        <v>26.488536218646647</v>
      </c>
      <c r="I719" s="42"/>
    </row>
    <row r="720" spans="1:9" x14ac:dyDescent="0.2">
      <c r="A720" s="62" t="str">
        <f>A716</f>
        <v>T204</v>
      </c>
      <c r="B720" s="25" t="s">
        <v>8</v>
      </c>
      <c r="C720" s="29">
        <f t="shared" si="534"/>
        <v>57850.963101524278</v>
      </c>
      <c r="D720" s="29">
        <f t="shared" si="535"/>
        <v>4820.9134990838129</v>
      </c>
      <c r="E720" s="29">
        <f t="shared" si="536"/>
        <v>1112.5185211831592</v>
      </c>
      <c r="F720" s="29">
        <f t="shared" si="537"/>
        <v>2225.0370423663185</v>
      </c>
      <c r="G720" s="29">
        <f t="shared" si="538"/>
        <v>2410.4567495419064</v>
      </c>
      <c r="H720" s="31">
        <f t="shared" si="539"/>
        <v>27.812963029578981</v>
      </c>
      <c r="I720" s="42"/>
    </row>
    <row r="721" spans="1:9" x14ac:dyDescent="0.2">
      <c r="A721" s="62" t="str">
        <f>A716</f>
        <v>T204</v>
      </c>
      <c r="B721" s="25" t="s">
        <v>7</v>
      </c>
      <c r="C721" s="29">
        <f t="shared" si="534"/>
        <v>60743.511256600497</v>
      </c>
      <c r="D721" s="29">
        <f t="shared" si="535"/>
        <v>5061.9591740380038</v>
      </c>
      <c r="E721" s="29">
        <f t="shared" si="536"/>
        <v>1168.1444472423173</v>
      </c>
      <c r="F721" s="29">
        <f t="shared" si="537"/>
        <v>2336.2888944846345</v>
      </c>
      <c r="G721" s="29">
        <f t="shared" si="538"/>
        <v>2530.9795870190019</v>
      </c>
      <c r="H721" s="31">
        <f t="shared" si="539"/>
        <v>29.20361118105793</v>
      </c>
      <c r="I721" s="42"/>
    </row>
    <row r="722" spans="1:9" x14ac:dyDescent="0.2">
      <c r="A722" s="62" t="str">
        <f>A716</f>
        <v>T204</v>
      </c>
      <c r="B722" s="25" t="s">
        <v>6</v>
      </c>
      <c r="C722" s="29">
        <f t="shared" si="534"/>
        <v>63780.686819430521</v>
      </c>
      <c r="D722" s="29">
        <f t="shared" si="535"/>
        <v>5315.0571327399039</v>
      </c>
      <c r="E722" s="29">
        <f t="shared" si="536"/>
        <v>1226.5516696044331</v>
      </c>
      <c r="F722" s="29">
        <f t="shared" si="537"/>
        <v>2453.1033392088661</v>
      </c>
      <c r="G722" s="29">
        <f t="shared" si="538"/>
        <v>2657.5285663699519</v>
      </c>
      <c r="H722" s="31">
        <f t="shared" si="539"/>
        <v>30.663791740110828</v>
      </c>
      <c r="I722" s="42"/>
    </row>
    <row r="723" spans="1:9" x14ac:dyDescent="0.2">
      <c r="C723" s="29"/>
      <c r="D723" s="29"/>
      <c r="E723" s="29"/>
      <c r="F723" s="29"/>
      <c r="G723" s="29"/>
      <c r="I723" s="42"/>
    </row>
    <row r="724" spans="1:9" x14ac:dyDescent="0.2">
      <c r="A724" s="25" t="s">
        <v>755</v>
      </c>
      <c r="B724" s="25" t="s">
        <v>2</v>
      </c>
      <c r="C724" s="29">
        <f t="shared" ref="C724:C730" si="540">H724*2080</f>
        <v>48070.071817845048</v>
      </c>
      <c r="D724" s="29">
        <f t="shared" ref="D724:D730" si="541">H724*173.33333</f>
        <v>4005.8392411183822</v>
      </c>
      <c r="E724" s="29">
        <f t="shared" ref="E724:E730" si="542">H724*40</f>
        <v>924.42445803548162</v>
      </c>
      <c r="F724" s="29">
        <f t="shared" ref="F724:F730" si="543">H724*80</f>
        <v>1848.8489160709632</v>
      </c>
      <c r="G724" s="29">
        <f t="shared" ref="G724:G730" si="544">H724*(173.33333/2)</f>
        <v>2002.9196205591911</v>
      </c>
      <c r="H724" s="31">
        <f>H716*101%</f>
        <v>23.110611450887042</v>
      </c>
      <c r="I724" s="42"/>
    </row>
    <row r="725" spans="1:9" x14ac:dyDescent="0.2">
      <c r="A725" s="62" t="str">
        <f>A724</f>
        <v>T205</v>
      </c>
      <c r="B725" s="25" t="s">
        <v>1</v>
      </c>
      <c r="C725" s="29">
        <f t="shared" si="540"/>
        <v>50473.575408737306</v>
      </c>
      <c r="D725" s="29">
        <f t="shared" si="541"/>
        <v>4206.1312031743018</v>
      </c>
      <c r="E725" s="29">
        <f t="shared" si="542"/>
        <v>970.64568093725586</v>
      </c>
      <c r="F725" s="29">
        <f t="shared" si="543"/>
        <v>1941.2913618745117</v>
      </c>
      <c r="G725" s="29">
        <f t="shared" si="544"/>
        <v>2103.0656015871509</v>
      </c>
      <c r="H725" s="31">
        <f t="shared" ref="H725:H730" si="545">H724*105%</f>
        <v>24.266142023431396</v>
      </c>
      <c r="I725" s="42"/>
    </row>
    <row r="726" spans="1:9" x14ac:dyDescent="0.2">
      <c r="A726" s="62" t="str">
        <f>A724</f>
        <v>T205</v>
      </c>
      <c r="B726" s="25" t="s">
        <v>0</v>
      </c>
      <c r="C726" s="29">
        <f t="shared" si="540"/>
        <v>52997.254179174168</v>
      </c>
      <c r="D726" s="29">
        <f t="shared" si="541"/>
        <v>4416.4377633330168</v>
      </c>
      <c r="E726" s="29">
        <f t="shared" si="542"/>
        <v>1019.1779649841186</v>
      </c>
      <c r="F726" s="29">
        <f t="shared" si="543"/>
        <v>2038.3559299682372</v>
      </c>
      <c r="G726" s="29">
        <f t="shared" si="544"/>
        <v>2208.2188816665084</v>
      </c>
      <c r="H726" s="31">
        <f t="shared" si="545"/>
        <v>25.479449124602965</v>
      </c>
      <c r="I726" s="42"/>
    </row>
    <row r="727" spans="1:9" x14ac:dyDescent="0.2">
      <c r="A727" s="62" t="str">
        <f>A724</f>
        <v>T205</v>
      </c>
      <c r="B727" s="25" t="s">
        <v>9</v>
      </c>
      <c r="C727" s="29">
        <f t="shared" si="540"/>
        <v>55647.116888132885</v>
      </c>
      <c r="D727" s="29">
        <f t="shared" si="541"/>
        <v>4637.2596514996676</v>
      </c>
      <c r="E727" s="29">
        <f t="shared" si="542"/>
        <v>1070.1368632333247</v>
      </c>
      <c r="F727" s="29">
        <f t="shared" si="543"/>
        <v>2140.2737264666494</v>
      </c>
      <c r="G727" s="29">
        <f t="shared" si="544"/>
        <v>2318.6298257498338</v>
      </c>
      <c r="H727" s="31">
        <f t="shared" si="545"/>
        <v>26.753421580833116</v>
      </c>
      <c r="I727" s="42"/>
    </row>
    <row r="728" spans="1:9" x14ac:dyDescent="0.2">
      <c r="A728" s="62" t="str">
        <f>A724</f>
        <v>T205</v>
      </c>
      <c r="B728" s="25" t="s">
        <v>8</v>
      </c>
      <c r="C728" s="29">
        <f t="shared" si="540"/>
        <v>58429.472732539522</v>
      </c>
      <c r="D728" s="29">
        <f t="shared" si="541"/>
        <v>4869.1226340746516</v>
      </c>
      <c r="E728" s="29">
        <f t="shared" si="542"/>
        <v>1123.6437063949909</v>
      </c>
      <c r="F728" s="29">
        <f t="shared" si="543"/>
        <v>2247.2874127899818</v>
      </c>
      <c r="G728" s="29">
        <f t="shared" si="544"/>
        <v>2434.5613170373258</v>
      </c>
      <c r="H728" s="31">
        <f t="shared" si="545"/>
        <v>28.091092659874771</v>
      </c>
      <c r="I728" s="42"/>
    </row>
    <row r="729" spans="1:9" x14ac:dyDescent="0.2">
      <c r="A729" s="62" t="str">
        <f>A724</f>
        <v>T205</v>
      </c>
      <c r="B729" s="25" t="s">
        <v>7</v>
      </c>
      <c r="C729" s="29">
        <f t="shared" si="540"/>
        <v>61350.946369166501</v>
      </c>
      <c r="D729" s="29">
        <f t="shared" si="541"/>
        <v>5112.578765778384</v>
      </c>
      <c r="E729" s="29">
        <f t="shared" si="542"/>
        <v>1179.8258917147405</v>
      </c>
      <c r="F729" s="29">
        <f t="shared" si="543"/>
        <v>2359.6517834294809</v>
      </c>
      <c r="G729" s="29">
        <f t="shared" si="544"/>
        <v>2556.289382889192</v>
      </c>
      <c r="H729" s="31">
        <f t="shared" si="545"/>
        <v>29.495647292868512</v>
      </c>
      <c r="I729" s="42"/>
    </row>
    <row r="730" spans="1:9" x14ac:dyDescent="0.2">
      <c r="A730" s="62" t="str">
        <f>A724</f>
        <v>T205</v>
      </c>
      <c r="B730" s="25" t="s">
        <v>6</v>
      </c>
      <c r="C730" s="29">
        <f t="shared" si="540"/>
        <v>64418.493687624832</v>
      </c>
      <c r="D730" s="29">
        <f t="shared" si="541"/>
        <v>5368.2077040673039</v>
      </c>
      <c r="E730" s="29">
        <f t="shared" si="542"/>
        <v>1238.8171863004775</v>
      </c>
      <c r="F730" s="29">
        <f t="shared" si="543"/>
        <v>2477.634372600955</v>
      </c>
      <c r="G730" s="29">
        <f t="shared" si="544"/>
        <v>2684.1038520336519</v>
      </c>
      <c r="H730" s="31">
        <f t="shared" si="545"/>
        <v>30.970429657511939</v>
      </c>
      <c r="I730" s="42"/>
    </row>
    <row r="731" spans="1:9" x14ac:dyDescent="0.2">
      <c r="C731" s="29"/>
      <c r="D731" s="29"/>
      <c r="E731" s="29"/>
      <c r="F731" s="29"/>
      <c r="G731" s="29"/>
      <c r="I731" s="42"/>
    </row>
    <row r="732" spans="1:9" x14ac:dyDescent="0.2">
      <c r="A732" s="25" t="s">
        <v>754</v>
      </c>
      <c r="B732" s="25" t="s">
        <v>2</v>
      </c>
      <c r="C732" s="29">
        <f t="shared" ref="C732:C738" si="546">H732*2080</f>
        <v>48550.772536023498</v>
      </c>
      <c r="D732" s="29">
        <f t="shared" ref="D732:D738" si="547">H732*173.33333</f>
        <v>4045.8976335295665</v>
      </c>
      <c r="E732" s="29">
        <f t="shared" ref="E732:E738" si="548">H732*40</f>
        <v>933.66870261583654</v>
      </c>
      <c r="F732" s="29">
        <f t="shared" ref="F732:F738" si="549">H732*80</f>
        <v>1867.3374052316731</v>
      </c>
      <c r="G732" s="29">
        <f t="shared" ref="G732:G738" si="550">H732*(173.33333/2)</f>
        <v>2022.9488167647833</v>
      </c>
      <c r="H732" s="31">
        <f>H724*101%</f>
        <v>23.341717565395914</v>
      </c>
      <c r="I732" s="42"/>
    </row>
    <row r="733" spans="1:9" x14ac:dyDescent="0.2">
      <c r="A733" s="62" t="str">
        <f>A732</f>
        <v>T206</v>
      </c>
      <c r="B733" s="25" t="s">
        <v>1</v>
      </c>
      <c r="C733" s="29">
        <f t="shared" si="546"/>
        <v>50978.311162824684</v>
      </c>
      <c r="D733" s="29">
        <f t="shared" si="547"/>
        <v>4248.1925152060448</v>
      </c>
      <c r="E733" s="29">
        <f t="shared" si="548"/>
        <v>980.3521377466285</v>
      </c>
      <c r="F733" s="29">
        <f t="shared" si="549"/>
        <v>1960.704275493257</v>
      </c>
      <c r="G733" s="29">
        <f t="shared" si="550"/>
        <v>2124.0962576030224</v>
      </c>
      <c r="H733" s="31">
        <f t="shared" ref="H733:H738" si="551">H732*105%</f>
        <v>24.508803443665713</v>
      </c>
      <c r="I733" s="42"/>
    </row>
    <row r="734" spans="1:9" x14ac:dyDescent="0.2">
      <c r="A734" s="62" t="str">
        <f>A732</f>
        <v>T206</v>
      </c>
      <c r="B734" s="25" t="s">
        <v>0</v>
      </c>
      <c r="C734" s="29">
        <f t="shared" si="546"/>
        <v>53527.226720965919</v>
      </c>
      <c r="D734" s="29">
        <f t="shared" si="547"/>
        <v>4460.6021409663472</v>
      </c>
      <c r="E734" s="29">
        <f t="shared" si="548"/>
        <v>1029.36974463396</v>
      </c>
      <c r="F734" s="29">
        <f t="shared" si="549"/>
        <v>2058.7394892679199</v>
      </c>
      <c r="G734" s="29">
        <f t="shared" si="550"/>
        <v>2230.3010704831736</v>
      </c>
      <c r="H734" s="31">
        <f t="shared" si="551"/>
        <v>25.734243615849</v>
      </c>
      <c r="I734" s="42"/>
    </row>
    <row r="735" spans="1:9" x14ac:dyDescent="0.2">
      <c r="A735" s="62" t="str">
        <f>A732</f>
        <v>T206</v>
      </c>
      <c r="B735" s="25" t="s">
        <v>9</v>
      </c>
      <c r="C735" s="29">
        <f t="shared" si="546"/>
        <v>56203.588057014218</v>
      </c>
      <c r="D735" s="29">
        <f t="shared" si="547"/>
        <v>4683.6322480146655</v>
      </c>
      <c r="E735" s="29">
        <f t="shared" si="548"/>
        <v>1080.8382318656581</v>
      </c>
      <c r="F735" s="29">
        <f t="shared" si="549"/>
        <v>2161.6764637313163</v>
      </c>
      <c r="G735" s="29">
        <f t="shared" si="550"/>
        <v>2341.8161240073327</v>
      </c>
      <c r="H735" s="31">
        <f t="shared" si="551"/>
        <v>27.020955796641452</v>
      </c>
      <c r="I735" s="42"/>
    </row>
    <row r="736" spans="1:9" x14ac:dyDescent="0.2">
      <c r="A736" s="62" t="str">
        <f>A732</f>
        <v>T206</v>
      </c>
      <c r="B736" s="25" t="s">
        <v>8</v>
      </c>
      <c r="C736" s="29">
        <f t="shared" si="546"/>
        <v>59013.767459864932</v>
      </c>
      <c r="D736" s="29">
        <f t="shared" si="547"/>
        <v>4917.8138604153992</v>
      </c>
      <c r="E736" s="29">
        <f t="shared" si="548"/>
        <v>1134.8801434589409</v>
      </c>
      <c r="F736" s="29">
        <f t="shared" si="549"/>
        <v>2269.7602869178818</v>
      </c>
      <c r="G736" s="29">
        <f t="shared" si="550"/>
        <v>2458.9069302076996</v>
      </c>
      <c r="H736" s="31">
        <f t="shared" si="551"/>
        <v>28.372003586473525</v>
      </c>
      <c r="I736" s="42"/>
    </row>
    <row r="737" spans="1:9" x14ac:dyDescent="0.2">
      <c r="A737" s="62" t="str">
        <f>A732</f>
        <v>T206</v>
      </c>
      <c r="B737" s="25" t="s">
        <v>7</v>
      </c>
      <c r="C737" s="29">
        <f t="shared" si="546"/>
        <v>61964.455832858184</v>
      </c>
      <c r="D737" s="29">
        <f t="shared" si="547"/>
        <v>5163.7045534361696</v>
      </c>
      <c r="E737" s="29">
        <f t="shared" si="548"/>
        <v>1191.6241506318881</v>
      </c>
      <c r="F737" s="29">
        <f t="shared" si="549"/>
        <v>2383.2483012637763</v>
      </c>
      <c r="G737" s="29">
        <f t="shared" si="550"/>
        <v>2581.8522767180848</v>
      </c>
      <c r="H737" s="31">
        <f t="shared" si="551"/>
        <v>29.790603765797204</v>
      </c>
      <c r="I737" s="42"/>
    </row>
    <row r="738" spans="1:9" x14ac:dyDescent="0.2">
      <c r="A738" s="62" t="str">
        <f>A732</f>
        <v>T206</v>
      </c>
      <c r="B738" s="25" t="s">
        <v>6</v>
      </c>
      <c r="C738" s="29">
        <f t="shared" si="546"/>
        <v>65062.678624501095</v>
      </c>
      <c r="D738" s="29">
        <f t="shared" si="547"/>
        <v>5421.8897811079778</v>
      </c>
      <c r="E738" s="29">
        <f t="shared" si="548"/>
        <v>1251.2053581634827</v>
      </c>
      <c r="F738" s="29">
        <f t="shared" si="549"/>
        <v>2502.4107163269655</v>
      </c>
      <c r="G738" s="29">
        <f t="shared" si="550"/>
        <v>2710.9448905539889</v>
      </c>
      <c r="H738" s="31">
        <f t="shared" si="551"/>
        <v>31.280133954087066</v>
      </c>
      <c r="I738" s="42"/>
    </row>
    <row r="739" spans="1:9" x14ac:dyDescent="0.2">
      <c r="C739" s="29"/>
      <c r="D739" s="29"/>
      <c r="E739" s="29"/>
      <c r="F739" s="29"/>
      <c r="G739" s="29"/>
      <c r="I739" s="42"/>
    </row>
    <row r="740" spans="1:9" x14ac:dyDescent="0.2">
      <c r="A740" s="25" t="s">
        <v>753</v>
      </c>
      <c r="B740" s="25" t="s">
        <v>2</v>
      </c>
      <c r="C740" s="29">
        <f t="shared" ref="C740:C746" si="552">H740*2080</f>
        <v>49036.280261383734</v>
      </c>
      <c r="D740" s="29">
        <f t="shared" ref="D740:D746" si="553">H740*173.33333</f>
        <v>4086.3566098648616</v>
      </c>
      <c r="E740" s="29">
        <f t="shared" ref="E740:E746" si="554">H740*40</f>
        <v>943.00538964199495</v>
      </c>
      <c r="F740" s="29">
        <f t="shared" ref="F740:F746" si="555">H740*80</f>
        <v>1886.0107792839899</v>
      </c>
      <c r="G740" s="29">
        <f t="shared" ref="G740:G746" si="556">H740*(173.33333/2)</f>
        <v>2043.1783049324308</v>
      </c>
      <c r="H740" s="31">
        <f>H732*101%</f>
        <v>23.575134741049872</v>
      </c>
      <c r="I740" s="42"/>
    </row>
    <row r="741" spans="1:9" x14ac:dyDescent="0.2">
      <c r="A741" s="62" t="str">
        <f>A740</f>
        <v>T207</v>
      </c>
      <c r="B741" s="25" t="s">
        <v>1</v>
      </c>
      <c r="C741" s="29">
        <f t="shared" si="552"/>
        <v>51488.094274452924</v>
      </c>
      <c r="D741" s="29">
        <f t="shared" si="553"/>
        <v>4290.6744403581051</v>
      </c>
      <c r="E741" s="29">
        <f t="shared" si="554"/>
        <v>990.15565912409465</v>
      </c>
      <c r="F741" s="29">
        <f t="shared" si="555"/>
        <v>1980.3113182481893</v>
      </c>
      <c r="G741" s="29">
        <f t="shared" si="556"/>
        <v>2145.3372201790526</v>
      </c>
      <c r="H741" s="31">
        <f t="shared" ref="H741:H746" si="557">H740*105%</f>
        <v>24.753891478102368</v>
      </c>
      <c r="I741" s="42"/>
    </row>
    <row r="742" spans="1:9" x14ac:dyDescent="0.2">
      <c r="A742" s="62" t="str">
        <f>A740</f>
        <v>T207</v>
      </c>
      <c r="B742" s="25" t="s">
        <v>0</v>
      </c>
      <c r="C742" s="29">
        <f t="shared" si="552"/>
        <v>54062.498988175576</v>
      </c>
      <c r="D742" s="29">
        <f t="shared" si="553"/>
        <v>4505.2081623760105</v>
      </c>
      <c r="E742" s="29">
        <f t="shared" si="554"/>
        <v>1039.6634420802995</v>
      </c>
      <c r="F742" s="29">
        <f t="shared" si="555"/>
        <v>2079.3268841605991</v>
      </c>
      <c r="G742" s="29">
        <f t="shared" si="556"/>
        <v>2252.6040811880052</v>
      </c>
      <c r="H742" s="31">
        <f t="shared" si="557"/>
        <v>25.991586052007488</v>
      </c>
      <c r="I742" s="42"/>
    </row>
    <row r="743" spans="1:9" x14ac:dyDescent="0.2">
      <c r="A743" s="62" t="str">
        <f>A740</f>
        <v>T207</v>
      </c>
      <c r="B743" s="25" t="s">
        <v>9</v>
      </c>
      <c r="C743" s="29">
        <f t="shared" si="552"/>
        <v>56765.623937584351</v>
      </c>
      <c r="D743" s="29">
        <f t="shared" si="553"/>
        <v>4730.4685704948115</v>
      </c>
      <c r="E743" s="29">
        <f t="shared" si="554"/>
        <v>1091.6466141843146</v>
      </c>
      <c r="F743" s="29">
        <f t="shared" si="555"/>
        <v>2183.2932283686291</v>
      </c>
      <c r="G743" s="29">
        <f t="shared" si="556"/>
        <v>2365.2342852474058</v>
      </c>
      <c r="H743" s="31">
        <f t="shared" si="557"/>
        <v>27.291165354607863</v>
      </c>
      <c r="I743" s="42"/>
    </row>
    <row r="744" spans="1:9" x14ac:dyDescent="0.2">
      <c r="A744" s="62" t="str">
        <f>A740</f>
        <v>T207</v>
      </c>
      <c r="B744" s="25" t="s">
        <v>8</v>
      </c>
      <c r="C744" s="29">
        <f t="shared" si="552"/>
        <v>59603.905134463574</v>
      </c>
      <c r="D744" s="29">
        <f t="shared" si="553"/>
        <v>4966.9919990195522</v>
      </c>
      <c r="E744" s="29">
        <f t="shared" si="554"/>
        <v>1146.2289448935303</v>
      </c>
      <c r="F744" s="29">
        <f t="shared" si="555"/>
        <v>2292.4578897870606</v>
      </c>
      <c r="G744" s="29">
        <f t="shared" si="556"/>
        <v>2483.4959995097761</v>
      </c>
      <c r="H744" s="31">
        <f t="shared" si="557"/>
        <v>28.655723622338257</v>
      </c>
      <c r="I744" s="42"/>
    </row>
    <row r="745" spans="1:9" x14ac:dyDescent="0.2">
      <c r="A745" s="62" t="str">
        <f>A740</f>
        <v>T207</v>
      </c>
      <c r="B745" s="25" t="s">
        <v>7</v>
      </c>
      <c r="C745" s="29">
        <f t="shared" si="552"/>
        <v>62584.100391186759</v>
      </c>
      <c r="D745" s="29">
        <f t="shared" si="553"/>
        <v>5215.34159897053</v>
      </c>
      <c r="E745" s="29">
        <f t="shared" si="554"/>
        <v>1203.5403921382069</v>
      </c>
      <c r="F745" s="29">
        <f t="shared" si="555"/>
        <v>2407.0807842764139</v>
      </c>
      <c r="G745" s="29">
        <f t="shared" si="556"/>
        <v>2607.670799485265</v>
      </c>
      <c r="H745" s="31">
        <f t="shared" si="557"/>
        <v>30.088509803455171</v>
      </c>
      <c r="I745" s="42"/>
    </row>
    <row r="746" spans="1:9" x14ac:dyDescent="0.2">
      <c r="A746" s="62" t="str">
        <f>A740</f>
        <v>T207</v>
      </c>
      <c r="B746" s="25" t="s">
        <v>6</v>
      </c>
      <c r="C746" s="29">
        <f t="shared" si="552"/>
        <v>65713.305410746092</v>
      </c>
      <c r="D746" s="29">
        <f t="shared" si="553"/>
        <v>5476.1086789190567</v>
      </c>
      <c r="E746" s="29">
        <f t="shared" si="554"/>
        <v>1263.7174117451173</v>
      </c>
      <c r="F746" s="29">
        <f t="shared" si="555"/>
        <v>2527.4348234902345</v>
      </c>
      <c r="G746" s="29">
        <f t="shared" si="556"/>
        <v>2738.0543394595284</v>
      </c>
      <c r="H746" s="31">
        <f t="shared" si="557"/>
        <v>31.592935293627932</v>
      </c>
      <c r="I746" s="42"/>
    </row>
    <row r="747" spans="1:9" x14ac:dyDescent="0.2">
      <c r="C747" s="29"/>
      <c r="D747" s="29"/>
      <c r="E747" s="29"/>
      <c r="F747" s="29"/>
      <c r="G747" s="29"/>
      <c r="I747" s="42"/>
    </row>
    <row r="748" spans="1:9" x14ac:dyDescent="0.2">
      <c r="A748" s="25" t="s">
        <v>752</v>
      </c>
      <c r="B748" s="25" t="s">
        <v>2</v>
      </c>
      <c r="C748" s="29">
        <f t="shared" ref="C748:C754" si="558">H748*2080</f>
        <v>49526.643063997573</v>
      </c>
      <c r="D748" s="29">
        <f t="shared" ref="D748:D754" si="559">H748*173.33333</f>
        <v>4127.2201759635109</v>
      </c>
      <c r="E748" s="29">
        <f t="shared" ref="E748:E754" si="560">H748*40</f>
        <v>952.4354435384148</v>
      </c>
      <c r="F748" s="29">
        <f t="shared" ref="F748:F754" si="561">H748*80</f>
        <v>1904.8708870768296</v>
      </c>
      <c r="G748" s="29">
        <f t="shared" ref="G748:G754" si="562">H748*(173.33333/2)</f>
        <v>2063.6100879817554</v>
      </c>
      <c r="H748" s="31">
        <f>H740*101%</f>
        <v>23.810886088460371</v>
      </c>
      <c r="I748" s="42"/>
    </row>
    <row r="749" spans="1:9" x14ac:dyDescent="0.2">
      <c r="A749" s="62" t="str">
        <f>A748</f>
        <v>T208</v>
      </c>
      <c r="B749" s="25" t="s">
        <v>1</v>
      </c>
      <c r="C749" s="29">
        <f t="shared" si="558"/>
        <v>52002.975217197454</v>
      </c>
      <c r="D749" s="29">
        <f t="shared" si="559"/>
        <v>4333.581184761686</v>
      </c>
      <c r="E749" s="29">
        <f t="shared" si="560"/>
        <v>1000.0572157153357</v>
      </c>
      <c r="F749" s="29">
        <f t="shared" si="561"/>
        <v>2000.1144314306714</v>
      </c>
      <c r="G749" s="29">
        <f t="shared" si="562"/>
        <v>2166.790592380843</v>
      </c>
      <c r="H749" s="31">
        <f t="shared" ref="H749:H754" si="563">H748*105%</f>
        <v>25.001430392883393</v>
      </c>
      <c r="I749" s="42"/>
    </row>
    <row r="750" spans="1:9" x14ac:dyDescent="0.2">
      <c r="A750" s="62" t="str">
        <f>A748</f>
        <v>T208</v>
      </c>
      <c r="B750" s="25" t="s">
        <v>0</v>
      </c>
      <c r="C750" s="29">
        <f t="shared" si="558"/>
        <v>54603.123978057331</v>
      </c>
      <c r="D750" s="29">
        <f t="shared" si="559"/>
        <v>4550.2602439997709</v>
      </c>
      <c r="E750" s="29">
        <f t="shared" si="560"/>
        <v>1050.0600765011025</v>
      </c>
      <c r="F750" s="29">
        <f t="shared" si="561"/>
        <v>2100.1201530022049</v>
      </c>
      <c r="G750" s="29">
        <f t="shared" si="562"/>
        <v>2275.1301219998854</v>
      </c>
      <c r="H750" s="31">
        <f t="shared" si="563"/>
        <v>26.251501912527562</v>
      </c>
      <c r="I750" s="42"/>
    </row>
    <row r="751" spans="1:9" x14ac:dyDescent="0.2">
      <c r="A751" s="62" t="str">
        <f>A748</f>
        <v>T208</v>
      </c>
      <c r="B751" s="25" t="s">
        <v>9</v>
      </c>
      <c r="C751" s="29">
        <f t="shared" si="558"/>
        <v>57333.280176960194</v>
      </c>
      <c r="D751" s="29">
        <f t="shared" si="559"/>
        <v>4777.7732561997591</v>
      </c>
      <c r="E751" s="29">
        <f t="shared" si="560"/>
        <v>1102.5630803261577</v>
      </c>
      <c r="F751" s="29">
        <f t="shared" si="561"/>
        <v>2205.1261606523153</v>
      </c>
      <c r="G751" s="29">
        <f t="shared" si="562"/>
        <v>2388.8866280998795</v>
      </c>
      <c r="H751" s="31">
        <f t="shared" si="563"/>
        <v>27.564077008153941</v>
      </c>
      <c r="I751" s="42"/>
    </row>
    <row r="752" spans="1:9" x14ac:dyDescent="0.2">
      <c r="A752" s="62" t="str">
        <f>A748</f>
        <v>T208</v>
      </c>
      <c r="B752" s="25" t="s">
        <v>8</v>
      </c>
      <c r="C752" s="29">
        <f t="shared" si="558"/>
        <v>60199.944185808206</v>
      </c>
      <c r="D752" s="29">
        <f t="shared" si="559"/>
        <v>5016.6619190097472</v>
      </c>
      <c r="E752" s="29">
        <f t="shared" si="560"/>
        <v>1157.6912343424656</v>
      </c>
      <c r="F752" s="29">
        <f t="shared" si="561"/>
        <v>2315.3824686849312</v>
      </c>
      <c r="G752" s="29">
        <f t="shared" si="562"/>
        <v>2508.3309595048736</v>
      </c>
      <c r="H752" s="31">
        <f t="shared" si="563"/>
        <v>28.942280858561638</v>
      </c>
      <c r="I752" s="42"/>
    </row>
    <row r="753" spans="1:9" x14ac:dyDescent="0.2">
      <c r="A753" s="62" t="str">
        <f>A748</f>
        <v>T208</v>
      </c>
      <c r="B753" s="25" t="s">
        <v>7</v>
      </c>
      <c r="C753" s="29">
        <f t="shared" si="558"/>
        <v>63209.94139509862</v>
      </c>
      <c r="D753" s="29">
        <f t="shared" si="559"/>
        <v>5267.4950149602346</v>
      </c>
      <c r="E753" s="29">
        <f t="shared" si="560"/>
        <v>1215.5757960595888</v>
      </c>
      <c r="F753" s="29">
        <f t="shared" si="561"/>
        <v>2431.1515921191776</v>
      </c>
      <c r="G753" s="29">
        <f t="shared" si="562"/>
        <v>2633.7475074801173</v>
      </c>
      <c r="H753" s="31">
        <f t="shared" si="563"/>
        <v>30.38939490148972</v>
      </c>
      <c r="I753" s="42"/>
    </row>
    <row r="754" spans="1:9" x14ac:dyDescent="0.2">
      <c r="A754" s="62" t="str">
        <f>A748</f>
        <v>T208</v>
      </c>
      <c r="B754" s="25" t="s">
        <v>6</v>
      </c>
      <c r="C754" s="29">
        <f t="shared" si="558"/>
        <v>66370.438464853549</v>
      </c>
      <c r="D754" s="29">
        <f t="shared" si="559"/>
        <v>5530.8697657082466</v>
      </c>
      <c r="E754" s="29">
        <f t="shared" si="560"/>
        <v>1276.3545858625682</v>
      </c>
      <c r="F754" s="29">
        <f t="shared" si="561"/>
        <v>2552.7091717251365</v>
      </c>
      <c r="G754" s="29">
        <f t="shared" si="562"/>
        <v>2765.4348828541233</v>
      </c>
      <c r="H754" s="31">
        <f t="shared" si="563"/>
        <v>31.908864646564208</v>
      </c>
      <c r="I754" s="42"/>
    </row>
    <row r="755" spans="1:9" x14ac:dyDescent="0.2">
      <c r="C755" s="29"/>
      <c r="D755" s="29"/>
      <c r="E755" s="29"/>
      <c r="F755" s="29"/>
      <c r="G755" s="29"/>
      <c r="I755" s="42"/>
    </row>
    <row r="756" spans="1:9" x14ac:dyDescent="0.2">
      <c r="A756" s="25" t="s">
        <v>751</v>
      </c>
      <c r="B756" s="25" t="s">
        <v>2</v>
      </c>
      <c r="C756" s="29">
        <f t="shared" ref="C756:C762" si="564">H756*2080</f>
        <v>50021.909494637548</v>
      </c>
      <c r="D756" s="29">
        <f t="shared" ref="D756:D762" si="565">H756*173.33333</f>
        <v>4168.4923777231461</v>
      </c>
      <c r="E756" s="29">
        <f t="shared" ref="E756:E762" si="566">H756*40</f>
        <v>961.95979797379903</v>
      </c>
      <c r="F756" s="29">
        <f t="shared" ref="F756:F762" si="567">H756*80</f>
        <v>1923.9195959475981</v>
      </c>
      <c r="G756" s="29">
        <f t="shared" ref="G756:G762" si="568">H756*(173.33333/2)</f>
        <v>2084.246188861573</v>
      </c>
      <c r="H756" s="31">
        <f>H748*101%</f>
        <v>24.048994949344976</v>
      </c>
      <c r="I756" s="42"/>
    </row>
    <row r="757" spans="1:9" x14ac:dyDescent="0.2">
      <c r="A757" s="62" t="str">
        <f>A756</f>
        <v>T209</v>
      </c>
      <c r="B757" s="25" t="s">
        <v>1</v>
      </c>
      <c r="C757" s="29">
        <f t="shared" si="564"/>
        <v>52523.004969369431</v>
      </c>
      <c r="D757" s="29">
        <f t="shared" si="565"/>
        <v>4376.9169966093032</v>
      </c>
      <c r="E757" s="29">
        <f t="shared" si="566"/>
        <v>1010.057787872489</v>
      </c>
      <c r="F757" s="29">
        <f t="shared" si="567"/>
        <v>2020.1155757449781</v>
      </c>
      <c r="G757" s="29">
        <f t="shared" si="568"/>
        <v>2188.4584983046516</v>
      </c>
      <c r="H757" s="31">
        <f t="shared" ref="H757:H762" si="569">H756*105%</f>
        <v>25.251444696812225</v>
      </c>
      <c r="I757" s="42"/>
    </row>
    <row r="758" spans="1:9" x14ac:dyDescent="0.2">
      <c r="A758" s="62" t="str">
        <f>A756</f>
        <v>T209</v>
      </c>
      <c r="B758" s="25" t="s">
        <v>0</v>
      </c>
      <c r="C758" s="29">
        <f t="shared" si="564"/>
        <v>55149.155217837899</v>
      </c>
      <c r="D758" s="29">
        <f t="shared" si="565"/>
        <v>4595.7628464397685</v>
      </c>
      <c r="E758" s="29">
        <f t="shared" si="566"/>
        <v>1060.5606772661135</v>
      </c>
      <c r="F758" s="29">
        <f t="shared" si="567"/>
        <v>2121.1213545322271</v>
      </c>
      <c r="G758" s="29">
        <f t="shared" si="568"/>
        <v>2297.8814232198843</v>
      </c>
      <c r="H758" s="31">
        <f t="shared" si="569"/>
        <v>26.514016931652836</v>
      </c>
      <c r="I758" s="42"/>
    </row>
    <row r="759" spans="1:9" x14ac:dyDescent="0.2">
      <c r="A759" s="62" t="str">
        <f>A756</f>
        <v>T209</v>
      </c>
      <c r="B759" s="25" t="s">
        <v>9</v>
      </c>
      <c r="C759" s="29">
        <f t="shared" si="564"/>
        <v>57906.612978729798</v>
      </c>
      <c r="D759" s="29">
        <f t="shared" si="565"/>
        <v>4825.5509887617563</v>
      </c>
      <c r="E759" s="29">
        <f t="shared" si="566"/>
        <v>1113.5887111294192</v>
      </c>
      <c r="F759" s="29">
        <f t="shared" si="567"/>
        <v>2227.1774222588383</v>
      </c>
      <c r="G759" s="29">
        <f t="shared" si="568"/>
        <v>2412.7754943808782</v>
      </c>
      <c r="H759" s="31">
        <f t="shared" si="569"/>
        <v>27.839717778235478</v>
      </c>
      <c r="I759" s="42"/>
    </row>
    <row r="760" spans="1:9" x14ac:dyDescent="0.2">
      <c r="A760" s="62" t="str">
        <f>A756</f>
        <v>T209</v>
      </c>
      <c r="B760" s="25" t="s">
        <v>8</v>
      </c>
      <c r="C760" s="29">
        <f t="shared" si="564"/>
        <v>60801.943627666289</v>
      </c>
      <c r="D760" s="29">
        <f t="shared" si="565"/>
        <v>5066.8285381998448</v>
      </c>
      <c r="E760" s="29">
        <f t="shared" si="566"/>
        <v>1169.2681466858901</v>
      </c>
      <c r="F760" s="29">
        <f t="shared" si="567"/>
        <v>2338.5362933717802</v>
      </c>
      <c r="G760" s="29">
        <f t="shared" si="568"/>
        <v>2533.4142690999224</v>
      </c>
      <c r="H760" s="31">
        <f t="shared" si="569"/>
        <v>29.231703667147254</v>
      </c>
      <c r="I760" s="42"/>
    </row>
    <row r="761" spans="1:9" x14ac:dyDescent="0.2">
      <c r="A761" s="62" t="str">
        <f>A756</f>
        <v>T209</v>
      </c>
      <c r="B761" s="25" t="s">
        <v>7</v>
      </c>
      <c r="C761" s="29">
        <f t="shared" si="564"/>
        <v>63842.040809049606</v>
      </c>
      <c r="D761" s="29">
        <f t="shared" si="565"/>
        <v>5320.169965109837</v>
      </c>
      <c r="E761" s="29">
        <f t="shared" si="566"/>
        <v>1227.7315540201848</v>
      </c>
      <c r="F761" s="29">
        <f t="shared" si="567"/>
        <v>2455.4631080403697</v>
      </c>
      <c r="G761" s="29">
        <f t="shared" si="568"/>
        <v>2660.0849825549185</v>
      </c>
      <c r="H761" s="31">
        <f t="shared" si="569"/>
        <v>30.693288850504619</v>
      </c>
      <c r="I761" s="42"/>
    </row>
    <row r="762" spans="1:9" x14ac:dyDescent="0.2">
      <c r="A762" s="62" t="str">
        <f>A756</f>
        <v>T209</v>
      </c>
      <c r="B762" s="25" t="s">
        <v>6</v>
      </c>
      <c r="C762" s="29">
        <f t="shared" si="564"/>
        <v>67034.142849502081</v>
      </c>
      <c r="D762" s="29">
        <f t="shared" si="565"/>
        <v>5586.1784633653288</v>
      </c>
      <c r="E762" s="29">
        <f t="shared" si="566"/>
        <v>1289.118131721194</v>
      </c>
      <c r="F762" s="29">
        <f t="shared" si="567"/>
        <v>2578.236263442388</v>
      </c>
      <c r="G762" s="29">
        <f t="shared" si="568"/>
        <v>2793.0892316826644</v>
      </c>
      <c r="H762" s="31">
        <f t="shared" si="569"/>
        <v>32.227953293029849</v>
      </c>
      <c r="I762" s="42"/>
    </row>
    <row r="763" spans="1:9" x14ac:dyDescent="0.2">
      <c r="C763" s="29"/>
      <c r="D763" s="29"/>
      <c r="E763" s="29"/>
      <c r="F763" s="29"/>
      <c r="G763" s="29"/>
      <c r="I763" s="42"/>
    </row>
    <row r="764" spans="1:9" x14ac:dyDescent="0.2">
      <c r="A764" s="25" t="s">
        <v>750</v>
      </c>
      <c r="B764" s="25" t="s">
        <v>2</v>
      </c>
      <c r="C764" s="29">
        <f t="shared" ref="C764:C770" si="570">H764*2080</f>
        <v>50522.128589583932</v>
      </c>
      <c r="D764" s="29">
        <f t="shared" ref="D764:D770" si="571">H764*173.33333</f>
        <v>4210.1773015003773</v>
      </c>
      <c r="E764" s="29">
        <f t="shared" ref="E764:E770" si="572">H764*40</f>
        <v>971.57939595353707</v>
      </c>
      <c r="F764" s="29">
        <f t="shared" ref="F764:F770" si="573">H764*80</f>
        <v>1943.1587919070741</v>
      </c>
      <c r="G764" s="29">
        <f t="shared" ref="G764:G770" si="574">H764*(173.33333/2)</f>
        <v>2105.0886507501887</v>
      </c>
      <c r="H764" s="31">
        <f>H756*101%</f>
        <v>24.289484898838428</v>
      </c>
      <c r="I764" s="42"/>
    </row>
    <row r="765" spans="1:9" x14ac:dyDescent="0.2">
      <c r="A765" s="62" t="str">
        <f>A764</f>
        <v>T210</v>
      </c>
      <c r="B765" s="25" t="s">
        <v>1</v>
      </c>
      <c r="C765" s="29">
        <f t="shared" si="570"/>
        <v>53048.235019063126</v>
      </c>
      <c r="D765" s="29">
        <f t="shared" si="571"/>
        <v>4420.6861665753968</v>
      </c>
      <c r="E765" s="29">
        <f t="shared" si="572"/>
        <v>1020.158365751214</v>
      </c>
      <c r="F765" s="29">
        <f t="shared" si="573"/>
        <v>2040.316731502428</v>
      </c>
      <c r="G765" s="29">
        <f t="shared" si="574"/>
        <v>2210.3430832876984</v>
      </c>
      <c r="H765" s="31">
        <f t="shared" ref="H765:H770" si="575">H764*105%</f>
        <v>25.503959143780349</v>
      </c>
      <c r="I765" s="42"/>
    </row>
    <row r="766" spans="1:9" x14ac:dyDescent="0.2">
      <c r="A766" s="62" t="str">
        <f>A764</f>
        <v>T210</v>
      </c>
      <c r="B766" s="25" t="s">
        <v>0</v>
      </c>
      <c r="C766" s="29">
        <f t="shared" si="570"/>
        <v>55700.646770016283</v>
      </c>
      <c r="D766" s="29">
        <f t="shared" si="571"/>
        <v>4641.7204749041666</v>
      </c>
      <c r="E766" s="29">
        <f t="shared" si="572"/>
        <v>1071.1662840387746</v>
      </c>
      <c r="F766" s="29">
        <f t="shared" si="573"/>
        <v>2142.3325680775492</v>
      </c>
      <c r="G766" s="29">
        <f t="shared" si="574"/>
        <v>2320.8602374520833</v>
      </c>
      <c r="H766" s="31">
        <f t="shared" si="575"/>
        <v>26.779157100969368</v>
      </c>
      <c r="I766" s="42"/>
    </row>
    <row r="767" spans="1:9" x14ac:dyDescent="0.2">
      <c r="A767" s="62" t="str">
        <f>A764</f>
        <v>T210</v>
      </c>
      <c r="B767" s="25" t="s">
        <v>9</v>
      </c>
      <c r="C767" s="29">
        <f t="shared" si="570"/>
        <v>58485.679108517099</v>
      </c>
      <c r="D767" s="29">
        <f t="shared" si="571"/>
        <v>4873.8064986493746</v>
      </c>
      <c r="E767" s="29">
        <f t="shared" si="572"/>
        <v>1124.7245982407135</v>
      </c>
      <c r="F767" s="29">
        <f t="shared" si="573"/>
        <v>2249.449196481427</v>
      </c>
      <c r="G767" s="29">
        <f t="shared" si="574"/>
        <v>2436.9032493246873</v>
      </c>
      <c r="H767" s="31">
        <f t="shared" si="575"/>
        <v>28.118114956017838</v>
      </c>
      <c r="I767" s="42"/>
    </row>
    <row r="768" spans="1:9" x14ac:dyDescent="0.2">
      <c r="A768" s="62" t="str">
        <f>A764</f>
        <v>T210</v>
      </c>
      <c r="B768" s="25" t="s">
        <v>8</v>
      </c>
      <c r="C768" s="29">
        <f t="shared" si="570"/>
        <v>61409.96306394296</v>
      </c>
      <c r="D768" s="29">
        <f t="shared" si="571"/>
        <v>5117.4968235818442</v>
      </c>
      <c r="E768" s="29">
        <f t="shared" si="572"/>
        <v>1180.9608281527492</v>
      </c>
      <c r="F768" s="29">
        <f t="shared" si="573"/>
        <v>2361.9216563054983</v>
      </c>
      <c r="G768" s="29">
        <f t="shared" si="574"/>
        <v>2558.7484117909221</v>
      </c>
      <c r="H768" s="31">
        <f t="shared" si="575"/>
        <v>29.524020703818731</v>
      </c>
      <c r="I768" s="42"/>
    </row>
    <row r="769" spans="1:9" x14ac:dyDescent="0.2">
      <c r="A769" s="62" t="str">
        <f>A764</f>
        <v>T210</v>
      </c>
      <c r="B769" s="25" t="s">
        <v>7</v>
      </c>
      <c r="C769" s="29">
        <f t="shared" si="570"/>
        <v>64480.461217140117</v>
      </c>
      <c r="D769" s="29">
        <f t="shared" si="571"/>
        <v>5373.3716647609372</v>
      </c>
      <c r="E769" s="29">
        <f t="shared" si="572"/>
        <v>1240.0088695603868</v>
      </c>
      <c r="F769" s="29">
        <f t="shared" si="573"/>
        <v>2480.0177391207735</v>
      </c>
      <c r="G769" s="29">
        <f t="shared" si="574"/>
        <v>2686.6858323804686</v>
      </c>
      <c r="H769" s="31">
        <f t="shared" si="575"/>
        <v>31.000221739009671</v>
      </c>
      <c r="I769" s="42"/>
    </row>
    <row r="770" spans="1:9" x14ac:dyDescent="0.2">
      <c r="A770" s="62" t="str">
        <f>A764</f>
        <v>T210</v>
      </c>
      <c r="B770" s="25" t="s">
        <v>6</v>
      </c>
      <c r="C770" s="29">
        <f t="shared" si="570"/>
        <v>67704.484277997122</v>
      </c>
      <c r="D770" s="29">
        <f t="shared" si="571"/>
        <v>5642.0402479989843</v>
      </c>
      <c r="E770" s="29">
        <f t="shared" si="572"/>
        <v>1302.0093130384064</v>
      </c>
      <c r="F770" s="29">
        <f t="shared" si="573"/>
        <v>2604.0186260768128</v>
      </c>
      <c r="G770" s="29">
        <f t="shared" si="574"/>
        <v>2821.0201239994922</v>
      </c>
      <c r="H770" s="31">
        <f t="shared" si="575"/>
        <v>32.550232825960158</v>
      </c>
      <c r="I770" s="42"/>
    </row>
    <row r="771" spans="1:9" x14ac:dyDescent="0.2">
      <c r="C771" s="29"/>
      <c r="D771" s="29"/>
      <c r="E771" s="29"/>
      <c r="F771" s="29"/>
      <c r="G771" s="29"/>
      <c r="I771" s="42"/>
    </row>
    <row r="772" spans="1:9" x14ac:dyDescent="0.2">
      <c r="A772" s="25" t="s">
        <v>749</v>
      </c>
      <c r="B772" s="25" t="s">
        <v>2</v>
      </c>
      <c r="C772" s="29">
        <f t="shared" ref="C772:C778" si="576">H772*2080</f>
        <v>51027.349875479769</v>
      </c>
      <c r="D772" s="29">
        <f t="shared" ref="D772:D778" si="577">H772*173.33333</f>
        <v>4252.2790745153816</v>
      </c>
      <c r="E772" s="29">
        <f t="shared" ref="E772:E778" si="578">H772*40</f>
        <v>981.29518991307248</v>
      </c>
      <c r="F772" s="29">
        <f t="shared" ref="F772:F778" si="579">H772*80</f>
        <v>1962.590379826145</v>
      </c>
      <c r="G772" s="29">
        <f t="shared" ref="G772:G778" si="580">H772*(173.33333/2)</f>
        <v>2126.1395372576908</v>
      </c>
      <c r="H772" s="31">
        <f>H764*101%</f>
        <v>24.532379747826813</v>
      </c>
      <c r="I772" s="42"/>
    </row>
    <row r="773" spans="1:9" x14ac:dyDescent="0.2">
      <c r="A773" s="62" t="str">
        <f>A772</f>
        <v>T211</v>
      </c>
      <c r="B773" s="25" t="s">
        <v>1</v>
      </c>
      <c r="C773" s="29">
        <f t="shared" si="576"/>
        <v>53578.717369253762</v>
      </c>
      <c r="D773" s="29">
        <f t="shared" si="577"/>
        <v>4464.8930282411502</v>
      </c>
      <c r="E773" s="29">
        <f t="shared" si="578"/>
        <v>1030.3599494087262</v>
      </c>
      <c r="F773" s="29">
        <f t="shared" si="579"/>
        <v>2060.7198988174523</v>
      </c>
      <c r="G773" s="29">
        <f t="shared" si="580"/>
        <v>2232.4465141205751</v>
      </c>
      <c r="H773" s="31">
        <f t="shared" ref="H773:H778" si="581">H772*105%</f>
        <v>25.758998735218153</v>
      </c>
      <c r="I773" s="42"/>
    </row>
    <row r="774" spans="1:9" x14ac:dyDescent="0.2">
      <c r="A774" s="62" t="str">
        <f>A772</f>
        <v>T211</v>
      </c>
      <c r="B774" s="25" t="s">
        <v>0</v>
      </c>
      <c r="C774" s="29">
        <f t="shared" si="576"/>
        <v>56257.653237716448</v>
      </c>
      <c r="D774" s="29">
        <f t="shared" si="577"/>
        <v>4688.1376796532086</v>
      </c>
      <c r="E774" s="29">
        <f t="shared" si="578"/>
        <v>1081.8779468791624</v>
      </c>
      <c r="F774" s="29">
        <f t="shared" si="579"/>
        <v>2163.7558937583249</v>
      </c>
      <c r="G774" s="29">
        <f t="shared" si="580"/>
        <v>2344.0688398266043</v>
      </c>
      <c r="H774" s="31">
        <f t="shared" si="581"/>
        <v>27.046948671979063</v>
      </c>
      <c r="I774" s="42"/>
    </row>
    <row r="775" spans="1:9" x14ac:dyDescent="0.2">
      <c r="A775" s="62" t="str">
        <f>A772</f>
        <v>T211</v>
      </c>
      <c r="B775" s="25" t="s">
        <v>9</v>
      </c>
      <c r="C775" s="29">
        <f t="shared" si="576"/>
        <v>59070.535899602277</v>
      </c>
      <c r="D775" s="29">
        <f t="shared" si="577"/>
        <v>4922.5445636358691</v>
      </c>
      <c r="E775" s="29">
        <f t="shared" si="578"/>
        <v>1135.9718442231206</v>
      </c>
      <c r="F775" s="29">
        <f t="shared" si="579"/>
        <v>2271.9436884462411</v>
      </c>
      <c r="G775" s="29">
        <f t="shared" si="580"/>
        <v>2461.2722818179345</v>
      </c>
      <c r="H775" s="31">
        <f t="shared" si="581"/>
        <v>28.399296105578017</v>
      </c>
      <c r="I775" s="42"/>
    </row>
    <row r="776" spans="1:9" x14ac:dyDescent="0.2">
      <c r="A776" s="62" t="str">
        <f>A772</f>
        <v>T211</v>
      </c>
      <c r="B776" s="25" t="s">
        <v>8</v>
      </c>
      <c r="C776" s="29">
        <f t="shared" si="576"/>
        <v>62024.06269458239</v>
      </c>
      <c r="D776" s="29">
        <f t="shared" si="577"/>
        <v>5168.6717918176628</v>
      </c>
      <c r="E776" s="29">
        <f t="shared" si="578"/>
        <v>1192.7704364342767</v>
      </c>
      <c r="F776" s="29">
        <f t="shared" si="579"/>
        <v>2385.5408728685534</v>
      </c>
      <c r="G776" s="29">
        <f t="shared" si="580"/>
        <v>2584.3358959088314</v>
      </c>
      <c r="H776" s="31">
        <f t="shared" si="581"/>
        <v>29.819260910856919</v>
      </c>
      <c r="I776" s="42"/>
    </row>
    <row r="777" spans="1:9" x14ac:dyDescent="0.2">
      <c r="A777" s="62" t="str">
        <f>A772</f>
        <v>T211</v>
      </c>
      <c r="B777" s="25" t="s">
        <v>7</v>
      </c>
      <c r="C777" s="29">
        <f t="shared" si="576"/>
        <v>65125.265829311516</v>
      </c>
      <c r="D777" s="29">
        <f t="shared" si="577"/>
        <v>5427.1053814085462</v>
      </c>
      <c r="E777" s="29">
        <f t="shared" si="578"/>
        <v>1252.4089582559907</v>
      </c>
      <c r="F777" s="29">
        <f t="shared" si="579"/>
        <v>2504.8179165119814</v>
      </c>
      <c r="G777" s="29">
        <f t="shared" si="580"/>
        <v>2713.5526907042731</v>
      </c>
      <c r="H777" s="31">
        <f t="shared" si="581"/>
        <v>31.310223956399767</v>
      </c>
      <c r="I777" s="42"/>
    </row>
    <row r="778" spans="1:9" x14ac:dyDescent="0.2">
      <c r="A778" s="62" t="str">
        <f>A772</f>
        <v>T211</v>
      </c>
      <c r="B778" s="25" t="s">
        <v>6</v>
      </c>
      <c r="C778" s="29">
        <f t="shared" si="576"/>
        <v>68381.529120777093</v>
      </c>
      <c r="D778" s="29">
        <f t="shared" si="577"/>
        <v>5698.4606504789735</v>
      </c>
      <c r="E778" s="29">
        <f t="shared" si="578"/>
        <v>1315.02940616879</v>
      </c>
      <c r="F778" s="29">
        <f t="shared" si="579"/>
        <v>2630.0588123375801</v>
      </c>
      <c r="G778" s="29">
        <f t="shared" si="580"/>
        <v>2849.2303252394868</v>
      </c>
      <c r="H778" s="31">
        <f t="shared" si="581"/>
        <v>32.875735154219754</v>
      </c>
      <c r="I778" s="42"/>
    </row>
    <row r="779" spans="1:9" x14ac:dyDescent="0.2">
      <c r="C779" s="29"/>
      <c r="D779" s="29"/>
      <c r="E779" s="29"/>
      <c r="F779" s="29"/>
      <c r="G779" s="29"/>
      <c r="I779" s="42"/>
    </row>
    <row r="780" spans="1:9" x14ac:dyDescent="0.2">
      <c r="A780" s="25" t="s">
        <v>748</v>
      </c>
      <c r="B780" s="25" t="s">
        <v>2</v>
      </c>
      <c r="C780" s="29">
        <f t="shared" ref="C780:C786" si="582">H780*2080</f>
        <v>51537.623374234565</v>
      </c>
      <c r="D780" s="29">
        <f t="shared" ref="D780:D786" si="583">H780*173.33333</f>
        <v>4294.8018652605351</v>
      </c>
      <c r="E780" s="29">
        <f t="shared" ref="E780:E786" si="584">H780*40</f>
        <v>991.10814181220326</v>
      </c>
      <c r="F780" s="29">
        <f t="shared" ref="F780:F786" si="585">H780*80</f>
        <v>1982.2162836244065</v>
      </c>
      <c r="G780" s="29">
        <f t="shared" ref="G780:G786" si="586">H780*(173.33333/2)</f>
        <v>2147.4009326302676</v>
      </c>
      <c r="H780" s="31">
        <f>H772*101%</f>
        <v>24.77770354530508</v>
      </c>
      <c r="I780" s="42"/>
    </row>
    <row r="781" spans="1:9" x14ac:dyDescent="0.2">
      <c r="A781" s="62" t="str">
        <f>A780</f>
        <v>T212</v>
      </c>
      <c r="B781" s="25" t="s">
        <v>1</v>
      </c>
      <c r="C781" s="29">
        <f t="shared" si="582"/>
        <v>54114.504542946299</v>
      </c>
      <c r="D781" s="29">
        <f t="shared" si="583"/>
        <v>4509.5419585235622</v>
      </c>
      <c r="E781" s="29">
        <f t="shared" si="584"/>
        <v>1040.6635489028135</v>
      </c>
      <c r="F781" s="29">
        <f t="shared" si="585"/>
        <v>2081.3270978056271</v>
      </c>
      <c r="G781" s="29">
        <f t="shared" si="586"/>
        <v>2254.7709792617811</v>
      </c>
      <c r="H781" s="31">
        <f t="shared" ref="H781:H786" si="587">H780*105%</f>
        <v>26.016588722570337</v>
      </c>
      <c r="I781" s="42"/>
    </row>
    <row r="782" spans="1:9" x14ac:dyDescent="0.2">
      <c r="A782" s="62" t="str">
        <f>A780</f>
        <v>T212</v>
      </c>
      <c r="B782" s="25" t="s">
        <v>0</v>
      </c>
      <c r="C782" s="29">
        <f t="shared" si="582"/>
        <v>56820.229770093618</v>
      </c>
      <c r="D782" s="29">
        <f t="shared" si="583"/>
        <v>4735.0190564497407</v>
      </c>
      <c r="E782" s="29">
        <f t="shared" si="584"/>
        <v>1092.6967263479542</v>
      </c>
      <c r="F782" s="29">
        <f t="shared" si="585"/>
        <v>2185.3934526959083</v>
      </c>
      <c r="G782" s="29">
        <f t="shared" si="586"/>
        <v>2367.5095282248703</v>
      </c>
      <c r="H782" s="31">
        <f t="shared" si="587"/>
        <v>27.317418158698853</v>
      </c>
      <c r="I782" s="42"/>
    </row>
    <row r="783" spans="1:9" x14ac:dyDescent="0.2">
      <c r="A783" s="62" t="str">
        <f>A780</f>
        <v>T212</v>
      </c>
      <c r="B783" s="25" t="s">
        <v>9</v>
      </c>
      <c r="C783" s="29">
        <f t="shared" si="582"/>
        <v>59661.241258598297</v>
      </c>
      <c r="D783" s="29">
        <f t="shared" si="583"/>
        <v>4971.770009272228</v>
      </c>
      <c r="E783" s="29">
        <f t="shared" si="584"/>
        <v>1147.3315626653518</v>
      </c>
      <c r="F783" s="29">
        <f t="shared" si="585"/>
        <v>2294.6631253307037</v>
      </c>
      <c r="G783" s="29">
        <f t="shared" si="586"/>
        <v>2485.885004636114</v>
      </c>
      <c r="H783" s="31">
        <f t="shared" si="587"/>
        <v>28.683289066633797</v>
      </c>
      <c r="I783" s="42"/>
    </row>
    <row r="784" spans="1:9" x14ac:dyDescent="0.2">
      <c r="A784" s="62" t="str">
        <f>A780</f>
        <v>T212</v>
      </c>
      <c r="B784" s="25" t="s">
        <v>8</v>
      </c>
      <c r="C784" s="29">
        <f t="shared" si="582"/>
        <v>62644.303321528212</v>
      </c>
      <c r="D784" s="29">
        <f t="shared" si="583"/>
        <v>5220.3585097358391</v>
      </c>
      <c r="E784" s="29">
        <f t="shared" si="584"/>
        <v>1204.6981407986195</v>
      </c>
      <c r="F784" s="29">
        <f t="shared" si="585"/>
        <v>2409.3962815972391</v>
      </c>
      <c r="G784" s="29">
        <f t="shared" si="586"/>
        <v>2610.1792548679196</v>
      </c>
      <c r="H784" s="31">
        <f t="shared" si="587"/>
        <v>30.117453519965487</v>
      </c>
      <c r="I784" s="42"/>
    </row>
    <row r="785" spans="1:9" x14ac:dyDescent="0.2">
      <c r="A785" s="62" t="str">
        <f>A780</f>
        <v>T212</v>
      </c>
      <c r="B785" s="25" t="s">
        <v>7</v>
      </c>
      <c r="C785" s="29">
        <f t="shared" si="582"/>
        <v>65776.518487604626</v>
      </c>
      <c r="D785" s="29">
        <f t="shared" si="583"/>
        <v>5481.3764352226317</v>
      </c>
      <c r="E785" s="29">
        <f t="shared" si="584"/>
        <v>1264.9330478385505</v>
      </c>
      <c r="F785" s="29">
        <f t="shared" si="585"/>
        <v>2529.8660956771009</v>
      </c>
      <c r="G785" s="29">
        <f t="shared" si="586"/>
        <v>2740.6882176113158</v>
      </c>
      <c r="H785" s="31">
        <f t="shared" si="587"/>
        <v>31.623326195963763</v>
      </c>
      <c r="I785" s="42"/>
    </row>
    <row r="786" spans="1:9" x14ac:dyDescent="0.2">
      <c r="A786" s="62" t="str">
        <f>A780</f>
        <v>T212</v>
      </c>
      <c r="B786" s="25" t="s">
        <v>6</v>
      </c>
      <c r="C786" s="29">
        <f t="shared" si="582"/>
        <v>69065.344411984872</v>
      </c>
      <c r="D786" s="29">
        <f t="shared" si="583"/>
        <v>5755.4452569837631</v>
      </c>
      <c r="E786" s="29">
        <f t="shared" si="584"/>
        <v>1328.1797002304781</v>
      </c>
      <c r="F786" s="29">
        <f t="shared" si="585"/>
        <v>2656.3594004609563</v>
      </c>
      <c r="G786" s="29">
        <f t="shared" si="586"/>
        <v>2877.7226284918816</v>
      </c>
      <c r="H786" s="31">
        <f t="shared" si="587"/>
        <v>33.204492505761955</v>
      </c>
      <c r="I786" s="42"/>
    </row>
    <row r="787" spans="1:9" x14ac:dyDescent="0.2">
      <c r="C787" s="29"/>
      <c r="D787" s="29"/>
      <c r="E787" s="29"/>
      <c r="F787" s="29"/>
      <c r="G787" s="29"/>
      <c r="I787" s="42"/>
    </row>
    <row r="788" spans="1:9" x14ac:dyDescent="0.2">
      <c r="A788" s="25" t="s">
        <v>747</v>
      </c>
      <c r="B788" s="25" t="s">
        <v>2</v>
      </c>
      <c r="C788" s="29">
        <f t="shared" ref="C788:C794" si="588">H788*2080</f>
        <v>52052.999607976912</v>
      </c>
      <c r="D788" s="29">
        <f t="shared" ref="D788:D794" si="589">H788*173.33333</f>
        <v>4337.7498839131404</v>
      </c>
      <c r="E788" s="29">
        <f t="shared" ref="E788:E794" si="590">H788*40</f>
        <v>1001.0192232303252</v>
      </c>
      <c r="F788" s="29">
        <f t="shared" ref="F788:F794" si="591">H788*80</f>
        <v>2002.0384464606504</v>
      </c>
      <c r="G788" s="29">
        <f t="shared" ref="G788:G794" si="592">H788*(173.33333/2)</f>
        <v>2168.8749419565702</v>
      </c>
      <c r="H788" s="31">
        <f>H780*101%</f>
        <v>25.025480580758131</v>
      </c>
      <c r="I788" s="42"/>
    </row>
    <row r="789" spans="1:9" x14ac:dyDescent="0.2">
      <c r="A789" s="62" t="str">
        <f>A788</f>
        <v>T213</v>
      </c>
      <c r="B789" s="25" t="s">
        <v>1</v>
      </c>
      <c r="C789" s="29">
        <f t="shared" si="588"/>
        <v>54655.64958837576</v>
      </c>
      <c r="D789" s="29">
        <f t="shared" si="589"/>
        <v>4554.6373781087977</v>
      </c>
      <c r="E789" s="29">
        <f t="shared" si="590"/>
        <v>1051.0701843918416</v>
      </c>
      <c r="F789" s="29">
        <f t="shared" si="591"/>
        <v>2102.1403687836832</v>
      </c>
      <c r="G789" s="29">
        <f t="shared" si="592"/>
        <v>2277.3186890543989</v>
      </c>
      <c r="H789" s="31">
        <f t="shared" ref="H789:H794" si="593">H788*105%</f>
        <v>26.27675460979604</v>
      </c>
      <c r="I789" s="42"/>
    </row>
    <row r="790" spans="1:9" x14ac:dyDescent="0.2">
      <c r="A790" s="62" t="str">
        <f>A788</f>
        <v>T213</v>
      </c>
      <c r="B790" s="25" t="s">
        <v>0</v>
      </c>
      <c r="C790" s="29">
        <f t="shared" si="588"/>
        <v>57388.432067794551</v>
      </c>
      <c r="D790" s="29">
        <f t="shared" si="589"/>
        <v>4782.3692470142378</v>
      </c>
      <c r="E790" s="29">
        <f t="shared" si="590"/>
        <v>1103.6236936114337</v>
      </c>
      <c r="F790" s="29">
        <f t="shared" si="591"/>
        <v>2207.2473872228675</v>
      </c>
      <c r="G790" s="29">
        <f t="shared" si="592"/>
        <v>2391.1846235071189</v>
      </c>
      <c r="H790" s="31">
        <f t="shared" si="593"/>
        <v>27.590592340285841</v>
      </c>
      <c r="I790" s="42"/>
    </row>
    <row r="791" spans="1:9" x14ac:dyDescent="0.2">
      <c r="A791" s="62" t="str">
        <f>A788</f>
        <v>T213</v>
      </c>
      <c r="B791" s="25" t="s">
        <v>9</v>
      </c>
      <c r="C791" s="29">
        <f t="shared" si="588"/>
        <v>60257.853671184275</v>
      </c>
      <c r="D791" s="29">
        <f t="shared" si="589"/>
        <v>5021.4877093649493</v>
      </c>
      <c r="E791" s="29">
        <f t="shared" si="590"/>
        <v>1158.8048782920052</v>
      </c>
      <c r="F791" s="29">
        <f t="shared" si="591"/>
        <v>2317.6097565840105</v>
      </c>
      <c r="G791" s="29">
        <f t="shared" si="592"/>
        <v>2510.7438546824746</v>
      </c>
      <c r="H791" s="31">
        <f t="shared" si="593"/>
        <v>28.970121957300133</v>
      </c>
      <c r="I791" s="42"/>
    </row>
    <row r="792" spans="1:9" x14ac:dyDescent="0.2">
      <c r="A792" s="62" t="str">
        <f>A788</f>
        <v>T213</v>
      </c>
      <c r="B792" s="25" t="s">
        <v>8</v>
      </c>
      <c r="C792" s="29">
        <f t="shared" si="588"/>
        <v>63270.746354743489</v>
      </c>
      <c r="D792" s="29">
        <f t="shared" si="589"/>
        <v>5272.5620948331971</v>
      </c>
      <c r="E792" s="29">
        <f t="shared" si="590"/>
        <v>1216.7451222066056</v>
      </c>
      <c r="F792" s="29">
        <f t="shared" si="591"/>
        <v>2433.4902444132113</v>
      </c>
      <c r="G792" s="29">
        <f t="shared" si="592"/>
        <v>2636.2810474165985</v>
      </c>
      <c r="H792" s="31">
        <f t="shared" si="593"/>
        <v>30.41862805516514</v>
      </c>
      <c r="I792" s="42"/>
    </row>
    <row r="793" spans="1:9" x14ac:dyDescent="0.2">
      <c r="A793" s="62" t="str">
        <f>A788</f>
        <v>T213</v>
      </c>
      <c r="B793" s="25" t="s">
        <v>7</v>
      </c>
      <c r="C793" s="29">
        <f t="shared" si="588"/>
        <v>66434.283672480669</v>
      </c>
      <c r="D793" s="29">
        <f t="shared" si="589"/>
        <v>5536.1901995748567</v>
      </c>
      <c r="E793" s="29">
        <f t="shared" si="590"/>
        <v>1277.582378316936</v>
      </c>
      <c r="F793" s="29">
        <f t="shared" si="591"/>
        <v>2555.164756633872</v>
      </c>
      <c r="G793" s="29">
        <f t="shared" si="592"/>
        <v>2768.0950997874284</v>
      </c>
      <c r="H793" s="31">
        <f t="shared" si="593"/>
        <v>31.939559457923398</v>
      </c>
      <c r="I793" s="42"/>
    </row>
    <row r="794" spans="1:9" x14ac:dyDescent="0.2">
      <c r="A794" s="62" t="str">
        <f>A788</f>
        <v>T213</v>
      </c>
      <c r="B794" s="25" t="s">
        <v>6</v>
      </c>
      <c r="C794" s="29">
        <f t="shared" si="588"/>
        <v>69755.997856104703</v>
      </c>
      <c r="D794" s="29">
        <f t="shared" si="589"/>
        <v>5812.999709553601</v>
      </c>
      <c r="E794" s="29">
        <f t="shared" si="590"/>
        <v>1341.4614972327829</v>
      </c>
      <c r="F794" s="29">
        <f t="shared" si="591"/>
        <v>2682.9229944655658</v>
      </c>
      <c r="G794" s="29">
        <f t="shared" si="592"/>
        <v>2906.4998547768005</v>
      </c>
      <c r="H794" s="31">
        <f t="shared" si="593"/>
        <v>33.536537430819571</v>
      </c>
      <c r="I794" s="42"/>
    </row>
    <row r="795" spans="1:9" x14ac:dyDescent="0.2">
      <c r="C795" s="29"/>
      <c r="D795" s="29"/>
      <c r="E795" s="29"/>
      <c r="F795" s="29"/>
      <c r="G795" s="29"/>
      <c r="I795" s="42"/>
    </row>
    <row r="796" spans="1:9" x14ac:dyDescent="0.2">
      <c r="A796" s="25" t="s">
        <v>746</v>
      </c>
      <c r="B796" s="25" t="s">
        <v>2</v>
      </c>
      <c r="C796" s="29">
        <f t="shared" ref="C796:C802" si="594">H796*2080</f>
        <v>52573.529604056683</v>
      </c>
      <c r="D796" s="29">
        <f t="shared" ref="D796:D802" si="595">H796*173.33333</f>
        <v>4381.1273827522718</v>
      </c>
      <c r="E796" s="29">
        <f t="shared" ref="E796:E802" si="596">H796*40</f>
        <v>1011.0294154626285</v>
      </c>
      <c r="F796" s="29">
        <f t="shared" ref="F796:F802" si="597">H796*80</f>
        <v>2022.0588309252571</v>
      </c>
      <c r="G796" s="29">
        <f t="shared" ref="G796:G802" si="598">H796*(173.33333/2)</f>
        <v>2190.5636913761359</v>
      </c>
      <c r="H796" s="31">
        <f>H788*101%</f>
        <v>25.275735386565714</v>
      </c>
      <c r="I796" s="42"/>
    </row>
    <row r="797" spans="1:9" x14ac:dyDescent="0.2">
      <c r="A797" s="62" t="str">
        <f>A796</f>
        <v>T214</v>
      </c>
      <c r="B797" s="25" t="s">
        <v>1</v>
      </c>
      <c r="C797" s="29">
        <f t="shared" si="594"/>
        <v>55202.206084259524</v>
      </c>
      <c r="D797" s="29">
        <f t="shared" si="595"/>
        <v>4600.1837518898865</v>
      </c>
      <c r="E797" s="29">
        <f t="shared" si="596"/>
        <v>1061.5808862357601</v>
      </c>
      <c r="F797" s="29">
        <f t="shared" si="597"/>
        <v>2123.1617724715202</v>
      </c>
      <c r="G797" s="29">
        <f t="shared" si="598"/>
        <v>2300.0918759449432</v>
      </c>
      <c r="H797" s="31">
        <f t="shared" ref="H797:H802" si="599">H796*105%</f>
        <v>26.539522155894002</v>
      </c>
      <c r="I797" s="42"/>
    </row>
    <row r="798" spans="1:9" x14ac:dyDescent="0.2">
      <c r="A798" s="62" t="str">
        <f>A796</f>
        <v>T214</v>
      </c>
      <c r="B798" s="25" t="s">
        <v>0</v>
      </c>
      <c r="C798" s="29">
        <f t="shared" si="594"/>
        <v>57962.3163884725</v>
      </c>
      <c r="D798" s="29">
        <f t="shared" si="595"/>
        <v>4830.1929394843801</v>
      </c>
      <c r="E798" s="29">
        <f t="shared" si="596"/>
        <v>1114.6599305475481</v>
      </c>
      <c r="F798" s="29">
        <f t="shared" si="597"/>
        <v>2229.3198610950963</v>
      </c>
      <c r="G798" s="29">
        <f t="shared" si="598"/>
        <v>2415.09646974219</v>
      </c>
      <c r="H798" s="31">
        <f t="shared" si="599"/>
        <v>27.866498263688701</v>
      </c>
      <c r="I798" s="42"/>
    </row>
    <row r="799" spans="1:9" x14ac:dyDescent="0.2">
      <c r="A799" s="62" t="str">
        <f>A796</f>
        <v>T214</v>
      </c>
      <c r="B799" s="25" t="s">
        <v>9</v>
      </c>
      <c r="C799" s="29">
        <f t="shared" si="594"/>
        <v>60860.432207896127</v>
      </c>
      <c r="D799" s="29">
        <f t="shared" si="595"/>
        <v>5071.7025864585994</v>
      </c>
      <c r="E799" s="29">
        <f t="shared" si="596"/>
        <v>1170.3929270749254</v>
      </c>
      <c r="F799" s="29">
        <f t="shared" si="597"/>
        <v>2340.7858541498508</v>
      </c>
      <c r="G799" s="29">
        <f t="shared" si="598"/>
        <v>2535.8512932292997</v>
      </c>
      <c r="H799" s="31">
        <f t="shared" si="599"/>
        <v>29.259823176873137</v>
      </c>
      <c r="I799" s="42"/>
    </row>
    <row r="800" spans="1:9" x14ac:dyDescent="0.2">
      <c r="A800" s="62" t="str">
        <f>A796</f>
        <v>T214</v>
      </c>
      <c r="B800" s="25" t="s">
        <v>8</v>
      </c>
      <c r="C800" s="29">
        <f t="shared" si="594"/>
        <v>63903.453818290931</v>
      </c>
      <c r="D800" s="29">
        <f t="shared" si="595"/>
        <v>5325.2877157815292</v>
      </c>
      <c r="E800" s="29">
        <f t="shared" si="596"/>
        <v>1228.9125734286717</v>
      </c>
      <c r="F800" s="29">
        <f t="shared" si="597"/>
        <v>2457.8251468573435</v>
      </c>
      <c r="G800" s="29">
        <f t="shared" si="598"/>
        <v>2662.6438578907646</v>
      </c>
      <c r="H800" s="31">
        <f t="shared" si="599"/>
        <v>30.722814335716794</v>
      </c>
      <c r="I800" s="42"/>
    </row>
    <row r="801" spans="1:9" x14ac:dyDescent="0.2">
      <c r="A801" s="62" t="str">
        <f>A796</f>
        <v>T214</v>
      </c>
      <c r="B801" s="25" t="s">
        <v>7</v>
      </c>
      <c r="C801" s="29">
        <f t="shared" si="594"/>
        <v>67098.626509205482</v>
      </c>
      <c r="D801" s="29">
        <f t="shared" si="595"/>
        <v>5591.5521015706063</v>
      </c>
      <c r="E801" s="29">
        <f t="shared" si="596"/>
        <v>1290.3582021001055</v>
      </c>
      <c r="F801" s="29">
        <f t="shared" si="597"/>
        <v>2580.7164042002109</v>
      </c>
      <c r="G801" s="29">
        <f t="shared" si="598"/>
        <v>2795.7760507853031</v>
      </c>
      <c r="H801" s="31">
        <f t="shared" si="599"/>
        <v>32.258955052502635</v>
      </c>
      <c r="I801" s="42"/>
    </row>
    <row r="802" spans="1:9" x14ac:dyDescent="0.2">
      <c r="A802" s="62" t="str">
        <f>A796</f>
        <v>T214</v>
      </c>
      <c r="B802" s="25" t="s">
        <v>6</v>
      </c>
      <c r="C802" s="29">
        <f t="shared" si="594"/>
        <v>70453.557834665757</v>
      </c>
      <c r="D802" s="29">
        <f t="shared" si="595"/>
        <v>5871.129706649137</v>
      </c>
      <c r="E802" s="29">
        <f t="shared" si="596"/>
        <v>1354.8761122051108</v>
      </c>
      <c r="F802" s="29">
        <f t="shared" si="597"/>
        <v>2709.7522244102215</v>
      </c>
      <c r="G802" s="29">
        <f t="shared" si="598"/>
        <v>2935.5648533245685</v>
      </c>
      <c r="H802" s="31">
        <f t="shared" si="599"/>
        <v>33.871902805127768</v>
      </c>
      <c r="I802" s="42"/>
    </row>
    <row r="803" spans="1:9" x14ac:dyDescent="0.2">
      <c r="C803" s="29"/>
      <c r="D803" s="29"/>
      <c r="E803" s="29"/>
      <c r="F803" s="29"/>
      <c r="G803" s="29"/>
      <c r="I803" s="42"/>
    </row>
    <row r="804" spans="1:9" x14ac:dyDescent="0.2">
      <c r="A804" s="25" t="s">
        <v>745</v>
      </c>
      <c r="B804" s="25" t="s">
        <v>2</v>
      </c>
      <c r="C804" s="29">
        <f t="shared" ref="C804:C810" si="600">H804*2080</f>
        <v>53099.264900097252</v>
      </c>
      <c r="D804" s="29">
        <f t="shared" ref="D804:D810" si="601">H804*173.33333</f>
        <v>4424.938656579795</v>
      </c>
      <c r="E804" s="29">
        <f t="shared" ref="E804:E810" si="602">H804*40</f>
        <v>1021.1397096172549</v>
      </c>
      <c r="F804" s="29">
        <f t="shared" ref="F804:F810" si="603">H804*80</f>
        <v>2042.2794192345098</v>
      </c>
      <c r="G804" s="29">
        <f t="shared" ref="G804:G810" si="604">H804*(173.33333/2)</f>
        <v>2212.4693282898975</v>
      </c>
      <c r="H804" s="31">
        <f>H796*101%</f>
        <v>25.528492740431371</v>
      </c>
      <c r="I804" s="42"/>
    </row>
    <row r="805" spans="1:9" x14ac:dyDescent="0.2">
      <c r="A805" s="62" t="str">
        <f>A804</f>
        <v>T215</v>
      </c>
      <c r="B805" s="25" t="s">
        <v>1</v>
      </c>
      <c r="C805" s="29">
        <f t="shared" si="600"/>
        <v>55754.228145102119</v>
      </c>
      <c r="D805" s="29">
        <f t="shared" si="601"/>
        <v>4646.1855894087848</v>
      </c>
      <c r="E805" s="29">
        <f t="shared" si="602"/>
        <v>1072.1966950981177</v>
      </c>
      <c r="F805" s="29">
        <f t="shared" si="603"/>
        <v>2144.3933901962355</v>
      </c>
      <c r="G805" s="29">
        <f t="shared" si="604"/>
        <v>2323.0927947043924</v>
      </c>
      <c r="H805" s="31">
        <f t="shared" ref="H805:H810" si="605">H804*105%</f>
        <v>26.804917377452941</v>
      </c>
      <c r="I805" s="42"/>
    </row>
    <row r="806" spans="1:9" x14ac:dyDescent="0.2">
      <c r="A806" s="62" t="str">
        <f>A804</f>
        <v>T215</v>
      </c>
      <c r="B806" s="25" t="s">
        <v>0</v>
      </c>
      <c r="C806" s="29">
        <f t="shared" si="600"/>
        <v>58541.939552357231</v>
      </c>
      <c r="D806" s="29">
        <f t="shared" si="601"/>
        <v>4878.4948688792247</v>
      </c>
      <c r="E806" s="29">
        <f t="shared" si="602"/>
        <v>1125.8065298530237</v>
      </c>
      <c r="F806" s="29">
        <f t="shared" si="603"/>
        <v>2251.6130597060474</v>
      </c>
      <c r="G806" s="29">
        <f t="shared" si="604"/>
        <v>2439.2474344396123</v>
      </c>
      <c r="H806" s="31">
        <f t="shared" si="605"/>
        <v>28.145163246325591</v>
      </c>
      <c r="I806" s="42"/>
    </row>
    <row r="807" spans="1:9" x14ac:dyDescent="0.2">
      <c r="A807" s="62" t="str">
        <f>A804</f>
        <v>T215</v>
      </c>
      <c r="B807" s="25" t="s">
        <v>9</v>
      </c>
      <c r="C807" s="29">
        <f t="shared" si="600"/>
        <v>61469.036529975099</v>
      </c>
      <c r="D807" s="29">
        <f t="shared" si="601"/>
        <v>5122.4196123231859</v>
      </c>
      <c r="E807" s="29">
        <f t="shared" si="602"/>
        <v>1182.096856345675</v>
      </c>
      <c r="F807" s="29">
        <f t="shared" si="603"/>
        <v>2364.1937126913499</v>
      </c>
      <c r="G807" s="29">
        <f t="shared" si="604"/>
        <v>2561.209806161593</v>
      </c>
      <c r="H807" s="31">
        <f t="shared" si="605"/>
        <v>29.552421408641873</v>
      </c>
      <c r="I807" s="42"/>
    </row>
    <row r="808" spans="1:9" x14ac:dyDescent="0.2">
      <c r="A808" s="62" t="str">
        <f>A804</f>
        <v>T215</v>
      </c>
      <c r="B808" s="25" t="s">
        <v>8</v>
      </c>
      <c r="C808" s="29">
        <f t="shared" si="600"/>
        <v>64542.488356473856</v>
      </c>
      <c r="D808" s="29">
        <f t="shared" si="601"/>
        <v>5378.5405929393464</v>
      </c>
      <c r="E808" s="29">
        <f t="shared" si="602"/>
        <v>1241.2016991629589</v>
      </c>
      <c r="F808" s="29">
        <f t="shared" si="603"/>
        <v>2482.4033983259178</v>
      </c>
      <c r="G808" s="29">
        <f t="shared" si="604"/>
        <v>2689.2702964696732</v>
      </c>
      <c r="H808" s="31">
        <f t="shared" si="605"/>
        <v>31.03004247907397</v>
      </c>
      <c r="I808" s="42"/>
    </row>
    <row r="809" spans="1:9" x14ac:dyDescent="0.2">
      <c r="A809" s="62" t="str">
        <f>A804</f>
        <v>T215</v>
      </c>
      <c r="B809" s="25" t="s">
        <v>7</v>
      </c>
      <c r="C809" s="29">
        <f t="shared" si="600"/>
        <v>67769.612774297551</v>
      </c>
      <c r="D809" s="29">
        <f t="shared" si="601"/>
        <v>5647.4676225863132</v>
      </c>
      <c r="E809" s="29">
        <f t="shared" si="602"/>
        <v>1303.2617841211068</v>
      </c>
      <c r="F809" s="29">
        <f t="shared" si="603"/>
        <v>2606.5235682422135</v>
      </c>
      <c r="G809" s="29">
        <f t="shared" si="604"/>
        <v>2823.7338112931566</v>
      </c>
      <c r="H809" s="31">
        <f t="shared" si="605"/>
        <v>32.581544603027666</v>
      </c>
      <c r="I809" s="42"/>
    </row>
    <row r="810" spans="1:9" x14ac:dyDescent="0.2">
      <c r="A810" s="62" t="str">
        <f>A804</f>
        <v>T215</v>
      </c>
      <c r="B810" s="25" t="s">
        <v>6</v>
      </c>
      <c r="C810" s="29">
        <f t="shared" si="600"/>
        <v>71158.093413012437</v>
      </c>
      <c r="D810" s="29">
        <f t="shared" si="601"/>
        <v>5929.84100371563</v>
      </c>
      <c r="E810" s="29">
        <f t="shared" si="602"/>
        <v>1368.4248733271622</v>
      </c>
      <c r="F810" s="29">
        <f t="shared" si="603"/>
        <v>2736.8497466543245</v>
      </c>
      <c r="G810" s="29">
        <f t="shared" si="604"/>
        <v>2964.920501857815</v>
      </c>
      <c r="H810" s="31">
        <f t="shared" si="605"/>
        <v>34.210621833179054</v>
      </c>
      <c r="I810" s="42"/>
    </row>
    <row r="811" spans="1:9" x14ac:dyDescent="0.2">
      <c r="C811" s="29"/>
      <c r="D811" s="29"/>
      <c r="E811" s="29"/>
      <c r="F811" s="29"/>
      <c r="G811" s="29"/>
      <c r="I811" s="42"/>
    </row>
    <row r="812" spans="1:9" x14ac:dyDescent="0.2">
      <c r="A812" s="25" t="s">
        <v>744</v>
      </c>
      <c r="B812" s="25" t="s">
        <v>2</v>
      </c>
      <c r="C812" s="29">
        <f t="shared" ref="C812:C818" si="606">H812*2080</f>
        <v>53630.257549098227</v>
      </c>
      <c r="D812" s="29">
        <f t="shared" ref="D812:D818" si="607">H812*173.33333</f>
        <v>4469.1880431455929</v>
      </c>
      <c r="E812" s="29">
        <f t="shared" ref="E812:E818" si="608">H812*40</f>
        <v>1031.3511067134275</v>
      </c>
      <c r="F812" s="29">
        <f t="shared" ref="F812:F818" si="609">H812*80</f>
        <v>2062.702213426855</v>
      </c>
      <c r="G812" s="29">
        <f t="shared" ref="G812:G818" si="610">H812*(173.33333/2)</f>
        <v>2234.5940215727965</v>
      </c>
      <c r="H812" s="31">
        <f>H804*101%</f>
        <v>25.783777667835686</v>
      </c>
      <c r="I812" s="42"/>
    </row>
    <row r="813" spans="1:9" x14ac:dyDescent="0.2">
      <c r="A813" s="62" t="str">
        <f>A812</f>
        <v>T216</v>
      </c>
      <c r="B813" s="25" t="s">
        <v>1</v>
      </c>
      <c r="C813" s="29">
        <f t="shared" si="606"/>
        <v>56311.770426553136</v>
      </c>
      <c r="D813" s="29">
        <f t="shared" si="607"/>
        <v>4692.6474453028723</v>
      </c>
      <c r="E813" s="29">
        <f t="shared" si="608"/>
        <v>1082.9186620490989</v>
      </c>
      <c r="F813" s="29">
        <f t="shared" si="609"/>
        <v>2165.8373240981978</v>
      </c>
      <c r="G813" s="29">
        <f t="shared" si="610"/>
        <v>2346.3237226514361</v>
      </c>
      <c r="H813" s="31">
        <f t="shared" ref="H813:H818" si="611">H812*105%</f>
        <v>27.07296655122747</v>
      </c>
      <c r="I813" s="42"/>
    </row>
    <row r="814" spans="1:9" x14ac:dyDescent="0.2">
      <c r="A814" s="62" t="str">
        <f>A812</f>
        <v>T216</v>
      </c>
      <c r="B814" s="25" t="s">
        <v>0</v>
      </c>
      <c r="C814" s="29">
        <f t="shared" si="606"/>
        <v>59127.358947880792</v>
      </c>
      <c r="D814" s="29">
        <f t="shared" si="607"/>
        <v>4927.2798175680164</v>
      </c>
      <c r="E814" s="29">
        <f t="shared" si="608"/>
        <v>1137.0645951515537</v>
      </c>
      <c r="F814" s="29">
        <f t="shared" si="609"/>
        <v>2274.1291903031074</v>
      </c>
      <c r="G814" s="29">
        <f t="shared" si="610"/>
        <v>2463.6399087840082</v>
      </c>
      <c r="H814" s="31">
        <f t="shared" si="611"/>
        <v>28.426614878788843</v>
      </c>
      <c r="I814" s="42"/>
    </row>
    <row r="815" spans="1:9" x14ac:dyDescent="0.2">
      <c r="A815" s="62" t="str">
        <f>A812</f>
        <v>T216</v>
      </c>
      <c r="B815" s="25" t="s">
        <v>9</v>
      </c>
      <c r="C815" s="29">
        <f t="shared" si="606"/>
        <v>62083.726895274835</v>
      </c>
      <c r="D815" s="29">
        <f t="shared" si="607"/>
        <v>5173.6438084464171</v>
      </c>
      <c r="E815" s="29">
        <f t="shared" si="608"/>
        <v>1193.9178249091315</v>
      </c>
      <c r="F815" s="29">
        <f t="shared" si="609"/>
        <v>2387.8356498182629</v>
      </c>
      <c r="G815" s="29">
        <f t="shared" si="610"/>
        <v>2586.8219042232085</v>
      </c>
      <c r="H815" s="31">
        <f t="shared" si="611"/>
        <v>29.847945622728286</v>
      </c>
      <c r="I815" s="42"/>
    </row>
    <row r="816" spans="1:9" x14ac:dyDescent="0.2">
      <c r="A816" s="62" t="str">
        <f>A812</f>
        <v>T216</v>
      </c>
      <c r="B816" s="25" t="s">
        <v>8</v>
      </c>
      <c r="C816" s="29">
        <f t="shared" si="606"/>
        <v>65187.913240038579</v>
      </c>
      <c r="D816" s="29">
        <f t="shared" si="607"/>
        <v>5432.3259988687387</v>
      </c>
      <c r="E816" s="29">
        <f t="shared" si="608"/>
        <v>1253.613716154588</v>
      </c>
      <c r="F816" s="29">
        <f t="shared" si="609"/>
        <v>2507.227432309176</v>
      </c>
      <c r="G816" s="29">
        <f t="shared" si="610"/>
        <v>2716.1629994343693</v>
      </c>
      <c r="H816" s="31">
        <f t="shared" si="611"/>
        <v>31.340342903864702</v>
      </c>
      <c r="I816" s="42"/>
    </row>
    <row r="817" spans="1:9" x14ac:dyDescent="0.2">
      <c r="A817" s="62" t="str">
        <f>A812</f>
        <v>T216</v>
      </c>
      <c r="B817" s="25" t="s">
        <v>7</v>
      </c>
      <c r="C817" s="29">
        <f t="shared" si="606"/>
        <v>68447.308902040502</v>
      </c>
      <c r="D817" s="29">
        <f t="shared" si="607"/>
        <v>5703.9422988121751</v>
      </c>
      <c r="E817" s="29">
        <f t="shared" si="608"/>
        <v>1316.2944019623174</v>
      </c>
      <c r="F817" s="29">
        <f t="shared" si="609"/>
        <v>2632.5888039246347</v>
      </c>
      <c r="G817" s="29">
        <f t="shared" si="610"/>
        <v>2851.9711494060875</v>
      </c>
      <c r="H817" s="31">
        <f t="shared" si="611"/>
        <v>32.907360049057935</v>
      </c>
      <c r="I817" s="42"/>
    </row>
    <row r="818" spans="1:9" x14ac:dyDescent="0.2">
      <c r="A818" s="62" t="str">
        <f>A812</f>
        <v>T216</v>
      </c>
      <c r="B818" s="25" t="s">
        <v>6</v>
      </c>
      <c r="C818" s="29">
        <f t="shared" si="606"/>
        <v>71869.674347142529</v>
      </c>
      <c r="D818" s="29">
        <f t="shared" si="607"/>
        <v>5989.1394137527841</v>
      </c>
      <c r="E818" s="29">
        <f t="shared" si="608"/>
        <v>1382.1091220604333</v>
      </c>
      <c r="F818" s="29">
        <f t="shared" si="609"/>
        <v>2764.2182441208665</v>
      </c>
      <c r="G818" s="29">
        <f t="shared" si="610"/>
        <v>2994.569706876392</v>
      </c>
      <c r="H818" s="31">
        <f t="shared" si="611"/>
        <v>34.552728051510833</v>
      </c>
      <c r="I818" s="42"/>
    </row>
    <row r="819" spans="1:9" x14ac:dyDescent="0.2">
      <c r="C819" s="29"/>
      <c r="D819" s="29"/>
      <c r="E819" s="29"/>
      <c r="F819" s="29"/>
      <c r="G819" s="29"/>
      <c r="I819" s="42"/>
    </row>
    <row r="820" spans="1:9" x14ac:dyDescent="0.2">
      <c r="A820" s="25" t="s">
        <v>743</v>
      </c>
      <c r="B820" s="25" t="s">
        <v>2</v>
      </c>
      <c r="C820" s="29">
        <f t="shared" ref="C820:C826" si="612">H820*2080</f>
        <v>54166.56012458921</v>
      </c>
      <c r="D820" s="29">
        <f t="shared" ref="D820:D826" si="613">H820*173.33333</f>
        <v>4513.8799235770493</v>
      </c>
      <c r="E820" s="29">
        <f t="shared" ref="E820:E826" si="614">H820*40</f>
        <v>1041.6646177805617</v>
      </c>
      <c r="F820" s="29">
        <f t="shared" ref="F820:F826" si="615">H820*80</f>
        <v>2083.3292355611234</v>
      </c>
      <c r="G820" s="29">
        <f t="shared" ref="G820:G826" si="616">H820*(173.33333/2)</f>
        <v>2256.9399617885247</v>
      </c>
      <c r="H820" s="31">
        <f>H812*101%</f>
        <v>26.041615444514044</v>
      </c>
      <c r="I820" s="42"/>
    </row>
    <row r="821" spans="1:9" x14ac:dyDescent="0.2">
      <c r="A821" s="62" t="str">
        <f>A820</f>
        <v>T217</v>
      </c>
      <c r="B821" s="25" t="s">
        <v>1</v>
      </c>
      <c r="C821" s="29">
        <f t="shared" si="612"/>
        <v>56874.888130818676</v>
      </c>
      <c r="D821" s="29">
        <f t="shared" si="613"/>
        <v>4739.5739197559014</v>
      </c>
      <c r="E821" s="29">
        <f t="shared" si="614"/>
        <v>1093.74784866959</v>
      </c>
      <c r="F821" s="29">
        <f t="shared" si="615"/>
        <v>2187.49569733918</v>
      </c>
      <c r="G821" s="29">
        <f t="shared" si="616"/>
        <v>2369.7869598779507</v>
      </c>
      <c r="H821" s="31">
        <f t="shared" ref="H821:H826" si="617">H820*105%</f>
        <v>27.343696216739747</v>
      </c>
      <c r="I821" s="42"/>
    </row>
    <row r="822" spans="1:9" x14ac:dyDescent="0.2">
      <c r="A822" s="62" t="str">
        <f>A820</f>
        <v>T217</v>
      </c>
      <c r="B822" s="25" t="s">
        <v>0</v>
      </c>
      <c r="C822" s="29">
        <f t="shared" si="612"/>
        <v>59718.632537359612</v>
      </c>
      <c r="D822" s="29">
        <f t="shared" si="613"/>
        <v>4976.5526157436971</v>
      </c>
      <c r="E822" s="29">
        <f t="shared" si="614"/>
        <v>1148.4352411030695</v>
      </c>
      <c r="F822" s="29">
        <f t="shared" si="615"/>
        <v>2296.8704822061391</v>
      </c>
      <c r="G822" s="29">
        <f t="shared" si="616"/>
        <v>2488.2763078718485</v>
      </c>
      <c r="H822" s="31">
        <f t="shared" si="617"/>
        <v>28.710881027576736</v>
      </c>
      <c r="I822" s="42"/>
    </row>
    <row r="823" spans="1:9" x14ac:dyDescent="0.2">
      <c r="A823" s="62" t="str">
        <f>A820</f>
        <v>T217</v>
      </c>
      <c r="B823" s="25" t="s">
        <v>9</v>
      </c>
      <c r="C823" s="29">
        <f t="shared" si="612"/>
        <v>62704.564164227595</v>
      </c>
      <c r="D823" s="29">
        <f t="shared" si="613"/>
        <v>5225.3802465308818</v>
      </c>
      <c r="E823" s="29">
        <f t="shared" si="614"/>
        <v>1205.8570031582231</v>
      </c>
      <c r="F823" s="29">
        <f t="shared" si="615"/>
        <v>2411.7140063164461</v>
      </c>
      <c r="G823" s="29">
        <f t="shared" si="616"/>
        <v>2612.6901232654409</v>
      </c>
      <c r="H823" s="31">
        <f t="shared" si="617"/>
        <v>30.146425078955573</v>
      </c>
      <c r="I823" s="42"/>
    </row>
    <row r="824" spans="1:9" x14ac:dyDescent="0.2">
      <c r="A824" s="62" t="str">
        <f>A820</f>
        <v>T217</v>
      </c>
      <c r="B824" s="25" t="s">
        <v>8</v>
      </c>
      <c r="C824" s="29">
        <f t="shared" si="612"/>
        <v>65839.792372438969</v>
      </c>
      <c r="D824" s="29">
        <f t="shared" si="613"/>
        <v>5486.6492588574265</v>
      </c>
      <c r="E824" s="29">
        <f t="shared" si="614"/>
        <v>1266.1498533161341</v>
      </c>
      <c r="F824" s="29">
        <f t="shared" si="615"/>
        <v>2532.2997066322682</v>
      </c>
      <c r="G824" s="29">
        <f t="shared" si="616"/>
        <v>2743.3246294287133</v>
      </c>
      <c r="H824" s="31">
        <f t="shared" si="617"/>
        <v>31.653746332903353</v>
      </c>
      <c r="I824" s="42"/>
    </row>
    <row r="825" spans="1:9" x14ac:dyDescent="0.2">
      <c r="A825" s="62" t="str">
        <f>A820</f>
        <v>T217</v>
      </c>
      <c r="B825" s="25" t="s">
        <v>7</v>
      </c>
      <c r="C825" s="29">
        <f t="shared" si="612"/>
        <v>69131.781991060925</v>
      </c>
      <c r="D825" s="29">
        <f t="shared" si="613"/>
        <v>5760.9817218002981</v>
      </c>
      <c r="E825" s="29">
        <f t="shared" si="614"/>
        <v>1329.457345981941</v>
      </c>
      <c r="F825" s="29">
        <f t="shared" si="615"/>
        <v>2658.914691963882</v>
      </c>
      <c r="G825" s="29">
        <f t="shared" si="616"/>
        <v>2880.4908609001491</v>
      </c>
      <c r="H825" s="31">
        <f t="shared" si="617"/>
        <v>33.236433649548523</v>
      </c>
      <c r="I825" s="42"/>
    </row>
    <row r="826" spans="1:9" x14ac:dyDescent="0.2">
      <c r="A826" s="62" t="str">
        <f>A820</f>
        <v>T217</v>
      </c>
      <c r="B826" s="25" t="s">
        <v>6</v>
      </c>
      <c r="C826" s="29">
        <f t="shared" si="612"/>
        <v>72588.37109061399</v>
      </c>
      <c r="D826" s="29">
        <f t="shared" si="613"/>
        <v>6049.0308078903136</v>
      </c>
      <c r="E826" s="29">
        <f t="shared" si="614"/>
        <v>1395.930213281038</v>
      </c>
      <c r="F826" s="29">
        <f t="shared" si="615"/>
        <v>2791.8604265620761</v>
      </c>
      <c r="G826" s="29">
        <f t="shared" si="616"/>
        <v>3024.5154039451568</v>
      </c>
      <c r="H826" s="31">
        <f t="shared" si="617"/>
        <v>34.898255332025954</v>
      </c>
      <c r="I826" s="42"/>
    </row>
    <row r="827" spans="1:9" x14ac:dyDescent="0.2">
      <c r="C827" s="29"/>
      <c r="D827" s="29"/>
      <c r="E827" s="29"/>
      <c r="F827" s="29"/>
      <c r="G827" s="29"/>
      <c r="I827" s="42"/>
    </row>
    <row r="828" spans="1:9" x14ac:dyDescent="0.2">
      <c r="A828" s="25" t="s">
        <v>742</v>
      </c>
      <c r="B828" s="25" t="s">
        <v>2</v>
      </c>
      <c r="C828" s="29">
        <f t="shared" ref="C828:C834" si="618">H828*2080</f>
        <v>54708.225725835109</v>
      </c>
      <c r="D828" s="29">
        <f t="shared" ref="D828:D834" si="619">H828*173.33333</f>
        <v>4559.0187228128198</v>
      </c>
      <c r="E828" s="29">
        <f t="shared" ref="E828:E834" si="620">H828*40</f>
        <v>1052.0812639583673</v>
      </c>
      <c r="F828" s="29">
        <f t="shared" ref="F828:F834" si="621">H828*80</f>
        <v>2104.1625279167347</v>
      </c>
      <c r="G828" s="29">
        <f t="shared" ref="G828:G834" si="622">H828*(173.33333/2)</f>
        <v>2279.5093614064099</v>
      </c>
      <c r="H828" s="31">
        <f>H820*101%</f>
        <v>26.302031598959186</v>
      </c>
      <c r="I828" s="42"/>
    </row>
    <row r="829" spans="1:9" x14ac:dyDescent="0.2">
      <c r="A829" s="62" t="str">
        <f>A828</f>
        <v>T218</v>
      </c>
      <c r="B829" s="25" t="s">
        <v>1</v>
      </c>
      <c r="C829" s="29">
        <f t="shared" si="618"/>
        <v>57443.637012126863</v>
      </c>
      <c r="D829" s="29">
        <f t="shared" si="619"/>
        <v>4786.9696589534615</v>
      </c>
      <c r="E829" s="29">
        <f t="shared" si="620"/>
        <v>1104.6853271562859</v>
      </c>
      <c r="F829" s="29">
        <f t="shared" si="621"/>
        <v>2209.3706543125718</v>
      </c>
      <c r="G829" s="29">
        <f t="shared" si="622"/>
        <v>2393.4848294767307</v>
      </c>
      <c r="H829" s="31">
        <f t="shared" ref="H829:H834" si="623">H828*105%</f>
        <v>27.617133178907146</v>
      </c>
      <c r="I829" s="42"/>
    </row>
    <row r="830" spans="1:9" x14ac:dyDescent="0.2">
      <c r="A830" s="62" t="str">
        <f>A828</f>
        <v>T218</v>
      </c>
      <c r="B830" s="25" t="s">
        <v>0</v>
      </c>
      <c r="C830" s="29">
        <f t="shared" si="618"/>
        <v>60315.818862733206</v>
      </c>
      <c r="D830" s="29">
        <f t="shared" si="619"/>
        <v>5026.3181419011344</v>
      </c>
      <c r="E830" s="29">
        <f t="shared" si="620"/>
        <v>1159.9195935141001</v>
      </c>
      <c r="F830" s="29">
        <f t="shared" si="621"/>
        <v>2319.8391870282003</v>
      </c>
      <c r="G830" s="29">
        <f t="shared" si="622"/>
        <v>2513.1590709505672</v>
      </c>
      <c r="H830" s="31">
        <f t="shared" si="623"/>
        <v>28.997989837852504</v>
      </c>
      <c r="I830" s="42"/>
    </row>
    <row r="831" spans="1:9" x14ac:dyDescent="0.2">
      <c r="A831" s="62" t="str">
        <f>A828</f>
        <v>T218</v>
      </c>
      <c r="B831" s="25" t="s">
        <v>9</v>
      </c>
      <c r="C831" s="29">
        <f t="shared" si="618"/>
        <v>63331.60980586987</v>
      </c>
      <c r="D831" s="29">
        <f t="shared" si="619"/>
        <v>5277.6340489961913</v>
      </c>
      <c r="E831" s="29">
        <f t="shared" si="620"/>
        <v>1217.9155731898052</v>
      </c>
      <c r="F831" s="29">
        <f t="shared" si="621"/>
        <v>2435.8311463796103</v>
      </c>
      <c r="G831" s="29">
        <f t="shared" si="622"/>
        <v>2638.8170244980956</v>
      </c>
      <c r="H831" s="31">
        <f t="shared" si="623"/>
        <v>30.447889329745131</v>
      </c>
      <c r="I831" s="42"/>
    </row>
    <row r="832" spans="1:9" x14ac:dyDescent="0.2">
      <c r="A832" s="62" t="str">
        <f>A828</f>
        <v>T218</v>
      </c>
      <c r="B832" s="25" t="s">
        <v>8</v>
      </c>
      <c r="C832" s="29">
        <f t="shared" si="618"/>
        <v>66498.19029616336</v>
      </c>
      <c r="D832" s="29">
        <f t="shared" si="619"/>
        <v>5541.5157514460006</v>
      </c>
      <c r="E832" s="29">
        <f t="shared" si="620"/>
        <v>1278.8113518492955</v>
      </c>
      <c r="F832" s="29">
        <f t="shared" si="621"/>
        <v>2557.6227036985911</v>
      </c>
      <c r="G832" s="29">
        <f t="shared" si="622"/>
        <v>2770.7578757230003</v>
      </c>
      <c r="H832" s="31">
        <f t="shared" si="623"/>
        <v>31.970283796232387</v>
      </c>
      <c r="I832" s="42"/>
    </row>
    <row r="833" spans="1:9" x14ac:dyDescent="0.2">
      <c r="A833" s="62" t="str">
        <f>A828</f>
        <v>T218</v>
      </c>
      <c r="B833" s="25" t="s">
        <v>7</v>
      </c>
      <c r="C833" s="29">
        <f t="shared" si="618"/>
        <v>69823.099810971544</v>
      </c>
      <c r="D833" s="29">
        <f t="shared" si="619"/>
        <v>5818.5915390183018</v>
      </c>
      <c r="E833" s="29">
        <f t="shared" si="620"/>
        <v>1342.7519194417605</v>
      </c>
      <c r="F833" s="29">
        <f t="shared" si="621"/>
        <v>2685.503838883521</v>
      </c>
      <c r="G833" s="29">
        <f t="shared" si="622"/>
        <v>2909.2957695091509</v>
      </c>
      <c r="H833" s="31">
        <f t="shared" si="623"/>
        <v>33.568797986044011</v>
      </c>
      <c r="I833" s="42"/>
    </row>
    <row r="834" spans="1:9" x14ac:dyDescent="0.2">
      <c r="A834" s="62" t="str">
        <f>A828</f>
        <v>T218</v>
      </c>
      <c r="B834" s="25" t="s">
        <v>6</v>
      </c>
      <c r="C834" s="29">
        <f t="shared" si="618"/>
        <v>73314.254801520132</v>
      </c>
      <c r="D834" s="29">
        <f t="shared" si="619"/>
        <v>6109.5211159692171</v>
      </c>
      <c r="E834" s="29">
        <f t="shared" si="620"/>
        <v>1409.8895154138486</v>
      </c>
      <c r="F834" s="29">
        <f t="shared" si="621"/>
        <v>2819.7790308276972</v>
      </c>
      <c r="G834" s="29">
        <f t="shared" si="622"/>
        <v>3054.7605579846086</v>
      </c>
      <c r="H834" s="31">
        <f t="shared" si="623"/>
        <v>35.247237885346216</v>
      </c>
      <c r="I834" s="42"/>
    </row>
    <row r="835" spans="1:9" x14ac:dyDescent="0.2">
      <c r="C835" s="29"/>
      <c r="D835" s="29"/>
      <c r="E835" s="29"/>
      <c r="F835" s="29"/>
      <c r="G835" s="29"/>
      <c r="I835" s="42"/>
    </row>
    <row r="836" spans="1:9" x14ac:dyDescent="0.2">
      <c r="A836" s="25" t="s">
        <v>741</v>
      </c>
      <c r="B836" s="25" t="s">
        <v>2</v>
      </c>
      <c r="C836" s="29">
        <f t="shared" ref="C836:C842" si="624">H836*2080</f>
        <v>55255.307983093458</v>
      </c>
      <c r="D836" s="29">
        <f t="shared" ref="D836:D842" si="625">H836*173.33333</f>
        <v>4604.6089100409481</v>
      </c>
      <c r="E836" s="29">
        <f t="shared" ref="E836:E842" si="626">H836*40</f>
        <v>1062.6020765979511</v>
      </c>
      <c r="F836" s="29">
        <f t="shared" ref="F836:F842" si="627">H836*80</f>
        <v>2125.2041531959021</v>
      </c>
      <c r="G836" s="29">
        <f t="shared" ref="G836:G842" si="628">H836*(173.33333/2)</f>
        <v>2302.3044550204741</v>
      </c>
      <c r="H836" s="31">
        <f>H828*101%</f>
        <v>26.565051914948778</v>
      </c>
      <c r="I836" s="42"/>
    </row>
    <row r="837" spans="1:9" x14ac:dyDescent="0.2">
      <c r="A837" s="62" t="str">
        <f>A836</f>
        <v>T219</v>
      </c>
      <c r="B837" s="25" t="s">
        <v>1</v>
      </c>
      <c r="C837" s="29">
        <f t="shared" si="624"/>
        <v>58018.073382248134</v>
      </c>
      <c r="D837" s="29">
        <f t="shared" si="625"/>
        <v>4834.8393555429957</v>
      </c>
      <c r="E837" s="29">
        <f t="shared" si="626"/>
        <v>1115.7321804278488</v>
      </c>
      <c r="F837" s="29">
        <f t="shared" si="627"/>
        <v>2231.4643608556976</v>
      </c>
      <c r="G837" s="29">
        <f t="shared" si="628"/>
        <v>2417.4196777714978</v>
      </c>
      <c r="H837" s="31">
        <f t="shared" ref="H837:H842" si="629">H836*105%</f>
        <v>27.893304510696218</v>
      </c>
      <c r="I837" s="42"/>
    </row>
    <row r="838" spans="1:9" x14ac:dyDescent="0.2">
      <c r="A838" s="62" t="str">
        <f>A836</f>
        <v>T219</v>
      </c>
      <c r="B838" s="25" t="s">
        <v>0</v>
      </c>
      <c r="C838" s="29">
        <f t="shared" si="624"/>
        <v>60918.97705136054</v>
      </c>
      <c r="D838" s="29">
        <f t="shared" si="625"/>
        <v>5076.5813233201461</v>
      </c>
      <c r="E838" s="29">
        <f t="shared" si="626"/>
        <v>1171.5187894492412</v>
      </c>
      <c r="F838" s="29">
        <f t="shared" si="627"/>
        <v>2343.0375788984825</v>
      </c>
      <c r="G838" s="29">
        <f t="shared" si="628"/>
        <v>2538.2906616600731</v>
      </c>
      <c r="H838" s="31">
        <f t="shared" si="629"/>
        <v>29.28796973623103</v>
      </c>
      <c r="I838" s="42"/>
    </row>
    <row r="839" spans="1:9" x14ac:dyDescent="0.2">
      <c r="A839" s="62" t="str">
        <f>A836</f>
        <v>T219</v>
      </c>
      <c r="B839" s="25" t="s">
        <v>9</v>
      </c>
      <c r="C839" s="29">
        <f t="shared" si="624"/>
        <v>63964.925903928575</v>
      </c>
      <c r="D839" s="29">
        <f t="shared" si="625"/>
        <v>5330.4103894861537</v>
      </c>
      <c r="E839" s="29">
        <f t="shared" si="626"/>
        <v>1230.0947289217033</v>
      </c>
      <c r="F839" s="29">
        <f t="shared" si="627"/>
        <v>2460.1894578434067</v>
      </c>
      <c r="G839" s="29">
        <f t="shared" si="628"/>
        <v>2665.2051947430768</v>
      </c>
      <c r="H839" s="31">
        <f t="shared" si="629"/>
        <v>30.752368223042584</v>
      </c>
      <c r="I839" s="42"/>
    </row>
    <row r="840" spans="1:9" x14ac:dyDescent="0.2">
      <c r="A840" s="62" t="str">
        <f>A836</f>
        <v>T219</v>
      </c>
      <c r="B840" s="25" t="s">
        <v>8</v>
      </c>
      <c r="C840" s="29">
        <f t="shared" si="624"/>
        <v>67163.172199124994</v>
      </c>
      <c r="D840" s="29">
        <f t="shared" si="625"/>
        <v>5596.9309089604612</v>
      </c>
      <c r="E840" s="29">
        <f t="shared" si="626"/>
        <v>1291.5994653677885</v>
      </c>
      <c r="F840" s="29">
        <f t="shared" si="627"/>
        <v>2583.1989307355771</v>
      </c>
      <c r="G840" s="29">
        <f t="shared" si="628"/>
        <v>2798.4654544802306</v>
      </c>
      <c r="H840" s="31">
        <f t="shared" si="629"/>
        <v>32.289986634194712</v>
      </c>
      <c r="I840" s="42"/>
    </row>
    <row r="841" spans="1:9" x14ac:dyDescent="0.2">
      <c r="A841" s="62" t="str">
        <f>A836</f>
        <v>T219</v>
      </c>
      <c r="B841" s="25" t="s">
        <v>7</v>
      </c>
      <c r="C841" s="29">
        <f t="shared" si="624"/>
        <v>70521.33080908125</v>
      </c>
      <c r="D841" s="29">
        <f t="shared" si="625"/>
        <v>5876.7774544084841</v>
      </c>
      <c r="E841" s="29">
        <f t="shared" si="626"/>
        <v>1356.179438636178</v>
      </c>
      <c r="F841" s="29">
        <f t="shared" si="627"/>
        <v>2712.358877272356</v>
      </c>
      <c r="G841" s="29">
        <f t="shared" si="628"/>
        <v>2938.3887272042421</v>
      </c>
      <c r="H841" s="31">
        <f t="shared" si="629"/>
        <v>33.904485965904449</v>
      </c>
      <c r="I841" s="42"/>
    </row>
    <row r="842" spans="1:9" x14ac:dyDescent="0.2">
      <c r="A842" s="62" t="str">
        <f>A836</f>
        <v>T219</v>
      </c>
      <c r="B842" s="25" t="s">
        <v>6</v>
      </c>
      <c r="C842" s="29">
        <f t="shared" si="624"/>
        <v>74047.397349535313</v>
      </c>
      <c r="D842" s="29">
        <f t="shared" si="625"/>
        <v>6170.6163271289088</v>
      </c>
      <c r="E842" s="29">
        <f t="shared" si="626"/>
        <v>1423.9884105679869</v>
      </c>
      <c r="F842" s="29">
        <f t="shared" si="627"/>
        <v>2847.9768211359738</v>
      </c>
      <c r="G842" s="29">
        <f t="shared" si="628"/>
        <v>3085.3081635644544</v>
      </c>
      <c r="H842" s="31">
        <f t="shared" si="629"/>
        <v>35.599710264199672</v>
      </c>
      <c r="I842" s="42"/>
    </row>
    <row r="843" spans="1:9" x14ac:dyDescent="0.2">
      <c r="C843" s="29"/>
      <c r="D843" s="29"/>
      <c r="E843" s="29"/>
      <c r="F843" s="29"/>
      <c r="G843" s="29"/>
      <c r="I843" s="42"/>
    </row>
    <row r="844" spans="1:9" x14ac:dyDescent="0.2">
      <c r="A844" s="25" t="s">
        <v>740</v>
      </c>
      <c r="B844" s="25" t="s">
        <v>2</v>
      </c>
      <c r="C844" s="29">
        <f t="shared" ref="C844:C850" si="630">H844*2080</f>
        <v>55807.861062924392</v>
      </c>
      <c r="D844" s="29">
        <f t="shared" ref="D844:D850" si="631">H844*173.33333</f>
        <v>4650.6549991413576</v>
      </c>
      <c r="E844" s="29">
        <f t="shared" ref="E844:E850" si="632">H844*40</f>
        <v>1073.2280973639306</v>
      </c>
      <c r="F844" s="29">
        <f t="shared" ref="F844:F850" si="633">H844*80</f>
        <v>2146.4561947278612</v>
      </c>
      <c r="G844" s="29">
        <f t="shared" ref="G844:G850" si="634">H844*(173.33333/2)</f>
        <v>2325.3274995706788</v>
      </c>
      <c r="H844" s="31">
        <f>H836*101%</f>
        <v>26.830702434098267</v>
      </c>
      <c r="I844" s="42"/>
    </row>
    <row r="845" spans="1:9" x14ac:dyDescent="0.2">
      <c r="A845" s="62" t="str">
        <f>A844</f>
        <v>T220</v>
      </c>
      <c r="B845" s="25" t="s">
        <v>1</v>
      </c>
      <c r="C845" s="29">
        <f t="shared" si="630"/>
        <v>58598.254116070617</v>
      </c>
      <c r="D845" s="29">
        <f t="shared" si="631"/>
        <v>4883.1877490984261</v>
      </c>
      <c r="E845" s="29">
        <f t="shared" si="632"/>
        <v>1126.8895022321274</v>
      </c>
      <c r="F845" s="29">
        <f t="shared" si="633"/>
        <v>2253.7790044642547</v>
      </c>
      <c r="G845" s="29">
        <f t="shared" si="634"/>
        <v>2441.5938745492131</v>
      </c>
      <c r="H845" s="31">
        <f t="shared" ref="H845:H850" si="635">H844*105%</f>
        <v>28.172237555803182</v>
      </c>
      <c r="I845" s="42"/>
    </row>
    <row r="846" spans="1:9" x14ac:dyDescent="0.2">
      <c r="A846" s="62" t="str">
        <f>A844</f>
        <v>T220</v>
      </c>
      <c r="B846" s="25" t="s">
        <v>0</v>
      </c>
      <c r="C846" s="29">
        <f t="shared" si="630"/>
        <v>61528.166821874154</v>
      </c>
      <c r="D846" s="29">
        <f t="shared" si="631"/>
        <v>5127.3471365533478</v>
      </c>
      <c r="E846" s="29">
        <f t="shared" si="632"/>
        <v>1183.2339773437338</v>
      </c>
      <c r="F846" s="29">
        <f t="shared" si="633"/>
        <v>2366.4679546874677</v>
      </c>
      <c r="G846" s="29">
        <f t="shared" si="634"/>
        <v>2563.6735682766739</v>
      </c>
      <c r="H846" s="31">
        <f t="shared" si="635"/>
        <v>29.580849433593343</v>
      </c>
      <c r="I846" s="42"/>
    </row>
    <row r="847" spans="1:9" x14ac:dyDescent="0.2">
      <c r="A847" s="62" t="str">
        <f>A844</f>
        <v>T220</v>
      </c>
      <c r="B847" s="25" t="s">
        <v>9</v>
      </c>
      <c r="C847" s="29">
        <f t="shared" si="630"/>
        <v>64604.575162967863</v>
      </c>
      <c r="D847" s="29">
        <f t="shared" si="631"/>
        <v>5383.7144933810159</v>
      </c>
      <c r="E847" s="29">
        <f t="shared" si="632"/>
        <v>1242.3956762109206</v>
      </c>
      <c r="F847" s="29">
        <f t="shared" si="633"/>
        <v>2484.7913524218411</v>
      </c>
      <c r="G847" s="29">
        <f t="shared" si="634"/>
        <v>2691.857246690508</v>
      </c>
      <c r="H847" s="31">
        <f t="shared" si="635"/>
        <v>31.059891905273012</v>
      </c>
      <c r="I847" s="42"/>
    </row>
    <row r="848" spans="1:9" x14ac:dyDescent="0.2">
      <c r="A848" s="62" t="str">
        <f>A844</f>
        <v>T220</v>
      </c>
      <c r="B848" s="25" t="s">
        <v>8</v>
      </c>
      <c r="C848" s="29">
        <f t="shared" si="630"/>
        <v>67834.803921116269</v>
      </c>
      <c r="D848" s="29">
        <f t="shared" si="631"/>
        <v>5652.9002180500675</v>
      </c>
      <c r="E848" s="29">
        <f t="shared" si="632"/>
        <v>1304.5154600214667</v>
      </c>
      <c r="F848" s="29">
        <f t="shared" si="633"/>
        <v>2609.0309200429333</v>
      </c>
      <c r="G848" s="29">
        <f t="shared" si="634"/>
        <v>2826.4501090250337</v>
      </c>
      <c r="H848" s="31">
        <f t="shared" si="635"/>
        <v>32.612886500536668</v>
      </c>
      <c r="I848" s="42"/>
    </row>
    <row r="849" spans="1:9" x14ac:dyDescent="0.2">
      <c r="A849" s="62" t="str">
        <f>A844</f>
        <v>T220</v>
      </c>
      <c r="B849" s="25" t="s">
        <v>7</v>
      </c>
      <c r="C849" s="29">
        <f t="shared" si="630"/>
        <v>71226.544117172089</v>
      </c>
      <c r="D849" s="29">
        <f t="shared" si="631"/>
        <v>5935.5452289525711</v>
      </c>
      <c r="E849" s="29">
        <f t="shared" si="632"/>
        <v>1369.7412330225402</v>
      </c>
      <c r="F849" s="29">
        <f t="shared" si="633"/>
        <v>2739.4824660450804</v>
      </c>
      <c r="G849" s="29">
        <f t="shared" si="634"/>
        <v>2967.7726144762855</v>
      </c>
      <c r="H849" s="31">
        <f t="shared" si="635"/>
        <v>34.243530825563504</v>
      </c>
      <c r="I849" s="42"/>
    </row>
    <row r="850" spans="1:9" x14ac:dyDescent="0.2">
      <c r="A850" s="62" t="str">
        <f>A844</f>
        <v>T220</v>
      </c>
      <c r="B850" s="25" t="s">
        <v>6</v>
      </c>
      <c r="C850" s="29">
        <f t="shared" si="630"/>
        <v>74787.871323030689</v>
      </c>
      <c r="D850" s="29">
        <f t="shared" si="631"/>
        <v>6232.3224904001991</v>
      </c>
      <c r="E850" s="29">
        <f t="shared" si="632"/>
        <v>1438.2282946736673</v>
      </c>
      <c r="F850" s="29">
        <f t="shared" si="633"/>
        <v>2876.4565893473346</v>
      </c>
      <c r="G850" s="29">
        <f t="shared" si="634"/>
        <v>3116.1612452000995</v>
      </c>
      <c r="H850" s="31">
        <f t="shared" si="635"/>
        <v>35.955707366841679</v>
      </c>
      <c r="I850" s="42"/>
    </row>
    <row r="851" spans="1:9" x14ac:dyDescent="0.2">
      <c r="C851" s="29"/>
      <c r="D851" s="29"/>
      <c r="E851" s="29"/>
      <c r="F851" s="29"/>
      <c r="G851" s="29"/>
      <c r="I851" s="42"/>
    </row>
    <row r="852" spans="1:9" x14ac:dyDescent="0.2">
      <c r="A852" s="25" t="s">
        <v>739</v>
      </c>
      <c r="B852" s="25" t="s">
        <v>2</v>
      </c>
      <c r="C852" s="29">
        <f t="shared" ref="C852:C858" si="636">H852*2080</f>
        <v>56365.939673553643</v>
      </c>
      <c r="D852" s="29">
        <f t="shared" ref="D852:D858" si="637">H852*173.33333</f>
        <v>4697.1615491327721</v>
      </c>
      <c r="E852" s="29">
        <f t="shared" ref="E852:E858" si="638">H852*40</f>
        <v>1083.9603783375701</v>
      </c>
      <c r="F852" s="29">
        <f t="shared" ref="F852:F858" si="639">H852*80</f>
        <v>2167.9207566751402</v>
      </c>
      <c r="G852" s="29">
        <f t="shared" ref="G852:G858" si="640">H852*(173.33333/2)</f>
        <v>2348.580774566386</v>
      </c>
      <c r="H852" s="31">
        <f>H844*101%</f>
        <v>27.099009458439252</v>
      </c>
      <c r="I852" s="42"/>
    </row>
    <row r="853" spans="1:9" x14ac:dyDescent="0.2">
      <c r="A853" s="62" t="str">
        <f>A852</f>
        <v>T221</v>
      </c>
      <c r="B853" s="25" t="s">
        <v>1</v>
      </c>
      <c r="C853" s="29">
        <f t="shared" si="636"/>
        <v>59184.236657231326</v>
      </c>
      <c r="D853" s="29">
        <f t="shared" si="637"/>
        <v>4932.0196265894101</v>
      </c>
      <c r="E853" s="29">
        <f t="shared" si="638"/>
        <v>1138.1583972544486</v>
      </c>
      <c r="F853" s="29">
        <f t="shared" si="639"/>
        <v>2276.3167945088971</v>
      </c>
      <c r="G853" s="29">
        <f t="shared" si="640"/>
        <v>2466.0098132947051</v>
      </c>
      <c r="H853" s="31">
        <f t="shared" ref="H853:H858" si="641">H852*105%</f>
        <v>28.453959931361215</v>
      </c>
      <c r="I853" s="42"/>
    </row>
    <row r="854" spans="1:9" x14ac:dyDescent="0.2">
      <c r="A854" s="62" t="str">
        <f>A852</f>
        <v>T221</v>
      </c>
      <c r="B854" s="25" t="s">
        <v>0</v>
      </c>
      <c r="C854" s="29">
        <f t="shared" si="636"/>
        <v>62143.448490092895</v>
      </c>
      <c r="D854" s="29">
        <f t="shared" si="637"/>
        <v>5178.6206079188814</v>
      </c>
      <c r="E854" s="29">
        <f t="shared" si="638"/>
        <v>1195.0663171171711</v>
      </c>
      <c r="F854" s="29">
        <f t="shared" si="639"/>
        <v>2390.1326342343423</v>
      </c>
      <c r="G854" s="29">
        <f t="shared" si="640"/>
        <v>2589.3103039594407</v>
      </c>
      <c r="H854" s="31">
        <f t="shared" si="641"/>
        <v>29.876657927929276</v>
      </c>
      <c r="I854" s="42"/>
    </row>
    <row r="855" spans="1:9" x14ac:dyDescent="0.2">
      <c r="A855" s="62" t="str">
        <f>A852</f>
        <v>T221</v>
      </c>
      <c r="B855" s="25" t="s">
        <v>9</v>
      </c>
      <c r="C855" s="29">
        <f t="shared" si="636"/>
        <v>65250.620914597544</v>
      </c>
      <c r="D855" s="29">
        <f t="shared" si="637"/>
        <v>5437.5516383148251</v>
      </c>
      <c r="E855" s="29">
        <f t="shared" si="638"/>
        <v>1254.8196329730297</v>
      </c>
      <c r="F855" s="29">
        <f t="shared" si="639"/>
        <v>2509.6392659460594</v>
      </c>
      <c r="G855" s="29">
        <f t="shared" si="640"/>
        <v>2718.7758191574126</v>
      </c>
      <c r="H855" s="31">
        <f t="shared" si="641"/>
        <v>31.370490824325742</v>
      </c>
      <c r="I855" s="42"/>
    </row>
    <row r="856" spans="1:9" x14ac:dyDescent="0.2">
      <c r="A856" s="62" t="str">
        <f>A852</f>
        <v>T221</v>
      </c>
      <c r="B856" s="25" t="s">
        <v>8</v>
      </c>
      <c r="C856" s="29">
        <f t="shared" si="636"/>
        <v>68513.151960327436</v>
      </c>
      <c r="D856" s="29">
        <f t="shared" si="637"/>
        <v>5709.4292202305678</v>
      </c>
      <c r="E856" s="29">
        <f t="shared" si="638"/>
        <v>1317.5606146216815</v>
      </c>
      <c r="F856" s="29">
        <f t="shared" si="639"/>
        <v>2635.1212292433629</v>
      </c>
      <c r="G856" s="29">
        <f t="shared" si="640"/>
        <v>2854.7146101152839</v>
      </c>
      <c r="H856" s="31">
        <f t="shared" si="641"/>
        <v>32.939015365542033</v>
      </c>
      <c r="I856" s="42"/>
    </row>
    <row r="857" spans="1:9" x14ac:dyDescent="0.2">
      <c r="A857" s="62" t="str">
        <f>A852</f>
        <v>T221</v>
      </c>
      <c r="B857" s="25" t="s">
        <v>7</v>
      </c>
      <c r="C857" s="29">
        <f t="shared" si="636"/>
        <v>71938.809558343797</v>
      </c>
      <c r="D857" s="29">
        <f t="shared" si="637"/>
        <v>5994.9006812420957</v>
      </c>
      <c r="E857" s="29">
        <f t="shared" si="638"/>
        <v>1383.4386453527654</v>
      </c>
      <c r="F857" s="29">
        <f t="shared" si="639"/>
        <v>2766.8772907055309</v>
      </c>
      <c r="G857" s="29">
        <f t="shared" si="640"/>
        <v>2997.4503406210479</v>
      </c>
      <c r="H857" s="31">
        <f t="shared" si="641"/>
        <v>34.585966133819134</v>
      </c>
      <c r="I857" s="42"/>
    </row>
    <row r="858" spans="1:9" x14ac:dyDescent="0.2">
      <c r="A858" s="62" t="str">
        <f>A852</f>
        <v>T221</v>
      </c>
      <c r="B858" s="25" t="s">
        <v>6</v>
      </c>
      <c r="C858" s="29">
        <f t="shared" si="636"/>
        <v>75535.750036260986</v>
      </c>
      <c r="D858" s="29">
        <f t="shared" si="637"/>
        <v>6294.6457153042011</v>
      </c>
      <c r="E858" s="29">
        <f t="shared" si="638"/>
        <v>1452.6105776204035</v>
      </c>
      <c r="F858" s="29">
        <f t="shared" si="639"/>
        <v>2905.2211552408071</v>
      </c>
      <c r="G858" s="29">
        <f t="shared" si="640"/>
        <v>3147.3228576521005</v>
      </c>
      <c r="H858" s="31">
        <f t="shared" si="641"/>
        <v>36.315264440510092</v>
      </c>
      <c r="I858" s="42"/>
    </row>
    <row r="859" spans="1:9" x14ac:dyDescent="0.2">
      <c r="C859" s="29"/>
      <c r="D859" s="29"/>
      <c r="E859" s="29"/>
      <c r="F859" s="29"/>
      <c r="G859" s="29"/>
      <c r="I859" s="42"/>
    </row>
    <row r="860" spans="1:9" x14ac:dyDescent="0.2">
      <c r="A860" s="25" t="s">
        <v>738</v>
      </c>
      <c r="B860" s="25" t="s">
        <v>2</v>
      </c>
      <c r="C860" s="29">
        <f t="shared" ref="C860:C866" si="642">H860*2080</f>
        <v>56929.59907028918</v>
      </c>
      <c r="D860" s="29">
        <f t="shared" ref="D860:D866" si="643">H860*173.33333</f>
        <v>4744.1331646240997</v>
      </c>
      <c r="E860" s="29">
        <f t="shared" ref="E860:E866" si="644">H860*40</f>
        <v>1094.7999821209457</v>
      </c>
      <c r="F860" s="29">
        <f t="shared" ref="F860:F866" si="645">H860*80</f>
        <v>2189.5999642418915</v>
      </c>
      <c r="G860" s="29">
        <f t="shared" ref="G860:G866" si="646">H860*(173.33333/2)</f>
        <v>2372.0665823120498</v>
      </c>
      <c r="H860" s="31">
        <f>H852*101%</f>
        <v>27.369999553023643</v>
      </c>
      <c r="I860" s="42"/>
    </row>
    <row r="861" spans="1:9" x14ac:dyDescent="0.2">
      <c r="A861" s="62" t="str">
        <f>A860</f>
        <v>T222</v>
      </c>
      <c r="B861" s="25" t="s">
        <v>1</v>
      </c>
      <c r="C861" s="29">
        <f t="shared" si="642"/>
        <v>59776.079023803635</v>
      </c>
      <c r="D861" s="29">
        <f t="shared" si="643"/>
        <v>4981.3398228553042</v>
      </c>
      <c r="E861" s="29">
        <f t="shared" si="644"/>
        <v>1149.5399812269929</v>
      </c>
      <c r="F861" s="29">
        <f t="shared" si="645"/>
        <v>2299.0799624539859</v>
      </c>
      <c r="G861" s="29">
        <f t="shared" si="646"/>
        <v>2490.6699114276521</v>
      </c>
      <c r="H861" s="31">
        <f t="shared" ref="H861:H866" si="647">H860*105%</f>
        <v>28.738499530674826</v>
      </c>
      <c r="I861" s="42"/>
    </row>
    <row r="862" spans="1:9" x14ac:dyDescent="0.2">
      <c r="A862" s="62" t="str">
        <f>A860</f>
        <v>T222</v>
      </c>
      <c r="B862" s="25" t="s">
        <v>0</v>
      </c>
      <c r="C862" s="29">
        <f t="shared" si="642"/>
        <v>62764.882974993823</v>
      </c>
      <c r="D862" s="29">
        <f t="shared" si="643"/>
        <v>5230.40681399807</v>
      </c>
      <c r="E862" s="29">
        <f t="shared" si="644"/>
        <v>1207.0169802883427</v>
      </c>
      <c r="F862" s="29">
        <f t="shared" si="645"/>
        <v>2414.0339605766853</v>
      </c>
      <c r="G862" s="29">
        <f t="shared" si="646"/>
        <v>2615.203406999035</v>
      </c>
      <c r="H862" s="31">
        <f t="shared" si="647"/>
        <v>30.175424507208568</v>
      </c>
      <c r="I862" s="42"/>
    </row>
    <row r="863" spans="1:9" x14ac:dyDescent="0.2">
      <c r="A863" s="62" t="str">
        <f>A860</f>
        <v>T222</v>
      </c>
      <c r="B863" s="25" t="s">
        <v>9</v>
      </c>
      <c r="C863" s="29">
        <f t="shared" si="642"/>
        <v>65903.127123743514</v>
      </c>
      <c r="D863" s="29">
        <f t="shared" si="643"/>
        <v>5491.9271546979735</v>
      </c>
      <c r="E863" s="29">
        <f t="shared" si="644"/>
        <v>1267.3678293027599</v>
      </c>
      <c r="F863" s="29">
        <f t="shared" si="645"/>
        <v>2534.7356586055198</v>
      </c>
      <c r="G863" s="29">
        <f t="shared" si="646"/>
        <v>2745.9635773489867</v>
      </c>
      <c r="H863" s="31">
        <f t="shared" si="647"/>
        <v>31.684195732568998</v>
      </c>
      <c r="I863" s="42"/>
    </row>
    <row r="864" spans="1:9" x14ac:dyDescent="0.2">
      <c r="A864" s="62" t="str">
        <f>A860</f>
        <v>T222</v>
      </c>
      <c r="B864" s="25" t="s">
        <v>8</v>
      </c>
      <c r="C864" s="29">
        <f t="shared" si="642"/>
        <v>69198.283479930702</v>
      </c>
      <c r="D864" s="29">
        <f t="shared" si="643"/>
        <v>5766.5235124328728</v>
      </c>
      <c r="E864" s="29">
        <f t="shared" si="644"/>
        <v>1330.736220767898</v>
      </c>
      <c r="F864" s="29">
        <f t="shared" si="645"/>
        <v>2661.472441535796</v>
      </c>
      <c r="G864" s="29">
        <f t="shared" si="646"/>
        <v>2883.2617562164364</v>
      </c>
      <c r="H864" s="31">
        <f t="shared" si="647"/>
        <v>33.268405519197451</v>
      </c>
      <c r="I864" s="42"/>
    </row>
    <row r="865" spans="1:9" x14ac:dyDescent="0.2">
      <c r="A865" s="62" t="str">
        <f>A860</f>
        <v>T222</v>
      </c>
      <c r="B865" s="25" t="s">
        <v>7</v>
      </c>
      <c r="C865" s="29">
        <f t="shared" si="642"/>
        <v>72658.197653927229</v>
      </c>
      <c r="D865" s="29">
        <f t="shared" si="643"/>
        <v>6054.8496880545163</v>
      </c>
      <c r="E865" s="29">
        <f t="shared" si="644"/>
        <v>1397.2730318062929</v>
      </c>
      <c r="F865" s="29">
        <f t="shared" si="645"/>
        <v>2794.5460636125858</v>
      </c>
      <c r="G865" s="29">
        <f t="shared" si="646"/>
        <v>3027.4248440272581</v>
      </c>
      <c r="H865" s="31">
        <f t="shared" si="647"/>
        <v>34.931825795157323</v>
      </c>
      <c r="I865" s="42"/>
    </row>
    <row r="866" spans="1:9" x14ac:dyDescent="0.2">
      <c r="A866" s="62" t="str">
        <f>A860</f>
        <v>T222</v>
      </c>
      <c r="B866" s="25" t="s">
        <v>6</v>
      </c>
      <c r="C866" s="29">
        <f t="shared" si="642"/>
        <v>76291.107536623589</v>
      </c>
      <c r="D866" s="29">
        <f t="shared" si="643"/>
        <v>6357.5921724572418</v>
      </c>
      <c r="E866" s="29">
        <f t="shared" si="644"/>
        <v>1467.1366833966076</v>
      </c>
      <c r="F866" s="29">
        <f t="shared" si="645"/>
        <v>2934.2733667932152</v>
      </c>
      <c r="G866" s="29">
        <f t="shared" si="646"/>
        <v>3178.7960862286209</v>
      </c>
      <c r="H866" s="31">
        <f t="shared" si="647"/>
        <v>36.678417084915189</v>
      </c>
      <c r="I866" s="42"/>
    </row>
    <row r="867" spans="1:9" x14ac:dyDescent="0.2">
      <c r="C867" s="29"/>
      <c r="D867" s="29"/>
      <c r="E867" s="29"/>
      <c r="F867" s="29"/>
      <c r="G867" s="29"/>
      <c r="I867" s="42"/>
    </row>
    <row r="868" spans="1:9" x14ac:dyDescent="0.2">
      <c r="A868" s="25" t="s">
        <v>737</v>
      </c>
      <c r="B868" s="25" t="s">
        <v>2</v>
      </c>
      <c r="C868" s="29">
        <f t="shared" ref="C868:C874" si="648">H868*2080</f>
        <v>57498.895060992072</v>
      </c>
      <c r="D868" s="29">
        <f t="shared" ref="D868:D874" si="649">H868*173.33333</f>
        <v>4791.5744962703402</v>
      </c>
      <c r="E868" s="29">
        <f t="shared" ref="E868:E874" si="650">H868*40</f>
        <v>1105.7479819421551</v>
      </c>
      <c r="F868" s="29">
        <f t="shared" ref="F868:F874" si="651">H868*80</f>
        <v>2211.4959638843102</v>
      </c>
      <c r="G868" s="29">
        <f t="shared" ref="G868:G874" si="652">H868*(173.33333/2)</f>
        <v>2395.7872481351701</v>
      </c>
      <c r="H868" s="31">
        <f>H860*101%</f>
        <v>27.643699548553879</v>
      </c>
      <c r="I868" s="42"/>
    </row>
    <row r="869" spans="1:9" x14ac:dyDescent="0.2">
      <c r="A869" s="62" t="str">
        <f>A868</f>
        <v>T223</v>
      </c>
      <c r="B869" s="25" t="s">
        <v>1</v>
      </c>
      <c r="C869" s="29">
        <f t="shared" si="648"/>
        <v>60373.839814041676</v>
      </c>
      <c r="D869" s="29">
        <f t="shared" si="649"/>
        <v>5031.1532210838577</v>
      </c>
      <c r="E869" s="29">
        <f t="shared" si="650"/>
        <v>1161.035381039263</v>
      </c>
      <c r="F869" s="29">
        <f t="shared" si="651"/>
        <v>2322.0707620785261</v>
      </c>
      <c r="G869" s="29">
        <f t="shared" si="652"/>
        <v>2515.5766105419289</v>
      </c>
      <c r="H869" s="31">
        <f t="shared" ref="H869:H874" si="653">H868*105%</f>
        <v>29.025884525981574</v>
      </c>
      <c r="I869" s="42"/>
    </row>
    <row r="870" spans="1:9" x14ac:dyDescent="0.2">
      <c r="A870" s="62" t="str">
        <f>A868</f>
        <v>T223</v>
      </c>
      <c r="B870" s="25" t="s">
        <v>0</v>
      </c>
      <c r="C870" s="29">
        <f t="shared" si="648"/>
        <v>63392.531804743761</v>
      </c>
      <c r="D870" s="29">
        <f t="shared" si="649"/>
        <v>5282.7108821380507</v>
      </c>
      <c r="E870" s="29">
        <f t="shared" si="650"/>
        <v>1219.0871500912262</v>
      </c>
      <c r="F870" s="29">
        <f t="shared" si="651"/>
        <v>2438.1743001824525</v>
      </c>
      <c r="G870" s="29">
        <f t="shared" si="652"/>
        <v>2641.3554410690253</v>
      </c>
      <c r="H870" s="31">
        <f t="shared" si="653"/>
        <v>30.477178752280654</v>
      </c>
      <c r="I870" s="42"/>
    </row>
    <row r="871" spans="1:9" x14ac:dyDescent="0.2">
      <c r="A871" s="62" t="str">
        <f>A868</f>
        <v>T223</v>
      </c>
      <c r="B871" s="25" t="s">
        <v>9</v>
      </c>
      <c r="C871" s="29">
        <f t="shared" si="648"/>
        <v>66562.158394980943</v>
      </c>
      <c r="D871" s="29">
        <f t="shared" si="649"/>
        <v>5546.8464262449534</v>
      </c>
      <c r="E871" s="29">
        <f t="shared" si="650"/>
        <v>1280.0415075957876</v>
      </c>
      <c r="F871" s="29">
        <f t="shared" si="651"/>
        <v>2560.0830151915752</v>
      </c>
      <c r="G871" s="29">
        <f t="shared" si="652"/>
        <v>2773.4232131224767</v>
      </c>
      <c r="H871" s="31">
        <f t="shared" si="653"/>
        <v>32.001037689894687</v>
      </c>
      <c r="I871" s="42"/>
    </row>
    <row r="872" spans="1:9" x14ac:dyDescent="0.2">
      <c r="A872" s="62" t="str">
        <f>A868</f>
        <v>T223</v>
      </c>
      <c r="B872" s="25" t="s">
        <v>8</v>
      </c>
      <c r="C872" s="29">
        <f t="shared" si="648"/>
        <v>69890.26631472999</v>
      </c>
      <c r="D872" s="29">
        <f t="shared" si="649"/>
        <v>5824.1887475572003</v>
      </c>
      <c r="E872" s="29">
        <f t="shared" si="650"/>
        <v>1344.0435829755768</v>
      </c>
      <c r="F872" s="29">
        <f t="shared" si="651"/>
        <v>2688.0871659511536</v>
      </c>
      <c r="G872" s="29">
        <f t="shared" si="652"/>
        <v>2912.0943737786001</v>
      </c>
      <c r="H872" s="31">
        <f t="shared" si="653"/>
        <v>33.60108957438942</v>
      </c>
      <c r="I872" s="42"/>
    </row>
    <row r="873" spans="1:9" x14ac:dyDescent="0.2">
      <c r="A873" s="62" t="str">
        <f>A868</f>
        <v>T223</v>
      </c>
      <c r="B873" s="25" t="s">
        <v>7</v>
      </c>
      <c r="C873" s="29">
        <f t="shared" si="648"/>
        <v>73384.779630466495</v>
      </c>
      <c r="D873" s="29">
        <f t="shared" si="649"/>
        <v>6115.3981849350603</v>
      </c>
      <c r="E873" s="29">
        <f t="shared" si="650"/>
        <v>1411.2457621243557</v>
      </c>
      <c r="F873" s="29">
        <f t="shared" si="651"/>
        <v>2822.4915242487114</v>
      </c>
      <c r="G873" s="29">
        <f t="shared" si="652"/>
        <v>3057.6990924675301</v>
      </c>
      <c r="H873" s="31">
        <f t="shared" si="653"/>
        <v>35.281144053108889</v>
      </c>
      <c r="I873" s="42"/>
    </row>
    <row r="874" spans="1:9" x14ac:dyDescent="0.2">
      <c r="A874" s="62" t="str">
        <f>A868</f>
        <v>T223</v>
      </c>
      <c r="B874" s="25" t="s">
        <v>6</v>
      </c>
      <c r="C874" s="29">
        <f t="shared" si="648"/>
        <v>77054.018611989814</v>
      </c>
      <c r="D874" s="29">
        <f t="shared" si="649"/>
        <v>6421.1680941818131</v>
      </c>
      <c r="E874" s="29">
        <f t="shared" si="650"/>
        <v>1481.8080502305734</v>
      </c>
      <c r="F874" s="29">
        <f t="shared" si="651"/>
        <v>2963.6161004611467</v>
      </c>
      <c r="G874" s="29">
        <f t="shared" si="652"/>
        <v>3210.5840470909066</v>
      </c>
      <c r="H874" s="31">
        <f t="shared" si="653"/>
        <v>37.045201255764333</v>
      </c>
      <c r="I874" s="42"/>
    </row>
    <row r="875" spans="1:9" x14ac:dyDescent="0.2">
      <c r="C875" s="29"/>
      <c r="D875" s="29"/>
      <c r="E875" s="29"/>
      <c r="F875" s="29"/>
      <c r="G875" s="29"/>
      <c r="I875" s="42"/>
    </row>
    <row r="876" spans="1:9" x14ac:dyDescent="0.2">
      <c r="A876" s="25" t="s">
        <v>736</v>
      </c>
      <c r="B876" s="25" t="s">
        <v>2</v>
      </c>
      <c r="C876" s="29">
        <f t="shared" ref="C876:C882" si="654">H876*2080</f>
        <v>58073.884011601993</v>
      </c>
      <c r="D876" s="29">
        <f t="shared" ref="D876:D882" si="655">H876*173.33333</f>
        <v>4839.4902412330439</v>
      </c>
      <c r="E876" s="29">
        <f t="shared" ref="E876:E882" si="656">H876*40</f>
        <v>1116.8054617615767</v>
      </c>
      <c r="F876" s="29">
        <f t="shared" ref="F876:F882" si="657">H876*80</f>
        <v>2233.6109235231534</v>
      </c>
      <c r="G876" s="29">
        <f t="shared" ref="G876:G882" si="658">H876*(173.33333/2)</f>
        <v>2419.7451206165219</v>
      </c>
      <c r="H876" s="31">
        <f>H868*101%</f>
        <v>27.920136544039419</v>
      </c>
      <c r="I876" s="42"/>
    </row>
    <row r="877" spans="1:9" x14ac:dyDescent="0.2">
      <c r="A877" s="62" t="str">
        <f>A876</f>
        <v>T224</v>
      </c>
      <c r="B877" s="25" t="s">
        <v>1</v>
      </c>
      <c r="C877" s="29">
        <f t="shared" si="654"/>
        <v>60977.578212182096</v>
      </c>
      <c r="D877" s="29">
        <f t="shared" si="655"/>
        <v>5081.4647532946965</v>
      </c>
      <c r="E877" s="29">
        <f t="shared" si="656"/>
        <v>1172.6457348496556</v>
      </c>
      <c r="F877" s="29">
        <f t="shared" si="657"/>
        <v>2345.2914696993112</v>
      </c>
      <c r="G877" s="29">
        <f t="shared" si="658"/>
        <v>2540.7323766473482</v>
      </c>
      <c r="H877" s="31">
        <f t="shared" ref="H877:H882" si="659">H876*105%</f>
        <v>29.316143371241392</v>
      </c>
      <c r="I877" s="42"/>
    </row>
    <row r="878" spans="1:9" x14ac:dyDescent="0.2">
      <c r="A878" s="62" t="str">
        <f>A876</f>
        <v>T224</v>
      </c>
      <c r="B878" s="25" t="s">
        <v>0</v>
      </c>
      <c r="C878" s="29">
        <f t="shared" si="654"/>
        <v>64026.457122791209</v>
      </c>
      <c r="D878" s="29">
        <f t="shared" si="655"/>
        <v>5335.5379909594321</v>
      </c>
      <c r="E878" s="29">
        <f t="shared" si="656"/>
        <v>1231.2780215921387</v>
      </c>
      <c r="F878" s="29">
        <f t="shared" si="657"/>
        <v>2462.5560431842773</v>
      </c>
      <c r="G878" s="29">
        <f t="shared" si="658"/>
        <v>2667.7689954797161</v>
      </c>
      <c r="H878" s="31">
        <f t="shared" si="659"/>
        <v>30.781950539803464</v>
      </c>
      <c r="I878" s="42"/>
    </row>
    <row r="879" spans="1:9" x14ac:dyDescent="0.2">
      <c r="A879" s="62" t="str">
        <f>A876</f>
        <v>T224</v>
      </c>
      <c r="B879" s="25" t="s">
        <v>9</v>
      </c>
      <c r="C879" s="29">
        <f t="shared" si="654"/>
        <v>67227.779978930761</v>
      </c>
      <c r="D879" s="29">
        <f t="shared" si="655"/>
        <v>5602.3148905074031</v>
      </c>
      <c r="E879" s="29">
        <f t="shared" si="656"/>
        <v>1292.8419226717456</v>
      </c>
      <c r="F879" s="29">
        <f t="shared" si="657"/>
        <v>2585.6838453434912</v>
      </c>
      <c r="G879" s="29">
        <f t="shared" si="658"/>
        <v>2801.1574452537016</v>
      </c>
      <c r="H879" s="31">
        <f t="shared" si="659"/>
        <v>32.321048066793637</v>
      </c>
      <c r="I879" s="42"/>
    </row>
    <row r="880" spans="1:9" x14ac:dyDescent="0.2">
      <c r="A880" s="62" t="str">
        <f>A876</f>
        <v>T224</v>
      </c>
      <c r="B880" s="25" t="s">
        <v>8</v>
      </c>
      <c r="C880" s="29">
        <f t="shared" si="654"/>
        <v>70589.168977877314</v>
      </c>
      <c r="D880" s="29">
        <f t="shared" si="655"/>
        <v>5882.4306350327743</v>
      </c>
      <c r="E880" s="29">
        <f t="shared" si="656"/>
        <v>1357.4840188053329</v>
      </c>
      <c r="F880" s="29">
        <f t="shared" si="657"/>
        <v>2714.9680376106658</v>
      </c>
      <c r="G880" s="29">
        <f t="shared" si="658"/>
        <v>2941.2153175163871</v>
      </c>
      <c r="H880" s="31">
        <f t="shared" si="659"/>
        <v>33.937100470133323</v>
      </c>
      <c r="I880" s="42"/>
    </row>
    <row r="881" spans="1:9" x14ac:dyDescent="0.2">
      <c r="A881" s="62" t="str">
        <f>A876</f>
        <v>T224</v>
      </c>
      <c r="B881" s="25" t="s">
        <v>7</v>
      </c>
      <c r="C881" s="29">
        <f t="shared" si="654"/>
        <v>74118.627426771171</v>
      </c>
      <c r="D881" s="29">
        <f t="shared" si="655"/>
        <v>6176.5521667844123</v>
      </c>
      <c r="E881" s="29">
        <f t="shared" si="656"/>
        <v>1425.3582197455994</v>
      </c>
      <c r="F881" s="29">
        <f t="shared" si="657"/>
        <v>2850.7164394911988</v>
      </c>
      <c r="G881" s="29">
        <f t="shared" si="658"/>
        <v>3088.2760833922061</v>
      </c>
      <c r="H881" s="31">
        <f t="shared" si="659"/>
        <v>35.633955493639988</v>
      </c>
      <c r="I881" s="42"/>
    </row>
    <row r="882" spans="1:9" x14ac:dyDescent="0.2">
      <c r="A882" s="62" t="str">
        <f>A876</f>
        <v>T224</v>
      </c>
      <c r="B882" s="25" t="s">
        <v>6</v>
      </c>
      <c r="C882" s="29">
        <f t="shared" si="654"/>
        <v>77824.558798109734</v>
      </c>
      <c r="D882" s="29">
        <f t="shared" si="655"/>
        <v>6485.3797751236334</v>
      </c>
      <c r="E882" s="29">
        <f t="shared" si="656"/>
        <v>1496.6261307328796</v>
      </c>
      <c r="F882" s="29">
        <f t="shared" si="657"/>
        <v>2993.2522614657591</v>
      </c>
      <c r="G882" s="29">
        <f t="shared" si="658"/>
        <v>3242.6898875618167</v>
      </c>
      <c r="H882" s="31">
        <f t="shared" si="659"/>
        <v>37.415653268321989</v>
      </c>
      <c r="I882" s="42"/>
    </row>
    <row r="883" spans="1:9" x14ac:dyDescent="0.2">
      <c r="C883" s="29"/>
      <c r="D883" s="29"/>
      <c r="E883" s="29"/>
      <c r="F883" s="29"/>
      <c r="G883" s="29"/>
      <c r="I883" s="42"/>
    </row>
    <row r="884" spans="1:9" x14ac:dyDescent="0.2">
      <c r="A884" s="25" t="s">
        <v>735</v>
      </c>
      <c r="B884" s="25" t="s">
        <v>2</v>
      </c>
      <c r="C884" s="29">
        <f t="shared" ref="C884:C890" si="660">H884*2080</f>
        <v>58654.622851718006</v>
      </c>
      <c r="D884" s="29">
        <f t="shared" ref="D884:D890" si="661">H884*173.33333</f>
        <v>4887.8851436453742</v>
      </c>
      <c r="E884" s="29">
        <f t="shared" ref="E884:E890" si="662">H884*40</f>
        <v>1127.9735163791925</v>
      </c>
      <c r="F884" s="29">
        <f t="shared" ref="F884:F890" si="663">H884*80</f>
        <v>2255.9470327583849</v>
      </c>
      <c r="G884" s="29">
        <f t="shared" ref="G884:G890" si="664">H884*(173.33333/2)</f>
        <v>2443.9425718226871</v>
      </c>
      <c r="H884" s="31">
        <f>H876*101%</f>
        <v>28.199337909479812</v>
      </c>
      <c r="I884" s="42"/>
    </row>
    <row r="885" spans="1:9" x14ac:dyDescent="0.2">
      <c r="A885" s="62" t="str">
        <f>A884</f>
        <v>T225</v>
      </c>
      <c r="B885" s="25" t="s">
        <v>1</v>
      </c>
      <c r="C885" s="29">
        <f t="shared" si="660"/>
        <v>61587.353994303914</v>
      </c>
      <c r="D885" s="29">
        <f t="shared" si="661"/>
        <v>5132.2794008276433</v>
      </c>
      <c r="E885" s="29">
        <f t="shared" si="662"/>
        <v>1184.3721921981521</v>
      </c>
      <c r="F885" s="29">
        <f t="shared" si="663"/>
        <v>2368.7443843963042</v>
      </c>
      <c r="G885" s="29">
        <f t="shared" si="664"/>
        <v>2566.1397004138216</v>
      </c>
      <c r="H885" s="31">
        <f t="shared" ref="H885:H890" si="665">H884*105%</f>
        <v>29.609304804953805</v>
      </c>
      <c r="I885" s="42"/>
    </row>
    <row r="886" spans="1:9" x14ac:dyDescent="0.2">
      <c r="A886" s="62" t="str">
        <f>A884</f>
        <v>T225</v>
      </c>
      <c r="B886" s="25" t="s">
        <v>0</v>
      </c>
      <c r="C886" s="29">
        <f t="shared" si="660"/>
        <v>64666.721694019114</v>
      </c>
      <c r="D886" s="29">
        <f t="shared" si="661"/>
        <v>5388.8933708690256</v>
      </c>
      <c r="E886" s="29">
        <f t="shared" si="662"/>
        <v>1243.59080180806</v>
      </c>
      <c r="F886" s="29">
        <f t="shared" si="663"/>
        <v>2487.1816036161199</v>
      </c>
      <c r="G886" s="29">
        <f t="shared" si="664"/>
        <v>2694.4466854345128</v>
      </c>
      <c r="H886" s="31">
        <f t="shared" si="665"/>
        <v>31.089770045201497</v>
      </c>
      <c r="I886" s="42"/>
    </row>
    <row r="887" spans="1:9" x14ac:dyDescent="0.2">
      <c r="A887" s="62" t="str">
        <f>A884</f>
        <v>T225</v>
      </c>
      <c r="B887" s="25" t="s">
        <v>9</v>
      </c>
      <c r="C887" s="29">
        <f t="shared" si="660"/>
        <v>67900.057778720075</v>
      </c>
      <c r="D887" s="29">
        <f t="shared" si="661"/>
        <v>5658.3380394124779</v>
      </c>
      <c r="E887" s="29">
        <f t="shared" si="662"/>
        <v>1305.7703418984629</v>
      </c>
      <c r="F887" s="29">
        <f t="shared" si="663"/>
        <v>2611.5406837969258</v>
      </c>
      <c r="G887" s="29">
        <f t="shared" si="664"/>
        <v>2829.1690197062389</v>
      </c>
      <c r="H887" s="31">
        <f t="shared" si="665"/>
        <v>32.644258547461575</v>
      </c>
      <c r="I887" s="42"/>
    </row>
    <row r="888" spans="1:9" x14ac:dyDescent="0.2">
      <c r="A888" s="62" t="str">
        <f>A884</f>
        <v>T225</v>
      </c>
      <c r="B888" s="25" t="s">
        <v>8</v>
      </c>
      <c r="C888" s="29">
        <f t="shared" si="660"/>
        <v>71295.060667656086</v>
      </c>
      <c r="D888" s="29">
        <f t="shared" si="661"/>
        <v>5941.2549413831021</v>
      </c>
      <c r="E888" s="29">
        <f t="shared" si="662"/>
        <v>1371.0588589933864</v>
      </c>
      <c r="F888" s="29">
        <f t="shared" si="663"/>
        <v>2742.1177179867727</v>
      </c>
      <c r="G888" s="29">
        <f t="shared" si="664"/>
        <v>2970.627470691551</v>
      </c>
      <c r="H888" s="31">
        <f t="shared" si="665"/>
        <v>34.276471474834658</v>
      </c>
      <c r="I888" s="42"/>
    </row>
    <row r="889" spans="1:9" x14ac:dyDescent="0.2">
      <c r="A889" s="62" t="str">
        <f>A884</f>
        <v>T225</v>
      </c>
      <c r="B889" s="25" t="s">
        <v>7</v>
      </c>
      <c r="C889" s="29">
        <f t="shared" si="660"/>
        <v>74859.813701038889</v>
      </c>
      <c r="D889" s="29">
        <f t="shared" si="661"/>
        <v>6238.3176884522572</v>
      </c>
      <c r="E889" s="29">
        <f t="shared" si="662"/>
        <v>1439.6118019430558</v>
      </c>
      <c r="F889" s="29">
        <f t="shared" si="663"/>
        <v>2879.2236038861115</v>
      </c>
      <c r="G889" s="29">
        <f t="shared" si="664"/>
        <v>3119.1588442261286</v>
      </c>
      <c r="H889" s="31">
        <f t="shared" si="665"/>
        <v>35.990295048576392</v>
      </c>
      <c r="I889" s="42"/>
    </row>
    <row r="890" spans="1:9" x14ac:dyDescent="0.2">
      <c r="A890" s="62" t="str">
        <f>A884</f>
        <v>T225</v>
      </c>
      <c r="B890" s="25" t="s">
        <v>6</v>
      </c>
      <c r="C890" s="29">
        <f t="shared" si="660"/>
        <v>78602.804386090836</v>
      </c>
      <c r="D890" s="29">
        <f t="shared" si="661"/>
        <v>6550.2335728748703</v>
      </c>
      <c r="E890" s="29">
        <f t="shared" si="662"/>
        <v>1511.5923920402086</v>
      </c>
      <c r="F890" s="29">
        <f t="shared" si="663"/>
        <v>3023.1847840804171</v>
      </c>
      <c r="G890" s="29">
        <f t="shared" si="664"/>
        <v>3275.1167864374352</v>
      </c>
      <c r="H890" s="31">
        <f t="shared" si="665"/>
        <v>37.789809801005212</v>
      </c>
      <c r="I890" s="42"/>
    </row>
    <row r="891" spans="1:9" x14ac:dyDescent="0.2">
      <c r="B891" s="25"/>
      <c r="C891" s="29"/>
      <c r="D891" s="29"/>
      <c r="E891" s="29"/>
      <c r="F891" s="29"/>
      <c r="G891" s="29"/>
      <c r="I891" s="42"/>
    </row>
    <row r="892" spans="1:9" x14ac:dyDescent="0.2">
      <c r="A892" s="25" t="s">
        <v>734</v>
      </c>
      <c r="B892" s="25" t="s">
        <v>2</v>
      </c>
      <c r="C892" s="29">
        <f t="shared" ref="C892:C898" si="666">H892*2080</f>
        <v>59241.169080235195</v>
      </c>
      <c r="D892" s="29">
        <f t="shared" ref="D892:D898" si="667">H892*173.33333</f>
        <v>4936.7639950818284</v>
      </c>
      <c r="E892" s="29">
        <f t="shared" ref="E892:E898" si="668">H892*40</f>
        <v>1139.2532515429846</v>
      </c>
      <c r="F892" s="29">
        <f t="shared" ref="F892:F898" si="669">H892*80</f>
        <v>2278.5065030859691</v>
      </c>
      <c r="G892" s="29">
        <f t="shared" ref="G892:G898" si="670">H892*(173.33333/2)</f>
        <v>2468.3819975409142</v>
      </c>
      <c r="H892" s="31">
        <f>H884*101%</f>
        <v>28.481331288574612</v>
      </c>
      <c r="I892" s="42"/>
    </row>
    <row r="893" spans="1:9" x14ac:dyDescent="0.2">
      <c r="A893" s="62" t="str">
        <f>A892</f>
        <v>T226</v>
      </c>
      <c r="B893" s="25" t="s">
        <v>1</v>
      </c>
      <c r="C893" s="29">
        <f t="shared" si="666"/>
        <v>62203.227534246951</v>
      </c>
      <c r="D893" s="29">
        <f t="shared" si="667"/>
        <v>5183.6021948359194</v>
      </c>
      <c r="E893" s="29">
        <f t="shared" si="668"/>
        <v>1196.2159141201337</v>
      </c>
      <c r="F893" s="29">
        <f t="shared" si="669"/>
        <v>2392.4318282402674</v>
      </c>
      <c r="G893" s="29">
        <f t="shared" si="670"/>
        <v>2591.8010974179597</v>
      </c>
      <c r="H893" s="31">
        <f t="shared" ref="H893:H898" si="671">H892*105%</f>
        <v>29.905397853003343</v>
      </c>
      <c r="I893" s="42"/>
    </row>
    <row r="894" spans="1:9" x14ac:dyDescent="0.2">
      <c r="A894" s="62" t="str">
        <f>A892</f>
        <v>T226</v>
      </c>
      <c r="B894" s="25" t="s">
        <v>0</v>
      </c>
      <c r="C894" s="29">
        <f t="shared" si="666"/>
        <v>65313.3889109593</v>
      </c>
      <c r="D894" s="29">
        <f t="shared" si="667"/>
        <v>5442.7823045777159</v>
      </c>
      <c r="E894" s="29">
        <f t="shared" si="668"/>
        <v>1256.0267098261404</v>
      </c>
      <c r="F894" s="29">
        <f t="shared" si="669"/>
        <v>2512.0534196522808</v>
      </c>
      <c r="G894" s="29">
        <f t="shared" si="670"/>
        <v>2721.3911522888579</v>
      </c>
      <c r="H894" s="31">
        <f t="shared" si="671"/>
        <v>31.400667745653511</v>
      </c>
      <c r="I894" s="42"/>
    </row>
    <row r="895" spans="1:9" x14ac:dyDescent="0.2">
      <c r="A895" s="62" t="str">
        <f>A892</f>
        <v>T226</v>
      </c>
      <c r="B895" s="25" t="s">
        <v>9</v>
      </c>
      <c r="C895" s="29">
        <f t="shared" si="666"/>
        <v>68579.058356507259</v>
      </c>
      <c r="D895" s="29">
        <f t="shared" si="667"/>
        <v>5714.9214198066011</v>
      </c>
      <c r="E895" s="29">
        <f t="shared" si="668"/>
        <v>1318.8280453174475</v>
      </c>
      <c r="F895" s="29">
        <f t="shared" si="669"/>
        <v>2637.656090634895</v>
      </c>
      <c r="G895" s="29">
        <f t="shared" si="670"/>
        <v>2857.4607099033005</v>
      </c>
      <c r="H895" s="31">
        <f t="shared" si="671"/>
        <v>32.970701132936185</v>
      </c>
      <c r="I895" s="42"/>
    </row>
    <row r="896" spans="1:9" x14ac:dyDescent="0.2">
      <c r="A896" s="62" t="str">
        <f>A892</f>
        <v>T226</v>
      </c>
      <c r="B896" s="25" t="s">
        <v>8</v>
      </c>
      <c r="C896" s="29">
        <f t="shared" si="666"/>
        <v>72008.011274332632</v>
      </c>
      <c r="D896" s="29">
        <f t="shared" si="667"/>
        <v>6000.6674907969318</v>
      </c>
      <c r="E896" s="29">
        <f t="shared" si="668"/>
        <v>1384.76944758332</v>
      </c>
      <c r="F896" s="29">
        <f t="shared" si="669"/>
        <v>2769.53889516664</v>
      </c>
      <c r="G896" s="29">
        <f t="shared" si="670"/>
        <v>3000.3337453984659</v>
      </c>
      <c r="H896" s="31">
        <f t="shared" si="671"/>
        <v>34.619236189582999</v>
      </c>
      <c r="I896" s="42"/>
    </row>
    <row r="897" spans="1:9" x14ac:dyDescent="0.2">
      <c r="A897" s="62" t="str">
        <f>A892</f>
        <v>T226</v>
      </c>
      <c r="B897" s="25" t="s">
        <v>7</v>
      </c>
      <c r="C897" s="29">
        <f t="shared" si="666"/>
        <v>75608.411838049273</v>
      </c>
      <c r="D897" s="29">
        <f t="shared" si="667"/>
        <v>6300.7008653367793</v>
      </c>
      <c r="E897" s="29">
        <f t="shared" si="668"/>
        <v>1454.0079199624861</v>
      </c>
      <c r="F897" s="29">
        <f t="shared" si="669"/>
        <v>2908.0158399249722</v>
      </c>
      <c r="G897" s="29">
        <f t="shared" si="670"/>
        <v>3150.3504326683897</v>
      </c>
      <c r="H897" s="31">
        <f t="shared" si="671"/>
        <v>36.350197999062154</v>
      </c>
      <c r="I897" s="42"/>
    </row>
    <row r="898" spans="1:9" x14ac:dyDescent="0.2">
      <c r="A898" s="62" t="str">
        <f>A892</f>
        <v>T226</v>
      </c>
      <c r="B898" s="25" t="s">
        <v>6</v>
      </c>
      <c r="C898" s="29">
        <f t="shared" si="666"/>
        <v>79388.832429951741</v>
      </c>
      <c r="D898" s="29">
        <f t="shared" si="667"/>
        <v>6615.7359086036186</v>
      </c>
      <c r="E898" s="29">
        <f t="shared" si="668"/>
        <v>1526.7083159606104</v>
      </c>
      <c r="F898" s="29">
        <f t="shared" si="669"/>
        <v>3053.4166319212209</v>
      </c>
      <c r="G898" s="29">
        <f t="shared" si="670"/>
        <v>3307.8679543018093</v>
      </c>
      <c r="H898" s="31">
        <f t="shared" si="671"/>
        <v>38.167707899015262</v>
      </c>
      <c r="I898" s="42"/>
    </row>
    <row r="899" spans="1:9" x14ac:dyDescent="0.2">
      <c r="C899" s="29"/>
      <c r="D899" s="29"/>
      <c r="E899" s="29"/>
      <c r="F899" s="29"/>
      <c r="G899" s="29"/>
      <c r="I899" s="42"/>
    </row>
    <row r="900" spans="1:9" x14ac:dyDescent="0.2">
      <c r="A900" s="25" t="s">
        <v>733</v>
      </c>
      <c r="B900" s="25" t="s">
        <v>2</v>
      </c>
      <c r="C900" s="29">
        <f t="shared" ref="C900:C906" si="672">H900*2080</f>
        <v>59833.580771037545</v>
      </c>
      <c r="D900" s="29">
        <f t="shared" ref="D900:D906" si="673">H900*173.33333</f>
        <v>4986.131635032646</v>
      </c>
      <c r="E900" s="29">
        <f t="shared" ref="E900:E906" si="674">H900*40</f>
        <v>1150.6457840584144</v>
      </c>
      <c r="F900" s="29">
        <f t="shared" ref="F900:F906" si="675">H900*80</f>
        <v>2301.2915681168288</v>
      </c>
      <c r="G900" s="29">
        <f t="shared" ref="G900:G906" si="676">H900*(173.33333/2)</f>
        <v>2493.065817516323</v>
      </c>
      <c r="H900" s="31">
        <f>H892*101%</f>
        <v>28.766144601460358</v>
      </c>
      <c r="I900" s="42"/>
    </row>
    <row r="901" spans="1:9" x14ac:dyDescent="0.2">
      <c r="A901" s="62" t="str">
        <f>A900</f>
        <v>T227</v>
      </c>
      <c r="B901" s="25" t="s">
        <v>1</v>
      </c>
      <c r="C901" s="29">
        <f t="shared" si="672"/>
        <v>62825.259809589421</v>
      </c>
      <c r="D901" s="29">
        <f t="shared" si="673"/>
        <v>5235.4382167842787</v>
      </c>
      <c r="E901" s="29">
        <f t="shared" si="674"/>
        <v>1208.1780732613352</v>
      </c>
      <c r="F901" s="29">
        <f t="shared" si="675"/>
        <v>2416.3561465226703</v>
      </c>
      <c r="G901" s="29">
        <f t="shared" si="676"/>
        <v>2617.7191083921393</v>
      </c>
      <c r="H901" s="31">
        <f t="shared" ref="H901:H906" si="677">H900*105%</f>
        <v>30.204451831533376</v>
      </c>
      <c r="I901" s="42"/>
    </row>
    <row r="902" spans="1:9" x14ac:dyDescent="0.2">
      <c r="A902" s="62" t="str">
        <f>A900</f>
        <v>T227</v>
      </c>
      <c r="B902" s="25" t="s">
        <v>0</v>
      </c>
      <c r="C902" s="29">
        <f t="shared" si="672"/>
        <v>65966.522800068895</v>
      </c>
      <c r="D902" s="29">
        <f t="shared" si="673"/>
        <v>5497.2101276234935</v>
      </c>
      <c r="E902" s="29">
        <f t="shared" si="674"/>
        <v>1268.5869769244018</v>
      </c>
      <c r="F902" s="29">
        <f t="shared" si="675"/>
        <v>2537.1739538488036</v>
      </c>
      <c r="G902" s="29">
        <f t="shared" si="676"/>
        <v>2748.6050638117467</v>
      </c>
      <c r="H902" s="31">
        <f t="shared" si="677"/>
        <v>31.714674423110047</v>
      </c>
      <c r="I902" s="42"/>
    </row>
    <row r="903" spans="1:9" x14ac:dyDescent="0.2">
      <c r="A903" s="62" t="str">
        <f>A900</f>
        <v>T227</v>
      </c>
      <c r="B903" s="25" t="s">
        <v>9</v>
      </c>
      <c r="C903" s="29">
        <f t="shared" si="672"/>
        <v>69264.848940072348</v>
      </c>
      <c r="D903" s="29">
        <f t="shared" si="673"/>
        <v>5772.0706340046681</v>
      </c>
      <c r="E903" s="29">
        <f t="shared" si="674"/>
        <v>1332.0163257706222</v>
      </c>
      <c r="F903" s="29">
        <f t="shared" si="675"/>
        <v>2664.0326515412444</v>
      </c>
      <c r="G903" s="29">
        <f t="shared" si="676"/>
        <v>2886.0353170023341</v>
      </c>
      <c r="H903" s="31">
        <f t="shared" si="677"/>
        <v>33.300408144265553</v>
      </c>
      <c r="I903" s="42"/>
    </row>
    <row r="904" spans="1:9" x14ac:dyDescent="0.2">
      <c r="A904" s="62" t="str">
        <f>A900</f>
        <v>T227</v>
      </c>
      <c r="B904" s="25" t="s">
        <v>8</v>
      </c>
      <c r="C904" s="29">
        <f t="shared" si="672"/>
        <v>72728.091387075969</v>
      </c>
      <c r="D904" s="29">
        <f t="shared" si="673"/>
        <v>6060.6741657049015</v>
      </c>
      <c r="E904" s="29">
        <f t="shared" si="674"/>
        <v>1398.6171420591531</v>
      </c>
      <c r="F904" s="29">
        <f t="shared" si="675"/>
        <v>2797.2342841183063</v>
      </c>
      <c r="G904" s="29">
        <f t="shared" si="676"/>
        <v>3030.3370828524507</v>
      </c>
      <c r="H904" s="31">
        <f t="shared" si="677"/>
        <v>34.96542855147883</v>
      </c>
      <c r="I904" s="42"/>
    </row>
    <row r="905" spans="1:9" x14ac:dyDescent="0.2">
      <c r="A905" s="62" t="str">
        <f>A900</f>
        <v>T227</v>
      </c>
      <c r="B905" s="25" t="s">
        <v>7</v>
      </c>
      <c r="C905" s="29">
        <f t="shared" si="672"/>
        <v>76364.495956429761</v>
      </c>
      <c r="D905" s="29">
        <f t="shared" si="673"/>
        <v>6363.7078739901463</v>
      </c>
      <c r="E905" s="29">
        <f t="shared" si="674"/>
        <v>1468.5479991621107</v>
      </c>
      <c r="F905" s="29">
        <f t="shared" si="675"/>
        <v>2937.0959983242215</v>
      </c>
      <c r="G905" s="29">
        <f t="shared" si="676"/>
        <v>3181.8539369950731</v>
      </c>
      <c r="H905" s="31">
        <f t="shared" si="677"/>
        <v>36.71369997905277</v>
      </c>
      <c r="I905" s="42"/>
    </row>
    <row r="906" spans="1:9" x14ac:dyDescent="0.2">
      <c r="A906" s="62" t="str">
        <f>A900</f>
        <v>T227</v>
      </c>
      <c r="B906" s="25" t="s">
        <v>6</v>
      </c>
      <c r="C906" s="29">
        <f t="shared" si="672"/>
        <v>80182.720754251248</v>
      </c>
      <c r="D906" s="29">
        <f t="shared" si="673"/>
        <v>6681.8932676896538</v>
      </c>
      <c r="E906" s="29">
        <f t="shared" si="674"/>
        <v>1541.9753991202163</v>
      </c>
      <c r="F906" s="29">
        <f t="shared" si="675"/>
        <v>3083.9507982404325</v>
      </c>
      <c r="G906" s="29">
        <f t="shared" si="676"/>
        <v>3340.9466338448269</v>
      </c>
      <c r="H906" s="31">
        <f t="shared" si="677"/>
        <v>38.549384978005406</v>
      </c>
      <c r="I906" s="42"/>
    </row>
    <row r="907" spans="1:9" x14ac:dyDescent="0.2">
      <c r="C907" s="29"/>
      <c r="D907" s="29"/>
      <c r="E907" s="29"/>
      <c r="F907" s="29"/>
      <c r="G907" s="29"/>
      <c r="I907" s="42"/>
    </row>
    <row r="908" spans="1:9" x14ac:dyDescent="0.2">
      <c r="A908" s="25" t="s">
        <v>732</v>
      </c>
      <c r="B908" s="25" t="s">
        <v>2</v>
      </c>
      <c r="C908" s="29">
        <f t="shared" ref="C908:C914" si="678">H908*2080</f>
        <v>60431.916578747921</v>
      </c>
      <c r="D908" s="29">
        <f t="shared" ref="D908:D914" si="679">H908*173.33333</f>
        <v>5035.9929513829729</v>
      </c>
      <c r="E908" s="29">
        <f t="shared" ref="E908:E914" si="680">H908*40</f>
        <v>1162.1522418989985</v>
      </c>
      <c r="F908" s="29">
        <f t="shared" ref="F908:F914" si="681">H908*80</f>
        <v>2324.3044837979969</v>
      </c>
      <c r="G908" s="29">
        <f t="shared" ref="G908:G914" si="682">H908*(173.33333/2)</f>
        <v>2517.9964756914865</v>
      </c>
      <c r="H908" s="31">
        <f>H900*101%</f>
        <v>29.053806047474961</v>
      </c>
      <c r="I908" s="42"/>
    </row>
    <row r="909" spans="1:9" x14ac:dyDescent="0.2">
      <c r="A909" s="62" t="str">
        <f>A908</f>
        <v>T228</v>
      </c>
      <c r="B909" s="25" t="s">
        <v>1</v>
      </c>
      <c r="C909" s="29">
        <f t="shared" si="678"/>
        <v>63453.512407685317</v>
      </c>
      <c r="D909" s="29">
        <f t="shared" si="679"/>
        <v>5287.7925989521218</v>
      </c>
      <c r="E909" s="29">
        <f t="shared" si="680"/>
        <v>1220.2598539939484</v>
      </c>
      <c r="F909" s="29">
        <f t="shared" si="681"/>
        <v>2440.5197079878967</v>
      </c>
      <c r="G909" s="29">
        <f t="shared" si="682"/>
        <v>2643.8962994760609</v>
      </c>
      <c r="H909" s="31">
        <f t="shared" ref="H909:H914" si="683">H908*105%</f>
        <v>30.50649634984871</v>
      </c>
      <c r="I909" s="42"/>
    </row>
    <row r="910" spans="1:9" x14ac:dyDescent="0.2">
      <c r="A910" s="62" t="str">
        <f>A908</f>
        <v>T228</v>
      </c>
      <c r="B910" s="25" t="s">
        <v>0</v>
      </c>
      <c r="C910" s="29">
        <f t="shared" si="678"/>
        <v>66626.188028069591</v>
      </c>
      <c r="D910" s="29">
        <f t="shared" si="679"/>
        <v>5552.1822288997282</v>
      </c>
      <c r="E910" s="29">
        <f t="shared" si="680"/>
        <v>1281.272846693646</v>
      </c>
      <c r="F910" s="29">
        <f t="shared" si="681"/>
        <v>2562.545693387292</v>
      </c>
      <c r="G910" s="29">
        <f t="shared" si="682"/>
        <v>2776.0911144498641</v>
      </c>
      <c r="H910" s="31">
        <f t="shared" si="683"/>
        <v>32.03182116734115</v>
      </c>
      <c r="I910" s="42"/>
    </row>
    <row r="911" spans="1:9" x14ac:dyDescent="0.2">
      <c r="A911" s="62" t="str">
        <f>A908</f>
        <v>T228</v>
      </c>
      <c r="B911" s="25" t="s">
        <v>9</v>
      </c>
      <c r="C911" s="29">
        <f t="shared" si="678"/>
        <v>69957.497429473064</v>
      </c>
      <c r="D911" s="29">
        <f t="shared" si="679"/>
        <v>5829.7913403447146</v>
      </c>
      <c r="E911" s="29">
        <f t="shared" si="680"/>
        <v>1345.3364890283283</v>
      </c>
      <c r="F911" s="29">
        <f t="shared" si="681"/>
        <v>2690.6729780566566</v>
      </c>
      <c r="G911" s="29">
        <f t="shared" si="682"/>
        <v>2914.8956701723573</v>
      </c>
      <c r="H911" s="31">
        <f t="shared" si="683"/>
        <v>33.633412225708206</v>
      </c>
      <c r="I911" s="42"/>
    </row>
    <row r="912" spans="1:9" x14ac:dyDescent="0.2">
      <c r="A912" s="62" t="str">
        <f>A908</f>
        <v>T228</v>
      </c>
      <c r="B912" s="25" t="s">
        <v>8</v>
      </c>
      <c r="C912" s="29">
        <f t="shared" si="678"/>
        <v>73455.372300946721</v>
      </c>
      <c r="D912" s="29">
        <f t="shared" si="679"/>
        <v>6121.280907361951</v>
      </c>
      <c r="E912" s="29">
        <f t="shared" si="680"/>
        <v>1412.6033134797447</v>
      </c>
      <c r="F912" s="29">
        <f t="shared" si="681"/>
        <v>2825.2066269594893</v>
      </c>
      <c r="G912" s="29">
        <f t="shared" si="682"/>
        <v>3060.6404536809755</v>
      </c>
      <c r="H912" s="31">
        <f t="shared" si="683"/>
        <v>35.315082836993618</v>
      </c>
      <c r="I912" s="42"/>
    </row>
    <row r="913" spans="1:9" x14ac:dyDescent="0.2">
      <c r="A913" s="62" t="str">
        <f>A908</f>
        <v>T228</v>
      </c>
      <c r="B913" s="25" t="s">
        <v>7</v>
      </c>
      <c r="C913" s="29">
        <f t="shared" si="678"/>
        <v>77128.140915994067</v>
      </c>
      <c r="D913" s="29">
        <f t="shared" si="679"/>
        <v>6427.3449527300481</v>
      </c>
      <c r="E913" s="29">
        <f t="shared" si="680"/>
        <v>1483.2334791537321</v>
      </c>
      <c r="F913" s="29">
        <f t="shared" si="681"/>
        <v>2966.4669583074642</v>
      </c>
      <c r="G913" s="29">
        <f t="shared" si="682"/>
        <v>3213.6724763650241</v>
      </c>
      <c r="H913" s="31">
        <f t="shared" si="683"/>
        <v>37.080836978843301</v>
      </c>
      <c r="I913" s="42"/>
    </row>
    <row r="914" spans="1:9" x14ac:dyDescent="0.2">
      <c r="A914" s="62" t="str">
        <f>A908</f>
        <v>T228</v>
      </c>
      <c r="B914" s="25" t="s">
        <v>6</v>
      </c>
      <c r="C914" s="29">
        <f t="shared" si="678"/>
        <v>80984.547961793767</v>
      </c>
      <c r="D914" s="29">
        <f t="shared" si="679"/>
        <v>6748.7122003665509</v>
      </c>
      <c r="E914" s="29">
        <f t="shared" si="680"/>
        <v>1557.3951531114187</v>
      </c>
      <c r="F914" s="29">
        <f t="shared" si="681"/>
        <v>3114.7903062228374</v>
      </c>
      <c r="G914" s="29">
        <f t="shared" si="682"/>
        <v>3374.3561001832754</v>
      </c>
      <c r="H914" s="31">
        <f t="shared" si="683"/>
        <v>38.934878827785468</v>
      </c>
      <c r="I914" s="42"/>
    </row>
    <row r="915" spans="1:9" x14ac:dyDescent="0.2">
      <c r="C915" s="29"/>
      <c r="D915" s="29"/>
      <c r="E915" s="29"/>
      <c r="F915" s="29"/>
      <c r="G915" s="29"/>
      <c r="I915" s="42"/>
    </row>
    <row r="916" spans="1:9" x14ac:dyDescent="0.2">
      <c r="A916" s="25" t="s">
        <v>731</v>
      </c>
      <c r="B916" s="25" t="s">
        <v>2</v>
      </c>
      <c r="C916" s="29">
        <f t="shared" ref="C916:C922" si="684">H916*2080</f>
        <v>61036.235744535392</v>
      </c>
      <c r="D916" s="29">
        <f t="shared" ref="D916:D922" si="685">H916*173.33333</f>
        <v>5086.3528808968022</v>
      </c>
      <c r="E916" s="29">
        <f t="shared" ref="E916:E922" si="686">H916*40</f>
        <v>1173.7737643179885</v>
      </c>
      <c r="F916" s="29">
        <f t="shared" ref="F916:F922" si="687">H916*80</f>
        <v>2347.547528635977</v>
      </c>
      <c r="G916" s="29">
        <f t="shared" ref="G916:G922" si="688">H916*(173.33333/2)</f>
        <v>2543.1764404484011</v>
      </c>
      <c r="H916" s="31">
        <f>H908*101%</f>
        <v>29.344344107949709</v>
      </c>
      <c r="I916" s="42"/>
    </row>
    <row r="917" spans="1:9" x14ac:dyDescent="0.2">
      <c r="A917" s="62" t="str">
        <f>A916</f>
        <v>T229</v>
      </c>
      <c r="B917" s="25" t="s">
        <v>1</v>
      </c>
      <c r="C917" s="29">
        <f t="shared" si="684"/>
        <v>64088.047531762168</v>
      </c>
      <c r="D917" s="29">
        <f t="shared" si="685"/>
        <v>5340.6705249416427</v>
      </c>
      <c r="E917" s="29">
        <f t="shared" si="686"/>
        <v>1232.4624525338877</v>
      </c>
      <c r="F917" s="29">
        <f t="shared" si="687"/>
        <v>2464.9249050677754</v>
      </c>
      <c r="G917" s="29">
        <f t="shared" si="688"/>
        <v>2670.3352624708214</v>
      </c>
      <c r="H917" s="31">
        <f t="shared" ref="H917:H922" si="689">H916*105%</f>
        <v>30.811561313347195</v>
      </c>
      <c r="I917" s="42"/>
    </row>
    <row r="918" spans="1:9" x14ac:dyDescent="0.2">
      <c r="A918" s="62" t="str">
        <f>A916</f>
        <v>T229</v>
      </c>
      <c r="B918" s="25" t="s">
        <v>0</v>
      </c>
      <c r="C918" s="29">
        <f t="shared" si="684"/>
        <v>67292.449908350274</v>
      </c>
      <c r="D918" s="29">
        <f t="shared" si="685"/>
        <v>5607.7040511887244</v>
      </c>
      <c r="E918" s="29">
        <f t="shared" si="686"/>
        <v>1294.085575160582</v>
      </c>
      <c r="F918" s="29">
        <f t="shared" si="687"/>
        <v>2588.1711503211641</v>
      </c>
      <c r="G918" s="29">
        <f t="shared" si="688"/>
        <v>2803.8520255943622</v>
      </c>
      <c r="H918" s="31">
        <f t="shared" si="689"/>
        <v>32.352139379014552</v>
      </c>
      <c r="I918" s="42"/>
    </row>
    <row r="919" spans="1:9" x14ac:dyDescent="0.2">
      <c r="A919" s="62" t="str">
        <f>A916</f>
        <v>T229</v>
      </c>
      <c r="B919" s="25" t="s">
        <v>9</v>
      </c>
      <c r="C919" s="29">
        <f t="shared" si="684"/>
        <v>70657.072403767786</v>
      </c>
      <c r="D919" s="29">
        <f t="shared" si="685"/>
        <v>5888.0892537481614</v>
      </c>
      <c r="E919" s="29">
        <f t="shared" si="686"/>
        <v>1358.7898539186112</v>
      </c>
      <c r="F919" s="29">
        <f t="shared" si="687"/>
        <v>2717.5797078372225</v>
      </c>
      <c r="G919" s="29">
        <f t="shared" si="688"/>
        <v>2944.0446268740807</v>
      </c>
      <c r="H919" s="31">
        <f t="shared" si="689"/>
        <v>33.969746347965284</v>
      </c>
      <c r="I919" s="42"/>
    </row>
    <row r="920" spans="1:9" x14ac:dyDescent="0.2">
      <c r="A920" s="62" t="str">
        <f>A916</f>
        <v>T229</v>
      </c>
      <c r="B920" s="25" t="s">
        <v>8</v>
      </c>
      <c r="C920" s="29">
        <f t="shared" si="684"/>
        <v>74189.926023956185</v>
      </c>
      <c r="D920" s="29">
        <f t="shared" si="685"/>
        <v>6182.4937164355697</v>
      </c>
      <c r="E920" s="29">
        <f t="shared" si="686"/>
        <v>1426.729346614542</v>
      </c>
      <c r="F920" s="29">
        <f t="shared" si="687"/>
        <v>2853.458693229084</v>
      </c>
      <c r="G920" s="29">
        <f t="shared" si="688"/>
        <v>3091.2468582177848</v>
      </c>
      <c r="H920" s="31">
        <f t="shared" si="689"/>
        <v>35.668233665363552</v>
      </c>
      <c r="I920" s="42"/>
    </row>
    <row r="921" spans="1:9" x14ac:dyDescent="0.2">
      <c r="A921" s="62" t="str">
        <f>A916</f>
        <v>T229</v>
      </c>
      <c r="B921" s="25" t="s">
        <v>7</v>
      </c>
      <c r="C921" s="29">
        <f t="shared" si="684"/>
        <v>77899.422325153995</v>
      </c>
      <c r="D921" s="29">
        <f t="shared" si="685"/>
        <v>6491.618402257348</v>
      </c>
      <c r="E921" s="29">
        <f t="shared" si="686"/>
        <v>1498.0658139452692</v>
      </c>
      <c r="F921" s="29">
        <f t="shared" si="687"/>
        <v>2996.1316278905383</v>
      </c>
      <c r="G921" s="29">
        <f t="shared" si="688"/>
        <v>3245.809201128674</v>
      </c>
      <c r="H921" s="31">
        <f t="shared" si="689"/>
        <v>37.451645348631729</v>
      </c>
      <c r="I921" s="42"/>
    </row>
    <row r="922" spans="1:9" x14ac:dyDescent="0.2">
      <c r="A922" s="62" t="str">
        <f>A916</f>
        <v>T229</v>
      </c>
      <c r="B922" s="25" t="s">
        <v>6</v>
      </c>
      <c r="C922" s="29">
        <f t="shared" si="684"/>
        <v>81794.393441411696</v>
      </c>
      <c r="D922" s="29">
        <f t="shared" si="685"/>
        <v>6816.1993223702157</v>
      </c>
      <c r="E922" s="29">
        <f t="shared" si="686"/>
        <v>1572.9691046425328</v>
      </c>
      <c r="F922" s="29">
        <f t="shared" si="687"/>
        <v>3145.9382092850656</v>
      </c>
      <c r="G922" s="29">
        <f t="shared" si="688"/>
        <v>3408.0996611851078</v>
      </c>
      <c r="H922" s="31">
        <f t="shared" si="689"/>
        <v>39.324227616063318</v>
      </c>
      <c r="I922" s="42"/>
    </row>
    <row r="923" spans="1:9" x14ac:dyDescent="0.2">
      <c r="C923" s="29"/>
      <c r="D923" s="29"/>
      <c r="E923" s="29"/>
      <c r="F923" s="29"/>
      <c r="G923" s="29"/>
      <c r="I923" s="42"/>
    </row>
    <row r="924" spans="1:9" x14ac:dyDescent="0.2">
      <c r="A924" s="25" t="s">
        <v>730</v>
      </c>
      <c r="B924" s="25" t="s">
        <v>2</v>
      </c>
      <c r="C924" s="29">
        <f t="shared" ref="C924:C930" si="690">H924*2080</f>
        <v>61646.598101980744</v>
      </c>
      <c r="D924" s="29">
        <f t="shared" ref="D924:D930" si="691">H924*173.33333</f>
        <v>5137.2164097057703</v>
      </c>
      <c r="E924" s="29">
        <f t="shared" ref="E924:E930" si="692">H924*40</f>
        <v>1185.5115019611683</v>
      </c>
      <c r="F924" s="29">
        <f t="shared" ref="F924:F930" si="693">H924*80</f>
        <v>2371.0230039223366</v>
      </c>
      <c r="G924" s="29">
        <f t="shared" ref="G924:G930" si="694">H924*(173.33333/2)</f>
        <v>2568.6082048528851</v>
      </c>
      <c r="H924" s="31">
        <f>H916*101%</f>
        <v>29.637787549029206</v>
      </c>
      <c r="I924" s="42"/>
    </row>
    <row r="925" spans="1:9" x14ac:dyDescent="0.2">
      <c r="A925" s="62" t="str">
        <f>A924</f>
        <v>T230</v>
      </c>
      <c r="B925" s="25" t="s">
        <v>1</v>
      </c>
      <c r="C925" s="29">
        <f t="shared" si="690"/>
        <v>64728.92800707979</v>
      </c>
      <c r="D925" s="29">
        <f t="shared" si="691"/>
        <v>5394.0772301910592</v>
      </c>
      <c r="E925" s="29">
        <f t="shared" si="692"/>
        <v>1244.7870770592267</v>
      </c>
      <c r="F925" s="29">
        <f t="shared" si="693"/>
        <v>2489.5741541184534</v>
      </c>
      <c r="G925" s="29">
        <f t="shared" si="694"/>
        <v>2697.0386150955296</v>
      </c>
      <c r="H925" s="31">
        <f t="shared" ref="H925:H930" si="695">H924*105%</f>
        <v>31.119676926480668</v>
      </c>
      <c r="I925" s="42"/>
    </row>
    <row r="926" spans="1:9" x14ac:dyDescent="0.2">
      <c r="A926" s="62" t="str">
        <f>A924</f>
        <v>T230</v>
      </c>
      <c r="B926" s="25" t="s">
        <v>0</v>
      </c>
      <c r="C926" s="29">
        <f t="shared" si="690"/>
        <v>67965.374407433788</v>
      </c>
      <c r="D926" s="29">
        <f t="shared" si="691"/>
        <v>5663.7810917006127</v>
      </c>
      <c r="E926" s="29">
        <f t="shared" si="692"/>
        <v>1307.0264309121881</v>
      </c>
      <c r="F926" s="29">
        <f t="shared" si="693"/>
        <v>2614.0528618243761</v>
      </c>
      <c r="G926" s="29">
        <f t="shared" si="694"/>
        <v>2831.8905458503064</v>
      </c>
      <c r="H926" s="31">
        <f t="shared" si="695"/>
        <v>32.675660772804704</v>
      </c>
      <c r="I926" s="42"/>
    </row>
    <row r="927" spans="1:9" x14ac:dyDescent="0.2">
      <c r="A927" s="62" t="str">
        <f>A924</f>
        <v>T230</v>
      </c>
      <c r="B927" s="25" t="s">
        <v>9</v>
      </c>
      <c r="C927" s="29">
        <f t="shared" si="690"/>
        <v>71363.643127805481</v>
      </c>
      <c r="D927" s="29">
        <f t="shared" si="691"/>
        <v>5946.9701462856438</v>
      </c>
      <c r="E927" s="29">
        <f t="shared" si="692"/>
        <v>1372.3777524577977</v>
      </c>
      <c r="F927" s="29">
        <f t="shared" si="693"/>
        <v>2744.7555049155953</v>
      </c>
      <c r="G927" s="29">
        <f t="shared" si="694"/>
        <v>2973.4850731428219</v>
      </c>
      <c r="H927" s="31">
        <f t="shared" si="695"/>
        <v>34.309443811444943</v>
      </c>
      <c r="I927" s="42"/>
    </row>
    <row r="928" spans="1:9" x14ac:dyDescent="0.2">
      <c r="A928" s="62" t="str">
        <f>A924</f>
        <v>T230</v>
      </c>
      <c r="B928" s="25" t="s">
        <v>8</v>
      </c>
      <c r="C928" s="29">
        <f t="shared" si="690"/>
        <v>74931.825284195758</v>
      </c>
      <c r="D928" s="29">
        <f t="shared" si="691"/>
        <v>6244.3186535999266</v>
      </c>
      <c r="E928" s="29">
        <f t="shared" si="692"/>
        <v>1440.9966400806877</v>
      </c>
      <c r="F928" s="29">
        <f t="shared" si="693"/>
        <v>2881.9932801613754</v>
      </c>
      <c r="G928" s="29">
        <f t="shared" si="694"/>
        <v>3122.1593267999633</v>
      </c>
      <c r="H928" s="31">
        <f t="shared" si="695"/>
        <v>36.024916002017193</v>
      </c>
      <c r="I928" s="42"/>
    </row>
    <row r="929" spans="1:9" x14ac:dyDescent="0.2">
      <c r="A929" s="62" t="str">
        <f>A924</f>
        <v>T230</v>
      </c>
      <c r="B929" s="25" t="s">
        <v>7</v>
      </c>
      <c r="C929" s="29">
        <f t="shared" si="690"/>
        <v>78678.416548405541</v>
      </c>
      <c r="D929" s="29">
        <f t="shared" si="691"/>
        <v>6556.5345862799222</v>
      </c>
      <c r="E929" s="29">
        <f t="shared" si="692"/>
        <v>1513.0464720847222</v>
      </c>
      <c r="F929" s="29">
        <f t="shared" si="693"/>
        <v>3026.0929441694443</v>
      </c>
      <c r="G929" s="29">
        <f t="shared" si="694"/>
        <v>3278.2672931399611</v>
      </c>
      <c r="H929" s="31">
        <f t="shared" si="695"/>
        <v>37.826161802118051</v>
      </c>
      <c r="I929" s="42"/>
    </row>
    <row r="930" spans="1:9" x14ac:dyDescent="0.2">
      <c r="A930" s="62" t="str">
        <f>A924</f>
        <v>T230</v>
      </c>
      <c r="B930" s="25" t="s">
        <v>6</v>
      </c>
      <c r="C930" s="29">
        <f t="shared" si="690"/>
        <v>82612.337375825824</v>
      </c>
      <c r="D930" s="29">
        <f t="shared" si="691"/>
        <v>6884.3613155939183</v>
      </c>
      <c r="E930" s="29">
        <f t="shared" si="692"/>
        <v>1588.6987956889582</v>
      </c>
      <c r="F930" s="29">
        <f t="shared" si="693"/>
        <v>3177.3975913779163</v>
      </c>
      <c r="G930" s="29">
        <f t="shared" si="694"/>
        <v>3442.1806577969592</v>
      </c>
      <c r="H930" s="31">
        <f t="shared" si="695"/>
        <v>39.717469892223953</v>
      </c>
      <c r="I930" s="42"/>
    </row>
    <row r="931" spans="1:9" x14ac:dyDescent="0.2">
      <c r="C931" s="29"/>
      <c r="D931" s="29"/>
      <c r="E931" s="29"/>
      <c r="F931" s="29"/>
      <c r="G931" s="29"/>
      <c r="I931" s="42"/>
    </row>
    <row r="932" spans="1:9" x14ac:dyDescent="0.2">
      <c r="A932" s="25" t="s">
        <v>729</v>
      </c>
      <c r="B932" s="25" t="s">
        <v>2</v>
      </c>
      <c r="C932" s="29">
        <f t="shared" ref="C932:C938" si="696">H932*2080</f>
        <v>62263.064083000558</v>
      </c>
      <c r="D932" s="29">
        <f t="shared" ref="D932:D938" si="697">H932*173.33333</f>
        <v>5188.5885738028283</v>
      </c>
      <c r="E932" s="29">
        <f t="shared" ref="E932:E938" si="698">H932*40</f>
        <v>1197.36661698078</v>
      </c>
      <c r="F932" s="29">
        <f t="shared" ref="F932:F938" si="699">H932*80</f>
        <v>2394.73323396156</v>
      </c>
      <c r="G932" s="29">
        <f t="shared" ref="G932:G938" si="700">H932*(173.33333/2)</f>
        <v>2594.2942869014141</v>
      </c>
      <c r="H932" s="31">
        <f>H924*101%</f>
        <v>29.934165424519499</v>
      </c>
      <c r="I932" s="42"/>
    </row>
    <row r="933" spans="1:9" x14ac:dyDescent="0.2">
      <c r="A933" s="62" t="str">
        <f>A932</f>
        <v>T231</v>
      </c>
      <c r="B933" s="25" t="s">
        <v>1</v>
      </c>
      <c r="C933" s="29">
        <f t="shared" si="696"/>
        <v>65376.21728715059</v>
      </c>
      <c r="D933" s="29">
        <f t="shared" si="697"/>
        <v>5448.0180024929696</v>
      </c>
      <c r="E933" s="29">
        <f t="shared" si="698"/>
        <v>1257.234947829819</v>
      </c>
      <c r="F933" s="29">
        <f t="shared" si="699"/>
        <v>2514.469895659638</v>
      </c>
      <c r="G933" s="29">
        <f t="shared" si="700"/>
        <v>2724.0090012464848</v>
      </c>
      <c r="H933" s="31">
        <f t="shared" ref="H933:H938" si="701">H932*105%</f>
        <v>31.430873695745476</v>
      </c>
      <c r="I933" s="42"/>
    </row>
    <row r="934" spans="1:9" x14ac:dyDescent="0.2">
      <c r="A934" s="62" t="str">
        <f>A932</f>
        <v>T231</v>
      </c>
      <c r="B934" s="25" t="s">
        <v>0</v>
      </c>
      <c r="C934" s="29">
        <f t="shared" si="696"/>
        <v>68645.028151508115</v>
      </c>
      <c r="D934" s="29">
        <f t="shared" si="697"/>
        <v>5720.4189026176182</v>
      </c>
      <c r="E934" s="29">
        <f t="shared" si="698"/>
        <v>1320.0966952213098</v>
      </c>
      <c r="F934" s="29">
        <f t="shared" si="699"/>
        <v>2640.1933904426196</v>
      </c>
      <c r="G934" s="29">
        <f t="shared" si="700"/>
        <v>2860.2094513088091</v>
      </c>
      <c r="H934" s="31">
        <f t="shared" si="701"/>
        <v>33.002417380532748</v>
      </c>
      <c r="I934" s="42"/>
    </row>
    <row r="935" spans="1:9" x14ac:dyDescent="0.2">
      <c r="A935" s="62" t="str">
        <f>A932</f>
        <v>T231</v>
      </c>
      <c r="B935" s="25" t="s">
        <v>9</v>
      </c>
      <c r="C935" s="29">
        <f t="shared" si="696"/>
        <v>72077.279559083516</v>
      </c>
      <c r="D935" s="29">
        <f t="shared" si="697"/>
        <v>6006.4398477484992</v>
      </c>
      <c r="E935" s="29">
        <f t="shared" si="698"/>
        <v>1386.1015299823753</v>
      </c>
      <c r="F935" s="29">
        <f t="shared" si="699"/>
        <v>2772.2030599647505</v>
      </c>
      <c r="G935" s="29">
        <f t="shared" si="700"/>
        <v>3003.2199238742496</v>
      </c>
      <c r="H935" s="31">
        <f t="shared" si="701"/>
        <v>34.652538249559385</v>
      </c>
      <c r="I935" s="42"/>
    </row>
    <row r="936" spans="1:9" x14ac:dyDescent="0.2">
      <c r="A936" s="62" t="str">
        <f>A932</f>
        <v>T231</v>
      </c>
      <c r="B936" s="25" t="s">
        <v>8</v>
      </c>
      <c r="C936" s="29">
        <f t="shared" si="696"/>
        <v>75681.1435370377</v>
      </c>
      <c r="D936" s="29">
        <f t="shared" si="697"/>
        <v>6306.7618401359232</v>
      </c>
      <c r="E936" s="29">
        <f t="shared" si="698"/>
        <v>1455.4066064814942</v>
      </c>
      <c r="F936" s="29">
        <f t="shared" si="699"/>
        <v>2910.8132129629885</v>
      </c>
      <c r="G936" s="29">
        <f t="shared" si="700"/>
        <v>3153.3809200679616</v>
      </c>
      <c r="H936" s="31">
        <f t="shared" si="701"/>
        <v>36.385165162037353</v>
      </c>
      <c r="I936" s="42"/>
    </row>
    <row r="937" spans="1:9" x14ac:dyDescent="0.2">
      <c r="A937" s="62" t="str">
        <f>A932</f>
        <v>T231</v>
      </c>
      <c r="B937" s="25" t="s">
        <v>7</v>
      </c>
      <c r="C937" s="29">
        <f t="shared" si="696"/>
        <v>79465.200713889586</v>
      </c>
      <c r="D937" s="29">
        <f t="shared" si="697"/>
        <v>6622.0999321427198</v>
      </c>
      <c r="E937" s="29">
        <f t="shared" si="698"/>
        <v>1528.1769368055689</v>
      </c>
      <c r="F937" s="29">
        <f t="shared" si="699"/>
        <v>3056.3538736111377</v>
      </c>
      <c r="G937" s="29">
        <f t="shared" si="700"/>
        <v>3311.0499660713599</v>
      </c>
      <c r="H937" s="31">
        <f t="shared" si="701"/>
        <v>38.204423420139221</v>
      </c>
      <c r="I937" s="42"/>
    </row>
    <row r="938" spans="1:9" x14ac:dyDescent="0.2">
      <c r="A938" s="62" t="str">
        <f>A932</f>
        <v>T231</v>
      </c>
      <c r="B938" s="25" t="s">
        <v>6</v>
      </c>
      <c r="C938" s="29">
        <f t="shared" si="696"/>
        <v>83438.460749584061</v>
      </c>
      <c r="D938" s="29">
        <f t="shared" si="697"/>
        <v>6953.2049287498558</v>
      </c>
      <c r="E938" s="29">
        <f t="shared" si="698"/>
        <v>1604.5857836458472</v>
      </c>
      <c r="F938" s="29">
        <f t="shared" si="699"/>
        <v>3209.1715672916944</v>
      </c>
      <c r="G938" s="29">
        <f t="shared" si="700"/>
        <v>3476.6024643749279</v>
      </c>
      <c r="H938" s="31">
        <f t="shared" si="701"/>
        <v>40.114644591146181</v>
      </c>
      <c r="I938" s="42"/>
    </row>
    <row r="939" spans="1:9" x14ac:dyDescent="0.2">
      <c r="C939" s="29"/>
      <c r="D939" s="29"/>
      <c r="E939" s="29"/>
      <c r="F939" s="29"/>
      <c r="G939" s="29"/>
      <c r="I939" s="42"/>
    </row>
    <row r="940" spans="1:9" x14ac:dyDescent="0.2">
      <c r="A940" s="25" t="s">
        <v>728</v>
      </c>
      <c r="B940" s="25" t="s">
        <v>2</v>
      </c>
      <c r="C940" s="29">
        <f t="shared" ref="C940:C946" si="702">H940*2080</f>
        <v>62885.694723830566</v>
      </c>
      <c r="D940" s="29">
        <f t="shared" ref="D940:D946" si="703">H940*173.33333</f>
        <v>5240.4744595408565</v>
      </c>
      <c r="E940" s="29">
        <f t="shared" ref="E940:E946" si="704">H940*40</f>
        <v>1209.3402831505878</v>
      </c>
      <c r="F940" s="29">
        <f t="shared" ref="F940:F946" si="705">H940*80</f>
        <v>2418.6805663011755</v>
      </c>
      <c r="G940" s="29">
        <f t="shared" ref="G940:G946" si="706">H940*(173.33333/2)</f>
        <v>2620.2372297704283</v>
      </c>
      <c r="H940" s="31">
        <f>H932*101%</f>
        <v>30.233507078764696</v>
      </c>
      <c r="I940" s="42"/>
    </row>
    <row r="941" spans="1:9" x14ac:dyDescent="0.2">
      <c r="A941" s="62" t="str">
        <f>A940</f>
        <v>T232</v>
      </c>
      <c r="B941" s="25" t="s">
        <v>1</v>
      </c>
      <c r="C941" s="29">
        <f t="shared" si="702"/>
        <v>66029.979460022107</v>
      </c>
      <c r="D941" s="29">
        <f t="shared" si="703"/>
        <v>5502.4981825179002</v>
      </c>
      <c r="E941" s="29">
        <f t="shared" si="704"/>
        <v>1269.8072973081173</v>
      </c>
      <c r="F941" s="29">
        <f t="shared" si="705"/>
        <v>2539.6145946162346</v>
      </c>
      <c r="G941" s="29">
        <f t="shared" si="706"/>
        <v>2751.2490912589501</v>
      </c>
      <c r="H941" s="31">
        <f t="shared" ref="H941:H946" si="707">H940*105%</f>
        <v>31.745182432702933</v>
      </c>
      <c r="I941" s="42"/>
    </row>
    <row r="942" spans="1:9" x14ac:dyDescent="0.2">
      <c r="A942" s="62" t="str">
        <f>A940</f>
        <v>T232</v>
      </c>
      <c r="B942" s="25" t="s">
        <v>0</v>
      </c>
      <c r="C942" s="29">
        <f t="shared" si="702"/>
        <v>69331.478433023207</v>
      </c>
      <c r="D942" s="29">
        <f t="shared" si="703"/>
        <v>5777.6230916437953</v>
      </c>
      <c r="E942" s="29">
        <f t="shared" si="704"/>
        <v>1333.2976621735233</v>
      </c>
      <c r="F942" s="29">
        <f t="shared" si="705"/>
        <v>2666.5953243470467</v>
      </c>
      <c r="G942" s="29">
        <f t="shared" si="706"/>
        <v>2888.8115458218977</v>
      </c>
      <c r="H942" s="31">
        <f t="shared" si="707"/>
        <v>33.332441554338082</v>
      </c>
      <c r="I942" s="42"/>
    </row>
    <row r="943" spans="1:9" x14ac:dyDescent="0.2">
      <c r="A943" s="62" t="str">
        <f>A940</f>
        <v>T232</v>
      </c>
      <c r="B943" s="25" t="s">
        <v>9</v>
      </c>
      <c r="C943" s="29">
        <f t="shared" si="702"/>
        <v>72798.052354674379</v>
      </c>
      <c r="D943" s="29">
        <f t="shared" si="703"/>
        <v>6066.5042462259862</v>
      </c>
      <c r="E943" s="29">
        <f t="shared" si="704"/>
        <v>1399.9625452821997</v>
      </c>
      <c r="F943" s="29">
        <f t="shared" si="705"/>
        <v>2799.9250905643994</v>
      </c>
      <c r="G943" s="29">
        <f t="shared" si="706"/>
        <v>3033.2521231129931</v>
      </c>
      <c r="H943" s="31">
        <f t="shared" si="707"/>
        <v>34.999063632054991</v>
      </c>
      <c r="I943" s="42"/>
    </row>
    <row r="944" spans="1:9" x14ac:dyDescent="0.2">
      <c r="A944" s="62" t="str">
        <f>A940</f>
        <v>T232</v>
      </c>
      <c r="B944" s="25" t="s">
        <v>8</v>
      </c>
      <c r="C944" s="29">
        <f t="shared" si="702"/>
        <v>76437.954972408101</v>
      </c>
      <c r="D944" s="29">
        <f t="shared" si="703"/>
        <v>6369.8294585372851</v>
      </c>
      <c r="E944" s="29">
        <f t="shared" si="704"/>
        <v>1469.9606725463095</v>
      </c>
      <c r="F944" s="29">
        <f t="shared" si="705"/>
        <v>2939.921345092619</v>
      </c>
      <c r="G944" s="29">
        <f t="shared" si="706"/>
        <v>3184.9147292686425</v>
      </c>
      <c r="H944" s="31">
        <f t="shared" si="707"/>
        <v>36.74901681365774</v>
      </c>
      <c r="I944" s="42"/>
    </row>
    <row r="945" spans="1:9" x14ac:dyDescent="0.2">
      <c r="A945" s="62" t="str">
        <f>A940</f>
        <v>T232</v>
      </c>
      <c r="B945" s="25" t="s">
        <v>7</v>
      </c>
      <c r="C945" s="29">
        <f t="shared" si="702"/>
        <v>80259.85272102851</v>
      </c>
      <c r="D945" s="29">
        <f t="shared" si="703"/>
        <v>6688.3209314641499</v>
      </c>
      <c r="E945" s="29">
        <f t="shared" si="704"/>
        <v>1543.4587061736252</v>
      </c>
      <c r="F945" s="29">
        <f t="shared" si="705"/>
        <v>3086.9174123472503</v>
      </c>
      <c r="G945" s="29">
        <f t="shared" si="706"/>
        <v>3344.160465732075</v>
      </c>
      <c r="H945" s="31">
        <f t="shared" si="707"/>
        <v>38.58646765434063</v>
      </c>
      <c r="I945" s="42"/>
    </row>
    <row r="946" spans="1:9" x14ac:dyDescent="0.2">
      <c r="A946" s="62" t="str">
        <f>A940</f>
        <v>T232</v>
      </c>
      <c r="B946" s="25" t="s">
        <v>6</v>
      </c>
      <c r="C946" s="29">
        <f t="shared" si="702"/>
        <v>84272.845357079932</v>
      </c>
      <c r="D946" s="29">
        <f t="shared" si="703"/>
        <v>7022.7369780373574</v>
      </c>
      <c r="E946" s="29">
        <f t="shared" si="704"/>
        <v>1620.6316414823063</v>
      </c>
      <c r="F946" s="29">
        <f t="shared" si="705"/>
        <v>3241.2632829646127</v>
      </c>
      <c r="G946" s="29">
        <f t="shared" si="706"/>
        <v>3511.3684890186787</v>
      </c>
      <c r="H946" s="31">
        <f t="shared" si="707"/>
        <v>40.51579103705766</v>
      </c>
      <c r="I946" s="42"/>
    </row>
    <row r="947" spans="1:9" x14ac:dyDescent="0.2">
      <c r="C947" s="29"/>
      <c r="D947" s="29"/>
      <c r="E947" s="29"/>
      <c r="F947" s="29"/>
      <c r="G947" s="29"/>
      <c r="I947" s="42"/>
    </row>
    <row r="948" spans="1:9" x14ac:dyDescent="0.2">
      <c r="A948" s="25" t="s">
        <v>727</v>
      </c>
      <c r="B948" s="25" t="s">
        <v>2</v>
      </c>
      <c r="C948" s="29">
        <f t="shared" ref="C948:C954" si="708">H948*2080</f>
        <v>63514.551671068875</v>
      </c>
      <c r="D948" s="29">
        <f t="shared" ref="D948:D954" si="709">H948*173.33333</f>
        <v>5292.8792041362658</v>
      </c>
      <c r="E948" s="29">
        <f t="shared" ref="E948:E954" si="710">H948*40</f>
        <v>1221.4336859820937</v>
      </c>
      <c r="F948" s="29">
        <f t="shared" ref="F948:F954" si="711">H948*80</f>
        <v>2442.8673719641874</v>
      </c>
      <c r="G948" s="29">
        <f t="shared" ref="G948:G954" si="712">H948*(173.33333/2)</f>
        <v>2646.4396020681329</v>
      </c>
      <c r="H948" s="31">
        <f>H940*101%</f>
        <v>30.535842149552344</v>
      </c>
      <c r="I948" s="42"/>
    </row>
    <row r="949" spans="1:9" x14ac:dyDescent="0.2">
      <c r="A949" s="62" t="str">
        <f>A948</f>
        <v>T233</v>
      </c>
      <c r="B949" s="25" t="s">
        <v>1</v>
      </c>
      <c r="C949" s="29">
        <f t="shared" si="708"/>
        <v>66690.279254622321</v>
      </c>
      <c r="D949" s="29">
        <f t="shared" si="709"/>
        <v>5557.5231643430789</v>
      </c>
      <c r="E949" s="29">
        <f t="shared" si="710"/>
        <v>1282.5053702811986</v>
      </c>
      <c r="F949" s="29">
        <f t="shared" si="711"/>
        <v>2565.0107405623971</v>
      </c>
      <c r="G949" s="29">
        <f t="shared" si="712"/>
        <v>2778.7615821715394</v>
      </c>
      <c r="H949" s="31">
        <f t="shared" ref="H949:H954" si="713">H948*105%</f>
        <v>32.062634257029963</v>
      </c>
      <c r="I949" s="42"/>
    </row>
    <row r="950" spans="1:9" x14ac:dyDescent="0.2">
      <c r="A950" s="62" t="str">
        <f>A948</f>
        <v>T233</v>
      </c>
      <c r="B950" s="25" t="s">
        <v>0</v>
      </c>
      <c r="C950" s="29">
        <f t="shared" si="708"/>
        <v>70024.793217353435</v>
      </c>
      <c r="D950" s="29">
        <f t="shared" si="709"/>
        <v>5835.3993225602335</v>
      </c>
      <c r="E950" s="29">
        <f t="shared" si="710"/>
        <v>1346.6306387952586</v>
      </c>
      <c r="F950" s="29">
        <f t="shared" si="711"/>
        <v>2693.2612775905172</v>
      </c>
      <c r="G950" s="29">
        <f t="shared" si="712"/>
        <v>2917.6996612801167</v>
      </c>
      <c r="H950" s="31">
        <f t="shared" si="713"/>
        <v>33.665765969881463</v>
      </c>
      <c r="I950" s="42"/>
    </row>
    <row r="951" spans="1:9" x14ac:dyDescent="0.2">
      <c r="A951" s="62" t="str">
        <f>A948</f>
        <v>T233</v>
      </c>
      <c r="B951" s="25" t="s">
        <v>9</v>
      </c>
      <c r="C951" s="29">
        <f t="shared" si="708"/>
        <v>73526.032878221129</v>
      </c>
      <c r="D951" s="29">
        <f t="shared" si="709"/>
        <v>6127.1692886882456</v>
      </c>
      <c r="E951" s="29">
        <f t="shared" si="710"/>
        <v>1413.9621707350216</v>
      </c>
      <c r="F951" s="29">
        <f t="shared" si="711"/>
        <v>2827.9243414700431</v>
      </c>
      <c r="G951" s="29">
        <f t="shared" si="712"/>
        <v>3063.5846443441228</v>
      </c>
      <c r="H951" s="31">
        <f t="shared" si="713"/>
        <v>35.349054268375539</v>
      </c>
      <c r="I951" s="42"/>
    </row>
    <row r="952" spans="1:9" x14ac:dyDescent="0.2">
      <c r="A952" s="62" t="str">
        <f>A948</f>
        <v>T233</v>
      </c>
      <c r="B952" s="25" t="s">
        <v>8</v>
      </c>
      <c r="C952" s="29">
        <f t="shared" si="708"/>
        <v>77202.33452213218</v>
      </c>
      <c r="D952" s="29">
        <f t="shared" si="709"/>
        <v>6433.5277531226575</v>
      </c>
      <c r="E952" s="29">
        <f t="shared" si="710"/>
        <v>1484.6602792717727</v>
      </c>
      <c r="F952" s="29">
        <f t="shared" si="711"/>
        <v>2969.3205585435453</v>
      </c>
      <c r="G952" s="29">
        <f t="shared" si="712"/>
        <v>3216.7638765613287</v>
      </c>
      <c r="H952" s="31">
        <f t="shared" si="713"/>
        <v>37.116506981794316</v>
      </c>
      <c r="I952" s="42"/>
    </row>
    <row r="953" spans="1:9" x14ac:dyDescent="0.2">
      <c r="A953" s="62" t="str">
        <f>A948</f>
        <v>T233</v>
      </c>
      <c r="B953" s="25" t="s">
        <v>7</v>
      </c>
      <c r="C953" s="29">
        <f t="shared" si="708"/>
        <v>81062.451248238795</v>
      </c>
      <c r="D953" s="29">
        <f t="shared" si="709"/>
        <v>6755.204140778791</v>
      </c>
      <c r="E953" s="29">
        <f t="shared" si="710"/>
        <v>1558.8932932353614</v>
      </c>
      <c r="F953" s="29">
        <f t="shared" si="711"/>
        <v>3117.7865864707228</v>
      </c>
      <c r="G953" s="29">
        <f t="shared" si="712"/>
        <v>3377.6020703893955</v>
      </c>
      <c r="H953" s="31">
        <f t="shared" si="713"/>
        <v>38.972332330884036</v>
      </c>
      <c r="I953" s="42"/>
    </row>
    <row r="954" spans="1:9" x14ac:dyDescent="0.2">
      <c r="A954" s="62" t="str">
        <f>A948</f>
        <v>T233</v>
      </c>
      <c r="B954" s="25" t="s">
        <v>6</v>
      </c>
      <c r="C954" s="29">
        <f t="shared" si="708"/>
        <v>85115.573810650734</v>
      </c>
      <c r="D954" s="29">
        <f t="shared" si="709"/>
        <v>7092.9643478177304</v>
      </c>
      <c r="E954" s="29">
        <f t="shared" si="710"/>
        <v>1636.8379578971294</v>
      </c>
      <c r="F954" s="29">
        <f t="shared" si="711"/>
        <v>3273.6759157942588</v>
      </c>
      <c r="G954" s="29">
        <f t="shared" si="712"/>
        <v>3546.4821739088652</v>
      </c>
      <c r="H954" s="31">
        <f t="shared" si="713"/>
        <v>40.920948947428236</v>
      </c>
      <c r="I954" s="42"/>
    </row>
    <row r="955" spans="1:9" x14ac:dyDescent="0.2">
      <c r="C955" s="29"/>
      <c r="D955" s="29"/>
      <c r="E955" s="29"/>
      <c r="F955" s="29"/>
      <c r="G955" s="29"/>
      <c r="I955" s="42"/>
    </row>
    <row r="956" spans="1:9" x14ac:dyDescent="0.2">
      <c r="A956" s="25" t="s">
        <v>726</v>
      </c>
      <c r="B956" s="25" t="s">
        <v>2</v>
      </c>
      <c r="C956" s="29">
        <f t="shared" ref="C956:C962" si="714">H956*2080</f>
        <v>64149.697187779566</v>
      </c>
      <c r="D956" s="29">
        <f t="shared" ref="D956:D962" si="715">H956*173.33333</f>
        <v>5345.8079961776284</v>
      </c>
      <c r="E956" s="29">
        <f t="shared" ref="E956:E962" si="716">H956*40</f>
        <v>1233.6480228419148</v>
      </c>
      <c r="F956" s="29">
        <f t="shared" ref="F956:F962" si="717">H956*80</f>
        <v>2467.2960456838296</v>
      </c>
      <c r="G956" s="29">
        <f t="shared" ref="G956:G962" si="718">H956*(173.33333/2)</f>
        <v>2672.9039980888142</v>
      </c>
      <c r="H956" s="31">
        <f>H948*101%</f>
        <v>30.841200571047867</v>
      </c>
      <c r="I956" s="42"/>
    </row>
    <row r="957" spans="1:9" x14ac:dyDescent="0.2">
      <c r="A957" s="62" t="str">
        <f>A956</f>
        <v>T234</v>
      </c>
      <c r="B957" s="25" t="s">
        <v>1</v>
      </c>
      <c r="C957" s="29">
        <f t="shared" si="714"/>
        <v>67357.18204716855</v>
      </c>
      <c r="D957" s="29">
        <f t="shared" si="715"/>
        <v>5613.0983959865098</v>
      </c>
      <c r="E957" s="29">
        <f t="shared" si="716"/>
        <v>1295.3304239840104</v>
      </c>
      <c r="F957" s="29">
        <f t="shared" si="717"/>
        <v>2590.6608479680208</v>
      </c>
      <c r="G957" s="29">
        <f t="shared" si="718"/>
        <v>2806.5491979932549</v>
      </c>
      <c r="H957" s="31">
        <f t="shared" ref="H957:H962" si="719">H956*105%</f>
        <v>32.383260599600263</v>
      </c>
      <c r="I957" s="42"/>
    </row>
    <row r="958" spans="1:9" x14ac:dyDescent="0.2">
      <c r="A958" s="62" t="str">
        <f>A956</f>
        <v>T234</v>
      </c>
      <c r="B958" s="25" t="s">
        <v>0</v>
      </c>
      <c r="C958" s="29">
        <f t="shared" si="714"/>
        <v>70725.04114952698</v>
      </c>
      <c r="D958" s="29">
        <f t="shared" si="715"/>
        <v>5893.7533157858361</v>
      </c>
      <c r="E958" s="29">
        <f t="shared" si="716"/>
        <v>1360.0969451832111</v>
      </c>
      <c r="F958" s="29">
        <f t="shared" si="717"/>
        <v>2720.1938903664222</v>
      </c>
      <c r="G958" s="29">
        <f t="shared" si="718"/>
        <v>2946.876657892918</v>
      </c>
      <c r="H958" s="31">
        <f t="shared" si="719"/>
        <v>34.002423629580278</v>
      </c>
      <c r="I958" s="42"/>
    </row>
    <row r="959" spans="1:9" x14ac:dyDescent="0.2">
      <c r="A959" s="62" t="str">
        <f>A956</f>
        <v>T234</v>
      </c>
      <c r="B959" s="25" t="s">
        <v>9</v>
      </c>
      <c r="C959" s="29">
        <f t="shared" si="714"/>
        <v>74261.293207003328</v>
      </c>
      <c r="D959" s="29">
        <f t="shared" si="715"/>
        <v>6188.4409815751269</v>
      </c>
      <c r="E959" s="29">
        <f t="shared" si="716"/>
        <v>1428.1017924423716</v>
      </c>
      <c r="F959" s="29">
        <f t="shared" si="717"/>
        <v>2856.2035848847431</v>
      </c>
      <c r="G959" s="29">
        <f t="shared" si="718"/>
        <v>3094.2204907875634</v>
      </c>
      <c r="H959" s="31">
        <f t="shared" si="719"/>
        <v>35.70254481105929</v>
      </c>
      <c r="I959" s="42"/>
    </row>
    <row r="960" spans="1:9" x14ac:dyDescent="0.2">
      <c r="A960" s="62" t="str">
        <f>A956</f>
        <v>T234</v>
      </c>
      <c r="B960" s="25" t="s">
        <v>8</v>
      </c>
      <c r="C960" s="29">
        <f t="shared" si="714"/>
        <v>77974.357867353494</v>
      </c>
      <c r="D960" s="29">
        <f t="shared" si="715"/>
        <v>6497.8630306538844</v>
      </c>
      <c r="E960" s="29">
        <f t="shared" si="716"/>
        <v>1499.5068820644904</v>
      </c>
      <c r="F960" s="29">
        <f t="shared" si="717"/>
        <v>2999.0137641289807</v>
      </c>
      <c r="G960" s="29">
        <f t="shared" si="718"/>
        <v>3248.9315153269422</v>
      </c>
      <c r="H960" s="31">
        <f t="shared" si="719"/>
        <v>37.487672051612257</v>
      </c>
      <c r="I960" s="42"/>
    </row>
    <row r="961" spans="1:9" x14ac:dyDescent="0.2">
      <c r="A961" s="62" t="str">
        <f>A956</f>
        <v>T234</v>
      </c>
      <c r="B961" s="25" t="s">
        <v>7</v>
      </c>
      <c r="C961" s="29">
        <f t="shared" si="714"/>
        <v>81873.075760721171</v>
      </c>
      <c r="D961" s="29">
        <f t="shared" si="715"/>
        <v>6822.7561821865784</v>
      </c>
      <c r="E961" s="29">
        <f t="shared" si="716"/>
        <v>1574.482226167715</v>
      </c>
      <c r="F961" s="29">
        <f t="shared" si="717"/>
        <v>3148.96445233543</v>
      </c>
      <c r="G961" s="29">
        <f t="shared" si="718"/>
        <v>3411.3780910932892</v>
      </c>
      <c r="H961" s="31">
        <f t="shared" si="719"/>
        <v>39.362055654192872</v>
      </c>
      <c r="I961" s="42"/>
    </row>
    <row r="962" spans="1:9" x14ac:dyDescent="0.2">
      <c r="A962" s="62" t="str">
        <f>A956</f>
        <v>T234</v>
      </c>
      <c r="B962" s="25" t="s">
        <v>6</v>
      </c>
      <c r="C962" s="29">
        <f t="shared" si="714"/>
        <v>85966.729548757226</v>
      </c>
      <c r="D962" s="29">
        <f t="shared" si="715"/>
        <v>7163.8939912959077</v>
      </c>
      <c r="E962" s="29">
        <f t="shared" si="716"/>
        <v>1653.2063374761005</v>
      </c>
      <c r="F962" s="29">
        <f t="shared" si="717"/>
        <v>3306.4126749522011</v>
      </c>
      <c r="G962" s="29">
        <f t="shared" si="718"/>
        <v>3581.9469956479538</v>
      </c>
      <c r="H962" s="31">
        <f t="shared" si="719"/>
        <v>41.330158436902515</v>
      </c>
      <c r="I962" s="42"/>
    </row>
    <row r="963" spans="1:9" x14ac:dyDescent="0.2">
      <c r="C963" s="29"/>
      <c r="D963" s="29"/>
      <c r="E963" s="29"/>
      <c r="F963" s="29"/>
      <c r="G963" s="29"/>
      <c r="I963" s="42"/>
    </row>
    <row r="964" spans="1:9" x14ac:dyDescent="0.2">
      <c r="A964" s="25" t="s">
        <v>725</v>
      </c>
      <c r="B964" s="25" t="s">
        <v>2</v>
      </c>
      <c r="C964" s="29">
        <f t="shared" ref="C964:C970" si="720">H964*2080</f>
        <v>64791.19415965736</v>
      </c>
      <c r="D964" s="29">
        <f t="shared" ref="D964:D970" si="721">H964*173.33333</f>
        <v>5399.2660761394045</v>
      </c>
      <c r="E964" s="29">
        <f t="shared" ref="E964:E970" si="722">H964*40</f>
        <v>1245.9845030703339</v>
      </c>
      <c r="F964" s="29">
        <f t="shared" ref="F964:F970" si="723">H964*80</f>
        <v>2491.9690061406677</v>
      </c>
      <c r="G964" s="29">
        <f t="shared" ref="G964:G970" si="724">H964*(173.33333/2)</f>
        <v>2699.6330380697023</v>
      </c>
      <c r="H964" s="31">
        <f>H956*101%</f>
        <v>31.149612576758347</v>
      </c>
      <c r="I964" s="42"/>
    </row>
    <row r="965" spans="1:9" x14ac:dyDescent="0.2">
      <c r="A965" s="62" t="str">
        <f>A964</f>
        <v>T235</v>
      </c>
      <c r="B965" s="25" t="s">
        <v>1</v>
      </c>
      <c r="C965" s="29">
        <f t="shared" si="720"/>
        <v>68030.753867640233</v>
      </c>
      <c r="D965" s="29">
        <f t="shared" si="721"/>
        <v>5669.229379946375</v>
      </c>
      <c r="E965" s="29">
        <f t="shared" si="722"/>
        <v>1308.2837282238506</v>
      </c>
      <c r="F965" s="29">
        <f t="shared" si="723"/>
        <v>2616.5674564477013</v>
      </c>
      <c r="G965" s="29">
        <f t="shared" si="724"/>
        <v>2834.6146899731875</v>
      </c>
      <c r="H965" s="31">
        <f t="shared" ref="H965:H970" si="725">H964*105%</f>
        <v>32.707093205596266</v>
      </c>
      <c r="I965" s="42"/>
    </row>
    <row r="966" spans="1:9" x14ac:dyDescent="0.2">
      <c r="A966" s="62" t="str">
        <f>A964</f>
        <v>T235</v>
      </c>
      <c r="B966" s="25" t="s">
        <v>0</v>
      </c>
      <c r="C966" s="29">
        <f t="shared" si="720"/>
        <v>71432.291561022255</v>
      </c>
      <c r="D966" s="29">
        <f t="shared" si="721"/>
        <v>5952.6908489436946</v>
      </c>
      <c r="E966" s="29">
        <f t="shared" si="722"/>
        <v>1373.6979146350432</v>
      </c>
      <c r="F966" s="29">
        <f t="shared" si="723"/>
        <v>2747.3958292700863</v>
      </c>
      <c r="G966" s="29">
        <f t="shared" si="724"/>
        <v>2976.3454244718473</v>
      </c>
      <c r="H966" s="31">
        <f t="shared" si="725"/>
        <v>34.342447865876082</v>
      </c>
      <c r="I966" s="42"/>
    </row>
    <row r="967" spans="1:9" x14ac:dyDescent="0.2">
      <c r="A967" s="62" t="str">
        <f>A964</f>
        <v>T235</v>
      </c>
      <c r="B967" s="25" t="s">
        <v>9</v>
      </c>
      <c r="C967" s="29">
        <f t="shared" si="720"/>
        <v>75003.90613907337</v>
      </c>
      <c r="D967" s="29">
        <f t="shared" si="721"/>
        <v>6250.3253913908793</v>
      </c>
      <c r="E967" s="29">
        <f t="shared" si="722"/>
        <v>1442.3828103667956</v>
      </c>
      <c r="F967" s="29">
        <f t="shared" si="723"/>
        <v>2884.7656207335913</v>
      </c>
      <c r="G967" s="29">
        <f t="shared" si="724"/>
        <v>3125.1626956954397</v>
      </c>
      <c r="H967" s="31">
        <f t="shared" si="725"/>
        <v>36.059570259169888</v>
      </c>
      <c r="I967" s="42"/>
    </row>
    <row r="968" spans="1:9" x14ac:dyDescent="0.2">
      <c r="A968" s="62" t="str">
        <f>A964</f>
        <v>T235</v>
      </c>
      <c r="B968" s="25" t="s">
        <v>8</v>
      </c>
      <c r="C968" s="29">
        <f t="shared" si="720"/>
        <v>78754.101446027038</v>
      </c>
      <c r="D968" s="29">
        <f t="shared" si="721"/>
        <v>6562.8416609604237</v>
      </c>
      <c r="E968" s="29">
        <f t="shared" si="722"/>
        <v>1514.5019508851353</v>
      </c>
      <c r="F968" s="29">
        <f t="shared" si="723"/>
        <v>3029.0039017702707</v>
      </c>
      <c r="G968" s="29">
        <f t="shared" si="724"/>
        <v>3281.4208304802119</v>
      </c>
      <c r="H968" s="31">
        <f t="shared" si="725"/>
        <v>37.862548772128385</v>
      </c>
      <c r="I968" s="42"/>
    </row>
    <row r="969" spans="1:9" x14ac:dyDescent="0.2">
      <c r="A969" s="62" t="str">
        <f>A964</f>
        <v>T235</v>
      </c>
      <c r="B969" s="25" t="s">
        <v>7</v>
      </c>
      <c r="C969" s="29">
        <f t="shared" si="720"/>
        <v>82691.806518328391</v>
      </c>
      <c r="D969" s="29">
        <f t="shared" si="721"/>
        <v>6890.9837440084448</v>
      </c>
      <c r="E969" s="29">
        <f t="shared" si="722"/>
        <v>1590.2270484293922</v>
      </c>
      <c r="F969" s="29">
        <f t="shared" si="723"/>
        <v>3180.4540968587844</v>
      </c>
      <c r="G969" s="29">
        <f t="shared" si="724"/>
        <v>3445.4918720042224</v>
      </c>
      <c r="H969" s="31">
        <f t="shared" si="725"/>
        <v>39.755676210734805</v>
      </c>
      <c r="I969" s="42"/>
    </row>
    <row r="970" spans="1:9" x14ac:dyDescent="0.2">
      <c r="A970" s="62" t="str">
        <f>A964</f>
        <v>T235</v>
      </c>
      <c r="B970" s="25" t="s">
        <v>6</v>
      </c>
      <c r="C970" s="29">
        <f t="shared" si="720"/>
        <v>86826.396844244809</v>
      </c>
      <c r="D970" s="29">
        <f t="shared" si="721"/>
        <v>7235.532931208867</v>
      </c>
      <c r="E970" s="29">
        <f t="shared" si="722"/>
        <v>1669.7384008508618</v>
      </c>
      <c r="F970" s="29">
        <f t="shared" si="723"/>
        <v>3339.4768017017236</v>
      </c>
      <c r="G970" s="29">
        <f t="shared" si="724"/>
        <v>3617.7664656044335</v>
      </c>
      <c r="H970" s="31">
        <f t="shared" si="725"/>
        <v>41.743460021271545</v>
      </c>
      <c r="I970" s="42"/>
    </row>
    <row r="971" spans="1:9" x14ac:dyDescent="0.2">
      <c r="C971" s="29"/>
      <c r="D971" s="29"/>
      <c r="E971" s="29"/>
      <c r="F971" s="29"/>
      <c r="G971" s="29"/>
      <c r="I971" s="42"/>
    </row>
    <row r="972" spans="1:9" x14ac:dyDescent="0.2">
      <c r="A972" s="25" t="s">
        <v>724</v>
      </c>
      <c r="B972" s="25" t="s">
        <v>2</v>
      </c>
      <c r="C972" s="29">
        <f t="shared" ref="C972:C978" si="726">H972*2080</f>
        <v>65439.106101253936</v>
      </c>
      <c r="D972" s="29">
        <f t="shared" ref="D972:D978" si="727">H972*173.33333</f>
        <v>5453.2587369007988</v>
      </c>
      <c r="E972" s="29">
        <f t="shared" ref="E972:E978" si="728">H972*40</f>
        <v>1258.4443481010371</v>
      </c>
      <c r="F972" s="29">
        <f t="shared" ref="F972:F978" si="729">H972*80</f>
        <v>2516.8886962020742</v>
      </c>
      <c r="G972" s="29">
        <f t="shared" ref="G972:G978" si="730">H972*(173.33333/2)</f>
        <v>2726.6293684503994</v>
      </c>
      <c r="H972" s="31">
        <f>H964*101%</f>
        <v>31.46110870252593</v>
      </c>
      <c r="I972" s="42"/>
    </row>
    <row r="973" spans="1:9" x14ac:dyDescent="0.2">
      <c r="A973" s="62" t="str">
        <f>A972</f>
        <v>T236</v>
      </c>
      <c r="B973" s="25" t="s">
        <v>1</v>
      </c>
      <c r="C973" s="29">
        <f t="shared" si="726"/>
        <v>68711.061406316629</v>
      </c>
      <c r="D973" s="29">
        <f t="shared" si="727"/>
        <v>5725.9216737458382</v>
      </c>
      <c r="E973" s="29">
        <f t="shared" si="728"/>
        <v>1321.366565506089</v>
      </c>
      <c r="F973" s="29">
        <f t="shared" si="729"/>
        <v>2642.7331310121781</v>
      </c>
      <c r="G973" s="29">
        <f t="shared" si="730"/>
        <v>2862.9608368729191</v>
      </c>
      <c r="H973" s="31">
        <f t="shared" ref="H973:H978" si="731">H972*105%</f>
        <v>33.034164137652226</v>
      </c>
      <c r="I973" s="42"/>
    </row>
    <row r="974" spans="1:9" x14ac:dyDescent="0.2">
      <c r="A974" s="62" t="str">
        <f>A972</f>
        <v>T236</v>
      </c>
      <c r="B974" s="25" t="s">
        <v>0</v>
      </c>
      <c r="C974" s="29">
        <f t="shared" si="726"/>
        <v>72146.614476632458</v>
      </c>
      <c r="D974" s="29">
        <f t="shared" si="727"/>
        <v>6012.2177574331299</v>
      </c>
      <c r="E974" s="29">
        <f t="shared" si="728"/>
        <v>1387.4348937813934</v>
      </c>
      <c r="F974" s="29">
        <f t="shared" si="729"/>
        <v>2774.8697875627868</v>
      </c>
      <c r="G974" s="29">
        <f t="shared" si="730"/>
        <v>3006.108878716565</v>
      </c>
      <c r="H974" s="31">
        <f t="shared" si="731"/>
        <v>34.685872344534836</v>
      </c>
      <c r="I974" s="42"/>
    </row>
    <row r="975" spans="1:9" x14ac:dyDescent="0.2">
      <c r="A975" s="62" t="str">
        <f>A972</f>
        <v>T236</v>
      </c>
      <c r="B975" s="25" t="s">
        <v>9</v>
      </c>
      <c r="C975" s="29">
        <f t="shared" si="726"/>
        <v>75753.945200464077</v>
      </c>
      <c r="D975" s="29">
        <f t="shared" si="727"/>
        <v>6312.8286453047858</v>
      </c>
      <c r="E975" s="29">
        <f t="shared" si="728"/>
        <v>1456.806638470463</v>
      </c>
      <c r="F975" s="29">
        <f t="shared" si="729"/>
        <v>2913.613276940926</v>
      </c>
      <c r="G975" s="29">
        <f t="shared" si="730"/>
        <v>3156.4143226523929</v>
      </c>
      <c r="H975" s="31">
        <f t="shared" si="731"/>
        <v>36.420165961761576</v>
      </c>
      <c r="I975" s="42"/>
    </row>
    <row r="976" spans="1:9" x14ac:dyDescent="0.2">
      <c r="A976" s="62" t="str">
        <f>A972</f>
        <v>T236</v>
      </c>
      <c r="B976" s="25" t="s">
        <v>8</v>
      </c>
      <c r="C976" s="29">
        <f t="shared" si="726"/>
        <v>79541.642460487288</v>
      </c>
      <c r="D976" s="29">
        <f t="shared" si="727"/>
        <v>6628.4700775700258</v>
      </c>
      <c r="E976" s="29">
        <f t="shared" si="728"/>
        <v>1529.6469703939863</v>
      </c>
      <c r="F976" s="29">
        <f t="shared" si="729"/>
        <v>3059.2939407879726</v>
      </c>
      <c r="G976" s="29">
        <f t="shared" si="730"/>
        <v>3314.2350387850129</v>
      </c>
      <c r="H976" s="31">
        <f t="shared" si="731"/>
        <v>38.241174259849657</v>
      </c>
      <c r="I976" s="42"/>
    </row>
    <row r="977" spans="1:9" x14ac:dyDescent="0.2">
      <c r="A977" s="62" t="str">
        <f>A972</f>
        <v>T236</v>
      </c>
      <c r="B977" s="25" t="s">
        <v>7</v>
      </c>
      <c r="C977" s="29">
        <f t="shared" si="726"/>
        <v>83518.724583511648</v>
      </c>
      <c r="D977" s="29">
        <f t="shared" si="727"/>
        <v>6959.8935814485276</v>
      </c>
      <c r="E977" s="29">
        <f t="shared" si="728"/>
        <v>1606.1293189136857</v>
      </c>
      <c r="F977" s="29">
        <f t="shared" si="729"/>
        <v>3212.2586378273713</v>
      </c>
      <c r="G977" s="29">
        <f t="shared" si="730"/>
        <v>3479.9467907242638</v>
      </c>
      <c r="H977" s="31">
        <f t="shared" si="731"/>
        <v>40.15323297284214</v>
      </c>
      <c r="I977" s="42"/>
    </row>
    <row r="978" spans="1:9" x14ac:dyDescent="0.2">
      <c r="A978" s="62" t="str">
        <f>A972</f>
        <v>T236</v>
      </c>
      <c r="B978" s="25" t="s">
        <v>6</v>
      </c>
      <c r="C978" s="29">
        <f t="shared" si="726"/>
        <v>87694.660812687231</v>
      </c>
      <c r="D978" s="29">
        <f t="shared" si="727"/>
        <v>7307.8882605209537</v>
      </c>
      <c r="E978" s="29">
        <f t="shared" si="728"/>
        <v>1686.43578485937</v>
      </c>
      <c r="F978" s="29">
        <f t="shared" si="729"/>
        <v>3372.8715697187399</v>
      </c>
      <c r="G978" s="29">
        <f t="shared" si="730"/>
        <v>3653.9441302604769</v>
      </c>
      <c r="H978" s="31">
        <f t="shared" si="731"/>
        <v>42.160894621484246</v>
      </c>
      <c r="I978" s="42"/>
    </row>
    <row r="979" spans="1:9" x14ac:dyDescent="0.2">
      <c r="C979" s="29"/>
      <c r="D979" s="29"/>
      <c r="E979" s="29"/>
      <c r="F979" s="29"/>
      <c r="G979" s="29"/>
      <c r="I979" s="42"/>
    </row>
    <row r="980" spans="1:9" x14ac:dyDescent="0.2">
      <c r="A980" s="25" t="s">
        <v>723</v>
      </c>
      <c r="B980" s="25" t="s">
        <v>2</v>
      </c>
      <c r="C980" s="29">
        <f t="shared" ref="C980:C986" si="732">H980*2080</f>
        <v>66093.497162266474</v>
      </c>
      <c r="D980" s="29">
        <f t="shared" ref="D980:D986" si="733">H980*173.33333</f>
        <v>5507.7913242698069</v>
      </c>
      <c r="E980" s="29">
        <f t="shared" ref="E980:E986" si="734">H980*40</f>
        <v>1271.0287915820477</v>
      </c>
      <c r="F980" s="29">
        <f t="shared" ref="F980:F986" si="735">H980*80</f>
        <v>2542.0575831640954</v>
      </c>
      <c r="G980" s="29">
        <f t="shared" ref="G980:G986" si="736">H980*(173.33333/2)</f>
        <v>2753.8956621349034</v>
      </c>
      <c r="H980" s="31">
        <f>H972*101%</f>
        <v>31.775719789551189</v>
      </c>
      <c r="I980" s="42"/>
    </row>
    <row r="981" spans="1:9" x14ac:dyDescent="0.2">
      <c r="A981" s="62" t="str">
        <f>A980</f>
        <v>T237</v>
      </c>
      <c r="B981" s="25" t="s">
        <v>1</v>
      </c>
      <c r="C981" s="29">
        <f t="shared" si="732"/>
        <v>69398.172020379789</v>
      </c>
      <c r="D981" s="29">
        <f t="shared" si="733"/>
        <v>5783.180890483296</v>
      </c>
      <c r="E981" s="29">
        <f t="shared" si="734"/>
        <v>1334.5802311611499</v>
      </c>
      <c r="F981" s="29">
        <f t="shared" si="735"/>
        <v>2669.1604623222997</v>
      </c>
      <c r="G981" s="29">
        <f t="shared" si="736"/>
        <v>2891.590445241648</v>
      </c>
      <c r="H981" s="31">
        <f t="shared" ref="H981:H986" si="737">H980*105%</f>
        <v>33.364505779028747</v>
      </c>
      <c r="I981" s="42"/>
    </row>
    <row r="982" spans="1:9" x14ac:dyDescent="0.2">
      <c r="A982" s="62" t="str">
        <f>A980</f>
        <v>T237</v>
      </c>
      <c r="B982" s="25" t="s">
        <v>0</v>
      </c>
      <c r="C982" s="29">
        <f t="shared" si="732"/>
        <v>72868.080621398782</v>
      </c>
      <c r="D982" s="29">
        <f t="shared" si="733"/>
        <v>6072.3399350074615</v>
      </c>
      <c r="E982" s="29">
        <f t="shared" si="734"/>
        <v>1401.3092427192075</v>
      </c>
      <c r="F982" s="29">
        <f t="shared" si="735"/>
        <v>2802.6184854384151</v>
      </c>
      <c r="G982" s="29">
        <f t="shared" si="736"/>
        <v>3036.1699675037307</v>
      </c>
      <c r="H982" s="31">
        <f t="shared" si="737"/>
        <v>35.032731067980187</v>
      </c>
      <c r="I982" s="42"/>
    </row>
    <row r="983" spans="1:9" x14ac:dyDescent="0.2">
      <c r="A983" s="62" t="str">
        <f>A980</f>
        <v>T237</v>
      </c>
      <c r="B983" s="25" t="s">
        <v>9</v>
      </c>
      <c r="C983" s="29">
        <f t="shared" si="732"/>
        <v>76511.484652468731</v>
      </c>
      <c r="D983" s="29">
        <f t="shared" si="733"/>
        <v>6375.9569317578353</v>
      </c>
      <c r="E983" s="29">
        <f t="shared" si="734"/>
        <v>1471.3747048551679</v>
      </c>
      <c r="F983" s="29">
        <f t="shared" si="735"/>
        <v>2942.7494097103358</v>
      </c>
      <c r="G983" s="29">
        <f t="shared" si="736"/>
        <v>3187.9784658789176</v>
      </c>
      <c r="H983" s="31">
        <f t="shared" si="737"/>
        <v>36.784367621379197</v>
      </c>
      <c r="I983" s="42"/>
    </row>
    <row r="984" spans="1:9" x14ac:dyDescent="0.2">
      <c r="A984" s="62" t="str">
        <f>A980</f>
        <v>T237</v>
      </c>
      <c r="B984" s="25" t="s">
        <v>8</v>
      </c>
      <c r="C984" s="29">
        <f t="shared" si="732"/>
        <v>80337.058885092163</v>
      </c>
      <c r="D984" s="29">
        <f t="shared" si="733"/>
        <v>6694.7547783457267</v>
      </c>
      <c r="E984" s="29">
        <f t="shared" si="734"/>
        <v>1544.9434400979262</v>
      </c>
      <c r="F984" s="29">
        <f t="shared" si="735"/>
        <v>3089.8868801958524</v>
      </c>
      <c r="G984" s="29">
        <f t="shared" si="736"/>
        <v>3347.3773891728633</v>
      </c>
      <c r="H984" s="31">
        <f t="shared" si="737"/>
        <v>38.623586002448157</v>
      </c>
      <c r="I984" s="42"/>
    </row>
    <row r="985" spans="1:9" x14ac:dyDescent="0.2">
      <c r="A985" s="62" t="str">
        <f>A980</f>
        <v>T237</v>
      </c>
      <c r="B985" s="25" t="s">
        <v>7</v>
      </c>
      <c r="C985" s="29">
        <f t="shared" si="732"/>
        <v>84353.911829346776</v>
      </c>
      <c r="D985" s="29">
        <f t="shared" si="733"/>
        <v>7029.4925172630137</v>
      </c>
      <c r="E985" s="29">
        <f t="shared" si="734"/>
        <v>1622.1906121028226</v>
      </c>
      <c r="F985" s="29">
        <f t="shared" si="735"/>
        <v>3244.3812242056451</v>
      </c>
      <c r="G985" s="29">
        <f t="shared" si="736"/>
        <v>3514.7462586315069</v>
      </c>
      <c r="H985" s="31">
        <f t="shared" si="737"/>
        <v>40.554765302570566</v>
      </c>
      <c r="I985" s="42"/>
    </row>
    <row r="986" spans="1:9" x14ac:dyDescent="0.2">
      <c r="A986" s="62" t="str">
        <f>A980</f>
        <v>T237</v>
      </c>
      <c r="B986" s="25" t="s">
        <v>6</v>
      </c>
      <c r="C986" s="29">
        <f t="shared" si="732"/>
        <v>88571.607420814122</v>
      </c>
      <c r="D986" s="29">
        <f t="shared" si="733"/>
        <v>7380.967143126165</v>
      </c>
      <c r="E986" s="29">
        <f t="shared" si="734"/>
        <v>1703.3001427079639</v>
      </c>
      <c r="F986" s="29">
        <f t="shared" si="735"/>
        <v>3406.6002854159278</v>
      </c>
      <c r="G986" s="29">
        <f t="shared" si="736"/>
        <v>3690.4835715630825</v>
      </c>
      <c r="H986" s="31">
        <f t="shared" si="737"/>
        <v>42.582503567699099</v>
      </c>
      <c r="I986" s="42"/>
    </row>
    <row r="987" spans="1:9" x14ac:dyDescent="0.2">
      <c r="C987" s="29"/>
      <c r="D987" s="29"/>
      <c r="E987" s="29"/>
      <c r="F987" s="29"/>
      <c r="G987" s="29"/>
      <c r="I987" s="42"/>
    </row>
    <row r="988" spans="1:9" x14ac:dyDescent="0.2">
      <c r="A988" s="25" t="s">
        <v>722</v>
      </c>
      <c r="B988" s="25" t="s">
        <v>2</v>
      </c>
      <c r="C988" s="29">
        <f t="shared" ref="C988:C994" si="738">H988*2080</f>
        <v>66754.432133889131</v>
      </c>
      <c r="D988" s="29">
        <f t="shared" ref="D988:D994" si="739">H988*173.33333</f>
        <v>5562.8692375125047</v>
      </c>
      <c r="E988" s="29">
        <f t="shared" ref="E988:E994" si="740">H988*40</f>
        <v>1283.739079497868</v>
      </c>
      <c r="F988" s="29">
        <f t="shared" ref="F988:F994" si="741">H988*80</f>
        <v>2567.4781589957361</v>
      </c>
      <c r="G988" s="29">
        <f t="shared" ref="G988:G994" si="742">H988*(173.33333/2)</f>
        <v>2781.4346187562523</v>
      </c>
      <c r="H988" s="31">
        <f>H980*101%</f>
        <v>32.093476987446699</v>
      </c>
      <c r="I988" s="42"/>
    </row>
    <row r="989" spans="1:9" x14ac:dyDescent="0.2">
      <c r="A989" s="62" t="str">
        <f>A988</f>
        <v>T238</v>
      </c>
      <c r="B989" s="25" t="s">
        <v>1</v>
      </c>
      <c r="C989" s="29">
        <f t="shared" si="738"/>
        <v>70092.153740583599</v>
      </c>
      <c r="D989" s="29">
        <f t="shared" si="739"/>
        <v>5841.0126993881304</v>
      </c>
      <c r="E989" s="29">
        <f t="shared" si="740"/>
        <v>1347.9260334727614</v>
      </c>
      <c r="F989" s="29">
        <f t="shared" si="741"/>
        <v>2695.8520669455229</v>
      </c>
      <c r="G989" s="29">
        <f t="shared" si="742"/>
        <v>2920.5063496940652</v>
      </c>
      <c r="H989" s="31">
        <f t="shared" ref="H989:H994" si="743">H988*105%</f>
        <v>33.698150836819039</v>
      </c>
      <c r="I989" s="42"/>
    </row>
    <row r="990" spans="1:9" x14ac:dyDescent="0.2">
      <c r="A990" s="62" t="str">
        <f>A988</f>
        <v>T238</v>
      </c>
      <c r="B990" s="25" t="s">
        <v>0</v>
      </c>
      <c r="C990" s="29">
        <f t="shared" si="738"/>
        <v>73596.761427612786</v>
      </c>
      <c r="D990" s="29">
        <f t="shared" si="739"/>
        <v>6133.0633343575373</v>
      </c>
      <c r="E990" s="29">
        <f t="shared" si="740"/>
        <v>1415.3223351463998</v>
      </c>
      <c r="F990" s="29">
        <f t="shared" si="741"/>
        <v>2830.6446702927997</v>
      </c>
      <c r="G990" s="29">
        <f t="shared" si="742"/>
        <v>3066.5316671787687</v>
      </c>
      <c r="H990" s="31">
        <f t="shared" si="743"/>
        <v>35.383058378659996</v>
      </c>
      <c r="I990" s="42"/>
    </row>
    <row r="991" spans="1:9" x14ac:dyDescent="0.2">
      <c r="A991" s="62" t="str">
        <f>A988</f>
        <v>T238</v>
      </c>
      <c r="B991" s="25" t="s">
        <v>9</v>
      </c>
      <c r="C991" s="29">
        <f t="shared" si="738"/>
        <v>77276.599498993441</v>
      </c>
      <c r="D991" s="29">
        <f t="shared" si="739"/>
        <v>6439.7165010754152</v>
      </c>
      <c r="E991" s="29">
        <f t="shared" si="740"/>
        <v>1486.0884519037199</v>
      </c>
      <c r="F991" s="29">
        <f t="shared" si="741"/>
        <v>2972.1769038074399</v>
      </c>
      <c r="G991" s="29">
        <f t="shared" si="742"/>
        <v>3219.8582505377076</v>
      </c>
      <c r="H991" s="31">
        <f t="shared" si="743"/>
        <v>37.152211297592999</v>
      </c>
      <c r="I991" s="42"/>
    </row>
    <row r="992" spans="1:9" x14ac:dyDescent="0.2">
      <c r="A992" s="62" t="str">
        <f>A988</f>
        <v>T238</v>
      </c>
      <c r="B992" s="25" t="s">
        <v>8</v>
      </c>
      <c r="C992" s="29">
        <f t="shared" si="738"/>
        <v>81140.429473943106</v>
      </c>
      <c r="D992" s="29">
        <f t="shared" si="739"/>
        <v>6761.7023261291861</v>
      </c>
      <c r="E992" s="29">
        <f t="shared" si="740"/>
        <v>1560.3928744989059</v>
      </c>
      <c r="F992" s="29">
        <f t="shared" si="741"/>
        <v>3120.7857489978119</v>
      </c>
      <c r="G992" s="29">
        <f t="shared" si="742"/>
        <v>3380.851163064593</v>
      </c>
      <c r="H992" s="31">
        <f t="shared" si="743"/>
        <v>39.009821862472648</v>
      </c>
      <c r="I992" s="42"/>
    </row>
    <row r="993" spans="1:9" x14ac:dyDescent="0.2">
      <c r="A993" s="62" t="str">
        <f>A988</f>
        <v>T238</v>
      </c>
      <c r="B993" s="25" t="s">
        <v>7</v>
      </c>
      <c r="C993" s="29">
        <f t="shared" si="738"/>
        <v>85197.45094764026</v>
      </c>
      <c r="D993" s="29">
        <f t="shared" si="739"/>
        <v>7099.7874424356451</v>
      </c>
      <c r="E993" s="29">
        <f t="shared" si="740"/>
        <v>1638.4125182238513</v>
      </c>
      <c r="F993" s="29">
        <f t="shared" si="741"/>
        <v>3276.8250364477026</v>
      </c>
      <c r="G993" s="29">
        <f t="shared" si="742"/>
        <v>3549.8937212178225</v>
      </c>
      <c r="H993" s="31">
        <f t="shared" si="743"/>
        <v>40.960312955596279</v>
      </c>
      <c r="I993" s="42"/>
    </row>
    <row r="994" spans="1:9" x14ac:dyDescent="0.2">
      <c r="A994" s="62" t="str">
        <f>A988</f>
        <v>T238</v>
      </c>
      <c r="B994" s="25" t="s">
        <v>6</v>
      </c>
      <c r="C994" s="29">
        <f t="shared" si="738"/>
        <v>89457.323495022269</v>
      </c>
      <c r="D994" s="29">
        <f t="shared" si="739"/>
        <v>7454.7768145574273</v>
      </c>
      <c r="E994" s="29">
        <f t="shared" si="740"/>
        <v>1720.3331441350438</v>
      </c>
      <c r="F994" s="29">
        <f t="shared" si="741"/>
        <v>3440.6662882700875</v>
      </c>
      <c r="G994" s="29">
        <f t="shared" si="742"/>
        <v>3727.3884072787137</v>
      </c>
      <c r="H994" s="31">
        <f t="shared" si="743"/>
        <v>43.008328603376093</v>
      </c>
      <c r="I994" s="42"/>
    </row>
    <row r="995" spans="1:9" x14ac:dyDescent="0.2">
      <c r="C995" s="29"/>
      <c r="D995" s="29"/>
      <c r="E995" s="29"/>
      <c r="F995" s="29"/>
      <c r="G995" s="29"/>
      <c r="I995" s="42"/>
    </row>
    <row r="996" spans="1:9" x14ac:dyDescent="0.2">
      <c r="A996" s="25" t="s">
        <v>721</v>
      </c>
      <c r="B996" s="25" t="s">
        <v>2</v>
      </c>
      <c r="C996" s="29">
        <f t="shared" ref="C996:C1002" si="744">H996*2080</f>
        <v>67421.976455228025</v>
      </c>
      <c r="D996" s="29">
        <f t="shared" ref="D996:D1002" si="745">H996*173.33333</f>
        <v>5618.4979298876297</v>
      </c>
      <c r="E996" s="29">
        <f t="shared" ref="E996:E1002" si="746">H996*40</f>
        <v>1296.5764702928468</v>
      </c>
      <c r="F996" s="29">
        <f t="shared" ref="F996:F1002" si="747">H996*80</f>
        <v>2593.1529405856936</v>
      </c>
      <c r="G996" s="29">
        <f t="shared" ref="G996:G1002" si="748">H996*(173.33333/2)</f>
        <v>2809.2489649438148</v>
      </c>
      <c r="H996" s="31">
        <f>H988*101%</f>
        <v>32.414411757321169</v>
      </c>
      <c r="I996" s="42"/>
    </row>
    <row r="997" spans="1:9" x14ac:dyDescent="0.2">
      <c r="A997" s="62" t="str">
        <f>A996</f>
        <v>T239</v>
      </c>
      <c r="B997" s="25" t="s">
        <v>1</v>
      </c>
      <c r="C997" s="29">
        <f t="shared" si="744"/>
        <v>70793.075277989439</v>
      </c>
      <c r="D997" s="29">
        <f t="shared" si="745"/>
        <v>5899.4228263820114</v>
      </c>
      <c r="E997" s="29">
        <f t="shared" si="746"/>
        <v>1361.4052938074892</v>
      </c>
      <c r="F997" s="29">
        <f t="shared" si="747"/>
        <v>2722.8105876149784</v>
      </c>
      <c r="G997" s="29">
        <f t="shared" si="748"/>
        <v>2949.7114131910057</v>
      </c>
      <c r="H997" s="31">
        <f t="shared" ref="H997:H1002" si="749">H996*105%</f>
        <v>34.035132345187229</v>
      </c>
      <c r="I997" s="42"/>
    </row>
    <row r="998" spans="1:9" x14ac:dyDescent="0.2">
      <c r="A998" s="62" t="str">
        <f>A996</f>
        <v>T239</v>
      </c>
      <c r="B998" s="25" t="s">
        <v>0</v>
      </c>
      <c r="C998" s="29">
        <f t="shared" si="744"/>
        <v>74332.729041888917</v>
      </c>
      <c r="D998" s="29">
        <f t="shared" si="745"/>
        <v>6194.3939677011122</v>
      </c>
      <c r="E998" s="29">
        <f t="shared" si="746"/>
        <v>1429.4755584978636</v>
      </c>
      <c r="F998" s="29">
        <f t="shared" si="747"/>
        <v>2858.9511169957273</v>
      </c>
      <c r="G998" s="29">
        <f t="shared" si="748"/>
        <v>3097.1969838505561</v>
      </c>
      <c r="H998" s="31">
        <f t="shared" si="749"/>
        <v>35.736888962446592</v>
      </c>
      <c r="I998" s="42"/>
    </row>
    <row r="999" spans="1:9" x14ac:dyDescent="0.2">
      <c r="A999" s="62" t="str">
        <f>A996</f>
        <v>T239</v>
      </c>
      <c r="B999" s="25" t="s">
        <v>9</v>
      </c>
      <c r="C999" s="29">
        <f t="shared" si="744"/>
        <v>78049.365493983365</v>
      </c>
      <c r="D999" s="29">
        <f t="shared" si="745"/>
        <v>6504.1136660861685</v>
      </c>
      <c r="E999" s="29">
        <f t="shared" si="746"/>
        <v>1500.9493364227569</v>
      </c>
      <c r="F999" s="29">
        <f t="shared" si="747"/>
        <v>3001.8986728455138</v>
      </c>
      <c r="G999" s="29">
        <f t="shared" si="748"/>
        <v>3252.0568330430842</v>
      </c>
      <c r="H999" s="31">
        <f t="shared" si="749"/>
        <v>37.523733410568923</v>
      </c>
      <c r="I999" s="42"/>
    </row>
    <row r="1000" spans="1:9" x14ac:dyDescent="0.2">
      <c r="A1000" s="62" t="str">
        <f>A996</f>
        <v>T239</v>
      </c>
      <c r="B1000" s="25" t="s">
        <v>8</v>
      </c>
      <c r="C1000" s="29">
        <f t="shared" si="744"/>
        <v>81951.833768682525</v>
      </c>
      <c r="D1000" s="29">
        <f t="shared" si="745"/>
        <v>6829.3193493904764</v>
      </c>
      <c r="E1000" s="29">
        <f t="shared" si="746"/>
        <v>1575.9968032438949</v>
      </c>
      <c r="F1000" s="29">
        <f t="shared" si="747"/>
        <v>3151.9936064877897</v>
      </c>
      <c r="G1000" s="29">
        <f t="shared" si="748"/>
        <v>3414.6596746952382</v>
      </c>
      <c r="H1000" s="31">
        <f t="shared" si="749"/>
        <v>39.39992008109737</v>
      </c>
      <c r="I1000" s="42"/>
    </row>
    <row r="1001" spans="1:9" x14ac:dyDescent="0.2">
      <c r="A1001" s="62" t="str">
        <f>A996</f>
        <v>T239</v>
      </c>
      <c r="B1001" s="25" t="s">
        <v>7</v>
      </c>
      <c r="C1001" s="29">
        <f t="shared" si="744"/>
        <v>86049.425457116668</v>
      </c>
      <c r="D1001" s="29">
        <f t="shared" si="745"/>
        <v>7170.7853168600013</v>
      </c>
      <c r="E1001" s="29">
        <f t="shared" si="746"/>
        <v>1654.7966434060895</v>
      </c>
      <c r="F1001" s="29">
        <f t="shared" si="747"/>
        <v>3309.593286812179</v>
      </c>
      <c r="G1001" s="29">
        <f t="shared" si="748"/>
        <v>3585.3926584300007</v>
      </c>
      <c r="H1001" s="31">
        <f t="shared" si="749"/>
        <v>41.369916085152241</v>
      </c>
      <c r="I1001" s="42"/>
    </row>
    <row r="1002" spans="1:9" x14ac:dyDescent="0.2">
      <c r="A1002" s="62" t="str">
        <f>A996</f>
        <v>T239</v>
      </c>
      <c r="B1002" s="25" t="s">
        <v>6</v>
      </c>
      <c r="C1002" s="29">
        <f t="shared" si="744"/>
        <v>90351.896729972505</v>
      </c>
      <c r="D1002" s="29">
        <f t="shared" si="745"/>
        <v>7529.3245827030014</v>
      </c>
      <c r="E1002" s="29">
        <f t="shared" si="746"/>
        <v>1737.5364755763942</v>
      </c>
      <c r="F1002" s="29">
        <f t="shared" si="747"/>
        <v>3475.0729511527884</v>
      </c>
      <c r="G1002" s="29">
        <f t="shared" si="748"/>
        <v>3764.6622913515007</v>
      </c>
      <c r="H1002" s="31">
        <f t="shared" si="749"/>
        <v>43.438411889409856</v>
      </c>
      <c r="I1002" s="42"/>
    </row>
    <row r="1003" spans="1:9" x14ac:dyDescent="0.2">
      <c r="B1003" s="25"/>
      <c r="C1003" s="29"/>
      <c r="D1003" s="29"/>
      <c r="E1003" s="29"/>
      <c r="F1003" s="29"/>
      <c r="G1003" s="29"/>
      <c r="I1003" s="42"/>
    </row>
    <row r="1004" spans="1:9" x14ac:dyDescent="0.2">
      <c r="A1004" s="25" t="s">
        <v>720</v>
      </c>
      <c r="B1004" s="25" t="s">
        <v>2</v>
      </c>
      <c r="C1004" s="29">
        <f t="shared" ref="C1004:C1010" si="750">H1004*2080</f>
        <v>68096.196219780308</v>
      </c>
      <c r="D1004" s="29">
        <f t="shared" ref="D1004:D1010" si="751">H1004*173.33333</f>
        <v>5674.6829091865056</v>
      </c>
      <c r="E1004" s="29">
        <f t="shared" ref="E1004:E1010" si="752">H1004*40</f>
        <v>1309.5422349957753</v>
      </c>
      <c r="F1004" s="29">
        <f t="shared" ref="F1004:F1010" si="753">H1004*80</f>
        <v>2619.0844699915506</v>
      </c>
      <c r="G1004" s="29">
        <f t="shared" ref="G1004:G1010" si="754">H1004*(173.33333/2)</f>
        <v>2837.3414545932528</v>
      </c>
      <c r="H1004" s="31">
        <f>H996*101%</f>
        <v>32.738555874894381</v>
      </c>
      <c r="I1004" s="42"/>
    </row>
    <row r="1005" spans="1:9" x14ac:dyDescent="0.2">
      <c r="A1005" s="62" t="str">
        <f>A1004</f>
        <v>T240</v>
      </c>
      <c r="B1005" s="25" t="s">
        <v>1</v>
      </c>
      <c r="C1005" s="29">
        <f t="shared" si="750"/>
        <v>71501.00603076932</v>
      </c>
      <c r="D1005" s="29">
        <f t="shared" si="751"/>
        <v>5958.4170546458308</v>
      </c>
      <c r="E1005" s="29">
        <f t="shared" si="752"/>
        <v>1375.019346745564</v>
      </c>
      <c r="F1005" s="29">
        <f t="shared" si="753"/>
        <v>2750.038693491128</v>
      </c>
      <c r="G1005" s="29">
        <f t="shared" si="754"/>
        <v>2979.2085273229154</v>
      </c>
      <c r="H1005" s="31">
        <f t="shared" ref="H1005:H1010" si="755">H1004*105%</f>
        <v>34.375483668639099</v>
      </c>
      <c r="I1005" s="42"/>
    </row>
    <row r="1006" spans="1:9" x14ac:dyDescent="0.2">
      <c r="A1006" s="62" t="str">
        <f>A1004</f>
        <v>T240</v>
      </c>
      <c r="B1006" s="25" t="s">
        <v>0</v>
      </c>
      <c r="C1006" s="29">
        <f t="shared" si="750"/>
        <v>75076.056332307795</v>
      </c>
      <c r="D1006" s="29">
        <f t="shared" si="751"/>
        <v>6256.3379073781225</v>
      </c>
      <c r="E1006" s="29">
        <f t="shared" si="752"/>
        <v>1443.7703140828421</v>
      </c>
      <c r="F1006" s="29">
        <f t="shared" si="753"/>
        <v>2887.5406281656842</v>
      </c>
      <c r="G1006" s="29">
        <f t="shared" si="754"/>
        <v>3128.1689536890613</v>
      </c>
      <c r="H1006" s="31">
        <f t="shared" si="755"/>
        <v>36.094257852071053</v>
      </c>
      <c r="I1006" s="42"/>
    </row>
    <row r="1007" spans="1:9" x14ac:dyDescent="0.2">
      <c r="A1007" s="62" t="str">
        <f>A1004</f>
        <v>T240</v>
      </c>
      <c r="B1007" s="25" t="s">
        <v>9</v>
      </c>
      <c r="C1007" s="29">
        <f t="shared" si="750"/>
        <v>78829.859148923177</v>
      </c>
      <c r="D1007" s="29">
        <f t="shared" si="751"/>
        <v>6569.154802747029</v>
      </c>
      <c r="E1007" s="29">
        <f t="shared" si="752"/>
        <v>1515.9588297869843</v>
      </c>
      <c r="F1007" s="29">
        <f t="shared" si="753"/>
        <v>3031.9176595739686</v>
      </c>
      <c r="G1007" s="29">
        <f t="shared" si="754"/>
        <v>3284.5774013735145</v>
      </c>
      <c r="H1007" s="31">
        <f t="shared" si="755"/>
        <v>37.898970744674607</v>
      </c>
      <c r="I1007" s="42"/>
    </row>
    <row r="1008" spans="1:9" x14ac:dyDescent="0.2">
      <c r="A1008" s="62" t="str">
        <f>A1004</f>
        <v>T240</v>
      </c>
      <c r="B1008" s="25" t="s">
        <v>8</v>
      </c>
      <c r="C1008" s="29">
        <f t="shared" si="750"/>
        <v>82771.352106369348</v>
      </c>
      <c r="D1008" s="29">
        <f t="shared" si="751"/>
        <v>6897.6125428843807</v>
      </c>
      <c r="E1008" s="29">
        <f t="shared" si="752"/>
        <v>1591.7567712763334</v>
      </c>
      <c r="F1008" s="29">
        <f t="shared" si="753"/>
        <v>3183.5135425526669</v>
      </c>
      <c r="G1008" s="29">
        <f t="shared" si="754"/>
        <v>3448.8062714421903</v>
      </c>
      <c r="H1008" s="31">
        <f t="shared" si="755"/>
        <v>39.793919281908337</v>
      </c>
      <c r="I1008" s="42"/>
    </row>
    <row r="1009" spans="1:9" x14ac:dyDescent="0.2">
      <c r="A1009" s="62" t="str">
        <f>A1004</f>
        <v>T240</v>
      </c>
      <c r="B1009" s="25" t="s">
        <v>7</v>
      </c>
      <c r="C1009" s="29">
        <f t="shared" si="750"/>
        <v>86909.919711687806</v>
      </c>
      <c r="D1009" s="29">
        <f t="shared" si="751"/>
        <v>7242.4931700285997</v>
      </c>
      <c r="E1009" s="29">
        <f t="shared" si="752"/>
        <v>1671.3446098401503</v>
      </c>
      <c r="F1009" s="29">
        <f t="shared" si="753"/>
        <v>3342.6892196803005</v>
      </c>
      <c r="G1009" s="29">
        <f t="shared" si="754"/>
        <v>3621.2465850142999</v>
      </c>
      <c r="H1009" s="31">
        <f t="shared" si="755"/>
        <v>41.783615246003755</v>
      </c>
      <c r="I1009" s="42"/>
    </row>
    <row r="1010" spans="1:9" x14ac:dyDescent="0.2">
      <c r="A1010" s="62" t="str">
        <f>A1004</f>
        <v>T240</v>
      </c>
      <c r="B1010" s="25" t="s">
        <v>6</v>
      </c>
      <c r="C1010" s="29">
        <f t="shared" si="750"/>
        <v>91255.415697272198</v>
      </c>
      <c r="D1010" s="29">
        <f t="shared" si="751"/>
        <v>7604.6178285300293</v>
      </c>
      <c r="E1010" s="29">
        <f t="shared" si="752"/>
        <v>1754.9118403321577</v>
      </c>
      <c r="F1010" s="29">
        <f t="shared" si="753"/>
        <v>3509.8236806643154</v>
      </c>
      <c r="G1010" s="29">
        <f t="shared" si="754"/>
        <v>3802.3089142650147</v>
      </c>
      <c r="H1010" s="31">
        <f t="shared" si="755"/>
        <v>43.872796008303943</v>
      </c>
      <c r="I1010" s="42"/>
    </row>
    <row r="1011" spans="1:9" x14ac:dyDescent="0.2">
      <c r="C1011" s="29"/>
      <c r="D1011" s="29"/>
      <c r="E1011" s="29"/>
      <c r="F1011" s="29"/>
      <c r="G1011" s="29"/>
      <c r="I1011" s="42"/>
    </row>
    <row r="1012" spans="1:9" x14ac:dyDescent="0.2">
      <c r="A1012" s="25" t="s">
        <v>719</v>
      </c>
      <c r="B1012" s="25" t="s">
        <v>2</v>
      </c>
      <c r="C1012" s="29">
        <f t="shared" ref="C1012:C1018" si="756">H1012*2080</f>
        <v>68777.158181978113</v>
      </c>
      <c r="D1012" s="29">
        <f t="shared" ref="D1012:D1018" si="757">H1012*173.33333</f>
        <v>5731.4297382783707</v>
      </c>
      <c r="E1012" s="29">
        <f t="shared" ref="E1012:E1018" si="758">H1012*40</f>
        <v>1322.637657345733</v>
      </c>
      <c r="F1012" s="29">
        <f t="shared" ref="F1012:F1018" si="759">H1012*80</f>
        <v>2645.2753146914661</v>
      </c>
      <c r="G1012" s="29">
        <f t="shared" ref="G1012:G1018" si="760">H1012*(173.33333/2)</f>
        <v>2865.7148691391853</v>
      </c>
      <c r="H1012" s="31">
        <f>H1004*101%</f>
        <v>33.065941433643324</v>
      </c>
      <c r="I1012" s="42"/>
    </row>
    <row r="1013" spans="1:9" x14ac:dyDescent="0.2">
      <c r="A1013" s="62" t="str">
        <f>A1012</f>
        <v>T241</v>
      </c>
      <c r="B1013" s="25" t="s">
        <v>1</v>
      </c>
      <c r="C1013" s="29">
        <f t="shared" si="756"/>
        <v>72216.016091077021</v>
      </c>
      <c r="D1013" s="29">
        <f t="shared" si="757"/>
        <v>6018.0012251922899</v>
      </c>
      <c r="E1013" s="29">
        <f t="shared" si="758"/>
        <v>1388.7695402130198</v>
      </c>
      <c r="F1013" s="29">
        <f t="shared" si="759"/>
        <v>2777.5390804260396</v>
      </c>
      <c r="G1013" s="29">
        <f t="shared" si="760"/>
        <v>3009.0006125961449</v>
      </c>
      <c r="H1013" s="31">
        <f t="shared" ref="H1013:H1018" si="761">H1012*105%</f>
        <v>34.719238505325492</v>
      </c>
    </row>
    <row r="1014" spans="1:9" x14ac:dyDescent="0.2">
      <c r="A1014" s="62" t="str">
        <f>A1012</f>
        <v>T241</v>
      </c>
      <c r="B1014" s="25" t="s">
        <v>0</v>
      </c>
      <c r="C1014" s="29">
        <f t="shared" si="756"/>
        <v>75826.81689563088</v>
      </c>
      <c r="D1014" s="29">
        <f t="shared" si="757"/>
        <v>6318.9012864519045</v>
      </c>
      <c r="E1014" s="29">
        <f t="shared" si="758"/>
        <v>1458.2080172236706</v>
      </c>
      <c r="F1014" s="29">
        <f t="shared" si="759"/>
        <v>2916.4160344473412</v>
      </c>
      <c r="G1014" s="29">
        <f t="shared" si="760"/>
        <v>3159.4506432259523</v>
      </c>
      <c r="H1014" s="31">
        <f t="shared" si="761"/>
        <v>36.455200430591766</v>
      </c>
    </row>
    <row r="1015" spans="1:9" x14ac:dyDescent="0.2">
      <c r="A1015" s="62" t="str">
        <f>A1012</f>
        <v>T241</v>
      </c>
      <c r="B1015" s="25" t="s">
        <v>9</v>
      </c>
      <c r="C1015" s="29">
        <f t="shared" si="756"/>
        <v>79618.157740412425</v>
      </c>
      <c r="D1015" s="29">
        <f t="shared" si="757"/>
        <v>6634.8463507745</v>
      </c>
      <c r="E1015" s="29">
        <f t="shared" si="758"/>
        <v>1531.1184180848543</v>
      </c>
      <c r="F1015" s="29">
        <f t="shared" si="759"/>
        <v>3062.2368361697086</v>
      </c>
      <c r="G1015" s="29">
        <f t="shared" si="760"/>
        <v>3317.42317538725</v>
      </c>
      <c r="H1015" s="31">
        <f t="shared" si="761"/>
        <v>38.277960452121356</v>
      </c>
    </row>
    <row r="1016" spans="1:9" x14ac:dyDescent="0.2">
      <c r="A1016" s="62" t="str">
        <f>A1012</f>
        <v>T241</v>
      </c>
      <c r="B1016" s="25" t="s">
        <v>8</v>
      </c>
      <c r="C1016" s="29">
        <f t="shared" si="756"/>
        <v>83599.065627433039</v>
      </c>
      <c r="D1016" s="29">
        <f t="shared" si="757"/>
        <v>6966.5886683132248</v>
      </c>
      <c r="E1016" s="29">
        <f t="shared" si="758"/>
        <v>1607.6743389890971</v>
      </c>
      <c r="F1016" s="29">
        <f t="shared" si="759"/>
        <v>3215.3486779781942</v>
      </c>
      <c r="G1016" s="29">
        <f t="shared" si="760"/>
        <v>3483.2943341566124</v>
      </c>
      <c r="H1016" s="31">
        <f t="shared" si="761"/>
        <v>40.191858474727425</v>
      </c>
      <c r="I1016" s="42"/>
    </row>
    <row r="1017" spans="1:9" x14ac:dyDescent="0.2">
      <c r="A1017" s="62" t="str">
        <f>A1012</f>
        <v>T241</v>
      </c>
      <c r="B1017" s="25" t="s">
        <v>7</v>
      </c>
      <c r="C1017" s="29">
        <f t="shared" si="756"/>
        <v>87779.01890880469</v>
      </c>
      <c r="D1017" s="29">
        <f t="shared" si="757"/>
        <v>7314.9181017288865</v>
      </c>
      <c r="E1017" s="29">
        <f t="shared" si="758"/>
        <v>1688.0580559385519</v>
      </c>
      <c r="F1017" s="29">
        <f t="shared" si="759"/>
        <v>3376.1161118771038</v>
      </c>
      <c r="G1017" s="29">
        <f t="shared" si="760"/>
        <v>3657.4590508644433</v>
      </c>
      <c r="H1017" s="31">
        <f t="shared" si="761"/>
        <v>42.201451398463796</v>
      </c>
    </row>
    <row r="1018" spans="1:9" x14ac:dyDescent="0.2">
      <c r="A1018" s="62" t="str">
        <f>A1012</f>
        <v>T241</v>
      </c>
      <c r="B1018" s="25" t="s">
        <v>6</v>
      </c>
      <c r="C1018" s="29">
        <f t="shared" si="756"/>
        <v>92167.969854244933</v>
      </c>
      <c r="D1018" s="29">
        <f t="shared" si="757"/>
        <v>7680.6640068153301</v>
      </c>
      <c r="E1018" s="29">
        <f t="shared" si="758"/>
        <v>1772.4609587354794</v>
      </c>
      <c r="F1018" s="29">
        <f t="shared" si="759"/>
        <v>3544.9219174709588</v>
      </c>
      <c r="G1018" s="29">
        <f t="shared" si="760"/>
        <v>3840.3320034076651</v>
      </c>
      <c r="H1018" s="31">
        <f t="shared" si="761"/>
        <v>44.311523968386986</v>
      </c>
    </row>
    <row r="1019" spans="1:9" x14ac:dyDescent="0.2">
      <c r="C1019" s="29"/>
      <c r="D1019" s="29"/>
      <c r="E1019" s="29"/>
      <c r="F1019" s="29"/>
      <c r="G1019" s="29"/>
    </row>
    <row r="1020" spans="1:9" x14ac:dyDescent="0.2">
      <c r="A1020" s="25" t="s">
        <v>718</v>
      </c>
      <c r="B1020" s="25" t="s">
        <v>2</v>
      </c>
      <c r="C1020" s="29">
        <f t="shared" ref="C1020:C1026" si="762">H1020*2080</f>
        <v>69464.929763797889</v>
      </c>
      <c r="D1020" s="29">
        <f t="shared" ref="D1020:D1026" si="763">H1020*173.33333</f>
        <v>5788.7440356611542</v>
      </c>
      <c r="E1020" s="29">
        <f t="shared" ref="E1020:E1026" si="764">H1020*40</f>
        <v>1335.8640339191902</v>
      </c>
      <c r="F1020" s="29">
        <f t="shared" ref="F1020:F1026" si="765">H1020*80</f>
        <v>2671.7280678383804</v>
      </c>
      <c r="G1020" s="29">
        <f t="shared" ref="G1020:G1026" si="766">H1020*(173.33333/2)</f>
        <v>2894.3720178305771</v>
      </c>
      <c r="H1020" s="31">
        <f>H1012*101%</f>
        <v>33.396600847979755</v>
      </c>
    </row>
    <row r="1021" spans="1:9" x14ac:dyDescent="0.2">
      <c r="A1021" s="62" t="str">
        <f>A1020</f>
        <v>T242</v>
      </c>
      <c r="B1021" s="25" t="s">
        <v>1</v>
      </c>
      <c r="C1021" s="29">
        <f t="shared" si="762"/>
        <v>72938.176251987796</v>
      </c>
      <c r="D1021" s="29">
        <f t="shared" si="763"/>
        <v>6078.1812374442125</v>
      </c>
      <c r="E1021" s="29">
        <f t="shared" si="764"/>
        <v>1402.6572356151498</v>
      </c>
      <c r="F1021" s="29">
        <f t="shared" si="765"/>
        <v>2805.3144712302997</v>
      </c>
      <c r="G1021" s="29">
        <f t="shared" si="766"/>
        <v>3039.0906187221062</v>
      </c>
      <c r="H1021" s="31">
        <f t="shared" ref="H1021:H1026" si="767">H1020*105%</f>
        <v>35.066430890378747</v>
      </c>
    </row>
    <row r="1022" spans="1:9" x14ac:dyDescent="0.2">
      <c r="A1022" s="62" t="str">
        <f>A1020</f>
        <v>T242</v>
      </c>
      <c r="B1022" s="25" t="s">
        <v>0</v>
      </c>
      <c r="C1022" s="29">
        <f t="shared" si="762"/>
        <v>76585.085064587183</v>
      </c>
      <c r="D1022" s="29">
        <f t="shared" si="763"/>
        <v>6382.0902993164236</v>
      </c>
      <c r="E1022" s="29">
        <f t="shared" si="764"/>
        <v>1472.7900973959074</v>
      </c>
      <c r="F1022" s="29">
        <f t="shared" si="765"/>
        <v>2945.5801947918148</v>
      </c>
      <c r="G1022" s="29">
        <f t="shared" si="766"/>
        <v>3191.0451496582118</v>
      </c>
      <c r="H1022" s="31">
        <f t="shared" si="767"/>
        <v>36.819752434897687</v>
      </c>
    </row>
    <row r="1023" spans="1:9" x14ac:dyDescent="0.2">
      <c r="A1023" s="62" t="str">
        <f>A1020</f>
        <v>T242</v>
      </c>
      <c r="B1023" s="25" t="s">
        <v>9</v>
      </c>
      <c r="C1023" s="29">
        <f t="shared" si="762"/>
        <v>80414.339317816557</v>
      </c>
      <c r="D1023" s="29">
        <f t="shared" si="763"/>
        <v>6701.1948142822457</v>
      </c>
      <c r="E1023" s="29">
        <f t="shared" si="764"/>
        <v>1546.4296022657029</v>
      </c>
      <c r="F1023" s="29">
        <f t="shared" si="765"/>
        <v>3092.8592045314058</v>
      </c>
      <c r="G1023" s="29">
        <f t="shared" si="766"/>
        <v>3350.5974071411229</v>
      </c>
      <c r="H1023" s="31">
        <f t="shared" si="767"/>
        <v>38.660740056642574</v>
      </c>
    </row>
    <row r="1024" spans="1:9" x14ac:dyDescent="0.2">
      <c r="A1024" s="62" t="str">
        <f>A1020</f>
        <v>T242</v>
      </c>
      <c r="B1024" s="25" t="s">
        <v>8</v>
      </c>
      <c r="C1024" s="29">
        <f t="shared" si="762"/>
        <v>84435.056283707381</v>
      </c>
      <c r="D1024" s="29">
        <f t="shared" si="763"/>
        <v>7036.2545549963579</v>
      </c>
      <c r="E1024" s="29">
        <f t="shared" si="764"/>
        <v>1623.751082378988</v>
      </c>
      <c r="F1024" s="29">
        <f t="shared" si="765"/>
        <v>3247.5021647579761</v>
      </c>
      <c r="G1024" s="29">
        <f t="shared" si="766"/>
        <v>3518.127277498179</v>
      </c>
      <c r="H1024" s="31">
        <f t="shared" si="767"/>
        <v>40.593777059474704</v>
      </c>
    </row>
    <row r="1025" spans="1:9" x14ac:dyDescent="0.2">
      <c r="A1025" s="62" t="str">
        <f>A1020</f>
        <v>T242</v>
      </c>
      <c r="B1025" s="25" t="s">
        <v>7</v>
      </c>
      <c r="C1025" s="29">
        <f t="shared" si="762"/>
        <v>88656.80909789275</v>
      </c>
      <c r="D1025" s="29">
        <f t="shared" si="763"/>
        <v>7388.0672827461758</v>
      </c>
      <c r="E1025" s="29">
        <f t="shared" si="764"/>
        <v>1704.9386364979375</v>
      </c>
      <c r="F1025" s="29">
        <f t="shared" si="765"/>
        <v>3409.877272995875</v>
      </c>
      <c r="G1025" s="29">
        <f t="shared" si="766"/>
        <v>3694.0336413730879</v>
      </c>
      <c r="H1025" s="31">
        <f t="shared" si="767"/>
        <v>42.623465912448438</v>
      </c>
    </row>
    <row r="1026" spans="1:9" x14ac:dyDescent="0.2">
      <c r="A1026" s="62" t="str">
        <f>A1020</f>
        <v>T242</v>
      </c>
      <c r="B1026" s="25" t="s">
        <v>6</v>
      </c>
      <c r="C1026" s="29">
        <f t="shared" si="762"/>
        <v>93089.649552787392</v>
      </c>
      <c r="D1026" s="29">
        <f t="shared" si="763"/>
        <v>7757.4706468834847</v>
      </c>
      <c r="E1026" s="29">
        <f t="shared" si="764"/>
        <v>1790.1855683228346</v>
      </c>
      <c r="F1026" s="29">
        <f t="shared" si="765"/>
        <v>3580.3711366456691</v>
      </c>
      <c r="G1026" s="29">
        <f t="shared" si="766"/>
        <v>3878.7353234417424</v>
      </c>
      <c r="H1026" s="31">
        <f t="shared" si="767"/>
        <v>44.754639208070863</v>
      </c>
    </row>
    <row r="1027" spans="1:9" x14ac:dyDescent="0.2">
      <c r="C1027" s="29"/>
      <c r="D1027" s="29"/>
      <c r="E1027" s="29"/>
      <c r="F1027" s="29"/>
      <c r="G1027" s="29"/>
    </row>
    <row r="1028" spans="1:9" x14ac:dyDescent="0.2">
      <c r="A1028" s="25" t="s">
        <v>717</v>
      </c>
      <c r="B1028" s="25" t="s">
        <v>2</v>
      </c>
      <c r="C1028" s="29">
        <f t="shared" ref="C1028:C1034" si="768">H1028*2080</f>
        <v>70159.57906143587</v>
      </c>
      <c r="D1028" s="29">
        <f t="shared" ref="D1028:D1034" si="769">H1028*173.33333</f>
        <v>5846.6314760177656</v>
      </c>
      <c r="E1028" s="29">
        <f t="shared" ref="E1028:E1034" si="770">H1028*40</f>
        <v>1349.2226742583821</v>
      </c>
      <c r="F1028" s="29">
        <f t="shared" ref="F1028:F1034" si="771">H1028*80</f>
        <v>2698.4453485167642</v>
      </c>
      <c r="G1028" s="29">
        <f t="shared" ref="G1028:G1034" si="772">H1028*(173.33333/2)</f>
        <v>2923.3157380088828</v>
      </c>
      <c r="H1028" s="31">
        <f>H1020*101%</f>
        <v>33.730566856459554</v>
      </c>
    </row>
    <row r="1029" spans="1:9" x14ac:dyDescent="0.2">
      <c r="A1029" s="62" t="str">
        <f>A1028</f>
        <v>T243</v>
      </c>
      <c r="B1029" s="25" t="s">
        <v>1</v>
      </c>
      <c r="C1029" s="29">
        <f t="shared" si="768"/>
        <v>73667.558014507667</v>
      </c>
      <c r="D1029" s="29">
        <f t="shared" si="769"/>
        <v>6138.9630498186552</v>
      </c>
      <c r="E1029" s="29">
        <f t="shared" si="770"/>
        <v>1416.6838079713013</v>
      </c>
      <c r="F1029" s="29">
        <f t="shared" si="771"/>
        <v>2833.3676159426027</v>
      </c>
      <c r="G1029" s="29">
        <f t="shared" si="772"/>
        <v>3069.4815249093276</v>
      </c>
      <c r="H1029" s="31">
        <f t="shared" ref="H1029:H1034" si="773">H1028*105%</f>
        <v>35.417095199282535</v>
      </c>
      <c r="I1029" s="42"/>
    </row>
    <row r="1030" spans="1:9" x14ac:dyDescent="0.2">
      <c r="A1030" s="62" t="str">
        <f>A1028</f>
        <v>T243</v>
      </c>
      <c r="B1030" s="25" t="s">
        <v>0</v>
      </c>
      <c r="C1030" s="29">
        <f t="shared" si="768"/>
        <v>77350.935915233058</v>
      </c>
      <c r="D1030" s="29">
        <f t="shared" si="769"/>
        <v>6445.9112023095886</v>
      </c>
      <c r="E1030" s="29">
        <f t="shared" si="770"/>
        <v>1487.5179983698667</v>
      </c>
      <c r="F1030" s="29">
        <f t="shared" si="771"/>
        <v>2975.0359967397335</v>
      </c>
      <c r="G1030" s="29">
        <f t="shared" si="772"/>
        <v>3222.9556011547943</v>
      </c>
      <c r="H1030" s="31">
        <f t="shared" si="773"/>
        <v>37.187949959246666</v>
      </c>
      <c r="I1030" s="42"/>
    </row>
    <row r="1031" spans="1:9" x14ac:dyDescent="0.2">
      <c r="A1031" s="62" t="str">
        <f>A1028</f>
        <v>T243</v>
      </c>
      <c r="B1031" s="25" t="s">
        <v>9</v>
      </c>
      <c r="C1031" s="29">
        <f t="shared" si="768"/>
        <v>81218.482710994722</v>
      </c>
      <c r="D1031" s="29">
        <f t="shared" si="769"/>
        <v>6768.2067624250676</v>
      </c>
      <c r="E1031" s="29">
        <f t="shared" si="770"/>
        <v>1561.8938982883601</v>
      </c>
      <c r="F1031" s="29">
        <f t="shared" si="771"/>
        <v>3123.7877965767202</v>
      </c>
      <c r="G1031" s="29">
        <f t="shared" si="772"/>
        <v>3384.1033812125338</v>
      </c>
      <c r="H1031" s="31">
        <f t="shared" si="773"/>
        <v>39.047347457209</v>
      </c>
      <c r="I1031" s="42"/>
    </row>
    <row r="1032" spans="1:9" x14ac:dyDescent="0.2">
      <c r="A1032" s="62" t="str">
        <f>A1028</f>
        <v>T243</v>
      </c>
      <c r="B1032" s="25" t="s">
        <v>8</v>
      </c>
      <c r="C1032" s="29">
        <f t="shared" si="768"/>
        <v>85279.406846544458</v>
      </c>
      <c r="D1032" s="29">
        <f t="shared" si="769"/>
        <v>7106.6171005463211</v>
      </c>
      <c r="E1032" s="29">
        <f t="shared" si="770"/>
        <v>1639.988593202778</v>
      </c>
      <c r="F1032" s="29">
        <f t="shared" si="771"/>
        <v>3279.977186405556</v>
      </c>
      <c r="G1032" s="29">
        <f t="shared" si="772"/>
        <v>3553.3085502731606</v>
      </c>
      <c r="H1032" s="31">
        <f t="shared" si="773"/>
        <v>40.99971483006945</v>
      </c>
      <c r="I1032" s="42"/>
    </row>
    <row r="1033" spans="1:9" x14ac:dyDescent="0.2">
      <c r="A1033" s="62" t="str">
        <f>A1028</f>
        <v>T243</v>
      </c>
      <c r="B1033" s="25" t="s">
        <v>7</v>
      </c>
      <c r="C1033" s="29">
        <f t="shared" si="768"/>
        <v>89543.377188871687</v>
      </c>
      <c r="D1033" s="29">
        <f t="shared" si="769"/>
        <v>7461.947955573638</v>
      </c>
      <c r="E1033" s="29">
        <f t="shared" si="770"/>
        <v>1721.9880228629172</v>
      </c>
      <c r="F1033" s="29">
        <f t="shared" si="771"/>
        <v>3443.9760457258344</v>
      </c>
      <c r="G1033" s="29">
        <f t="shared" si="772"/>
        <v>3730.973977786819</v>
      </c>
      <c r="H1033" s="31">
        <f t="shared" si="773"/>
        <v>43.049700571572927</v>
      </c>
      <c r="I1033" s="42"/>
    </row>
    <row r="1034" spans="1:9" x14ac:dyDescent="0.2">
      <c r="A1034" s="62" t="str">
        <f>A1028</f>
        <v>T243</v>
      </c>
      <c r="B1034" s="25" t="s">
        <v>6</v>
      </c>
      <c r="C1034" s="29">
        <f t="shared" si="768"/>
        <v>94020.546048315271</v>
      </c>
      <c r="D1034" s="29">
        <f t="shared" si="769"/>
        <v>7835.0453533523205</v>
      </c>
      <c r="E1034" s="29">
        <f t="shared" si="770"/>
        <v>1808.087424006063</v>
      </c>
      <c r="F1034" s="29">
        <f t="shared" si="771"/>
        <v>3616.1748480121259</v>
      </c>
      <c r="G1034" s="29">
        <f t="shared" si="772"/>
        <v>3917.5226766761602</v>
      </c>
      <c r="H1034" s="31">
        <f t="shared" si="773"/>
        <v>45.202185600151573</v>
      </c>
      <c r="I1034" s="42"/>
    </row>
    <row r="1035" spans="1:9" x14ac:dyDescent="0.2">
      <c r="C1035" s="29"/>
      <c r="D1035" s="29"/>
      <c r="E1035" s="29"/>
      <c r="F1035" s="29"/>
      <c r="G1035" s="29"/>
      <c r="I1035" s="42"/>
    </row>
    <row r="1036" spans="1:9" x14ac:dyDescent="0.2">
      <c r="A1036" s="25" t="s">
        <v>716</v>
      </c>
      <c r="B1036" s="25" t="s">
        <v>2</v>
      </c>
      <c r="C1036" s="29">
        <f t="shared" ref="C1036:C1042" si="774">H1036*2080</f>
        <v>70861.17485205023</v>
      </c>
      <c r="D1036" s="29">
        <f t="shared" ref="D1036:D1042" si="775">H1036*173.33333</f>
        <v>5905.0977907779443</v>
      </c>
      <c r="E1036" s="29">
        <f t="shared" ref="E1036:E1042" si="776">H1036*40</f>
        <v>1362.7149010009659</v>
      </c>
      <c r="F1036" s="29">
        <f t="shared" ref="F1036:F1042" si="777">H1036*80</f>
        <v>2725.4298020019319</v>
      </c>
      <c r="G1036" s="29">
        <f t="shared" ref="G1036:G1042" si="778">H1036*(173.33333/2)</f>
        <v>2952.5488953889721</v>
      </c>
      <c r="H1036" s="31">
        <f>H1028*101%</f>
        <v>34.06787252502415</v>
      </c>
      <c r="I1036" s="42"/>
    </row>
    <row r="1037" spans="1:9" x14ac:dyDescent="0.2">
      <c r="A1037" s="62" t="str">
        <f>A1036</f>
        <v>T244</v>
      </c>
      <c r="B1037" s="25" t="s">
        <v>1</v>
      </c>
      <c r="C1037" s="29">
        <f t="shared" si="774"/>
        <v>74404.233594652746</v>
      </c>
      <c r="D1037" s="29">
        <f t="shared" si="775"/>
        <v>6200.3526803168406</v>
      </c>
      <c r="E1037" s="29">
        <f t="shared" si="776"/>
        <v>1430.8506460510143</v>
      </c>
      <c r="F1037" s="29">
        <f t="shared" si="777"/>
        <v>2861.7012921020287</v>
      </c>
      <c r="G1037" s="29">
        <f t="shared" si="778"/>
        <v>3100.1763401584203</v>
      </c>
      <c r="H1037" s="31">
        <f t="shared" ref="H1037:H1042" si="779">H1036*105%</f>
        <v>35.771266151275356</v>
      </c>
      <c r="I1037" s="42"/>
    </row>
    <row r="1038" spans="1:9" x14ac:dyDescent="0.2">
      <c r="A1038" s="62" t="str">
        <f>A1036</f>
        <v>T244</v>
      </c>
      <c r="B1038" s="25" t="s">
        <v>0</v>
      </c>
      <c r="C1038" s="29">
        <f t="shared" si="774"/>
        <v>78124.445274385376</v>
      </c>
      <c r="D1038" s="29">
        <f t="shared" si="775"/>
        <v>6510.3703143326829</v>
      </c>
      <c r="E1038" s="29">
        <f t="shared" si="776"/>
        <v>1502.393178353565</v>
      </c>
      <c r="F1038" s="29">
        <f t="shared" si="777"/>
        <v>3004.7863567071299</v>
      </c>
      <c r="G1038" s="29">
        <f t="shared" si="778"/>
        <v>3255.1851571663415</v>
      </c>
      <c r="H1038" s="31">
        <f t="shared" si="779"/>
        <v>37.559829458839125</v>
      </c>
      <c r="I1038" s="42"/>
    </row>
    <row r="1039" spans="1:9" x14ac:dyDescent="0.2">
      <c r="A1039" s="62" t="str">
        <f>A1036</f>
        <v>T244</v>
      </c>
      <c r="B1039" s="25" t="s">
        <v>9</v>
      </c>
      <c r="C1039" s="29">
        <f t="shared" si="774"/>
        <v>82030.667538104652</v>
      </c>
      <c r="D1039" s="29">
        <f t="shared" si="775"/>
        <v>6835.8888300493172</v>
      </c>
      <c r="E1039" s="29">
        <f t="shared" si="776"/>
        <v>1577.5128372712434</v>
      </c>
      <c r="F1039" s="29">
        <f t="shared" si="777"/>
        <v>3155.0256745424867</v>
      </c>
      <c r="G1039" s="29">
        <f t="shared" si="778"/>
        <v>3417.9444150246586</v>
      </c>
      <c r="H1039" s="31">
        <f t="shared" si="779"/>
        <v>39.437820931781083</v>
      </c>
      <c r="I1039" s="42"/>
    </row>
    <row r="1040" spans="1:9" x14ac:dyDescent="0.2">
      <c r="A1040" s="62" t="str">
        <f>A1036</f>
        <v>T244</v>
      </c>
      <c r="B1040" s="25" t="s">
        <v>8</v>
      </c>
      <c r="C1040" s="29">
        <f t="shared" si="774"/>
        <v>86132.200915009889</v>
      </c>
      <c r="D1040" s="29">
        <f t="shared" si="775"/>
        <v>7177.6832715517839</v>
      </c>
      <c r="E1040" s="29">
        <f t="shared" si="776"/>
        <v>1656.3884791348055</v>
      </c>
      <c r="F1040" s="29">
        <f t="shared" si="777"/>
        <v>3312.776958269611</v>
      </c>
      <c r="G1040" s="29">
        <f t="shared" si="778"/>
        <v>3588.841635775892</v>
      </c>
      <c r="H1040" s="31">
        <f t="shared" si="779"/>
        <v>41.40971197837014</v>
      </c>
      <c r="I1040" s="42"/>
    </row>
    <row r="1041" spans="1:9" x14ac:dyDescent="0.2">
      <c r="A1041" s="62" t="str">
        <f>A1036</f>
        <v>T244</v>
      </c>
      <c r="B1041" s="25" t="s">
        <v>7</v>
      </c>
      <c r="C1041" s="29">
        <f t="shared" si="774"/>
        <v>90438.810960760384</v>
      </c>
      <c r="D1041" s="29">
        <f t="shared" si="775"/>
        <v>7536.5674351293737</v>
      </c>
      <c r="E1041" s="29">
        <f t="shared" si="776"/>
        <v>1739.2079030915461</v>
      </c>
      <c r="F1041" s="29">
        <f t="shared" si="777"/>
        <v>3478.4158061830922</v>
      </c>
      <c r="G1041" s="29">
        <f t="shared" si="778"/>
        <v>3768.2837175646869</v>
      </c>
      <c r="H1041" s="31">
        <f t="shared" si="779"/>
        <v>43.480197577288649</v>
      </c>
      <c r="I1041" s="42"/>
    </row>
    <row r="1042" spans="1:9" x14ac:dyDescent="0.2">
      <c r="A1042" s="62" t="str">
        <f>A1036</f>
        <v>T244</v>
      </c>
      <c r="B1042" s="25" t="s">
        <v>6</v>
      </c>
      <c r="C1042" s="29">
        <f t="shared" si="774"/>
        <v>94960.751508798407</v>
      </c>
      <c r="D1042" s="29">
        <f t="shared" si="775"/>
        <v>7913.3958068858419</v>
      </c>
      <c r="E1042" s="29">
        <f t="shared" si="776"/>
        <v>1826.1682982461232</v>
      </c>
      <c r="F1042" s="29">
        <f t="shared" si="777"/>
        <v>3652.3365964922464</v>
      </c>
      <c r="G1042" s="29">
        <f t="shared" si="778"/>
        <v>3956.697903442921</v>
      </c>
      <c r="H1042" s="31">
        <f t="shared" si="779"/>
        <v>45.654207456153081</v>
      </c>
      <c r="I1042" s="42"/>
    </row>
    <row r="1043" spans="1:9" x14ac:dyDescent="0.2">
      <c r="C1043" s="29"/>
      <c r="D1043" s="29"/>
      <c r="E1043" s="29"/>
      <c r="F1043" s="29"/>
      <c r="G1043" s="29"/>
      <c r="I1043" s="42"/>
    </row>
    <row r="1044" spans="1:9" x14ac:dyDescent="0.2">
      <c r="A1044" s="25" t="s">
        <v>715</v>
      </c>
      <c r="B1044" s="25" t="s">
        <v>2</v>
      </c>
      <c r="C1044" s="29">
        <f t="shared" ref="C1044:C1050" si="780">H1044*2080</f>
        <v>71569.786600570733</v>
      </c>
      <c r="D1044" s="29">
        <f t="shared" ref="D1044:D1050" si="781">H1044*173.33333</f>
        <v>5964.1487686857236</v>
      </c>
      <c r="E1044" s="29">
        <f t="shared" ref="E1044:E1050" si="782">H1044*40</f>
        <v>1376.3420500109758</v>
      </c>
      <c r="F1044" s="29">
        <f t="shared" ref="F1044:F1050" si="783">H1044*80</f>
        <v>2752.6841000219515</v>
      </c>
      <c r="G1044" s="29">
        <f t="shared" ref="G1044:G1050" si="784">H1044*(173.33333/2)</f>
        <v>2982.0743843428618</v>
      </c>
      <c r="H1044" s="31">
        <f>H1036*101%</f>
        <v>34.408551250274392</v>
      </c>
      <c r="I1044" s="42"/>
    </row>
    <row r="1045" spans="1:9" x14ac:dyDescent="0.2">
      <c r="A1045" s="62" t="str">
        <f>A1044</f>
        <v>T245</v>
      </c>
      <c r="B1045" s="25" t="s">
        <v>1</v>
      </c>
      <c r="C1045" s="29">
        <f t="shared" si="780"/>
        <v>75148.27593059928</v>
      </c>
      <c r="D1045" s="29">
        <f t="shared" si="781"/>
        <v>6262.3562071200095</v>
      </c>
      <c r="E1045" s="29">
        <f t="shared" si="782"/>
        <v>1445.1591525115246</v>
      </c>
      <c r="F1045" s="29">
        <f t="shared" si="783"/>
        <v>2890.3183050230491</v>
      </c>
      <c r="G1045" s="29">
        <f t="shared" si="784"/>
        <v>3131.1781035600047</v>
      </c>
      <c r="H1045" s="31">
        <f t="shared" ref="H1045:H1050" si="785">H1044*105%</f>
        <v>36.128978812788112</v>
      </c>
      <c r="I1045" s="42"/>
    </row>
    <row r="1046" spans="1:9" x14ac:dyDescent="0.2">
      <c r="A1046" s="62" t="str">
        <f>A1044</f>
        <v>T245</v>
      </c>
      <c r="B1046" s="25" t="s">
        <v>0</v>
      </c>
      <c r="C1046" s="29">
        <f t="shared" si="780"/>
        <v>78905.68972712924</v>
      </c>
      <c r="D1046" s="29">
        <f t="shared" si="781"/>
        <v>6575.47401747601</v>
      </c>
      <c r="E1046" s="29">
        <f t="shared" si="782"/>
        <v>1517.4171101371007</v>
      </c>
      <c r="F1046" s="29">
        <f t="shared" si="783"/>
        <v>3034.8342202742015</v>
      </c>
      <c r="G1046" s="29">
        <f t="shared" si="784"/>
        <v>3287.737008738005</v>
      </c>
      <c r="H1046" s="31">
        <f t="shared" si="785"/>
        <v>37.935427753427518</v>
      </c>
      <c r="I1046" s="42"/>
    </row>
    <row r="1047" spans="1:9" x14ac:dyDescent="0.2">
      <c r="A1047" s="62" t="str">
        <f>A1044</f>
        <v>T245</v>
      </c>
      <c r="B1047" s="25" t="s">
        <v>9</v>
      </c>
      <c r="C1047" s="29">
        <f t="shared" si="780"/>
        <v>82850.974213485708</v>
      </c>
      <c r="D1047" s="29">
        <f t="shared" si="781"/>
        <v>6904.2477183498113</v>
      </c>
      <c r="E1047" s="29">
        <f t="shared" si="782"/>
        <v>1593.2879656439559</v>
      </c>
      <c r="F1047" s="29">
        <f t="shared" si="783"/>
        <v>3186.5759312879118</v>
      </c>
      <c r="G1047" s="29">
        <f t="shared" si="784"/>
        <v>3452.1238591749056</v>
      </c>
      <c r="H1047" s="31">
        <f t="shared" si="785"/>
        <v>39.832199141098897</v>
      </c>
      <c r="I1047" s="42"/>
    </row>
    <row r="1048" spans="1:9" x14ac:dyDescent="0.2">
      <c r="A1048" s="62" t="str">
        <f>A1044</f>
        <v>T245</v>
      </c>
      <c r="B1048" s="25" t="s">
        <v>8</v>
      </c>
      <c r="C1048" s="29">
        <f t="shared" si="780"/>
        <v>86993.522924160003</v>
      </c>
      <c r="D1048" s="29">
        <f t="shared" si="781"/>
        <v>7249.4601042673021</v>
      </c>
      <c r="E1048" s="29">
        <f t="shared" si="782"/>
        <v>1672.9523639261538</v>
      </c>
      <c r="F1048" s="29">
        <f t="shared" si="783"/>
        <v>3345.9047278523076</v>
      </c>
      <c r="G1048" s="29">
        <f t="shared" si="784"/>
        <v>3624.730052133651</v>
      </c>
      <c r="H1048" s="31">
        <f t="shared" si="785"/>
        <v>41.823809098153845</v>
      </c>
      <c r="I1048" s="42"/>
    </row>
    <row r="1049" spans="1:9" x14ac:dyDescent="0.2">
      <c r="A1049" s="62" t="str">
        <f>A1044</f>
        <v>T245</v>
      </c>
      <c r="B1049" s="25" t="s">
        <v>7</v>
      </c>
      <c r="C1049" s="29">
        <f t="shared" si="780"/>
        <v>91343.199070368006</v>
      </c>
      <c r="D1049" s="29">
        <f t="shared" si="781"/>
        <v>7611.9331094806685</v>
      </c>
      <c r="E1049" s="29">
        <f t="shared" si="782"/>
        <v>1756.5999821224616</v>
      </c>
      <c r="F1049" s="29">
        <f t="shared" si="783"/>
        <v>3513.1999642449232</v>
      </c>
      <c r="G1049" s="29">
        <f t="shared" si="784"/>
        <v>3805.9665547403342</v>
      </c>
      <c r="H1049" s="31">
        <f t="shared" si="785"/>
        <v>43.914999553061541</v>
      </c>
      <c r="I1049" s="42"/>
    </row>
    <row r="1050" spans="1:9" x14ac:dyDescent="0.2">
      <c r="A1050" s="62" t="str">
        <f>A1044</f>
        <v>T245</v>
      </c>
      <c r="B1050" s="25" t="s">
        <v>6</v>
      </c>
      <c r="C1050" s="29">
        <f t="shared" si="780"/>
        <v>95910.359023886413</v>
      </c>
      <c r="D1050" s="29">
        <f t="shared" si="781"/>
        <v>7992.5297649547019</v>
      </c>
      <c r="E1050" s="29">
        <f t="shared" si="782"/>
        <v>1844.4299812285849</v>
      </c>
      <c r="F1050" s="29">
        <f t="shared" si="783"/>
        <v>3688.8599624571698</v>
      </c>
      <c r="G1050" s="29">
        <f t="shared" si="784"/>
        <v>3996.264882477351</v>
      </c>
      <c r="H1050" s="31">
        <f t="shared" si="785"/>
        <v>46.110749530714621</v>
      </c>
      <c r="I1050" s="42"/>
    </row>
    <row r="1051" spans="1:9" x14ac:dyDescent="0.2">
      <c r="C1051" s="29"/>
      <c r="D1051" s="29"/>
      <c r="E1051" s="29"/>
      <c r="F1051" s="29"/>
      <c r="G1051" s="29"/>
      <c r="I1051" s="42"/>
    </row>
    <row r="1052" spans="1:9" x14ac:dyDescent="0.2">
      <c r="A1052" s="25" t="s">
        <v>714</v>
      </c>
      <c r="B1052" s="25" t="s">
        <v>2</v>
      </c>
      <c r="C1052" s="29">
        <f t="shared" ref="C1052:C1058" si="786">H1052*2080</f>
        <v>72285.484466576439</v>
      </c>
      <c r="D1052" s="29">
        <f t="shared" ref="D1052:D1058" si="787">H1052*173.33333</f>
        <v>6023.7902563725811</v>
      </c>
      <c r="E1052" s="29">
        <f t="shared" ref="E1052:E1058" si="788">H1052*40</f>
        <v>1390.1054705110855</v>
      </c>
      <c r="F1052" s="29">
        <f t="shared" ref="F1052:F1058" si="789">H1052*80</f>
        <v>2780.210941022171</v>
      </c>
      <c r="G1052" s="29">
        <f t="shared" ref="G1052:G1058" si="790">H1052*(173.33333/2)</f>
        <v>3011.8951281862905</v>
      </c>
      <c r="H1052" s="31">
        <f>H1044*101%</f>
        <v>34.752636762777136</v>
      </c>
      <c r="I1052" s="42"/>
    </row>
    <row r="1053" spans="1:9" x14ac:dyDescent="0.2">
      <c r="A1053" s="62" t="str">
        <f>A1052</f>
        <v>T246</v>
      </c>
      <c r="B1053" s="25" t="s">
        <v>1</v>
      </c>
      <c r="C1053" s="29">
        <f t="shared" si="786"/>
        <v>75899.758689905269</v>
      </c>
      <c r="D1053" s="29">
        <f t="shared" si="787"/>
        <v>6324.9797691912099</v>
      </c>
      <c r="E1053" s="29">
        <f t="shared" si="788"/>
        <v>1459.61074403664</v>
      </c>
      <c r="F1053" s="29">
        <f t="shared" si="789"/>
        <v>2919.2214880732799</v>
      </c>
      <c r="G1053" s="29">
        <f t="shared" si="790"/>
        <v>3162.489884595605</v>
      </c>
      <c r="H1053" s="31">
        <f t="shared" ref="H1053:H1058" si="791">H1052*105%</f>
        <v>36.490268600915996</v>
      </c>
      <c r="I1053" s="42"/>
    </row>
    <row r="1054" spans="1:9" x14ac:dyDescent="0.2">
      <c r="A1054" s="62" t="str">
        <f>A1052</f>
        <v>T246</v>
      </c>
      <c r="B1054" s="25" t="s">
        <v>0</v>
      </c>
      <c r="C1054" s="29">
        <f t="shared" si="786"/>
        <v>79694.746624400548</v>
      </c>
      <c r="D1054" s="29">
        <f t="shared" si="787"/>
        <v>6641.2287576507715</v>
      </c>
      <c r="E1054" s="29">
        <f t="shared" si="788"/>
        <v>1532.591281238472</v>
      </c>
      <c r="F1054" s="29">
        <f t="shared" si="789"/>
        <v>3065.182562476944</v>
      </c>
      <c r="G1054" s="29">
        <f t="shared" si="790"/>
        <v>3320.6143788253858</v>
      </c>
      <c r="H1054" s="31">
        <f t="shared" si="791"/>
        <v>38.314782030961801</v>
      </c>
      <c r="I1054" s="42"/>
    </row>
    <row r="1055" spans="1:9" x14ac:dyDescent="0.2">
      <c r="A1055" s="62" t="str">
        <f>A1052</f>
        <v>T246</v>
      </c>
      <c r="B1055" s="25" t="s">
        <v>9</v>
      </c>
      <c r="C1055" s="29">
        <f t="shared" si="786"/>
        <v>83679.48395562057</v>
      </c>
      <c r="D1055" s="29">
        <f t="shared" si="787"/>
        <v>6973.2901955333109</v>
      </c>
      <c r="E1055" s="29">
        <f t="shared" si="788"/>
        <v>1609.2208453003957</v>
      </c>
      <c r="F1055" s="29">
        <f t="shared" si="789"/>
        <v>3218.4416906007914</v>
      </c>
      <c r="G1055" s="29">
        <f t="shared" si="790"/>
        <v>3486.6450977666555</v>
      </c>
      <c r="H1055" s="31">
        <f t="shared" si="791"/>
        <v>40.230521132509892</v>
      </c>
      <c r="I1055" s="42"/>
    </row>
    <row r="1056" spans="1:9" x14ac:dyDescent="0.2">
      <c r="A1056" s="62" t="str">
        <f>A1052</f>
        <v>T246</v>
      </c>
      <c r="B1056" s="25" t="s">
        <v>8</v>
      </c>
      <c r="C1056" s="29">
        <f t="shared" si="786"/>
        <v>87863.458153401618</v>
      </c>
      <c r="D1056" s="29">
        <f t="shared" si="787"/>
        <v>7321.9547053099768</v>
      </c>
      <c r="E1056" s="29">
        <f t="shared" si="788"/>
        <v>1689.6818875654158</v>
      </c>
      <c r="F1056" s="29">
        <f t="shared" si="789"/>
        <v>3379.3637751308315</v>
      </c>
      <c r="G1056" s="29">
        <f t="shared" si="790"/>
        <v>3660.9773526549884</v>
      </c>
      <c r="H1056" s="31">
        <f t="shared" si="791"/>
        <v>42.242047189135391</v>
      </c>
      <c r="I1056" s="42"/>
    </row>
    <row r="1057" spans="1:9" x14ac:dyDescent="0.2">
      <c r="A1057" s="62" t="str">
        <f>A1052</f>
        <v>T246</v>
      </c>
      <c r="B1057" s="25" t="s">
        <v>7</v>
      </c>
      <c r="C1057" s="29">
        <f t="shared" si="786"/>
        <v>92256.63106107169</v>
      </c>
      <c r="D1057" s="29">
        <f t="shared" si="787"/>
        <v>7688.0524405754759</v>
      </c>
      <c r="E1057" s="29">
        <f t="shared" si="788"/>
        <v>1774.1659819436863</v>
      </c>
      <c r="F1057" s="29">
        <f t="shared" si="789"/>
        <v>3548.3319638873727</v>
      </c>
      <c r="G1057" s="29">
        <f t="shared" si="790"/>
        <v>3844.0262202877379</v>
      </c>
      <c r="H1057" s="31">
        <f t="shared" si="791"/>
        <v>44.354149548592162</v>
      </c>
      <c r="I1057" s="42"/>
    </row>
    <row r="1058" spans="1:9" x14ac:dyDescent="0.2">
      <c r="A1058" s="62" t="str">
        <f>A1052</f>
        <v>T246</v>
      </c>
      <c r="B1058" s="25" t="s">
        <v>6</v>
      </c>
      <c r="C1058" s="29">
        <f t="shared" si="786"/>
        <v>96869.462614125296</v>
      </c>
      <c r="D1058" s="29">
        <f t="shared" si="787"/>
        <v>8072.4550626042501</v>
      </c>
      <c r="E1058" s="29">
        <f t="shared" si="788"/>
        <v>1862.874281040871</v>
      </c>
      <c r="F1058" s="29">
        <f t="shared" si="789"/>
        <v>3725.748562081742</v>
      </c>
      <c r="G1058" s="29">
        <f t="shared" si="790"/>
        <v>4036.227531302125</v>
      </c>
      <c r="H1058" s="31">
        <f t="shared" si="791"/>
        <v>46.571857026021775</v>
      </c>
      <c r="I1058" s="42"/>
    </row>
    <row r="1059" spans="1:9" x14ac:dyDescent="0.2">
      <c r="C1059" s="29"/>
      <c r="D1059" s="29"/>
      <c r="E1059" s="29"/>
      <c r="F1059" s="29"/>
      <c r="G1059" s="29"/>
      <c r="I1059" s="42"/>
    </row>
    <row r="1060" spans="1:9" x14ac:dyDescent="0.2">
      <c r="A1060" s="25" t="s">
        <v>713</v>
      </c>
      <c r="B1060" s="25" t="s">
        <v>2</v>
      </c>
      <c r="C1060" s="29">
        <f t="shared" ref="C1060:C1066" si="792">H1060*2080</f>
        <v>73008.339311242205</v>
      </c>
      <c r="D1060" s="29">
        <f t="shared" ref="D1060:D1066" si="793">H1060*173.33333</f>
        <v>6084.0281589363067</v>
      </c>
      <c r="E1060" s="29">
        <f t="shared" ref="E1060:E1066" si="794">H1060*40</f>
        <v>1404.0065252161962</v>
      </c>
      <c r="F1060" s="29">
        <f t="shared" ref="F1060:F1066" si="795">H1060*80</f>
        <v>2808.0130504323924</v>
      </c>
      <c r="G1060" s="29">
        <f t="shared" ref="G1060:G1066" si="796">H1060*(173.33333/2)</f>
        <v>3042.0140794681533</v>
      </c>
      <c r="H1060" s="31">
        <f>H1052*101%</f>
        <v>35.100163130404908</v>
      </c>
      <c r="I1060" s="42"/>
    </row>
    <row r="1061" spans="1:9" x14ac:dyDescent="0.2">
      <c r="A1061" s="62" t="str">
        <f>A1060</f>
        <v>T247</v>
      </c>
      <c r="B1061" s="25" t="s">
        <v>1</v>
      </c>
      <c r="C1061" s="29">
        <f t="shared" si="792"/>
        <v>76658.756276804328</v>
      </c>
      <c r="D1061" s="29">
        <f t="shared" si="793"/>
        <v>6388.2295668831221</v>
      </c>
      <c r="E1061" s="29">
        <f t="shared" si="794"/>
        <v>1474.2068514770062</v>
      </c>
      <c r="F1061" s="29">
        <f t="shared" si="795"/>
        <v>2948.4137029540125</v>
      </c>
      <c r="G1061" s="29">
        <f t="shared" si="796"/>
        <v>3194.114783441561</v>
      </c>
      <c r="H1061" s="31">
        <f t="shared" ref="H1061:H1066" si="797">H1060*105%</f>
        <v>36.855171286925156</v>
      </c>
      <c r="I1061" s="42"/>
    </row>
    <row r="1062" spans="1:9" x14ac:dyDescent="0.2">
      <c r="A1062" s="62" t="str">
        <f>A1060</f>
        <v>T247</v>
      </c>
      <c r="B1062" s="25" t="s">
        <v>0</v>
      </c>
      <c r="C1062" s="29">
        <f t="shared" si="792"/>
        <v>80491.694090644552</v>
      </c>
      <c r="D1062" s="29">
        <f t="shared" si="793"/>
        <v>6707.6410452272794</v>
      </c>
      <c r="E1062" s="29">
        <f t="shared" si="794"/>
        <v>1547.9171940508568</v>
      </c>
      <c r="F1062" s="29">
        <f t="shared" si="795"/>
        <v>3095.8343881017136</v>
      </c>
      <c r="G1062" s="29">
        <f t="shared" si="796"/>
        <v>3353.8205226136397</v>
      </c>
      <c r="H1062" s="31">
        <f t="shared" si="797"/>
        <v>38.697929851271418</v>
      </c>
      <c r="I1062" s="42"/>
    </row>
    <row r="1063" spans="1:9" x14ac:dyDescent="0.2">
      <c r="A1063" s="62" t="str">
        <f>A1060</f>
        <v>T247</v>
      </c>
      <c r="B1063" s="25" t="s">
        <v>9</v>
      </c>
      <c r="C1063" s="29">
        <f t="shared" si="792"/>
        <v>84516.278795176782</v>
      </c>
      <c r="D1063" s="29">
        <f t="shared" si="793"/>
        <v>7043.0230974886435</v>
      </c>
      <c r="E1063" s="29">
        <f t="shared" si="794"/>
        <v>1625.3130537533998</v>
      </c>
      <c r="F1063" s="29">
        <f t="shared" si="795"/>
        <v>3250.6261075067996</v>
      </c>
      <c r="G1063" s="29">
        <f t="shared" si="796"/>
        <v>3521.5115487443218</v>
      </c>
      <c r="H1063" s="31">
        <f t="shared" si="797"/>
        <v>40.632826343834992</v>
      </c>
      <c r="I1063" s="42"/>
    </row>
    <row r="1064" spans="1:9" x14ac:dyDescent="0.2">
      <c r="A1064" s="62" t="str">
        <f>A1060</f>
        <v>T247</v>
      </c>
      <c r="B1064" s="25" t="s">
        <v>8</v>
      </c>
      <c r="C1064" s="29">
        <f t="shared" si="792"/>
        <v>88742.092734935621</v>
      </c>
      <c r="D1064" s="29">
        <f t="shared" si="793"/>
        <v>7395.1742523630755</v>
      </c>
      <c r="E1064" s="29">
        <f t="shared" si="794"/>
        <v>1706.5787064410697</v>
      </c>
      <c r="F1064" s="29">
        <f t="shared" si="795"/>
        <v>3413.1574128821394</v>
      </c>
      <c r="G1064" s="29">
        <f t="shared" si="796"/>
        <v>3697.5871261815378</v>
      </c>
      <c r="H1064" s="31">
        <f t="shared" si="797"/>
        <v>42.664467661026741</v>
      </c>
      <c r="I1064" s="42"/>
    </row>
    <row r="1065" spans="1:9" x14ac:dyDescent="0.2">
      <c r="A1065" s="62" t="str">
        <f>A1060</f>
        <v>T247</v>
      </c>
      <c r="B1065" s="25" t="s">
        <v>7</v>
      </c>
      <c r="C1065" s="29">
        <f t="shared" si="792"/>
        <v>93179.1973716824</v>
      </c>
      <c r="D1065" s="29">
        <f t="shared" si="793"/>
        <v>7764.9329649812298</v>
      </c>
      <c r="E1065" s="29">
        <f t="shared" si="794"/>
        <v>1791.9076417631231</v>
      </c>
      <c r="F1065" s="29">
        <f t="shared" si="795"/>
        <v>3583.8152835262463</v>
      </c>
      <c r="G1065" s="29">
        <f t="shared" si="796"/>
        <v>3882.4664824906149</v>
      </c>
      <c r="H1065" s="31">
        <f t="shared" si="797"/>
        <v>44.797691044078078</v>
      </c>
      <c r="I1065" s="42"/>
    </row>
    <row r="1066" spans="1:9" x14ac:dyDescent="0.2">
      <c r="A1066" s="62" t="str">
        <f>A1060</f>
        <v>T247</v>
      </c>
      <c r="B1066" s="25" t="s">
        <v>6</v>
      </c>
      <c r="C1066" s="29">
        <f t="shared" si="792"/>
        <v>97838.157240266519</v>
      </c>
      <c r="D1066" s="29">
        <f t="shared" si="793"/>
        <v>8153.1796132302916</v>
      </c>
      <c r="E1066" s="29">
        <f t="shared" si="794"/>
        <v>1881.5030238512793</v>
      </c>
      <c r="F1066" s="29">
        <f t="shared" si="795"/>
        <v>3763.0060477025586</v>
      </c>
      <c r="G1066" s="29">
        <f t="shared" si="796"/>
        <v>4076.5898066151458</v>
      </c>
      <c r="H1066" s="31">
        <f t="shared" si="797"/>
        <v>47.037575596281982</v>
      </c>
      <c r="I1066" s="42"/>
    </row>
    <row r="1067" spans="1:9" x14ac:dyDescent="0.2">
      <c r="C1067" s="29"/>
      <c r="D1067" s="29"/>
      <c r="E1067" s="29"/>
      <c r="F1067" s="29"/>
      <c r="G1067" s="29"/>
      <c r="I1067" s="42"/>
    </row>
    <row r="1068" spans="1:9" x14ac:dyDescent="0.2">
      <c r="A1068" s="25" t="s">
        <v>712</v>
      </c>
      <c r="B1068" s="25" t="s">
        <v>2</v>
      </c>
      <c r="C1068" s="29">
        <f t="shared" ref="C1068:C1074" si="798">H1068*2080</f>
        <v>73738.422704354642</v>
      </c>
      <c r="D1068" s="29">
        <f t="shared" ref="D1068:D1074" si="799">H1068*173.33333</f>
        <v>6144.8684405256699</v>
      </c>
      <c r="E1068" s="29">
        <f t="shared" ref="E1068:E1074" si="800">H1068*40</f>
        <v>1418.0465904683583</v>
      </c>
      <c r="F1068" s="29">
        <f t="shared" ref="F1068:F1074" si="801">H1068*80</f>
        <v>2836.0931809367166</v>
      </c>
      <c r="G1068" s="29">
        <f t="shared" ref="G1068:G1074" si="802">H1068*(173.33333/2)</f>
        <v>3072.434220262835</v>
      </c>
      <c r="H1068" s="31">
        <f>H1060*101%</f>
        <v>35.451164761708959</v>
      </c>
      <c r="I1068" s="42"/>
    </row>
    <row r="1069" spans="1:9" x14ac:dyDescent="0.2">
      <c r="A1069" s="62" t="str">
        <f>A1068</f>
        <v>T248</v>
      </c>
      <c r="B1069" s="25" t="s">
        <v>1</v>
      </c>
      <c r="C1069" s="29">
        <f t="shared" si="798"/>
        <v>77425.343839572379</v>
      </c>
      <c r="D1069" s="29">
        <f t="shared" si="799"/>
        <v>6452.1118625519539</v>
      </c>
      <c r="E1069" s="29">
        <f t="shared" si="800"/>
        <v>1488.9489199917764</v>
      </c>
      <c r="F1069" s="29">
        <f t="shared" si="801"/>
        <v>2977.8978399835528</v>
      </c>
      <c r="G1069" s="29">
        <f t="shared" si="802"/>
        <v>3226.0559312759769</v>
      </c>
      <c r="H1069" s="31">
        <f t="shared" ref="H1069:H1074" si="803">H1068*105%</f>
        <v>37.223722999794411</v>
      </c>
      <c r="I1069" s="42"/>
    </row>
    <row r="1070" spans="1:9" x14ac:dyDescent="0.2">
      <c r="A1070" s="62" t="str">
        <f>A1068</f>
        <v>T248</v>
      </c>
      <c r="B1070" s="25" t="s">
        <v>0</v>
      </c>
      <c r="C1070" s="29">
        <f t="shared" si="798"/>
        <v>81296.611031550987</v>
      </c>
      <c r="D1070" s="29">
        <f t="shared" si="799"/>
        <v>6774.7174556795517</v>
      </c>
      <c r="E1070" s="29">
        <f t="shared" si="800"/>
        <v>1563.3963659913652</v>
      </c>
      <c r="F1070" s="29">
        <f t="shared" si="801"/>
        <v>3126.7927319827304</v>
      </c>
      <c r="G1070" s="29">
        <f t="shared" si="802"/>
        <v>3387.3587278397758</v>
      </c>
      <c r="H1070" s="31">
        <f t="shared" si="803"/>
        <v>39.084909149784131</v>
      </c>
      <c r="I1070" s="42"/>
    </row>
    <row r="1071" spans="1:9" x14ac:dyDescent="0.2">
      <c r="A1071" s="62" t="str">
        <f>A1068</f>
        <v>T248</v>
      </c>
      <c r="B1071" s="25" t="s">
        <v>9</v>
      </c>
      <c r="C1071" s="29">
        <f t="shared" si="798"/>
        <v>85361.441583128544</v>
      </c>
      <c r="D1071" s="29">
        <f t="shared" si="799"/>
        <v>7113.4533284635299</v>
      </c>
      <c r="E1071" s="29">
        <f t="shared" si="800"/>
        <v>1641.5661842909335</v>
      </c>
      <c r="F1071" s="29">
        <f t="shared" si="801"/>
        <v>3283.132368581867</v>
      </c>
      <c r="G1071" s="29">
        <f t="shared" si="802"/>
        <v>3556.726664231765</v>
      </c>
      <c r="H1071" s="31">
        <f t="shared" si="803"/>
        <v>41.039154607273339</v>
      </c>
      <c r="I1071" s="42"/>
    </row>
    <row r="1072" spans="1:9" x14ac:dyDescent="0.2">
      <c r="A1072" s="62" t="str">
        <f>A1068</f>
        <v>T248</v>
      </c>
      <c r="B1072" s="25" t="s">
        <v>8</v>
      </c>
      <c r="C1072" s="29">
        <f t="shared" si="798"/>
        <v>89629.513662284968</v>
      </c>
      <c r="D1072" s="29">
        <f t="shared" si="799"/>
        <v>7469.1259948867064</v>
      </c>
      <c r="E1072" s="29">
        <f t="shared" si="800"/>
        <v>1723.6444935054803</v>
      </c>
      <c r="F1072" s="29">
        <f t="shared" si="801"/>
        <v>3447.2889870109607</v>
      </c>
      <c r="G1072" s="29">
        <f t="shared" si="802"/>
        <v>3734.5629974433532</v>
      </c>
      <c r="H1072" s="31">
        <f t="shared" si="803"/>
        <v>43.091112337637007</v>
      </c>
      <c r="I1072" s="42"/>
    </row>
    <row r="1073" spans="1:9" x14ac:dyDescent="0.2">
      <c r="A1073" s="62" t="str">
        <f>A1068</f>
        <v>T248</v>
      </c>
      <c r="B1073" s="25" t="s">
        <v>7</v>
      </c>
      <c r="C1073" s="29">
        <f t="shared" si="798"/>
        <v>94110.989345399226</v>
      </c>
      <c r="D1073" s="29">
        <f t="shared" si="799"/>
        <v>7842.5822946310418</v>
      </c>
      <c r="E1073" s="29">
        <f t="shared" si="800"/>
        <v>1809.8267181807544</v>
      </c>
      <c r="F1073" s="29">
        <f t="shared" si="801"/>
        <v>3619.6534363615087</v>
      </c>
      <c r="G1073" s="29">
        <f t="shared" si="802"/>
        <v>3921.2911473155209</v>
      </c>
      <c r="H1073" s="31">
        <f t="shared" si="803"/>
        <v>45.245667954518858</v>
      </c>
      <c r="I1073" s="42"/>
    </row>
    <row r="1074" spans="1:9" x14ac:dyDescent="0.2">
      <c r="A1074" s="62" t="str">
        <f>A1068</f>
        <v>T248</v>
      </c>
      <c r="B1074" s="25" t="s">
        <v>6</v>
      </c>
      <c r="C1074" s="29">
        <f t="shared" si="798"/>
        <v>98816.538812669183</v>
      </c>
      <c r="D1074" s="29">
        <f t="shared" si="799"/>
        <v>8234.7114093625933</v>
      </c>
      <c r="E1074" s="29">
        <f t="shared" si="800"/>
        <v>1900.318054089792</v>
      </c>
      <c r="F1074" s="29">
        <f t="shared" si="801"/>
        <v>3800.636108179584</v>
      </c>
      <c r="G1074" s="29">
        <f t="shared" si="802"/>
        <v>4117.3557046812966</v>
      </c>
      <c r="H1074" s="31">
        <f t="shared" si="803"/>
        <v>47.507951352244802</v>
      </c>
      <c r="I1074" s="42"/>
    </row>
    <row r="1075" spans="1:9" x14ac:dyDescent="0.2">
      <c r="C1075" s="29"/>
      <c r="D1075" s="29"/>
      <c r="E1075" s="29"/>
      <c r="F1075" s="29"/>
      <c r="G1075" s="29"/>
      <c r="I1075" s="42"/>
    </row>
    <row r="1076" spans="1:9" x14ac:dyDescent="0.2">
      <c r="A1076" s="25" t="s">
        <v>711</v>
      </c>
      <c r="B1076" s="25" t="s">
        <v>2</v>
      </c>
      <c r="C1076" s="29">
        <f t="shared" ref="C1076:C1082" si="804">H1076*2080</f>
        <v>74475.806931398183</v>
      </c>
      <c r="D1076" s="29">
        <f t="shared" ref="D1076:D1082" si="805">H1076*173.33333</f>
        <v>6206.3171249309262</v>
      </c>
      <c r="E1076" s="29">
        <f t="shared" ref="E1076:E1082" si="806">H1076*40</f>
        <v>1432.2270563730419</v>
      </c>
      <c r="F1076" s="29">
        <f t="shared" ref="F1076:F1082" si="807">H1076*80</f>
        <v>2864.4541127460839</v>
      </c>
      <c r="G1076" s="29">
        <f t="shared" ref="G1076:G1082" si="808">H1076*(173.33333/2)</f>
        <v>3103.1585624654631</v>
      </c>
      <c r="H1076" s="31">
        <f>H1068*101%</f>
        <v>35.805676409326047</v>
      </c>
      <c r="I1076" s="42"/>
    </row>
    <row r="1077" spans="1:9" x14ac:dyDescent="0.2">
      <c r="A1077" s="62" t="str">
        <f>A1076</f>
        <v>T249</v>
      </c>
      <c r="B1077" s="25" t="s">
        <v>1</v>
      </c>
      <c r="C1077" s="29">
        <f t="shared" si="804"/>
        <v>78199.597277968103</v>
      </c>
      <c r="D1077" s="29">
        <f t="shared" si="805"/>
        <v>6516.6329811774731</v>
      </c>
      <c r="E1077" s="29">
        <f t="shared" si="806"/>
        <v>1503.8384091916942</v>
      </c>
      <c r="F1077" s="29">
        <f t="shared" si="807"/>
        <v>3007.6768183833883</v>
      </c>
      <c r="G1077" s="29">
        <f t="shared" si="808"/>
        <v>3258.3164905887365</v>
      </c>
      <c r="H1077" s="31">
        <f t="shared" ref="H1077:H1082" si="809">H1076*105%</f>
        <v>37.595960229792354</v>
      </c>
      <c r="I1077" s="42"/>
    </row>
    <row r="1078" spans="1:9" x14ac:dyDescent="0.2">
      <c r="A1078" s="62" t="str">
        <f>A1076</f>
        <v>T249</v>
      </c>
      <c r="B1078" s="25" t="s">
        <v>0</v>
      </c>
      <c r="C1078" s="29">
        <f t="shared" si="804"/>
        <v>82109.57714186651</v>
      </c>
      <c r="D1078" s="29">
        <f t="shared" si="805"/>
        <v>6842.4646302363471</v>
      </c>
      <c r="E1078" s="29">
        <f t="shared" si="806"/>
        <v>1579.0303296512789</v>
      </c>
      <c r="F1078" s="29">
        <f t="shared" si="807"/>
        <v>3158.0606593025577</v>
      </c>
      <c r="G1078" s="29">
        <f t="shared" si="808"/>
        <v>3421.2323151181736</v>
      </c>
      <c r="H1078" s="31">
        <f t="shared" si="809"/>
        <v>39.475758241281973</v>
      </c>
      <c r="I1078" s="42"/>
    </row>
    <row r="1079" spans="1:9" x14ac:dyDescent="0.2">
      <c r="A1079" s="62" t="str">
        <f>A1076</f>
        <v>T249</v>
      </c>
      <c r="B1079" s="25" t="s">
        <v>9</v>
      </c>
      <c r="C1079" s="29">
        <f t="shared" si="804"/>
        <v>86215.055998959826</v>
      </c>
      <c r="D1079" s="29">
        <f t="shared" si="805"/>
        <v>7184.5878617481649</v>
      </c>
      <c r="E1079" s="29">
        <f t="shared" si="806"/>
        <v>1657.9818461338427</v>
      </c>
      <c r="F1079" s="29">
        <f t="shared" si="807"/>
        <v>3315.9636922676855</v>
      </c>
      <c r="G1079" s="29">
        <f t="shared" si="808"/>
        <v>3592.2939308740824</v>
      </c>
      <c r="H1079" s="31">
        <f t="shared" si="809"/>
        <v>41.44954615334607</v>
      </c>
      <c r="I1079" s="42"/>
    </row>
    <row r="1080" spans="1:9" x14ac:dyDescent="0.2">
      <c r="A1080" s="62" t="str">
        <f>A1076</f>
        <v>T249</v>
      </c>
      <c r="B1080" s="25" t="s">
        <v>8</v>
      </c>
      <c r="C1080" s="29">
        <f t="shared" si="804"/>
        <v>90525.808798907819</v>
      </c>
      <c r="D1080" s="29">
        <f t="shared" si="805"/>
        <v>7543.8172548355733</v>
      </c>
      <c r="E1080" s="29">
        <f t="shared" si="806"/>
        <v>1740.8809384405349</v>
      </c>
      <c r="F1080" s="29">
        <f t="shared" si="807"/>
        <v>3481.7618768810698</v>
      </c>
      <c r="G1080" s="29">
        <f t="shared" si="808"/>
        <v>3771.9086274177866</v>
      </c>
      <c r="H1080" s="31">
        <f t="shared" si="809"/>
        <v>43.522023461013376</v>
      </c>
      <c r="I1080" s="42"/>
    </row>
    <row r="1081" spans="1:9" x14ac:dyDescent="0.2">
      <c r="A1081" s="62" t="str">
        <f>A1076</f>
        <v>T249</v>
      </c>
      <c r="B1081" s="25" t="s">
        <v>7</v>
      </c>
      <c r="C1081" s="29">
        <f t="shared" si="804"/>
        <v>95052.099238853218</v>
      </c>
      <c r="D1081" s="29">
        <f t="shared" si="805"/>
        <v>7921.0081175773521</v>
      </c>
      <c r="E1081" s="29">
        <f t="shared" si="806"/>
        <v>1827.9249853625618</v>
      </c>
      <c r="F1081" s="29">
        <f t="shared" si="807"/>
        <v>3655.8499707251235</v>
      </c>
      <c r="G1081" s="29">
        <f t="shared" si="808"/>
        <v>3960.504058788676</v>
      </c>
      <c r="H1081" s="31">
        <f t="shared" si="809"/>
        <v>45.698124634064044</v>
      </c>
      <c r="I1081" s="42"/>
    </row>
    <row r="1082" spans="1:9" x14ac:dyDescent="0.2">
      <c r="A1082" s="62" t="str">
        <f>A1076</f>
        <v>T249</v>
      </c>
      <c r="B1082" s="25" t="s">
        <v>6</v>
      </c>
      <c r="C1082" s="29">
        <f t="shared" si="804"/>
        <v>99804.704200795881</v>
      </c>
      <c r="D1082" s="29">
        <f t="shared" si="805"/>
        <v>8317.0585234562186</v>
      </c>
      <c r="E1082" s="29">
        <f t="shared" si="806"/>
        <v>1919.32123463069</v>
      </c>
      <c r="F1082" s="29">
        <f t="shared" si="807"/>
        <v>3838.64246926138</v>
      </c>
      <c r="G1082" s="29">
        <f t="shared" si="808"/>
        <v>4158.5292617281093</v>
      </c>
      <c r="H1082" s="31">
        <f t="shared" si="809"/>
        <v>47.983030865767248</v>
      </c>
      <c r="I1082" s="42"/>
    </row>
    <row r="1083" spans="1:9" x14ac:dyDescent="0.2">
      <c r="C1083" s="29"/>
      <c r="D1083" s="29"/>
      <c r="E1083" s="29"/>
      <c r="F1083" s="29"/>
      <c r="G1083" s="29"/>
      <c r="I1083" s="42"/>
    </row>
    <row r="1084" spans="1:9" x14ac:dyDescent="0.2">
      <c r="A1084" s="25" t="s">
        <v>710</v>
      </c>
      <c r="B1084" s="25" t="s">
        <v>2</v>
      </c>
      <c r="C1084" s="29">
        <f t="shared" ref="C1084:C1090" si="810">H1084*2080</f>
        <v>75220.565000712159</v>
      </c>
      <c r="D1084" s="29">
        <f t="shared" ref="D1084:D1090" si="811">H1084*173.33333</f>
        <v>6268.3802961802357</v>
      </c>
      <c r="E1084" s="29">
        <f t="shared" ref="E1084:E1090" si="812">H1084*40</f>
        <v>1446.5493269367723</v>
      </c>
      <c r="F1084" s="29">
        <f t="shared" ref="F1084:F1090" si="813">H1084*80</f>
        <v>2893.0986538735447</v>
      </c>
      <c r="G1084" s="29">
        <f t="shared" ref="G1084:G1090" si="814">H1084*(173.33333/2)</f>
        <v>3134.1901480901179</v>
      </c>
      <c r="H1084" s="31">
        <f>H1076*101%</f>
        <v>36.16373317341931</v>
      </c>
      <c r="I1084" s="42"/>
    </row>
    <row r="1085" spans="1:9" x14ac:dyDescent="0.2">
      <c r="A1085" s="62" t="str">
        <f>A1084</f>
        <v>T250</v>
      </c>
      <c r="B1085" s="25" t="s">
        <v>1</v>
      </c>
      <c r="C1085" s="29">
        <f t="shared" si="810"/>
        <v>78981.593250747785</v>
      </c>
      <c r="D1085" s="29">
        <f t="shared" si="811"/>
        <v>6581.7993109892486</v>
      </c>
      <c r="E1085" s="29">
        <f t="shared" si="812"/>
        <v>1518.8767932836113</v>
      </c>
      <c r="F1085" s="29">
        <f t="shared" si="813"/>
        <v>3037.7535865672226</v>
      </c>
      <c r="G1085" s="29">
        <f t="shared" si="814"/>
        <v>3290.8996554946243</v>
      </c>
      <c r="H1085" s="31">
        <f t="shared" ref="H1085:H1090" si="815">H1084*105%</f>
        <v>37.971919832090279</v>
      </c>
      <c r="I1085" s="42"/>
    </row>
    <row r="1086" spans="1:9" x14ac:dyDescent="0.2">
      <c r="A1086" s="62" t="str">
        <f>A1084</f>
        <v>T250</v>
      </c>
      <c r="B1086" s="25" t="s">
        <v>0</v>
      </c>
      <c r="C1086" s="29">
        <f t="shared" si="810"/>
        <v>82930.672913285176</v>
      </c>
      <c r="D1086" s="29">
        <f t="shared" si="811"/>
        <v>6910.8892765387118</v>
      </c>
      <c r="E1086" s="29">
        <f t="shared" si="812"/>
        <v>1594.8206329477919</v>
      </c>
      <c r="F1086" s="29">
        <f t="shared" si="813"/>
        <v>3189.6412658955837</v>
      </c>
      <c r="G1086" s="29">
        <f t="shared" si="814"/>
        <v>3455.4446382693559</v>
      </c>
      <c r="H1086" s="31">
        <f t="shared" si="815"/>
        <v>39.870515823694795</v>
      </c>
      <c r="I1086" s="42"/>
    </row>
    <row r="1087" spans="1:9" x14ac:dyDescent="0.2">
      <c r="A1087" s="62" t="str">
        <f>A1084</f>
        <v>T250</v>
      </c>
      <c r="B1087" s="25" t="s">
        <v>9</v>
      </c>
      <c r="C1087" s="29">
        <f t="shared" si="810"/>
        <v>87077.206558949445</v>
      </c>
      <c r="D1087" s="29">
        <f t="shared" si="811"/>
        <v>7256.4337403656473</v>
      </c>
      <c r="E1087" s="29">
        <f t="shared" si="812"/>
        <v>1674.5616645951816</v>
      </c>
      <c r="F1087" s="29">
        <f t="shared" si="813"/>
        <v>3349.1233291903632</v>
      </c>
      <c r="G1087" s="29">
        <f t="shared" si="814"/>
        <v>3628.2168701828236</v>
      </c>
      <c r="H1087" s="31">
        <f t="shared" si="815"/>
        <v>41.86404161487954</v>
      </c>
      <c r="I1087" s="42"/>
    </row>
    <row r="1088" spans="1:9" x14ac:dyDescent="0.2">
      <c r="A1088" s="62" t="str">
        <f>A1084</f>
        <v>T250</v>
      </c>
      <c r="B1088" s="25" t="s">
        <v>8</v>
      </c>
      <c r="C1088" s="29">
        <f t="shared" si="810"/>
        <v>91431.066886896922</v>
      </c>
      <c r="D1088" s="29">
        <f t="shared" si="811"/>
        <v>7619.2554273839305</v>
      </c>
      <c r="E1088" s="29">
        <f t="shared" si="812"/>
        <v>1758.2897478249406</v>
      </c>
      <c r="F1088" s="29">
        <f t="shared" si="813"/>
        <v>3516.5794956498812</v>
      </c>
      <c r="G1088" s="29">
        <f t="shared" si="814"/>
        <v>3809.6277136919653</v>
      </c>
      <c r="H1088" s="31">
        <f t="shared" si="815"/>
        <v>43.957243695623518</v>
      </c>
      <c r="I1088" s="42"/>
    </row>
    <row r="1089" spans="1:9" x14ac:dyDescent="0.2">
      <c r="A1089" s="62" t="str">
        <f>A1084</f>
        <v>T250</v>
      </c>
      <c r="B1089" s="25" t="s">
        <v>7</v>
      </c>
      <c r="C1089" s="29">
        <f t="shared" si="810"/>
        <v>96002.620231241774</v>
      </c>
      <c r="D1089" s="29">
        <f t="shared" si="811"/>
        <v>8000.2181987531276</v>
      </c>
      <c r="E1089" s="29">
        <f t="shared" si="812"/>
        <v>1846.204235216188</v>
      </c>
      <c r="F1089" s="29">
        <f t="shared" si="813"/>
        <v>3692.4084704323759</v>
      </c>
      <c r="G1089" s="29">
        <f t="shared" si="814"/>
        <v>4000.1090993765638</v>
      </c>
      <c r="H1089" s="31">
        <f t="shared" si="815"/>
        <v>46.155105880404697</v>
      </c>
      <c r="I1089" s="42"/>
    </row>
    <row r="1090" spans="1:9" x14ac:dyDescent="0.2">
      <c r="A1090" s="62" t="str">
        <f>A1084</f>
        <v>T250</v>
      </c>
      <c r="B1090" s="25" t="s">
        <v>6</v>
      </c>
      <c r="C1090" s="29">
        <f t="shared" si="810"/>
        <v>100802.75124280388</v>
      </c>
      <c r="D1090" s="29">
        <f t="shared" si="811"/>
        <v>8400.2291086907844</v>
      </c>
      <c r="E1090" s="29">
        <f t="shared" si="812"/>
        <v>1938.5144469769975</v>
      </c>
      <c r="F1090" s="29">
        <f t="shared" si="813"/>
        <v>3877.0288939539951</v>
      </c>
      <c r="G1090" s="29">
        <f t="shared" si="814"/>
        <v>4200.1145543453922</v>
      </c>
      <c r="H1090" s="31">
        <f t="shared" si="815"/>
        <v>48.462861174424937</v>
      </c>
      <c r="I1090" s="42"/>
    </row>
    <row r="1091" spans="1:9" x14ac:dyDescent="0.2">
      <c r="C1091" s="29"/>
      <c r="D1091" s="29"/>
      <c r="E1091" s="29"/>
      <c r="F1091" s="29"/>
      <c r="G1091" s="29"/>
      <c r="I1091" s="42"/>
    </row>
    <row r="1092" spans="1:9" x14ac:dyDescent="0.2">
      <c r="A1092" s="25" t="s">
        <v>709</v>
      </c>
      <c r="B1092" s="25" t="s">
        <v>2</v>
      </c>
      <c r="C1092" s="29">
        <f t="shared" ref="C1092:C1098" si="816">H1092*2080</f>
        <v>75972.770650719292</v>
      </c>
      <c r="D1092" s="29">
        <f t="shared" ref="D1092:D1098" si="817">H1092*173.33333</f>
        <v>6331.0640991420387</v>
      </c>
      <c r="E1092" s="29">
        <f t="shared" ref="E1092:E1098" si="818">H1092*40</f>
        <v>1461.01482020614</v>
      </c>
      <c r="F1092" s="29">
        <f t="shared" ref="F1092:F1098" si="819">H1092*80</f>
        <v>2922.0296404122801</v>
      </c>
      <c r="G1092" s="29">
        <f t="shared" ref="G1092:G1098" si="820">H1092*(173.33333/2)</f>
        <v>3165.5320495710193</v>
      </c>
      <c r="H1092" s="31">
        <f>H1084*101%</f>
        <v>36.525370505153504</v>
      </c>
      <c r="I1092" s="42"/>
    </row>
    <row r="1093" spans="1:9" x14ac:dyDescent="0.2">
      <c r="A1093" s="62" t="str">
        <f>A1092</f>
        <v>T251</v>
      </c>
      <c r="B1093" s="25" t="s">
        <v>1</v>
      </c>
      <c r="C1093" s="29">
        <f t="shared" si="816"/>
        <v>79771.409183255251</v>
      </c>
      <c r="D1093" s="29">
        <f t="shared" si="817"/>
        <v>6647.6173040991407</v>
      </c>
      <c r="E1093" s="29">
        <f t="shared" si="818"/>
        <v>1534.0655612164471</v>
      </c>
      <c r="F1093" s="29">
        <f t="shared" si="819"/>
        <v>3068.1311224328942</v>
      </c>
      <c r="G1093" s="29">
        <f t="shared" si="820"/>
        <v>3323.8086520495704</v>
      </c>
      <c r="H1093" s="31">
        <f t="shared" ref="H1093:H1098" si="821">H1092*105%</f>
        <v>38.351639030411178</v>
      </c>
      <c r="I1093" s="42"/>
    </row>
    <row r="1094" spans="1:9" x14ac:dyDescent="0.2">
      <c r="A1094" s="62" t="str">
        <f>A1092</f>
        <v>T251</v>
      </c>
      <c r="B1094" s="25" t="s">
        <v>0</v>
      </c>
      <c r="C1094" s="29">
        <f t="shared" si="816"/>
        <v>83759.979642418009</v>
      </c>
      <c r="D1094" s="29">
        <f t="shared" si="817"/>
        <v>6979.9981693040972</v>
      </c>
      <c r="E1094" s="29">
        <f t="shared" si="818"/>
        <v>1610.7688392772695</v>
      </c>
      <c r="F1094" s="29">
        <f t="shared" si="819"/>
        <v>3221.5376785545391</v>
      </c>
      <c r="G1094" s="29">
        <f t="shared" si="820"/>
        <v>3489.9990846520486</v>
      </c>
      <c r="H1094" s="31">
        <f t="shared" si="821"/>
        <v>40.269220981931738</v>
      </c>
      <c r="I1094" s="42"/>
    </row>
    <row r="1095" spans="1:9" x14ac:dyDescent="0.2">
      <c r="A1095" s="62" t="str">
        <f>A1092</f>
        <v>T251</v>
      </c>
      <c r="B1095" s="25" t="s">
        <v>9</v>
      </c>
      <c r="C1095" s="29">
        <f t="shared" si="816"/>
        <v>87947.978624538926</v>
      </c>
      <c r="D1095" s="29">
        <f t="shared" si="817"/>
        <v>7328.9980777693036</v>
      </c>
      <c r="E1095" s="29">
        <f t="shared" si="818"/>
        <v>1691.3072812411333</v>
      </c>
      <c r="F1095" s="29">
        <f t="shared" si="819"/>
        <v>3382.6145624822666</v>
      </c>
      <c r="G1095" s="29">
        <f t="shared" si="820"/>
        <v>3664.4990388846518</v>
      </c>
      <c r="H1095" s="31">
        <f t="shared" si="821"/>
        <v>42.28268203102833</v>
      </c>
      <c r="I1095" s="42"/>
    </row>
    <row r="1096" spans="1:9" x14ac:dyDescent="0.2">
      <c r="A1096" s="62" t="str">
        <f>A1092</f>
        <v>T251</v>
      </c>
      <c r="B1096" s="25" t="s">
        <v>8</v>
      </c>
      <c r="C1096" s="29">
        <f t="shared" si="816"/>
        <v>92345.377555765881</v>
      </c>
      <c r="D1096" s="29">
        <f t="shared" si="817"/>
        <v>7695.4479816577696</v>
      </c>
      <c r="E1096" s="29">
        <f t="shared" si="818"/>
        <v>1775.87264530319</v>
      </c>
      <c r="F1096" s="29">
        <f t="shared" si="819"/>
        <v>3551.74529060638</v>
      </c>
      <c r="G1096" s="29">
        <f t="shared" si="820"/>
        <v>3847.7239908288848</v>
      </c>
      <c r="H1096" s="31">
        <f t="shared" si="821"/>
        <v>44.396816132579751</v>
      </c>
      <c r="I1096" s="42"/>
    </row>
    <row r="1097" spans="1:9" x14ac:dyDescent="0.2">
      <c r="A1097" s="62" t="str">
        <f>A1092</f>
        <v>T251</v>
      </c>
      <c r="B1097" s="25" t="s">
        <v>7</v>
      </c>
      <c r="C1097" s="29">
        <f t="shared" si="816"/>
        <v>96962.646433554182</v>
      </c>
      <c r="D1097" s="29">
        <f t="shared" si="817"/>
        <v>8080.2203807406577</v>
      </c>
      <c r="E1097" s="29">
        <f t="shared" si="818"/>
        <v>1864.6662775683494</v>
      </c>
      <c r="F1097" s="29">
        <f t="shared" si="819"/>
        <v>3729.3325551366988</v>
      </c>
      <c r="G1097" s="29">
        <f t="shared" si="820"/>
        <v>4040.1101903703288</v>
      </c>
      <c r="H1097" s="31">
        <f t="shared" si="821"/>
        <v>46.616656939208738</v>
      </c>
      <c r="I1097" s="42"/>
    </row>
    <row r="1098" spans="1:9" x14ac:dyDescent="0.2">
      <c r="A1098" s="62" t="str">
        <f>A1092</f>
        <v>T251</v>
      </c>
      <c r="B1098" s="25" t="s">
        <v>6</v>
      </c>
      <c r="C1098" s="29">
        <f t="shared" si="816"/>
        <v>101810.77875523189</v>
      </c>
      <c r="D1098" s="29">
        <f t="shared" si="817"/>
        <v>8484.231399777691</v>
      </c>
      <c r="E1098" s="29">
        <f t="shared" si="818"/>
        <v>1957.8995914467671</v>
      </c>
      <c r="F1098" s="29">
        <f t="shared" si="819"/>
        <v>3915.7991828935342</v>
      </c>
      <c r="G1098" s="29">
        <f t="shared" si="820"/>
        <v>4242.1156998888455</v>
      </c>
      <c r="H1098" s="31">
        <f t="shared" si="821"/>
        <v>48.947489786169179</v>
      </c>
      <c r="I1098" s="42"/>
    </row>
    <row r="1099" spans="1:9" x14ac:dyDescent="0.2">
      <c r="C1099" s="29"/>
      <c r="D1099" s="29"/>
      <c r="E1099" s="29"/>
      <c r="F1099" s="29"/>
      <c r="G1099" s="29"/>
      <c r="I1099" s="42"/>
    </row>
    <row r="1100" spans="1:9" x14ac:dyDescent="0.2">
      <c r="A1100" s="25" t="s">
        <v>708</v>
      </c>
      <c r="B1100" s="25" t="s">
        <v>2</v>
      </c>
      <c r="C1100" s="29">
        <f t="shared" ref="C1100:C1106" si="822">H1100*2080</f>
        <v>76732.49835722649</v>
      </c>
      <c r="D1100" s="29">
        <f t="shared" ref="D1100:D1106" si="823">H1100*173.33333</f>
        <v>6394.3747401334595</v>
      </c>
      <c r="E1100" s="29">
        <f t="shared" ref="E1100:E1106" si="824">H1100*40</f>
        <v>1475.6249684082015</v>
      </c>
      <c r="F1100" s="29">
        <f t="shared" ref="F1100:F1106" si="825">H1100*80</f>
        <v>2951.2499368164031</v>
      </c>
      <c r="G1100" s="29">
        <f t="shared" ref="G1100:G1106" si="826">H1100*(173.33333/2)</f>
        <v>3197.1873700667297</v>
      </c>
      <c r="H1100" s="31">
        <f>H1092*101%</f>
        <v>36.89062421020504</v>
      </c>
      <c r="I1100" s="42"/>
    </row>
    <row r="1101" spans="1:9" x14ac:dyDescent="0.2">
      <c r="A1101" s="62" t="str">
        <f>A1100</f>
        <v>T252</v>
      </c>
      <c r="B1101" s="25" t="s">
        <v>1</v>
      </c>
      <c r="C1101" s="29">
        <f t="shared" si="822"/>
        <v>80569.123275087812</v>
      </c>
      <c r="D1101" s="29">
        <f t="shared" si="823"/>
        <v>6714.0934771401326</v>
      </c>
      <c r="E1101" s="29">
        <f t="shared" si="824"/>
        <v>1549.4062168286118</v>
      </c>
      <c r="F1101" s="29">
        <f t="shared" si="825"/>
        <v>3098.8124336572237</v>
      </c>
      <c r="G1101" s="29">
        <f t="shared" si="826"/>
        <v>3357.0467385700663</v>
      </c>
      <c r="H1101" s="31">
        <f t="shared" ref="H1101:H1106" si="827">H1100*105%</f>
        <v>38.735155420715294</v>
      </c>
      <c r="I1101" s="42"/>
    </row>
    <row r="1102" spans="1:9" x14ac:dyDescent="0.2">
      <c r="A1102" s="62" t="str">
        <f>A1100</f>
        <v>T252</v>
      </c>
      <c r="B1102" s="25" t="s">
        <v>0</v>
      </c>
      <c r="C1102" s="29">
        <f t="shared" si="822"/>
        <v>84597.579438842207</v>
      </c>
      <c r="D1102" s="29">
        <f t="shared" si="823"/>
        <v>7049.7981509971396</v>
      </c>
      <c r="E1102" s="29">
        <f t="shared" si="824"/>
        <v>1626.8765276700424</v>
      </c>
      <c r="F1102" s="29">
        <f t="shared" si="825"/>
        <v>3253.7530553400848</v>
      </c>
      <c r="G1102" s="29">
        <f t="shared" si="826"/>
        <v>3524.8990754985698</v>
      </c>
      <c r="H1102" s="31">
        <f t="shared" si="827"/>
        <v>40.671913191751059</v>
      </c>
      <c r="I1102" s="42"/>
    </row>
    <row r="1103" spans="1:9" x14ac:dyDescent="0.2">
      <c r="A1103" s="62" t="str">
        <f>A1100</f>
        <v>T252</v>
      </c>
      <c r="B1103" s="25" t="s">
        <v>9</v>
      </c>
      <c r="C1103" s="29">
        <f t="shared" si="822"/>
        <v>88827.458410784311</v>
      </c>
      <c r="D1103" s="29">
        <f t="shared" si="823"/>
        <v>7402.2880585469966</v>
      </c>
      <c r="E1103" s="29">
        <f t="shared" si="824"/>
        <v>1708.2203540535445</v>
      </c>
      <c r="F1103" s="29">
        <f t="shared" si="825"/>
        <v>3416.440708107089</v>
      </c>
      <c r="G1103" s="29">
        <f t="shared" si="826"/>
        <v>3701.1440292734983</v>
      </c>
      <c r="H1103" s="31">
        <f t="shared" si="827"/>
        <v>42.705508851338614</v>
      </c>
      <c r="I1103" s="42"/>
    </row>
    <row r="1104" spans="1:9" x14ac:dyDescent="0.2">
      <c r="A1104" s="62" t="str">
        <f>A1100</f>
        <v>T252</v>
      </c>
      <c r="B1104" s="25" t="s">
        <v>8</v>
      </c>
      <c r="C1104" s="29">
        <f t="shared" si="822"/>
        <v>93268.831331323541</v>
      </c>
      <c r="D1104" s="29">
        <f t="shared" si="823"/>
        <v>7772.4024614743475</v>
      </c>
      <c r="E1104" s="29">
        <f t="shared" si="824"/>
        <v>1793.6313717562221</v>
      </c>
      <c r="F1104" s="29">
        <f t="shared" si="825"/>
        <v>3587.2627435124441</v>
      </c>
      <c r="G1104" s="29">
        <f t="shared" si="826"/>
        <v>3886.2012307371738</v>
      </c>
      <c r="H1104" s="31">
        <f t="shared" si="827"/>
        <v>44.84078429390555</v>
      </c>
      <c r="I1104" s="42"/>
    </row>
    <row r="1105" spans="1:9" x14ac:dyDescent="0.2">
      <c r="A1105" s="62" t="str">
        <f>A1100</f>
        <v>T252</v>
      </c>
      <c r="B1105" s="25" t="s">
        <v>7</v>
      </c>
      <c r="C1105" s="29">
        <f t="shared" si="822"/>
        <v>97932.272897889736</v>
      </c>
      <c r="D1105" s="29">
        <f t="shared" si="823"/>
        <v>8161.0225845480654</v>
      </c>
      <c r="E1105" s="29">
        <f t="shared" si="824"/>
        <v>1883.3129403440332</v>
      </c>
      <c r="F1105" s="29">
        <f t="shared" si="825"/>
        <v>3766.6258806880664</v>
      </c>
      <c r="G1105" s="29">
        <f t="shared" si="826"/>
        <v>4080.5112922740327</v>
      </c>
      <c r="H1105" s="31">
        <f t="shared" si="827"/>
        <v>47.082823508600832</v>
      </c>
      <c r="I1105" s="42"/>
    </row>
    <row r="1106" spans="1:9" x14ac:dyDescent="0.2">
      <c r="A1106" s="62" t="str">
        <f>A1100</f>
        <v>T252</v>
      </c>
      <c r="B1106" s="25" t="s">
        <v>6</v>
      </c>
      <c r="C1106" s="29">
        <f t="shared" si="822"/>
        <v>102828.88654278422</v>
      </c>
      <c r="D1106" s="29">
        <f t="shared" si="823"/>
        <v>8569.0737137754695</v>
      </c>
      <c r="E1106" s="29">
        <f t="shared" si="824"/>
        <v>1977.478587361235</v>
      </c>
      <c r="F1106" s="29">
        <f t="shared" si="825"/>
        <v>3954.95717472247</v>
      </c>
      <c r="G1106" s="29">
        <f t="shared" si="826"/>
        <v>4284.5368568877348</v>
      </c>
      <c r="H1106" s="31">
        <f t="shared" si="827"/>
        <v>49.436964684030876</v>
      </c>
      <c r="I1106" s="42"/>
    </row>
    <row r="1107" spans="1:9" x14ac:dyDescent="0.2">
      <c r="C1107" s="29"/>
      <c r="D1107" s="29"/>
      <c r="E1107" s="29"/>
      <c r="F1107" s="29"/>
      <c r="G1107" s="29"/>
      <c r="I1107" s="42"/>
    </row>
    <row r="1108" spans="1:9" x14ac:dyDescent="0.2">
      <c r="A1108" s="25" t="s">
        <v>707</v>
      </c>
      <c r="B1108" s="25" t="s">
        <v>2</v>
      </c>
      <c r="C1108" s="29">
        <f t="shared" ref="C1108:C1114" si="828">H1108*2080</f>
        <v>77499.823340798743</v>
      </c>
      <c r="D1108" s="29">
        <f t="shared" ref="D1108:D1114" si="829">H1108*173.33333</f>
        <v>6458.3184875347933</v>
      </c>
      <c r="E1108" s="29">
        <f t="shared" ref="E1108:E1114" si="830">H1108*40</f>
        <v>1490.3812180922837</v>
      </c>
      <c r="F1108" s="29">
        <f t="shared" ref="F1108:F1114" si="831">H1108*80</f>
        <v>2980.7624361845674</v>
      </c>
      <c r="G1108" s="29">
        <f t="shared" ref="G1108:G1114" si="832">H1108*(173.33333/2)</f>
        <v>3229.1592437673967</v>
      </c>
      <c r="H1108" s="31">
        <f>H1100*101%</f>
        <v>37.259530452307089</v>
      </c>
      <c r="I1108" s="42"/>
    </row>
    <row r="1109" spans="1:9" x14ac:dyDescent="0.2">
      <c r="A1109" s="62" t="str">
        <f>A1108</f>
        <v>T253</v>
      </c>
      <c r="B1109" s="25" t="s">
        <v>1</v>
      </c>
      <c r="C1109" s="29">
        <f t="shared" si="828"/>
        <v>81374.814507838688</v>
      </c>
      <c r="D1109" s="29">
        <f t="shared" si="829"/>
        <v>6781.2344119115332</v>
      </c>
      <c r="E1109" s="29">
        <f t="shared" si="830"/>
        <v>1564.9002789968977</v>
      </c>
      <c r="F1109" s="29">
        <f t="shared" si="831"/>
        <v>3129.8005579937953</v>
      </c>
      <c r="G1109" s="29">
        <f t="shared" si="832"/>
        <v>3390.6172059557666</v>
      </c>
      <c r="H1109" s="31">
        <f t="shared" ref="H1109:H1114" si="833">H1108*105%</f>
        <v>39.122506974922445</v>
      </c>
      <c r="I1109" s="42"/>
    </row>
    <row r="1110" spans="1:9" x14ac:dyDescent="0.2">
      <c r="A1110" s="62" t="str">
        <f>A1108</f>
        <v>T253</v>
      </c>
      <c r="B1110" s="25" t="s">
        <v>0</v>
      </c>
      <c r="C1110" s="29">
        <f t="shared" si="828"/>
        <v>85443.555233230625</v>
      </c>
      <c r="D1110" s="29">
        <f t="shared" si="829"/>
        <v>7120.296132507111</v>
      </c>
      <c r="E1110" s="29">
        <f t="shared" si="830"/>
        <v>1643.1452929467428</v>
      </c>
      <c r="F1110" s="29">
        <f t="shared" si="831"/>
        <v>3286.2905858934855</v>
      </c>
      <c r="G1110" s="29">
        <f t="shared" si="832"/>
        <v>3560.1480662535555</v>
      </c>
      <c r="H1110" s="31">
        <f t="shared" si="833"/>
        <v>41.078632323668572</v>
      </c>
      <c r="I1110" s="42"/>
    </row>
    <row r="1111" spans="1:9" x14ac:dyDescent="0.2">
      <c r="A1111" s="62" t="str">
        <f>A1108</f>
        <v>T253</v>
      </c>
      <c r="B1111" s="25" t="s">
        <v>9</v>
      </c>
      <c r="C1111" s="29">
        <f t="shared" si="828"/>
        <v>89715.732994892169</v>
      </c>
      <c r="D1111" s="29">
        <f t="shared" si="829"/>
        <v>7476.310939132467</v>
      </c>
      <c r="E1111" s="29">
        <f t="shared" si="830"/>
        <v>1725.3025575940801</v>
      </c>
      <c r="F1111" s="29">
        <f t="shared" si="831"/>
        <v>3450.6051151881602</v>
      </c>
      <c r="G1111" s="29">
        <f t="shared" si="832"/>
        <v>3738.1554695662335</v>
      </c>
      <c r="H1111" s="31">
        <f t="shared" si="833"/>
        <v>43.132563939852005</v>
      </c>
      <c r="I1111" s="42"/>
    </row>
    <row r="1112" spans="1:9" x14ac:dyDescent="0.2">
      <c r="A1112" s="62" t="str">
        <f>A1108</f>
        <v>T253</v>
      </c>
      <c r="B1112" s="25" t="s">
        <v>8</v>
      </c>
      <c r="C1112" s="29">
        <f t="shared" si="828"/>
        <v>94201.519644636777</v>
      </c>
      <c r="D1112" s="29">
        <f t="shared" si="829"/>
        <v>7850.1264860890906</v>
      </c>
      <c r="E1112" s="29">
        <f t="shared" si="830"/>
        <v>1811.5676854737842</v>
      </c>
      <c r="F1112" s="29">
        <f t="shared" si="831"/>
        <v>3623.1353709475684</v>
      </c>
      <c r="G1112" s="29">
        <f t="shared" si="832"/>
        <v>3925.0632430445453</v>
      </c>
      <c r="H1112" s="31">
        <f t="shared" si="833"/>
        <v>45.289192136844605</v>
      </c>
      <c r="I1112" s="42"/>
    </row>
    <row r="1113" spans="1:9" x14ac:dyDescent="0.2">
      <c r="A1113" s="62" t="str">
        <f>A1108</f>
        <v>T253</v>
      </c>
      <c r="B1113" s="25" t="s">
        <v>7</v>
      </c>
      <c r="C1113" s="29">
        <f t="shared" si="828"/>
        <v>98911.595626868613</v>
      </c>
      <c r="D1113" s="29">
        <f t="shared" si="829"/>
        <v>8242.6328103935448</v>
      </c>
      <c r="E1113" s="29">
        <f t="shared" si="830"/>
        <v>1902.1460697474733</v>
      </c>
      <c r="F1113" s="29">
        <f t="shared" si="831"/>
        <v>3804.2921394949467</v>
      </c>
      <c r="G1113" s="29">
        <f t="shared" si="832"/>
        <v>4121.3164051967724</v>
      </c>
      <c r="H1113" s="31">
        <f t="shared" si="833"/>
        <v>47.553651743686835</v>
      </c>
      <c r="I1113" s="42"/>
    </row>
    <row r="1114" spans="1:9" x14ac:dyDescent="0.2">
      <c r="A1114" s="62" t="str">
        <f>A1108</f>
        <v>T253</v>
      </c>
      <c r="B1114" s="25" t="s">
        <v>6</v>
      </c>
      <c r="C1114" s="29">
        <f t="shared" si="828"/>
        <v>103857.17540821206</v>
      </c>
      <c r="D1114" s="29">
        <f t="shared" si="829"/>
        <v>8654.7644509132224</v>
      </c>
      <c r="E1114" s="29">
        <f t="shared" si="830"/>
        <v>1997.2533732348472</v>
      </c>
      <c r="F1114" s="29">
        <f t="shared" si="831"/>
        <v>3994.5067464696945</v>
      </c>
      <c r="G1114" s="29">
        <f t="shared" si="832"/>
        <v>4327.3822254566112</v>
      </c>
      <c r="H1114" s="31">
        <f t="shared" si="833"/>
        <v>49.931334330871181</v>
      </c>
      <c r="I1114" s="42"/>
    </row>
    <row r="1115" spans="1:9" x14ac:dyDescent="0.2">
      <c r="C1115" s="29"/>
      <c r="D1115" s="29"/>
      <c r="E1115" s="29"/>
      <c r="F1115" s="29"/>
      <c r="G1115" s="29"/>
      <c r="I1115" s="42"/>
    </row>
    <row r="1116" spans="1:9" x14ac:dyDescent="0.2">
      <c r="A1116" s="25" t="s">
        <v>706</v>
      </c>
      <c r="B1116" s="25" t="s">
        <v>2</v>
      </c>
      <c r="C1116" s="29">
        <f t="shared" ref="C1116:C1122" si="834">H1116*2080</f>
        <v>78274.82157420674</v>
      </c>
      <c r="D1116" s="29">
        <f t="shared" ref="D1116:D1122" si="835">H1116*173.33333</f>
        <v>6522.9016724101421</v>
      </c>
      <c r="E1116" s="29">
        <f t="shared" ref="E1116:E1122" si="836">H1116*40</f>
        <v>1505.2850302732065</v>
      </c>
      <c r="F1116" s="29">
        <f t="shared" ref="F1116:F1122" si="837">H1116*80</f>
        <v>3010.5700605464131</v>
      </c>
      <c r="G1116" s="29">
        <f t="shared" ref="G1116:G1122" si="838">H1116*(173.33333/2)</f>
        <v>3261.450836205071</v>
      </c>
      <c r="H1116" s="31">
        <f>H1108*101%</f>
        <v>37.632125756830163</v>
      </c>
      <c r="I1116" s="42"/>
    </row>
    <row r="1117" spans="1:9" x14ac:dyDescent="0.2">
      <c r="A1117" s="62" t="str">
        <f>A1116</f>
        <v>T254</v>
      </c>
      <c r="B1117" s="25" t="s">
        <v>1</v>
      </c>
      <c r="C1117" s="29">
        <f t="shared" si="834"/>
        <v>82188.562652917069</v>
      </c>
      <c r="D1117" s="29">
        <f t="shared" si="835"/>
        <v>6849.0467560306488</v>
      </c>
      <c r="E1117" s="29">
        <f t="shared" si="836"/>
        <v>1580.5492817868667</v>
      </c>
      <c r="F1117" s="29">
        <f t="shared" si="837"/>
        <v>3161.0985635737334</v>
      </c>
      <c r="G1117" s="29">
        <f t="shared" si="838"/>
        <v>3424.5233780153244</v>
      </c>
      <c r="H1117" s="31">
        <f t="shared" ref="H1117:H1122" si="839">H1116*105%</f>
        <v>39.51373204467167</v>
      </c>
      <c r="I1117" s="42"/>
    </row>
    <row r="1118" spans="1:9" x14ac:dyDescent="0.2">
      <c r="A1118" s="62" t="str">
        <f>A1116</f>
        <v>T254</v>
      </c>
      <c r="B1118" s="25" t="s">
        <v>0</v>
      </c>
      <c r="C1118" s="29">
        <f t="shared" si="834"/>
        <v>86297.990785562928</v>
      </c>
      <c r="D1118" s="29">
        <f t="shared" si="835"/>
        <v>7191.4990938321816</v>
      </c>
      <c r="E1118" s="29">
        <f t="shared" si="836"/>
        <v>1659.5767458762102</v>
      </c>
      <c r="F1118" s="29">
        <f t="shared" si="837"/>
        <v>3319.1534917524205</v>
      </c>
      <c r="G1118" s="29">
        <f t="shared" si="838"/>
        <v>3595.7495469160908</v>
      </c>
      <c r="H1118" s="31">
        <f t="shared" si="839"/>
        <v>41.489418646905257</v>
      </c>
      <c r="I1118" s="42"/>
    </row>
    <row r="1119" spans="1:9" x14ac:dyDescent="0.2">
      <c r="A1119" s="62" t="str">
        <f>A1116</f>
        <v>T254</v>
      </c>
      <c r="B1119" s="25" t="s">
        <v>9</v>
      </c>
      <c r="C1119" s="29">
        <f t="shared" si="834"/>
        <v>90612.890324841079</v>
      </c>
      <c r="D1119" s="29">
        <f t="shared" si="835"/>
        <v>7551.0740485237911</v>
      </c>
      <c r="E1119" s="29">
        <f t="shared" si="836"/>
        <v>1742.5555831700208</v>
      </c>
      <c r="F1119" s="29">
        <f t="shared" si="837"/>
        <v>3485.1111663400416</v>
      </c>
      <c r="G1119" s="29">
        <f t="shared" si="838"/>
        <v>3775.5370242618956</v>
      </c>
      <c r="H1119" s="31">
        <f t="shared" si="839"/>
        <v>43.563889579250521</v>
      </c>
      <c r="I1119" s="42"/>
    </row>
    <row r="1120" spans="1:9" x14ac:dyDescent="0.2">
      <c r="A1120" s="62" t="str">
        <f>A1116</f>
        <v>T254</v>
      </c>
      <c r="B1120" s="25" t="s">
        <v>8</v>
      </c>
      <c r="C1120" s="29">
        <f t="shared" si="834"/>
        <v>95143.53484108315</v>
      </c>
      <c r="D1120" s="29">
        <f t="shared" si="835"/>
        <v>7928.6277509499814</v>
      </c>
      <c r="E1120" s="29">
        <f t="shared" si="836"/>
        <v>1829.683362328522</v>
      </c>
      <c r="F1120" s="29">
        <f t="shared" si="837"/>
        <v>3659.366724657044</v>
      </c>
      <c r="G1120" s="29">
        <f t="shared" si="838"/>
        <v>3964.3138754749907</v>
      </c>
      <c r="H1120" s="31">
        <f t="shared" si="839"/>
        <v>45.742084058213052</v>
      </c>
      <c r="I1120" s="42"/>
    </row>
    <row r="1121" spans="1:9" x14ac:dyDescent="0.2">
      <c r="A1121" s="62" t="str">
        <f>A1116</f>
        <v>T254</v>
      </c>
      <c r="B1121" s="25" t="s">
        <v>7</v>
      </c>
      <c r="C1121" s="29">
        <f t="shared" si="834"/>
        <v>99900.711583137308</v>
      </c>
      <c r="D1121" s="29">
        <f t="shared" si="835"/>
        <v>8325.0591384974814</v>
      </c>
      <c r="E1121" s="29">
        <f t="shared" si="836"/>
        <v>1921.1675304449482</v>
      </c>
      <c r="F1121" s="29">
        <f t="shared" si="837"/>
        <v>3842.3350608898963</v>
      </c>
      <c r="G1121" s="29">
        <f t="shared" si="838"/>
        <v>4162.5295692487407</v>
      </c>
      <c r="H1121" s="31">
        <f t="shared" si="839"/>
        <v>48.029188261123707</v>
      </c>
      <c r="I1121" s="42"/>
    </row>
    <row r="1122" spans="1:9" x14ac:dyDescent="0.2">
      <c r="A1122" s="62" t="str">
        <f>A1116</f>
        <v>T254</v>
      </c>
      <c r="B1122" s="25" t="s">
        <v>6</v>
      </c>
      <c r="C1122" s="29">
        <f t="shared" si="834"/>
        <v>104895.74716229418</v>
      </c>
      <c r="D1122" s="29">
        <f t="shared" si="835"/>
        <v>8741.3120954223559</v>
      </c>
      <c r="E1122" s="29">
        <f t="shared" si="836"/>
        <v>2017.2259069671959</v>
      </c>
      <c r="F1122" s="29">
        <f t="shared" si="837"/>
        <v>4034.4518139343918</v>
      </c>
      <c r="G1122" s="29">
        <f t="shared" si="838"/>
        <v>4370.656047711178</v>
      </c>
      <c r="H1122" s="31">
        <f t="shared" si="839"/>
        <v>50.430647674179895</v>
      </c>
      <c r="I1122" s="42"/>
    </row>
    <row r="1123" spans="1:9" x14ac:dyDescent="0.2">
      <c r="C1123" s="29"/>
      <c r="D1123" s="29"/>
      <c r="E1123" s="29"/>
      <c r="F1123" s="29"/>
      <c r="G1123" s="29"/>
      <c r="I1123" s="42"/>
    </row>
    <row r="1124" spans="1:9" x14ac:dyDescent="0.2">
      <c r="A1124" s="25" t="s">
        <v>705</v>
      </c>
      <c r="B1124" s="25" t="s">
        <v>2</v>
      </c>
      <c r="C1124" s="29">
        <f t="shared" ref="C1124:C1130" si="840">H1124*2080</f>
        <v>79057.5697899488</v>
      </c>
      <c r="D1124" s="29">
        <f t="shared" ref="D1124:D1130" si="841">H1124*173.33333</f>
        <v>6588.1306891342429</v>
      </c>
      <c r="E1124" s="29">
        <f t="shared" ref="E1124:E1130" si="842">H1124*40</f>
        <v>1520.3378805759385</v>
      </c>
      <c r="F1124" s="29">
        <f t="shared" ref="F1124:F1130" si="843">H1124*80</f>
        <v>3040.6757611518769</v>
      </c>
      <c r="G1124" s="29">
        <f t="shared" ref="G1124:G1130" si="844">H1124*(173.33333/2)</f>
        <v>3294.0653445671214</v>
      </c>
      <c r="H1124" s="31">
        <f>H1116*101%</f>
        <v>38.008447014398463</v>
      </c>
      <c r="I1124" s="42"/>
    </row>
    <row r="1125" spans="1:9" x14ac:dyDescent="0.2">
      <c r="A1125" s="62" t="str">
        <f>A1124</f>
        <v>T255</v>
      </c>
      <c r="B1125" s="25" t="s">
        <v>1</v>
      </c>
      <c r="C1125" s="29">
        <f t="shared" si="840"/>
        <v>83010.448279446238</v>
      </c>
      <c r="D1125" s="29">
        <f t="shared" si="841"/>
        <v>6917.5372235909554</v>
      </c>
      <c r="E1125" s="29">
        <f t="shared" si="842"/>
        <v>1596.3547746047354</v>
      </c>
      <c r="F1125" s="29">
        <f t="shared" si="843"/>
        <v>3192.7095492094709</v>
      </c>
      <c r="G1125" s="29">
        <f t="shared" si="844"/>
        <v>3458.7686117954777</v>
      </c>
      <c r="H1125" s="31">
        <f t="shared" ref="H1125:H1130" si="845">H1124*105%</f>
        <v>39.908869365118385</v>
      </c>
      <c r="I1125" s="42"/>
    </row>
    <row r="1126" spans="1:9" x14ac:dyDescent="0.2">
      <c r="A1126" s="62" t="str">
        <f>A1124</f>
        <v>T255</v>
      </c>
      <c r="B1126" s="25" t="s">
        <v>0</v>
      </c>
      <c r="C1126" s="29">
        <f t="shared" si="840"/>
        <v>87160.970693418552</v>
      </c>
      <c r="D1126" s="29">
        <f t="shared" si="841"/>
        <v>7263.414084770503</v>
      </c>
      <c r="E1126" s="29">
        <f t="shared" si="842"/>
        <v>1676.1725133349723</v>
      </c>
      <c r="F1126" s="29">
        <f t="shared" si="843"/>
        <v>3352.3450266699447</v>
      </c>
      <c r="G1126" s="29">
        <f t="shared" si="844"/>
        <v>3631.7070423852515</v>
      </c>
      <c r="H1126" s="31">
        <f t="shared" si="845"/>
        <v>41.904312833374306</v>
      </c>
      <c r="I1126" s="42"/>
    </row>
    <row r="1127" spans="1:9" x14ac:dyDescent="0.2">
      <c r="A1127" s="62" t="str">
        <f>A1124</f>
        <v>T255</v>
      </c>
      <c r="B1127" s="25" t="s">
        <v>9</v>
      </c>
      <c r="C1127" s="29">
        <f t="shared" si="840"/>
        <v>91519.019228089484</v>
      </c>
      <c r="D1127" s="29">
        <f t="shared" si="841"/>
        <v>7626.5847890090281</v>
      </c>
      <c r="E1127" s="29">
        <f t="shared" si="842"/>
        <v>1759.9811390017207</v>
      </c>
      <c r="F1127" s="29">
        <f t="shared" si="843"/>
        <v>3519.9622780034415</v>
      </c>
      <c r="G1127" s="29">
        <f t="shared" si="844"/>
        <v>3813.292394504514</v>
      </c>
      <c r="H1127" s="31">
        <f t="shared" si="845"/>
        <v>43.999528475043022</v>
      </c>
      <c r="I1127" s="42"/>
    </row>
    <row r="1128" spans="1:9" x14ac:dyDescent="0.2">
      <c r="A1128" s="62" t="str">
        <f>A1124</f>
        <v>T255</v>
      </c>
      <c r="B1128" s="25" t="s">
        <v>8</v>
      </c>
      <c r="C1128" s="29">
        <f t="shared" si="840"/>
        <v>96094.970189493964</v>
      </c>
      <c r="D1128" s="29">
        <f t="shared" si="841"/>
        <v>8007.9140284594805</v>
      </c>
      <c r="E1128" s="29">
        <f t="shared" si="842"/>
        <v>1847.980195951807</v>
      </c>
      <c r="F1128" s="29">
        <f t="shared" si="843"/>
        <v>3695.960391903614</v>
      </c>
      <c r="G1128" s="29">
        <f t="shared" si="844"/>
        <v>4003.9570142297403</v>
      </c>
      <c r="H1128" s="31">
        <f t="shared" si="845"/>
        <v>46.199504898795176</v>
      </c>
      <c r="I1128" s="42"/>
    </row>
    <row r="1129" spans="1:9" x14ac:dyDescent="0.2">
      <c r="A1129" s="62" t="str">
        <f>A1124</f>
        <v>T255</v>
      </c>
      <c r="B1129" s="25" t="s">
        <v>7</v>
      </c>
      <c r="C1129" s="29">
        <f t="shared" si="840"/>
        <v>100899.71869896867</v>
      </c>
      <c r="D1129" s="29">
        <f t="shared" si="841"/>
        <v>8408.3097298824559</v>
      </c>
      <c r="E1129" s="29">
        <f t="shared" si="842"/>
        <v>1940.3792057493977</v>
      </c>
      <c r="F1129" s="29">
        <f t="shared" si="843"/>
        <v>3880.7584114987953</v>
      </c>
      <c r="G1129" s="29">
        <f t="shared" si="844"/>
        <v>4204.154864941228</v>
      </c>
      <c r="H1129" s="31">
        <f t="shared" si="845"/>
        <v>48.50948014373494</v>
      </c>
      <c r="I1129" s="42"/>
    </row>
    <row r="1130" spans="1:9" x14ac:dyDescent="0.2">
      <c r="A1130" s="62" t="str">
        <f>A1124</f>
        <v>T255</v>
      </c>
      <c r="B1130" s="25" t="s">
        <v>6</v>
      </c>
      <c r="C1130" s="29">
        <f t="shared" si="840"/>
        <v>105944.70463391712</v>
      </c>
      <c r="D1130" s="29">
        <f t="shared" si="841"/>
        <v>8828.7252163765788</v>
      </c>
      <c r="E1130" s="29">
        <f t="shared" si="842"/>
        <v>2037.3981660368677</v>
      </c>
      <c r="F1130" s="29">
        <f t="shared" si="843"/>
        <v>4074.7963320737354</v>
      </c>
      <c r="G1130" s="29">
        <f t="shared" si="844"/>
        <v>4414.3626081882894</v>
      </c>
      <c r="H1130" s="31">
        <f t="shared" si="845"/>
        <v>50.934954150921691</v>
      </c>
      <c r="I1130" s="42"/>
    </row>
    <row r="1131" spans="1:9" x14ac:dyDescent="0.2">
      <c r="B1131" s="25"/>
      <c r="C1131" s="29"/>
      <c r="D1131" s="29"/>
      <c r="E1131" s="29"/>
      <c r="F1131" s="29"/>
      <c r="G1131" s="29"/>
      <c r="I1131" s="42"/>
    </row>
    <row r="1132" spans="1:9" x14ac:dyDescent="0.2">
      <c r="A1132" s="25" t="s">
        <v>704</v>
      </c>
      <c r="B1132" s="25" t="s">
        <v>2</v>
      </c>
      <c r="C1132" s="29">
        <f t="shared" ref="C1132:C1138" si="846">H1132*2080</f>
        <v>79848.145487848291</v>
      </c>
      <c r="D1132" s="29">
        <f t="shared" ref="D1132:D1138" si="847">H1132*173.33333</f>
        <v>6654.0119960255852</v>
      </c>
      <c r="E1132" s="29">
        <f t="shared" ref="E1132:E1138" si="848">H1132*40</f>
        <v>1535.541259381698</v>
      </c>
      <c r="F1132" s="29">
        <f t="shared" ref="F1132:F1138" si="849">H1132*80</f>
        <v>3071.0825187633959</v>
      </c>
      <c r="G1132" s="29">
        <f t="shared" ref="G1132:G1138" si="850">H1132*(173.33333/2)</f>
        <v>3327.0059980127926</v>
      </c>
      <c r="H1132" s="31">
        <f>H1124*101%</f>
        <v>38.388531484542447</v>
      </c>
      <c r="I1132" s="42"/>
    </row>
    <row r="1133" spans="1:9" x14ac:dyDescent="0.2">
      <c r="A1133" s="62" t="str">
        <f>A1132</f>
        <v>T256</v>
      </c>
      <c r="B1133" s="25" t="s">
        <v>1</v>
      </c>
      <c r="C1133" s="29">
        <f t="shared" si="846"/>
        <v>83840.55276224071</v>
      </c>
      <c r="D1133" s="29">
        <f t="shared" si="847"/>
        <v>6986.7125958268653</v>
      </c>
      <c r="E1133" s="29">
        <f t="shared" si="848"/>
        <v>1612.3183223507829</v>
      </c>
      <c r="F1133" s="29">
        <f t="shared" si="849"/>
        <v>3224.6366447015657</v>
      </c>
      <c r="G1133" s="29">
        <f t="shared" si="850"/>
        <v>3493.3562979134326</v>
      </c>
      <c r="H1133" s="31">
        <f t="shared" ref="H1133:H1138" si="851">H1132*105%</f>
        <v>40.307958058769572</v>
      </c>
      <c r="I1133" s="42"/>
    </row>
    <row r="1134" spans="1:9" x14ac:dyDescent="0.2">
      <c r="A1134" s="62" t="str">
        <f>A1132</f>
        <v>T256</v>
      </c>
      <c r="B1134" s="25" t="s">
        <v>0</v>
      </c>
      <c r="C1134" s="29">
        <f t="shared" si="846"/>
        <v>88032.580400352745</v>
      </c>
      <c r="D1134" s="29">
        <f t="shared" si="847"/>
        <v>7336.0482256182086</v>
      </c>
      <c r="E1134" s="29">
        <f t="shared" si="848"/>
        <v>1692.9342384683221</v>
      </c>
      <c r="F1134" s="29">
        <f t="shared" si="849"/>
        <v>3385.8684769366441</v>
      </c>
      <c r="G1134" s="29">
        <f t="shared" si="850"/>
        <v>3668.0241128091043</v>
      </c>
      <c r="H1134" s="31">
        <f t="shared" si="851"/>
        <v>42.323355961708053</v>
      </c>
      <c r="I1134" s="42"/>
    </row>
    <row r="1135" spans="1:9" x14ac:dyDescent="0.2">
      <c r="A1135" s="62" t="str">
        <f>A1132</f>
        <v>T256</v>
      </c>
      <c r="B1135" s="25" t="s">
        <v>9</v>
      </c>
      <c r="C1135" s="29">
        <f t="shared" si="846"/>
        <v>92434.209420370389</v>
      </c>
      <c r="D1135" s="29">
        <f t="shared" si="847"/>
        <v>7702.8506368991202</v>
      </c>
      <c r="E1135" s="29">
        <f t="shared" si="848"/>
        <v>1777.5809503917385</v>
      </c>
      <c r="F1135" s="29">
        <f t="shared" si="849"/>
        <v>3555.161900783477</v>
      </c>
      <c r="G1135" s="29">
        <f t="shared" si="850"/>
        <v>3851.4253184495601</v>
      </c>
      <c r="H1135" s="31">
        <f t="shared" si="851"/>
        <v>44.43952375979346</v>
      </c>
      <c r="I1135" s="42"/>
    </row>
    <row r="1136" spans="1:9" x14ac:dyDescent="0.2">
      <c r="A1136" s="62" t="str">
        <f>A1132</f>
        <v>T256</v>
      </c>
      <c r="B1136" s="25" t="s">
        <v>8</v>
      </c>
      <c r="C1136" s="29">
        <f t="shared" si="846"/>
        <v>97055.919891388927</v>
      </c>
      <c r="D1136" s="29">
        <f t="shared" si="847"/>
        <v>8087.9931687440767</v>
      </c>
      <c r="E1136" s="29">
        <f t="shared" si="848"/>
        <v>1866.4599979113254</v>
      </c>
      <c r="F1136" s="29">
        <f t="shared" si="849"/>
        <v>3732.9199958226509</v>
      </c>
      <c r="G1136" s="29">
        <f t="shared" si="850"/>
        <v>4043.9965843720383</v>
      </c>
      <c r="H1136" s="31">
        <f t="shared" si="851"/>
        <v>46.661499947783135</v>
      </c>
      <c r="I1136" s="42"/>
    </row>
    <row r="1137" spans="1:9" x14ac:dyDescent="0.2">
      <c r="A1137" s="62" t="str">
        <f>A1132</f>
        <v>T256</v>
      </c>
      <c r="B1137" s="25" t="s">
        <v>7</v>
      </c>
      <c r="C1137" s="29">
        <f t="shared" si="846"/>
        <v>101908.71588595837</v>
      </c>
      <c r="D1137" s="29">
        <f t="shared" si="847"/>
        <v>8492.3928271812802</v>
      </c>
      <c r="E1137" s="29">
        <f t="shared" si="848"/>
        <v>1959.7829978068919</v>
      </c>
      <c r="F1137" s="29">
        <f t="shared" si="849"/>
        <v>3919.5659956137838</v>
      </c>
      <c r="G1137" s="29">
        <f t="shared" si="850"/>
        <v>4246.1964135906401</v>
      </c>
      <c r="H1137" s="31">
        <f t="shared" si="851"/>
        <v>48.994574945172296</v>
      </c>
      <c r="I1137" s="42"/>
    </row>
    <row r="1138" spans="1:9" x14ac:dyDescent="0.2">
      <c r="A1138" s="62" t="str">
        <f>A1132</f>
        <v>T256</v>
      </c>
      <c r="B1138" s="25" t="s">
        <v>6</v>
      </c>
      <c r="C1138" s="29">
        <f t="shared" si="846"/>
        <v>107004.1516802563</v>
      </c>
      <c r="D1138" s="29">
        <f t="shared" si="847"/>
        <v>8917.0124685403462</v>
      </c>
      <c r="E1138" s="29">
        <f t="shared" si="848"/>
        <v>2057.7721476972365</v>
      </c>
      <c r="F1138" s="29">
        <f t="shared" si="849"/>
        <v>4115.544295394473</v>
      </c>
      <c r="G1138" s="29">
        <f t="shared" si="850"/>
        <v>4458.5062342701731</v>
      </c>
      <c r="H1138" s="31">
        <f t="shared" si="851"/>
        <v>51.444303692430914</v>
      </c>
      <c r="I1138" s="42"/>
    </row>
    <row r="1139" spans="1:9" x14ac:dyDescent="0.2">
      <c r="C1139" s="29"/>
      <c r="D1139" s="29"/>
      <c r="E1139" s="29"/>
      <c r="F1139" s="29"/>
      <c r="G1139" s="29"/>
      <c r="I1139" s="42"/>
    </row>
    <row r="1140" spans="1:9" x14ac:dyDescent="0.2">
      <c r="A1140" s="25" t="s">
        <v>703</v>
      </c>
      <c r="B1140" s="25" t="s">
        <v>2</v>
      </c>
      <c r="C1140" s="29">
        <f t="shared" ref="C1140:C1146" si="852">H1140*2080</f>
        <v>80646.626942726769</v>
      </c>
      <c r="D1140" s="29">
        <f t="shared" ref="D1140:D1146" si="853">H1140*173.33333</f>
        <v>6720.5521159858408</v>
      </c>
      <c r="E1140" s="29">
        <f t="shared" ref="E1140:E1146" si="854">H1140*40</f>
        <v>1550.8966719755149</v>
      </c>
      <c r="F1140" s="29">
        <f t="shared" ref="F1140:F1146" si="855">H1140*80</f>
        <v>3101.7933439510298</v>
      </c>
      <c r="G1140" s="29">
        <f t="shared" ref="G1140:G1146" si="856">H1140*(173.33333/2)</f>
        <v>3360.2760579929204</v>
      </c>
      <c r="H1140" s="31">
        <f>H1132*101%</f>
        <v>38.772416799387869</v>
      </c>
      <c r="I1140" s="42"/>
    </row>
    <row r="1141" spans="1:9" x14ac:dyDescent="0.2">
      <c r="A1141" s="62" t="str">
        <f>A1140</f>
        <v>T257</v>
      </c>
      <c r="B1141" s="25" t="s">
        <v>1</v>
      </c>
      <c r="C1141" s="29">
        <f t="shared" si="852"/>
        <v>84678.958289863105</v>
      </c>
      <c r="D1141" s="29">
        <f t="shared" si="853"/>
        <v>7056.5797217851332</v>
      </c>
      <c r="E1141" s="29">
        <f t="shared" si="854"/>
        <v>1628.4415055742907</v>
      </c>
      <c r="F1141" s="29">
        <f t="shared" si="855"/>
        <v>3256.8830111485813</v>
      </c>
      <c r="G1141" s="29">
        <f t="shared" si="856"/>
        <v>3528.2898608925666</v>
      </c>
      <c r="H1141" s="31">
        <f t="shared" ref="H1141:H1146" si="857">H1140*105%</f>
        <v>40.711037639357265</v>
      </c>
      <c r="I1141" s="42"/>
    </row>
    <row r="1142" spans="1:9" x14ac:dyDescent="0.2">
      <c r="A1142" s="62" t="str">
        <f>A1140</f>
        <v>T257</v>
      </c>
      <c r="B1142" s="25" t="s">
        <v>0</v>
      </c>
      <c r="C1142" s="29">
        <f t="shared" si="852"/>
        <v>88912.906204356259</v>
      </c>
      <c r="D1142" s="29">
        <f t="shared" si="853"/>
        <v>7409.4087078743896</v>
      </c>
      <c r="E1142" s="29">
        <f t="shared" si="854"/>
        <v>1709.863580853005</v>
      </c>
      <c r="F1142" s="29">
        <f t="shared" si="855"/>
        <v>3419.7271617060101</v>
      </c>
      <c r="G1142" s="29">
        <f t="shared" si="856"/>
        <v>3704.7043539371948</v>
      </c>
      <c r="H1142" s="31">
        <f t="shared" si="857"/>
        <v>42.746589521325127</v>
      </c>
      <c r="I1142" s="42"/>
    </row>
    <row r="1143" spans="1:9" x14ac:dyDescent="0.2">
      <c r="A1143" s="62" t="str">
        <f>A1140</f>
        <v>T257</v>
      </c>
      <c r="B1143" s="25" t="s">
        <v>9</v>
      </c>
      <c r="C1143" s="29">
        <f t="shared" si="852"/>
        <v>93358.551514574079</v>
      </c>
      <c r="D1143" s="29">
        <f t="shared" si="853"/>
        <v>7779.8791432681091</v>
      </c>
      <c r="E1143" s="29">
        <f t="shared" si="854"/>
        <v>1795.3567598956554</v>
      </c>
      <c r="F1143" s="29">
        <f t="shared" si="855"/>
        <v>3590.7135197913108</v>
      </c>
      <c r="G1143" s="29">
        <f t="shared" si="856"/>
        <v>3889.9395716340546</v>
      </c>
      <c r="H1143" s="31">
        <f t="shared" si="857"/>
        <v>44.883918997391383</v>
      </c>
      <c r="I1143" s="42"/>
    </row>
    <row r="1144" spans="1:9" x14ac:dyDescent="0.2">
      <c r="A1144" s="62" t="str">
        <f>A1140</f>
        <v>T257</v>
      </c>
      <c r="B1144" s="25" t="s">
        <v>8</v>
      </c>
      <c r="C1144" s="29">
        <f t="shared" si="852"/>
        <v>98026.47909030279</v>
      </c>
      <c r="D1144" s="29">
        <f t="shared" si="853"/>
        <v>8168.873100431515</v>
      </c>
      <c r="E1144" s="29">
        <f t="shared" si="854"/>
        <v>1885.1245978904381</v>
      </c>
      <c r="F1144" s="29">
        <f t="shared" si="855"/>
        <v>3770.2491957808761</v>
      </c>
      <c r="G1144" s="29">
        <f t="shared" si="856"/>
        <v>4084.4365502157575</v>
      </c>
      <c r="H1144" s="31">
        <f t="shared" si="857"/>
        <v>47.128114947260954</v>
      </c>
      <c r="I1144" s="42"/>
    </row>
    <row r="1145" spans="1:9" x14ac:dyDescent="0.2">
      <c r="A1145" s="62" t="str">
        <f>A1140</f>
        <v>T257</v>
      </c>
      <c r="B1145" s="25" t="s">
        <v>7</v>
      </c>
      <c r="C1145" s="29">
        <f t="shared" si="852"/>
        <v>102927.80304481792</v>
      </c>
      <c r="D1145" s="29">
        <f t="shared" si="853"/>
        <v>8577.3167554530901</v>
      </c>
      <c r="E1145" s="29">
        <f t="shared" si="854"/>
        <v>1979.38082778496</v>
      </c>
      <c r="F1145" s="29">
        <f t="shared" si="855"/>
        <v>3958.7616555699201</v>
      </c>
      <c r="G1145" s="29">
        <f t="shared" si="856"/>
        <v>4288.658377726545</v>
      </c>
      <c r="H1145" s="31">
        <f t="shared" si="857"/>
        <v>49.484520694624003</v>
      </c>
      <c r="I1145" s="42"/>
    </row>
    <row r="1146" spans="1:9" x14ac:dyDescent="0.2">
      <c r="A1146" s="62" t="str">
        <f>A1140</f>
        <v>T257</v>
      </c>
      <c r="B1146" s="25" t="s">
        <v>6</v>
      </c>
      <c r="C1146" s="29">
        <f t="shared" si="852"/>
        <v>108074.19319705883</v>
      </c>
      <c r="D1146" s="29">
        <f t="shared" si="853"/>
        <v>9006.1825932257452</v>
      </c>
      <c r="E1146" s="29">
        <f t="shared" si="854"/>
        <v>2078.3498691742084</v>
      </c>
      <c r="F1146" s="29">
        <f t="shared" si="855"/>
        <v>4156.6997383484168</v>
      </c>
      <c r="G1146" s="29">
        <f t="shared" si="856"/>
        <v>4503.0912966128726</v>
      </c>
      <c r="H1146" s="31">
        <f t="shared" si="857"/>
        <v>51.958746729355205</v>
      </c>
      <c r="I1146" s="42"/>
    </row>
    <row r="1147" spans="1:9" x14ac:dyDescent="0.2">
      <c r="C1147" s="29"/>
      <c r="D1147" s="29"/>
      <c r="E1147" s="29"/>
      <c r="F1147" s="29"/>
      <c r="G1147" s="29"/>
      <c r="I1147" s="42"/>
    </row>
    <row r="1148" spans="1:9" x14ac:dyDescent="0.2">
      <c r="A1148" s="25" t="s">
        <v>702</v>
      </c>
      <c r="B1148" s="25" t="s">
        <v>2</v>
      </c>
      <c r="C1148" s="29">
        <f t="shared" ref="C1148:C1154" si="858">H1148*2080</f>
        <v>81453.093212154039</v>
      </c>
      <c r="D1148" s="29">
        <f t="shared" ref="D1148:D1154" si="859">H1148*173.33333</f>
        <v>6787.7576371456998</v>
      </c>
      <c r="E1148" s="29">
        <f t="shared" ref="E1148:E1154" si="860">H1148*40</f>
        <v>1566.40563869527</v>
      </c>
      <c r="F1148" s="29">
        <f t="shared" ref="F1148:F1154" si="861">H1148*80</f>
        <v>3132.81127739054</v>
      </c>
      <c r="G1148" s="29">
        <f t="shared" ref="G1148:G1154" si="862">H1148*(173.33333/2)</f>
        <v>3393.8788185728499</v>
      </c>
      <c r="H1148" s="31">
        <f>H1140*101%</f>
        <v>39.16014096738175</v>
      </c>
      <c r="I1148" s="42"/>
    </row>
    <row r="1149" spans="1:9" x14ac:dyDescent="0.2">
      <c r="A1149" s="62" t="str">
        <f>A1148</f>
        <v>T258</v>
      </c>
      <c r="B1149" s="25" t="s">
        <v>1</v>
      </c>
      <c r="C1149" s="29">
        <f t="shared" si="858"/>
        <v>85525.747872761742</v>
      </c>
      <c r="D1149" s="29">
        <f t="shared" si="859"/>
        <v>7127.1455190029856</v>
      </c>
      <c r="E1149" s="29">
        <f t="shared" si="860"/>
        <v>1644.7259206300337</v>
      </c>
      <c r="F1149" s="29">
        <f t="shared" si="861"/>
        <v>3289.4518412600673</v>
      </c>
      <c r="G1149" s="29">
        <f t="shared" si="862"/>
        <v>3563.5727595014928</v>
      </c>
      <c r="H1149" s="31">
        <f t="shared" ref="H1149:H1154" si="863">H1148*105%</f>
        <v>41.11814801575084</v>
      </c>
      <c r="I1149" s="42"/>
    </row>
    <row r="1150" spans="1:9" x14ac:dyDescent="0.2">
      <c r="A1150" s="62" t="str">
        <f>A1148</f>
        <v>T258</v>
      </c>
      <c r="B1150" s="25" t="s">
        <v>0</v>
      </c>
      <c r="C1150" s="29">
        <f t="shared" si="858"/>
        <v>89802.035266399849</v>
      </c>
      <c r="D1150" s="29">
        <f t="shared" si="859"/>
        <v>7483.502794953135</v>
      </c>
      <c r="E1150" s="29">
        <f t="shared" si="860"/>
        <v>1726.9622166615354</v>
      </c>
      <c r="F1150" s="29">
        <f t="shared" si="861"/>
        <v>3453.9244333230708</v>
      </c>
      <c r="G1150" s="29">
        <f t="shared" si="862"/>
        <v>3741.7513974765675</v>
      </c>
      <c r="H1150" s="31">
        <f t="shared" si="863"/>
        <v>43.174055416538387</v>
      </c>
      <c r="I1150" s="42"/>
    </row>
    <row r="1151" spans="1:9" x14ac:dyDescent="0.2">
      <c r="A1151" s="62" t="str">
        <f>A1148</f>
        <v>T258</v>
      </c>
      <c r="B1151" s="25" t="s">
        <v>9</v>
      </c>
      <c r="C1151" s="29">
        <f t="shared" si="858"/>
        <v>94292.137029719845</v>
      </c>
      <c r="D1151" s="29">
        <f t="shared" si="859"/>
        <v>7857.6779347007923</v>
      </c>
      <c r="E1151" s="29">
        <f t="shared" si="860"/>
        <v>1813.3103274946122</v>
      </c>
      <c r="F1151" s="29">
        <f t="shared" si="861"/>
        <v>3626.6206549892245</v>
      </c>
      <c r="G1151" s="29">
        <f t="shared" si="862"/>
        <v>3928.8389673503962</v>
      </c>
      <c r="H1151" s="31">
        <f t="shared" si="863"/>
        <v>45.332758187365307</v>
      </c>
      <c r="I1151" s="42"/>
    </row>
    <row r="1152" spans="1:9" x14ac:dyDescent="0.2">
      <c r="A1152" s="62" t="str">
        <f>A1148</f>
        <v>T258</v>
      </c>
      <c r="B1152" s="25" t="s">
        <v>8</v>
      </c>
      <c r="C1152" s="29">
        <f t="shared" si="858"/>
        <v>99006.743881205839</v>
      </c>
      <c r="D1152" s="29">
        <f t="shared" si="859"/>
        <v>8250.5618314358326</v>
      </c>
      <c r="E1152" s="29">
        <f t="shared" si="860"/>
        <v>1903.9758438693432</v>
      </c>
      <c r="F1152" s="29">
        <f t="shared" si="861"/>
        <v>3807.9516877386864</v>
      </c>
      <c r="G1152" s="29">
        <f t="shared" si="862"/>
        <v>4125.2809157179163</v>
      </c>
      <c r="H1152" s="31">
        <f t="shared" si="863"/>
        <v>47.599396096733578</v>
      </c>
      <c r="I1152" s="42"/>
    </row>
    <row r="1153" spans="1:9" x14ac:dyDescent="0.2">
      <c r="A1153" s="62" t="str">
        <f>A1148</f>
        <v>T258</v>
      </c>
      <c r="B1153" s="25" t="s">
        <v>7</v>
      </c>
      <c r="C1153" s="29">
        <f t="shared" si="858"/>
        <v>103957.08107526615</v>
      </c>
      <c r="D1153" s="29">
        <f t="shared" si="859"/>
        <v>8663.0899230076247</v>
      </c>
      <c r="E1153" s="29">
        <f t="shared" si="860"/>
        <v>1999.1746360628104</v>
      </c>
      <c r="F1153" s="29">
        <f t="shared" si="861"/>
        <v>3998.3492721256207</v>
      </c>
      <c r="G1153" s="29">
        <f t="shared" si="862"/>
        <v>4331.5449615038124</v>
      </c>
      <c r="H1153" s="31">
        <f t="shared" si="863"/>
        <v>49.979365901570262</v>
      </c>
      <c r="I1153" s="42"/>
    </row>
    <row r="1154" spans="1:9" x14ac:dyDescent="0.2">
      <c r="A1154" s="62" t="str">
        <f>A1148</f>
        <v>T258</v>
      </c>
      <c r="B1154" s="25" t="s">
        <v>6</v>
      </c>
      <c r="C1154" s="29">
        <f t="shared" si="858"/>
        <v>109154.93512902944</v>
      </c>
      <c r="D1154" s="29">
        <f t="shared" si="859"/>
        <v>9096.2444191580071</v>
      </c>
      <c r="E1154" s="29">
        <f t="shared" si="860"/>
        <v>2099.1333678659512</v>
      </c>
      <c r="F1154" s="29">
        <f t="shared" si="861"/>
        <v>4198.2667357319024</v>
      </c>
      <c r="G1154" s="29">
        <f t="shared" si="862"/>
        <v>4548.1222095790035</v>
      </c>
      <c r="H1154" s="31">
        <f t="shared" si="863"/>
        <v>52.478334196648774</v>
      </c>
      <c r="I1154" s="42"/>
    </row>
    <row r="1155" spans="1:9" x14ac:dyDescent="0.2">
      <c r="C1155" s="29"/>
      <c r="D1155" s="29"/>
      <c r="E1155" s="29"/>
      <c r="F1155" s="29"/>
      <c r="G1155" s="29"/>
      <c r="I1155" s="42"/>
    </row>
    <row r="1156" spans="1:9" x14ac:dyDescent="0.2">
      <c r="A1156" s="25" t="s">
        <v>701</v>
      </c>
      <c r="B1156" s="25" t="s">
        <v>2</v>
      </c>
      <c r="C1156" s="29">
        <f t="shared" ref="C1156:C1162" si="864">H1156*2080</f>
        <v>82267.624144275585</v>
      </c>
      <c r="D1156" s="29">
        <f t="shared" ref="D1156:D1162" si="865">H1156*173.33333</f>
        <v>6855.6352135171564</v>
      </c>
      <c r="E1156" s="29">
        <f t="shared" ref="E1156:E1162" si="866">H1156*40</f>
        <v>1582.0696950822228</v>
      </c>
      <c r="F1156" s="29">
        <f t="shared" ref="F1156:F1162" si="867">H1156*80</f>
        <v>3164.1393901644456</v>
      </c>
      <c r="G1156" s="29">
        <f t="shared" ref="G1156:G1162" si="868">H1156*(173.33333/2)</f>
        <v>3427.8176067585782</v>
      </c>
      <c r="H1156" s="31">
        <f>H1148*101%</f>
        <v>39.551742377055568</v>
      </c>
      <c r="I1156" s="42"/>
    </row>
    <row r="1157" spans="1:9" x14ac:dyDescent="0.2">
      <c r="A1157" s="62" t="str">
        <f>A1156</f>
        <v>T259</v>
      </c>
      <c r="B1157" s="25" t="s">
        <v>1</v>
      </c>
      <c r="C1157" s="29">
        <f t="shared" si="864"/>
        <v>86381.005351489366</v>
      </c>
      <c r="D1157" s="29">
        <f t="shared" si="865"/>
        <v>7198.4169741930154</v>
      </c>
      <c r="E1157" s="29">
        <f t="shared" si="866"/>
        <v>1661.1731798363339</v>
      </c>
      <c r="F1157" s="29">
        <f t="shared" si="867"/>
        <v>3322.3463596726679</v>
      </c>
      <c r="G1157" s="29">
        <f t="shared" si="868"/>
        <v>3599.2084870965077</v>
      </c>
      <c r="H1157" s="31">
        <f t="shared" ref="H1157:H1162" si="869">H1156*105%</f>
        <v>41.52932949590835</v>
      </c>
      <c r="I1157" s="42"/>
    </row>
    <row r="1158" spans="1:9" x14ac:dyDescent="0.2">
      <c r="A1158" s="62" t="str">
        <f>A1156</f>
        <v>T259</v>
      </c>
      <c r="B1158" s="25" t="s">
        <v>0</v>
      </c>
      <c r="C1158" s="29">
        <f t="shared" si="864"/>
        <v>90700.055619063831</v>
      </c>
      <c r="D1158" s="29">
        <f t="shared" si="865"/>
        <v>7558.3378229026657</v>
      </c>
      <c r="E1158" s="29">
        <f t="shared" si="866"/>
        <v>1744.2318388281506</v>
      </c>
      <c r="F1158" s="29">
        <f t="shared" si="867"/>
        <v>3488.4636776563011</v>
      </c>
      <c r="G1158" s="29">
        <f t="shared" si="868"/>
        <v>3779.1689114513329</v>
      </c>
      <c r="H1158" s="31">
        <f t="shared" si="869"/>
        <v>43.605795970703767</v>
      </c>
      <c r="I1158" s="42"/>
    </row>
    <row r="1159" spans="1:9" x14ac:dyDescent="0.2">
      <c r="A1159" s="62" t="str">
        <f>A1156</f>
        <v>T259</v>
      </c>
      <c r="B1159" s="25" t="s">
        <v>9</v>
      </c>
      <c r="C1159" s="29">
        <f t="shared" si="864"/>
        <v>95235.058400017035</v>
      </c>
      <c r="D1159" s="29">
        <f t="shared" si="865"/>
        <v>7936.2547140478</v>
      </c>
      <c r="E1159" s="29">
        <f t="shared" si="866"/>
        <v>1831.4434307695583</v>
      </c>
      <c r="F1159" s="29">
        <f t="shared" si="867"/>
        <v>3662.8868615391166</v>
      </c>
      <c r="G1159" s="29">
        <f t="shared" si="868"/>
        <v>3968.1273570239</v>
      </c>
      <c r="H1159" s="31">
        <f t="shared" si="869"/>
        <v>45.786085769238959</v>
      </c>
      <c r="I1159" s="42"/>
    </row>
    <row r="1160" spans="1:9" x14ac:dyDescent="0.2">
      <c r="A1160" s="62" t="str">
        <f>A1156</f>
        <v>T259</v>
      </c>
      <c r="B1160" s="25" t="s">
        <v>8</v>
      </c>
      <c r="C1160" s="29">
        <f t="shared" si="864"/>
        <v>99996.811320017892</v>
      </c>
      <c r="D1160" s="29">
        <f t="shared" si="865"/>
        <v>8333.0674497501896</v>
      </c>
      <c r="E1160" s="29">
        <f t="shared" si="866"/>
        <v>1923.0156023080363</v>
      </c>
      <c r="F1160" s="29">
        <f t="shared" si="867"/>
        <v>3846.0312046160725</v>
      </c>
      <c r="G1160" s="29">
        <f t="shared" si="868"/>
        <v>4166.5337248750948</v>
      </c>
      <c r="H1160" s="31">
        <f t="shared" si="869"/>
        <v>48.075390057700908</v>
      </c>
      <c r="I1160" s="42"/>
    </row>
    <row r="1161" spans="1:9" x14ac:dyDescent="0.2">
      <c r="A1161" s="62" t="str">
        <f>A1156</f>
        <v>T259</v>
      </c>
      <c r="B1161" s="25" t="s">
        <v>7</v>
      </c>
      <c r="C1161" s="29">
        <f t="shared" si="864"/>
        <v>104996.65188601879</v>
      </c>
      <c r="D1161" s="29">
        <f t="shared" si="865"/>
        <v>8749.7208222376994</v>
      </c>
      <c r="E1161" s="29">
        <f t="shared" si="866"/>
        <v>2019.1663824234383</v>
      </c>
      <c r="F1161" s="29">
        <f t="shared" si="867"/>
        <v>4038.3327648468767</v>
      </c>
      <c r="G1161" s="29">
        <f t="shared" si="868"/>
        <v>4374.8604111188497</v>
      </c>
      <c r="H1161" s="31">
        <f t="shared" si="869"/>
        <v>50.479159560585956</v>
      </c>
      <c r="I1161" s="42"/>
    </row>
    <row r="1162" spans="1:9" x14ac:dyDescent="0.2">
      <c r="A1162" s="62" t="str">
        <f>A1156</f>
        <v>T259</v>
      </c>
      <c r="B1162" s="25" t="s">
        <v>6</v>
      </c>
      <c r="C1162" s="29">
        <f t="shared" si="864"/>
        <v>110246.48448031973</v>
      </c>
      <c r="D1162" s="29">
        <f t="shared" si="865"/>
        <v>9187.2068633495855</v>
      </c>
      <c r="E1162" s="29">
        <f t="shared" si="866"/>
        <v>2120.1247015446102</v>
      </c>
      <c r="F1162" s="29">
        <f t="shared" si="867"/>
        <v>4240.2494030892203</v>
      </c>
      <c r="G1162" s="29">
        <f t="shared" si="868"/>
        <v>4593.6034316747928</v>
      </c>
      <c r="H1162" s="31">
        <f t="shared" si="869"/>
        <v>53.003117538615257</v>
      </c>
      <c r="I1162" s="42"/>
    </row>
    <row r="1163" spans="1:9" x14ac:dyDescent="0.2">
      <c r="C1163" s="29"/>
      <c r="D1163" s="29"/>
      <c r="E1163" s="29"/>
      <c r="F1163" s="29"/>
      <c r="G1163" s="29"/>
      <c r="I1163" s="42"/>
    </row>
    <row r="1164" spans="1:9" x14ac:dyDescent="0.2">
      <c r="A1164" s="25" t="s">
        <v>700</v>
      </c>
      <c r="B1164" s="25" t="s">
        <v>2</v>
      </c>
      <c r="C1164" s="29">
        <f t="shared" ref="C1164:C1170" si="870">H1164*2080</f>
        <v>83090.300385718336</v>
      </c>
      <c r="D1164" s="29">
        <f t="shared" ref="D1164:D1170" si="871">H1164*173.33333</f>
        <v>6924.1915656523288</v>
      </c>
      <c r="E1164" s="29">
        <f t="shared" ref="E1164:E1170" si="872">H1164*40</f>
        <v>1597.8903920330449</v>
      </c>
      <c r="F1164" s="29">
        <f t="shared" ref="F1164:F1170" si="873">H1164*80</f>
        <v>3195.7807840660898</v>
      </c>
      <c r="G1164" s="29">
        <f t="shared" ref="G1164:G1170" si="874">H1164*(173.33333/2)</f>
        <v>3462.0957828261644</v>
      </c>
      <c r="H1164" s="31">
        <f>H1156*101%</f>
        <v>39.947259800826124</v>
      </c>
      <c r="I1164" s="42"/>
    </row>
    <row r="1165" spans="1:9" x14ac:dyDescent="0.2">
      <c r="A1165" s="62" t="str">
        <f>A1164</f>
        <v>T260</v>
      </c>
      <c r="B1165" s="25" t="s">
        <v>1</v>
      </c>
      <c r="C1165" s="29">
        <f t="shared" si="870"/>
        <v>87244.815405004265</v>
      </c>
      <c r="D1165" s="29">
        <f t="shared" si="871"/>
        <v>7270.4011439349451</v>
      </c>
      <c r="E1165" s="29">
        <f t="shared" si="872"/>
        <v>1677.7849116346974</v>
      </c>
      <c r="F1165" s="29">
        <f t="shared" si="873"/>
        <v>3355.5698232693949</v>
      </c>
      <c r="G1165" s="29">
        <f t="shared" si="874"/>
        <v>3635.2005719674726</v>
      </c>
      <c r="H1165" s="31">
        <f t="shared" ref="H1165:H1170" si="875">H1164*105%</f>
        <v>41.944622790867435</v>
      </c>
      <c r="I1165" s="42"/>
    </row>
    <row r="1166" spans="1:9" x14ac:dyDescent="0.2">
      <c r="A1166" s="62" t="str">
        <f>A1164</f>
        <v>T260</v>
      </c>
      <c r="B1166" s="25" t="s">
        <v>0</v>
      </c>
      <c r="C1166" s="29">
        <f t="shared" si="870"/>
        <v>91607.056175254489</v>
      </c>
      <c r="D1166" s="29">
        <f t="shared" si="871"/>
        <v>7633.9212011316931</v>
      </c>
      <c r="E1166" s="29">
        <f t="shared" si="872"/>
        <v>1761.6741572164324</v>
      </c>
      <c r="F1166" s="29">
        <f t="shared" si="873"/>
        <v>3523.3483144328648</v>
      </c>
      <c r="G1166" s="29">
        <f t="shared" si="874"/>
        <v>3816.9606005658466</v>
      </c>
      <c r="H1166" s="31">
        <f t="shared" si="875"/>
        <v>44.041853930410809</v>
      </c>
      <c r="I1166" s="42"/>
    </row>
    <row r="1167" spans="1:9" x14ac:dyDescent="0.2">
      <c r="A1167" s="62" t="str">
        <f>A1164</f>
        <v>T260</v>
      </c>
      <c r="B1167" s="25" t="s">
        <v>9</v>
      </c>
      <c r="C1167" s="29">
        <f t="shared" si="870"/>
        <v>96187.408984017224</v>
      </c>
      <c r="D1167" s="29">
        <f t="shared" si="871"/>
        <v>8015.6172611882785</v>
      </c>
      <c r="E1167" s="29">
        <f t="shared" si="872"/>
        <v>1849.7578650772541</v>
      </c>
      <c r="F1167" s="29">
        <f t="shared" si="873"/>
        <v>3699.5157301545082</v>
      </c>
      <c r="G1167" s="29">
        <f t="shared" si="874"/>
        <v>4007.8086305941392</v>
      </c>
      <c r="H1167" s="31">
        <f t="shared" si="875"/>
        <v>46.243946626931354</v>
      </c>
      <c r="I1167" s="42"/>
    </row>
    <row r="1168" spans="1:9" x14ac:dyDescent="0.2">
      <c r="A1168" s="62" t="str">
        <f>A1164</f>
        <v>T260</v>
      </c>
      <c r="B1168" s="25" t="s">
        <v>8</v>
      </c>
      <c r="C1168" s="29">
        <f t="shared" si="870"/>
        <v>100996.77943321808</v>
      </c>
      <c r="D1168" s="29">
        <f t="shared" si="871"/>
        <v>8416.398124247693</v>
      </c>
      <c r="E1168" s="29">
        <f t="shared" si="872"/>
        <v>1942.2457583311168</v>
      </c>
      <c r="F1168" s="29">
        <f t="shared" si="873"/>
        <v>3884.4915166622336</v>
      </c>
      <c r="G1168" s="29">
        <f t="shared" si="874"/>
        <v>4208.1990621238465</v>
      </c>
      <c r="H1168" s="31">
        <f t="shared" si="875"/>
        <v>48.556143958277922</v>
      </c>
      <c r="I1168" s="42"/>
    </row>
    <row r="1169" spans="1:9" x14ac:dyDescent="0.2">
      <c r="A1169" s="62" t="str">
        <f>A1164</f>
        <v>T260</v>
      </c>
      <c r="B1169" s="25" t="s">
        <v>7</v>
      </c>
      <c r="C1169" s="29">
        <f t="shared" si="870"/>
        <v>106046.61840487899</v>
      </c>
      <c r="D1169" s="29">
        <f t="shared" si="871"/>
        <v>8837.2180304600788</v>
      </c>
      <c r="E1169" s="29">
        <f t="shared" si="872"/>
        <v>2039.358046247673</v>
      </c>
      <c r="F1169" s="29">
        <f t="shared" si="873"/>
        <v>4078.7160924953459</v>
      </c>
      <c r="G1169" s="29">
        <f t="shared" si="874"/>
        <v>4418.6090152300394</v>
      </c>
      <c r="H1169" s="31">
        <f t="shared" si="875"/>
        <v>50.983951156191821</v>
      </c>
      <c r="I1169" s="42"/>
    </row>
    <row r="1170" spans="1:9" x14ac:dyDescent="0.2">
      <c r="A1170" s="62" t="str">
        <f>A1164</f>
        <v>T260</v>
      </c>
      <c r="B1170" s="25" t="s">
        <v>6</v>
      </c>
      <c r="C1170" s="29">
        <f t="shared" si="870"/>
        <v>111348.94932512294</v>
      </c>
      <c r="D1170" s="29">
        <f t="shared" si="871"/>
        <v>9279.0789319830819</v>
      </c>
      <c r="E1170" s="29">
        <f t="shared" si="872"/>
        <v>2141.3259485600565</v>
      </c>
      <c r="F1170" s="29">
        <f t="shared" si="873"/>
        <v>4282.6518971201131</v>
      </c>
      <c r="G1170" s="29">
        <f t="shared" si="874"/>
        <v>4639.539465991541</v>
      </c>
      <c r="H1170" s="31">
        <f t="shared" si="875"/>
        <v>53.533148714001413</v>
      </c>
      <c r="I1170" s="42"/>
    </row>
    <row r="1171" spans="1:9" x14ac:dyDescent="0.2">
      <c r="C1171" s="29"/>
      <c r="D1171" s="29"/>
      <c r="E1171" s="29"/>
      <c r="F1171" s="29"/>
      <c r="G1171" s="29"/>
      <c r="I1171" s="42"/>
    </row>
    <row r="1172" spans="1:9" x14ac:dyDescent="0.2">
      <c r="A1172" s="25" t="s">
        <v>699</v>
      </c>
      <c r="B1172" s="25" t="s">
        <v>2</v>
      </c>
      <c r="C1172" s="29">
        <f t="shared" ref="C1172:C1178" si="876">H1172*2080</f>
        <v>83921.203389575516</v>
      </c>
      <c r="D1172" s="29">
        <f t="shared" ref="D1172:D1178" si="877">H1172*173.33333</f>
        <v>6993.4334813088517</v>
      </c>
      <c r="E1172" s="29">
        <f t="shared" ref="E1172:E1178" si="878">H1172*40</f>
        <v>1613.8692959533753</v>
      </c>
      <c r="F1172" s="29">
        <f t="shared" ref="F1172:F1178" si="879">H1172*80</f>
        <v>3227.7385919067506</v>
      </c>
      <c r="G1172" s="29">
        <f t="shared" ref="G1172:G1178" si="880">H1172*(173.33333/2)</f>
        <v>3496.7167406544258</v>
      </c>
      <c r="H1172" s="31">
        <f>H1164*101%</f>
        <v>40.346732398834384</v>
      </c>
      <c r="I1172" s="42"/>
    </row>
    <row r="1173" spans="1:9" x14ac:dyDescent="0.2">
      <c r="A1173" s="62" t="str">
        <f>A1172</f>
        <v>T261</v>
      </c>
      <c r="B1173" s="25" t="s">
        <v>1</v>
      </c>
      <c r="C1173" s="29">
        <f t="shared" si="876"/>
        <v>88117.263559054307</v>
      </c>
      <c r="D1173" s="29">
        <f t="shared" si="877"/>
        <v>7343.1051553742946</v>
      </c>
      <c r="E1173" s="29">
        <f t="shared" si="878"/>
        <v>1694.5627607510442</v>
      </c>
      <c r="F1173" s="29">
        <f t="shared" si="879"/>
        <v>3389.1255215020883</v>
      </c>
      <c r="G1173" s="29">
        <f t="shared" si="880"/>
        <v>3671.5525776871473</v>
      </c>
      <c r="H1173" s="31">
        <f t="shared" ref="H1173:H1178" si="881">H1172*105%</f>
        <v>42.364069018776107</v>
      </c>
      <c r="I1173" s="42"/>
    </row>
    <row r="1174" spans="1:9" x14ac:dyDescent="0.2">
      <c r="A1174" s="62" t="str">
        <f>A1172</f>
        <v>T261</v>
      </c>
      <c r="B1174" s="25" t="s">
        <v>0</v>
      </c>
      <c r="C1174" s="29">
        <f t="shared" si="876"/>
        <v>92523.126737007027</v>
      </c>
      <c r="D1174" s="29">
        <f t="shared" si="877"/>
        <v>7710.2604131430098</v>
      </c>
      <c r="E1174" s="29">
        <f t="shared" si="878"/>
        <v>1779.2908987885967</v>
      </c>
      <c r="F1174" s="29">
        <f t="shared" si="879"/>
        <v>3558.5817975771934</v>
      </c>
      <c r="G1174" s="29">
        <f t="shared" si="880"/>
        <v>3855.1302065715049</v>
      </c>
      <c r="H1174" s="31">
        <f t="shared" si="881"/>
        <v>44.482272469714914</v>
      </c>
      <c r="I1174" s="42"/>
    </row>
    <row r="1175" spans="1:9" x14ac:dyDescent="0.2">
      <c r="A1175" s="62" t="str">
        <f>A1172</f>
        <v>T261</v>
      </c>
      <c r="B1175" s="25" t="s">
        <v>9</v>
      </c>
      <c r="C1175" s="29">
        <f t="shared" si="876"/>
        <v>97149.283073857383</v>
      </c>
      <c r="D1175" s="29">
        <f t="shared" si="877"/>
        <v>8095.773433800161</v>
      </c>
      <c r="E1175" s="29">
        <f t="shared" si="878"/>
        <v>1868.2554437280264</v>
      </c>
      <c r="F1175" s="29">
        <f t="shared" si="879"/>
        <v>3736.5108874560528</v>
      </c>
      <c r="G1175" s="29">
        <f t="shared" si="880"/>
        <v>4047.8867169000805</v>
      </c>
      <c r="H1175" s="31">
        <f t="shared" si="881"/>
        <v>46.706386093200663</v>
      </c>
      <c r="I1175" s="42"/>
    </row>
    <row r="1176" spans="1:9" x14ac:dyDescent="0.2">
      <c r="A1176" s="62" t="str">
        <f>A1172</f>
        <v>T261</v>
      </c>
      <c r="B1176" s="25" t="s">
        <v>8</v>
      </c>
      <c r="C1176" s="29">
        <f t="shared" si="876"/>
        <v>102006.74722755025</v>
      </c>
      <c r="D1176" s="29">
        <f t="shared" si="877"/>
        <v>8500.5621054901694</v>
      </c>
      <c r="E1176" s="29">
        <f t="shared" si="878"/>
        <v>1961.6682159144279</v>
      </c>
      <c r="F1176" s="29">
        <f t="shared" si="879"/>
        <v>3923.3364318288559</v>
      </c>
      <c r="G1176" s="29">
        <f t="shared" si="880"/>
        <v>4250.2810527450847</v>
      </c>
      <c r="H1176" s="31">
        <f t="shared" si="881"/>
        <v>49.041705397860696</v>
      </c>
      <c r="I1176" s="42"/>
    </row>
    <row r="1177" spans="1:9" x14ac:dyDescent="0.2">
      <c r="A1177" s="62" t="str">
        <f>A1172</f>
        <v>T261</v>
      </c>
      <c r="B1177" s="25" t="s">
        <v>7</v>
      </c>
      <c r="C1177" s="29">
        <f t="shared" si="876"/>
        <v>107107.08458892777</v>
      </c>
      <c r="D1177" s="29">
        <f t="shared" si="877"/>
        <v>8925.590210764678</v>
      </c>
      <c r="E1177" s="29">
        <f t="shared" si="878"/>
        <v>2059.7516267101496</v>
      </c>
      <c r="F1177" s="29">
        <f t="shared" si="879"/>
        <v>4119.5032534202992</v>
      </c>
      <c r="G1177" s="29">
        <f t="shared" si="880"/>
        <v>4462.795105382339</v>
      </c>
      <c r="H1177" s="31">
        <f t="shared" si="881"/>
        <v>51.493790667753736</v>
      </c>
      <c r="I1177" s="42"/>
    </row>
    <row r="1178" spans="1:9" x14ac:dyDescent="0.2">
      <c r="A1178" s="62" t="str">
        <f>A1172</f>
        <v>T261</v>
      </c>
      <c r="B1178" s="25" t="s">
        <v>6</v>
      </c>
      <c r="C1178" s="29">
        <f t="shared" si="876"/>
        <v>112462.43881837417</v>
      </c>
      <c r="D1178" s="29">
        <f t="shared" si="877"/>
        <v>9371.8697213029118</v>
      </c>
      <c r="E1178" s="29">
        <f t="shared" si="878"/>
        <v>2162.7392080456571</v>
      </c>
      <c r="F1178" s="29">
        <f t="shared" si="879"/>
        <v>4325.4784160913141</v>
      </c>
      <c r="G1178" s="29">
        <f t="shared" si="880"/>
        <v>4685.9348606514559</v>
      </c>
      <c r="H1178" s="31">
        <f t="shared" si="881"/>
        <v>54.068480201141426</v>
      </c>
      <c r="I1178" s="42"/>
    </row>
    <row r="1179" spans="1:9" x14ac:dyDescent="0.2">
      <c r="C1179" s="29"/>
      <c r="D1179" s="29"/>
      <c r="E1179" s="29"/>
      <c r="F1179" s="29"/>
      <c r="G1179" s="29"/>
      <c r="I1179" s="42"/>
    </row>
    <row r="1180" spans="1:9" x14ac:dyDescent="0.2">
      <c r="A1180" s="25" t="s">
        <v>698</v>
      </c>
      <c r="B1180" s="25" t="s">
        <v>2</v>
      </c>
      <c r="C1180" s="29">
        <f t="shared" ref="C1180:C1186" si="882">H1180*2080</f>
        <v>84760.415423471277</v>
      </c>
      <c r="D1180" s="29">
        <f t="shared" ref="D1180:D1186" si="883">H1180*173.33333</f>
        <v>7063.3678161219405</v>
      </c>
      <c r="E1180" s="29">
        <f t="shared" ref="E1180:E1186" si="884">H1180*40</f>
        <v>1630.0079889129092</v>
      </c>
      <c r="F1180" s="29">
        <f t="shared" ref="F1180:F1186" si="885">H1180*80</f>
        <v>3260.0159778258185</v>
      </c>
      <c r="G1180" s="29">
        <f t="shared" ref="G1180:G1186" si="886">H1180*(173.33333/2)</f>
        <v>3531.6839080609702</v>
      </c>
      <c r="H1180" s="31">
        <f>H1172*101%</f>
        <v>40.750199722822728</v>
      </c>
      <c r="I1180" s="42"/>
    </row>
    <row r="1181" spans="1:9" x14ac:dyDescent="0.2">
      <c r="A1181" s="62" t="str">
        <f>A1180</f>
        <v>T262</v>
      </c>
      <c r="B1181" s="25" t="s">
        <v>1</v>
      </c>
      <c r="C1181" s="29">
        <f t="shared" si="882"/>
        <v>88998.436194644848</v>
      </c>
      <c r="D1181" s="29">
        <f t="shared" si="883"/>
        <v>7416.5362069280372</v>
      </c>
      <c r="E1181" s="29">
        <f t="shared" si="884"/>
        <v>1711.5083883585546</v>
      </c>
      <c r="F1181" s="29">
        <f t="shared" si="885"/>
        <v>3423.0167767171092</v>
      </c>
      <c r="G1181" s="29">
        <f t="shared" si="886"/>
        <v>3708.2681034640186</v>
      </c>
      <c r="H1181" s="31">
        <f t="shared" ref="H1181:H1186" si="887">H1180*105%</f>
        <v>42.787709708963867</v>
      </c>
      <c r="I1181" s="42"/>
    </row>
    <row r="1182" spans="1:9" x14ac:dyDescent="0.2">
      <c r="A1182" s="62" t="str">
        <f>A1180</f>
        <v>T262</v>
      </c>
      <c r="B1182" s="25" t="s">
        <v>0</v>
      </c>
      <c r="C1182" s="29">
        <f t="shared" si="882"/>
        <v>93448.358004377093</v>
      </c>
      <c r="D1182" s="29">
        <f t="shared" si="883"/>
        <v>7787.3630172744397</v>
      </c>
      <c r="E1182" s="29">
        <f t="shared" si="884"/>
        <v>1797.0838077764824</v>
      </c>
      <c r="F1182" s="29">
        <f t="shared" si="885"/>
        <v>3594.1676155529649</v>
      </c>
      <c r="G1182" s="29">
        <f t="shared" si="886"/>
        <v>3893.6815086372198</v>
      </c>
      <c r="H1182" s="31">
        <f t="shared" si="887"/>
        <v>44.927095194412061</v>
      </c>
      <c r="I1182" s="42"/>
    </row>
    <row r="1183" spans="1:9" x14ac:dyDescent="0.2">
      <c r="A1183" s="62" t="str">
        <f>A1180</f>
        <v>T262</v>
      </c>
      <c r="B1183" s="25" t="s">
        <v>9</v>
      </c>
      <c r="C1183" s="29">
        <f t="shared" si="882"/>
        <v>98120.775904595939</v>
      </c>
      <c r="D1183" s="29">
        <f t="shared" si="883"/>
        <v>8176.7311681381616</v>
      </c>
      <c r="E1183" s="29">
        <f t="shared" si="884"/>
        <v>1886.9379981653065</v>
      </c>
      <c r="F1183" s="29">
        <f t="shared" si="885"/>
        <v>3773.8759963306129</v>
      </c>
      <c r="G1183" s="29">
        <f t="shared" si="886"/>
        <v>4088.3655840690808</v>
      </c>
      <c r="H1183" s="31">
        <f t="shared" si="887"/>
        <v>47.173449954132664</v>
      </c>
      <c r="I1183" s="42"/>
    </row>
    <row r="1184" spans="1:9" x14ac:dyDescent="0.2">
      <c r="A1184" s="62" t="str">
        <f>A1180</f>
        <v>T262</v>
      </c>
      <c r="B1184" s="25" t="s">
        <v>8</v>
      </c>
      <c r="C1184" s="29">
        <f t="shared" si="882"/>
        <v>103026.81469982574</v>
      </c>
      <c r="D1184" s="29">
        <f t="shared" si="883"/>
        <v>8585.5677265450704</v>
      </c>
      <c r="E1184" s="29">
        <f t="shared" si="884"/>
        <v>1981.2848980735721</v>
      </c>
      <c r="F1184" s="29">
        <f t="shared" si="885"/>
        <v>3962.5697961471442</v>
      </c>
      <c r="G1184" s="29">
        <f t="shared" si="886"/>
        <v>4292.7838632725352</v>
      </c>
      <c r="H1184" s="31">
        <f t="shared" si="887"/>
        <v>49.5321224518393</v>
      </c>
      <c r="I1184" s="42"/>
    </row>
    <row r="1185" spans="1:9" x14ac:dyDescent="0.2">
      <c r="A1185" s="62" t="str">
        <f>A1180</f>
        <v>T262</v>
      </c>
      <c r="B1185" s="25" t="s">
        <v>7</v>
      </c>
      <c r="C1185" s="29">
        <f t="shared" si="882"/>
        <v>108178.15543481703</v>
      </c>
      <c r="D1185" s="29">
        <f t="shared" si="883"/>
        <v>9014.8461128723229</v>
      </c>
      <c r="E1185" s="29">
        <f t="shared" si="884"/>
        <v>2080.3491429772507</v>
      </c>
      <c r="F1185" s="29">
        <f t="shared" si="885"/>
        <v>4160.6982859545014</v>
      </c>
      <c r="G1185" s="29">
        <f t="shared" si="886"/>
        <v>4507.4230564361615</v>
      </c>
      <c r="H1185" s="31">
        <f t="shared" si="887"/>
        <v>52.008728574431267</v>
      </c>
      <c r="I1185" s="42"/>
    </row>
    <row r="1186" spans="1:9" x14ac:dyDescent="0.2">
      <c r="A1186" s="62" t="str">
        <f>A1180</f>
        <v>T262</v>
      </c>
      <c r="B1186" s="25" t="s">
        <v>6</v>
      </c>
      <c r="C1186" s="29">
        <f t="shared" si="882"/>
        <v>113587.06320655788</v>
      </c>
      <c r="D1186" s="29">
        <f t="shared" si="883"/>
        <v>9465.5884185159412</v>
      </c>
      <c r="E1186" s="29">
        <f t="shared" si="884"/>
        <v>2184.3666001261131</v>
      </c>
      <c r="F1186" s="29">
        <f t="shared" si="885"/>
        <v>4368.7332002522262</v>
      </c>
      <c r="G1186" s="29">
        <f t="shared" si="886"/>
        <v>4732.7942092579706</v>
      </c>
      <c r="H1186" s="31">
        <f t="shared" si="887"/>
        <v>54.609165003152832</v>
      </c>
      <c r="I1186" s="42"/>
    </row>
    <row r="1187" spans="1:9" x14ac:dyDescent="0.2">
      <c r="C1187" s="29"/>
      <c r="D1187" s="29"/>
      <c r="E1187" s="29"/>
      <c r="F1187" s="29"/>
      <c r="G1187" s="29"/>
      <c r="I1187" s="42"/>
    </row>
    <row r="1188" spans="1:9" x14ac:dyDescent="0.2">
      <c r="A1188" s="25" t="s">
        <v>697</v>
      </c>
      <c r="B1188" s="25" t="s">
        <v>2</v>
      </c>
      <c r="C1188" s="29">
        <f t="shared" ref="C1188:C1194" si="888">H1188*2080</f>
        <v>85608.019577706</v>
      </c>
      <c r="D1188" s="29">
        <f t="shared" ref="D1188:D1194" si="889">H1188*173.33333</f>
        <v>7134.0014942831604</v>
      </c>
      <c r="E1188" s="29">
        <f t="shared" ref="E1188:E1194" si="890">H1188*40</f>
        <v>1646.3080688020384</v>
      </c>
      <c r="F1188" s="29">
        <f t="shared" ref="F1188:F1194" si="891">H1188*80</f>
        <v>3292.6161376040768</v>
      </c>
      <c r="G1188" s="29">
        <f t="shared" ref="G1188:G1194" si="892">H1188*(173.33333/2)</f>
        <v>3567.0007471415802</v>
      </c>
      <c r="H1188" s="31">
        <f>H1180*101%</f>
        <v>41.157701720050959</v>
      </c>
      <c r="I1188" s="42"/>
    </row>
    <row r="1189" spans="1:9" x14ac:dyDescent="0.2">
      <c r="A1189" s="62" t="str">
        <f>A1188</f>
        <v>T263</v>
      </c>
      <c r="B1189" s="25" t="s">
        <v>1</v>
      </c>
      <c r="C1189" s="29">
        <f t="shared" si="888"/>
        <v>89888.4205565913</v>
      </c>
      <c r="D1189" s="29">
        <f t="shared" si="889"/>
        <v>7490.7015689973186</v>
      </c>
      <c r="E1189" s="29">
        <f t="shared" si="890"/>
        <v>1728.6234722421405</v>
      </c>
      <c r="F1189" s="29">
        <f t="shared" si="891"/>
        <v>3457.2469444842809</v>
      </c>
      <c r="G1189" s="29">
        <f t="shared" si="892"/>
        <v>3745.3507844986593</v>
      </c>
      <c r="H1189" s="31">
        <f t="shared" ref="H1189:H1194" si="893">H1188*105%</f>
        <v>43.215586806053508</v>
      </c>
      <c r="I1189" s="42"/>
    </row>
    <row r="1190" spans="1:9" x14ac:dyDescent="0.2">
      <c r="A1190" s="62" t="str">
        <f>A1188</f>
        <v>T263</v>
      </c>
      <c r="B1190" s="25" t="s">
        <v>0</v>
      </c>
      <c r="C1190" s="29">
        <f t="shared" si="888"/>
        <v>94382.841584420865</v>
      </c>
      <c r="D1190" s="29">
        <f t="shared" si="889"/>
        <v>7865.2366474471837</v>
      </c>
      <c r="E1190" s="29">
        <f t="shared" si="890"/>
        <v>1815.0546458542474</v>
      </c>
      <c r="F1190" s="29">
        <f t="shared" si="891"/>
        <v>3630.1092917084948</v>
      </c>
      <c r="G1190" s="29">
        <f t="shared" si="892"/>
        <v>3932.6183237235919</v>
      </c>
      <c r="H1190" s="31">
        <f t="shared" si="893"/>
        <v>45.376366146356183</v>
      </c>
      <c r="I1190" s="42"/>
    </row>
    <row r="1191" spans="1:9" x14ac:dyDescent="0.2">
      <c r="A1191" s="62" t="str">
        <f>A1188</f>
        <v>T263</v>
      </c>
      <c r="B1191" s="25" t="s">
        <v>9</v>
      </c>
      <c r="C1191" s="29">
        <f t="shared" si="888"/>
        <v>99101.983663641906</v>
      </c>
      <c r="D1191" s="29">
        <f t="shared" si="889"/>
        <v>8258.4984798195437</v>
      </c>
      <c r="E1191" s="29">
        <f t="shared" si="890"/>
        <v>1905.8073781469598</v>
      </c>
      <c r="F1191" s="29">
        <f t="shared" si="891"/>
        <v>3811.6147562939195</v>
      </c>
      <c r="G1191" s="29">
        <f t="shared" si="892"/>
        <v>4129.2492399097719</v>
      </c>
      <c r="H1191" s="31">
        <f t="shared" si="893"/>
        <v>47.645184453673991</v>
      </c>
      <c r="I1191" s="42"/>
    </row>
    <row r="1192" spans="1:9" x14ac:dyDescent="0.2">
      <c r="A1192" s="62" t="str">
        <f>A1188</f>
        <v>T263</v>
      </c>
      <c r="B1192" s="25" t="s">
        <v>8</v>
      </c>
      <c r="C1192" s="29">
        <f t="shared" si="888"/>
        <v>104057.08284682399</v>
      </c>
      <c r="D1192" s="29">
        <f t="shared" si="889"/>
        <v>8671.4234038105205</v>
      </c>
      <c r="E1192" s="29">
        <f t="shared" si="890"/>
        <v>2001.0977470543075</v>
      </c>
      <c r="F1192" s="29">
        <f t="shared" si="891"/>
        <v>4002.1954941086151</v>
      </c>
      <c r="G1192" s="29">
        <f t="shared" si="892"/>
        <v>4335.7117019052603</v>
      </c>
      <c r="H1192" s="31">
        <f t="shared" si="893"/>
        <v>50.027443676357692</v>
      </c>
      <c r="I1192" s="42"/>
    </row>
    <row r="1193" spans="1:9" x14ac:dyDescent="0.2">
      <c r="A1193" s="62" t="str">
        <f>A1188</f>
        <v>T263</v>
      </c>
      <c r="B1193" s="25" t="s">
        <v>7</v>
      </c>
      <c r="C1193" s="29">
        <f t="shared" si="888"/>
        <v>109259.9369891652</v>
      </c>
      <c r="D1193" s="29">
        <f t="shared" si="889"/>
        <v>9104.9945740010462</v>
      </c>
      <c r="E1193" s="29">
        <f t="shared" si="890"/>
        <v>2101.152634407023</v>
      </c>
      <c r="F1193" s="29">
        <f t="shared" si="891"/>
        <v>4202.305268814046</v>
      </c>
      <c r="G1193" s="29">
        <f t="shared" si="892"/>
        <v>4552.4972870005231</v>
      </c>
      <c r="H1193" s="31">
        <f t="shared" si="893"/>
        <v>52.528815860175577</v>
      </c>
      <c r="I1193" s="42"/>
    </row>
    <row r="1194" spans="1:9" x14ac:dyDescent="0.2">
      <c r="A1194" s="62" t="str">
        <f>A1188</f>
        <v>T263</v>
      </c>
      <c r="B1194" s="25" t="s">
        <v>6</v>
      </c>
      <c r="C1194" s="29">
        <f t="shared" si="888"/>
        <v>114722.93383862347</v>
      </c>
      <c r="D1194" s="29">
        <f t="shared" si="889"/>
        <v>9560.2443027010995</v>
      </c>
      <c r="E1194" s="29">
        <f t="shared" si="890"/>
        <v>2206.2102661273743</v>
      </c>
      <c r="F1194" s="29">
        <f t="shared" si="891"/>
        <v>4412.4205322547487</v>
      </c>
      <c r="G1194" s="29">
        <f t="shared" si="892"/>
        <v>4780.1221513505498</v>
      </c>
      <c r="H1194" s="31">
        <f t="shared" si="893"/>
        <v>55.15525665318436</v>
      </c>
      <c r="I1194" s="42"/>
    </row>
    <row r="1195" spans="1:9" x14ac:dyDescent="0.2">
      <c r="C1195" s="29"/>
      <c r="D1195" s="29"/>
      <c r="E1195" s="29"/>
      <c r="F1195" s="29"/>
      <c r="G1195" s="29"/>
      <c r="I1195" s="42"/>
    </row>
    <row r="1196" spans="1:9" x14ac:dyDescent="0.2">
      <c r="A1196" s="25" t="s">
        <v>696</v>
      </c>
      <c r="B1196" s="25" t="s">
        <v>2</v>
      </c>
      <c r="C1196" s="29">
        <f t="shared" ref="C1196:C1202" si="894">H1196*2080</f>
        <v>86464.099773483045</v>
      </c>
      <c r="D1196" s="29">
        <f t="shared" ref="D1196:D1202" si="895">H1196*173.33333</f>
        <v>7205.3415092259911</v>
      </c>
      <c r="E1196" s="29">
        <f t="shared" ref="E1196:E1202" si="896">H1196*40</f>
        <v>1662.7711494900586</v>
      </c>
      <c r="F1196" s="29">
        <f t="shared" ref="F1196:F1202" si="897">H1196*80</f>
        <v>3325.5422989801173</v>
      </c>
      <c r="G1196" s="29">
        <f t="shared" ref="G1196:G1202" si="898">H1196*(173.33333/2)</f>
        <v>3602.6707546129956</v>
      </c>
      <c r="H1196" s="31">
        <f>H1188*101%</f>
        <v>41.569278737251466</v>
      </c>
      <c r="I1196" s="42"/>
    </row>
    <row r="1197" spans="1:9" x14ac:dyDescent="0.2">
      <c r="A1197" s="62" t="str">
        <f>A1196</f>
        <v>T264</v>
      </c>
      <c r="B1197" s="25" t="s">
        <v>1</v>
      </c>
      <c r="C1197" s="29">
        <f t="shared" si="894"/>
        <v>90787.304762157204</v>
      </c>
      <c r="D1197" s="29">
        <f t="shared" si="895"/>
        <v>7565.6085846872911</v>
      </c>
      <c r="E1197" s="29">
        <f t="shared" si="896"/>
        <v>1745.9097069645618</v>
      </c>
      <c r="F1197" s="29">
        <f t="shared" si="897"/>
        <v>3491.8194139291236</v>
      </c>
      <c r="G1197" s="29">
        <f t="shared" si="898"/>
        <v>3782.8042923436456</v>
      </c>
      <c r="H1197" s="31">
        <f t="shared" ref="H1197:H1202" si="899">H1196*105%</f>
        <v>43.647742674114042</v>
      </c>
      <c r="I1197" s="42"/>
    </row>
    <row r="1198" spans="1:9" x14ac:dyDescent="0.2">
      <c r="A1198" s="62" t="str">
        <f>A1196</f>
        <v>T264</v>
      </c>
      <c r="B1198" s="25" t="s">
        <v>0</v>
      </c>
      <c r="C1198" s="29">
        <f t="shared" si="894"/>
        <v>95326.670000265076</v>
      </c>
      <c r="D1198" s="29">
        <f t="shared" si="895"/>
        <v>7943.8890139216555</v>
      </c>
      <c r="E1198" s="29">
        <f t="shared" si="896"/>
        <v>1833.2051923127897</v>
      </c>
      <c r="F1198" s="29">
        <f t="shared" si="897"/>
        <v>3666.4103846255794</v>
      </c>
      <c r="G1198" s="29">
        <f t="shared" si="898"/>
        <v>3971.9445069608278</v>
      </c>
      <c r="H1198" s="31">
        <f t="shared" si="899"/>
        <v>45.830129807819745</v>
      </c>
      <c r="I1198" s="42"/>
    </row>
    <row r="1199" spans="1:9" x14ac:dyDescent="0.2">
      <c r="A1199" s="62" t="str">
        <f>A1196</f>
        <v>T264</v>
      </c>
      <c r="B1199" s="25" t="s">
        <v>9</v>
      </c>
      <c r="C1199" s="29">
        <f t="shared" si="894"/>
        <v>100093.00350027833</v>
      </c>
      <c r="D1199" s="29">
        <f t="shared" si="895"/>
        <v>8341.0834646177391</v>
      </c>
      <c r="E1199" s="29">
        <f t="shared" si="896"/>
        <v>1924.8654519284291</v>
      </c>
      <c r="F1199" s="29">
        <f t="shared" si="897"/>
        <v>3849.7309038568583</v>
      </c>
      <c r="G1199" s="29">
        <f t="shared" si="898"/>
        <v>4170.5417323088695</v>
      </c>
      <c r="H1199" s="31">
        <f t="shared" si="899"/>
        <v>48.121636298210731</v>
      </c>
      <c r="I1199" s="42"/>
    </row>
    <row r="1200" spans="1:9" x14ac:dyDescent="0.2">
      <c r="A1200" s="62" t="str">
        <f>A1196</f>
        <v>T264</v>
      </c>
      <c r="B1200" s="25" t="s">
        <v>8</v>
      </c>
      <c r="C1200" s="29">
        <f t="shared" si="894"/>
        <v>105097.65367529224</v>
      </c>
      <c r="D1200" s="29">
        <f t="shared" si="895"/>
        <v>8758.1376378486257</v>
      </c>
      <c r="E1200" s="29">
        <f t="shared" si="896"/>
        <v>2021.1087245248507</v>
      </c>
      <c r="F1200" s="29">
        <f t="shared" si="897"/>
        <v>4042.2174490497014</v>
      </c>
      <c r="G1200" s="29">
        <f t="shared" si="898"/>
        <v>4379.0688189243128</v>
      </c>
      <c r="H1200" s="31">
        <f t="shared" si="899"/>
        <v>50.527718113121267</v>
      </c>
      <c r="I1200" s="42"/>
    </row>
    <row r="1201" spans="1:9" x14ac:dyDescent="0.2">
      <c r="A1201" s="62" t="str">
        <f>A1196</f>
        <v>T264</v>
      </c>
      <c r="B1201" s="25" t="s">
        <v>7</v>
      </c>
      <c r="C1201" s="29">
        <f t="shared" si="894"/>
        <v>110352.53635905684</v>
      </c>
      <c r="D1201" s="29">
        <f t="shared" si="895"/>
        <v>9196.0445197410572</v>
      </c>
      <c r="E1201" s="29">
        <f t="shared" si="896"/>
        <v>2122.1641607510933</v>
      </c>
      <c r="F1201" s="29">
        <f t="shared" si="897"/>
        <v>4244.3283215021866</v>
      </c>
      <c r="G1201" s="29">
        <f t="shared" si="898"/>
        <v>4598.0222598705286</v>
      </c>
      <c r="H1201" s="31">
        <f t="shared" si="899"/>
        <v>53.054104018777331</v>
      </c>
      <c r="I1201" s="42"/>
    </row>
    <row r="1202" spans="1:9" x14ac:dyDescent="0.2">
      <c r="A1202" s="62" t="str">
        <f>A1196</f>
        <v>T264</v>
      </c>
      <c r="B1202" s="25" t="s">
        <v>6</v>
      </c>
      <c r="C1202" s="29">
        <f t="shared" si="894"/>
        <v>115870.16317700969</v>
      </c>
      <c r="D1202" s="29">
        <f t="shared" si="895"/>
        <v>9655.8467457281095</v>
      </c>
      <c r="E1202" s="29">
        <f t="shared" si="896"/>
        <v>2228.2723687886478</v>
      </c>
      <c r="F1202" s="29">
        <f t="shared" si="897"/>
        <v>4456.5447375772956</v>
      </c>
      <c r="G1202" s="29">
        <f t="shared" si="898"/>
        <v>4827.9233728640547</v>
      </c>
      <c r="H1202" s="31">
        <f t="shared" si="899"/>
        <v>55.706809219716199</v>
      </c>
      <c r="I1202" s="42"/>
    </row>
    <row r="1203" spans="1:9" x14ac:dyDescent="0.2">
      <c r="C1203" s="29"/>
      <c r="D1203" s="29"/>
      <c r="E1203" s="29"/>
      <c r="F1203" s="29"/>
      <c r="G1203" s="29"/>
      <c r="I1203" s="42"/>
    </row>
    <row r="1204" spans="1:9" x14ac:dyDescent="0.2">
      <c r="A1204" s="25" t="s">
        <v>695</v>
      </c>
      <c r="B1204" s="25" t="s">
        <v>2</v>
      </c>
      <c r="C1204" s="29">
        <f t="shared" ref="C1204:C1210" si="900">H1204*2080</f>
        <v>87328.740771217883</v>
      </c>
      <c r="D1204" s="29">
        <f t="shared" ref="D1204:D1210" si="901">H1204*173.33333</f>
        <v>7277.3949243182506</v>
      </c>
      <c r="E1204" s="29">
        <f t="shared" ref="E1204:E1210" si="902">H1204*40</f>
        <v>1679.3988609849591</v>
      </c>
      <c r="F1204" s="29">
        <f t="shared" ref="F1204:F1210" si="903">H1204*80</f>
        <v>3358.7977219699183</v>
      </c>
      <c r="G1204" s="29">
        <f t="shared" ref="G1204:G1210" si="904">H1204*(173.33333/2)</f>
        <v>3638.6974621591253</v>
      </c>
      <c r="H1204" s="31">
        <f>H1196*101%</f>
        <v>41.98497152462398</v>
      </c>
      <c r="I1204" s="42"/>
    </row>
    <row r="1205" spans="1:9" x14ac:dyDescent="0.2">
      <c r="A1205" s="62" t="str">
        <f>A1204</f>
        <v>T265</v>
      </c>
      <c r="B1205" s="25" t="s">
        <v>1</v>
      </c>
      <c r="C1205" s="29">
        <f t="shared" si="900"/>
        <v>91695.177809778776</v>
      </c>
      <c r="D1205" s="29">
        <f t="shared" si="901"/>
        <v>7641.264670534164</v>
      </c>
      <c r="E1205" s="29">
        <f t="shared" si="902"/>
        <v>1763.3688040342074</v>
      </c>
      <c r="F1205" s="29">
        <f t="shared" si="903"/>
        <v>3526.7376080684148</v>
      </c>
      <c r="G1205" s="29">
        <f t="shared" si="904"/>
        <v>3820.632335267082</v>
      </c>
      <c r="H1205" s="31">
        <f t="shared" ref="H1205:H1210" si="905">H1204*105%</f>
        <v>44.084220100855184</v>
      </c>
      <c r="I1205" s="42"/>
    </row>
    <row r="1206" spans="1:9" x14ac:dyDescent="0.2">
      <c r="A1206" s="62" t="str">
        <f>A1204</f>
        <v>T265</v>
      </c>
      <c r="B1206" s="25" t="s">
        <v>0</v>
      </c>
      <c r="C1206" s="29">
        <f t="shared" si="900"/>
        <v>96279.936700267717</v>
      </c>
      <c r="D1206" s="29">
        <f t="shared" si="901"/>
        <v>8023.3279040608722</v>
      </c>
      <c r="E1206" s="29">
        <f t="shared" si="902"/>
        <v>1851.5372442359176</v>
      </c>
      <c r="F1206" s="29">
        <f t="shared" si="903"/>
        <v>3703.0744884718351</v>
      </c>
      <c r="G1206" s="29">
        <f t="shared" si="904"/>
        <v>4011.6639520304361</v>
      </c>
      <c r="H1206" s="31">
        <f t="shared" si="905"/>
        <v>46.288431105897942</v>
      </c>
      <c r="I1206" s="42"/>
    </row>
    <row r="1207" spans="1:9" x14ac:dyDescent="0.2">
      <c r="A1207" s="62" t="str">
        <f>A1204</f>
        <v>T265</v>
      </c>
      <c r="B1207" s="25" t="s">
        <v>9</v>
      </c>
      <c r="C1207" s="29">
        <f t="shared" si="900"/>
        <v>101093.9335352811</v>
      </c>
      <c r="D1207" s="29">
        <f t="shared" si="901"/>
        <v>8424.4942992639171</v>
      </c>
      <c r="E1207" s="29">
        <f t="shared" si="902"/>
        <v>1944.1141064477138</v>
      </c>
      <c r="F1207" s="29">
        <f t="shared" si="903"/>
        <v>3888.2282128954275</v>
      </c>
      <c r="G1207" s="29">
        <f t="shared" si="904"/>
        <v>4212.2471496319586</v>
      </c>
      <c r="H1207" s="31">
        <f t="shared" si="905"/>
        <v>48.602852661192841</v>
      </c>
      <c r="I1207" s="42"/>
    </row>
    <row r="1208" spans="1:9" x14ac:dyDescent="0.2">
      <c r="A1208" s="62" t="str">
        <f>A1204</f>
        <v>T265</v>
      </c>
      <c r="B1208" s="25" t="s">
        <v>8</v>
      </c>
      <c r="C1208" s="29">
        <f t="shared" si="900"/>
        <v>106148.63021204517</v>
      </c>
      <c r="D1208" s="29">
        <f t="shared" si="901"/>
        <v>8845.719014227112</v>
      </c>
      <c r="E1208" s="29">
        <f t="shared" si="902"/>
        <v>2041.3198117700995</v>
      </c>
      <c r="F1208" s="29">
        <f t="shared" si="903"/>
        <v>4082.639623540199</v>
      </c>
      <c r="G1208" s="29">
        <f t="shared" si="904"/>
        <v>4422.859507113556</v>
      </c>
      <c r="H1208" s="31">
        <f t="shared" si="905"/>
        <v>51.032995294252487</v>
      </c>
      <c r="I1208" s="42"/>
    </row>
    <row r="1209" spans="1:9" x14ac:dyDescent="0.2">
      <c r="A1209" s="62" t="str">
        <f>A1204</f>
        <v>T265</v>
      </c>
      <c r="B1209" s="25" t="s">
        <v>7</v>
      </c>
      <c r="C1209" s="29">
        <f t="shared" si="900"/>
        <v>111456.06172264744</v>
      </c>
      <c r="D1209" s="29">
        <f t="shared" si="901"/>
        <v>9288.0049649384691</v>
      </c>
      <c r="E1209" s="29">
        <f t="shared" si="902"/>
        <v>2143.3858023586045</v>
      </c>
      <c r="F1209" s="29">
        <f t="shared" si="903"/>
        <v>4286.7716047172089</v>
      </c>
      <c r="G1209" s="29">
        <f t="shared" si="904"/>
        <v>4644.0024824692346</v>
      </c>
      <c r="H1209" s="31">
        <f t="shared" si="905"/>
        <v>53.584645058965116</v>
      </c>
      <c r="I1209" s="42"/>
    </row>
    <row r="1210" spans="1:9" x14ac:dyDescent="0.2">
      <c r="A1210" s="62" t="str">
        <f>A1204</f>
        <v>T265</v>
      </c>
      <c r="B1210" s="25" t="s">
        <v>6</v>
      </c>
      <c r="C1210" s="29">
        <f t="shared" si="900"/>
        <v>117028.86480877982</v>
      </c>
      <c r="D1210" s="29">
        <f t="shared" si="901"/>
        <v>9752.4052131853932</v>
      </c>
      <c r="E1210" s="29">
        <f t="shared" si="902"/>
        <v>2250.5550924765348</v>
      </c>
      <c r="F1210" s="29">
        <f t="shared" si="903"/>
        <v>4501.1101849530696</v>
      </c>
      <c r="G1210" s="29">
        <f t="shared" si="904"/>
        <v>4876.2026065926966</v>
      </c>
      <c r="H1210" s="31">
        <f t="shared" si="905"/>
        <v>56.263877311913376</v>
      </c>
      <c r="I1210" s="42"/>
    </row>
    <row r="1211" spans="1:9" x14ac:dyDescent="0.2">
      <c r="C1211" s="29"/>
      <c r="D1211" s="29"/>
      <c r="E1211" s="29"/>
      <c r="F1211" s="29"/>
      <c r="G1211" s="29"/>
      <c r="I1211" s="42"/>
    </row>
    <row r="1212" spans="1:9" x14ac:dyDescent="0.2">
      <c r="A1212" s="25" t="s">
        <v>694</v>
      </c>
      <c r="B1212" s="25" t="s">
        <v>2</v>
      </c>
      <c r="C1212" s="29">
        <f t="shared" ref="C1212:C1218" si="906">H1212*2080</f>
        <v>88202.028178930064</v>
      </c>
      <c r="D1212" s="29">
        <f t="shared" ref="D1212:D1218" si="907">H1212*173.33333</f>
        <v>7350.1688735614343</v>
      </c>
      <c r="E1212" s="29">
        <f t="shared" ref="E1212:E1218" si="908">H1212*40</f>
        <v>1696.1928495948089</v>
      </c>
      <c r="F1212" s="29">
        <f t="shared" ref="F1212:F1218" si="909">H1212*80</f>
        <v>3392.3856991896178</v>
      </c>
      <c r="G1212" s="29">
        <f t="shared" ref="G1212:G1218" si="910">H1212*(173.33333/2)</f>
        <v>3675.0844367807172</v>
      </c>
      <c r="H1212" s="31">
        <f>H1204*101%</f>
        <v>42.404821239870223</v>
      </c>
      <c r="I1212" s="42"/>
    </row>
    <row r="1213" spans="1:9" x14ac:dyDescent="0.2">
      <c r="A1213" s="62" t="str">
        <f>A1212</f>
        <v>T266</v>
      </c>
      <c r="B1213" s="25" t="s">
        <v>1</v>
      </c>
      <c r="C1213" s="29">
        <f t="shared" si="906"/>
        <v>92612.129587876567</v>
      </c>
      <c r="D1213" s="29">
        <f t="shared" si="907"/>
        <v>7717.677317239506</v>
      </c>
      <c r="E1213" s="29">
        <f t="shared" si="908"/>
        <v>1781.0024920745493</v>
      </c>
      <c r="F1213" s="29">
        <f t="shared" si="909"/>
        <v>3562.0049841490986</v>
      </c>
      <c r="G1213" s="29">
        <f t="shared" si="910"/>
        <v>3858.838658619753</v>
      </c>
      <c r="H1213" s="31">
        <f t="shared" ref="H1213:H1218" si="911">H1212*105%</f>
        <v>44.525062301863734</v>
      </c>
      <c r="I1213" s="42"/>
    </row>
    <row r="1214" spans="1:9" x14ac:dyDescent="0.2">
      <c r="A1214" s="62" t="str">
        <f>A1212</f>
        <v>T266</v>
      </c>
      <c r="B1214" s="25" t="s">
        <v>0</v>
      </c>
      <c r="C1214" s="29">
        <f t="shared" si="906"/>
        <v>97242.736067270394</v>
      </c>
      <c r="D1214" s="29">
        <f t="shared" si="907"/>
        <v>8103.5611831014812</v>
      </c>
      <c r="E1214" s="29">
        <f t="shared" si="908"/>
        <v>1870.0526166782768</v>
      </c>
      <c r="F1214" s="29">
        <f t="shared" si="909"/>
        <v>3740.1052333565535</v>
      </c>
      <c r="G1214" s="29">
        <f t="shared" si="910"/>
        <v>4051.7805915507406</v>
      </c>
      <c r="H1214" s="31">
        <f t="shared" si="911"/>
        <v>46.751315416956921</v>
      </c>
      <c r="I1214" s="42"/>
    </row>
    <row r="1215" spans="1:9" x14ac:dyDescent="0.2">
      <c r="A1215" s="62" t="str">
        <f>A1212</f>
        <v>T266</v>
      </c>
      <c r="B1215" s="25" t="s">
        <v>9</v>
      </c>
      <c r="C1215" s="29">
        <f t="shared" si="906"/>
        <v>102104.87287063392</v>
      </c>
      <c r="D1215" s="29">
        <f t="shared" si="907"/>
        <v>8508.7392422565554</v>
      </c>
      <c r="E1215" s="29">
        <f t="shared" si="908"/>
        <v>1963.5552475121906</v>
      </c>
      <c r="F1215" s="29">
        <f t="shared" si="909"/>
        <v>3927.1104950243812</v>
      </c>
      <c r="G1215" s="29">
        <f t="shared" si="910"/>
        <v>4254.3696211282777</v>
      </c>
      <c r="H1215" s="31">
        <f t="shared" si="911"/>
        <v>49.088881187804766</v>
      </c>
      <c r="I1215" s="42"/>
    </row>
    <row r="1216" spans="1:9" x14ac:dyDescent="0.2">
      <c r="A1216" s="62" t="str">
        <f>A1212</f>
        <v>T266</v>
      </c>
      <c r="B1216" s="25" t="s">
        <v>8</v>
      </c>
      <c r="C1216" s="29">
        <f t="shared" si="906"/>
        <v>107210.11651416561</v>
      </c>
      <c r="D1216" s="29">
        <f t="shared" si="907"/>
        <v>8934.1762043693834</v>
      </c>
      <c r="E1216" s="29">
        <f t="shared" si="908"/>
        <v>2061.7330098878001</v>
      </c>
      <c r="F1216" s="29">
        <f t="shared" si="909"/>
        <v>4123.4660197756002</v>
      </c>
      <c r="G1216" s="29">
        <f t="shared" si="910"/>
        <v>4467.0881021846917</v>
      </c>
      <c r="H1216" s="31">
        <f t="shared" si="911"/>
        <v>51.543325247195007</v>
      </c>
      <c r="I1216" s="42"/>
    </row>
    <row r="1217" spans="1:9" x14ac:dyDescent="0.2">
      <c r="A1217" s="62" t="str">
        <f>A1212</f>
        <v>T266</v>
      </c>
      <c r="B1217" s="25" t="s">
        <v>7</v>
      </c>
      <c r="C1217" s="29">
        <f t="shared" si="906"/>
        <v>112570.62233987389</v>
      </c>
      <c r="D1217" s="29">
        <f t="shared" si="907"/>
        <v>9380.8850145878532</v>
      </c>
      <c r="E1217" s="29">
        <f t="shared" si="908"/>
        <v>2164.8196603821902</v>
      </c>
      <c r="F1217" s="29">
        <f t="shared" si="909"/>
        <v>4329.6393207643805</v>
      </c>
      <c r="G1217" s="29">
        <f t="shared" si="910"/>
        <v>4690.4425072939266</v>
      </c>
      <c r="H1217" s="31">
        <f t="shared" si="911"/>
        <v>54.120491509554761</v>
      </c>
      <c r="I1217" s="42"/>
    </row>
    <row r="1218" spans="1:9" x14ac:dyDescent="0.2">
      <c r="A1218" s="62" t="str">
        <f>A1212</f>
        <v>T266</v>
      </c>
      <c r="B1218" s="25" t="s">
        <v>6</v>
      </c>
      <c r="C1218" s="29">
        <f t="shared" si="906"/>
        <v>118199.1534568676</v>
      </c>
      <c r="D1218" s="29">
        <f t="shared" si="907"/>
        <v>9849.929265317247</v>
      </c>
      <c r="E1218" s="29">
        <f t="shared" si="908"/>
        <v>2273.0606434013002</v>
      </c>
      <c r="F1218" s="29">
        <f t="shared" si="909"/>
        <v>4546.1212868026005</v>
      </c>
      <c r="G1218" s="29">
        <f t="shared" si="910"/>
        <v>4924.9646326586235</v>
      </c>
      <c r="H1218" s="31">
        <f t="shared" si="911"/>
        <v>56.826516085032502</v>
      </c>
      <c r="I1218" s="42"/>
    </row>
    <row r="1219" spans="1:9" x14ac:dyDescent="0.2">
      <c r="C1219" s="29"/>
      <c r="D1219" s="29"/>
      <c r="E1219" s="29"/>
      <c r="F1219" s="29"/>
      <c r="G1219" s="29"/>
      <c r="I1219" s="42"/>
    </row>
    <row r="1220" spans="1:9" x14ac:dyDescent="0.2">
      <c r="A1220" s="25" t="s">
        <v>693</v>
      </c>
      <c r="B1220" s="25" t="s">
        <v>2</v>
      </c>
      <c r="C1220" s="29">
        <f t="shared" ref="C1220:C1226" si="912">H1220*2080</f>
        <v>89084.048460719365</v>
      </c>
      <c r="D1220" s="29">
        <f t="shared" ref="D1220:D1226" si="913">H1220*173.33333</f>
        <v>7423.6705622970485</v>
      </c>
      <c r="E1220" s="29">
        <f t="shared" ref="E1220:E1226" si="914">H1220*40</f>
        <v>1713.154778090757</v>
      </c>
      <c r="F1220" s="29">
        <f t="shared" ref="F1220:F1226" si="915">H1220*80</f>
        <v>3426.3095561815139</v>
      </c>
      <c r="G1220" s="29">
        <f t="shared" ref="G1220:G1226" si="916">H1220*(173.33333/2)</f>
        <v>3711.8352811485242</v>
      </c>
      <c r="H1220" s="31">
        <f>H1212*101%</f>
        <v>42.828869452268925</v>
      </c>
      <c r="I1220" s="42"/>
    </row>
    <row r="1221" spans="1:9" x14ac:dyDescent="0.2">
      <c r="A1221" s="62" t="str">
        <f>A1220</f>
        <v>T267</v>
      </c>
      <c r="B1221" s="25" t="s">
        <v>1</v>
      </c>
      <c r="C1221" s="29">
        <f t="shared" si="912"/>
        <v>93538.250883755332</v>
      </c>
      <c r="D1221" s="29">
        <f t="shared" si="913"/>
        <v>7794.8540904119009</v>
      </c>
      <c r="E1221" s="29">
        <f t="shared" si="914"/>
        <v>1798.8125169952948</v>
      </c>
      <c r="F1221" s="29">
        <f t="shared" si="915"/>
        <v>3597.6250339905896</v>
      </c>
      <c r="G1221" s="29">
        <f t="shared" si="916"/>
        <v>3897.4270452059504</v>
      </c>
      <c r="H1221" s="31">
        <f t="shared" ref="H1221:H1226" si="917">H1220*105%</f>
        <v>44.970312924882371</v>
      </c>
      <c r="I1221" s="42"/>
    </row>
    <row r="1222" spans="1:9" x14ac:dyDescent="0.2">
      <c r="A1222" s="62" t="str">
        <f>A1220</f>
        <v>T267</v>
      </c>
      <c r="B1222" s="25" t="s">
        <v>0</v>
      </c>
      <c r="C1222" s="29">
        <f t="shared" si="912"/>
        <v>98215.163427943102</v>
      </c>
      <c r="D1222" s="29">
        <f t="shared" si="913"/>
        <v>8184.5967949324968</v>
      </c>
      <c r="E1222" s="29">
        <f t="shared" si="914"/>
        <v>1888.7531428450598</v>
      </c>
      <c r="F1222" s="29">
        <f t="shared" si="915"/>
        <v>3777.5062856901195</v>
      </c>
      <c r="G1222" s="29">
        <f t="shared" si="916"/>
        <v>4092.2983974662484</v>
      </c>
      <c r="H1222" s="31">
        <f t="shared" si="917"/>
        <v>47.218828571126494</v>
      </c>
      <c r="I1222" s="42"/>
    </row>
    <row r="1223" spans="1:9" x14ac:dyDescent="0.2">
      <c r="A1223" s="62" t="str">
        <f>A1220</f>
        <v>T267</v>
      </c>
      <c r="B1223" s="25" t="s">
        <v>9</v>
      </c>
      <c r="C1223" s="29">
        <f t="shared" si="912"/>
        <v>103125.92159934026</v>
      </c>
      <c r="D1223" s="29">
        <f t="shared" si="913"/>
        <v>8593.8266346791206</v>
      </c>
      <c r="E1223" s="29">
        <f t="shared" si="914"/>
        <v>1983.1907999873126</v>
      </c>
      <c r="F1223" s="29">
        <f t="shared" si="915"/>
        <v>3966.3815999746253</v>
      </c>
      <c r="G1223" s="29">
        <f t="shared" si="916"/>
        <v>4296.9133173395603</v>
      </c>
      <c r="H1223" s="31">
        <f t="shared" si="917"/>
        <v>49.579769999682817</v>
      </c>
      <c r="I1223" s="42"/>
    </row>
    <row r="1224" spans="1:9" x14ac:dyDescent="0.2">
      <c r="A1224" s="62" t="str">
        <f>A1220</f>
        <v>T267</v>
      </c>
      <c r="B1224" s="25" t="s">
        <v>8</v>
      </c>
      <c r="C1224" s="29">
        <f t="shared" si="912"/>
        <v>108282.21767930727</v>
      </c>
      <c r="D1224" s="29">
        <f t="shared" si="913"/>
        <v>9023.5179664130774</v>
      </c>
      <c r="E1224" s="29">
        <f t="shared" si="914"/>
        <v>2082.3503399866781</v>
      </c>
      <c r="F1224" s="29">
        <f t="shared" si="915"/>
        <v>4164.7006799733563</v>
      </c>
      <c r="G1224" s="29">
        <f t="shared" si="916"/>
        <v>4511.7589832065387</v>
      </c>
      <c r="H1224" s="31">
        <f t="shared" si="917"/>
        <v>52.058758499666958</v>
      </c>
      <c r="I1224" s="42"/>
    </row>
    <row r="1225" spans="1:9" x14ac:dyDescent="0.2">
      <c r="A1225" s="62" t="str">
        <f>A1220</f>
        <v>T267</v>
      </c>
      <c r="B1225" s="25" t="s">
        <v>7</v>
      </c>
      <c r="C1225" s="29">
        <f t="shared" si="912"/>
        <v>113696.32856327265</v>
      </c>
      <c r="D1225" s="29">
        <f t="shared" si="913"/>
        <v>9474.693864733732</v>
      </c>
      <c r="E1225" s="29">
        <f t="shared" si="914"/>
        <v>2186.4678569860125</v>
      </c>
      <c r="F1225" s="29">
        <f t="shared" si="915"/>
        <v>4372.935713972025</v>
      </c>
      <c r="G1225" s="29">
        <f t="shared" si="916"/>
        <v>4737.346932366866</v>
      </c>
      <c r="H1225" s="31">
        <f t="shared" si="917"/>
        <v>54.661696424650309</v>
      </c>
      <c r="I1225" s="42"/>
    </row>
    <row r="1226" spans="1:9" x14ac:dyDescent="0.2">
      <c r="A1226" s="62" t="str">
        <f>A1220</f>
        <v>T267</v>
      </c>
      <c r="B1226" s="25" t="s">
        <v>6</v>
      </c>
      <c r="C1226" s="29">
        <f t="shared" si="912"/>
        <v>119381.14499143627</v>
      </c>
      <c r="D1226" s="29">
        <f t="shared" si="913"/>
        <v>9948.4285579704174</v>
      </c>
      <c r="E1226" s="29">
        <f t="shared" si="914"/>
        <v>2295.791249835313</v>
      </c>
      <c r="F1226" s="29">
        <f t="shared" si="915"/>
        <v>4591.582499670626</v>
      </c>
      <c r="G1226" s="29">
        <f t="shared" si="916"/>
        <v>4974.2142789852087</v>
      </c>
      <c r="H1226" s="31">
        <f t="shared" si="917"/>
        <v>57.394781245882825</v>
      </c>
      <c r="I1226" s="42"/>
    </row>
    <row r="1227" spans="1:9" x14ac:dyDescent="0.2">
      <c r="C1227" s="29"/>
      <c r="D1227" s="29"/>
      <c r="E1227" s="29"/>
      <c r="F1227" s="29"/>
      <c r="G1227" s="29"/>
      <c r="I1227" s="42"/>
    </row>
    <row r="1228" spans="1:9" x14ac:dyDescent="0.2">
      <c r="A1228" s="25" t="s">
        <v>692</v>
      </c>
      <c r="B1228" s="25" t="s">
        <v>2</v>
      </c>
      <c r="C1228" s="29">
        <f t="shared" ref="C1228:C1234" si="918">H1228*2080</f>
        <v>89974.888945326558</v>
      </c>
      <c r="D1228" s="29">
        <f t="shared" ref="D1228:D1234" si="919">H1228*173.33333</f>
        <v>7497.9072679200199</v>
      </c>
      <c r="E1228" s="29">
        <f t="shared" ref="E1228:E1234" si="920">H1228*40</f>
        <v>1730.2863258716648</v>
      </c>
      <c r="F1228" s="29">
        <f t="shared" ref="F1228:F1234" si="921">H1228*80</f>
        <v>3460.5726517433295</v>
      </c>
      <c r="G1228" s="29">
        <f t="shared" ref="G1228:G1234" si="922">H1228*(173.33333/2)</f>
        <v>3748.9536339600099</v>
      </c>
      <c r="H1228" s="31">
        <f>H1220*101%</f>
        <v>43.257158146791618</v>
      </c>
      <c r="I1228" s="42"/>
    </row>
    <row r="1229" spans="1:9" x14ac:dyDescent="0.2">
      <c r="A1229" s="62" t="str">
        <f>A1228</f>
        <v>T268</v>
      </c>
      <c r="B1229" s="25" t="s">
        <v>1</v>
      </c>
      <c r="C1229" s="29">
        <f t="shared" si="918"/>
        <v>94473.633392592907</v>
      </c>
      <c r="D1229" s="29">
        <f t="shared" si="919"/>
        <v>7872.8026313160208</v>
      </c>
      <c r="E1229" s="29">
        <f t="shared" si="920"/>
        <v>1816.8006421652481</v>
      </c>
      <c r="F1229" s="29">
        <f t="shared" si="921"/>
        <v>3633.6012843304961</v>
      </c>
      <c r="G1229" s="29">
        <f t="shared" si="922"/>
        <v>3936.4013156580104</v>
      </c>
      <c r="H1229" s="31">
        <f t="shared" ref="H1229:H1234" si="923">H1228*105%</f>
        <v>45.420016054131203</v>
      </c>
      <c r="I1229" s="42"/>
    </row>
    <row r="1230" spans="1:9" x14ac:dyDescent="0.2">
      <c r="A1230" s="62" t="str">
        <f>A1228</f>
        <v>T268</v>
      </c>
      <c r="B1230" s="25" t="s">
        <v>0</v>
      </c>
      <c r="C1230" s="29">
        <f t="shared" si="918"/>
        <v>99197.315062222551</v>
      </c>
      <c r="D1230" s="29">
        <f t="shared" si="919"/>
        <v>8266.442762881823</v>
      </c>
      <c r="E1230" s="29">
        <f t="shared" si="920"/>
        <v>1907.6406742735105</v>
      </c>
      <c r="F1230" s="29">
        <f t="shared" si="921"/>
        <v>3815.281348547021</v>
      </c>
      <c r="G1230" s="29">
        <f t="shared" si="922"/>
        <v>4133.2213814409115</v>
      </c>
      <c r="H1230" s="31">
        <f t="shared" si="923"/>
        <v>47.691016856837763</v>
      </c>
      <c r="I1230" s="42"/>
    </row>
    <row r="1231" spans="1:9" x14ac:dyDescent="0.2">
      <c r="A1231" s="62" t="str">
        <f>A1228</f>
        <v>T268</v>
      </c>
      <c r="B1231" s="25" t="s">
        <v>9</v>
      </c>
      <c r="C1231" s="29">
        <f t="shared" si="918"/>
        <v>104157.18081533368</v>
      </c>
      <c r="D1231" s="29">
        <f t="shared" si="919"/>
        <v>8679.7649010259138</v>
      </c>
      <c r="E1231" s="29">
        <f t="shared" si="920"/>
        <v>2003.0227079871861</v>
      </c>
      <c r="F1231" s="29">
        <f t="shared" si="921"/>
        <v>4006.0454159743722</v>
      </c>
      <c r="G1231" s="29">
        <f t="shared" si="922"/>
        <v>4339.8824505129569</v>
      </c>
      <c r="H1231" s="31">
        <f t="shared" si="923"/>
        <v>50.075567699679652</v>
      </c>
      <c r="I1231" s="42"/>
    </row>
    <row r="1232" spans="1:9" x14ac:dyDescent="0.2">
      <c r="A1232" s="62" t="str">
        <f>A1228</f>
        <v>T268</v>
      </c>
      <c r="B1232" s="25" t="s">
        <v>8</v>
      </c>
      <c r="C1232" s="29">
        <f t="shared" si="918"/>
        <v>109365.03985610037</v>
      </c>
      <c r="D1232" s="29">
        <f t="shared" si="919"/>
        <v>9113.7531460772097</v>
      </c>
      <c r="E1232" s="29">
        <f t="shared" si="920"/>
        <v>2103.1738433865457</v>
      </c>
      <c r="F1232" s="29">
        <f t="shared" si="921"/>
        <v>4206.3476867730915</v>
      </c>
      <c r="G1232" s="29">
        <f t="shared" si="922"/>
        <v>4556.8765730386049</v>
      </c>
      <c r="H1232" s="31">
        <f t="shared" si="923"/>
        <v>52.579346084663641</v>
      </c>
      <c r="I1232" s="42"/>
    </row>
    <row r="1233" spans="1:9" x14ac:dyDescent="0.2">
      <c r="A1233" s="62" t="str">
        <f>A1228</f>
        <v>T268</v>
      </c>
      <c r="B1233" s="25" t="s">
        <v>7</v>
      </c>
      <c r="C1233" s="29">
        <f t="shared" si="918"/>
        <v>114833.2918489054</v>
      </c>
      <c r="D1233" s="29">
        <f t="shared" si="919"/>
        <v>9569.4408033810705</v>
      </c>
      <c r="E1233" s="29">
        <f t="shared" si="920"/>
        <v>2208.3325355558732</v>
      </c>
      <c r="F1233" s="29">
        <f t="shared" si="921"/>
        <v>4416.6650711117463</v>
      </c>
      <c r="G1233" s="29">
        <f t="shared" si="922"/>
        <v>4784.7204016905353</v>
      </c>
      <c r="H1233" s="31">
        <f t="shared" si="923"/>
        <v>55.208313388896826</v>
      </c>
      <c r="I1233" s="42"/>
    </row>
    <row r="1234" spans="1:9" x14ac:dyDescent="0.2">
      <c r="A1234" s="62" t="str">
        <f>A1228</f>
        <v>T268</v>
      </c>
      <c r="B1234" s="25" t="s">
        <v>6</v>
      </c>
      <c r="C1234" s="29">
        <f t="shared" si="918"/>
        <v>120574.95644135067</v>
      </c>
      <c r="D1234" s="29">
        <f t="shared" si="919"/>
        <v>10047.912843550126</v>
      </c>
      <c r="E1234" s="29">
        <f t="shared" si="920"/>
        <v>2318.7491623336668</v>
      </c>
      <c r="F1234" s="29">
        <f t="shared" si="921"/>
        <v>4637.4983246673337</v>
      </c>
      <c r="G1234" s="29">
        <f t="shared" si="922"/>
        <v>5023.9564217750631</v>
      </c>
      <c r="H1234" s="31">
        <f t="shared" si="923"/>
        <v>57.968729058341673</v>
      </c>
      <c r="I1234" s="42"/>
    </row>
    <row r="1235" spans="1:9" x14ac:dyDescent="0.2">
      <c r="C1235" s="29"/>
      <c r="D1235" s="29"/>
      <c r="E1235" s="29"/>
      <c r="F1235" s="29"/>
      <c r="G1235" s="29"/>
      <c r="I1235" s="42"/>
    </row>
    <row r="1236" spans="1:9" x14ac:dyDescent="0.2">
      <c r="A1236" s="25" t="s">
        <v>691</v>
      </c>
      <c r="B1236" s="25" t="s">
        <v>2</v>
      </c>
      <c r="C1236" s="29">
        <f t="shared" ref="C1236:C1242" si="924">H1236*2080</f>
        <v>90874.637834779831</v>
      </c>
      <c r="D1236" s="29">
        <f t="shared" ref="D1236:D1242" si="925">H1236*173.33333</f>
        <v>7572.8863405992197</v>
      </c>
      <c r="E1236" s="29">
        <f t="shared" ref="E1236:E1242" si="926">H1236*40</f>
        <v>1747.5891891303813</v>
      </c>
      <c r="F1236" s="29">
        <f t="shared" ref="F1236:F1242" si="927">H1236*80</f>
        <v>3495.1783782607627</v>
      </c>
      <c r="G1236" s="29">
        <f t="shared" ref="G1236:G1242" si="928">H1236*(173.33333/2)</f>
        <v>3786.4431702996098</v>
      </c>
      <c r="H1236" s="31">
        <f>H1228*101%</f>
        <v>43.689729728259536</v>
      </c>
      <c r="I1236" s="42"/>
    </row>
    <row r="1237" spans="1:9" x14ac:dyDescent="0.2">
      <c r="A1237" s="62" t="str">
        <f>A1236</f>
        <v>T269</v>
      </c>
      <c r="B1237" s="25" t="s">
        <v>1</v>
      </c>
      <c r="C1237" s="29">
        <f t="shared" si="924"/>
        <v>95418.369726518838</v>
      </c>
      <c r="D1237" s="29">
        <f t="shared" si="925"/>
        <v>7951.5306576291814</v>
      </c>
      <c r="E1237" s="29">
        <f t="shared" si="926"/>
        <v>1834.9686485869006</v>
      </c>
      <c r="F1237" s="29">
        <f t="shared" si="927"/>
        <v>3669.9372971738012</v>
      </c>
      <c r="G1237" s="29">
        <f t="shared" si="928"/>
        <v>3975.7653288145907</v>
      </c>
      <c r="H1237" s="31">
        <f t="shared" ref="H1237:H1242" si="929">H1236*105%</f>
        <v>45.874216214672515</v>
      </c>
      <c r="I1237" s="42"/>
    </row>
    <row r="1238" spans="1:9" x14ac:dyDescent="0.2">
      <c r="A1238" s="62" t="str">
        <f>A1236</f>
        <v>T269</v>
      </c>
      <c r="B1238" s="25" t="s">
        <v>0</v>
      </c>
      <c r="C1238" s="29">
        <f t="shared" si="924"/>
        <v>100189.28821284478</v>
      </c>
      <c r="D1238" s="29">
        <f t="shared" si="925"/>
        <v>8349.1071905106401</v>
      </c>
      <c r="E1238" s="29">
        <f t="shared" si="926"/>
        <v>1926.7170810162456</v>
      </c>
      <c r="F1238" s="29">
        <f t="shared" si="927"/>
        <v>3853.4341620324913</v>
      </c>
      <c r="G1238" s="29">
        <f t="shared" si="928"/>
        <v>4174.55359525532</v>
      </c>
      <c r="H1238" s="31">
        <f t="shared" si="929"/>
        <v>48.167927025406144</v>
      </c>
      <c r="I1238" s="42"/>
    </row>
    <row r="1239" spans="1:9" x14ac:dyDescent="0.2">
      <c r="A1239" s="62" t="str">
        <f>A1236</f>
        <v>T269</v>
      </c>
      <c r="B1239" s="25" t="s">
        <v>9</v>
      </c>
      <c r="C1239" s="29">
        <f t="shared" si="924"/>
        <v>105198.75262348703</v>
      </c>
      <c r="D1239" s="29">
        <f t="shared" si="925"/>
        <v>8766.562550036173</v>
      </c>
      <c r="E1239" s="29">
        <f t="shared" si="926"/>
        <v>2023.0529350670581</v>
      </c>
      <c r="F1239" s="29">
        <f t="shared" si="927"/>
        <v>4046.1058701341162</v>
      </c>
      <c r="G1239" s="29">
        <f t="shared" si="928"/>
        <v>4383.2812750180865</v>
      </c>
      <c r="H1239" s="31">
        <f t="shared" si="929"/>
        <v>50.576323376676456</v>
      </c>
      <c r="I1239" s="42"/>
    </row>
    <row r="1240" spans="1:9" x14ac:dyDescent="0.2">
      <c r="A1240" s="62" t="str">
        <f>A1236</f>
        <v>T269</v>
      </c>
      <c r="B1240" s="25" t="s">
        <v>8</v>
      </c>
      <c r="C1240" s="29">
        <f t="shared" si="924"/>
        <v>110458.69025466139</v>
      </c>
      <c r="D1240" s="29">
        <f t="shared" si="925"/>
        <v>9204.8906775379837</v>
      </c>
      <c r="E1240" s="29">
        <f t="shared" si="926"/>
        <v>2124.2055818204112</v>
      </c>
      <c r="F1240" s="29">
        <f t="shared" si="927"/>
        <v>4248.4111636408225</v>
      </c>
      <c r="G1240" s="29">
        <f t="shared" si="928"/>
        <v>4602.4453387689919</v>
      </c>
      <c r="H1240" s="31">
        <f t="shared" si="929"/>
        <v>53.105139545510283</v>
      </c>
      <c r="I1240" s="42"/>
    </row>
    <row r="1241" spans="1:9" x14ac:dyDescent="0.2">
      <c r="A1241" s="62" t="str">
        <f>A1236</f>
        <v>T269</v>
      </c>
      <c r="B1241" s="25" t="s">
        <v>7</v>
      </c>
      <c r="C1241" s="29">
        <f t="shared" si="924"/>
        <v>115981.62476739446</v>
      </c>
      <c r="D1241" s="29">
        <f t="shared" si="925"/>
        <v>9665.1352114148831</v>
      </c>
      <c r="E1241" s="29">
        <f t="shared" si="926"/>
        <v>2230.415860911432</v>
      </c>
      <c r="F1241" s="29">
        <f t="shared" si="927"/>
        <v>4460.831721822864</v>
      </c>
      <c r="G1241" s="29">
        <f t="shared" si="928"/>
        <v>4832.5676057074415</v>
      </c>
      <c r="H1241" s="31">
        <f t="shared" si="929"/>
        <v>55.760396522785797</v>
      </c>
      <c r="I1241" s="42"/>
    </row>
    <row r="1242" spans="1:9" x14ac:dyDescent="0.2">
      <c r="A1242" s="62" t="str">
        <f>A1236</f>
        <v>T269</v>
      </c>
      <c r="B1242" s="25" t="s">
        <v>6</v>
      </c>
      <c r="C1242" s="29">
        <f t="shared" si="924"/>
        <v>121780.70600576418</v>
      </c>
      <c r="D1242" s="29">
        <f t="shared" si="925"/>
        <v>10148.391971985628</v>
      </c>
      <c r="E1242" s="29">
        <f t="shared" si="926"/>
        <v>2341.9366539570037</v>
      </c>
      <c r="F1242" s="29">
        <f t="shared" si="927"/>
        <v>4683.8733079140075</v>
      </c>
      <c r="G1242" s="29">
        <f t="shared" si="928"/>
        <v>5074.1959859928138</v>
      </c>
      <c r="H1242" s="31">
        <f t="shared" si="929"/>
        <v>58.548416348925088</v>
      </c>
      <c r="I1242" s="42"/>
    </row>
    <row r="1243" spans="1:9" x14ac:dyDescent="0.2">
      <c r="C1243" s="29"/>
      <c r="D1243" s="29"/>
      <c r="E1243" s="29"/>
      <c r="F1243" s="29"/>
      <c r="G1243" s="29"/>
      <c r="I1243" s="42"/>
    </row>
    <row r="1244" spans="1:9" x14ac:dyDescent="0.2">
      <c r="A1244" s="25" t="s">
        <v>690</v>
      </c>
      <c r="B1244" s="25" t="s">
        <v>2</v>
      </c>
      <c r="C1244" s="29">
        <f t="shared" ref="C1244:C1250" si="930">H1244*2080</f>
        <v>91783.384213127647</v>
      </c>
      <c r="D1244" s="29">
        <f t="shared" ref="D1244:D1250" si="931">H1244*173.33333</f>
        <v>7648.6152040052129</v>
      </c>
      <c r="E1244" s="29">
        <f t="shared" ref="E1244:E1250" si="932">H1244*40</f>
        <v>1765.0650810216853</v>
      </c>
      <c r="F1244" s="29">
        <f t="shared" ref="F1244:F1250" si="933">H1244*80</f>
        <v>3530.1301620433705</v>
      </c>
      <c r="G1244" s="29">
        <f t="shared" ref="G1244:G1250" si="934">H1244*(173.33333/2)</f>
        <v>3824.3076020026065</v>
      </c>
      <c r="H1244" s="31">
        <f>H1236*101%</f>
        <v>44.126627025542135</v>
      </c>
      <c r="I1244" s="42"/>
    </row>
    <row r="1245" spans="1:9" x14ac:dyDescent="0.2">
      <c r="A1245" s="62" t="str">
        <f>A1244</f>
        <v>T270</v>
      </c>
      <c r="B1245" s="25" t="s">
        <v>1</v>
      </c>
      <c r="C1245" s="29">
        <f t="shared" si="930"/>
        <v>96372.553423784018</v>
      </c>
      <c r="D1245" s="29">
        <f t="shared" si="931"/>
        <v>8031.0459642054739</v>
      </c>
      <c r="E1245" s="29">
        <f t="shared" si="932"/>
        <v>1853.3183350727697</v>
      </c>
      <c r="F1245" s="29">
        <f t="shared" si="933"/>
        <v>3706.6366701455395</v>
      </c>
      <c r="G1245" s="29">
        <f t="shared" si="934"/>
        <v>4015.5229821027369</v>
      </c>
      <c r="H1245" s="31">
        <f t="shared" ref="H1245:H1250" si="935">H1244*105%</f>
        <v>46.332958376819242</v>
      </c>
      <c r="I1245" s="42"/>
    </row>
    <row r="1246" spans="1:9" x14ac:dyDescent="0.2">
      <c r="A1246" s="62" t="str">
        <f>A1244</f>
        <v>T270</v>
      </c>
      <c r="B1246" s="25" t="s">
        <v>0</v>
      </c>
      <c r="C1246" s="29">
        <f t="shared" si="930"/>
        <v>101191.18109497323</v>
      </c>
      <c r="D1246" s="29">
        <f t="shared" si="931"/>
        <v>8432.5982624157477</v>
      </c>
      <c r="E1246" s="29">
        <f t="shared" si="932"/>
        <v>1945.9842518264081</v>
      </c>
      <c r="F1246" s="29">
        <f t="shared" si="933"/>
        <v>3891.9685036528163</v>
      </c>
      <c r="G1246" s="29">
        <f t="shared" si="934"/>
        <v>4216.2991312078739</v>
      </c>
      <c r="H1246" s="31">
        <f t="shared" si="935"/>
        <v>48.649606295660206</v>
      </c>
      <c r="I1246" s="42"/>
    </row>
    <row r="1247" spans="1:9" x14ac:dyDescent="0.2">
      <c r="A1247" s="62" t="str">
        <f>A1244</f>
        <v>T270</v>
      </c>
      <c r="B1247" s="25" t="s">
        <v>9</v>
      </c>
      <c r="C1247" s="29">
        <f t="shared" si="930"/>
        <v>106250.7401497219</v>
      </c>
      <c r="D1247" s="29">
        <f t="shared" si="931"/>
        <v>8854.2281755365348</v>
      </c>
      <c r="E1247" s="29">
        <f t="shared" si="932"/>
        <v>2043.2834644177287</v>
      </c>
      <c r="F1247" s="29">
        <f t="shared" si="933"/>
        <v>4086.5669288354575</v>
      </c>
      <c r="G1247" s="29">
        <f t="shared" si="934"/>
        <v>4427.1140877682674</v>
      </c>
      <c r="H1247" s="31">
        <f t="shared" si="935"/>
        <v>51.08208661044322</v>
      </c>
      <c r="I1247" s="42"/>
    </row>
    <row r="1248" spans="1:9" x14ac:dyDescent="0.2">
      <c r="A1248" s="62" t="str">
        <f>A1244</f>
        <v>T270</v>
      </c>
      <c r="B1248" s="25" t="s">
        <v>8</v>
      </c>
      <c r="C1248" s="29">
        <f t="shared" si="930"/>
        <v>111563.27715720799</v>
      </c>
      <c r="D1248" s="29">
        <f t="shared" si="931"/>
        <v>9296.9395843133625</v>
      </c>
      <c r="E1248" s="29">
        <f t="shared" si="932"/>
        <v>2145.4476376386156</v>
      </c>
      <c r="F1248" s="29">
        <f t="shared" si="933"/>
        <v>4290.8952752772311</v>
      </c>
      <c r="G1248" s="29">
        <f t="shared" si="934"/>
        <v>4648.4697921566813</v>
      </c>
      <c r="H1248" s="31">
        <f t="shared" si="935"/>
        <v>53.636190940965385</v>
      </c>
      <c r="I1248" s="42"/>
    </row>
    <row r="1249" spans="1:9" x14ac:dyDescent="0.2">
      <c r="A1249" s="62" t="str">
        <f>A1244</f>
        <v>T270</v>
      </c>
      <c r="B1249" s="25" t="s">
        <v>7</v>
      </c>
      <c r="C1249" s="29">
        <f t="shared" si="930"/>
        <v>117141.44101506841</v>
      </c>
      <c r="D1249" s="29">
        <f t="shared" si="931"/>
        <v>9761.7865635290327</v>
      </c>
      <c r="E1249" s="29">
        <f t="shared" si="932"/>
        <v>2252.7200195205464</v>
      </c>
      <c r="F1249" s="29">
        <f t="shared" si="933"/>
        <v>4505.4400390410929</v>
      </c>
      <c r="G1249" s="29">
        <f t="shared" si="934"/>
        <v>4880.8932817645164</v>
      </c>
      <c r="H1249" s="31">
        <f t="shared" si="935"/>
        <v>56.318000488013659</v>
      </c>
      <c r="I1249" s="42"/>
    </row>
    <row r="1250" spans="1:9" x14ac:dyDescent="0.2">
      <c r="A1250" s="62" t="str">
        <f>A1244</f>
        <v>T270</v>
      </c>
      <c r="B1250" s="25" t="s">
        <v>6</v>
      </c>
      <c r="C1250" s="29">
        <f t="shared" si="930"/>
        <v>122998.51306582183</v>
      </c>
      <c r="D1250" s="29">
        <f t="shared" si="931"/>
        <v>10249.875891705484</v>
      </c>
      <c r="E1250" s="29">
        <f t="shared" si="932"/>
        <v>2365.3560204965738</v>
      </c>
      <c r="F1250" s="29">
        <f t="shared" si="933"/>
        <v>4730.7120409931476</v>
      </c>
      <c r="G1250" s="29">
        <f t="shared" si="934"/>
        <v>5124.9379458527419</v>
      </c>
      <c r="H1250" s="31">
        <f t="shared" si="935"/>
        <v>59.133900512414343</v>
      </c>
      <c r="I1250" s="42"/>
    </row>
    <row r="1251" spans="1:9" x14ac:dyDescent="0.2">
      <c r="C1251" s="29"/>
      <c r="D1251" s="29"/>
      <c r="E1251" s="29"/>
      <c r="F1251" s="29"/>
      <c r="G1251" s="29"/>
      <c r="I1251" s="42"/>
    </row>
    <row r="1252" spans="1:9" x14ac:dyDescent="0.2">
      <c r="A1252" s="25" t="s">
        <v>689</v>
      </c>
      <c r="B1252" s="25" t="s">
        <v>2</v>
      </c>
      <c r="C1252" s="29">
        <f t="shared" ref="C1252:C1258" si="936">H1252*2080</f>
        <v>92701.218055258912</v>
      </c>
      <c r="D1252" s="29">
        <f t="shared" ref="D1252:D1258" si="937">H1252*173.33333</f>
        <v>7725.1013560452648</v>
      </c>
      <c r="E1252" s="29">
        <f t="shared" ref="E1252:E1258" si="938">H1252*40</f>
        <v>1782.7157318319021</v>
      </c>
      <c r="F1252" s="29">
        <f t="shared" ref="F1252:F1258" si="939">H1252*80</f>
        <v>3565.4314636638042</v>
      </c>
      <c r="G1252" s="29">
        <f t="shared" ref="G1252:G1258" si="940">H1252*(173.33333/2)</f>
        <v>3862.5506780226324</v>
      </c>
      <c r="H1252" s="31">
        <f>H1244*101%</f>
        <v>44.567893295797553</v>
      </c>
      <c r="I1252" s="42"/>
    </row>
    <row r="1253" spans="1:9" x14ac:dyDescent="0.2">
      <c r="A1253" s="62" t="str">
        <f>A1252</f>
        <v>T271</v>
      </c>
      <c r="B1253" s="25" t="s">
        <v>1</v>
      </c>
      <c r="C1253" s="29">
        <f t="shared" si="936"/>
        <v>97336.278958021867</v>
      </c>
      <c r="D1253" s="29">
        <f t="shared" si="937"/>
        <v>8111.3564238475283</v>
      </c>
      <c r="E1253" s="29">
        <f t="shared" si="938"/>
        <v>1871.8515184234975</v>
      </c>
      <c r="F1253" s="29">
        <f t="shared" si="939"/>
        <v>3743.703036846995</v>
      </c>
      <c r="G1253" s="29">
        <f t="shared" si="940"/>
        <v>4055.6782119237641</v>
      </c>
      <c r="H1253" s="31">
        <f t="shared" ref="H1253:H1258" si="941">H1252*105%</f>
        <v>46.796287960587435</v>
      </c>
      <c r="I1253" s="42"/>
    </row>
    <row r="1254" spans="1:9" x14ac:dyDescent="0.2">
      <c r="A1254" s="62" t="str">
        <f>A1252</f>
        <v>T271</v>
      </c>
      <c r="B1254" s="25" t="s">
        <v>0</v>
      </c>
      <c r="C1254" s="29">
        <f t="shared" si="936"/>
        <v>102203.09290592297</v>
      </c>
      <c r="D1254" s="29">
        <f t="shared" si="937"/>
        <v>8516.9242450399051</v>
      </c>
      <c r="E1254" s="29">
        <f t="shared" si="938"/>
        <v>1965.4440943446725</v>
      </c>
      <c r="F1254" s="29">
        <f t="shared" si="939"/>
        <v>3930.888188689345</v>
      </c>
      <c r="G1254" s="29">
        <f t="shared" si="940"/>
        <v>4258.4621225199526</v>
      </c>
      <c r="H1254" s="31">
        <f t="shared" si="941"/>
        <v>49.13610235861681</v>
      </c>
      <c r="I1254" s="42"/>
    </row>
    <row r="1255" spans="1:9" x14ac:dyDescent="0.2">
      <c r="A1255" s="62" t="str">
        <f>A1252</f>
        <v>T271</v>
      </c>
      <c r="B1255" s="25" t="s">
        <v>9</v>
      </c>
      <c r="C1255" s="29">
        <f t="shared" si="936"/>
        <v>107313.24755121912</v>
      </c>
      <c r="D1255" s="29">
        <f t="shared" si="937"/>
        <v>8942.770457291901</v>
      </c>
      <c r="E1255" s="29">
        <f t="shared" si="938"/>
        <v>2063.7162990619063</v>
      </c>
      <c r="F1255" s="29">
        <f t="shared" si="939"/>
        <v>4127.4325981238126</v>
      </c>
      <c r="G1255" s="29">
        <f t="shared" si="940"/>
        <v>4471.3852286459505</v>
      </c>
      <c r="H1255" s="31">
        <f t="shared" si="941"/>
        <v>51.592907476547651</v>
      </c>
      <c r="I1255" s="42"/>
    </row>
    <row r="1256" spans="1:9" x14ac:dyDescent="0.2">
      <c r="A1256" s="62" t="str">
        <f>A1252</f>
        <v>T271</v>
      </c>
      <c r="B1256" s="25" t="s">
        <v>8</v>
      </c>
      <c r="C1256" s="29">
        <f t="shared" si="936"/>
        <v>112678.90992878006</v>
      </c>
      <c r="D1256" s="29">
        <f t="shared" si="937"/>
        <v>9389.9089801564951</v>
      </c>
      <c r="E1256" s="29">
        <f t="shared" si="938"/>
        <v>2166.9021140150012</v>
      </c>
      <c r="F1256" s="29">
        <f t="shared" si="939"/>
        <v>4333.8042280300024</v>
      </c>
      <c r="G1256" s="29">
        <f t="shared" si="940"/>
        <v>4694.9544900782475</v>
      </c>
      <c r="H1256" s="31">
        <f t="shared" si="941"/>
        <v>54.172552850375034</v>
      </c>
      <c r="I1256" s="42"/>
    </row>
    <row r="1257" spans="1:9" x14ac:dyDescent="0.2">
      <c r="A1257" s="62" t="str">
        <f>A1252</f>
        <v>T271</v>
      </c>
      <c r="B1257" s="25" t="s">
        <v>7</v>
      </c>
      <c r="C1257" s="29">
        <f t="shared" si="936"/>
        <v>118312.85542521908</v>
      </c>
      <c r="D1257" s="29">
        <f t="shared" si="937"/>
        <v>9859.4044291643222</v>
      </c>
      <c r="E1257" s="29">
        <f t="shared" si="938"/>
        <v>2275.2472197157517</v>
      </c>
      <c r="F1257" s="29">
        <f t="shared" si="939"/>
        <v>4550.4944394315035</v>
      </c>
      <c r="G1257" s="29">
        <f t="shared" si="940"/>
        <v>4929.7022145821611</v>
      </c>
      <c r="H1257" s="31">
        <f t="shared" si="941"/>
        <v>56.88118049289379</v>
      </c>
      <c r="I1257" s="42"/>
    </row>
    <row r="1258" spans="1:9" x14ac:dyDescent="0.2">
      <c r="A1258" s="62" t="str">
        <f>A1252</f>
        <v>T271</v>
      </c>
      <c r="B1258" s="25" t="s">
        <v>6</v>
      </c>
      <c r="C1258" s="29">
        <f t="shared" si="936"/>
        <v>124228.49819648004</v>
      </c>
      <c r="D1258" s="29">
        <f t="shared" si="937"/>
        <v>10352.374650622538</v>
      </c>
      <c r="E1258" s="29">
        <f t="shared" si="938"/>
        <v>2389.0095807015396</v>
      </c>
      <c r="F1258" s="29">
        <f t="shared" si="939"/>
        <v>4778.0191614030791</v>
      </c>
      <c r="G1258" s="29">
        <f t="shared" si="940"/>
        <v>5176.187325311269</v>
      </c>
      <c r="H1258" s="31">
        <f t="shared" si="941"/>
        <v>59.725239517538483</v>
      </c>
      <c r="I1258" s="42"/>
    </row>
    <row r="1259" spans="1:9" x14ac:dyDescent="0.2">
      <c r="C1259" s="29"/>
      <c r="D1259" s="29"/>
      <c r="E1259" s="29"/>
      <c r="F1259" s="29"/>
      <c r="G1259" s="29"/>
      <c r="I1259" s="42"/>
    </row>
    <row r="1260" spans="1:9" x14ac:dyDescent="0.2">
      <c r="A1260" s="25" t="s">
        <v>688</v>
      </c>
      <c r="B1260" s="25" t="s">
        <v>2</v>
      </c>
      <c r="C1260" s="29">
        <f t="shared" ref="C1260:C1266" si="942">H1260*2080</f>
        <v>93628.230235811498</v>
      </c>
      <c r="D1260" s="29">
        <f t="shared" ref="D1260:D1266" si="943">H1260*173.33333</f>
        <v>7802.3523696057173</v>
      </c>
      <c r="E1260" s="29">
        <f t="shared" ref="E1260:E1266" si="944">H1260*40</f>
        <v>1800.5428891502211</v>
      </c>
      <c r="F1260" s="29">
        <f t="shared" ref="F1260:F1266" si="945">H1260*80</f>
        <v>3601.0857783004421</v>
      </c>
      <c r="G1260" s="29">
        <f t="shared" ref="G1260:G1266" si="946">H1260*(173.33333/2)</f>
        <v>3901.1761848028586</v>
      </c>
      <c r="H1260" s="31">
        <f>H1252*101%</f>
        <v>45.013572228755528</v>
      </c>
      <c r="I1260" s="42"/>
    </row>
    <row r="1261" spans="1:9" x14ac:dyDescent="0.2">
      <c r="A1261" s="62" t="str">
        <f>A1260</f>
        <v>T272</v>
      </c>
      <c r="B1261" s="25" t="s">
        <v>1</v>
      </c>
      <c r="C1261" s="29">
        <f t="shared" si="942"/>
        <v>98309.641747602072</v>
      </c>
      <c r="D1261" s="29">
        <f t="shared" si="943"/>
        <v>8192.4699880860026</v>
      </c>
      <c r="E1261" s="29">
        <f t="shared" si="944"/>
        <v>1890.5700336077323</v>
      </c>
      <c r="F1261" s="29">
        <f t="shared" si="945"/>
        <v>3781.1400672154646</v>
      </c>
      <c r="G1261" s="29">
        <f t="shared" si="946"/>
        <v>4096.2349940430013</v>
      </c>
      <c r="H1261" s="31">
        <f t="shared" ref="H1261:H1266" si="947">H1260*105%</f>
        <v>47.264250840193306</v>
      </c>
      <c r="I1261" s="42"/>
    </row>
    <row r="1262" spans="1:9" x14ac:dyDescent="0.2">
      <c r="A1262" s="62" t="str">
        <f>A1260</f>
        <v>T272</v>
      </c>
      <c r="B1262" s="25" t="s">
        <v>0</v>
      </c>
      <c r="C1262" s="29">
        <f t="shared" si="942"/>
        <v>103225.12383498219</v>
      </c>
      <c r="D1262" s="29">
        <f t="shared" si="943"/>
        <v>8602.0934874903032</v>
      </c>
      <c r="E1262" s="29">
        <f t="shared" si="944"/>
        <v>1985.0985352881189</v>
      </c>
      <c r="F1262" s="29">
        <f t="shared" si="945"/>
        <v>3970.1970705762378</v>
      </c>
      <c r="G1262" s="29">
        <f t="shared" si="946"/>
        <v>4301.0467437451516</v>
      </c>
      <c r="H1262" s="31">
        <f t="shared" si="947"/>
        <v>49.627463382202976</v>
      </c>
      <c r="I1262" s="42"/>
    </row>
    <row r="1263" spans="1:9" x14ac:dyDescent="0.2">
      <c r="A1263" s="62" t="str">
        <f>A1260</f>
        <v>T272</v>
      </c>
      <c r="B1263" s="25" t="s">
        <v>9</v>
      </c>
      <c r="C1263" s="29">
        <f t="shared" si="942"/>
        <v>108386.38002673131</v>
      </c>
      <c r="D1263" s="29">
        <f t="shared" si="943"/>
        <v>9032.1981618648188</v>
      </c>
      <c r="E1263" s="29">
        <f t="shared" si="944"/>
        <v>2084.3534620525252</v>
      </c>
      <c r="F1263" s="29">
        <f t="shared" si="945"/>
        <v>4168.7069241050503</v>
      </c>
      <c r="G1263" s="29">
        <f t="shared" si="946"/>
        <v>4516.0990809324094</v>
      </c>
      <c r="H1263" s="31">
        <f t="shared" si="947"/>
        <v>52.108836551313125</v>
      </c>
      <c r="I1263" s="42"/>
    </row>
    <row r="1264" spans="1:9" x14ac:dyDescent="0.2">
      <c r="A1264" s="62" t="str">
        <f>A1260</f>
        <v>T272</v>
      </c>
      <c r="B1264" s="25" t="s">
        <v>8</v>
      </c>
      <c r="C1264" s="29">
        <f t="shared" si="942"/>
        <v>113805.69902806786</v>
      </c>
      <c r="D1264" s="29">
        <f t="shared" si="943"/>
        <v>9483.8080699580605</v>
      </c>
      <c r="E1264" s="29">
        <f t="shared" si="944"/>
        <v>2188.5711351551513</v>
      </c>
      <c r="F1264" s="29">
        <f t="shared" si="945"/>
        <v>4377.1422703103026</v>
      </c>
      <c r="G1264" s="29">
        <f t="shared" si="946"/>
        <v>4741.9040349790303</v>
      </c>
      <c r="H1264" s="31">
        <f t="shared" si="947"/>
        <v>54.714278378878781</v>
      </c>
      <c r="I1264" s="42"/>
    </row>
    <row r="1265" spans="1:9" x14ac:dyDescent="0.2">
      <c r="A1265" s="62" t="str">
        <f>A1260</f>
        <v>T272</v>
      </c>
      <c r="B1265" s="25" t="s">
        <v>7</v>
      </c>
      <c r="C1265" s="29">
        <f t="shared" si="942"/>
        <v>119495.98397947126</v>
      </c>
      <c r="D1265" s="29">
        <f t="shared" si="943"/>
        <v>9957.9984734559639</v>
      </c>
      <c r="E1265" s="29">
        <f t="shared" si="944"/>
        <v>2297.9996919129089</v>
      </c>
      <c r="F1265" s="29">
        <f t="shared" si="945"/>
        <v>4595.9993838258179</v>
      </c>
      <c r="G1265" s="29">
        <f t="shared" si="946"/>
        <v>4978.999236727982</v>
      </c>
      <c r="H1265" s="31">
        <f t="shared" si="947"/>
        <v>57.449992297822725</v>
      </c>
      <c r="I1265" s="42"/>
    </row>
    <row r="1266" spans="1:9" x14ac:dyDescent="0.2">
      <c r="A1266" s="62" t="str">
        <f>A1260</f>
        <v>T272</v>
      </c>
      <c r="B1266" s="25" t="s">
        <v>6</v>
      </c>
      <c r="C1266" s="29">
        <f t="shared" si="942"/>
        <v>125470.78317844484</v>
      </c>
      <c r="D1266" s="29">
        <f t="shared" si="943"/>
        <v>10455.898397128763</v>
      </c>
      <c r="E1266" s="29">
        <f t="shared" si="944"/>
        <v>2412.8996765085544</v>
      </c>
      <c r="F1266" s="29">
        <f t="shared" si="945"/>
        <v>4825.7993530171088</v>
      </c>
      <c r="G1266" s="29">
        <f t="shared" si="946"/>
        <v>5227.9491985643817</v>
      </c>
      <c r="H1266" s="31">
        <f t="shared" si="947"/>
        <v>60.322491912713865</v>
      </c>
      <c r="I1266" s="42"/>
    </row>
    <row r="1267" spans="1:9" x14ac:dyDescent="0.2">
      <c r="C1267" s="29"/>
      <c r="D1267" s="29"/>
      <c r="E1267" s="29"/>
      <c r="F1267" s="29"/>
      <c r="G1267" s="29"/>
      <c r="I1267" s="42"/>
    </row>
    <row r="1268" spans="1:9" x14ac:dyDescent="0.2">
      <c r="A1268" s="25" t="s">
        <v>687</v>
      </c>
      <c r="B1268" s="25" t="s">
        <v>2</v>
      </c>
      <c r="C1268" s="29">
        <f t="shared" ref="C1268:C1274" si="948">H1268*2080</f>
        <v>94564.512538169613</v>
      </c>
      <c r="D1268" s="29">
        <f t="shared" ref="D1268:D1274" si="949">H1268*173.33333</f>
        <v>7880.3758933017743</v>
      </c>
      <c r="E1268" s="29">
        <f t="shared" ref="E1268:E1274" si="950">H1268*40</f>
        <v>1818.5483180417234</v>
      </c>
      <c r="F1268" s="29">
        <f t="shared" ref="F1268:F1274" si="951">H1268*80</f>
        <v>3637.0966360834468</v>
      </c>
      <c r="G1268" s="29">
        <f t="shared" ref="G1268:G1274" si="952">H1268*(173.33333/2)</f>
        <v>3940.1879466508872</v>
      </c>
      <c r="H1268" s="31">
        <f>H1260*101%</f>
        <v>45.463707951043084</v>
      </c>
      <c r="I1268" s="42"/>
    </row>
    <row r="1269" spans="1:9" x14ac:dyDescent="0.2">
      <c r="A1269" s="62" t="str">
        <f>A1268</f>
        <v>T273</v>
      </c>
      <c r="B1269" s="25" t="s">
        <v>1</v>
      </c>
      <c r="C1269" s="29">
        <f t="shared" si="948"/>
        <v>99292.738165078103</v>
      </c>
      <c r="D1269" s="29">
        <f t="shared" si="949"/>
        <v>8274.3946879668638</v>
      </c>
      <c r="E1269" s="29">
        <f t="shared" si="950"/>
        <v>1909.4757339438095</v>
      </c>
      <c r="F1269" s="29">
        <f t="shared" si="951"/>
        <v>3818.9514678876189</v>
      </c>
      <c r="G1269" s="29">
        <f t="shared" si="952"/>
        <v>4137.1973439834319</v>
      </c>
      <c r="H1269" s="31">
        <f t="shared" ref="H1269:H1274" si="953">H1268*105%</f>
        <v>47.736893348595238</v>
      </c>
      <c r="I1269" s="42"/>
    </row>
    <row r="1270" spans="1:9" x14ac:dyDescent="0.2">
      <c r="A1270" s="62" t="str">
        <f>A1268</f>
        <v>T273</v>
      </c>
      <c r="B1270" s="25" t="s">
        <v>0</v>
      </c>
      <c r="C1270" s="29">
        <f t="shared" si="948"/>
        <v>104257.375073332</v>
      </c>
      <c r="D1270" s="29">
        <f t="shared" si="949"/>
        <v>8688.1144223652063</v>
      </c>
      <c r="E1270" s="29">
        <f t="shared" si="950"/>
        <v>2004.9495206410002</v>
      </c>
      <c r="F1270" s="29">
        <f t="shared" si="951"/>
        <v>4009.8990412820003</v>
      </c>
      <c r="G1270" s="29">
        <f t="shared" si="952"/>
        <v>4344.0572111826032</v>
      </c>
      <c r="H1270" s="31">
        <f t="shared" si="953"/>
        <v>50.123738016025001</v>
      </c>
      <c r="I1270" s="42"/>
    </row>
    <row r="1271" spans="1:9" x14ac:dyDescent="0.2">
      <c r="A1271" s="62" t="str">
        <f>A1268</f>
        <v>T273</v>
      </c>
      <c r="B1271" s="25" t="s">
        <v>9</v>
      </c>
      <c r="C1271" s="29">
        <f t="shared" si="948"/>
        <v>109470.24382699862</v>
      </c>
      <c r="D1271" s="29">
        <f t="shared" si="949"/>
        <v>9122.5201434834671</v>
      </c>
      <c r="E1271" s="29">
        <f t="shared" si="950"/>
        <v>2105.1969966730503</v>
      </c>
      <c r="F1271" s="29">
        <f t="shared" si="951"/>
        <v>4210.3939933461006</v>
      </c>
      <c r="G1271" s="29">
        <f t="shared" si="952"/>
        <v>4561.2600717417336</v>
      </c>
      <c r="H1271" s="31">
        <f t="shared" si="953"/>
        <v>52.629924916826255</v>
      </c>
      <c r="I1271" s="42"/>
    </row>
    <row r="1272" spans="1:9" x14ac:dyDescent="0.2">
      <c r="A1272" s="62" t="str">
        <f>A1268</f>
        <v>T273</v>
      </c>
      <c r="B1272" s="25" t="s">
        <v>8</v>
      </c>
      <c r="C1272" s="29">
        <f t="shared" si="948"/>
        <v>114943.75601834853</v>
      </c>
      <c r="D1272" s="29">
        <f t="shared" si="949"/>
        <v>9578.6461506576397</v>
      </c>
      <c r="E1272" s="29">
        <f t="shared" si="950"/>
        <v>2210.4568465067027</v>
      </c>
      <c r="F1272" s="29">
        <f t="shared" si="951"/>
        <v>4420.9136930134055</v>
      </c>
      <c r="G1272" s="29">
        <f t="shared" si="952"/>
        <v>4789.3230753288199</v>
      </c>
      <c r="H1272" s="31">
        <f t="shared" si="953"/>
        <v>55.261421162667567</v>
      </c>
      <c r="I1272" s="42"/>
    </row>
    <row r="1273" spans="1:9" x14ac:dyDescent="0.2">
      <c r="A1273" s="62" t="str">
        <f>A1268</f>
        <v>T273</v>
      </c>
      <c r="B1273" s="25" t="s">
        <v>7</v>
      </c>
      <c r="C1273" s="29">
        <f t="shared" si="948"/>
        <v>120690.94381926596</v>
      </c>
      <c r="D1273" s="29">
        <f t="shared" si="949"/>
        <v>10057.578458190523</v>
      </c>
      <c r="E1273" s="29">
        <f t="shared" si="950"/>
        <v>2320.9796888320379</v>
      </c>
      <c r="F1273" s="29">
        <f t="shared" si="951"/>
        <v>4641.9593776640759</v>
      </c>
      <c r="G1273" s="29">
        <f t="shared" si="952"/>
        <v>5028.7892290952614</v>
      </c>
      <c r="H1273" s="31">
        <f t="shared" si="953"/>
        <v>58.024492220800944</v>
      </c>
      <c r="I1273" s="42"/>
    </row>
    <row r="1274" spans="1:9" x14ac:dyDescent="0.2">
      <c r="A1274" s="62" t="str">
        <f>A1268</f>
        <v>T273</v>
      </c>
      <c r="B1274" s="25" t="s">
        <v>6</v>
      </c>
      <c r="C1274" s="29">
        <f t="shared" si="948"/>
        <v>126725.49101022926</v>
      </c>
      <c r="D1274" s="29">
        <f t="shared" si="949"/>
        <v>10560.457381100048</v>
      </c>
      <c r="E1274" s="29">
        <f t="shared" si="950"/>
        <v>2437.0286732736399</v>
      </c>
      <c r="F1274" s="29">
        <f t="shared" si="951"/>
        <v>4874.0573465472798</v>
      </c>
      <c r="G1274" s="29">
        <f t="shared" si="952"/>
        <v>5280.2286905500241</v>
      </c>
      <c r="H1274" s="31">
        <f t="shared" si="953"/>
        <v>60.925716831840994</v>
      </c>
      <c r="I1274" s="42"/>
    </row>
    <row r="1275" spans="1:9" x14ac:dyDescent="0.2">
      <c r="C1275" s="29"/>
      <c r="D1275" s="29"/>
      <c r="E1275" s="29"/>
      <c r="F1275" s="29"/>
      <c r="G1275" s="29"/>
      <c r="I1275" s="42"/>
    </row>
    <row r="1276" spans="1:9" x14ac:dyDescent="0.2">
      <c r="A1276" s="25" t="s">
        <v>686</v>
      </c>
      <c r="B1276" s="25" t="s">
        <v>2</v>
      </c>
      <c r="C1276" s="29">
        <f t="shared" ref="C1276:C1282" si="954">H1276*2080</f>
        <v>95510.157663551319</v>
      </c>
      <c r="D1276" s="29">
        <f t="shared" ref="D1276:D1282" si="955">H1276*173.33333</f>
        <v>7959.1796522347922</v>
      </c>
      <c r="E1276" s="29">
        <f t="shared" ref="E1276:E1282" si="956">H1276*40</f>
        <v>1836.7338012221408</v>
      </c>
      <c r="F1276" s="29">
        <f t="shared" ref="F1276:F1282" si="957">H1276*80</f>
        <v>3673.4676024442815</v>
      </c>
      <c r="G1276" s="29">
        <f t="shared" ref="G1276:G1282" si="958">H1276*(173.33333/2)</f>
        <v>3979.5898261173961</v>
      </c>
      <c r="H1276" s="31">
        <f>H1268*101%</f>
        <v>45.918345030553517</v>
      </c>
      <c r="I1276" s="42"/>
    </row>
    <row r="1277" spans="1:9" x14ac:dyDescent="0.2">
      <c r="A1277" s="62" t="str">
        <f>A1276</f>
        <v>T274</v>
      </c>
      <c r="B1277" s="25" t="s">
        <v>1</v>
      </c>
      <c r="C1277" s="29">
        <f t="shared" si="954"/>
        <v>100285.66554672888</v>
      </c>
      <c r="D1277" s="29">
        <f t="shared" si="955"/>
        <v>8357.138634846533</v>
      </c>
      <c r="E1277" s="29">
        <f t="shared" si="956"/>
        <v>1928.5704912832477</v>
      </c>
      <c r="F1277" s="29">
        <f t="shared" si="957"/>
        <v>3857.1409825664955</v>
      </c>
      <c r="G1277" s="29">
        <f t="shared" si="958"/>
        <v>4178.5693174232665</v>
      </c>
      <c r="H1277" s="31">
        <f t="shared" ref="H1277:H1282" si="959">H1276*105%</f>
        <v>48.214262282081194</v>
      </c>
      <c r="I1277" s="42"/>
    </row>
    <row r="1278" spans="1:9" x14ac:dyDescent="0.2">
      <c r="A1278" s="62" t="str">
        <f>A1276</f>
        <v>T274</v>
      </c>
      <c r="B1278" s="25" t="s">
        <v>0</v>
      </c>
      <c r="C1278" s="29">
        <f t="shared" si="954"/>
        <v>105299.94882406533</v>
      </c>
      <c r="D1278" s="29">
        <f t="shared" si="955"/>
        <v>8774.9955665888592</v>
      </c>
      <c r="E1278" s="29">
        <f t="shared" si="956"/>
        <v>2024.9990158474102</v>
      </c>
      <c r="F1278" s="29">
        <f t="shared" si="957"/>
        <v>4049.9980316948204</v>
      </c>
      <c r="G1278" s="29">
        <f t="shared" si="958"/>
        <v>4387.4977832944296</v>
      </c>
      <c r="H1278" s="31">
        <f t="shared" si="959"/>
        <v>50.624975396185256</v>
      </c>
      <c r="I1278" s="42"/>
    </row>
    <row r="1279" spans="1:9" x14ac:dyDescent="0.2">
      <c r="A1279" s="62" t="str">
        <f>A1276</f>
        <v>T274</v>
      </c>
      <c r="B1279" s="25" t="s">
        <v>9</v>
      </c>
      <c r="C1279" s="29">
        <f t="shared" si="954"/>
        <v>110564.94626526861</v>
      </c>
      <c r="D1279" s="29">
        <f t="shared" si="955"/>
        <v>9213.7453449183031</v>
      </c>
      <c r="E1279" s="29">
        <f t="shared" si="956"/>
        <v>2126.248966639781</v>
      </c>
      <c r="F1279" s="29">
        <f t="shared" si="957"/>
        <v>4252.4979332795619</v>
      </c>
      <c r="G1279" s="29">
        <f t="shared" si="958"/>
        <v>4606.8726724591515</v>
      </c>
      <c r="H1279" s="31">
        <f t="shared" si="959"/>
        <v>53.156224165994523</v>
      </c>
      <c r="I1279" s="42"/>
    </row>
    <row r="1280" spans="1:9" x14ac:dyDescent="0.2">
      <c r="A1280" s="62" t="str">
        <f>A1276</f>
        <v>T274</v>
      </c>
      <c r="B1280" s="25" t="s">
        <v>8</v>
      </c>
      <c r="C1280" s="29">
        <f t="shared" si="954"/>
        <v>116093.19357853204</v>
      </c>
      <c r="D1280" s="29">
        <f t="shared" si="955"/>
        <v>9674.4326121642189</v>
      </c>
      <c r="E1280" s="29">
        <f t="shared" si="956"/>
        <v>2232.5614149717699</v>
      </c>
      <c r="F1280" s="29">
        <f t="shared" si="957"/>
        <v>4465.1228299435397</v>
      </c>
      <c r="G1280" s="29">
        <f t="shared" si="958"/>
        <v>4837.2163060821094</v>
      </c>
      <c r="H1280" s="31">
        <f t="shared" si="959"/>
        <v>55.814035374294249</v>
      </c>
      <c r="I1280" s="42"/>
    </row>
    <row r="1281" spans="1:9" x14ac:dyDescent="0.2">
      <c r="A1281" s="62" t="str">
        <f>A1276</f>
        <v>T274</v>
      </c>
      <c r="B1281" s="25" t="s">
        <v>7</v>
      </c>
      <c r="C1281" s="29">
        <f t="shared" si="954"/>
        <v>121897.85325745864</v>
      </c>
      <c r="D1281" s="29">
        <f t="shared" si="955"/>
        <v>10158.154242772429</v>
      </c>
      <c r="E1281" s="29">
        <f t="shared" si="956"/>
        <v>2344.1894857203583</v>
      </c>
      <c r="F1281" s="29">
        <f t="shared" si="957"/>
        <v>4688.3789714407167</v>
      </c>
      <c r="G1281" s="29">
        <f t="shared" si="958"/>
        <v>5079.0771213862145</v>
      </c>
      <c r="H1281" s="31">
        <f t="shared" si="959"/>
        <v>58.604737143008961</v>
      </c>
      <c r="I1281" s="42"/>
    </row>
    <row r="1282" spans="1:9" x14ac:dyDescent="0.2">
      <c r="A1282" s="62" t="str">
        <f>A1276</f>
        <v>T274</v>
      </c>
      <c r="B1282" s="25" t="s">
        <v>6</v>
      </c>
      <c r="C1282" s="29">
        <f t="shared" si="954"/>
        <v>127992.74592033157</v>
      </c>
      <c r="D1282" s="29">
        <f t="shared" si="955"/>
        <v>10666.061954911051</v>
      </c>
      <c r="E1282" s="29">
        <f t="shared" si="956"/>
        <v>2461.3989600063765</v>
      </c>
      <c r="F1282" s="29">
        <f t="shared" si="957"/>
        <v>4922.7979200127529</v>
      </c>
      <c r="G1282" s="29">
        <f t="shared" si="958"/>
        <v>5333.0309774555253</v>
      </c>
      <c r="H1282" s="31">
        <f t="shared" si="959"/>
        <v>61.534974000159409</v>
      </c>
      <c r="I1282" s="42"/>
    </row>
    <row r="1283" spans="1:9" x14ac:dyDescent="0.2">
      <c r="C1283" s="29"/>
      <c r="D1283" s="29"/>
      <c r="E1283" s="29"/>
      <c r="F1283" s="29"/>
      <c r="G1283" s="29"/>
      <c r="I1283" s="42"/>
    </row>
    <row r="1284" spans="1:9" x14ac:dyDescent="0.2">
      <c r="A1284" s="25" t="s">
        <v>685</v>
      </c>
      <c r="B1284" s="25" t="s">
        <v>2</v>
      </c>
      <c r="C1284" s="29">
        <f t="shared" ref="C1284:C1290" si="960">H1284*2080</f>
        <v>96465.259240186831</v>
      </c>
      <c r="D1284" s="29">
        <f t="shared" ref="D1284:D1290" si="961">H1284*173.33333</f>
        <v>8038.7714487571411</v>
      </c>
      <c r="E1284" s="29">
        <f t="shared" ref="E1284:E1290" si="962">H1284*40</f>
        <v>1855.1011392343621</v>
      </c>
      <c r="F1284" s="29">
        <f t="shared" ref="F1284:F1290" si="963">H1284*80</f>
        <v>3710.2022784687242</v>
      </c>
      <c r="G1284" s="29">
        <f t="shared" ref="G1284:G1290" si="964">H1284*(173.33333/2)</f>
        <v>4019.3857243785706</v>
      </c>
      <c r="H1284" s="31">
        <f>H1276*101%</f>
        <v>46.377528480859056</v>
      </c>
      <c r="I1284" s="42"/>
    </row>
    <row r="1285" spans="1:9" x14ac:dyDescent="0.2">
      <c r="A1285" s="62" t="str">
        <f>A1284</f>
        <v>T275</v>
      </c>
      <c r="B1285" s="25" t="s">
        <v>1</v>
      </c>
      <c r="C1285" s="29">
        <f t="shared" si="960"/>
        <v>101288.52220219618</v>
      </c>
      <c r="D1285" s="29">
        <f t="shared" si="961"/>
        <v>8440.7100211949983</v>
      </c>
      <c r="E1285" s="29">
        <f t="shared" si="962"/>
        <v>1947.8561961960804</v>
      </c>
      <c r="F1285" s="29">
        <f t="shared" si="963"/>
        <v>3895.7123923921608</v>
      </c>
      <c r="G1285" s="29">
        <f t="shared" si="964"/>
        <v>4220.3550105974991</v>
      </c>
      <c r="H1285" s="31">
        <f t="shared" ref="H1285:H1290" si="965">H1284*105%</f>
        <v>48.69640490490201</v>
      </c>
      <c r="I1285" s="42"/>
    </row>
    <row r="1286" spans="1:9" x14ac:dyDescent="0.2">
      <c r="A1286" s="62" t="str">
        <f>A1284</f>
        <v>T275</v>
      </c>
      <c r="B1286" s="25" t="s">
        <v>0</v>
      </c>
      <c r="C1286" s="29">
        <f t="shared" si="960"/>
        <v>106352.94831230601</v>
      </c>
      <c r="D1286" s="29">
        <f t="shared" si="961"/>
        <v>8862.7455222547487</v>
      </c>
      <c r="E1286" s="29">
        <f t="shared" si="962"/>
        <v>2045.2490060058847</v>
      </c>
      <c r="F1286" s="29">
        <f t="shared" si="963"/>
        <v>4090.4980120117693</v>
      </c>
      <c r="G1286" s="29">
        <f t="shared" si="964"/>
        <v>4431.3727611273744</v>
      </c>
      <c r="H1286" s="31">
        <f t="shared" si="965"/>
        <v>51.131225150147117</v>
      </c>
      <c r="I1286" s="42"/>
    </row>
    <row r="1287" spans="1:9" x14ac:dyDescent="0.2">
      <c r="A1287" s="62" t="str">
        <f>A1284</f>
        <v>T275</v>
      </c>
      <c r="B1287" s="25" t="s">
        <v>9</v>
      </c>
      <c r="C1287" s="29">
        <f t="shared" si="960"/>
        <v>111670.59572792132</v>
      </c>
      <c r="D1287" s="29">
        <f t="shared" si="961"/>
        <v>9305.8827983674873</v>
      </c>
      <c r="E1287" s="29">
        <f t="shared" si="962"/>
        <v>2147.5114563061793</v>
      </c>
      <c r="F1287" s="29">
        <f t="shared" si="963"/>
        <v>4295.0229126123586</v>
      </c>
      <c r="G1287" s="29">
        <f t="shared" si="964"/>
        <v>4652.9413991837437</v>
      </c>
      <c r="H1287" s="31">
        <f t="shared" si="965"/>
        <v>53.687786407654478</v>
      </c>
      <c r="I1287" s="42"/>
    </row>
    <row r="1288" spans="1:9" x14ac:dyDescent="0.2">
      <c r="A1288" s="62" t="str">
        <f>A1284</f>
        <v>T275</v>
      </c>
      <c r="B1288" s="25" t="s">
        <v>8</v>
      </c>
      <c r="C1288" s="29">
        <f t="shared" si="960"/>
        <v>117254.12551431739</v>
      </c>
      <c r="D1288" s="29">
        <f t="shared" si="961"/>
        <v>9771.176938285862</v>
      </c>
      <c r="E1288" s="29">
        <f t="shared" si="962"/>
        <v>2254.887029121488</v>
      </c>
      <c r="F1288" s="29">
        <f t="shared" si="963"/>
        <v>4509.774058242976</v>
      </c>
      <c r="G1288" s="29">
        <f t="shared" si="964"/>
        <v>4885.588469142931</v>
      </c>
      <c r="H1288" s="31">
        <f t="shared" si="965"/>
        <v>56.372175728037206</v>
      </c>
      <c r="I1288" s="42"/>
    </row>
    <row r="1289" spans="1:9" x14ac:dyDescent="0.2">
      <c r="A1289" s="62" t="str">
        <f>A1284</f>
        <v>T275</v>
      </c>
      <c r="B1289" s="25" t="s">
        <v>7</v>
      </c>
      <c r="C1289" s="29">
        <f t="shared" si="960"/>
        <v>123116.83179003326</v>
      </c>
      <c r="D1289" s="29">
        <f t="shared" si="961"/>
        <v>10259.735785200155</v>
      </c>
      <c r="E1289" s="29">
        <f t="shared" si="962"/>
        <v>2367.6313805775626</v>
      </c>
      <c r="F1289" s="29">
        <f t="shared" si="963"/>
        <v>4735.2627611551252</v>
      </c>
      <c r="G1289" s="29">
        <f t="shared" si="964"/>
        <v>5129.8678926000775</v>
      </c>
      <c r="H1289" s="31">
        <f t="shared" si="965"/>
        <v>59.190784514439066</v>
      </c>
      <c r="I1289" s="42"/>
    </row>
    <row r="1290" spans="1:9" x14ac:dyDescent="0.2">
      <c r="A1290" s="62" t="str">
        <f>A1284</f>
        <v>T275</v>
      </c>
      <c r="B1290" s="25" t="s">
        <v>6</v>
      </c>
      <c r="C1290" s="29">
        <f t="shared" si="960"/>
        <v>129272.67337953493</v>
      </c>
      <c r="D1290" s="29">
        <f t="shared" si="961"/>
        <v>10772.722574460164</v>
      </c>
      <c r="E1290" s="29">
        <f t="shared" si="962"/>
        <v>2486.012949606441</v>
      </c>
      <c r="F1290" s="29">
        <f t="shared" si="963"/>
        <v>4972.025899212882</v>
      </c>
      <c r="G1290" s="29">
        <f t="shared" si="964"/>
        <v>5386.3612872300819</v>
      </c>
      <c r="H1290" s="31">
        <f t="shared" si="965"/>
        <v>62.150323740161021</v>
      </c>
      <c r="I1290" s="42"/>
    </row>
    <row r="1291" spans="1:9" x14ac:dyDescent="0.2">
      <c r="C1291" s="29"/>
      <c r="D1291" s="29"/>
      <c r="E1291" s="29"/>
      <c r="F1291" s="29"/>
      <c r="G1291" s="29"/>
      <c r="I1291" s="42"/>
    </row>
    <row r="1292" spans="1:9" x14ac:dyDescent="0.2">
      <c r="A1292" s="25" t="s">
        <v>684</v>
      </c>
      <c r="B1292" s="25" t="s">
        <v>2</v>
      </c>
      <c r="C1292" s="29">
        <f t="shared" ref="C1292:C1298" si="966">H1292*2080</f>
        <v>97429.91183258871</v>
      </c>
      <c r="D1292" s="29">
        <f t="shared" ref="D1292:D1298" si="967">H1292*173.33333</f>
        <v>8119.1591632447125</v>
      </c>
      <c r="E1292" s="29">
        <f t="shared" ref="E1292:E1298" si="968">H1292*40</f>
        <v>1873.6521506267059</v>
      </c>
      <c r="F1292" s="29">
        <f t="shared" ref="F1292:F1298" si="969">H1292*80</f>
        <v>3747.3043012534117</v>
      </c>
      <c r="G1292" s="29">
        <f t="shared" ref="G1292:G1298" si="970">H1292*(173.33333/2)</f>
        <v>4059.5795816223563</v>
      </c>
      <c r="H1292" s="31">
        <f>H1284*101%</f>
        <v>46.841303765667647</v>
      </c>
      <c r="I1292" s="42"/>
    </row>
    <row r="1293" spans="1:9" x14ac:dyDescent="0.2">
      <c r="A1293" s="62" t="str">
        <f>A1292</f>
        <v>T276</v>
      </c>
      <c r="B1293" s="25" t="s">
        <v>1</v>
      </c>
      <c r="C1293" s="29">
        <f t="shared" si="966"/>
        <v>102301.40742421815</v>
      </c>
      <c r="D1293" s="29">
        <f t="shared" si="967"/>
        <v>8525.1171214069491</v>
      </c>
      <c r="E1293" s="29">
        <f t="shared" si="968"/>
        <v>1967.3347581580413</v>
      </c>
      <c r="F1293" s="29">
        <f t="shared" si="969"/>
        <v>3934.6695163160825</v>
      </c>
      <c r="G1293" s="29">
        <f t="shared" si="970"/>
        <v>4262.5585607034745</v>
      </c>
      <c r="H1293" s="31">
        <f t="shared" ref="H1293:H1298" si="971">H1292*105%</f>
        <v>49.183368953951032</v>
      </c>
      <c r="I1293" s="42"/>
    </row>
    <row r="1294" spans="1:9" x14ac:dyDescent="0.2">
      <c r="A1294" s="62" t="str">
        <f>A1292</f>
        <v>T276</v>
      </c>
      <c r="B1294" s="25" t="s">
        <v>0</v>
      </c>
      <c r="C1294" s="29">
        <f t="shared" si="966"/>
        <v>107416.47779542906</v>
      </c>
      <c r="D1294" s="29">
        <f t="shared" si="967"/>
        <v>8951.3729774772964</v>
      </c>
      <c r="E1294" s="29">
        <f t="shared" si="968"/>
        <v>2065.7014960659435</v>
      </c>
      <c r="F1294" s="29">
        <f t="shared" si="969"/>
        <v>4131.402992131887</v>
      </c>
      <c r="G1294" s="29">
        <f t="shared" si="970"/>
        <v>4475.6864887386482</v>
      </c>
      <c r="H1294" s="31">
        <f t="shared" si="971"/>
        <v>51.642537401648589</v>
      </c>
      <c r="I1294" s="42"/>
    </row>
    <row r="1295" spans="1:9" x14ac:dyDescent="0.2">
      <c r="A1295" s="62" t="str">
        <f>A1292</f>
        <v>T276</v>
      </c>
      <c r="B1295" s="25" t="s">
        <v>9</v>
      </c>
      <c r="C1295" s="29">
        <f t="shared" si="966"/>
        <v>112787.30168520052</v>
      </c>
      <c r="D1295" s="29">
        <f t="shared" si="967"/>
        <v>9398.941626351163</v>
      </c>
      <c r="E1295" s="29">
        <f t="shared" si="968"/>
        <v>2168.9865708692409</v>
      </c>
      <c r="F1295" s="29">
        <f t="shared" si="969"/>
        <v>4337.9731417384819</v>
      </c>
      <c r="G1295" s="29">
        <f t="shared" si="970"/>
        <v>4699.4708131755815</v>
      </c>
      <c r="H1295" s="31">
        <f t="shared" si="971"/>
        <v>54.224664271731022</v>
      </c>
      <c r="I1295" s="42"/>
    </row>
    <row r="1296" spans="1:9" x14ac:dyDescent="0.2">
      <c r="A1296" s="62" t="str">
        <f>A1292</f>
        <v>T276</v>
      </c>
      <c r="B1296" s="25" t="s">
        <v>8</v>
      </c>
      <c r="C1296" s="29">
        <f t="shared" si="966"/>
        <v>118426.66676946056</v>
      </c>
      <c r="D1296" s="29">
        <f t="shared" si="967"/>
        <v>9868.8887076687206</v>
      </c>
      <c r="E1296" s="29">
        <f t="shared" si="968"/>
        <v>2277.4358994127028</v>
      </c>
      <c r="F1296" s="29">
        <f t="shared" si="969"/>
        <v>4554.8717988254057</v>
      </c>
      <c r="G1296" s="29">
        <f t="shared" si="970"/>
        <v>4934.4443538343603</v>
      </c>
      <c r="H1296" s="31">
        <f t="shared" si="971"/>
        <v>56.935897485317575</v>
      </c>
      <c r="I1296" s="42"/>
    </row>
    <row r="1297" spans="1:9" x14ac:dyDescent="0.2">
      <c r="A1297" s="62" t="str">
        <f>A1292</f>
        <v>T276</v>
      </c>
      <c r="B1297" s="25" t="s">
        <v>7</v>
      </c>
      <c r="C1297" s="29">
        <f t="shared" si="966"/>
        <v>124348.00010793359</v>
      </c>
      <c r="D1297" s="29">
        <f t="shared" si="967"/>
        <v>10362.333143052158</v>
      </c>
      <c r="E1297" s="29">
        <f t="shared" si="968"/>
        <v>2391.3076943833385</v>
      </c>
      <c r="F1297" s="29">
        <f t="shared" si="969"/>
        <v>4782.6153887666769</v>
      </c>
      <c r="G1297" s="29">
        <f t="shared" si="970"/>
        <v>5181.1665715260788</v>
      </c>
      <c r="H1297" s="31">
        <f t="shared" si="971"/>
        <v>59.782692359583457</v>
      </c>
      <c r="I1297" s="42"/>
    </row>
    <row r="1298" spans="1:9" x14ac:dyDescent="0.2">
      <c r="A1298" s="62" t="str">
        <f>A1292</f>
        <v>T276</v>
      </c>
      <c r="B1298" s="25" t="s">
        <v>6</v>
      </c>
      <c r="C1298" s="29">
        <f t="shared" si="966"/>
        <v>130565.40011333028</v>
      </c>
      <c r="D1298" s="29">
        <f t="shared" si="967"/>
        <v>10880.449800204766</v>
      </c>
      <c r="E1298" s="29">
        <f t="shared" si="968"/>
        <v>2510.8730791025055</v>
      </c>
      <c r="F1298" s="29">
        <f t="shared" si="969"/>
        <v>5021.7461582050109</v>
      </c>
      <c r="G1298" s="29">
        <f t="shared" si="970"/>
        <v>5440.2249001023829</v>
      </c>
      <c r="H1298" s="31">
        <f t="shared" si="971"/>
        <v>62.771826977562633</v>
      </c>
      <c r="I1298" s="42"/>
    </row>
    <row r="1299" spans="1:9" x14ac:dyDescent="0.2">
      <c r="C1299" s="29"/>
      <c r="D1299" s="29"/>
      <c r="E1299" s="29"/>
      <c r="F1299" s="29"/>
      <c r="G1299" s="29"/>
      <c r="I1299" s="42"/>
    </row>
    <row r="1300" spans="1:9" x14ac:dyDescent="0.2">
      <c r="A1300" s="25" t="s">
        <v>683</v>
      </c>
      <c r="B1300" s="25" t="s">
        <v>2</v>
      </c>
      <c r="C1300" s="29">
        <f t="shared" ref="C1300:C1306" si="972">H1300*2080</f>
        <v>98404.210950914581</v>
      </c>
      <c r="D1300" s="29">
        <f t="shared" ref="D1300:D1306" si="973">H1300*173.33333</f>
        <v>8200.3507548771595</v>
      </c>
      <c r="E1300" s="29">
        <f t="shared" ref="E1300:E1306" si="974">H1300*40</f>
        <v>1892.3886721329727</v>
      </c>
      <c r="F1300" s="29">
        <f t="shared" ref="F1300:F1306" si="975">H1300*80</f>
        <v>3784.7773442659454</v>
      </c>
      <c r="G1300" s="29">
        <f t="shared" ref="G1300:G1306" si="976">H1300*(173.33333/2)</f>
        <v>4100.1753774385797</v>
      </c>
      <c r="H1300" s="31">
        <f>H1292*101%</f>
        <v>47.309716803324321</v>
      </c>
      <c r="I1300" s="42"/>
    </row>
    <row r="1301" spans="1:9" x14ac:dyDescent="0.2">
      <c r="A1301" s="62" t="str">
        <f>A1300</f>
        <v>T277</v>
      </c>
      <c r="B1301" s="25" t="s">
        <v>1</v>
      </c>
      <c r="C1301" s="29">
        <f t="shared" si="972"/>
        <v>103324.42149846032</v>
      </c>
      <c r="D1301" s="29">
        <f t="shared" si="973"/>
        <v>8610.3682926210167</v>
      </c>
      <c r="E1301" s="29">
        <f t="shared" si="974"/>
        <v>1987.0081057396214</v>
      </c>
      <c r="F1301" s="29">
        <f t="shared" si="975"/>
        <v>3974.0162114792429</v>
      </c>
      <c r="G1301" s="29">
        <f t="shared" si="976"/>
        <v>4305.1841463105084</v>
      </c>
      <c r="H1301" s="31">
        <f t="shared" ref="H1301:H1306" si="977">H1300*105%</f>
        <v>49.675202643490536</v>
      </c>
      <c r="I1301" s="42"/>
    </row>
    <row r="1302" spans="1:9" x14ac:dyDescent="0.2">
      <c r="A1302" s="62" t="str">
        <f>A1300</f>
        <v>T277</v>
      </c>
      <c r="B1302" s="25" t="s">
        <v>0</v>
      </c>
      <c r="C1302" s="29">
        <f t="shared" si="972"/>
        <v>108490.64257338335</v>
      </c>
      <c r="D1302" s="29">
        <f t="shared" si="973"/>
        <v>9040.8867072520679</v>
      </c>
      <c r="E1302" s="29">
        <f t="shared" si="974"/>
        <v>2086.3585110266026</v>
      </c>
      <c r="F1302" s="29">
        <f t="shared" si="975"/>
        <v>4172.7170220532053</v>
      </c>
      <c r="G1302" s="29">
        <f t="shared" si="976"/>
        <v>4520.443353626034</v>
      </c>
      <c r="H1302" s="31">
        <f t="shared" si="977"/>
        <v>52.158962775665067</v>
      </c>
      <c r="I1302" s="42"/>
    </row>
    <row r="1303" spans="1:9" x14ac:dyDescent="0.2">
      <c r="A1303" s="62" t="str">
        <f>A1300</f>
        <v>T277</v>
      </c>
      <c r="B1303" s="25" t="s">
        <v>9</v>
      </c>
      <c r="C1303" s="29">
        <f t="shared" si="972"/>
        <v>113915.17470205252</v>
      </c>
      <c r="D1303" s="29">
        <f t="shared" si="973"/>
        <v>9492.9310426146731</v>
      </c>
      <c r="E1303" s="29">
        <f t="shared" si="974"/>
        <v>2190.6764365779331</v>
      </c>
      <c r="F1303" s="29">
        <f t="shared" si="975"/>
        <v>4381.3528731558663</v>
      </c>
      <c r="G1303" s="29">
        <f t="shared" si="976"/>
        <v>4746.4655213073365</v>
      </c>
      <c r="H1303" s="31">
        <f t="shared" si="977"/>
        <v>54.766910914448324</v>
      </c>
      <c r="I1303" s="42"/>
    </row>
    <row r="1304" spans="1:9" x14ac:dyDescent="0.2">
      <c r="A1304" s="62" t="str">
        <f>A1300</f>
        <v>T277</v>
      </c>
      <c r="B1304" s="25" t="s">
        <v>8</v>
      </c>
      <c r="C1304" s="29">
        <f t="shared" si="972"/>
        <v>119610.93343715514</v>
      </c>
      <c r="D1304" s="29">
        <f t="shared" si="973"/>
        <v>9967.5775947454058</v>
      </c>
      <c r="E1304" s="29">
        <f t="shared" si="974"/>
        <v>2300.2102584068298</v>
      </c>
      <c r="F1304" s="29">
        <f t="shared" si="975"/>
        <v>4600.4205168136596</v>
      </c>
      <c r="G1304" s="29">
        <f t="shared" si="976"/>
        <v>4983.7887973727029</v>
      </c>
      <c r="H1304" s="31">
        <f t="shared" si="977"/>
        <v>57.505256460170742</v>
      </c>
      <c r="I1304" s="42"/>
    </row>
    <row r="1305" spans="1:9" x14ac:dyDescent="0.2">
      <c r="A1305" s="62" t="str">
        <f>A1300</f>
        <v>T277</v>
      </c>
      <c r="B1305" s="25" t="s">
        <v>7</v>
      </c>
      <c r="C1305" s="29">
        <f t="shared" si="972"/>
        <v>125591.4801090129</v>
      </c>
      <c r="D1305" s="29">
        <f t="shared" si="973"/>
        <v>10465.956474482677</v>
      </c>
      <c r="E1305" s="29">
        <f t="shared" si="974"/>
        <v>2415.2207713271714</v>
      </c>
      <c r="F1305" s="29">
        <f t="shared" si="975"/>
        <v>4830.4415426543428</v>
      </c>
      <c r="G1305" s="29">
        <f t="shared" si="976"/>
        <v>5232.9782372413383</v>
      </c>
      <c r="H1305" s="31">
        <f t="shared" si="977"/>
        <v>60.380519283179282</v>
      </c>
      <c r="I1305" s="42"/>
    </row>
    <row r="1306" spans="1:9" x14ac:dyDescent="0.2">
      <c r="A1306" s="62" t="str">
        <f>A1300</f>
        <v>T277</v>
      </c>
      <c r="B1306" s="25" t="s">
        <v>6</v>
      </c>
      <c r="C1306" s="29">
        <f t="shared" si="972"/>
        <v>131871.05411446356</v>
      </c>
      <c r="D1306" s="29">
        <f t="shared" si="973"/>
        <v>10989.254298206812</v>
      </c>
      <c r="E1306" s="29">
        <f t="shared" si="974"/>
        <v>2535.9818098935298</v>
      </c>
      <c r="F1306" s="29">
        <f t="shared" si="975"/>
        <v>5071.9636197870595</v>
      </c>
      <c r="G1306" s="29">
        <f t="shared" si="976"/>
        <v>5494.6271491034058</v>
      </c>
      <c r="H1306" s="31">
        <f t="shared" si="977"/>
        <v>63.399545247338246</v>
      </c>
      <c r="I1306" s="42"/>
    </row>
    <row r="1307" spans="1:9" x14ac:dyDescent="0.2">
      <c r="C1307" s="29"/>
      <c r="D1307" s="29"/>
      <c r="E1307" s="29"/>
      <c r="F1307" s="29"/>
      <c r="G1307" s="29"/>
      <c r="I1307" s="42"/>
    </row>
    <row r="1308" spans="1:9" x14ac:dyDescent="0.2">
      <c r="A1308" s="25" t="s">
        <v>682</v>
      </c>
      <c r="B1308" s="25" t="s">
        <v>2</v>
      </c>
      <c r="C1308" s="29">
        <f t="shared" ref="C1308:C1314" si="978">H1308*2080</f>
        <v>99388.253060423725</v>
      </c>
      <c r="D1308" s="29">
        <f t="shared" ref="D1308:D1314" si="979">H1308*173.33333</f>
        <v>8282.3542624259298</v>
      </c>
      <c r="E1308" s="29">
        <f t="shared" ref="E1308:E1314" si="980">H1308*40</f>
        <v>1911.3125588543026</v>
      </c>
      <c r="F1308" s="29">
        <f t="shared" ref="F1308:F1314" si="981">H1308*80</f>
        <v>3822.6251177086051</v>
      </c>
      <c r="G1308" s="29">
        <f t="shared" ref="G1308:G1314" si="982">H1308*(173.33333/2)</f>
        <v>4141.1771312129649</v>
      </c>
      <c r="H1308" s="31">
        <f>H1300*101%</f>
        <v>47.782813971357562</v>
      </c>
      <c r="I1308" s="42"/>
    </row>
    <row r="1309" spans="1:9" x14ac:dyDescent="0.2">
      <c r="A1309" s="62" t="str">
        <f>A1308</f>
        <v>T278</v>
      </c>
      <c r="B1309" s="25" t="s">
        <v>1</v>
      </c>
      <c r="C1309" s="29">
        <f t="shared" si="978"/>
        <v>104357.66571344492</v>
      </c>
      <c r="D1309" s="29">
        <f t="shared" si="979"/>
        <v>8696.471975547227</v>
      </c>
      <c r="E1309" s="29">
        <f t="shared" si="980"/>
        <v>2006.8781867970176</v>
      </c>
      <c r="F1309" s="29">
        <f t="shared" si="981"/>
        <v>4013.7563735940353</v>
      </c>
      <c r="G1309" s="29">
        <f t="shared" si="982"/>
        <v>4348.2359877736135</v>
      </c>
      <c r="H1309" s="31">
        <f t="shared" ref="H1309:H1314" si="983">H1308*105%</f>
        <v>50.171954669925441</v>
      </c>
      <c r="I1309" s="42"/>
    </row>
    <row r="1310" spans="1:9" x14ac:dyDescent="0.2">
      <c r="A1310" s="62" t="str">
        <f>A1308</f>
        <v>T278</v>
      </c>
      <c r="B1310" s="25" t="s">
        <v>0</v>
      </c>
      <c r="C1310" s="29">
        <f t="shared" si="978"/>
        <v>109575.54899911716</v>
      </c>
      <c r="D1310" s="29">
        <f t="shared" si="979"/>
        <v>9131.2955743245893</v>
      </c>
      <c r="E1310" s="29">
        <f t="shared" si="980"/>
        <v>2107.2220961368685</v>
      </c>
      <c r="F1310" s="29">
        <f t="shared" si="981"/>
        <v>4214.4441922737369</v>
      </c>
      <c r="G1310" s="29">
        <f t="shared" si="982"/>
        <v>4565.6477871622947</v>
      </c>
      <c r="H1310" s="31">
        <f t="shared" si="983"/>
        <v>52.680552403421714</v>
      </c>
      <c r="I1310" s="42"/>
    </row>
    <row r="1311" spans="1:9" x14ac:dyDescent="0.2">
      <c r="A1311" s="62" t="str">
        <f>A1308</f>
        <v>T278</v>
      </c>
      <c r="B1311" s="25" t="s">
        <v>9</v>
      </c>
      <c r="C1311" s="29">
        <f t="shared" si="978"/>
        <v>115054.32644907304</v>
      </c>
      <c r="D1311" s="29">
        <f t="shared" si="979"/>
        <v>9587.8603530408182</v>
      </c>
      <c r="E1311" s="29">
        <f t="shared" si="980"/>
        <v>2212.5832009437122</v>
      </c>
      <c r="F1311" s="29">
        <f t="shared" si="981"/>
        <v>4425.1664018874244</v>
      </c>
      <c r="G1311" s="29">
        <f t="shared" si="982"/>
        <v>4793.9301765204091</v>
      </c>
      <c r="H1311" s="31">
        <f t="shared" si="983"/>
        <v>55.314580023592804</v>
      </c>
      <c r="I1311" s="42"/>
    </row>
    <row r="1312" spans="1:9" x14ac:dyDescent="0.2">
      <c r="A1312" s="62" t="str">
        <f>A1308</f>
        <v>T278</v>
      </c>
      <c r="B1312" s="25" t="s">
        <v>8</v>
      </c>
      <c r="C1312" s="29">
        <f t="shared" si="978"/>
        <v>120807.04277152669</v>
      </c>
      <c r="D1312" s="29">
        <f t="shared" si="979"/>
        <v>10067.253370692861</v>
      </c>
      <c r="E1312" s="29">
        <f t="shared" si="980"/>
        <v>2323.2123609908977</v>
      </c>
      <c r="F1312" s="29">
        <f t="shared" si="981"/>
        <v>4646.4247219817953</v>
      </c>
      <c r="G1312" s="29">
        <f t="shared" si="982"/>
        <v>5033.6266853464303</v>
      </c>
      <c r="H1312" s="31">
        <f t="shared" si="983"/>
        <v>58.080309024772447</v>
      </c>
      <c r="I1312" s="42"/>
    </row>
    <row r="1313" spans="1:9" x14ac:dyDescent="0.2">
      <c r="A1313" s="62" t="str">
        <f>A1308</f>
        <v>T278</v>
      </c>
      <c r="B1313" s="25" t="s">
        <v>7</v>
      </c>
      <c r="C1313" s="29">
        <f t="shared" si="978"/>
        <v>126847.39491010303</v>
      </c>
      <c r="D1313" s="29">
        <f t="shared" si="979"/>
        <v>10570.616039227503</v>
      </c>
      <c r="E1313" s="29">
        <f t="shared" si="980"/>
        <v>2439.3729790404432</v>
      </c>
      <c r="F1313" s="29">
        <f t="shared" si="981"/>
        <v>4878.7459580808863</v>
      </c>
      <c r="G1313" s="29">
        <f t="shared" si="982"/>
        <v>5285.3080196137516</v>
      </c>
      <c r="H1313" s="31">
        <f t="shared" si="983"/>
        <v>60.984324476011075</v>
      </c>
      <c r="I1313" s="42"/>
    </row>
    <row r="1314" spans="1:9" x14ac:dyDescent="0.2">
      <c r="A1314" s="62" t="str">
        <f>A1308</f>
        <v>T278</v>
      </c>
      <c r="B1314" s="25" t="s">
        <v>6</v>
      </c>
      <c r="C1314" s="29">
        <f t="shared" si="978"/>
        <v>133189.76465560822</v>
      </c>
      <c r="D1314" s="29">
        <f t="shared" si="979"/>
        <v>11099.146841188882</v>
      </c>
      <c r="E1314" s="29">
        <f t="shared" si="980"/>
        <v>2561.3416279924654</v>
      </c>
      <c r="F1314" s="29">
        <f t="shared" si="981"/>
        <v>5122.6832559849308</v>
      </c>
      <c r="G1314" s="29">
        <f t="shared" si="982"/>
        <v>5549.5734205944409</v>
      </c>
      <c r="H1314" s="31">
        <f t="shared" si="983"/>
        <v>64.033540699811638</v>
      </c>
      <c r="I1314" s="42"/>
    </row>
    <row r="1315" spans="1:9" x14ac:dyDescent="0.2">
      <c r="C1315" s="29"/>
      <c r="D1315" s="29"/>
      <c r="E1315" s="29"/>
      <c r="F1315" s="29"/>
      <c r="G1315" s="29"/>
      <c r="I1315" s="42"/>
    </row>
    <row r="1316" spans="1:9" x14ac:dyDescent="0.2">
      <c r="A1316" s="25" t="s">
        <v>681</v>
      </c>
      <c r="B1316" s="25" t="s">
        <v>2</v>
      </c>
      <c r="C1316" s="29">
        <f t="shared" ref="C1316:C1322" si="984">H1316*2080</f>
        <v>100382.13559102797</v>
      </c>
      <c r="D1316" s="29">
        <f t="shared" ref="D1316:D1322" si="985">H1316*173.33333</f>
        <v>8365.1778050501889</v>
      </c>
      <c r="E1316" s="29">
        <f t="shared" ref="E1316:E1322" si="986">H1316*40</f>
        <v>1930.4256844428455</v>
      </c>
      <c r="F1316" s="29">
        <f t="shared" ref="F1316:F1322" si="987">H1316*80</f>
        <v>3860.851368885691</v>
      </c>
      <c r="G1316" s="29">
        <f t="shared" ref="G1316:G1322" si="988">H1316*(173.33333/2)</f>
        <v>4182.5889025250945</v>
      </c>
      <c r="H1316" s="31">
        <f>H1308*101%</f>
        <v>48.260642111071135</v>
      </c>
      <c r="I1316" s="42"/>
    </row>
    <row r="1317" spans="1:9" x14ac:dyDescent="0.2">
      <c r="A1317" s="62" t="str">
        <f>A1316</f>
        <v>T279</v>
      </c>
      <c r="B1317" s="25" t="s">
        <v>1</v>
      </c>
      <c r="C1317" s="29">
        <f t="shared" si="984"/>
        <v>105401.24237057936</v>
      </c>
      <c r="D1317" s="29">
        <f t="shared" si="985"/>
        <v>8783.4366953027002</v>
      </c>
      <c r="E1317" s="29">
        <f t="shared" si="986"/>
        <v>2026.9469686649879</v>
      </c>
      <c r="F1317" s="29">
        <f t="shared" si="987"/>
        <v>4053.8939373299759</v>
      </c>
      <c r="G1317" s="29">
        <f t="shared" si="988"/>
        <v>4391.7183476513501</v>
      </c>
      <c r="H1317" s="31">
        <f t="shared" ref="H1317:H1322" si="989">H1316*105%</f>
        <v>50.673674216624697</v>
      </c>
      <c r="I1317" s="42"/>
    </row>
    <row r="1318" spans="1:9" x14ac:dyDescent="0.2">
      <c r="A1318" s="62" t="str">
        <f>A1316</f>
        <v>T279</v>
      </c>
      <c r="B1318" s="25" t="s">
        <v>0</v>
      </c>
      <c r="C1318" s="29">
        <f t="shared" si="984"/>
        <v>110671.30448910834</v>
      </c>
      <c r="D1318" s="29">
        <f t="shared" si="985"/>
        <v>9222.6085300678351</v>
      </c>
      <c r="E1318" s="29">
        <f t="shared" si="986"/>
        <v>2128.2943170982371</v>
      </c>
      <c r="F1318" s="29">
        <f t="shared" si="987"/>
        <v>4256.5886341964742</v>
      </c>
      <c r="G1318" s="29">
        <f t="shared" si="988"/>
        <v>4611.3042650339175</v>
      </c>
      <c r="H1318" s="31">
        <f t="shared" si="989"/>
        <v>53.207357927455931</v>
      </c>
      <c r="I1318" s="42"/>
    </row>
    <row r="1319" spans="1:9" x14ac:dyDescent="0.2">
      <c r="A1319" s="62" t="str">
        <f>A1316</f>
        <v>T279</v>
      </c>
      <c r="B1319" s="25" t="s">
        <v>9</v>
      </c>
      <c r="C1319" s="29">
        <f t="shared" si="984"/>
        <v>116204.86971356375</v>
      </c>
      <c r="D1319" s="29">
        <f t="shared" si="985"/>
        <v>9683.7389565712256</v>
      </c>
      <c r="E1319" s="29">
        <f t="shared" si="986"/>
        <v>2234.7090329531493</v>
      </c>
      <c r="F1319" s="29">
        <f t="shared" si="987"/>
        <v>4469.4180659062986</v>
      </c>
      <c r="G1319" s="29">
        <f t="shared" si="988"/>
        <v>4841.8694782856128</v>
      </c>
      <c r="H1319" s="31">
        <f t="shared" si="989"/>
        <v>55.867725823828728</v>
      </c>
      <c r="I1319" s="42"/>
    </row>
    <row r="1320" spans="1:9" x14ac:dyDescent="0.2">
      <c r="A1320" s="62" t="str">
        <f>A1316</f>
        <v>T279</v>
      </c>
      <c r="B1320" s="25" t="s">
        <v>8</v>
      </c>
      <c r="C1320" s="29">
        <f t="shared" si="984"/>
        <v>122015.11319924195</v>
      </c>
      <c r="D1320" s="29">
        <f t="shared" si="985"/>
        <v>10167.925904399788</v>
      </c>
      <c r="E1320" s="29">
        <f t="shared" si="986"/>
        <v>2346.4444846008068</v>
      </c>
      <c r="F1320" s="29">
        <f t="shared" si="987"/>
        <v>4692.8889692016137</v>
      </c>
      <c r="G1320" s="29">
        <f t="shared" si="988"/>
        <v>5083.9629521998941</v>
      </c>
      <c r="H1320" s="31">
        <f t="shared" si="989"/>
        <v>58.661112115020167</v>
      </c>
      <c r="I1320" s="42"/>
    </row>
    <row r="1321" spans="1:9" x14ac:dyDescent="0.2">
      <c r="A1321" s="62" t="str">
        <f>A1316</f>
        <v>T279</v>
      </c>
      <c r="B1321" s="25" t="s">
        <v>7</v>
      </c>
      <c r="C1321" s="29">
        <f t="shared" si="984"/>
        <v>128115.86885920404</v>
      </c>
      <c r="D1321" s="29">
        <f t="shared" si="985"/>
        <v>10676.322199619777</v>
      </c>
      <c r="E1321" s="29">
        <f t="shared" si="986"/>
        <v>2463.7667088308472</v>
      </c>
      <c r="F1321" s="29">
        <f t="shared" si="987"/>
        <v>4927.5334176616943</v>
      </c>
      <c r="G1321" s="29">
        <f t="shared" si="988"/>
        <v>5338.1610998098886</v>
      </c>
      <c r="H1321" s="31">
        <f t="shared" si="989"/>
        <v>61.594167720771175</v>
      </c>
      <c r="I1321" s="42"/>
    </row>
    <row r="1322" spans="1:9" x14ac:dyDescent="0.2">
      <c r="A1322" s="62" t="str">
        <f>A1316</f>
        <v>T279</v>
      </c>
      <c r="B1322" s="25" t="s">
        <v>6</v>
      </c>
      <c r="C1322" s="29">
        <f t="shared" si="984"/>
        <v>134521.66230216427</v>
      </c>
      <c r="D1322" s="29">
        <f t="shared" si="985"/>
        <v>11210.138309600768</v>
      </c>
      <c r="E1322" s="29">
        <f t="shared" si="986"/>
        <v>2586.9550442723898</v>
      </c>
      <c r="F1322" s="29">
        <f t="shared" si="987"/>
        <v>5173.9100885447797</v>
      </c>
      <c r="G1322" s="29">
        <f t="shared" si="988"/>
        <v>5605.0691548003842</v>
      </c>
      <c r="H1322" s="31">
        <f t="shared" si="989"/>
        <v>64.673876106809743</v>
      </c>
      <c r="I1322" s="42"/>
    </row>
    <row r="1323" spans="1:9" x14ac:dyDescent="0.2">
      <c r="C1323" s="29"/>
      <c r="D1323" s="29"/>
      <c r="E1323" s="29"/>
      <c r="F1323" s="29"/>
      <c r="G1323" s="29"/>
      <c r="I1323" s="42"/>
    </row>
    <row r="1324" spans="1:9" x14ac:dyDescent="0.2">
      <c r="A1324" s="25" t="s">
        <v>680</v>
      </c>
      <c r="B1324" s="25" t="s">
        <v>2</v>
      </c>
      <c r="C1324" s="29">
        <f t="shared" ref="C1324:C1330" si="990">H1324*2080</f>
        <v>101385.95694693824</v>
      </c>
      <c r="D1324" s="29">
        <f t="shared" ref="D1324:D1330" si="991">H1324*173.33333</f>
        <v>8448.8295831006908</v>
      </c>
      <c r="E1324" s="29">
        <f t="shared" ref="E1324:E1330" si="992">H1324*40</f>
        <v>1949.7299412872737</v>
      </c>
      <c r="F1324" s="29">
        <f t="shared" ref="F1324:F1330" si="993">H1324*80</f>
        <v>3899.4598825745475</v>
      </c>
      <c r="G1324" s="29">
        <f t="shared" ref="G1324:G1330" si="994">H1324*(173.33333/2)</f>
        <v>4224.4147915503454</v>
      </c>
      <c r="H1324" s="31">
        <f>H1316*101%</f>
        <v>48.743248532181845</v>
      </c>
      <c r="I1324" s="42"/>
    </row>
    <row r="1325" spans="1:9" x14ac:dyDescent="0.2">
      <c r="A1325" s="62" t="str">
        <f>A1324</f>
        <v>T280</v>
      </c>
      <c r="B1325" s="25" t="s">
        <v>1</v>
      </c>
      <c r="C1325" s="29">
        <f t="shared" si="990"/>
        <v>106455.25479428515</v>
      </c>
      <c r="D1325" s="29">
        <f t="shared" si="991"/>
        <v>8871.2710622557261</v>
      </c>
      <c r="E1325" s="29">
        <f t="shared" si="992"/>
        <v>2047.2164383516374</v>
      </c>
      <c r="F1325" s="29">
        <f t="shared" si="993"/>
        <v>4094.4328767032748</v>
      </c>
      <c r="G1325" s="29">
        <f t="shared" si="994"/>
        <v>4435.635531127863</v>
      </c>
      <c r="H1325" s="31">
        <f t="shared" ref="H1325:H1330" si="995">H1324*105%</f>
        <v>51.180410958790937</v>
      </c>
      <c r="I1325" s="42"/>
    </row>
    <row r="1326" spans="1:9" x14ac:dyDescent="0.2">
      <c r="A1326" s="62" t="str">
        <f>A1324</f>
        <v>T280</v>
      </c>
      <c r="B1326" s="25" t="s">
        <v>0</v>
      </c>
      <c r="C1326" s="29">
        <f t="shared" si="990"/>
        <v>111778.0175339994</v>
      </c>
      <c r="D1326" s="29">
        <f t="shared" si="991"/>
        <v>9314.8346153685106</v>
      </c>
      <c r="E1326" s="29">
        <f t="shared" si="992"/>
        <v>2149.5772602692196</v>
      </c>
      <c r="F1326" s="29">
        <f t="shared" si="993"/>
        <v>4299.1545205384391</v>
      </c>
      <c r="G1326" s="29">
        <f t="shared" si="994"/>
        <v>4657.4173076842553</v>
      </c>
      <c r="H1326" s="31">
        <f t="shared" si="995"/>
        <v>53.739431506730483</v>
      </c>
      <c r="I1326" s="42"/>
    </row>
    <row r="1327" spans="1:9" x14ac:dyDescent="0.2">
      <c r="A1327" s="62" t="str">
        <f>A1324</f>
        <v>T280</v>
      </c>
      <c r="B1327" s="25" t="s">
        <v>9</v>
      </c>
      <c r="C1327" s="29">
        <f t="shared" si="990"/>
        <v>117366.91841069938</v>
      </c>
      <c r="D1327" s="29">
        <f t="shared" si="991"/>
        <v>9780.576346136937</v>
      </c>
      <c r="E1327" s="29">
        <f t="shared" si="992"/>
        <v>2257.0561232826803</v>
      </c>
      <c r="F1327" s="29">
        <f t="shared" si="993"/>
        <v>4514.1122465653607</v>
      </c>
      <c r="G1327" s="29">
        <f t="shared" si="994"/>
        <v>4890.2881730684685</v>
      </c>
      <c r="H1327" s="31">
        <f t="shared" si="995"/>
        <v>56.426403082067011</v>
      </c>
      <c r="I1327" s="42"/>
    </row>
    <row r="1328" spans="1:9" x14ac:dyDescent="0.2">
      <c r="A1328" s="62" t="str">
        <f>A1324</f>
        <v>T280</v>
      </c>
      <c r="B1328" s="25" t="s">
        <v>8</v>
      </c>
      <c r="C1328" s="29">
        <f t="shared" si="990"/>
        <v>123235.26433123436</v>
      </c>
      <c r="D1328" s="29">
        <f t="shared" si="991"/>
        <v>10269.605163443784</v>
      </c>
      <c r="E1328" s="29">
        <f t="shared" si="992"/>
        <v>2369.9089294468145</v>
      </c>
      <c r="F1328" s="29">
        <f t="shared" si="993"/>
        <v>4739.8178588936289</v>
      </c>
      <c r="G1328" s="29">
        <f t="shared" si="994"/>
        <v>5134.8025817218922</v>
      </c>
      <c r="H1328" s="31">
        <f t="shared" si="995"/>
        <v>59.247723236170366</v>
      </c>
      <c r="I1328" s="42"/>
    </row>
    <row r="1329" spans="1:9" x14ac:dyDescent="0.2">
      <c r="A1329" s="62" t="str">
        <f>A1324</f>
        <v>T280</v>
      </c>
      <c r="B1329" s="25" t="s">
        <v>7</v>
      </c>
      <c r="C1329" s="29">
        <f t="shared" si="990"/>
        <v>129397.0275477961</v>
      </c>
      <c r="D1329" s="29">
        <f t="shared" si="991"/>
        <v>10783.085421615975</v>
      </c>
      <c r="E1329" s="29">
        <f t="shared" si="992"/>
        <v>2488.4043759191554</v>
      </c>
      <c r="F1329" s="29">
        <f t="shared" si="993"/>
        <v>4976.8087518383109</v>
      </c>
      <c r="G1329" s="29">
        <f t="shared" si="994"/>
        <v>5391.5427108079875</v>
      </c>
      <c r="H1329" s="31">
        <f t="shared" si="995"/>
        <v>62.21010939797889</v>
      </c>
      <c r="I1329" s="42"/>
    </row>
    <row r="1330" spans="1:9" x14ac:dyDescent="0.2">
      <c r="A1330" s="62" t="str">
        <f>A1324</f>
        <v>T280</v>
      </c>
      <c r="B1330" s="25" t="s">
        <v>6</v>
      </c>
      <c r="C1330" s="29">
        <f t="shared" si="990"/>
        <v>135866.87892518591</v>
      </c>
      <c r="D1330" s="29">
        <f t="shared" si="991"/>
        <v>11322.239692696774</v>
      </c>
      <c r="E1330" s="29">
        <f t="shared" si="992"/>
        <v>2612.8245947151136</v>
      </c>
      <c r="F1330" s="29">
        <f t="shared" si="993"/>
        <v>5225.6491894302271</v>
      </c>
      <c r="G1330" s="29">
        <f t="shared" si="994"/>
        <v>5661.119846348387</v>
      </c>
      <c r="H1330" s="31">
        <f t="shared" si="995"/>
        <v>65.320614867877836</v>
      </c>
      <c r="I1330" s="42"/>
    </row>
    <row r="1331" spans="1:9" x14ac:dyDescent="0.2">
      <c r="C1331" s="29"/>
      <c r="D1331" s="29"/>
      <c r="E1331" s="29"/>
      <c r="F1331" s="29"/>
      <c r="G1331" s="29"/>
      <c r="I1331" s="42"/>
    </row>
    <row r="1332" spans="1:9" x14ac:dyDescent="0.2">
      <c r="A1332" s="25" t="s">
        <v>679</v>
      </c>
      <c r="B1332" s="25" t="s">
        <v>2</v>
      </c>
      <c r="C1332" s="29">
        <f t="shared" ref="C1332:C1338" si="996">H1332*2080</f>
        <v>102399.81651640762</v>
      </c>
      <c r="D1332" s="29">
        <f t="shared" ref="D1332:D1338" si="997">H1332*173.33333</f>
        <v>8533.3178789316971</v>
      </c>
      <c r="E1332" s="29">
        <f t="shared" ref="E1332:E1338" si="998">H1332*40</f>
        <v>1969.2272407001465</v>
      </c>
      <c r="F1332" s="29">
        <f t="shared" ref="F1332:F1338" si="999">H1332*80</f>
        <v>3938.4544814002929</v>
      </c>
      <c r="G1332" s="29">
        <f t="shared" ref="G1332:G1338" si="1000">H1332*(173.33333/2)</f>
        <v>4266.6589394658486</v>
      </c>
      <c r="H1332" s="31">
        <f>H1324*101%</f>
        <v>49.230681017503663</v>
      </c>
      <c r="I1332" s="42"/>
    </row>
    <row r="1333" spans="1:9" x14ac:dyDescent="0.2">
      <c r="A1333" s="62" t="str">
        <f>A1332</f>
        <v>T281</v>
      </c>
      <c r="B1333" s="25" t="s">
        <v>1</v>
      </c>
      <c r="C1333" s="29">
        <f t="shared" si="996"/>
        <v>107519.80734222801</v>
      </c>
      <c r="D1333" s="29">
        <f t="shared" si="997"/>
        <v>8959.9837728782841</v>
      </c>
      <c r="E1333" s="29">
        <f t="shared" si="998"/>
        <v>2067.6886027351538</v>
      </c>
      <c r="F1333" s="29">
        <f t="shared" si="999"/>
        <v>4135.3772054703077</v>
      </c>
      <c r="G1333" s="29">
        <f t="shared" si="1000"/>
        <v>4479.991886439142</v>
      </c>
      <c r="H1333" s="31">
        <f t="shared" ref="H1333:H1338" si="1001">H1332*105%</f>
        <v>51.69221506837885</v>
      </c>
      <c r="I1333" s="42"/>
    </row>
    <row r="1334" spans="1:9" x14ac:dyDescent="0.2">
      <c r="A1334" s="62" t="str">
        <f>A1332</f>
        <v>T281</v>
      </c>
      <c r="B1334" s="25" t="s">
        <v>0</v>
      </c>
      <c r="C1334" s="29">
        <f t="shared" si="996"/>
        <v>112895.79770933941</v>
      </c>
      <c r="D1334" s="29">
        <f t="shared" si="997"/>
        <v>9407.982961522197</v>
      </c>
      <c r="E1334" s="29">
        <f t="shared" si="998"/>
        <v>2171.0730328719119</v>
      </c>
      <c r="F1334" s="29">
        <f t="shared" si="999"/>
        <v>4342.1460657438238</v>
      </c>
      <c r="G1334" s="29">
        <f t="shared" si="1000"/>
        <v>4703.9914807610985</v>
      </c>
      <c r="H1334" s="31">
        <f t="shared" si="1001"/>
        <v>54.276825821797793</v>
      </c>
      <c r="I1334" s="42"/>
    </row>
    <row r="1335" spans="1:9" x14ac:dyDescent="0.2">
      <c r="A1335" s="62" t="str">
        <f>A1332</f>
        <v>T281</v>
      </c>
      <c r="B1335" s="25" t="s">
        <v>9</v>
      </c>
      <c r="C1335" s="29">
        <f t="shared" si="996"/>
        <v>118540.58759480639</v>
      </c>
      <c r="D1335" s="29">
        <f t="shared" si="997"/>
        <v>9878.3821095983076</v>
      </c>
      <c r="E1335" s="29">
        <f t="shared" si="998"/>
        <v>2279.6266845155073</v>
      </c>
      <c r="F1335" s="29">
        <f t="shared" si="999"/>
        <v>4559.2533690310147</v>
      </c>
      <c r="G1335" s="29">
        <f t="shared" si="1000"/>
        <v>4939.1910547991538</v>
      </c>
      <c r="H1335" s="31">
        <f t="shared" si="1001"/>
        <v>56.990667112887685</v>
      </c>
      <c r="I1335" s="42"/>
    </row>
    <row r="1336" spans="1:9" x14ac:dyDescent="0.2">
      <c r="A1336" s="62" t="str">
        <f>A1332</f>
        <v>T281</v>
      </c>
      <c r="B1336" s="25" t="s">
        <v>8</v>
      </c>
      <c r="C1336" s="29">
        <f t="shared" si="996"/>
        <v>124467.61697454672</v>
      </c>
      <c r="D1336" s="29">
        <f t="shared" si="997"/>
        <v>10372.301215078223</v>
      </c>
      <c r="E1336" s="29">
        <f t="shared" si="998"/>
        <v>2393.6080187412831</v>
      </c>
      <c r="F1336" s="29">
        <f t="shared" si="999"/>
        <v>4787.2160374825662</v>
      </c>
      <c r="G1336" s="29">
        <f t="shared" si="1000"/>
        <v>5186.1506075391117</v>
      </c>
      <c r="H1336" s="31">
        <f t="shared" si="1001"/>
        <v>59.840200468532075</v>
      </c>
      <c r="I1336" s="42"/>
    </row>
    <row r="1337" spans="1:9" x14ac:dyDescent="0.2">
      <c r="A1337" s="62" t="str">
        <f>A1332</f>
        <v>T281</v>
      </c>
      <c r="B1337" s="25" t="s">
        <v>7</v>
      </c>
      <c r="C1337" s="29">
        <f t="shared" si="996"/>
        <v>130690.99782327407</v>
      </c>
      <c r="D1337" s="29">
        <f t="shared" si="997"/>
        <v>10890.916275832136</v>
      </c>
      <c r="E1337" s="29">
        <f t="shared" si="998"/>
        <v>2513.2884196783475</v>
      </c>
      <c r="F1337" s="29">
        <f t="shared" si="999"/>
        <v>5026.576839356695</v>
      </c>
      <c r="G1337" s="29">
        <f t="shared" si="1000"/>
        <v>5445.4581379160682</v>
      </c>
      <c r="H1337" s="31">
        <f t="shared" si="1001"/>
        <v>62.832210491958683</v>
      </c>
      <c r="I1337" s="42"/>
    </row>
    <row r="1338" spans="1:9" x14ac:dyDescent="0.2">
      <c r="A1338" s="62" t="str">
        <f>A1332</f>
        <v>T281</v>
      </c>
      <c r="B1338" s="25" t="s">
        <v>6</v>
      </c>
      <c r="C1338" s="29">
        <f t="shared" si="996"/>
        <v>137225.54771443779</v>
      </c>
      <c r="D1338" s="29">
        <f t="shared" si="997"/>
        <v>11435.462089623745</v>
      </c>
      <c r="E1338" s="29">
        <f t="shared" si="998"/>
        <v>2638.9528406622649</v>
      </c>
      <c r="F1338" s="29">
        <f t="shared" si="999"/>
        <v>5277.9056813245297</v>
      </c>
      <c r="G1338" s="29">
        <f t="shared" si="1000"/>
        <v>5717.7310448118724</v>
      </c>
      <c r="H1338" s="31">
        <f t="shared" si="1001"/>
        <v>65.973821016556627</v>
      </c>
      <c r="I1338" s="42"/>
    </row>
    <row r="1339" spans="1:9" x14ac:dyDescent="0.2">
      <c r="C1339" s="29"/>
      <c r="D1339" s="29"/>
      <c r="E1339" s="29"/>
      <c r="F1339" s="29"/>
      <c r="G1339" s="29"/>
      <c r="I1339" s="42"/>
    </row>
    <row r="1340" spans="1:9" x14ac:dyDescent="0.2">
      <c r="A1340" s="25" t="s">
        <v>678</v>
      </c>
      <c r="B1340" s="25" t="s">
        <v>2</v>
      </c>
      <c r="C1340" s="29">
        <f t="shared" ref="C1340:C1346" si="1002">H1340*2080</f>
        <v>103423.81468157169</v>
      </c>
      <c r="D1340" s="29">
        <f t="shared" ref="D1340:D1346" si="1003">H1340*173.33333</f>
        <v>8618.6510577210156</v>
      </c>
      <c r="E1340" s="29">
        <f t="shared" ref="E1340:E1346" si="1004">H1340*40</f>
        <v>1988.9195131071481</v>
      </c>
      <c r="F1340" s="29">
        <f t="shared" ref="F1340:F1346" si="1005">H1340*80</f>
        <v>3977.8390262142962</v>
      </c>
      <c r="G1340" s="29">
        <f t="shared" ref="G1340:G1346" si="1006">H1340*(173.33333/2)</f>
        <v>4309.3255288605078</v>
      </c>
      <c r="H1340" s="31">
        <f>H1332*101%</f>
        <v>49.722987827678701</v>
      </c>
      <c r="I1340" s="42"/>
    </row>
    <row r="1341" spans="1:9" x14ac:dyDescent="0.2">
      <c r="A1341" s="62" t="str">
        <f>A1340</f>
        <v>T282</v>
      </c>
      <c r="B1341" s="25" t="s">
        <v>1</v>
      </c>
      <c r="C1341" s="29">
        <f t="shared" si="1002"/>
        <v>108595.00541565029</v>
      </c>
      <c r="D1341" s="29">
        <f t="shared" si="1003"/>
        <v>9049.5836106070656</v>
      </c>
      <c r="E1341" s="29">
        <f t="shared" si="1004"/>
        <v>2088.3654887625057</v>
      </c>
      <c r="F1341" s="29">
        <f t="shared" si="1005"/>
        <v>4176.7309775250114</v>
      </c>
      <c r="G1341" s="29">
        <f t="shared" si="1006"/>
        <v>4524.7918053035328</v>
      </c>
      <c r="H1341" s="31">
        <f t="shared" ref="H1341:H1346" si="1007">H1340*105%</f>
        <v>52.20913721906264</v>
      </c>
      <c r="I1341" s="42"/>
    </row>
    <row r="1342" spans="1:9" x14ac:dyDescent="0.2">
      <c r="A1342" s="62" t="str">
        <f>A1340</f>
        <v>T282</v>
      </c>
      <c r="B1342" s="25" t="s">
        <v>0</v>
      </c>
      <c r="C1342" s="29">
        <f t="shared" si="1002"/>
        <v>114024.75568643281</v>
      </c>
      <c r="D1342" s="29">
        <f t="shared" si="1003"/>
        <v>9502.0627911374195</v>
      </c>
      <c r="E1342" s="29">
        <f t="shared" si="1004"/>
        <v>2192.7837632006313</v>
      </c>
      <c r="F1342" s="29">
        <f t="shared" si="1005"/>
        <v>4385.5675264012625</v>
      </c>
      <c r="G1342" s="29">
        <f t="shared" si="1006"/>
        <v>4751.0313955687097</v>
      </c>
      <c r="H1342" s="31">
        <f t="shared" si="1007"/>
        <v>54.819594080015776</v>
      </c>
      <c r="I1342" s="42"/>
    </row>
    <row r="1343" spans="1:9" x14ac:dyDescent="0.2">
      <c r="A1343" s="62" t="str">
        <f>A1340</f>
        <v>T282</v>
      </c>
      <c r="B1343" s="25" t="s">
        <v>9</v>
      </c>
      <c r="C1343" s="29">
        <f t="shared" si="1002"/>
        <v>119725.99347075446</v>
      </c>
      <c r="D1343" s="29">
        <f t="shared" si="1003"/>
        <v>9977.1659306942929</v>
      </c>
      <c r="E1343" s="29">
        <f t="shared" si="1004"/>
        <v>2302.4229513606629</v>
      </c>
      <c r="F1343" s="29">
        <f t="shared" si="1005"/>
        <v>4604.8459027213257</v>
      </c>
      <c r="G1343" s="29">
        <f t="shared" si="1006"/>
        <v>4988.5829653471465</v>
      </c>
      <c r="H1343" s="31">
        <f t="shared" si="1007"/>
        <v>57.560573784016569</v>
      </c>
      <c r="I1343" s="42"/>
    </row>
    <row r="1344" spans="1:9" x14ac:dyDescent="0.2">
      <c r="A1344" s="62" t="str">
        <f>A1340</f>
        <v>T282</v>
      </c>
      <c r="B1344" s="25" t="s">
        <v>8</v>
      </c>
      <c r="C1344" s="29">
        <f t="shared" si="1002"/>
        <v>125712.2931442922</v>
      </c>
      <c r="D1344" s="29">
        <f t="shared" si="1003"/>
        <v>10476.024227229007</v>
      </c>
      <c r="E1344" s="29">
        <f t="shared" si="1004"/>
        <v>2417.5440989286963</v>
      </c>
      <c r="F1344" s="29">
        <f t="shared" si="1005"/>
        <v>4835.0881978573925</v>
      </c>
      <c r="G1344" s="29">
        <f t="shared" si="1006"/>
        <v>5238.0121136145035</v>
      </c>
      <c r="H1344" s="31">
        <f t="shared" si="1007"/>
        <v>60.438602473217401</v>
      </c>
      <c r="I1344" s="42"/>
    </row>
    <row r="1345" spans="1:9" x14ac:dyDescent="0.2">
      <c r="A1345" s="62" t="str">
        <f>A1340</f>
        <v>T282</v>
      </c>
      <c r="B1345" s="25" t="s">
        <v>7</v>
      </c>
      <c r="C1345" s="29">
        <f t="shared" si="1002"/>
        <v>131997.90780150681</v>
      </c>
      <c r="D1345" s="29">
        <f t="shared" si="1003"/>
        <v>10999.825438590458</v>
      </c>
      <c r="E1345" s="29">
        <f t="shared" si="1004"/>
        <v>2538.4213038751309</v>
      </c>
      <c r="F1345" s="29">
        <f t="shared" si="1005"/>
        <v>5076.8426077502618</v>
      </c>
      <c r="G1345" s="29">
        <f t="shared" si="1006"/>
        <v>5499.9127192952292</v>
      </c>
      <c r="H1345" s="31">
        <f t="shared" si="1007"/>
        <v>63.460532596878274</v>
      </c>
      <c r="I1345" s="42"/>
    </row>
    <row r="1346" spans="1:9" x14ac:dyDescent="0.2">
      <c r="A1346" s="62" t="str">
        <f>A1340</f>
        <v>T282</v>
      </c>
      <c r="B1346" s="25" t="s">
        <v>6</v>
      </c>
      <c r="C1346" s="29">
        <f t="shared" si="1002"/>
        <v>138597.80319158215</v>
      </c>
      <c r="D1346" s="29">
        <f t="shared" si="1003"/>
        <v>11549.816710519981</v>
      </c>
      <c r="E1346" s="29">
        <f t="shared" si="1004"/>
        <v>2665.3423690688874</v>
      </c>
      <c r="F1346" s="29">
        <f t="shared" si="1005"/>
        <v>5330.6847381377747</v>
      </c>
      <c r="G1346" s="29">
        <f t="shared" si="1006"/>
        <v>5774.9083552599905</v>
      </c>
      <c r="H1346" s="31">
        <f t="shared" si="1007"/>
        <v>66.633559226722184</v>
      </c>
      <c r="I1346" s="42"/>
    </row>
    <row r="1347" spans="1:9" x14ac:dyDescent="0.2">
      <c r="C1347" s="29"/>
      <c r="D1347" s="29"/>
      <c r="E1347" s="29"/>
      <c r="F1347" s="29"/>
      <c r="G1347" s="29"/>
      <c r="I1347" s="42"/>
    </row>
    <row r="1348" spans="1:9" x14ac:dyDescent="0.2">
      <c r="A1348" s="25" t="s">
        <v>677</v>
      </c>
      <c r="B1348" s="25" t="s">
        <v>2</v>
      </c>
      <c r="C1348" s="29">
        <f t="shared" ref="C1348:C1354" si="1008">H1348*2080</f>
        <v>104458.05282838742</v>
      </c>
      <c r="D1348" s="29">
        <f t="shared" ref="D1348:D1354" si="1009">H1348*173.33333</f>
        <v>8704.837568298226</v>
      </c>
      <c r="E1348" s="29">
        <f t="shared" ref="E1348:E1354" si="1010">H1348*40</f>
        <v>2008.8087082382197</v>
      </c>
      <c r="F1348" s="29">
        <f t="shared" ref="F1348:F1354" si="1011">H1348*80</f>
        <v>4017.6174164764393</v>
      </c>
      <c r="G1348" s="29">
        <f t="shared" ref="G1348:G1354" si="1012">H1348*(173.33333/2)</f>
        <v>4352.418784149113</v>
      </c>
      <c r="H1348" s="31">
        <f>H1340*101%</f>
        <v>50.220217705955491</v>
      </c>
      <c r="I1348" s="42"/>
    </row>
    <row r="1349" spans="1:9" x14ac:dyDescent="0.2">
      <c r="A1349" s="62" t="str">
        <f>A1348</f>
        <v>T283</v>
      </c>
      <c r="B1349" s="25" t="s">
        <v>1</v>
      </c>
      <c r="C1349" s="29">
        <f t="shared" si="1008"/>
        <v>109680.9554698068</v>
      </c>
      <c r="D1349" s="29">
        <f t="shared" si="1009"/>
        <v>9140.0794467131382</v>
      </c>
      <c r="E1349" s="29">
        <f t="shared" si="1010"/>
        <v>2109.2491436501309</v>
      </c>
      <c r="F1349" s="29">
        <f t="shared" si="1011"/>
        <v>4218.4982873002618</v>
      </c>
      <c r="G1349" s="29">
        <f t="shared" si="1012"/>
        <v>4570.0397233565691</v>
      </c>
      <c r="H1349" s="31">
        <f t="shared" ref="H1349:H1354" si="1013">H1348*105%</f>
        <v>52.73122859125327</v>
      </c>
      <c r="I1349" s="42"/>
    </row>
    <row r="1350" spans="1:9" x14ac:dyDescent="0.2">
      <c r="A1350" s="62" t="str">
        <f>A1348</f>
        <v>T283</v>
      </c>
      <c r="B1350" s="25" t="s">
        <v>0</v>
      </c>
      <c r="C1350" s="29">
        <f t="shared" si="1008"/>
        <v>115165.00324329715</v>
      </c>
      <c r="D1350" s="29">
        <f t="shared" si="1009"/>
        <v>9597.0834190487949</v>
      </c>
      <c r="E1350" s="29">
        <f t="shared" si="1010"/>
        <v>2214.7116008326375</v>
      </c>
      <c r="F1350" s="29">
        <f t="shared" si="1011"/>
        <v>4429.423201665275</v>
      </c>
      <c r="G1350" s="29">
        <f t="shared" si="1012"/>
        <v>4798.5417095243974</v>
      </c>
      <c r="H1350" s="31">
        <f t="shared" si="1013"/>
        <v>55.367790020815939</v>
      </c>
      <c r="I1350" s="42"/>
    </row>
    <row r="1351" spans="1:9" x14ac:dyDescent="0.2">
      <c r="A1351" s="62" t="str">
        <f>A1348</f>
        <v>T283</v>
      </c>
      <c r="B1351" s="25" t="s">
        <v>9</v>
      </c>
      <c r="C1351" s="29">
        <f t="shared" si="1008"/>
        <v>120923.25340546202</v>
      </c>
      <c r="D1351" s="29">
        <f t="shared" si="1009"/>
        <v>10076.937590001236</v>
      </c>
      <c r="E1351" s="29">
        <f t="shared" si="1010"/>
        <v>2325.4471808742696</v>
      </c>
      <c r="F1351" s="29">
        <f t="shared" si="1011"/>
        <v>4650.8943617485393</v>
      </c>
      <c r="G1351" s="29">
        <f t="shared" si="1012"/>
        <v>5038.4687950006182</v>
      </c>
      <c r="H1351" s="31">
        <f t="shared" si="1013"/>
        <v>58.136179521856739</v>
      </c>
      <c r="I1351" s="42"/>
    </row>
    <row r="1352" spans="1:9" x14ac:dyDescent="0.2">
      <c r="A1352" s="62" t="str">
        <f>A1348</f>
        <v>T283</v>
      </c>
      <c r="B1352" s="25" t="s">
        <v>8</v>
      </c>
      <c r="C1352" s="29">
        <f t="shared" si="1008"/>
        <v>126969.41607573512</v>
      </c>
      <c r="D1352" s="29">
        <f t="shared" si="1009"/>
        <v>10580.784469501297</v>
      </c>
      <c r="E1352" s="29">
        <f t="shared" si="1010"/>
        <v>2441.7195399179832</v>
      </c>
      <c r="F1352" s="29">
        <f t="shared" si="1011"/>
        <v>4883.4390798359664</v>
      </c>
      <c r="G1352" s="29">
        <f t="shared" si="1012"/>
        <v>5290.3922347506486</v>
      </c>
      <c r="H1352" s="31">
        <f t="shared" si="1013"/>
        <v>61.04298849794958</v>
      </c>
      <c r="I1352" s="42"/>
    </row>
    <row r="1353" spans="1:9" x14ac:dyDescent="0.2">
      <c r="A1353" s="62" t="str">
        <f>A1348</f>
        <v>T283</v>
      </c>
      <c r="B1353" s="25" t="s">
        <v>7</v>
      </c>
      <c r="C1353" s="29">
        <f t="shared" si="1008"/>
        <v>133317.88687952189</v>
      </c>
      <c r="D1353" s="29">
        <f t="shared" si="1009"/>
        <v>11109.823692976363</v>
      </c>
      <c r="E1353" s="29">
        <f t="shared" si="1010"/>
        <v>2563.8055169138825</v>
      </c>
      <c r="F1353" s="29">
        <f t="shared" si="1011"/>
        <v>5127.6110338277649</v>
      </c>
      <c r="G1353" s="29">
        <f t="shared" si="1012"/>
        <v>5554.9118464881813</v>
      </c>
      <c r="H1353" s="31">
        <f t="shared" si="1013"/>
        <v>64.095137922847059</v>
      </c>
      <c r="I1353" s="42"/>
    </row>
    <row r="1354" spans="1:9" x14ac:dyDescent="0.2">
      <c r="A1354" s="62" t="str">
        <f>A1348</f>
        <v>T283</v>
      </c>
      <c r="B1354" s="25" t="s">
        <v>6</v>
      </c>
      <c r="C1354" s="29">
        <f t="shared" si="1008"/>
        <v>139983.78122349799</v>
      </c>
      <c r="D1354" s="29">
        <f t="shared" si="1009"/>
        <v>11665.314877625182</v>
      </c>
      <c r="E1354" s="29">
        <f t="shared" si="1010"/>
        <v>2691.9957927595765</v>
      </c>
      <c r="F1354" s="29">
        <f t="shared" si="1011"/>
        <v>5383.991585519153</v>
      </c>
      <c r="G1354" s="29">
        <f t="shared" si="1012"/>
        <v>5832.657438812591</v>
      </c>
      <c r="H1354" s="31">
        <f t="shared" si="1013"/>
        <v>67.299894818989415</v>
      </c>
      <c r="I1354" s="42"/>
    </row>
    <row r="1355" spans="1:9" x14ac:dyDescent="0.2">
      <c r="C1355" s="29"/>
      <c r="D1355" s="29"/>
      <c r="E1355" s="29"/>
      <c r="F1355" s="29"/>
      <c r="G1355" s="29"/>
      <c r="I1355" s="42"/>
    </row>
    <row r="1356" spans="1:9" x14ac:dyDescent="0.2">
      <c r="A1356" s="25" t="s">
        <v>676</v>
      </c>
      <c r="B1356" s="25" t="s">
        <v>2</v>
      </c>
      <c r="C1356" s="29">
        <f t="shared" ref="C1356:C1362" si="1014">H1356*2080</f>
        <v>105502.6333566713</v>
      </c>
      <c r="D1356" s="29">
        <f t="shared" ref="D1356:D1362" si="1015">H1356*173.33333</f>
        <v>8791.8859439812077</v>
      </c>
      <c r="E1356" s="29">
        <f t="shared" ref="E1356:E1362" si="1016">H1356*40</f>
        <v>2028.896795320602</v>
      </c>
      <c r="F1356" s="29">
        <f t="shared" ref="F1356:F1362" si="1017">H1356*80</f>
        <v>4057.793590641204</v>
      </c>
      <c r="G1356" s="29">
        <f t="shared" ref="G1356:G1362" si="1018">H1356*(173.33333/2)</f>
        <v>4395.9429719906038</v>
      </c>
      <c r="H1356" s="31">
        <f>H1348*101%</f>
        <v>50.72241988301505</v>
      </c>
      <c r="I1356" s="42"/>
    </row>
    <row r="1357" spans="1:9" x14ac:dyDescent="0.2">
      <c r="A1357" s="62" t="str">
        <f>A1356</f>
        <v>T284</v>
      </c>
      <c r="B1357" s="25" t="s">
        <v>1</v>
      </c>
      <c r="C1357" s="29">
        <f t="shared" si="1014"/>
        <v>110777.76502450487</v>
      </c>
      <c r="D1357" s="29">
        <f t="shared" si="1015"/>
        <v>9231.4802411802702</v>
      </c>
      <c r="E1357" s="29">
        <f t="shared" si="1016"/>
        <v>2130.3416350866323</v>
      </c>
      <c r="F1357" s="29">
        <f t="shared" si="1017"/>
        <v>4260.6832701732646</v>
      </c>
      <c r="G1357" s="29">
        <f t="shared" si="1018"/>
        <v>4615.7401205901351</v>
      </c>
      <c r="H1357" s="31">
        <f t="shared" ref="H1357:H1362" si="1019">H1356*105%</f>
        <v>53.258540877165807</v>
      </c>
      <c r="I1357" s="42"/>
    </row>
    <row r="1358" spans="1:9" x14ac:dyDescent="0.2">
      <c r="A1358" s="62" t="str">
        <f>A1356</f>
        <v>T284</v>
      </c>
      <c r="B1358" s="25" t="s">
        <v>0</v>
      </c>
      <c r="C1358" s="29">
        <f t="shared" si="1014"/>
        <v>116316.65327573012</v>
      </c>
      <c r="D1358" s="29">
        <f t="shared" si="1015"/>
        <v>9693.0542532392828</v>
      </c>
      <c r="E1358" s="29">
        <f t="shared" si="1016"/>
        <v>2236.858716840964</v>
      </c>
      <c r="F1358" s="29">
        <f t="shared" si="1017"/>
        <v>4473.717433681928</v>
      </c>
      <c r="G1358" s="29">
        <f t="shared" si="1018"/>
        <v>4846.5271266196414</v>
      </c>
      <c r="H1358" s="31">
        <f t="shared" si="1019"/>
        <v>55.921467921024096</v>
      </c>
      <c r="I1358" s="42"/>
    </row>
    <row r="1359" spans="1:9" x14ac:dyDescent="0.2">
      <c r="A1359" s="62" t="str">
        <f>A1356</f>
        <v>T284</v>
      </c>
      <c r="B1359" s="25" t="s">
        <v>9</v>
      </c>
      <c r="C1359" s="29">
        <f t="shared" si="1014"/>
        <v>122132.48593951663</v>
      </c>
      <c r="D1359" s="29">
        <f t="shared" si="1015"/>
        <v>10177.706965901247</v>
      </c>
      <c r="E1359" s="29">
        <f t="shared" si="1016"/>
        <v>2348.7016526830121</v>
      </c>
      <c r="F1359" s="29">
        <f t="shared" si="1017"/>
        <v>4697.4033053660241</v>
      </c>
      <c r="G1359" s="29">
        <f t="shared" si="1018"/>
        <v>5088.8534829506234</v>
      </c>
      <c r="H1359" s="31">
        <f t="shared" si="1019"/>
        <v>58.717541317075302</v>
      </c>
      <c r="I1359" s="42"/>
    </row>
    <row r="1360" spans="1:9" x14ac:dyDescent="0.2">
      <c r="A1360" s="62" t="str">
        <f>A1356</f>
        <v>T284</v>
      </c>
      <c r="B1360" s="25" t="s">
        <v>8</v>
      </c>
      <c r="C1360" s="29">
        <f t="shared" si="1014"/>
        <v>128239.11023649246</v>
      </c>
      <c r="D1360" s="29">
        <f t="shared" si="1015"/>
        <v>10686.59231419631</v>
      </c>
      <c r="E1360" s="29">
        <f t="shared" si="1016"/>
        <v>2466.1367353171627</v>
      </c>
      <c r="F1360" s="29">
        <f t="shared" si="1017"/>
        <v>4932.2734706343253</v>
      </c>
      <c r="G1360" s="29">
        <f t="shared" si="1018"/>
        <v>5343.2961570981552</v>
      </c>
      <c r="H1360" s="31">
        <f t="shared" si="1019"/>
        <v>61.653418382929068</v>
      </c>
      <c r="I1360" s="42"/>
    </row>
    <row r="1361" spans="1:9" x14ac:dyDescent="0.2">
      <c r="A1361" s="62" t="str">
        <f>A1356</f>
        <v>T284</v>
      </c>
      <c r="B1361" s="25" t="s">
        <v>7</v>
      </c>
      <c r="C1361" s="29">
        <f t="shared" si="1014"/>
        <v>134651.06574831711</v>
      </c>
      <c r="D1361" s="29">
        <f t="shared" si="1015"/>
        <v>11220.921929906126</v>
      </c>
      <c r="E1361" s="29">
        <f t="shared" si="1016"/>
        <v>2589.4435720830211</v>
      </c>
      <c r="F1361" s="29">
        <f t="shared" si="1017"/>
        <v>5178.8871441660422</v>
      </c>
      <c r="G1361" s="29">
        <f t="shared" si="1018"/>
        <v>5610.460964953063</v>
      </c>
      <c r="H1361" s="31">
        <f t="shared" si="1019"/>
        <v>64.736089302075527</v>
      </c>
      <c r="I1361" s="42"/>
    </row>
    <row r="1362" spans="1:9" x14ac:dyDescent="0.2">
      <c r="A1362" s="62" t="str">
        <f>A1356</f>
        <v>T284</v>
      </c>
      <c r="B1362" s="25" t="s">
        <v>6</v>
      </c>
      <c r="C1362" s="29">
        <f t="shared" si="1014"/>
        <v>141383.61903573293</v>
      </c>
      <c r="D1362" s="29">
        <f t="shared" si="1015"/>
        <v>11781.968026401431</v>
      </c>
      <c r="E1362" s="29">
        <f t="shared" si="1016"/>
        <v>2718.915750687172</v>
      </c>
      <c r="F1362" s="29">
        <f t="shared" si="1017"/>
        <v>5437.831501374344</v>
      </c>
      <c r="G1362" s="29">
        <f t="shared" si="1018"/>
        <v>5890.9840132007157</v>
      </c>
      <c r="H1362" s="31">
        <f t="shared" si="1019"/>
        <v>67.972893767179301</v>
      </c>
      <c r="I1362" s="42"/>
    </row>
    <row r="1363" spans="1:9" x14ac:dyDescent="0.2">
      <c r="C1363" s="29"/>
      <c r="D1363" s="29"/>
      <c r="E1363" s="29"/>
      <c r="F1363" s="29"/>
      <c r="G1363" s="29"/>
      <c r="I1363" s="42"/>
    </row>
    <row r="1364" spans="1:9" x14ac:dyDescent="0.2">
      <c r="A1364" s="25" t="s">
        <v>675</v>
      </c>
      <c r="B1364" s="25" t="s">
        <v>2</v>
      </c>
      <c r="C1364" s="29">
        <f t="shared" ref="C1364:C1370" si="1020">H1364*2080</f>
        <v>106557.65969023801</v>
      </c>
      <c r="D1364" s="29">
        <f t="shared" ref="D1364:D1370" si="1021">H1364*173.33333</f>
        <v>8879.8048034210206</v>
      </c>
      <c r="E1364" s="29">
        <f t="shared" ref="E1364:E1370" si="1022">H1364*40</f>
        <v>2049.1857632738079</v>
      </c>
      <c r="F1364" s="29">
        <f t="shared" ref="F1364:F1370" si="1023">H1364*80</f>
        <v>4098.3715265476158</v>
      </c>
      <c r="G1364" s="29">
        <f t="shared" ref="G1364:G1370" si="1024">H1364*(173.33333/2)</f>
        <v>4439.9024017105103</v>
      </c>
      <c r="H1364" s="31">
        <f>H1356*101%</f>
        <v>51.229644081845201</v>
      </c>
      <c r="I1364" s="42"/>
    </row>
    <row r="1365" spans="1:9" x14ac:dyDescent="0.2">
      <c r="A1365" s="62" t="str">
        <f>A1364</f>
        <v>T285</v>
      </c>
      <c r="B1365" s="25" t="s">
        <v>1</v>
      </c>
      <c r="C1365" s="29">
        <f t="shared" si="1020"/>
        <v>111885.54267474993</v>
      </c>
      <c r="D1365" s="29">
        <f t="shared" si="1021"/>
        <v>9323.795043592072</v>
      </c>
      <c r="E1365" s="29">
        <f t="shared" si="1022"/>
        <v>2151.6450514374988</v>
      </c>
      <c r="F1365" s="29">
        <f t="shared" si="1023"/>
        <v>4303.2901028749975</v>
      </c>
      <c r="G1365" s="29">
        <f t="shared" si="1024"/>
        <v>4661.897521796036</v>
      </c>
      <c r="H1365" s="31">
        <f t="shared" ref="H1365:H1370" si="1025">H1364*105%</f>
        <v>53.791126285937466</v>
      </c>
      <c r="I1365" s="42"/>
    </row>
    <row r="1366" spans="1:9" x14ac:dyDescent="0.2">
      <c r="A1366" s="62" t="str">
        <f>A1364</f>
        <v>T285</v>
      </c>
      <c r="B1366" s="25" t="s">
        <v>0</v>
      </c>
      <c r="C1366" s="29">
        <f t="shared" si="1020"/>
        <v>117479.81980848743</v>
      </c>
      <c r="D1366" s="29">
        <f t="shared" si="1021"/>
        <v>9789.9847957716756</v>
      </c>
      <c r="E1366" s="29">
        <f t="shared" si="1022"/>
        <v>2259.2273040093737</v>
      </c>
      <c r="F1366" s="29">
        <f t="shared" si="1023"/>
        <v>4518.4546080187474</v>
      </c>
      <c r="G1366" s="29">
        <f t="shared" si="1024"/>
        <v>4894.9923978858378</v>
      </c>
      <c r="H1366" s="31">
        <f t="shared" si="1025"/>
        <v>56.480682600234339</v>
      </c>
      <c r="I1366" s="42"/>
    </row>
    <row r="1367" spans="1:9" x14ac:dyDescent="0.2">
      <c r="A1367" s="62" t="str">
        <f>A1364</f>
        <v>T285</v>
      </c>
      <c r="B1367" s="25" t="s">
        <v>9</v>
      </c>
      <c r="C1367" s="29">
        <f t="shared" si="1020"/>
        <v>123353.8107989118</v>
      </c>
      <c r="D1367" s="29">
        <f t="shared" si="1021"/>
        <v>10279.484035560261</v>
      </c>
      <c r="E1367" s="29">
        <f t="shared" si="1022"/>
        <v>2372.1886692098424</v>
      </c>
      <c r="F1367" s="29">
        <f t="shared" si="1023"/>
        <v>4744.3773384196847</v>
      </c>
      <c r="G1367" s="29">
        <f t="shared" si="1024"/>
        <v>5139.7420177801305</v>
      </c>
      <c r="H1367" s="31">
        <f t="shared" si="1025"/>
        <v>59.304716730246056</v>
      </c>
      <c r="I1367" s="42"/>
    </row>
    <row r="1368" spans="1:9" x14ac:dyDescent="0.2">
      <c r="A1368" s="62" t="str">
        <f>A1364</f>
        <v>T285</v>
      </c>
      <c r="B1368" s="25" t="s">
        <v>8</v>
      </c>
      <c r="C1368" s="29">
        <f t="shared" si="1020"/>
        <v>129521.5013388574</v>
      </c>
      <c r="D1368" s="29">
        <f t="shared" si="1021"/>
        <v>10793.458237338275</v>
      </c>
      <c r="E1368" s="29">
        <f t="shared" si="1022"/>
        <v>2490.7981026703346</v>
      </c>
      <c r="F1368" s="29">
        <f t="shared" si="1023"/>
        <v>4981.5962053406693</v>
      </c>
      <c r="G1368" s="29">
        <f t="shared" si="1024"/>
        <v>5396.7291186691373</v>
      </c>
      <c r="H1368" s="31">
        <f t="shared" si="1025"/>
        <v>62.269952566758363</v>
      </c>
      <c r="I1368" s="42"/>
    </row>
    <row r="1369" spans="1:9" x14ac:dyDescent="0.2">
      <c r="A1369" s="62" t="str">
        <f>A1364</f>
        <v>T285</v>
      </c>
      <c r="B1369" s="25" t="s">
        <v>7</v>
      </c>
      <c r="C1369" s="29">
        <f t="shared" si="1020"/>
        <v>135997.57640580027</v>
      </c>
      <c r="D1369" s="29">
        <f t="shared" si="1021"/>
        <v>11333.131149205188</v>
      </c>
      <c r="E1369" s="29">
        <f t="shared" si="1022"/>
        <v>2615.3380078038517</v>
      </c>
      <c r="F1369" s="29">
        <f t="shared" si="1023"/>
        <v>5230.6760156077034</v>
      </c>
      <c r="G1369" s="29">
        <f t="shared" si="1024"/>
        <v>5666.5655746025941</v>
      </c>
      <c r="H1369" s="31">
        <f t="shared" si="1025"/>
        <v>65.383450195096287</v>
      </c>
      <c r="I1369" s="42"/>
    </row>
    <row r="1370" spans="1:9" x14ac:dyDescent="0.2">
      <c r="A1370" s="62" t="str">
        <f>A1364</f>
        <v>T285</v>
      </c>
      <c r="B1370" s="25" t="s">
        <v>6</v>
      </c>
      <c r="C1370" s="29">
        <f t="shared" si="1020"/>
        <v>142797.4552260903</v>
      </c>
      <c r="D1370" s="29">
        <f t="shared" si="1021"/>
        <v>11899.787706665449</v>
      </c>
      <c r="E1370" s="29">
        <f t="shared" si="1022"/>
        <v>2746.1049081940446</v>
      </c>
      <c r="F1370" s="29">
        <f t="shared" si="1023"/>
        <v>5492.2098163880892</v>
      </c>
      <c r="G1370" s="29">
        <f t="shared" si="1024"/>
        <v>5949.8938533327246</v>
      </c>
      <c r="H1370" s="31">
        <f t="shared" si="1025"/>
        <v>68.652622704851112</v>
      </c>
      <c r="I1370" s="42"/>
    </row>
    <row r="1371" spans="1:9" x14ac:dyDescent="0.2">
      <c r="C1371" s="29"/>
      <c r="D1371" s="29"/>
      <c r="E1371" s="29"/>
      <c r="F1371" s="29"/>
      <c r="G1371" s="29"/>
      <c r="I1371" s="42"/>
    </row>
    <row r="1372" spans="1:9" x14ac:dyDescent="0.2">
      <c r="A1372" s="25" t="s">
        <v>674</v>
      </c>
      <c r="B1372" s="25" t="s">
        <v>2</v>
      </c>
      <c r="C1372" s="29">
        <f t="shared" ref="C1372:C1378" si="1026">H1372*2080</f>
        <v>107623.2362871404</v>
      </c>
      <c r="D1372" s="29">
        <f t="shared" ref="D1372:D1378" si="1027">H1372*173.33333</f>
        <v>8968.6028514552308</v>
      </c>
      <c r="E1372" s="29">
        <f t="shared" ref="E1372:E1378" si="1028">H1372*40</f>
        <v>2069.6776209065461</v>
      </c>
      <c r="F1372" s="29">
        <f t="shared" ref="F1372:F1378" si="1029">H1372*80</f>
        <v>4139.3552418130921</v>
      </c>
      <c r="G1372" s="29">
        <f t="shared" ref="G1372:G1378" si="1030">H1372*(173.33333/2)</f>
        <v>4484.3014257276154</v>
      </c>
      <c r="H1372" s="31">
        <f>H1364*101%</f>
        <v>51.741940522663654</v>
      </c>
      <c r="I1372" s="42"/>
    </row>
    <row r="1373" spans="1:9" x14ac:dyDescent="0.2">
      <c r="A1373" s="62" t="str">
        <f>A1372</f>
        <v>T286</v>
      </c>
      <c r="B1373" s="25" t="s">
        <v>1</v>
      </c>
      <c r="C1373" s="29">
        <f t="shared" si="1026"/>
        <v>113004.39810149743</v>
      </c>
      <c r="D1373" s="29">
        <f t="shared" si="1027"/>
        <v>9417.0329940279935</v>
      </c>
      <c r="E1373" s="29">
        <f t="shared" si="1028"/>
        <v>2173.1615019518736</v>
      </c>
      <c r="F1373" s="29">
        <f t="shared" si="1029"/>
        <v>4346.3230039037471</v>
      </c>
      <c r="G1373" s="29">
        <f t="shared" si="1030"/>
        <v>4708.5164970139967</v>
      </c>
      <c r="H1373" s="31">
        <f t="shared" ref="H1373:H1378" si="1031">H1372*105%</f>
        <v>54.32903754879684</v>
      </c>
      <c r="I1373" s="42"/>
    </row>
    <row r="1374" spans="1:9" x14ac:dyDescent="0.2">
      <c r="A1374" s="62" t="str">
        <f>A1372</f>
        <v>T286</v>
      </c>
      <c r="B1374" s="25" t="s">
        <v>0</v>
      </c>
      <c r="C1374" s="29">
        <f t="shared" si="1026"/>
        <v>118654.6180065723</v>
      </c>
      <c r="D1374" s="29">
        <f t="shared" si="1027"/>
        <v>9887.8846437293942</v>
      </c>
      <c r="E1374" s="29">
        <f t="shared" si="1028"/>
        <v>2281.8195770494676</v>
      </c>
      <c r="F1374" s="29">
        <f t="shared" si="1029"/>
        <v>4563.6391540989353</v>
      </c>
      <c r="G1374" s="29">
        <f t="shared" si="1030"/>
        <v>4943.9423218646971</v>
      </c>
      <c r="H1374" s="31">
        <f t="shared" si="1031"/>
        <v>57.045489426236685</v>
      </c>
      <c r="I1374" s="42"/>
    </row>
    <row r="1375" spans="1:9" x14ac:dyDescent="0.2">
      <c r="A1375" s="62" t="str">
        <f>A1372</f>
        <v>T286</v>
      </c>
      <c r="B1375" s="25" t="s">
        <v>9</v>
      </c>
      <c r="C1375" s="29">
        <f t="shared" si="1026"/>
        <v>124587.34890690092</v>
      </c>
      <c r="D1375" s="29">
        <f t="shared" si="1027"/>
        <v>10382.278875915863</v>
      </c>
      <c r="E1375" s="29">
        <f t="shared" si="1028"/>
        <v>2395.9105559019408</v>
      </c>
      <c r="F1375" s="29">
        <f t="shared" si="1029"/>
        <v>4791.8211118038816</v>
      </c>
      <c r="G1375" s="29">
        <f t="shared" si="1030"/>
        <v>5191.1394379579315</v>
      </c>
      <c r="H1375" s="31">
        <f t="shared" si="1031"/>
        <v>59.897763897548522</v>
      </c>
      <c r="I1375" s="42"/>
    </row>
    <row r="1376" spans="1:9" x14ac:dyDescent="0.2">
      <c r="A1376" s="62" t="str">
        <f>A1372</f>
        <v>T286</v>
      </c>
      <c r="B1376" s="25" t="s">
        <v>8</v>
      </c>
      <c r="C1376" s="29">
        <f t="shared" si="1026"/>
        <v>130816.71635224597</v>
      </c>
      <c r="D1376" s="29">
        <f t="shared" si="1027"/>
        <v>10901.392819711657</v>
      </c>
      <c r="E1376" s="29">
        <f t="shared" si="1028"/>
        <v>2515.7060836970377</v>
      </c>
      <c r="F1376" s="29">
        <f t="shared" si="1029"/>
        <v>5031.4121673940754</v>
      </c>
      <c r="G1376" s="29">
        <f t="shared" si="1030"/>
        <v>5450.6964098558283</v>
      </c>
      <c r="H1376" s="31">
        <f t="shared" si="1031"/>
        <v>62.892652092425948</v>
      </c>
      <c r="I1376" s="42"/>
    </row>
    <row r="1377" spans="1:9" x14ac:dyDescent="0.2">
      <c r="A1377" s="62" t="str">
        <f>A1372</f>
        <v>T286</v>
      </c>
      <c r="B1377" s="25" t="s">
        <v>7</v>
      </c>
      <c r="C1377" s="29">
        <f t="shared" si="1026"/>
        <v>137357.55216985827</v>
      </c>
      <c r="D1377" s="29">
        <f t="shared" si="1027"/>
        <v>11446.462460697239</v>
      </c>
      <c r="E1377" s="29">
        <f t="shared" si="1028"/>
        <v>2641.4913878818898</v>
      </c>
      <c r="F1377" s="29">
        <f t="shared" si="1029"/>
        <v>5282.9827757637795</v>
      </c>
      <c r="G1377" s="29">
        <f t="shared" si="1030"/>
        <v>5723.2312303486196</v>
      </c>
      <c r="H1377" s="31">
        <f t="shared" si="1031"/>
        <v>66.037284697047241</v>
      </c>
      <c r="I1377" s="42"/>
    </row>
    <row r="1378" spans="1:9" x14ac:dyDescent="0.2">
      <c r="A1378" s="62" t="str">
        <f>A1372</f>
        <v>T286</v>
      </c>
      <c r="B1378" s="25" t="s">
        <v>6</v>
      </c>
      <c r="C1378" s="29">
        <f t="shared" si="1026"/>
        <v>144225.42977835116</v>
      </c>
      <c r="D1378" s="29">
        <f t="shared" si="1027"/>
        <v>12018.7855837321</v>
      </c>
      <c r="E1378" s="29">
        <f t="shared" si="1028"/>
        <v>2773.5659572759841</v>
      </c>
      <c r="F1378" s="29">
        <f t="shared" si="1029"/>
        <v>5547.1319145519683</v>
      </c>
      <c r="G1378" s="29">
        <f t="shared" si="1030"/>
        <v>6009.3927918660502</v>
      </c>
      <c r="H1378" s="31">
        <f t="shared" si="1031"/>
        <v>69.339148931899601</v>
      </c>
      <c r="I1378" s="42"/>
    </row>
    <row r="1379" spans="1:9" x14ac:dyDescent="0.2">
      <c r="C1379" s="29"/>
      <c r="D1379" s="29"/>
      <c r="E1379" s="29"/>
      <c r="F1379" s="29"/>
      <c r="G1379" s="29"/>
      <c r="I1379" s="42"/>
    </row>
    <row r="1380" spans="1:9" x14ac:dyDescent="0.2">
      <c r="A1380" s="25" t="s">
        <v>673</v>
      </c>
      <c r="B1380" s="25" t="s">
        <v>2</v>
      </c>
      <c r="C1380" s="29">
        <f t="shared" ref="C1380:C1386" si="1032">H1380*2080</f>
        <v>108699.46865001181</v>
      </c>
      <c r="D1380" s="29">
        <f t="shared" ref="D1380:D1386" si="1033">H1380*173.33333</f>
        <v>9058.2888799697848</v>
      </c>
      <c r="E1380" s="29">
        <f t="shared" ref="E1380:E1386" si="1034">H1380*40</f>
        <v>2090.3743971156118</v>
      </c>
      <c r="F1380" s="29">
        <f t="shared" ref="F1380:F1386" si="1035">H1380*80</f>
        <v>4180.7487942312237</v>
      </c>
      <c r="G1380" s="29">
        <f t="shared" ref="G1380:G1386" si="1036">H1380*(173.33333/2)</f>
        <v>4529.1444399848924</v>
      </c>
      <c r="H1380" s="31">
        <f>H1372*101%</f>
        <v>52.259359927890294</v>
      </c>
      <c r="I1380" s="42"/>
    </row>
    <row r="1381" spans="1:9" x14ac:dyDescent="0.2">
      <c r="A1381" s="62" t="str">
        <f>A1380</f>
        <v>T287</v>
      </c>
      <c r="B1381" s="25" t="s">
        <v>1</v>
      </c>
      <c r="C1381" s="29">
        <f t="shared" si="1032"/>
        <v>114134.44208251241</v>
      </c>
      <c r="D1381" s="29">
        <f t="shared" si="1033"/>
        <v>9511.2033239682733</v>
      </c>
      <c r="E1381" s="29">
        <f t="shared" si="1034"/>
        <v>2194.8931169713924</v>
      </c>
      <c r="F1381" s="29">
        <f t="shared" si="1035"/>
        <v>4389.7862339427847</v>
      </c>
      <c r="G1381" s="29">
        <f t="shared" si="1036"/>
        <v>4755.6016619841366</v>
      </c>
      <c r="H1381" s="31">
        <f t="shared" ref="H1381:H1386" si="1037">H1380*105%</f>
        <v>54.872327924284811</v>
      </c>
      <c r="I1381" s="42"/>
    </row>
    <row r="1382" spans="1:9" x14ac:dyDescent="0.2">
      <c r="A1382" s="62" t="str">
        <f>A1380</f>
        <v>T287</v>
      </c>
      <c r="B1382" s="25" t="s">
        <v>0</v>
      </c>
      <c r="C1382" s="29">
        <f t="shared" si="1032"/>
        <v>119841.16418663804</v>
      </c>
      <c r="D1382" s="29">
        <f t="shared" si="1033"/>
        <v>9986.7634901666879</v>
      </c>
      <c r="E1382" s="29">
        <f t="shared" si="1034"/>
        <v>2304.6377728199623</v>
      </c>
      <c r="F1382" s="29">
        <f t="shared" si="1035"/>
        <v>4609.2755456399245</v>
      </c>
      <c r="G1382" s="29">
        <f t="shared" si="1036"/>
        <v>4993.381745083344</v>
      </c>
      <c r="H1382" s="31">
        <f t="shared" si="1037"/>
        <v>57.615944320499054</v>
      </c>
      <c r="I1382" s="42"/>
    </row>
    <row r="1383" spans="1:9" x14ac:dyDescent="0.2">
      <c r="A1383" s="62" t="str">
        <f>A1380</f>
        <v>T287</v>
      </c>
      <c r="B1383" s="25" t="s">
        <v>9</v>
      </c>
      <c r="C1383" s="29">
        <f t="shared" si="1032"/>
        <v>125833.22239596993</v>
      </c>
      <c r="D1383" s="29">
        <f t="shared" si="1033"/>
        <v>10486.101664675021</v>
      </c>
      <c r="E1383" s="29">
        <f t="shared" si="1034"/>
        <v>2419.8696614609603</v>
      </c>
      <c r="F1383" s="29">
        <f t="shared" si="1035"/>
        <v>4839.7393229219206</v>
      </c>
      <c r="G1383" s="29">
        <f t="shared" si="1036"/>
        <v>5243.0508323375107</v>
      </c>
      <c r="H1383" s="31">
        <f t="shared" si="1037"/>
        <v>60.496741536524006</v>
      </c>
      <c r="I1383" s="42"/>
    </row>
    <row r="1384" spans="1:9" x14ac:dyDescent="0.2">
      <c r="A1384" s="62" t="str">
        <f>A1380</f>
        <v>T287</v>
      </c>
      <c r="B1384" s="25" t="s">
        <v>8</v>
      </c>
      <c r="C1384" s="29">
        <f t="shared" si="1032"/>
        <v>132124.88351576842</v>
      </c>
      <c r="D1384" s="29">
        <f t="shared" si="1033"/>
        <v>11010.406747908773</v>
      </c>
      <c r="E1384" s="29">
        <f t="shared" si="1034"/>
        <v>2540.8631445340084</v>
      </c>
      <c r="F1384" s="29">
        <f t="shared" si="1035"/>
        <v>5081.7262890680167</v>
      </c>
      <c r="G1384" s="29">
        <f t="shared" si="1036"/>
        <v>5505.2033739543867</v>
      </c>
      <c r="H1384" s="31">
        <f t="shared" si="1037"/>
        <v>63.521578613350208</v>
      </c>
      <c r="I1384" s="42"/>
    </row>
    <row r="1385" spans="1:9" x14ac:dyDescent="0.2">
      <c r="A1385" s="62" t="str">
        <f>A1380</f>
        <v>T287</v>
      </c>
      <c r="B1385" s="25" t="s">
        <v>7</v>
      </c>
      <c r="C1385" s="29">
        <f t="shared" si="1032"/>
        <v>138731.12769155685</v>
      </c>
      <c r="D1385" s="29">
        <f t="shared" si="1033"/>
        <v>11560.927085304211</v>
      </c>
      <c r="E1385" s="29">
        <f t="shared" si="1034"/>
        <v>2667.9063017607086</v>
      </c>
      <c r="F1385" s="29">
        <f t="shared" si="1035"/>
        <v>5335.8126035214173</v>
      </c>
      <c r="G1385" s="29">
        <f t="shared" si="1036"/>
        <v>5780.4635426521054</v>
      </c>
      <c r="H1385" s="31">
        <f t="shared" si="1037"/>
        <v>66.697657544017716</v>
      </c>
      <c r="I1385" s="42"/>
    </row>
    <row r="1386" spans="1:9" x14ac:dyDescent="0.2">
      <c r="A1386" s="62" t="str">
        <f>A1380</f>
        <v>T287</v>
      </c>
      <c r="B1386" s="25" t="s">
        <v>6</v>
      </c>
      <c r="C1386" s="29">
        <f t="shared" si="1032"/>
        <v>145667.6840761347</v>
      </c>
      <c r="D1386" s="29">
        <f t="shared" si="1033"/>
        <v>12138.973439569421</v>
      </c>
      <c r="E1386" s="29">
        <f t="shared" si="1034"/>
        <v>2801.3016168487438</v>
      </c>
      <c r="F1386" s="29">
        <f t="shared" si="1035"/>
        <v>5602.6032336974877</v>
      </c>
      <c r="G1386" s="29">
        <f t="shared" si="1036"/>
        <v>6069.4867197847107</v>
      </c>
      <c r="H1386" s="31">
        <f t="shared" si="1037"/>
        <v>70.032540421218599</v>
      </c>
      <c r="I1386" s="42"/>
    </row>
    <row r="1387" spans="1:9" x14ac:dyDescent="0.2">
      <c r="C1387" s="29"/>
      <c r="D1387" s="29"/>
      <c r="E1387" s="29"/>
      <c r="F1387" s="29"/>
      <c r="G1387" s="29"/>
      <c r="I1387" s="42"/>
    </row>
    <row r="1388" spans="1:9" x14ac:dyDescent="0.2">
      <c r="A1388" s="25" t="s">
        <v>672</v>
      </c>
      <c r="B1388" s="25" t="s">
        <v>2</v>
      </c>
      <c r="C1388" s="29">
        <f t="shared" ref="C1388:C1394" si="1038">H1388*2080</f>
        <v>109786.46333651194</v>
      </c>
      <c r="D1388" s="29">
        <f t="shared" ref="D1388:D1394" si="1039">H1388*173.33333</f>
        <v>9148.8717687694825</v>
      </c>
      <c r="E1388" s="29">
        <f t="shared" ref="E1388:E1394" si="1040">H1388*40</f>
        <v>2111.2781410867678</v>
      </c>
      <c r="F1388" s="29">
        <f t="shared" ref="F1388:F1394" si="1041">H1388*80</f>
        <v>4222.5562821735357</v>
      </c>
      <c r="G1388" s="29">
        <f t="shared" ref="G1388:G1394" si="1042">H1388*(173.33333/2)</f>
        <v>4574.4358843847413</v>
      </c>
      <c r="H1388" s="31">
        <f>H1380*101%</f>
        <v>52.7819535271692</v>
      </c>
      <c r="I1388" s="42"/>
    </row>
    <row r="1389" spans="1:9" x14ac:dyDescent="0.2">
      <c r="A1389" s="62" t="str">
        <f>A1388</f>
        <v>T288</v>
      </c>
      <c r="B1389" s="25" t="s">
        <v>1</v>
      </c>
      <c r="C1389" s="29">
        <f t="shared" si="1038"/>
        <v>115275.78650333753</v>
      </c>
      <c r="D1389" s="29">
        <f t="shared" si="1039"/>
        <v>9606.3153572079573</v>
      </c>
      <c r="E1389" s="29">
        <f t="shared" si="1040"/>
        <v>2216.8420481411063</v>
      </c>
      <c r="F1389" s="29">
        <f t="shared" si="1041"/>
        <v>4433.6840962822125</v>
      </c>
      <c r="G1389" s="29">
        <f t="shared" si="1042"/>
        <v>4803.1576786039786</v>
      </c>
      <c r="H1389" s="31">
        <f t="shared" ref="H1389:H1394" si="1043">H1388*105%</f>
        <v>55.421051203527661</v>
      </c>
      <c r="I1389" s="42"/>
    </row>
    <row r="1390" spans="1:9" x14ac:dyDescent="0.2">
      <c r="A1390" s="62" t="str">
        <f>A1388</f>
        <v>T288</v>
      </c>
      <c r="B1390" s="25" t="s">
        <v>0</v>
      </c>
      <c r="C1390" s="29">
        <f t="shared" si="1038"/>
        <v>121039.57582850441</v>
      </c>
      <c r="D1390" s="29">
        <f t="shared" si="1039"/>
        <v>10086.631125068356</v>
      </c>
      <c r="E1390" s="29">
        <f t="shared" si="1040"/>
        <v>2327.6841505481621</v>
      </c>
      <c r="F1390" s="29">
        <f t="shared" si="1041"/>
        <v>4655.3683010963241</v>
      </c>
      <c r="G1390" s="29">
        <f t="shared" si="1042"/>
        <v>5043.3155625341778</v>
      </c>
      <c r="H1390" s="31">
        <f t="shared" si="1043"/>
        <v>58.192103763704047</v>
      </c>
      <c r="I1390" s="42"/>
    </row>
    <row r="1391" spans="1:9" x14ac:dyDescent="0.2">
      <c r="A1391" s="62" t="str">
        <f>A1388</f>
        <v>T288</v>
      </c>
      <c r="B1391" s="25" t="s">
        <v>9</v>
      </c>
      <c r="C1391" s="29">
        <f t="shared" si="1038"/>
        <v>127091.55461992964</v>
      </c>
      <c r="D1391" s="29">
        <f t="shared" si="1039"/>
        <v>10590.962681321773</v>
      </c>
      <c r="E1391" s="29">
        <f t="shared" si="1040"/>
        <v>2444.0683580755699</v>
      </c>
      <c r="F1391" s="29">
        <f t="shared" si="1041"/>
        <v>4888.1367161511398</v>
      </c>
      <c r="G1391" s="29">
        <f t="shared" si="1042"/>
        <v>5295.4813406608864</v>
      </c>
      <c r="H1391" s="31">
        <f t="shared" si="1043"/>
        <v>61.10170895188925</v>
      </c>
      <c r="I1391" s="42"/>
    </row>
    <row r="1392" spans="1:9" x14ac:dyDescent="0.2">
      <c r="A1392" s="62" t="str">
        <f>A1388</f>
        <v>T288</v>
      </c>
      <c r="B1392" s="25" t="s">
        <v>8</v>
      </c>
      <c r="C1392" s="29">
        <f t="shared" si="1038"/>
        <v>133446.13235092611</v>
      </c>
      <c r="D1392" s="29">
        <f t="shared" si="1039"/>
        <v>11120.510815387863</v>
      </c>
      <c r="E1392" s="29">
        <f t="shared" si="1040"/>
        <v>2566.2717759793486</v>
      </c>
      <c r="F1392" s="29">
        <f t="shared" si="1041"/>
        <v>5132.5435519586972</v>
      </c>
      <c r="G1392" s="29">
        <f t="shared" si="1042"/>
        <v>5560.2554076939314</v>
      </c>
      <c r="H1392" s="31">
        <f t="shared" si="1043"/>
        <v>64.156794399483715</v>
      </c>
      <c r="I1392" s="42"/>
    </row>
    <row r="1393" spans="1:9" x14ac:dyDescent="0.2">
      <c r="A1393" s="62" t="str">
        <f>A1388</f>
        <v>T288</v>
      </c>
      <c r="B1393" s="25" t="s">
        <v>7</v>
      </c>
      <c r="C1393" s="29">
        <f t="shared" si="1038"/>
        <v>140118.43896847244</v>
      </c>
      <c r="D1393" s="29">
        <f t="shared" si="1039"/>
        <v>11676.536356157256</v>
      </c>
      <c r="E1393" s="29">
        <f t="shared" si="1040"/>
        <v>2694.585364778316</v>
      </c>
      <c r="F1393" s="29">
        <f t="shared" si="1041"/>
        <v>5389.1707295566321</v>
      </c>
      <c r="G1393" s="29">
        <f t="shared" si="1042"/>
        <v>5838.2681780786279</v>
      </c>
      <c r="H1393" s="31">
        <f t="shared" si="1043"/>
        <v>67.364634119457904</v>
      </c>
      <c r="I1393" s="42"/>
    </row>
    <row r="1394" spans="1:9" x14ac:dyDescent="0.2">
      <c r="A1394" s="62" t="str">
        <f>A1388</f>
        <v>T288</v>
      </c>
      <c r="B1394" s="25" t="s">
        <v>6</v>
      </c>
      <c r="C1394" s="29">
        <f t="shared" si="1038"/>
        <v>147124.36091689608</v>
      </c>
      <c r="D1394" s="29">
        <f t="shared" si="1039"/>
        <v>12260.363173965119</v>
      </c>
      <c r="E1394" s="29">
        <f t="shared" si="1040"/>
        <v>2829.3146330172322</v>
      </c>
      <c r="F1394" s="29">
        <f t="shared" si="1041"/>
        <v>5658.6292660344643</v>
      </c>
      <c r="G1394" s="29">
        <f t="shared" si="1042"/>
        <v>6130.1815869825596</v>
      </c>
      <c r="H1394" s="31">
        <f t="shared" si="1043"/>
        <v>70.732865825430807</v>
      </c>
      <c r="I1394" s="42"/>
    </row>
    <row r="1395" spans="1:9" x14ac:dyDescent="0.2">
      <c r="C1395" s="29"/>
      <c r="D1395" s="29"/>
      <c r="E1395" s="29"/>
      <c r="F1395" s="29"/>
      <c r="G1395" s="29"/>
      <c r="I1395" s="42"/>
    </row>
    <row r="1396" spans="1:9" x14ac:dyDescent="0.2">
      <c r="A1396" s="25" t="s">
        <v>671</v>
      </c>
      <c r="B1396" s="25" t="s">
        <v>2</v>
      </c>
      <c r="C1396" s="29">
        <f t="shared" ref="C1396:C1402" si="1044">H1396*2080</f>
        <v>110884.32796987705</v>
      </c>
      <c r="D1396" s="29">
        <f t="shared" ref="D1396:D1402" si="1045">H1396*173.33333</f>
        <v>9240.3604864571771</v>
      </c>
      <c r="E1396" s="29">
        <f t="shared" ref="E1396:E1402" si="1046">H1396*40</f>
        <v>2132.3909224976355</v>
      </c>
      <c r="F1396" s="29">
        <f t="shared" ref="F1396:F1402" si="1047">H1396*80</f>
        <v>4264.7818449952711</v>
      </c>
      <c r="G1396" s="29">
        <f t="shared" ref="G1396:G1402" si="1048">H1396*(173.33333/2)</f>
        <v>4620.1802432285886</v>
      </c>
      <c r="H1396" s="31">
        <f>H1388*101%</f>
        <v>53.30977306244089</v>
      </c>
      <c r="I1396" s="42"/>
    </row>
    <row r="1397" spans="1:9" x14ac:dyDescent="0.2">
      <c r="A1397" s="62" t="str">
        <f>A1396</f>
        <v>T289</v>
      </c>
      <c r="B1397" s="25" t="s">
        <v>1</v>
      </c>
      <c r="C1397" s="29">
        <f t="shared" si="1044"/>
        <v>116428.5443683709</v>
      </c>
      <c r="D1397" s="29">
        <f t="shared" si="1045"/>
        <v>9702.3785107800359</v>
      </c>
      <c r="E1397" s="29">
        <f t="shared" si="1046"/>
        <v>2239.0104686225177</v>
      </c>
      <c r="F1397" s="29">
        <f t="shared" si="1047"/>
        <v>4478.0209372450354</v>
      </c>
      <c r="G1397" s="29">
        <f t="shared" si="1048"/>
        <v>4851.1892553900179</v>
      </c>
      <c r="H1397" s="31">
        <f t="shared" ref="H1397:H1402" si="1049">H1396*105%</f>
        <v>55.975261715562937</v>
      </c>
      <c r="I1397" s="42"/>
    </row>
    <row r="1398" spans="1:9" x14ac:dyDescent="0.2">
      <c r="A1398" s="62" t="str">
        <f>A1396</f>
        <v>T289</v>
      </c>
      <c r="B1398" s="25" t="s">
        <v>0</v>
      </c>
      <c r="C1398" s="29">
        <f t="shared" si="1044"/>
        <v>122249.97158678946</v>
      </c>
      <c r="D1398" s="29">
        <f t="shared" si="1045"/>
        <v>10187.497436319038</v>
      </c>
      <c r="E1398" s="29">
        <f t="shared" si="1046"/>
        <v>2350.9609920536432</v>
      </c>
      <c r="F1398" s="29">
        <f t="shared" si="1047"/>
        <v>4701.9219841072863</v>
      </c>
      <c r="G1398" s="29">
        <f t="shared" si="1048"/>
        <v>5093.7487181595188</v>
      </c>
      <c r="H1398" s="31">
        <f t="shared" si="1049"/>
        <v>58.774024801341085</v>
      </c>
      <c r="I1398" s="42"/>
    </row>
    <row r="1399" spans="1:9" x14ac:dyDescent="0.2">
      <c r="A1399" s="62" t="str">
        <f>A1396</f>
        <v>T289</v>
      </c>
      <c r="B1399" s="25" t="s">
        <v>9</v>
      </c>
      <c r="C1399" s="29">
        <f t="shared" si="1044"/>
        <v>128362.47016612893</v>
      </c>
      <c r="D1399" s="29">
        <f t="shared" si="1045"/>
        <v>10696.872308134991</v>
      </c>
      <c r="E1399" s="29">
        <f t="shared" si="1046"/>
        <v>2468.5090416563257</v>
      </c>
      <c r="F1399" s="29">
        <f t="shared" si="1047"/>
        <v>4937.0180833126515</v>
      </c>
      <c r="G1399" s="29">
        <f t="shared" si="1048"/>
        <v>5348.4361540674954</v>
      </c>
      <c r="H1399" s="31">
        <f t="shared" si="1049"/>
        <v>61.712726041408139</v>
      </c>
      <c r="I1399" s="42"/>
    </row>
    <row r="1400" spans="1:9" x14ac:dyDescent="0.2">
      <c r="A1400" s="62" t="str">
        <f>A1396</f>
        <v>T289</v>
      </c>
      <c r="B1400" s="25" t="s">
        <v>8</v>
      </c>
      <c r="C1400" s="29">
        <f t="shared" si="1044"/>
        <v>134780.59367443537</v>
      </c>
      <c r="D1400" s="29">
        <f t="shared" si="1045"/>
        <v>11231.715923541738</v>
      </c>
      <c r="E1400" s="29">
        <f t="shared" si="1046"/>
        <v>2591.9344937391415</v>
      </c>
      <c r="F1400" s="29">
        <f t="shared" si="1047"/>
        <v>5183.8689874782831</v>
      </c>
      <c r="G1400" s="29">
        <f t="shared" si="1048"/>
        <v>5615.8579617708692</v>
      </c>
      <c r="H1400" s="31">
        <f t="shared" si="1049"/>
        <v>64.798362343478544</v>
      </c>
      <c r="I1400" s="42"/>
    </row>
    <row r="1401" spans="1:9" x14ac:dyDescent="0.2">
      <c r="A1401" s="62" t="str">
        <f>A1396</f>
        <v>T289</v>
      </c>
      <c r="B1401" s="25" t="s">
        <v>7</v>
      </c>
      <c r="C1401" s="29">
        <f t="shared" si="1044"/>
        <v>141519.62335815714</v>
      </c>
      <c r="D1401" s="29">
        <f t="shared" si="1045"/>
        <v>11793.301719718826</v>
      </c>
      <c r="E1401" s="29">
        <f t="shared" si="1046"/>
        <v>2721.5312184260988</v>
      </c>
      <c r="F1401" s="29">
        <f t="shared" si="1047"/>
        <v>5443.0624368521976</v>
      </c>
      <c r="G1401" s="29">
        <f t="shared" si="1048"/>
        <v>5896.6508598594128</v>
      </c>
      <c r="H1401" s="31">
        <f t="shared" si="1049"/>
        <v>68.038280460652473</v>
      </c>
      <c r="I1401" s="42"/>
    </row>
    <row r="1402" spans="1:9" x14ac:dyDescent="0.2">
      <c r="A1402" s="62" t="str">
        <f>A1396</f>
        <v>T289</v>
      </c>
      <c r="B1402" s="25" t="s">
        <v>6</v>
      </c>
      <c r="C1402" s="29">
        <f t="shared" si="1044"/>
        <v>148595.60452606503</v>
      </c>
      <c r="D1402" s="29">
        <f t="shared" si="1045"/>
        <v>12382.966805704769</v>
      </c>
      <c r="E1402" s="29">
        <f t="shared" si="1046"/>
        <v>2857.6077793474042</v>
      </c>
      <c r="F1402" s="29">
        <f t="shared" si="1047"/>
        <v>5715.2155586948084</v>
      </c>
      <c r="G1402" s="29">
        <f t="shared" si="1048"/>
        <v>6191.4834028523846</v>
      </c>
      <c r="H1402" s="31">
        <f t="shared" si="1049"/>
        <v>71.440194483685104</v>
      </c>
      <c r="I1402" s="42"/>
    </row>
    <row r="1403" spans="1:9" x14ac:dyDescent="0.2">
      <c r="C1403" s="29"/>
      <c r="D1403" s="29"/>
      <c r="E1403" s="29"/>
      <c r="F1403" s="29"/>
      <c r="G1403" s="29"/>
      <c r="I1403" s="42"/>
    </row>
    <row r="1404" spans="1:9" x14ac:dyDescent="0.2">
      <c r="A1404" s="25" t="s">
        <v>670</v>
      </c>
      <c r="B1404" s="25" t="s">
        <v>2</v>
      </c>
      <c r="C1404" s="29">
        <f t="shared" ref="C1404:C1410" si="1050">H1404*2080</f>
        <v>111993.17124957583</v>
      </c>
      <c r="D1404" s="29">
        <f t="shared" ref="D1404:D1410" si="1051">H1404*173.33333</f>
        <v>9332.7640913217492</v>
      </c>
      <c r="E1404" s="29">
        <f t="shared" ref="E1404:E1410" si="1052">H1404*40</f>
        <v>2153.714831722612</v>
      </c>
      <c r="F1404" s="29">
        <f t="shared" ref="F1404:F1410" si="1053">H1404*80</f>
        <v>4307.4296634452239</v>
      </c>
      <c r="G1404" s="29">
        <f t="shared" ref="G1404:G1410" si="1054">H1404*(173.33333/2)</f>
        <v>4666.3820456608746</v>
      </c>
      <c r="H1404" s="31">
        <f>H1396*101%</f>
        <v>53.842870793065302</v>
      </c>
      <c r="I1404" s="42"/>
    </row>
    <row r="1405" spans="1:9" x14ac:dyDescent="0.2">
      <c r="A1405" s="62" t="str">
        <f>A1404</f>
        <v>T290</v>
      </c>
      <c r="B1405" s="25" t="s">
        <v>1</v>
      </c>
      <c r="C1405" s="29">
        <f t="shared" si="1050"/>
        <v>117592.82981205462</v>
      </c>
      <c r="D1405" s="29">
        <f t="shared" si="1051"/>
        <v>9799.4022958878359</v>
      </c>
      <c r="E1405" s="29">
        <f t="shared" si="1052"/>
        <v>2261.4005733087429</v>
      </c>
      <c r="F1405" s="29">
        <f t="shared" si="1053"/>
        <v>4522.8011466174858</v>
      </c>
      <c r="G1405" s="29">
        <f t="shared" si="1054"/>
        <v>4899.7011479439179</v>
      </c>
      <c r="H1405" s="31">
        <f t="shared" ref="H1405:H1410" si="1055">H1404*105%</f>
        <v>56.535014332718568</v>
      </c>
      <c r="I1405" s="42"/>
    </row>
    <row r="1406" spans="1:9" x14ac:dyDescent="0.2">
      <c r="A1406" s="62" t="str">
        <f>A1404</f>
        <v>T290</v>
      </c>
      <c r="B1406" s="25" t="s">
        <v>0</v>
      </c>
      <c r="C1406" s="29">
        <f t="shared" si="1050"/>
        <v>123472.47130265734</v>
      </c>
      <c r="D1406" s="29">
        <f t="shared" si="1051"/>
        <v>10289.372410682228</v>
      </c>
      <c r="E1406" s="29">
        <f t="shared" si="1052"/>
        <v>2374.4706019741798</v>
      </c>
      <c r="F1406" s="29">
        <f t="shared" si="1053"/>
        <v>4748.9412039483595</v>
      </c>
      <c r="G1406" s="29">
        <f t="shared" si="1054"/>
        <v>5144.6862053411141</v>
      </c>
      <c r="H1406" s="31">
        <f t="shared" si="1055"/>
        <v>59.361765049354496</v>
      </c>
      <c r="I1406" s="42"/>
    </row>
    <row r="1407" spans="1:9" x14ac:dyDescent="0.2">
      <c r="A1407" s="62" t="str">
        <f>A1404</f>
        <v>T290</v>
      </c>
      <c r="B1407" s="25" t="s">
        <v>9</v>
      </c>
      <c r="C1407" s="29">
        <f t="shared" si="1050"/>
        <v>129646.09486779023</v>
      </c>
      <c r="D1407" s="29">
        <f t="shared" si="1051"/>
        <v>10803.841031216341</v>
      </c>
      <c r="E1407" s="29">
        <f t="shared" si="1052"/>
        <v>2493.1941320728893</v>
      </c>
      <c r="F1407" s="29">
        <f t="shared" si="1053"/>
        <v>4986.3882641457785</v>
      </c>
      <c r="G1407" s="29">
        <f t="shared" si="1054"/>
        <v>5401.9205156081707</v>
      </c>
      <c r="H1407" s="31">
        <f t="shared" si="1055"/>
        <v>62.329853301822226</v>
      </c>
      <c r="I1407" s="42"/>
    </row>
    <row r="1408" spans="1:9" x14ac:dyDescent="0.2">
      <c r="A1408" s="62" t="str">
        <f>A1404</f>
        <v>T290</v>
      </c>
      <c r="B1408" s="25" t="s">
        <v>8</v>
      </c>
      <c r="C1408" s="29">
        <f t="shared" si="1050"/>
        <v>136128.39961117975</v>
      </c>
      <c r="D1408" s="29">
        <f t="shared" si="1051"/>
        <v>11344.033082777158</v>
      </c>
      <c r="E1408" s="29">
        <f t="shared" si="1052"/>
        <v>2617.8538386765335</v>
      </c>
      <c r="F1408" s="29">
        <f t="shared" si="1053"/>
        <v>5235.7076773530671</v>
      </c>
      <c r="G1408" s="29">
        <f t="shared" si="1054"/>
        <v>5672.0165413885788</v>
      </c>
      <c r="H1408" s="31">
        <f t="shared" si="1055"/>
        <v>65.446345966913341</v>
      </c>
      <c r="I1408" s="42"/>
    </row>
    <row r="1409" spans="1:9" x14ac:dyDescent="0.2">
      <c r="A1409" s="62" t="str">
        <f>A1404</f>
        <v>T290</v>
      </c>
      <c r="B1409" s="25" t="s">
        <v>7</v>
      </c>
      <c r="C1409" s="29">
        <f t="shared" si="1050"/>
        <v>142934.81959173875</v>
      </c>
      <c r="D1409" s="29">
        <f t="shared" si="1051"/>
        <v>11911.234736916016</v>
      </c>
      <c r="E1409" s="29">
        <f t="shared" si="1052"/>
        <v>2748.7465306103604</v>
      </c>
      <c r="F1409" s="29">
        <f t="shared" si="1053"/>
        <v>5497.4930612207208</v>
      </c>
      <c r="G1409" s="29">
        <f t="shared" si="1054"/>
        <v>5955.6173684580081</v>
      </c>
      <c r="H1409" s="31">
        <f t="shared" si="1055"/>
        <v>68.718663265259011</v>
      </c>
      <c r="I1409" s="42"/>
    </row>
    <row r="1410" spans="1:9" x14ac:dyDescent="0.2">
      <c r="A1410" s="62" t="str">
        <f>A1404</f>
        <v>T290</v>
      </c>
      <c r="B1410" s="25" t="s">
        <v>6</v>
      </c>
      <c r="C1410" s="29">
        <f t="shared" si="1050"/>
        <v>150081.56057132571</v>
      </c>
      <c r="D1410" s="29">
        <f t="shared" si="1051"/>
        <v>12506.796473761819</v>
      </c>
      <c r="E1410" s="29">
        <f t="shared" si="1052"/>
        <v>2886.1838571408789</v>
      </c>
      <c r="F1410" s="29">
        <f t="shared" si="1053"/>
        <v>5772.3677142817578</v>
      </c>
      <c r="G1410" s="29">
        <f t="shared" si="1054"/>
        <v>6253.3982368809093</v>
      </c>
      <c r="H1410" s="31">
        <f t="shared" si="1055"/>
        <v>72.15459642852197</v>
      </c>
      <c r="I1410" s="42"/>
    </row>
    <row r="1411" spans="1:9" x14ac:dyDescent="0.2">
      <c r="C1411" s="29"/>
      <c r="D1411" s="29"/>
      <c r="E1411" s="29"/>
      <c r="F1411" s="29"/>
      <c r="G1411" s="29"/>
      <c r="I1411" s="42"/>
    </row>
    <row r="1412" spans="1:9" x14ac:dyDescent="0.2">
      <c r="A1412" s="25" t="s">
        <v>669</v>
      </c>
      <c r="B1412" s="25" t="s">
        <v>2</v>
      </c>
      <c r="C1412" s="29">
        <f t="shared" ref="C1412:C1418" si="1056">H1412*2080</f>
        <v>113113.10296207159</v>
      </c>
      <c r="D1412" s="29">
        <f t="shared" ref="D1412:D1418" si="1057">H1412*173.33333</f>
        <v>9426.0917322349669</v>
      </c>
      <c r="E1412" s="29">
        <f t="shared" ref="E1412:E1418" si="1058">H1412*40</f>
        <v>2175.2519800398381</v>
      </c>
      <c r="F1412" s="29">
        <f t="shared" ref="F1412:F1418" si="1059">H1412*80</f>
        <v>4350.5039600796763</v>
      </c>
      <c r="G1412" s="29">
        <f t="shared" ref="G1412:G1418" si="1060">H1412*(173.33333/2)</f>
        <v>4713.0458661174835</v>
      </c>
      <c r="H1412" s="31">
        <f>H1404*101%</f>
        <v>54.381299500995958</v>
      </c>
      <c r="I1412" s="42"/>
    </row>
    <row r="1413" spans="1:9" x14ac:dyDescent="0.2">
      <c r="A1413" s="62" t="str">
        <f>A1412</f>
        <v>T291</v>
      </c>
      <c r="B1413" s="25" t="s">
        <v>1</v>
      </c>
      <c r="C1413" s="29">
        <f t="shared" si="1056"/>
        <v>118768.75811017517</v>
      </c>
      <c r="D1413" s="29">
        <f t="shared" si="1057"/>
        <v>9897.3963188467151</v>
      </c>
      <c r="E1413" s="29">
        <f t="shared" si="1058"/>
        <v>2284.0145790418301</v>
      </c>
      <c r="F1413" s="29">
        <f t="shared" si="1059"/>
        <v>4568.0291580836601</v>
      </c>
      <c r="G1413" s="29">
        <f t="shared" si="1060"/>
        <v>4948.6981594233575</v>
      </c>
      <c r="H1413" s="31">
        <f t="shared" ref="H1413:H1418" si="1061">H1412*105%</f>
        <v>57.100364476045755</v>
      </c>
      <c r="I1413" s="42"/>
    </row>
    <row r="1414" spans="1:9" x14ac:dyDescent="0.2">
      <c r="A1414" s="62" t="str">
        <f>A1412</f>
        <v>T291</v>
      </c>
      <c r="B1414" s="25" t="s">
        <v>0</v>
      </c>
      <c r="C1414" s="29">
        <f t="shared" si="1056"/>
        <v>124707.19601568393</v>
      </c>
      <c r="D1414" s="29">
        <f t="shared" si="1057"/>
        <v>10392.266134789052</v>
      </c>
      <c r="E1414" s="29">
        <f t="shared" si="1058"/>
        <v>2398.2153079939217</v>
      </c>
      <c r="F1414" s="29">
        <f t="shared" si="1059"/>
        <v>4796.4306159878433</v>
      </c>
      <c r="G1414" s="29">
        <f t="shared" si="1060"/>
        <v>5196.1330673945258</v>
      </c>
      <c r="H1414" s="31">
        <f t="shared" si="1061"/>
        <v>59.955382699848045</v>
      </c>
      <c r="I1414" s="42"/>
    </row>
    <row r="1415" spans="1:9" x14ac:dyDescent="0.2">
      <c r="A1415" s="62" t="str">
        <f>A1412</f>
        <v>T291</v>
      </c>
      <c r="B1415" s="25" t="s">
        <v>9</v>
      </c>
      <c r="C1415" s="29">
        <f t="shared" si="1056"/>
        <v>130942.55581646813</v>
      </c>
      <c r="D1415" s="29">
        <f t="shared" si="1057"/>
        <v>10911.879441528505</v>
      </c>
      <c r="E1415" s="29">
        <f t="shared" si="1058"/>
        <v>2518.1260733936178</v>
      </c>
      <c r="F1415" s="29">
        <f t="shared" si="1059"/>
        <v>5036.2521467872357</v>
      </c>
      <c r="G1415" s="29">
        <f t="shared" si="1060"/>
        <v>5455.9397207642523</v>
      </c>
      <c r="H1415" s="31">
        <f t="shared" si="1061"/>
        <v>62.953151834840448</v>
      </c>
      <c r="I1415" s="42"/>
    </row>
    <row r="1416" spans="1:9" x14ac:dyDescent="0.2">
      <c r="A1416" s="62" t="str">
        <f>A1412</f>
        <v>T291</v>
      </c>
      <c r="B1416" s="25" t="s">
        <v>8</v>
      </c>
      <c r="C1416" s="29">
        <f t="shared" si="1056"/>
        <v>137489.68360729155</v>
      </c>
      <c r="D1416" s="29">
        <f t="shared" si="1057"/>
        <v>11457.47341360493</v>
      </c>
      <c r="E1416" s="29">
        <f t="shared" si="1058"/>
        <v>2644.032377063299</v>
      </c>
      <c r="F1416" s="29">
        <f t="shared" si="1059"/>
        <v>5288.064754126598</v>
      </c>
      <c r="G1416" s="29">
        <f t="shared" si="1060"/>
        <v>5728.7367068024651</v>
      </c>
      <c r="H1416" s="31">
        <f t="shared" si="1061"/>
        <v>66.100809426582472</v>
      </c>
      <c r="I1416" s="42"/>
    </row>
    <row r="1417" spans="1:9" x14ac:dyDescent="0.2">
      <c r="A1417" s="62" t="str">
        <f>A1412</f>
        <v>T291</v>
      </c>
      <c r="B1417" s="25" t="s">
        <v>7</v>
      </c>
      <c r="C1417" s="29">
        <f t="shared" si="1056"/>
        <v>144364.16778765613</v>
      </c>
      <c r="D1417" s="29">
        <f t="shared" si="1057"/>
        <v>12030.347084285177</v>
      </c>
      <c r="E1417" s="29">
        <f t="shared" si="1058"/>
        <v>2776.2339959164638</v>
      </c>
      <c r="F1417" s="29">
        <f t="shared" si="1059"/>
        <v>5552.4679918329275</v>
      </c>
      <c r="G1417" s="29">
        <f t="shared" si="1060"/>
        <v>6015.1735421425883</v>
      </c>
      <c r="H1417" s="31">
        <f t="shared" si="1061"/>
        <v>69.405849897911594</v>
      </c>
      <c r="I1417" s="42"/>
    </row>
    <row r="1418" spans="1:9" x14ac:dyDescent="0.2">
      <c r="A1418" s="62" t="str">
        <f>A1412</f>
        <v>T291</v>
      </c>
      <c r="B1418" s="25" t="s">
        <v>6</v>
      </c>
      <c r="C1418" s="29">
        <f t="shared" si="1056"/>
        <v>151582.37617703894</v>
      </c>
      <c r="D1418" s="29">
        <f t="shared" si="1057"/>
        <v>12631.864438499437</v>
      </c>
      <c r="E1418" s="29">
        <f t="shared" si="1058"/>
        <v>2915.0456957122874</v>
      </c>
      <c r="F1418" s="29">
        <f t="shared" si="1059"/>
        <v>5830.0913914245748</v>
      </c>
      <c r="G1418" s="29">
        <f t="shared" si="1060"/>
        <v>6315.9322192497184</v>
      </c>
      <c r="H1418" s="31">
        <f t="shared" si="1061"/>
        <v>72.876142392807182</v>
      </c>
      <c r="I1418" s="42"/>
    </row>
    <row r="1419" spans="1:9" x14ac:dyDescent="0.2">
      <c r="C1419" s="29"/>
      <c r="D1419" s="29"/>
      <c r="E1419" s="29"/>
      <c r="F1419" s="29"/>
      <c r="G1419" s="29"/>
      <c r="I1419" s="42"/>
    </row>
    <row r="1420" spans="1:9" x14ac:dyDescent="0.2">
      <c r="A1420" s="25" t="s">
        <v>668</v>
      </c>
      <c r="B1420" s="25" t="s">
        <v>2</v>
      </c>
      <c r="C1420" s="29">
        <f t="shared" ref="C1420:C1426" si="1062">H1420*2080</f>
        <v>114244.23399169231</v>
      </c>
      <c r="D1420" s="29">
        <f t="shared" ref="D1420:D1426" si="1063">H1420*173.33333</f>
        <v>9520.3526495573169</v>
      </c>
      <c r="E1420" s="29">
        <f t="shared" ref="E1420:E1426" si="1064">H1420*40</f>
        <v>2197.0044998402368</v>
      </c>
      <c r="F1420" s="29">
        <f t="shared" ref="F1420:F1426" si="1065">H1420*80</f>
        <v>4394.0089996804736</v>
      </c>
      <c r="G1420" s="29">
        <f t="shared" ref="G1420:G1426" si="1066">H1420*(173.33333/2)</f>
        <v>4760.1763247786585</v>
      </c>
      <c r="H1420" s="31">
        <f>H1412*101%</f>
        <v>54.925112496005916</v>
      </c>
      <c r="I1420" s="42"/>
    </row>
    <row r="1421" spans="1:9" x14ac:dyDescent="0.2">
      <c r="A1421" s="62" t="str">
        <f>A1420</f>
        <v>T292</v>
      </c>
      <c r="B1421" s="25" t="s">
        <v>1</v>
      </c>
      <c r="C1421" s="29">
        <f t="shared" si="1062"/>
        <v>119956.44569127692</v>
      </c>
      <c r="D1421" s="29">
        <f t="shared" si="1063"/>
        <v>9996.3702820351828</v>
      </c>
      <c r="E1421" s="29">
        <f t="shared" si="1064"/>
        <v>2306.8547248322484</v>
      </c>
      <c r="F1421" s="29">
        <f t="shared" si="1065"/>
        <v>4613.7094496644968</v>
      </c>
      <c r="G1421" s="29">
        <f t="shared" si="1066"/>
        <v>4998.1851410175914</v>
      </c>
      <c r="H1421" s="31">
        <f t="shared" ref="H1421:H1426" si="1067">H1420*105%</f>
        <v>57.671368120806214</v>
      </c>
      <c r="I1421" s="42"/>
    </row>
    <row r="1422" spans="1:9" x14ac:dyDescent="0.2">
      <c r="A1422" s="62" t="str">
        <f>A1420</f>
        <v>T292</v>
      </c>
      <c r="B1422" s="25" t="s">
        <v>0</v>
      </c>
      <c r="C1422" s="29">
        <f t="shared" si="1062"/>
        <v>125954.26797584078</v>
      </c>
      <c r="D1422" s="29">
        <f t="shared" si="1063"/>
        <v>10496.188796136941</v>
      </c>
      <c r="E1422" s="29">
        <f t="shared" si="1064"/>
        <v>2422.1974610738612</v>
      </c>
      <c r="F1422" s="29">
        <f t="shared" si="1065"/>
        <v>4844.3949221477224</v>
      </c>
      <c r="G1422" s="29">
        <f t="shared" si="1066"/>
        <v>5248.0943980684706</v>
      </c>
      <c r="H1422" s="31">
        <f t="shared" si="1067"/>
        <v>60.554936526846525</v>
      </c>
      <c r="I1422" s="42"/>
    </row>
    <row r="1423" spans="1:9" x14ac:dyDescent="0.2">
      <c r="A1423" s="62" t="str">
        <f>A1420</f>
        <v>T292</v>
      </c>
      <c r="B1423" s="25" t="s">
        <v>9</v>
      </c>
      <c r="C1423" s="29">
        <f t="shared" si="1062"/>
        <v>132251.98137463283</v>
      </c>
      <c r="D1423" s="29">
        <f t="shared" si="1063"/>
        <v>11020.998235943789</v>
      </c>
      <c r="E1423" s="29">
        <f t="shared" si="1064"/>
        <v>2543.307334127554</v>
      </c>
      <c r="F1423" s="29">
        <f t="shared" si="1065"/>
        <v>5086.614668255108</v>
      </c>
      <c r="G1423" s="29">
        <f t="shared" si="1066"/>
        <v>5510.4991179718945</v>
      </c>
      <c r="H1423" s="31">
        <f t="shared" si="1067"/>
        <v>63.582683353188855</v>
      </c>
      <c r="I1423" s="42"/>
    </row>
    <row r="1424" spans="1:9" x14ac:dyDescent="0.2">
      <c r="A1424" s="62" t="str">
        <f>A1420</f>
        <v>T292</v>
      </c>
      <c r="B1424" s="25" t="s">
        <v>8</v>
      </c>
      <c r="C1424" s="29">
        <f t="shared" si="1062"/>
        <v>138864.58044336445</v>
      </c>
      <c r="D1424" s="29">
        <f t="shared" si="1063"/>
        <v>11572.048147740979</v>
      </c>
      <c r="E1424" s="29">
        <f t="shared" si="1064"/>
        <v>2670.4727008339319</v>
      </c>
      <c r="F1424" s="29">
        <f t="shared" si="1065"/>
        <v>5340.9454016678637</v>
      </c>
      <c r="G1424" s="29">
        <f t="shared" si="1066"/>
        <v>5786.0240738704897</v>
      </c>
      <c r="H1424" s="31">
        <f t="shared" si="1067"/>
        <v>66.761817520848297</v>
      </c>
      <c r="I1424" s="42"/>
    </row>
    <row r="1425" spans="1:9" x14ac:dyDescent="0.2">
      <c r="A1425" s="62" t="str">
        <f>A1420</f>
        <v>T292</v>
      </c>
      <c r="B1425" s="25" t="s">
        <v>7</v>
      </c>
      <c r="C1425" s="29">
        <f t="shared" si="1062"/>
        <v>145807.80946553269</v>
      </c>
      <c r="D1425" s="29">
        <f t="shared" si="1063"/>
        <v>12150.650555128028</v>
      </c>
      <c r="E1425" s="29">
        <f t="shared" si="1064"/>
        <v>2803.9963358756286</v>
      </c>
      <c r="F1425" s="29">
        <f t="shared" si="1065"/>
        <v>5607.9926717512571</v>
      </c>
      <c r="G1425" s="29">
        <f t="shared" si="1066"/>
        <v>6075.325277564014</v>
      </c>
      <c r="H1425" s="31">
        <f t="shared" si="1067"/>
        <v>70.099908396890712</v>
      </c>
      <c r="I1425" s="42"/>
    </row>
    <row r="1426" spans="1:9" x14ac:dyDescent="0.2">
      <c r="A1426" s="62" t="str">
        <f>A1420</f>
        <v>T292</v>
      </c>
      <c r="B1426" s="25" t="s">
        <v>6</v>
      </c>
      <c r="C1426" s="29">
        <f t="shared" si="1062"/>
        <v>153098.1999388093</v>
      </c>
      <c r="D1426" s="29">
        <f t="shared" si="1063"/>
        <v>12758.183082884429</v>
      </c>
      <c r="E1426" s="29">
        <f t="shared" si="1064"/>
        <v>2944.1961526694099</v>
      </c>
      <c r="F1426" s="29">
        <f t="shared" si="1065"/>
        <v>5888.3923053388198</v>
      </c>
      <c r="G1426" s="29">
        <f t="shared" si="1066"/>
        <v>6379.0915414422143</v>
      </c>
      <c r="H1426" s="31">
        <f t="shared" si="1067"/>
        <v>73.604903816735245</v>
      </c>
      <c r="I1426" s="42"/>
    </row>
    <row r="1427" spans="1:9" x14ac:dyDescent="0.2">
      <c r="C1427" s="29"/>
      <c r="D1427" s="29"/>
      <c r="E1427" s="29"/>
      <c r="F1427" s="29"/>
      <c r="G1427" s="29"/>
      <c r="I1427" s="42"/>
    </row>
    <row r="1428" spans="1:9" x14ac:dyDescent="0.2">
      <c r="A1428" s="25" t="s">
        <v>667</v>
      </c>
      <c r="B1428" s="25" t="s">
        <v>2</v>
      </c>
      <c r="C1428" s="29">
        <f t="shared" ref="C1428:C1434" si="1068">H1428*2080</f>
        <v>115386.67633160923</v>
      </c>
      <c r="D1428" s="29">
        <f t="shared" ref="D1428:D1434" si="1069">H1428*173.33333</f>
        <v>9615.556176052889</v>
      </c>
      <c r="E1428" s="29">
        <f t="shared" ref="E1428:E1434" si="1070">H1428*40</f>
        <v>2218.9745448386388</v>
      </c>
      <c r="F1428" s="29">
        <f t="shared" ref="F1428:F1434" si="1071">H1428*80</f>
        <v>4437.9490896772777</v>
      </c>
      <c r="G1428" s="29">
        <f t="shared" ref="G1428:G1434" si="1072">H1428*(173.33333/2)</f>
        <v>4807.7780880264445</v>
      </c>
      <c r="H1428" s="31">
        <f>H1420*101%</f>
        <v>55.474363620965974</v>
      </c>
      <c r="I1428" s="42"/>
    </row>
    <row r="1429" spans="1:9" x14ac:dyDescent="0.2">
      <c r="A1429" s="62" t="str">
        <f>A1428</f>
        <v>T293</v>
      </c>
      <c r="B1429" s="25" t="s">
        <v>1</v>
      </c>
      <c r="C1429" s="29">
        <f t="shared" si="1068"/>
        <v>121156.0101481897</v>
      </c>
      <c r="D1429" s="29">
        <f t="shared" si="1069"/>
        <v>10096.333984855535</v>
      </c>
      <c r="E1429" s="29">
        <f t="shared" si="1070"/>
        <v>2329.9232720805712</v>
      </c>
      <c r="F1429" s="29">
        <f t="shared" si="1071"/>
        <v>4659.8465441611424</v>
      </c>
      <c r="G1429" s="29">
        <f t="shared" si="1072"/>
        <v>5048.1669924277676</v>
      </c>
      <c r="H1429" s="31">
        <f t="shared" ref="H1429:H1434" si="1073">H1428*105%</f>
        <v>58.248081802014276</v>
      </c>
      <c r="I1429" s="42"/>
    </row>
    <row r="1430" spans="1:9" x14ac:dyDescent="0.2">
      <c r="A1430" s="62" t="str">
        <f>A1428</f>
        <v>T293</v>
      </c>
      <c r="B1430" s="25" t="s">
        <v>0</v>
      </c>
      <c r="C1430" s="29">
        <f t="shared" si="1068"/>
        <v>127213.81065559918</v>
      </c>
      <c r="D1430" s="29">
        <f t="shared" si="1069"/>
        <v>10601.150684098311</v>
      </c>
      <c r="E1430" s="29">
        <f t="shared" si="1070"/>
        <v>2446.4194356845996</v>
      </c>
      <c r="F1430" s="29">
        <f t="shared" si="1071"/>
        <v>4892.8388713691993</v>
      </c>
      <c r="G1430" s="29">
        <f t="shared" si="1072"/>
        <v>5300.5753420491556</v>
      </c>
      <c r="H1430" s="31">
        <f t="shared" si="1073"/>
        <v>61.160485892114991</v>
      </c>
      <c r="I1430" s="42"/>
    </row>
    <row r="1431" spans="1:9" x14ac:dyDescent="0.2">
      <c r="A1431" s="62" t="str">
        <f>A1428</f>
        <v>T293</v>
      </c>
      <c r="B1431" s="25" t="s">
        <v>9</v>
      </c>
      <c r="C1431" s="29">
        <f t="shared" si="1068"/>
        <v>133574.50118837916</v>
      </c>
      <c r="D1431" s="29">
        <f t="shared" si="1069"/>
        <v>11131.208218303229</v>
      </c>
      <c r="E1431" s="29">
        <f t="shared" si="1070"/>
        <v>2568.7404074688302</v>
      </c>
      <c r="F1431" s="29">
        <f t="shared" si="1071"/>
        <v>5137.4808149376604</v>
      </c>
      <c r="G1431" s="29">
        <f t="shared" si="1072"/>
        <v>5565.6041091516145</v>
      </c>
      <c r="H1431" s="31">
        <f t="shared" si="1073"/>
        <v>64.218510186720749</v>
      </c>
      <c r="I1431" s="42"/>
    </row>
    <row r="1432" spans="1:9" x14ac:dyDescent="0.2">
      <c r="A1432" s="62" t="str">
        <f>A1428</f>
        <v>T293</v>
      </c>
      <c r="B1432" s="25" t="s">
        <v>8</v>
      </c>
      <c r="C1432" s="29">
        <f t="shared" si="1068"/>
        <v>140253.22624779813</v>
      </c>
      <c r="D1432" s="29">
        <f t="shared" si="1069"/>
        <v>11687.76862921839</v>
      </c>
      <c r="E1432" s="29">
        <f t="shared" si="1070"/>
        <v>2697.1774278422713</v>
      </c>
      <c r="F1432" s="29">
        <f t="shared" si="1071"/>
        <v>5394.3548556845426</v>
      </c>
      <c r="G1432" s="29">
        <f t="shared" si="1072"/>
        <v>5843.8843146091949</v>
      </c>
      <c r="H1432" s="31">
        <f t="shared" si="1073"/>
        <v>67.429435696056785</v>
      </c>
      <c r="I1432" s="42"/>
    </row>
    <row r="1433" spans="1:9" x14ac:dyDescent="0.2">
      <c r="A1433" s="62" t="str">
        <f>A1428</f>
        <v>T293</v>
      </c>
      <c r="B1433" s="25" t="s">
        <v>7</v>
      </c>
      <c r="C1433" s="29">
        <f t="shared" si="1068"/>
        <v>147265.88756018801</v>
      </c>
      <c r="D1433" s="29">
        <f t="shared" si="1069"/>
        <v>12272.157060679308</v>
      </c>
      <c r="E1433" s="29">
        <f t="shared" si="1070"/>
        <v>2832.0362992343848</v>
      </c>
      <c r="F1433" s="29">
        <f t="shared" si="1071"/>
        <v>5664.0725984687697</v>
      </c>
      <c r="G1433" s="29">
        <f t="shared" si="1072"/>
        <v>6136.0785303396542</v>
      </c>
      <c r="H1433" s="31">
        <f t="shared" si="1073"/>
        <v>70.800907480859621</v>
      </c>
      <c r="I1433" s="42"/>
    </row>
    <row r="1434" spans="1:9" x14ac:dyDescent="0.2">
      <c r="A1434" s="62" t="str">
        <f>A1428</f>
        <v>T293</v>
      </c>
      <c r="B1434" s="25" t="s">
        <v>6</v>
      </c>
      <c r="C1434" s="29">
        <f t="shared" si="1068"/>
        <v>154629.18193819743</v>
      </c>
      <c r="D1434" s="29">
        <f t="shared" si="1069"/>
        <v>12885.764913713276</v>
      </c>
      <c r="E1434" s="29">
        <f t="shared" si="1070"/>
        <v>2973.6381141961047</v>
      </c>
      <c r="F1434" s="29">
        <f t="shared" si="1071"/>
        <v>5947.2762283922093</v>
      </c>
      <c r="G1434" s="29">
        <f t="shared" si="1072"/>
        <v>6442.8824568566379</v>
      </c>
      <c r="H1434" s="31">
        <f t="shared" si="1073"/>
        <v>74.340952854902611</v>
      </c>
      <c r="I1434" s="42"/>
    </row>
    <row r="1435" spans="1:9" x14ac:dyDescent="0.2">
      <c r="C1435" s="29"/>
      <c r="D1435" s="29"/>
      <c r="E1435" s="29"/>
      <c r="F1435" s="29"/>
      <c r="G1435" s="29"/>
      <c r="I1435" s="42"/>
    </row>
    <row r="1436" spans="1:9" x14ac:dyDescent="0.2">
      <c r="A1436" s="25" t="s">
        <v>666</v>
      </c>
      <c r="B1436" s="25" t="s">
        <v>2</v>
      </c>
      <c r="C1436" s="29">
        <f t="shared" ref="C1436:C1442" si="1074">H1436*2080</f>
        <v>116540.54309492532</v>
      </c>
      <c r="D1436" s="29">
        <f t="shared" ref="D1436:D1442" si="1075">H1436*173.33333</f>
        <v>9711.7117378134189</v>
      </c>
      <c r="E1436" s="29">
        <f t="shared" ref="E1436:E1442" si="1076">H1436*40</f>
        <v>2241.1642902870253</v>
      </c>
      <c r="F1436" s="29">
        <f t="shared" ref="F1436:F1442" si="1077">H1436*80</f>
        <v>4482.3285805740506</v>
      </c>
      <c r="G1436" s="29">
        <f t="shared" ref="G1436:G1442" si="1078">H1436*(173.33333/2)</f>
        <v>4855.8558689067095</v>
      </c>
      <c r="H1436" s="31">
        <f>H1428*101%</f>
        <v>56.029107257175632</v>
      </c>
      <c r="I1436" s="42"/>
    </row>
    <row r="1437" spans="1:9" x14ac:dyDescent="0.2">
      <c r="A1437" s="62" t="str">
        <f>A1436</f>
        <v>T294</v>
      </c>
      <c r="B1437" s="25" t="s">
        <v>1</v>
      </c>
      <c r="C1437" s="29">
        <f t="shared" si="1074"/>
        <v>122367.57024967158</v>
      </c>
      <c r="D1437" s="29">
        <f t="shared" si="1075"/>
        <v>10197.297324704088</v>
      </c>
      <c r="E1437" s="29">
        <f t="shared" si="1076"/>
        <v>2353.2225048013765</v>
      </c>
      <c r="F1437" s="29">
        <f t="shared" si="1077"/>
        <v>4706.4450096027531</v>
      </c>
      <c r="G1437" s="29">
        <f t="shared" si="1078"/>
        <v>5098.6486623520441</v>
      </c>
      <c r="H1437" s="31">
        <f t="shared" ref="H1437:H1442" si="1079">H1436*105%</f>
        <v>58.830562620034414</v>
      </c>
      <c r="I1437" s="42"/>
    </row>
    <row r="1438" spans="1:9" x14ac:dyDescent="0.2">
      <c r="A1438" s="62" t="str">
        <f>A1436</f>
        <v>T294</v>
      </c>
      <c r="B1438" s="25" t="s">
        <v>0</v>
      </c>
      <c r="C1438" s="29">
        <f t="shared" si="1074"/>
        <v>128485.94876215517</v>
      </c>
      <c r="D1438" s="29">
        <f t="shared" si="1075"/>
        <v>10707.162190939294</v>
      </c>
      <c r="E1438" s="29">
        <f t="shared" si="1076"/>
        <v>2470.8836300414455</v>
      </c>
      <c r="F1438" s="29">
        <f t="shared" si="1077"/>
        <v>4941.767260082891</v>
      </c>
      <c r="G1438" s="29">
        <f t="shared" si="1078"/>
        <v>5353.5810954696472</v>
      </c>
      <c r="H1438" s="31">
        <f t="shared" si="1079"/>
        <v>61.772090751036139</v>
      </c>
      <c r="I1438" s="42"/>
    </row>
    <row r="1439" spans="1:9" x14ac:dyDescent="0.2">
      <c r="A1439" s="62" t="str">
        <f>A1436</f>
        <v>T294</v>
      </c>
      <c r="B1439" s="25" t="s">
        <v>9</v>
      </c>
      <c r="C1439" s="29">
        <f t="shared" si="1074"/>
        <v>134910.24620026292</v>
      </c>
      <c r="D1439" s="29">
        <f t="shared" si="1075"/>
        <v>11242.52030048626</v>
      </c>
      <c r="E1439" s="29">
        <f t="shared" si="1076"/>
        <v>2594.4278115435181</v>
      </c>
      <c r="F1439" s="29">
        <f t="shared" si="1077"/>
        <v>5188.8556230870363</v>
      </c>
      <c r="G1439" s="29">
        <f t="shared" si="1078"/>
        <v>5621.2601502431298</v>
      </c>
      <c r="H1439" s="31">
        <f t="shared" si="1079"/>
        <v>64.860695288587948</v>
      </c>
      <c r="I1439" s="42"/>
    </row>
    <row r="1440" spans="1:9" x14ac:dyDescent="0.2">
      <c r="A1440" s="62" t="str">
        <f>A1436</f>
        <v>T294</v>
      </c>
      <c r="B1440" s="25" t="s">
        <v>8</v>
      </c>
      <c r="C1440" s="29">
        <f t="shared" si="1074"/>
        <v>141655.75851027606</v>
      </c>
      <c r="D1440" s="29">
        <f t="shared" si="1075"/>
        <v>11804.646315510572</v>
      </c>
      <c r="E1440" s="29">
        <f t="shared" si="1076"/>
        <v>2724.1492021206936</v>
      </c>
      <c r="F1440" s="29">
        <f t="shared" si="1077"/>
        <v>5448.2984042413873</v>
      </c>
      <c r="G1440" s="29">
        <f t="shared" si="1078"/>
        <v>5902.323157755286</v>
      </c>
      <c r="H1440" s="31">
        <f t="shared" si="1079"/>
        <v>68.103730053017344</v>
      </c>
      <c r="I1440" s="42"/>
    </row>
    <row r="1441" spans="1:9" x14ac:dyDescent="0.2">
      <c r="A1441" s="62" t="str">
        <f>A1436</f>
        <v>T294</v>
      </c>
      <c r="B1441" s="25" t="s">
        <v>7</v>
      </c>
      <c r="C1441" s="29">
        <f t="shared" si="1074"/>
        <v>148738.54643578987</v>
      </c>
      <c r="D1441" s="29">
        <f t="shared" si="1075"/>
        <v>12394.878631286099</v>
      </c>
      <c r="E1441" s="29">
        <f t="shared" si="1076"/>
        <v>2860.3566622267281</v>
      </c>
      <c r="F1441" s="29">
        <f t="shared" si="1077"/>
        <v>5720.7133244534562</v>
      </c>
      <c r="G1441" s="29">
        <f t="shared" si="1078"/>
        <v>6197.4393156430497</v>
      </c>
      <c r="H1441" s="31">
        <f t="shared" si="1079"/>
        <v>71.508916555668208</v>
      </c>
      <c r="I1441" s="42"/>
    </row>
    <row r="1442" spans="1:9" x14ac:dyDescent="0.2">
      <c r="A1442" s="62" t="str">
        <f>A1436</f>
        <v>T294</v>
      </c>
      <c r="B1442" s="25" t="s">
        <v>6</v>
      </c>
      <c r="C1442" s="29">
        <f t="shared" si="1074"/>
        <v>156175.47375757937</v>
      </c>
      <c r="D1442" s="29">
        <f t="shared" si="1075"/>
        <v>13014.622562850405</v>
      </c>
      <c r="E1442" s="29">
        <f t="shared" si="1076"/>
        <v>3003.3744953380647</v>
      </c>
      <c r="F1442" s="29">
        <f t="shared" si="1077"/>
        <v>6006.7489906761293</v>
      </c>
      <c r="G1442" s="29">
        <f t="shared" si="1078"/>
        <v>6507.3112814252027</v>
      </c>
      <c r="H1442" s="31">
        <f t="shared" si="1079"/>
        <v>75.084362383451619</v>
      </c>
      <c r="I1442" s="42"/>
    </row>
    <row r="1443" spans="1:9" x14ac:dyDescent="0.2">
      <c r="C1443" s="29"/>
      <c r="D1443" s="29"/>
      <c r="E1443" s="29"/>
      <c r="F1443" s="29"/>
      <c r="G1443" s="29"/>
      <c r="I1443" s="42"/>
    </row>
    <row r="1444" spans="1:9" x14ac:dyDescent="0.2">
      <c r="A1444" s="25" t="s">
        <v>665</v>
      </c>
      <c r="B1444" s="25" t="s">
        <v>2</v>
      </c>
      <c r="C1444" s="29">
        <f t="shared" ref="C1444:C1450" si="1080">H1444*2080</f>
        <v>117705.94852587457</v>
      </c>
      <c r="D1444" s="29">
        <f t="shared" ref="D1444:D1450" si="1081">H1444*173.33333</f>
        <v>9808.8288551915521</v>
      </c>
      <c r="E1444" s="29">
        <f t="shared" ref="E1444:E1450" si="1082">H1444*40</f>
        <v>2263.5759331898957</v>
      </c>
      <c r="F1444" s="29">
        <f t="shared" ref="F1444:F1450" si="1083">H1444*80</f>
        <v>4527.1518663797915</v>
      </c>
      <c r="G1444" s="29">
        <f t="shared" ref="G1444:G1450" si="1084">H1444*(173.33333/2)</f>
        <v>4904.414427595776</v>
      </c>
      <c r="H1444" s="31">
        <f>H1436*101%</f>
        <v>56.589398329747389</v>
      </c>
      <c r="I1444" s="42"/>
    </row>
    <row r="1445" spans="1:9" x14ac:dyDescent="0.2">
      <c r="A1445" s="62" t="str">
        <f>A1444</f>
        <v>T295</v>
      </c>
      <c r="B1445" s="25" t="s">
        <v>1</v>
      </c>
      <c r="C1445" s="29">
        <f t="shared" si="1080"/>
        <v>123591.2459521683</v>
      </c>
      <c r="D1445" s="29">
        <f t="shared" si="1081"/>
        <v>10299.27029795113</v>
      </c>
      <c r="E1445" s="29">
        <f t="shared" si="1082"/>
        <v>2376.7547298493905</v>
      </c>
      <c r="F1445" s="29">
        <f t="shared" si="1083"/>
        <v>4753.509459698781</v>
      </c>
      <c r="G1445" s="29">
        <f t="shared" si="1084"/>
        <v>5149.6351489755652</v>
      </c>
      <c r="H1445" s="31">
        <f t="shared" ref="H1445:H1450" si="1085">H1444*105%</f>
        <v>59.418868246234759</v>
      </c>
      <c r="I1445" s="42"/>
    </row>
    <row r="1446" spans="1:9" x14ac:dyDescent="0.2">
      <c r="A1446" s="62" t="str">
        <f>A1444</f>
        <v>T295</v>
      </c>
      <c r="B1446" s="25" t="s">
        <v>0</v>
      </c>
      <c r="C1446" s="29">
        <f t="shared" si="1080"/>
        <v>129770.80824977672</v>
      </c>
      <c r="D1446" s="29">
        <f t="shared" si="1081"/>
        <v>10814.233812848686</v>
      </c>
      <c r="E1446" s="29">
        <f t="shared" si="1082"/>
        <v>2495.59246634186</v>
      </c>
      <c r="F1446" s="29">
        <f t="shared" si="1083"/>
        <v>4991.18493268372</v>
      </c>
      <c r="G1446" s="29">
        <f t="shared" si="1084"/>
        <v>5407.1169064243431</v>
      </c>
      <c r="H1446" s="31">
        <f t="shared" si="1085"/>
        <v>62.389811658546499</v>
      </c>
      <c r="I1446" s="42"/>
    </row>
    <row r="1447" spans="1:9" x14ac:dyDescent="0.2">
      <c r="A1447" s="62" t="str">
        <f>A1444</f>
        <v>T295</v>
      </c>
      <c r="B1447" s="25" t="s">
        <v>9</v>
      </c>
      <c r="C1447" s="29">
        <f t="shared" si="1080"/>
        <v>136259.34866226558</v>
      </c>
      <c r="D1447" s="29">
        <f t="shared" si="1081"/>
        <v>11354.945503491123</v>
      </c>
      <c r="E1447" s="29">
        <f t="shared" si="1082"/>
        <v>2620.3720896589534</v>
      </c>
      <c r="F1447" s="29">
        <f t="shared" si="1083"/>
        <v>5240.7441793179069</v>
      </c>
      <c r="G1447" s="29">
        <f t="shared" si="1084"/>
        <v>5677.4727517455613</v>
      </c>
      <c r="H1447" s="31">
        <f t="shared" si="1085"/>
        <v>65.509302241473833</v>
      </c>
      <c r="I1447" s="42"/>
    </row>
    <row r="1448" spans="1:9" x14ac:dyDescent="0.2">
      <c r="A1448" s="62" t="str">
        <f>A1444</f>
        <v>T295</v>
      </c>
      <c r="B1448" s="25" t="s">
        <v>8</v>
      </c>
      <c r="C1448" s="29">
        <f t="shared" si="1080"/>
        <v>143072.31609537883</v>
      </c>
      <c r="D1448" s="29">
        <f t="shared" si="1081"/>
        <v>11922.692778665678</v>
      </c>
      <c r="E1448" s="29">
        <f t="shared" si="1082"/>
        <v>2751.3906941419009</v>
      </c>
      <c r="F1448" s="29">
        <f t="shared" si="1083"/>
        <v>5502.7813882838018</v>
      </c>
      <c r="G1448" s="29">
        <f t="shared" si="1084"/>
        <v>5961.346389332839</v>
      </c>
      <c r="H1448" s="31">
        <f t="shared" si="1085"/>
        <v>68.784767353547522</v>
      </c>
      <c r="I1448" s="42"/>
    </row>
    <row r="1449" spans="1:9" x14ac:dyDescent="0.2">
      <c r="A1449" s="62" t="str">
        <f>A1444</f>
        <v>T295</v>
      </c>
      <c r="B1449" s="25" t="s">
        <v>7</v>
      </c>
      <c r="C1449" s="29">
        <f t="shared" si="1080"/>
        <v>150225.93190014779</v>
      </c>
      <c r="D1449" s="29">
        <f t="shared" si="1081"/>
        <v>12518.827417598963</v>
      </c>
      <c r="E1449" s="29">
        <f t="shared" si="1082"/>
        <v>2888.9602288489959</v>
      </c>
      <c r="F1449" s="29">
        <f t="shared" si="1083"/>
        <v>5777.9204576979919</v>
      </c>
      <c r="G1449" s="29">
        <f t="shared" si="1084"/>
        <v>6259.4137087994814</v>
      </c>
      <c r="H1449" s="31">
        <f t="shared" si="1085"/>
        <v>72.224005721224898</v>
      </c>
      <c r="I1449" s="42"/>
    </row>
    <row r="1450" spans="1:9" x14ac:dyDescent="0.2">
      <c r="A1450" s="62" t="str">
        <f>A1444</f>
        <v>T295</v>
      </c>
      <c r="B1450" s="25" t="s">
        <v>6</v>
      </c>
      <c r="C1450" s="29">
        <f t="shared" si="1080"/>
        <v>157737.22849515517</v>
      </c>
      <c r="D1450" s="29">
        <f t="shared" si="1081"/>
        <v>13144.768788478912</v>
      </c>
      <c r="E1450" s="29">
        <f t="shared" si="1082"/>
        <v>3033.408240291446</v>
      </c>
      <c r="F1450" s="29">
        <f t="shared" si="1083"/>
        <v>6066.8164805828919</v>
      </c>
      <c r="G1450" s="29">
        <f t="shared" si="1084"/>
        <v>6572.384394239456</v>
      </c>
      <c r="H1450" s="31">
        <f t="shared" si="1085"/>
        <v>75.835206007286146</v>
      </c>
      <c r="I1450" s="42"/>
    </row>
    <row r="1451" spans="1:9" x14ac:dyDescent="0.2">
      <c r="C1451" s="29"/>
      <c r="D1451" s="29"/>
      <c r="E1451" s="29"/>
      <c r="F1451" s="29"/>
      <c r="G1451" s="29"/>
      <c r="I1451" s="42"/>
    </row>
    <row r="1452" spans="1:9" x14ac:dyDescent="0.2">
      <c r="A1452" s="25" t="s">
        <v>664</v>
      </c>
      <c r="B1452" s="25" t="s">
        <v>2</v>
      </c>
      <c r="C1452" s="29">
        <f t="shared" ref="C1452:C1458" si="1086">H1452*2080</f>
        <v>118883.00801113331</v>
      </c>
      <c r="D1452" s="29">
        <f t="shared" ref="D1452:D1458" si="1087">H1452*173.33333</f>
        <v>9906.917143743467</v>
      </c>
      <c r="E1452" s="29">
        <f t="shared" ref="E1452:E1458" si="1088">H1452*40</f>
        <v>2286.2116925217942</v>
      </c>
      <c r="F1452" s="29">
        <f t="shared" ref="F1452:F1458" si="1089">H1452*80</f>
        <v>4572.4233850435885</v>
      </c>
      <c r="G1452" s="29">
        <f t="shared" ref="G1452:G1458" si="1090">H1452*(173.33333/2)</f>
        <v>4953.4585718717335</v>
      </c>
      <c r="H1452" s="31">
        <f>H1444*101%</f>
        <v>57.15529231304486</v>
      </c>
      <c r="I1452" s="42"/>
    </row>
    <row r="1453" spans="1:9" x14ac:dyDescent="0.2">
      <c r="A1453" s="62" t="str">
        <f>A1452</f>
        <v>T296</v>
      </c>
      <c r="B1453" s="25" t="s">
        <v>1</v>
      </c>
      <c r="C1453" s="29">
        <f t="shared" si="1086"/>
        <v>124827.15841168998</v>
      </c>
      <c r="D1453" s="29">
        <f t="shared" si="1087"/>
        <v>10402.263000930641</v>
      </c>
      <c r="E1453" s="29">
        <f t="shared" si="1088"/>
        <v>2400.5222771478843</v>
      </c>
      <c r="F1453" s="29">
        <f t="shared" si="1089"/>
        <v>4801.0445542957686</v>
      </c>
      <c r="G1453" s="29">
        <f t="shared" si="1090"/>
        <v>5201.1315004653206</v>
      </c>
      <c r="H1453" s="31">
        <f t="shared" ref="H1453:H1458" si="1091">H1452*105%</f>
        <v>60.013056928697104</v>
      </c>
      <c r="I1453" s="42"/>
    </row>
    <row r="1454" spans="1:9" x14ac:dyDescent="0.2">
      <c r="A1454" s="62" t="str">
        <f>A1452</f>
        <v>T296</v>
      </c>
      <c r="B1454" s="25" t="s">
        <v>0</v>
      </c>
      <c r="C1454" s="29">
        <f t="shared" si="1086"/>
        <v>131068.51633227449</v>
      </c>
      <c r="D1454" s="29">
        <f t="shared" si="1087"/>
        <v>10922.376150977174</v>
      </c>
      <c r="E1454" s="29">
        <f t="shared" si="1088"/>
        <v>2520.5483910052785</v>
      </c>
      <c r="F1454" s="29">
        <f t="shared" si="1089"/>
        <v>5041.096782010557</v>
      </c>
      <c r="G1454" s="29">
        <f t="shared" si="1090"/>
        <v>5461.1880754885869</v>
      </c>
      <c r="H1454" s="31">
        <f t="shared" si="1091"/>
        <v>63.013709775131964</v>
      </c>
      <c r="I1454" s="42"/>
    </row>
    <row r="1455" spans="1:9" x14ac:dyDescent="0.2">
      <c r="A1455" s="62" t="str">
        <f>A1452</f>
        <v>T296</v>
      </c>
      <c r="B1455" s="25" t="s">
        <v>9</v>
      </c>
      <c r="C1455" s="29">
        <f t="shared" si="1086"/>
        <v>137621.94214888822</v>
      </c>
      <c r="D1455" s="29">
        <f t="shared" si="1087"/>
        <v>11468.494958526033</v>
      </c>
      <c r="E1455" s="29">
        <f t="shared" si="1088"/>
        <v>2646.5758105555424</v>
      </c>
      <c r="F1455" s="29">
        <f t="shared" si="1089"/>
        <v>5293.1516211110848</v>
      </c>
      <c r="G1455" s="29">
        <f t="shared" si="1090"/>
        <v>5734.2474792630164</v>
      </c>
      <c r="H1455" s="31">
        <f t="shared" si="1091"/>
        <v>66.164395263888565</v>
      </c>
      <c r="I1455" s="42"/>
    </row>
    <row r="1456" spans="1:9" x14ac:dyDescent="0.2">
      <c r="A1456" s="62" t="str">
        <f>A1452</f>
        <v>T296</v>
      </c>
      <c r="B1456" s="25" t="s">
        <v>8</v>
      </c>
      <c r="C1456" s="29">
        <f t="shared" si="1086"/>
        <v>144503.03925633262</v>
      </c>
      <c r="D1456" s="29">
        <f t="shared" si="1087"/>
        <v>12041.919706452334</v>
      </c>
      <c r="E1456" s="29">
        <f t="shared" si="1088"/>
        <v>2778.9046010833199</v>
      </c>
      <c r="F1456" s="29">
        <f t="shared" si="1089"/>
        <v>5557.8092021666398</v>
      </c>
      <c r="G1456" s="29">
        <f t="shared" si="1090"/>
        <v>6020.9598532261671</v>
      </c>
      <c r="H1456" s="31">
        <f t="shared" si="1091"/>
        <v>69.472615027082995</v>
      </c>
      <c r="I1456" s="42"/>
    </row>
    <row r="1457" spans="1:9" x14ac:dyDescent="0.2">
      <c r="A1457" s="62" t="str">
        <f>A1452</f>
        <v>T296</v>
      </c>
      <c r="B1457" s="25" t="s">
        <v>7</v>
      </c>
      <c r="C1457" s="29">
        <f t="shared" si="1086"/>
        <v>151728.19121914927</v>
      </c>
      <c r="D1457" s="29">
        <f t="shared" si="1087"/>
        <v>12644.015691774952</v>
      </c>
      <c r="E1457" s="29">
        <f t="shared" si="1088"/>
        <v>2917.849831137486</v>
      </c>
      <c r="F1457" s="29">
        <f t="shared" si="1089"/>
        <v>5835.6996622749721</v>
      </c>
      <c r="G1457" s="29">
        <f t="shared" si="1090"/>
        <v>6322.0078458874759</v>
      </c>
      <c r="H1457" s="31">
        <f t="shared" si="1091"/>
        <v>72.946245778437145</v>
      </c>
      <c r="I1457" s="42"/>
    </row>
    <row r="1458" spans="1:9" x14ac:dyDescent="0.2">
      <c r="A1458" s="62" t="str">
        <f>A1452</f>
        <v>T296</v>
      </c>
      <c r="B1458" s="25" t="s">
        <v>6</v>
      </c>
      <c r="C1458" s="29">
        <f t="shared" si="1086"/>
        <v>159314.60078010673</v>
      </c>
      <c r="D1458" s="29">
        <f t="shared" si="1087"/>
        <v>13276.216476363701</v>
      </c>
      <c r="E1458" s="29">
        <f t="shared" si="1088"/>
        <v>3063.7423226943606</v>
      </c>
      <c r="F1458" s="29">
        <f t="shared" si="1089"/>
        <v>6127.4846453887212</v>
      </c>
      <c r="G1458" s="29">
        <f t="shared" si="1090"/>
        <v>6638.1082381818505</v>
      </c>
      <c r="H1458" s="31">
        <f t="shared" si="1091"/>
        <v>76.593558067359012</v>
      </c>
      <c r="I1458" s="42"/>
    </row>
    <row r="1459" spans="1:9" x14ac:dyDescent="0.2">
      <c r="C1459" s="29"/>
      <c r="D1459" s="29"/>
      <c r="E1459" s="29"/>
      <c r="F1459" s="29"/>
      <c r="G1459" s="29"/>
      <c r="I1459" s="42"/>
    </row>
    <row r="1460" spans="1:9" x14ac:dyDescent="0.2">
      <c r="A1460" s="25" t="s">
        <v>663</v>
      </c>
      <c r="B1460" s="25" t="s">
        <v>2</v>
      </c>
      <c r="C1460" s="29">
        <f t="shared" ref="C1460:C1466" si="1092">H1460*2080</f>
        <v>120071.83809124464</v>
      </c>
      <c r="D1460" s="29">
        <f t="shared" ref="D1460:D1466" si="1093">H1460*173.33333</f>
        <v>10005.986315180902</v>
      </c>
      <c r="E1460" s="29">
        <f t="shared" ref="E1460:E1466" si="1094">H1460*40</f>
        <v>2309.0738094470125</v>
      </c>
      <c r="F1460" s="29">
        <f t="shared" ref="F1460:F1466" si="1095">H1460*80</f>
        <v>4618.1476188940251</v>
      </c>
      <c r="G1460" s="29">
        <f t="shared" ref="G1460:G1466" si="1096">H1460*(173.33333/2)</f>
        <v>5002.9931575904511</v>
      </c>
      <c r="H1460" s="31">
        <f>H1452*101%</f>
        <v>57.726845236175308</v>
      </c>
      <c r="I1460" s="42"/>
    </row>
    <row r="1461" spans="1:9" x14ac:dyDescent="0.2">
      <c r="A1461" s="62" t="str">
        <f>A1460</f>
        <v>T297</v>
      </c>
      <c r="B1461" s="25" t="s">
        <v>1</v>
      </c>
      <c r="C1461" s="29">
        <f t="shared" si="1092"/>
        <v>126075.42999580689</v>
      </c>
      <c r="D1461" s="29">
        <f t="shared" si="1093"/>
        <v>10506.285630939949</v>
      </c>
      <c r="E1461" s="29">
        <f t="shared" si="1094"/>
        <v>2424.527499919363</v>
      </c>
      <c r="F1461" s="29">
        <f t="shared" si="1095"/>
        <v>4849.054999838726</v>
      </c>
      <c r="G1461" s="29">
        <f t="shared" si="1096"/>
        <v>5253.1428154699743</v>
      </c>
      <c r="H1461" s="31">
        <f t="shared" ref="H1461:H1466" si="1097">H1460*105%</f>
        <v>60.613187497984079</v>
      </c>
      <c r="I1461" s="42"/>
    </row>
    <row r="1462" spans="1:9" x14ac:dyDescent="0.2">
      <c r="A1462" s="62" t="str">
        <f>A1460</f>
        <v>T297</v>
      </c>
      <c r="B1462" s="25" t="s">
        <v>0</v>
      </c>
      <c r="C1462" s="29">
        <f t="shared" si="1092"/>
        <v>132379.20149559723</v>
      </c>
      <c r="D1462" s="29">
        <f t="shared" si="1093"/>
        <v>11031.599912486947</v>
      </c>
      <c r="E1462" s="29">
        <f t="shared" si="1094"/>
        <v>2545.7538749153314</v>
      </c>
      <c r="F1462" s="29">
        <f t="shared" si="1095"/>
        <v>5091.5077498306628</v>
      </c>
      <c r="G1462" s="29">
        <f t="shared" si="1096"/>
        <v>5515.7999562434734</v>
      </c>
      <c r="H1462" s="31">
        <f t="shared" si="1097"/>
        <v>63.643846872883287</v>
      </c>
      <c r="I1462" s="42"/>
    </row>
    <row r="1463" spans="1:9" x14ac:dyDescent="0.2">
      <c r="A1463" s="62" t="str">
        <f>A1460</f>
        <v>T297</v>
      </c>
      <c r="B1463" s="25" t="s">
        <v>9</v>
      </c>
      <c r="C1463" s="29">
        <f t="shared" si="1092"/>
        <v>138998.16157037709</v>
      </c>
      <c r="D1463" s="29">
        <f t="shared" si="1093"/>
        <v>11583.179908111293</v>
      </c>
      <c r="E1463" s="29">
        <f t="shared" si="1094"/>
        <v>2673.0415686610977</v>
      </c>
      <c r="F1463" s="29">
        <f t="shared" si="1095"/>
        <v>5346.0831373221954</v>
      </c>
      <c r="G1463" s="29">
        <f t="shared" si="1096"/>
        <v>5791.5899540556466</v>
      </c>
      <c r="H1463" s="31">
        <f t="shared" si="1097"/>
        <v>66.826039216527448</v>
      </c>
      <c r="I1463" s="42"/>
    </row>
    <row r="1464" spans="1:9" x14ac:dyDescent="0.2">
      <c r="A1464" s="62" t="str">
        <f>A1460</f>
        <v>T297</v>
      </c>
      <c r="B1464" s="25" t="s">
        <v>8</v>
      </c>
      <c r="C1464" s="29">
        <f t="shared" si="1092"/>
        <v>145948.06964889594</v>
      </c>
      <c r="D1464" s="29">
        <f t="shared" si="1093"/>
        <v>12162.338903516857</v>
      </c>
      <c r="E1464" s="29">
        <f t="shared" si="1094"/>
        <v>2806.6936470941528</v>
      </c>
      <c r="F1464" s="29">
        <f t="shared" si="1095"/>
        <v>5613.3872941883055</v>
      </c>
      <c r="G1464" s="29">
        <f t="shared" si="1096"/>
        <v>6081.1694517584283</v>
      </c>
      <c r="H1464" s="31">
        <f t="shared" si="1097"/>
        <v>70.167341177353819</v>
      </c>
      <c r="I1464" s="42"/>
    </row>
    <row r="1465" spans="1:9" x14ac:dyDescent="0.2">
      <c r="A1465" s="62" t="str">
        <f>A1460</f>
        <v>T297</v>
      </c>
      <c r="B1465" s="25" t="s">
        <v>7</v>
      </c>
      <c r="C1465" s="29">
        <f t="shared" si="1092"/>
        <v>153245.47313134075</v>
      </c>
      <c r="D1465" s="29">
        <f t="shared" si="1093"/>
        <v>12770.4558486927</v>
      </c>
      <c r="E1465" s="29">
        <f t="shared" si="1094"/>
        <v>2947.0283294488604</v>
      </c>
      <c r="F1465" s="29">
        <f t="shared" si="1095"/>
        <v>5894.0566588977208</v>
      </c>
      <c r="G1465" s="29">
        <f t="shared" si="1096"/>
        <v>6385.2279243463499</v>
      </c>
      <c r="H1465" s="31">
        <f t="shared" si="1097"/>
        <v>73.67570823622151</v>
      </c>
      <c r="I1465" s="42"/>
    </row>
    <row r="1466" spans="1:9" x14ac:dyDescent="0.2">
      <c r="A1466" s="62" t="str">
        <f>A1460</f>
        <v>T297</v>
      </c>
      <c r="B1466" s="25" t="s">
        <v>6</v>
      </c>
      <c r="C1466" s="29">
        <f t="shared" si="1092"/>
        <v>160907.74678790776</v>
      </c>
      <c r="D1466" s="29">
        <f t="shared" si="1093"/>
        <v>13408.978641127334</v>
      </c>
      <c r="E1466" s="29">
        <f t="shared" si="1094"/>
        <v>3094.3797459213033</v>
      </c>
      <c r="F1466" s="29">
        <f t="shared" si="1095"/>
        <v>6188.7594918426066</v>
      </c>
      <c r="G1466" s="29">
        <f t="shared" si="1096"/>
        <v>6704.4893205636672</v>
      </c>
      <c r="H1466" s="31">
        <f t="shared" si="1097"/>
        <v>77.359493648032583</v>
      </c>
      <c r="I1466" s="42"/>
    </row>
    <row r="1467" spans="1:9" x14ac:dyDescent="0.2">
      <c r="C1467" s="29"/>
      <c r="D1467" s="29"/>
      <c r="E1467" s="29"/>
      <c r="F1467" s="29"/>
      <c r="G1467" s="29"/>
      <c r="I1467" s="42"/>
    </row>
    <row r="1468" spans="1:9" x14ac:dyDescent="0.2">
      <c r="A1468" s="25" t="s">
        <v>662</v>
      </c>
      <c r="B1468" s="25" t="s">
        <v>2</v>
      </c>
      <c r="C1468" s="29">
        <f t="shared" ref="C1468:C1474" si="1098">H1468*2080</f>
        <v>121272.5564721571</v>
      </c>
      <c r="D1468" s="29">
        <f t="shared" ref="D1468:D1474" si="1099">H1468*173.33333</f>
        <v>10106.046178332712</v>
      </c>
      <c r="E1468" s="29">
        <f t="shared" ref="E1468:E1474" si="1100">H1468*40</f>
        <v>2332.1645475414825</v>
      </c>
      <c r="F1468" s="29">
        <f t="shared" ref="F1468:F1474" si="1101">H1468*80</f>
        <v>4664.3290950829651</v>
      </c>
      <c r="G1468" s="29">
        <f t="shared" ref="G1468:G1474" si="1102">H1468*(173.33333/2)</f>
        <v>5053.0230891663559</v>
      </c>
      <c r="H1468" s="31">
        <f>H1460*101%</f>
        <v>58.304113688537065</v>
      </c>
      <c r="I1468" s="42"/>
    </row>
    <row r="1469" spans="1:9" x14ac:dyDescent="0.2">
      <c r="A1469" s="62" t="str">
        <f>A1468</f>
        <v>T298</v>
      </c>
      <c r="B1469" s="25" t="s">
        <v>1</v>
      </c>
      <c r="C1469" s="29">
        <f t="shared" si="1098"/>
        <v>127336.18429576496</v>
      </c>
      <c r="D1469" s="29">
        <f t="shared" si="1099"/>
        <v>10611.348487249348</v>
      </c>
      <c r="E1469" s="29">
        <f t="shared" si="1100"/>
        <v>2448.7727749185569</v>
      </c>
      <c r="F1469" s="29">
        <f t="shared" si="1101"/>
        <v>4897.5455498371139</v>
      </c>
      <c r="G1469" s="29">
        <f t="shared" si="1102"/>
        <v>5305.6742436246741</v>
      </c>
      <c r="H1469" s="31">
        <f t="shared" ref="H1469:H1474" si="1103">H1468*105%</f>
        <v>61.219319372963923</v>
      </c>
      <c r="I1469" s="42"/>
    </row>
    <row r="1470" spans="1:9" x14ac:dyDescent="0.2">
      <c r="A1470" s="62" t="str">
        <f>A1468</f>
        <v>T298</v>
      </c>
      <c r="B1470" s="25" t="s">
        <v>0</v>
      </c>
      <c r="C1470" s="29">
        <f t="shared" si="1098"/>
        <v>133702.99351055323</v>
      </c>
      <c r="D1470" s="29">
        <f t="shared" si="1099"/>
        <v>11141.915911611817</v>
      </c>
      <c r="E1470" s="29">
        <f t="shared" si="1100"/>
        <v>2571.211413664485</v>
      </c>
      <c r="F1470" s="29">
        <f t="shared" si="1101"/>
        <v>5142.42282732897</v>
      </c>
      <c r="G1470" s="29">
        <f t="shared" si="1102"/>
        <v>5570.9579558059086</v>
      </c>
      <c r="H1470" s="31">
        <f t="shared" si="1103"/>
        <v>64.280285341612128</v>
      </c>
      <c r="I1470" s="42"/>
    </row>
    <row r="1471" spans="1:9" x14ac:dyDescent="0.2">
      <c r="A1471" s="62" t="str">
        <f>A1468</f>
        <v>T298</v>
      </c>
      <c r="B1471" s="25" t="s">
        <v>9</v>
      </c>
      <c r="C1471" s="29">
        <f t="shared" si="1098"/>
        <v>140388.14318608091</v>
      </c>
      <c r="D1471" s="29">
        <f t="shared" si="1099"/>
        <v>11699.011707192409</v>
      </c>
      <c r="E1471" s="29">
        <f t="shared" si="1100"/>
        <v>2699.7719843477098</v>
      </c>
      <c r="F1471" s="29">
        <f t="shared" si="1101"/>
        <v>5399.5439686954196</v>
      </c>
      <c r="G1471" s="29">
        <f t="shared" si="1102"/>
        <v>5849.5058535962044</v>
      </c>
      <c r="H1471" s="31">
        <f t="shared" si="1103"/>
        <v>67.494299608692742</v>
      </c>
      <c r="I1471" s="42"/>
    </row>
    <row r="1472" spans="1:9" x14ac:dyDescent="0.2">
      <c r="A1472" s="62" t="str">
        <f>A1468</f>
        <v>T298</v>
      </c>
      <c r="B1472" s="25" t="s">
        <v>8</v>
      </c>
      <c r="C1472" s="29">
        <f t="shared" si="1098"/>
        <v>147407.55034538498</v>
      </c>
      <c r="D1472" s="29">
        <f t="shared" si="1099"/>
        <v>12283.962292552031</v>
      </c>
      <c r="E1472" s="29">
        <f t="shared" si="1100"/>
        <v>2834.7605835650957</v>
      </c>
      <c r="F1472" s="29">
        <f t="shared" si="1101"/>
        <v>5669.5211671301913</v>
      </c>
      <c r="G1472" s="29">
        <f t="shared" si="1102"/>
        <v>6141.9811462760154</v>
      </c>
      <c r="H1472" s="31">
        <f t="shared" si="1103"/>
        <v>70.869014589127389</v>
      </c>
      <c r="I1472" s="42"/>
    </row>
    <row r="1473" spans="1:9" x14ac:dyDescent="0.2">
      <c r="A1473" s="62" t="str">
        <f>A1468</f>
        <v>T298</v>
      </c>
      <c r="B1473" s="25" t="s">
        <v>7</v>
      </c>
      <c r="C1473" s="29">
        <f t="shared" si="1098"/>
        <v>154777.92786265421</v>
      </c>
      <c r="D1473" s="29">
        <f t="shared" si="1099"/>
        <v>12898.160407179632</v>
      </c>
      <c r="E1473" s="29">
        <f t="shared" si="1100"/>
        <v>2976.4986127433503</v>
      </c>
      <c r="F1473" s="29">
        <f t="shared" si="1101"/>
        <v>5952.9972254867007</v>
      </c>
      <c r="G1473" s="29">
        <f t="shared" si="1102"/>
        <v>6449.0802035898159</v>
      </c>
      <c r="H1473" s="31">
        <f t="shared" si="1103"/>
        <v>74.412465318583756</v>
      </c>
      <c r="I1473" s="42"/>
    </row>
    <row r="1474" spans="1:9" x14ac:dyDescent="0.2">
      <c r="A1474" s="62" t="str">
        <f>A1468</f>
        <v>T298</v>
      </c>
      <c r="B1474" s="25" t="s">
        <v>6</v>
      </c>
      <c r="C1474" s="29">
        <f t="shared" si="1098"/>
        <v>162516.82425578692</v>
      </c>
      <c r="D1474" s="29">
        <f t="shared" si="1099"/>
        <v>13543.068427538616</v>
      </c>
      <c r="E1474" s="29">
        <f t="shared" si="1100"/>
        <v>3125.323543380518</v>
      </c>
      <c r="F1474" s="29">
        <f t="shared" si="1101"/>
        <v>6250.647086761036</v>
      </c>
      <c r="G1474" s="29">
        <f t="shared" si="1102"/>
        <v>6771.5342137693078</v>
      </c>
      <c r="H1474" s="31">
        <f t="shared" si="1103"/>
        <v>78.133088584512947</v>
      </c>
      <c r="I1474" s="42"/>
    </row>
    <row r="1475" spans="1:9" x14ac:dyDescent="0.2">
      <c r="C1475" s="29"/>
      <c r="D1475" s="29"/>
      <c r="E1475" s="29"/>
      <c r="F1475" s="29"/>
      <c r="G1475" s="29"/>
      <c r="I1475" s="42"/>
    </row>
    <row r="1476" spans="1:9" x14ac:dyDescent="0.2">
      <c r="A1476" s="25" t="s">
        <v>661</v>
      </c>
      <c r="B1476" s="25" t="s">
        <v>2</v>
      </c>
      <c r="C1476" s="29">
        <f t="shared" ref="C1476:C1482" si="1104">H1476*2080</f>
        <v>122485.28203687866</v>
      </c>
      <c r="D1476" s="29">
        <f t="shared" ref="D1476:D1482" si="1105">H1476*173.33333</f>
        <v>10207.106640116039</v>
      </c>
      <c r="E1476" s="29">
        <f t="shared" ref="E1476:E1482" si="1106">H1476*40</f>
        <v>2355.4861930168972</v>
      </c>
      <c r="F1476" s="29">
        <f t="shared" ref="F1476:F1482" si="1107">H1476*80</f>
        <v>4710.9723860337945</v>
      </c>
      <c r="G1476" s="29">
        <f t="shared" ref="G1476:G1482" si="1108">H1476*(173.33333/2)</f>
        <v>5103.5533200580194</v>
      </c>
      <c r="H1476" s="31">
        <f>H1468*101%</f>
        <v>58.887154825422435</v>
      </c>
      <c r="I1476" s="42"/>
    </row>
    <row r="1477" spans="1:9" x14ac:dyDescent="0.2">
      <c r="A1477" s="62" t="str">
        <f>A1476</f>
        <v>T299</v>
      </c>
      <c r="B1477" s="25" t="s">
        <v>1</v>
      </c>
      <c r="C1477" s="29">
        <f t="shared" si="1104"/>
        <v>128609.54613872261</v>
      </c>
      <c r="D1477" s="29">
        <f t="shared" si="1105"/>
        <v>10717.461972121842</v>
      </c>
      <c r="E1477" s="29">
        <f t="shared" si="1106"/>
        <v>2473.2605026677425</v>
      </c>
      <c r="F1477" s="29">
        <f t="shared" si="1107"/>
        <v>4946.5210053354849</v>
      </c>
      <c r="G1477" s="29">
        <f t="shared" si="1108"/>
        <v>5358.7309860609212</v>
      </c>
      <c r="H1477" s="31">
        <f t="shared" ref="H1477:H1482" si="1109">H1476*105%</f>
        <v>61.831512566693561</v>
      </c>
      <c r="I1477" s="42"/>
    </row>
    <row r="1478" spans="1:9" x14ac:dyDescent="0.2">
      <c r="A1478" s="62" t="str">
        <f>A1476</f>
        <v>T299</v>
      </c>
      <c r="B1478" s="25" t="s">
        <v>0</v>
      </c>
      <c r="C1478" s="29">
        <f t="shared" si="1104"/>
        <v>135040.02344565873</v>
      </c>
      <c r="D1478" s="29">
        <f t="shared" si="1105"/>
        <v>11253.335070727933</v>
      </c>
      <c r="E1478" s="29">
        <f t="shared" si="1106"/>
        <v>2596.9235278011297</v>
      </c>
      <c r="F1478" s="29">
        <f t="shared" si="1107"/>
        <v>5193.8470556022594</v>
      </c>
      <c r="G1478" s="29">
        <f t="shared" si="1108"/>
        <v>5626.6675353639666</v>
      </c>
      <c r="H1478" s="31">
        <f t="shared" si="1109"/>
        <v>64.923088195028242</v>
      </c>
      <c r="I1478" s="42"/>
    </row>
    <row r="1479" spans="1:9" x14ac:dyDescent="0.2">
      <c r="A1479" s="62" t="str">
        <f>A1476</f>
        <v>T299</v>
      </c>
      <c r="B1479" s="25" t="s">
        <v>9</v>
      </c>
      <c r="C1479" s="29">
        <f t="shared" si="1104"/>
        <v>141792.02461794167</v>
      </c>
      <c r="D1479" s="29">
        <f t="shared" si="1105"/>
        <v>11816.001824264331</v>
      </c>
      <c r="E1479" s="29">
        <f t="shared" si="1106"/>
        <v>2726.7697041911861</v>
      </c>
      <c r="F1479" s="29">
        <f t="shared" si="1107"/>
        <v>5453.5394083823721</v>
      </c>
      <c r="G1479" s="29">
        <f t="shared" si="1108"/>
        <v>5908.0009121321655</v>
      </c>
      <c r="H1479" s="31">
        <f t="shared" si="1109"/>
        <v>68.169242604779654</v>
      </c>
      <c r="I1479" s="42"/>
    </row>
    <row r="1480" spans="1:9" x14ac:dyDescent="0.2">
      <c r="A1480" s="62" t="str">
        <f>A1476</f>
        <v>T299</v>
      </c>
      <c r="B1480" s="25" t="s">
        <v>8</v>
      </c>
      <c r="C1480" s="29">
        <f t="shared" si="1104"/>
        <v>148881.62584883877</v>
      </c>
      <c r="D1480" s="29">
        <f t="shared" si="1105"/>
        <v>12406.801915477548</v>
      </c>
      <c r="E1480" s="29">
        <f t="shared" si="1106"/>
        <v>2863.1081894007457</v>
      </c>
      <c r="F1480" s="29">
        <f t="shared" si="1107"/>
        <v>5726.2163788014914</v>
      </c>
      <c r="G1480" s="29">
        <f t="shared" si="1108"/>
        <v>6203.4009577387742</v>
      </c>
      <c r="H1480" s="31">
        <f t="shared" si="1109"/>
        <v>71.577704735018642</v>
      </c>
      <c r="I1480" s="42"/>
    </row>
    <row r="1481" spans="1:9" x14ac:dyDescent="0.2">
      <c r="A1481" s="62" t="str">
        <f>A1476</f>
        <v>T299</v>
      </c>
      <c r="B1481" s="25" t="s">
        <v>7</v>
      </c>
      <c r="C1481" s="29">
        <f t="shared" si="1104"/>
        <v>156325.70714128073</v>
      </c>
      <c r="D1481" s="29">
        <f t="shared" si="1105"/>
        <v>13027.142011251426</v>
      </c>
      <c r="E1481" s="29">
        <f t="shared" si="1106"/>
        <v>3006.263598870783</v>
      </c>
      <c r="F1481" s="29">
        <f t="shared" si="1107"/>
        <v>6012.5271977415659</v>
      </c>
      <c r="G1481" s="29">
        <f t="shared" si="1108"/>
        <v>6513.571005625713</v>
      </c>
      <c r="H1481" s="31">
        <f t="shared" si="1109"/>
        <v>75.156589971769577</v>
      </c>
      <c r="I1481" s="42"/>
    </row>
    <row r="1482" spans="1:9" x14ac:dyDescent="0.2">
      <c r="A1482" s="62" t="str">
        <f>A1476</f>
        <v>T299</v>
      </c>
      <c r="B1482" s="25" t="s">
        <v>6</v>
      </c>
      <c r="C1482" s="29">
        <f t="shared" si="1104"/>
        <v>164141.99249834474</v>
      </c>
      <c r="D1482" s="29">
        <f t="shared" si="1105"/>
        <v>13678.499111813997</v>
      </c>
      <c r="E1482" s="29">
        <f t="shared" si="1106"/>
        <v>3156.5767788143221</v>
      </c>
      <c r="F1482" s="29">
        <f t="shared" si="1107"/>
        <v>6313.1535576286442</v>
      </c>
      <c r="G1482" s="29">
        <f t="shared" si="1108"/>
        <v>6839.2495559069985</v>
      </c>
      <c r="H1482" s="31">
        <f t="shared" si="1109"/>
        <v>78.914419470358055</v>
      </c>
      <c r="I1482" s="42"/>
    </row>
    <row r="1483" spans="1:9" x14ac:dyDescent="0.2">
      <c r="C1483" s="29"/>
      <c r="D1483" s="29"/>
      <c r="E1483" s="29"/>
      <c r="F1483" s="29"/>
      <c r="G1483" s="29"/>
      <c r="I1483" s="42"/>
    </row>
    <row r="1484" spans="1:9" x14ac:dyDescent="0.2">
      <c r="A1484" s="25" t="s">
        <v>660</v>
      </c>
      <c r="B1484" s="25" t="s">
        <v>2</v>
      </c>
      <c r="C1484" s="29">
        <f t="shared" ref="C1484:C1490" si="1110">H1484*2080</f>
        <v>123710.13485724745</v>
      </c>
      <c r="D1484" s="29">
        <f t="shared" ref="D1484:D1490" si="1111">H1484*173.33333</f>
        <v>10309.177706517199</v>
      </c>
      <c r="E1484" s="29">
        <f t="shared" ref="E1484:E1490" si="1112">H1484*40</f>
        <v>2379.0410549470662</v>
      </c>
      <c r="F1484" s="29">
        <f t="shared" ref="F1484:F1490" si="1113">H1484*80</f>
        <v>4758.0821098941324</v>
      </c>
      <c r="G1484" s="29">
        <f t="shared" ref="G1484:G1490" si="1114">H1484*(173.33333/2)</f>
        <v>5154.5888532585996</v>
      </c>
      <c r="H1484" s="31">
        <f>H1476*101%</f>
        <v>59.47602637367666</v>
      </c>
      <c r="I1484" s="42"/>
    </row>
    <row r="1485" spans="1:9" x14ac:dyDescent="0.2">
      <c r="A1485" s="62" t="str">
        <f>A1484</f>
        <v>T300</v>
      </c>
      <c r="B1485" s="25" t="s">
        <v>1</v>
      </c>
      <c r="C1485" s="29">
        <f t="shared" si="1110"/>
        <v>129895.64160010983</v>
      </c>
      <c r="D1485" s="29">
        <f t="shared" si="1111"/>
        <v>10824.636591843058</v>
      </c>
      <c r="E1485" s="29">
        <f t="shared" si="1112"/>
        <v>2497.9931076944199</v>
      </c>
      <c r="F1485" s="29">
        <f t="shared" si="1113"/>
        <v>4995.9862153888398</v>
      </c>
      <c r="G1485" s="29">
        <f t="shared" si="1114"/>
        <v>5412.3182959215292</v>
      </c>
      <c r="H1485" s="31">
        <f t="shared" ref="H1485:H1490" si="1115">H1484*105%</f>
        <v>62.449827692360493</v>
      </c>
      <c r="I1485" s="42"/>
    </row>
    <row r="1486" spans="1:9" x14ac:dyDescent="0.2">
      <c r="A1486" s="62" t="str">
        <f>A1484</f>
        <v>T300</v>
      </c>
      <c r="B1486" s="25" t="s">
        <v>0</v>
      </c>
      <c r="C1486" s="29">
        <f t="shared" si="1110"/>
        <v>136390.42368011532</v>
      </c>
      <c r="D1486" s="29">
        <f t="shared" si="1111"/>
        <v>11365.868421435212</v>
      </c>
      <c r="E1486" s="29">
        <f t="shared" si="1112"/>
        <v>2622.8927630791404</v>
      </c>
      <c r="F1486" s="29">
        <f t="shared" si="1113"/>
        <v>5245.7855261582808</v>
      </c>
      <c r="G1486" s="29">
        <f t="shared" si="1114"/>
        <v>5682.9342107176062</v>
      </c>
      <c r="H1486" s="31">
        <f t="shared" si="1115"/>
        <v>65.572319076978516</v>
      </c>
      <c r="I1486" s="42"/>
    </row>
    <row r="1487" spans="1:9" x14ac:dyDescent="0.2">
      <c r="A1487" s="62" t="str">
        <f>A1484</f>
        <v>T300</v>
      </c>
      <c r="B1487" s="25" t="s">
        <v>9</v>
      </c>
      <c r="C1487" s="29">
        <f t="shared" si="1110"/>
        <v>143209.94486412109</v>
      </c>
      <c r="D1487" s="29">
        <f t="shared" si="1111"/>
        <v>11934.161842506972</v>
      </c>
      <c r="E1487" s="29">
        <f t="shared" si="1112"/>
        <v>2754.0374012330976</v>
      </c>
      <c r="F1487" s="29">
        <f t="shared" si="1113"/>
        <v>5508.0748024661953</v>
      </c>
      <c r="G1487" s="29">
        <f t="shared" si="1114"/>
        <v>5967.0809212534859</v>
      </c>
      <c r="H1487" s="31">
        <f t="shared" si="1115"/>
        <v>68.850935030827443</v>
      </c>
      <c r="I1487" s="42"/>
    </row>
    <row r="1488" spans="1:9" x14ac:dyDescent="0.2">
      <c r="A1488" s="62" t="str">
        <f>A1484</f>
        <v>T300</v>
      </c>
      <c r="B1488" s="25" t="s">
        <v>8</v>
      </c>
      <c r="C1488" s="29">
        <f t="shared" si="1110"/>
        <v>150370.44210732714</v>
      </c>
      <c r="D1488" s="29">
        <f t="shared" si="1111"/>
        <v>12530.869934632321</v>
      </c>
      <c r="E1488" s="29">
        <f t="shared" si="1112"/>
        <v>2891.7392712947526</v>
      </c>
      <c r="F1488" s="29">
        <f t="shared" si="1113"/>
        <v>5783.4785425895052</v>
      </c>
      <c r="G1488" s="29">
        <f t="shared" si="1114"/>
        <v>6265.4349673161605</v>
      </c>
      <c r="H1488" s="31">
        <f t="shared" si="1115"/>
        <v>72.293481782368815</v>
      </c>
      <c r="I1488" s="42"/>
    </row>
    <row r="1489" spans="1:9" x14ac:dyDescent="0.2">
      <c r="A1489" s="62" t="str">
        <f>A1484</f>
        <v>T300</v>
      </c>
      <c r="B1489" s="25" t="s">
        <v>7</v>
      </c>
      <c r="C1489" s="29">
        <f t="shared" si="1110"/>
        <v>157888.96421269348</v>
      </c>
      <c r="D1489" s="29">
        <f t="shared" si="1111"/>
        <v>13157.413431363937</v>
      </c>
      <c r="E1489" s="29">
        <f t="shared" si="1112"/>
        <v>3036.3262348594899</v>
      </c>
      <c r="F1489" s="29">
        <f t="shared" si="1113"/>
        <v>6072.6524697189798</v>
      </c>
      <c r="G1489" s="29">
        <f t="shared" si="1114"/>
        <v>6578.7067156819685</v>
      </c>
      <c r="H1489" s="31">
        <f t="shared" si="1115"/>
        <v>75.908155871487253</v>
      </c>
      <c r="I1489" s="42"/>
    </row>
    <row r="1490" spans="1:9" x14ac:dyDescent="0.2">
      <c r="A1490" s="62" t="str">
        <f>A1484</f>
        <v>T300</v>
      </c>
      <c r="B1490" s="25" t="s">
        <v>6</v>
      </c>
      <c r="C1490" s="29">
        <f t="shared" si="1110"/>
        <v>165783.41242332818</v>
      </c>
      <c r="D1490" s="29">
        <f t="shared" si="1111"/>
        <v>13815.284102932135</v>
      </c>
      <c r="E1490" s="29">
        <f t="shared" si="1112"/>
        <v>3188.1425466024648</v>
      </c>
      <c r="F1490" s="29">
        <f t="shared" si="1113"/>
        <v>6376.2850932049296</v>
      </c>
      <c r="G1490" s="29">
        <f t="shared" si="1114"/>
        <v>6907.6420514660676</v>
      </c>
      <c r="H1490" s="31">
        <f t="shared" si="1115"/>
        <v>79.703563665061623</v>
      </c>
      <c r="I1490" s="42"/>
    </row>
    <row r="1491" spans="1:9" x14ac:dyDescent="0.2">
      <c r="C1491" s="29"/>
      <c r="D1491" s="29"/>
      <c r="E1491" s="29"/>
      <c r="F1491" s="29"/>
      <c r="G1491" s="29"/>
      <c r="I1491" s="42"/>
    </row>
    <row r="1492" spans="1:9" x14ac:dyDescent="0.2">
      <c r="A1492" s="32"/>
      <c r="B1492" s="32"/>
      <c r="D1492" s="33"/>
      <c r="G1492" s="33"/>
      <c r="H1492" s="34"/>
    </row>
    <row r="1493" spans="1:9" x14ac:dyDescent="0.2">
      <c r="A1493" s="32"/>
      <c r="B1493" s="32"/>
      <c r="D1493" s="33"/>
      <c r="G1493" s="33"/>
      <c r="H1493" s="34"/>
    </row>
    <row r="1494" spans="1:9" x14ac:dyDescent="0.2">
      <c r="A1494" s="32"/>
      <c r="B1494" s="32"/>
      <c r="D1494" s="33"/>
      <c r="G1494" s="33"/>
      <c r="H1494" s="34"/>
    </row>
    <row r="1495" spans="1:9" x14ac:dyDescent="0.2">
      <c r="A1495" s="32"/>
      <c r="B1495" s="32"/>
      <c r="D1495" s="33"/>
      <c r="G1495" s="33"/>
      <c r="H1495" s="34"/>
    </row>
    <row r="1496" spans="1:9" x14ac:dyDescent="0.2">
      <c r="A1496" s="32"/>
      <c r="B1496" s="32"/>
      <c r="D1496" s="33"/>
      <c r="G1496" s="33"/>
      <c r="H1496" s="34"/>
    </row>
    <row r="1497" spans="1:9" x14ac:dyDescent="0.2">
      <c r="A1497" s="32"/>
      <c r="B1497" s="32"/>
      <c r="D1497" s="33"/>
      <c r="G1497" s="33"/>
      <c r="H1497" s="34"/>
    </row>
    <row r="1498" spans="1:9" x14ac:dyDescent="0.2">
      <c r="A1498" s="32"/>
      <c r="B1498" s="32"/>
      <c r="D1498" s="33"/>
      <c r="G1498" s="33"/>
      <c r="H1498" s="34"/>
    </row>
    <row r="1499" spans="1:9" x14ac:dyDescent="0.2">
      <c r="A1499" s="32"/>
      <c r="B1499" s="32"/>
      <c r="D1499" s="33"/>
      <c r="G1499" s="33"/>
      <c r="H1499" s="34"/>
    </row>
    <row r="1500" spans="1:9" x14ac:dyDescent="0.2">
      <c r="A1500" s="32"/>
      <c r="B1500" s="32"/>
      <c r="D1500" s="33"/>
      <c r="G1500" s="33"/>
      <c r="H1500" s="34"/>
    </row>
    <row r="1501" spans="1:9" x14ac:dyDescent="0.2">
      <c r="A1501" s="32"/>
      <c r="B1501" s="32"/>
      <c r="D1501" s="33"/>
      <c r="G1501" s="33"/>
      <c r="H1501" s="34"/>
    </row>
    <row r="1502" spans="1:9" x14ac:dyDescent="0.2">
      <c r="A1502" s="32"/>
      <c r="B1502" s="32"/>
      <c r="D1502" s="33"/>
      <c r="G1502" s="33"/>
      <c r="H1502" s="34"/>
    </row>
    <row r="1503" spans="1:9" x14ac:dyDescent="0.2">
      <c r="A1503" s="32"/>
      <c r="B1503" s="32"/>
      <c r="D1503" s="33"/>
      <c r="G1503" s="33"/>
      <c r="H1503" s="34"/>
    </row>
    <row r="1504" spans="1:9" x14ac:dyDescent="0.2">
      <c r="A1504" s="32"/>
      <c r="B1504" s="32"/>
      <c r="D1504" s="33"/>
      <c r="G1504" s="33"/>
      <c r="H1504" s="34"/>
    </row>
    <row r="1505" spans="1:8" s="41" customFormat="1" x14ac:dyDescent="0.2">
      <c r="A1505" s="32"/>
      <c r="B1505" s="32"/>
      <c r="C1505" s="33"/>
      <c r="D1505" s="33"/>
      <c r="E1505" s="33"/>
      <c r="F1505" s="33"/>
      <c r="G1505" s="33"/>
      <c r="H1505" s="34"/>
    </row>
    <row r="1506" spans="1:8" s="41" customFormat="1" x14ac:dyDescent="0.2">
      <c r="A1506" s="32"/>
      <c r="B1506" s="32"/>
      <c r="C1506" s="33"/>
      <c r="D1506" s="33"/>
      <c r="E1506" s="33"/>
      <c r="F1506" s="33"/>
      <c r="G1506" s="33"/>
      <c r="H1506" s="34"/>
    </row>
    <row r="1507" spans="1:8" s="41" customFormat="1" x14ac:dyDescent="0.2">
      <c r="A1507" s="32"/>
      <c r="B1507" s="32"/>
      <c r="C1507" s="33"/>
      <c r="D1507" s="33"/>
      <c r="E1507" s="33"/>
      <c r="F1507" s="33"/>
      <c r="G1507" s="33"/>
      <c r="H1507" s="34"/>
    </row>
    <row r="1508" spans="1:8" s="41" customFormat="1" x14ac:dyDescent="0.2">
      <c r="A1508" s="32"/>
      <c r="B1508" s="32"/>
      <c r="C1508" s="33"/>
      <c r="D1508" s="33"/>
      <c r="E1508" s="33"/>
      <c r="F1508" s="33"/>
      <c r="G1508" s="33"/>
      <c r="H1508" s="34"/>
    </row>
    <row r="1509" spans="1:8" s="41" customFormat="1" x14ac:dyDescent="0.2">
      <c r="A1509" s="32"/>
      <c r="B1509" s="32"/>
      <c r="C1509" s="33"/>
      <c r="D1509" s="33"/>
      <c r="E1509" s="33"/>
      <c r="F1509" s="33"/>
      <c r="G1509" s="33"/>
      <c r="H1509" s="34"/>
    </row>
    <row r="1510" spans="1:8" s="41" customFormat="1" x14ac:dyDescent="0.2">
      <c r="A1510" s="32"/>
      <c r="B1510" s="32"/>
      <c r="C1510" s="33"/>
      <c r="D1510" s="33"/>
      <c r="E1510" s="33"/>
      <c r="F1510" s="33"/>
      <c r="G1510" s="33"/>
      <c r="H1510" s="34"/>
    </row>
    <row r="1511" spans="1:8" s="41" customFormat="1" x14ac:dyDescent="0.2">
      <c r="A1511" s="32"/>
      <c r="B1511" s="32"/>
      <c r="C1511" s="33"/>
      <c r="D1511" s="33"/>
      <c r="E1511" s="33"/>
      <c r="F1511" s="33"/>
      <c r="G1511" s="33"/>
      <c r="H1511" s="34"/>
    </row>
    <row r="1512" spans="1:8" s="41" customFormat="1" x14ac:dyDescent="0.2">
      <c r="A1512" s="32"/>
      <c r="B1512" s="32"/>
      <c r="C1512" s="33"/>
      <c r="D1512" s="33"/>
      <c r="E1512" s="33"/>
      <c r="F1512" s="33"/>
      <c r="G1512" s="33"/>
      <c r="H1512" s="34"/>
    </row>
    <row r="1513" spans="1:8" s="41" customFormat="1" x14ac:dyDescent="0.2">
      <c r="A1513" s="32"/>
      <c r="B1513" s="32"/>
      <c r="C1513" s="33"/>
      <c r="D1513" s="33"/>
      <c r="E1513" s="33"/>
      <c r="F1513" s="33"/>
      <c r="G1513" s="33"/>
      <c r="H1513" s="34"/>
    </row>
    <row r="1514" spans="1:8" s="41" customFormat="1" x14ac:dyDescent="0.2">
      <c r="A1514" s="32"/>
      <c r="B1514" s="32"/>
      <c r="C1514" s="33"/>
      <c r="D1514" s="33"/>
      <c r="E1514" s="33"/>
      <c r="F1514" s="33"/>
      <c r="G1514" s="33"/>
      <c r="H1514" s="34"/>
    </row>
    <row r="1515" spans="1:8" s="41" customFormat="1" x14ac:dyDescent="0.2">
      <c r="A1515" s="32"/>
      <c r="B1515" s="32"/>
      <c r="C1515" s="33"/>
      <c r="D1515" s="33"/>
      <c r="E1515" s="33"/>
      <c r="F1515" s="33"/>
      <c r="G1515" s="33"/>
      <c r="H1515" s="34"/>
    </row>
    <row r="1516" spans="1:8" s="41" customFormat="1" x14ac:dyDescent="0.2">
      <c r="A1516" s="32"/>
      <c r="B1516" s="32"/>
      <c r="C1516" s="33"/>
      <c r="D1516" s="33"/>
      <c r="E1516" s="33"/>
      <c r="F1516" s="33"/>
      <c r="G1516" s="33"/>
      <c r="H1516" s="34"/>
    </row>
    <row r="1517" spans="1:8" s="41" customFormat="1" x14ac:dyDescent="0.2">
      <c r="A1517" s="32"/>
      <c r="B1517" s="32"/>
      <c r="C1517" s="33"/>
      <c r="D1517" s="33"/>
      <c r="E1517" s="33"/>
      <c r="F1517" s="33"/>
      <c r="G1517" s="33"/>
      <c r="H1517" s="34"/>
    </row>
    <row r="1518" spans="1:8" s="41" customFormat="1" x14ac:dyDescent="0.2">
      <c r="A1518" s="32"/>
      <c r="B1518" s="32"/>
      <c r="C1518" s="33"/>
      <c r="D1518" s="33"/>
      <c r="E1518" s="33"/>
      <c r="F1518" s="33"/>
      <c r="G1518" s="33"/>
      <c r="H1518" s="34"/>
    </row>
    <row r="1519" spans="1:8" s="41" customFormat="1" x14ac:dyDescent="0.2">
      <c r="A1519" s="32"/>
      <c r="B1519" s="32"/>
      <c r="C1519" s="33"/>
      <c r="D1519" s="33"/>
      <c r="E1519" s="33"/>
      <c r="F1519" s="33"/>
      <c r="G1519" s="33"/>
      <c r="H1519" s="34"/>
    </row>
    <row r="1520" spans="1:8" s="41" customFormat="1" x14ac:dyDescent="0.2">
      <c r="A1520" s="32"/>
      <c r="B1520" s="32"/>
      <c r="C1520" s="33"/>
      <c r="D1520" s="33"/>
      <c r="E1520" s="33"/>
      <c r="F1520" s="33"/>
      <c r="G1520" s="33"/>
      <c r="H1520" s="34"/>
    </row>
    <row r="1521" spans="1:8" s="41" customFormat="1" x14ac:dyDescent="0.2">
      <c r="A1521" s="32"/>
      <c r="B1521" s="32"/>
      <c r="C1521" s="33"/>
      <c r="D1521" s="33"/>
      <c r="E1521" s="33"/>
      <c r="F1521" s="33"/>
      <c r="G1521" s="33"/>
      <c r="H1521" s="34"/>
    </row>
    <row r="1522" spans="1:8" s="41" customFormat="1" x14ac:dyDescent="0.2">
      <c r="A1522" s="32"/>
      <c r="B1522" s="32"/>
      <c r="C1522" s="33"/>
      <c r="D1522" s="33"/>
      <c r="E1522" s="33"/>
      <c r="F1522" s="33"/>
      <c r="G1522" s="33"/>
      <c r="H1522" s="34"/>
    </row>
    <row r="1523" spans="1:8" s="41" customFormat="1" x14ac:dyDescent="0.2">
      <c r="A1523" s="32"/>
      <c r="B1523" s="32"/>
      <c r="C1523" s="33"/>
      <c r="D1523" s="33"/>
      <c r="E1523" s="33"/>
      <c r="F1523" s="33"/>
      <c r="G1523" s="33"/>
      <c r="H1523" s="34"/>
    </row>
    <row r="1524" spans="1:8" s="41" customFormat="1" x14ac:dyDescent="0.2">
      <c r="A1524" s="32"/>
      <c r="B1524" s="32"/>
      <c r="C1524" s="33"/>
      <c r="D1524" s="33"/>
      <c r="E1524" s="33"/>
      <c r="F1524" s="33"/>
      <c r="G1524" s="33"/>
      <c r="H1524" s="34"/>
    </row>
    <row r="1525" spans="1:8" s="41" customFormat="1" x14ac:dyDescent="0.2">
      <c r="A1525" s="32"/>
      <c r="B1525" s="32"/>
      <c r="C1525" s="33"/>
      <c r="D1525" s="33"/>
      <c r="E1525" s="33"/>
      <c r="F1525" s="33"/>
      <c r="G1525" s="33"/>
      <c r="H1525" s="34"/>
    </row>
    <row r="1526" spans="1:8" s="41" customFormat="1" x14ac:dyDescent="0.2">
      <c r="A1526" s="32"/>
      <c r="B1526" s="32"/>
      <c r="C1526" s="33"/>
      <c r="D1526" s="33"/>
      <c r="E1526" s="33"/>
      <c r="F1526" s="33"/>
      <c r="G1526" s="33"/>
      <c r="H1526" s="34"/>
    </row>
    <row r="1527" spans="1:8" s="41" customFormat="1" x14ac:dyDescent="0.2">
      <c r="A1527" s="32"/>
      <c r="B1527" s="32"/>
      <c r="C1527" s="33"/>
      <c r="D1527" s="33"/>
      <c r="E1527" s="33"/>
      <c r="F1527" s="33"/>
      <c r="G1527" s="33"/>
      <c r="H1527" s="34"/>
    </row>
    <row r="1528" spans="1:8" s="41" customFormat="1" x14ac:dyDescent="0.2">
      <c r="A1528" s="32"/>
      <c r="B1528" s="32"/>
      <c r="C1528" s="33"/>
      <c r="D1528" s="33"/>
      <c r="E1528" s="33"/>
      <c r="F1528" s="33"/>
      <c r="G1528" s="33"/>
      <c r="H1528" s="34"/>
    </row>
    <row r="1529" spans="1:8" s="41" customFormat="1" x14ac:dyDescent="0.2">
      <c r="A1529" s="32"/>
      <c r="B1529" s="32"/>
      <c r="C1529" s="33"/>
      <c r="D1529" s="33"/>
      <c r="E1529" s="33"/>
      <c r="F1529" s="33"/>
      <c r="G1529" s="33"/>
      <c r="H1529" s="34"/>
    </row>
    <row r="1530" spans="1:8" s="41" customFormat="1" x14ac:dyDescent="0.2">
      <c r="A1530" s="32"/>
      <c r="B1530" s="32"/>
      <c r="C1530" s="33"/>
      <c r="D1530" s="33"/>
      <c r="E1530" s="33"/>
      <c r="F1530" s="33"/>
      <c r="G1530" s="33"/>
      <c r="H1530" s="34"/>
    </row>
    <row r="1531" spans="1:8" s="41" customFormat="1" x14ac:dyDescent="0.2">
      <c r="A1531" s="32"/>
      <c r="B1531" s="32"/>
      <c r="C1531" s="33"/>
      <c r="D1531" s="33"/>
      <c r="E1531" s="33"/>
      <c r="F1531" s="33"/>
      <c r="G1531" s="33"/>
      <c r="H1531" s="34"/>
    </row>
    <row r="1532" spans="1:8" s="41" customFormat="1" x14ac:dyDescent="0.2">
      <c r="A1532" s="32"/>
      <c r="B1532" s="32"/>
      <c r="C1532" s="33"/>
      <c r="D1532" s="33"/>
      <c r="E1532" s="33"/>
      <c r="F1532" s="33"/>
      <c r="G1532" s="33"/>
      <c r="H1532" s="34"/>
    </row>
    <row r="1533" spans="1:8" s="41" customFormat="1" x14ac:dyDescent="0.2">
      <c r="A1533" s="32"/>
      <c r="B1533" s="32"/>
      <c r="C1533" s="33"/>
      <c r="D1533" s="33"/>
      <c r="E1533" s="33"/>
      <c r="F1533" s="33"/>
      <c r="G1533" s="33"/>
      <c r="H1533" s="34"/>
    </row>
    <row r="1534" spans="1:8" s="41" customFormat="1" x14ac:dyDescent="0.2">
      <c r="A1534" s="32"/>
      <c r="B1534" s="32"/>
      <c r="C1534" s="33"/>
      <c r="D1534" s="33"/>
      <c r="E1534" s="33"/>
      <c r="F1534" s="33"/>
      <c r="G1534" s="33"/>
      <c r="H1534" s="34"/>
    </row>
    <row r="1535" spans="1:8" s="41" customFormat="1" x14ac:dyDescent="0.2">
      <c r="A1535" s="32"/>
      <c r="B1535" s="32"/>
      <c r="C1535" s="33"/>
      <c r="D1535" s="33"/>
      <c r="E1535" s="33"/>
      <c r="F1535" s="33"/>
      <c r="G1535" s="33"/>
      <c r="H1535" s="34"/>
    </row>
    <row r="1536" spans="1:8" s="41" customFormat="1" x14ac:dyDescent="0.2">
      <c r="A1536" s="32"/>
      <c r="B1536" s="32"/>
      <c r="C1536" s="33"/>
      <c r="D1536" s="33"/>
      <c r="E1536" s="33"/>
      <c r="F1536" s="33"/>
      <c r="G1536" s="33"/>
      <c r="H1536" s="34"/>
    </row>
    <row r="1537" spans="1:8" s="41" customFormat="1" x14ac:dyDescent="0.2">
      <c r="A1537" s="32"/>
      <c r="B1537" s="32"/>
      <c r="C1537" s="33"/>
      <c r="D1537" s="33"/>
      <c r="E1537" s="33"/>
      <c r="F1537" s="33"/>
      <c r="G1537" s="33"/>
      <c r="H1537" s="34"/>
    </row>
    <row r="1538" spans="1:8" s="41" customFormat="1" x14ac:dyDescent="0.2">
      <c r="A1538" s="32"/>
      <c r="B1538" s="32"/>
      <c r="C1538" s="33"/>
      <c r="D1538" s="33"/>
      <c r="E1538" s="33"/>
      <c r="F1538" s="33"/>
      <c r="G1538" s="33"/>
      <c r="H1538" s="34"/>
    </row>
    <row r="1539" spans="1:8" s="41" customFormat="1" x14ac:dyDescent="0.2">
      <c r="A1539" s="32"/>
      <c r="B1539" s="32"/>
      <c r="C1539" s="33"/>
      <c r="D1539" s="33"/>
      <c r="E1539" s="33"/>
      <c r="F1539" s="33"/>
      <c r="G1539" s="33"/>
      <c r="H1539" s="34"/>
    </row>
    <row r="1540" spans="1:8" s="41" customFormat="1" x14ac:dyDescent="0.2">
      <c r="A1540" s="32"/>
      <c r="B1540" s="32"/>
      <c r="C1540" s="33"/>
      <c r="D1540" s="33"/>
      <c r="E1540" s="33"/>
      <c r="F1540" s="33"/>
      <c r="G1540" s="33"/>
      <c r="H1540" s="34"/>
    </row>
    <row r="1541" spans="1:8" s="41" customFormat="1" x14ac:dyDescent="0.2">
      <c r="A1541" s="32"/>
      <c r="B1541" s="32"/>
      <c r="C1541" s="33"/>
      <c r="D1541" s="33"/>
      <c r="E1541" s="33"/>
      <c r="F1541" s="33"/>
      <c r="G1541" s="33"/>
      <c r="H1541" s="34"/>
    </row>
    <row r="1542" spans="1:8" s="41" customFormat="1" x14ac:dyDescent="0.2">
      <c r="A1542" s="32"/>
      <c r="B1542" s="32"/>
      <c r="C1542" s="33"/>
      <c r="D1542" s="33"/>
      <c r="E1542" s="33"/>
      <c r="F1542" s="33"/>
      <c r="G1542" s="33"/>
      <c r="H1542" s="34"/>
    </row>
    <row r="1543" spans="1:8" s="41" customFormat="1" x14ac:dyDescent="0.2">
      <c r="A1543" s="32"/>
      <c r="B1543" s="32"/>
      <c r="C1543" s="33"/>
      <c r="D1543" s="33"/>
      <c r="E1543" s="33"/>
      <c r="F1543" s="33"/>
      <c r="G1543" s="33"/>
      <c r="H1543" s="34"/>
    </row>
    <row r="1544" spans="1:8" s="41" customFormat="1" x14ac:dyDescent="0.2">
      <c r="A1544" s="32"/>
      <c r="B1544" s="32"/>
      <c r="C1544" s="33"/>
      <c r="D1544" s="33"/>
      <c r="E1544" s="33"/>
      <c r="F1544" s="33"/>
      <c r="G1544" s="33"/>
      <c r="H1544" s="34"/>
    </row>
    <row r="1545" spans="1:8" s="41" customFormat="1" x14ac:dyDescent="0.2">
      <c r="A1545" s="32"/>
      <c r="B1545" s="32"/>
      <c r="C1545" s="33"/>
      <c r="D1545" s="33"/>
      <c r="E1545" s="33"/>
      <c r="F1545" s="33"/>
      <c r="G1545" s="33"/>
      <c r="H1545" s="34"/>
    </row>
    <row r="1546" spans="1:8" s="41" customFormat="1" x14ac:dyDescent="0.2">
      <c r="A1546" s="32"/>
      <c r="B1546" s="32"/>
      <c r="C1546" s="33"/>
      <c r="D1546" s="33"/>
      <c r="E1546" s="33"/>
      <c r="F1546" s="33"/>
      <c r="G1546" s="33"/>
      <c r="H1546" s="34"/>
    </row>
    <row r="1547" spans="1:8" s="41" customFormat="1" x14ac:dyDescent="0.2">
      <c r="A1547" s="32"/>
      <c r="B1547" s="32"/>
      <c r="C1547" s="33"/>
      <c r="D1547" s="33"/>
      <c r="E1547" s="33"/>
      <c r="F1547" s="33"/>
      <c r="G1547" s="33"/>
      <c r="H1547" s="34"/>
    </row>
    <row r="1548" spans="1:8" s="41" customFormat="1" x14ac:dyDescent="0.2">
      <c r="A1548" s="32"/>
      <c r="B1548" s="32"/>
      <c r="C1548" s="33"/>
      <c r="D1548" s="33"/>
      <c r="E1548" s="33"/>
      <c r="F1548" s="33"/>
      <c r="G1548" s="33"/>
      <c r="H1548" s="34"/>
    </row>
    <row r="1549" spans="1:8" s="41" customFormat="1" x14ac:dyDescent="0.2">
      <c r="A1549" s="32"/>
      <c r="B1549" s="32"/>
      <c r="C1549" s="33"/>
      <c r="D1549" s="33"/>
      <c r="E1549" s="33"/>
      <c r="F1549" s="33"/>
      <c r="G1549" s="33"/>
      <c r="H1549" s="34"/>
    </row>
    <row r="1550" spans="1:8" s="41" customFormat="1" x14ac:dyDescent="0.2">
      <c r="A1550" s="32"/>
      <c r="B1550" s="32"/>
      <c r="C1550" s="33"/>
      <c r="D1550" s="33"/>
      <c r="E1550" s="33"/>
      <c r="F1550" s="33"/>
      <c r="G1550" s="33"/>
      <c r="H1550" s="34"/>
    </row>
    <row r="1551" spans="1:8" s="41" customFormat="1" x14ac:dyDescent="0.2">
      <c r="A1551" s="32"/>
      <c r="B1551" s="32"/>
      <c r="C1551" s="33"/>
      <c r="D1551" s="33"/>
      <c r="E1551" s="33"/>
      <c r="F1551" s="33"/>
      <c r="G1551" s="33"/>
      <c r="H1551" s="34"/>
    </row>
    <row r="1552" spans="1:8" s="41" customFormat="1" x14ac:dyDescent="0.2">
      <c r="A1552" s="32"/>
      <c r="B1552" s="32"/>
      <c r="C1552" s="33"/>
      <c r="D1552" s="33"/>
      <c r="E1552" s="33"/>
      <c r="F1552" s="33"/>
      <c r="G1552" s="33"/>
      <c r="H1552" s="34"/>
    </row>
    <row r="1553" spans="1:8" s="41" customFormat="1" x14ac:dyDescent="0.2">
      <c r="A1553" s="32"/>
      <c r="B1553" s="32"/>
      <c r="C1553" s="33"/>
      <c r="D1553" s="33"/>
      <c r="E1553" s="33"/>
      <c r="F1553" s="33"/>
      <c r="G1553" s="33"/>
      <c r="H1553" s="34"/>
    </row>
    <row r="1554" spans="1:8" s="41" customFormat="1" x14ac:dyDescent="0.2">
      <c r="A1554" s="32"/>
      <c r="B1554" s="32"/>
      <c r="C1554" s="33"/>
      <c r="D1554" s="33"/>
      <c r="E1554" s="33"/>
      <c r="F1554" s="33"/>
      <c r="G1554" s="33"/>
      <c r="H1554" s="34"/>
    </row>
    <row r="1555" spans="1:8" s="41" customFormat="1" x14ac:dyDescent="0.2">
      <c r="A1555" s="32"/>
      <c r="B1555" s="32"/>
      <c r="C1555" s="33"/>
      <c r="D1555" s="33"/>
      <c r="E1555" s="33"/>
      <c r="F1555" s="33"/>
      <c r="G1555" s="33"/>
      <c r="H1555" s="34"/>
    </row>
    <row r="1556" spans="1:8" s="41" customFormat="1" x14ac:dyDescent="0.2">
      <c r="A1556" s="32"/>
      <c r="B1556" s="32"/>
      <c r="C1556" s="33"/>
      <c r="D1556" s="33"/>
      <c r="E1556" s="33"/>
      <c r="F1556" s="33"/>
      <c r="G1556" s="33"/>
      <c r="H1556" s="34"/>
    </row>
    <row r="1557" spans="1:8" s="41" customFormat="1" x14ac:dyDescent="0.2">
      <c r="A1557" s="32"/>
      <c r="B1557" s="32"/>
      <c r="C1557" s="33"/>
      <c r="D1557" s="33"/>
      <c r="E1557" s="33"/>
      <c r="F1557" s="33"/>
      <c r="G1557" s="33"/>
      <c r="H1557" s="34"/>
    </row>
    <row r="1558" spans="1:8" s="41" customFormat="1" x14ac:dyDescent="0.2">
      <c r="A1558" s="32"/>
      <c r="B1558" s="32"/>
      <c r="C1558" s="33"/>
      <c r="D1558" s="33"/>
      <c r="E1558" s="33"/>
      <c r="F1558" s="33"/>
      <c r="G1558" s="33"/>
      <c r="H1558" s="34"/>
    </row>
    <row r="1559" spans="1:8" s="41" customFormat="1" x14ac:dyDescent="0.2">
      <c r="A1559" s="32"/>
      <c r="B1559" s="32"/>
      <c r="C1559" s="33"/>
      <c r="D1559" s="33"/>
      <c r="E1559" s="33"/>
      <c r="F1559" s="33"/>
      <c r="G1559" s="33"/>
      <c r="H1559" s="34"/>
    </row>
    <row r="1560" spans="1:8" s="41" customFormat="1" x14ac:dyDescent="0.2">
      <c r="A1560" s="32"/>
      <c r="B1560" s="32"/>
      <c r="C1560" s="33"/>
      <c r="D1560" s="33"/>
      <c r="E1560" s="33"/>
      <c r="F1560" s="33"/>
      <c r="G1560" s="33"/>
      <c r="H1560" s="34"/>
    </row>
    <row r="1561" spans="1:8" s="41" customFormat="1" x14ac:dyDescent="0.2">
      <c r="A1561" s="32"/>
      <c r="B1561" s="32"/>
      <c r="C1561" s="33"/>
      <c r="D1561" s="33"/>
      <c r="E1561" s="33"/>
      <c r="F1561" s="33"/>
      <c r="G1561" s="33"/>
      <c r="H1561" s="34"/>
    </row>
    <row r="1562" spans="1:8" s="41" customFormat="1" x14ac:dyDescent="0.2">
      <c r="A1562" s="32"/>
      <c r="B1562" s="32"/>
      <c r="C1562" s="33"/>
      <c r="D1562" s="33"/>
      <c r="E1562" s="33"/>
      <c r="F1562" s="33"/>
      <c r="G1562" s="33"/>
      <c r="H1562" s="34"/>
    </row>
    <row r="1563" spans="1:8" s="41" customFormat="1" x14ac:dyDescent="0.2">
      <c r="A1563" s="32"/>
      <c r="B1563" s="32"/>
      <c r="C1563" s="33"/>
      <c r="D1563" s="33"/>
      <c r="E1563" s="33"/>
      <c r="F1563" s="33"/>
      <c r="G1563" s="33"/>
      <c r="H1563" s="34"/>
    </row>
    <row r="1564" spans="1:8" s="41" customFormat="1" x14ac:dyDescent="0.2">
      <c r="A1564" s="32"/>
      <c r="B1564" s="32"/>
      <c r="C1564" s="33"/>
      <c r="D1564" s="33"/>
      <c r="E1564" s="33"/>
      <c r="F1564" s="33"/>
      <c r="G1564" s="33"/>
      <c r="H1564" s="34"/>
    </row>
    <row r="1565" spans="1:8" s="41" customFormat="1" x14ac:dyDescent="0.2">
      <c r="A1565" s="32"/>
      <c r="B1565" s="32"/>
      <c r="C1565" s="33"/>
      <c r="D1565" s="33"/>
      <c r="E1565" s="33"/>
      <c r="F1565" s="33"/>
      <c r="G1565" s="33"/>
      <c r="H1565" s="34"/>
    </row>
    <row r="1566" spans="1:8" s="41" customFormat="1" x14ac:dyDescent="0.2">
      <c r="A1566" s="32"/>
      <c r="B1566" s="32"/>
      <c r="C1566" s="33"/>
      <c r="D1566" s="33"/>
      <c r="E1566" s="33"/>
      <c r="F1566" s="33"/>
      <c r="G1566" s="33"/>
      <c r="H1566" s="34"/>
    </row>
    <row r="1567" spans="1:8" s="41" customFormat="1" x14ac:dyDescent="0.2">
      <c r="A1567" s="32"/>
      <c r="B1567" s="32"/>
      <c r="C1567" s="33"/>
      <c r="D1567" s="33"/>
      <c r="E1567" s="33"/>
      <c r="F1567" s="33"/>
      <c r="G1567" s="33"/>
      <c r="H1567" s="34"/>
    </row>
    <row r="1568" spans="1:8" s="41" customFormat="1" x14ac:dyDescent="0.2">
      <c r="A1568" s="32"/>
      <c r="B1568" s="32"/>
      <c r="C1568" s="33"/>
      <c r="D1568" s="33"/>
      <c r="E1568" s="33"/>
      <c r="F1568" s="33"/>
      <c r="G1568" s="33"/>
      <c r="H1568" s="34"/>
    </row>
    <row r="1569" spans="1:8" s="41" customFormat="1" x14ac:dyDescent="0.2">
      <c r="A1569" s="32"/>
      <c r="B1569" s="32"/>
      <c r="C1569" s="33"/>
      <c r="D1569" s="33"/>
      <c r="E1569" s="33"/>
      <c r="F1569" s="33"/>
      <c r="G1569" s="33"/>
      <c r="H1569" s="34"/>
    </row>
    <row r="1570" spans="1:8" s="41" customFormat="1" x14ac:dyDescent="0.2">
      <c r="A1570" s="32"/>
      <c r="B1570" s="32"/>
      <c r="C1570" s="33"/>
      <c r="D1570" s="33"/>
      <c r="E1570" s="33"/>
      <c r="F1570" s="33"/>
      <c r="G1570" s="33"/>
      <c r="H1570" s="34"/>
    </row>
    <row r="1571" spans="1:8" s="41" customFormat="1" x14ac:dyDescent="0.2">
      <c r="A1571" s="32"/>
      <c r="B1571" s="32"/>
      <c r="C1571" s="33"/>
      <c r="D1571" s="33"/>
      <c r="E1571" s="33"/>
      <c r="F1571" s="33"/>
      <c r="G1571" s="33"/>
      <c r="H1571" s="34"/>
    </row>
    <row r="1572" spans="1:8" s="41" customFormat="1" x14ac:dyDescent="0.2">
      <c r="A1572" s="28"/>
      <c r="B1572" s="28"/>
      <c r="C1572" s="33"/>
      <c r="D1572" s="28"/>
      <c r="E1572" s="33"/>
      <c r="F1572" s="33"/>
      <c r="G1572" s="35"/>
      <c r="H1572" s="31"/>
    </row>
  </sheetData>
  <sheetProtection algorithmName="SHA-512" hashValue="8jRYP80CBiSUza77tgKxVEfRDg8TaFzD0+sHeQHWnz2s01Pdq55Q4aQ1h2kP7I3F0HhYO4/ueu4psrL8PZMAfA==" saltValue="zcYfTRqhSVCnjVcT2ZFvAw==" spinCount="100000" sheet="1" formatCells="0" formatColumns="0" formatRows="0" insertHyperlinks="0"/>
  <mergeCells count="2">
    <mergeCell ref="A1:H1"/>
    <mergeCell ref="A2:H2"/>
  </mergeCells>
  <pageMargins left="0.7" right="0.7" top="0.75" bottom="0.75" header="0.3" footer="0.3"/>
  <pageSetup scale="95" orientation="portrait" r:id="rId1"/>
  <headerFooter>
    <oddHeader>&amp;RExhibit B(4)</oddHeader>
    <oddFooter>&amp;L&amp;A&amp;RPage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J27"/>
  <sheetViews>
    <sheetView view="pageBreakPreview" zoomScaleNormal="120" zoomScaleSheetLayoutView="100" workbookViewId="0">
      <selection activeCell="I13" sqref="I13"/>
    </sheetView>
  </sheetViews>
  <sheetFormatPr defaultColWidth="9.140625" defaultRowHeight="15" x14ac:dyDescent="0.2"/>
  <cols>
    <col min="1" max="1" width="6.7109375" style="42" customWidth="1"/>
    <col min="2" max="2" width="12.42578125" style="42" bestFit="1" customWidth="1"/>
    <col min="3" max="3" width="4.140625" style="42" customWidth="1"/>
    <col min="4" max="4" width="13.42578125" style="53" bestFit="1" customWidth="1"/>
    <col min="5" max="5" width="13.7109375" style="42" bestFit="1" customWidth="1"/>
    <col min="6" max="6" width="12.7109375" style="53" hidden="1" customWidth="1"/>
    <col min="7" max="7" width="13.42578125" style="53" hidden="1" customWidth="1"/>
    <col min="8" max="8" width="13.7109375" style="42" hidden="1" customWidth="1"/>
    <col min="9" max="9" width="13" style="52" bestFit="1" customWidth="1"/>
    <col min="10" max="10" width="12.42578125" style="41" customWidth="1"/>
    <col min="11" max="16384" width="9.140625" style="42"/>
  </cols>
  <sheetData>
    <row r="1" spans="1:10" x14ac:dyDescent="0.2">
      <c r="A1" s="102" t="s">
        <v>2066</v>
      </c>
      <c r="B1" s="102"/>
      <c r="C1" s="102"/>
      <c r="D1" s="102"/>
      <c r="E1" s="102"/>
      <c r="F1" s="102"/>
      <c r="G1" s="102"/>
      <c r="H1" s="102"/>
      <c r="I1" s="103"/>
    </row>
    <row r="2" spans="1:10" ht="15.75" x14ac:dyDescent="0.25">
      <c r="A2" s="104" t="s">
        <v>1251</v>
      </c>
      <c r="B2" s="104"/>
      <c r="C2" s="104"/>
      <c r="D2" s="104"/>
      <c r="E2" s="104"/>
      <c r="F2" s="104"/>
      <c r="G2" s="104"/>
      <c r="H2" s="104"/>
      <c r="I2" s="104"/>
    </row>
    <row r="3" spans="1:10" x14ac:dyDescent="0.2">
      <c r="A3" s="43" t="s">
        <v>1243</v>
      </c>
      <c r="B3" s="43"/>
      <c r="C3" s="44" t="s">
        <v>1242</v>
      </c>
      <c r="D3" s="45" t="s">
        <v>1241</v>
      </c>
      <c r="E3" s="45" t="s">
        <v>1240</v>
      </c>
      <c r="F3" s="45" t="s">
        <v>1239</v>
      </c>
      <c r="G3" s="45" t="s">
        <v>1238</v>
      </c>
      <c r="H3" s="45" t="s">
        <v>1237</v>
      </c>
      <c r="I3" s="46" t="s">
        <v>5</v>
      </c>
    </row>
    <row r="4" spans="1:10" x14ac:dyDescent="0.2">
      <c r="A4" s="47" t="s">
        <v>4</v>
      </c>
      <c r="B4" s="48" t="s">
        <v>1785</v>
      </c>
      <c r="C4" s="47" t="s">
        <v>2</v>
      </c>
      <c r="D4" s="49">
        <f t="shared" ref="D4:D10" si="0">+E4*12</f>
        <v>37264.7657064468</v>
      </c>
      <c r="E4" s="49">
        <f t="shared" ref="E4:E10" si="1">+E12+100</f>
        <v>3105.3971422038999</v>
      </c>
      <c r="F4" s="49">
        <f t="shared" ref="F4:F10" si="2">I4*40</f>
        <v>716.63012352071007</v>
      </c>
      <c r="G4" s="49">
        <f t="shared" ref="G4:G10" si="3">I4*80</f>
        <v>1433.2602470414201</v>
      </c>
      <c r="H4" s="49">
        <f t="shared" ref="H4:H10" si="4">I4*(173.33333/2)</f>
        <v>1552.6985711019499</v>
      </c>
      <c r="I4" s="31">
        <f t="shared" ref="I4:I10" si="5">+E4/173.33333</f>
        <v>17.915753088017752</v>
      </c>
      <c r="J4" s="42"/>
    </row>
    <row r="5" spans="1:10" x14ac:dyDescent="0.2">
      <c r="A5" s="47" t="str">
        <f>A4</f>
        <v>D900</v>
      </c>
      <c r="B5" s="48"/>
      <c r="C5" s="47" t="s">
        <v>1</v>
      </c>
      <c r="D5" s="49">
        <f t="shared" si="0"/>
        <v>39068.003991769139</v>
      </c>
      <c r="E5" s="49">
        <f t="shared" si="1"/>
        <v>3255.6669993140949</v>
      </c>
      <c r="F5" s="49">
        <f t="shared" si="2"/>
        <v>751.30778352071002</v>
      </c>
      <c r="G5" s="49">
        <f t="shared" si="3"/>
        <v>1502.61556704142</v>
      </c>
      <c r="H5" s="49">
        <f t="shared" si="4"/>
        <v>1627.8334996570472</v>
      </c>
      <c r="I5" s="31">
        <f t="shared" si="5"/>
        <v>18.782694588017751</v>
      </c>
      <c r="J5" s="42"/>
    </row>
    <row r="6" spans="1:10" x14ac:dyDescent="0.2">
      <c r="A6" s="47" t="str">
        <f>A4</f>
        <v>D900</v>
      </c>
      <c r="B6" s="48"/>
      <c r="C6" s="47" t="s">
        <v>0</v>
      </c>
      <c r="D6" s="49">
        <f t="shared" si="0"/>
        <v>40961.404191357593</v>
      </c>
      <c r="E6" s="49">
        <f t="shared" si="1"/>
        <v>3413.4503492797994</v>
      </c>
      <c r="F6" s="49">
        <f t="shared" si="2"/>
        <v>787.71932652070996</v>
      </c>
      <c r="G6" s="49">
        <f t="shared" si="3"/>
        <v>1575.4386530414199</v>
      </c>
      <c r="H6" s="49">
        <f t="shared" si="4"/>
        <v>1706.7251746398997</v>
      </c>
      <c r="I6" s="31">
        <f t="shared" si="5"/>
        <v>19.69298316301775</v>
      </c>
      <c r="J6" s="42"/>
    </row>
    <row r="7" spans="1:10" x14ac:dyDescent="0.2">
      <c r="A7" s="47" t="str">
        <f>A4</f>
        <v>D900</v>
      </c>
      <c r="B7" s="48"/>
      <c r="C7" s="47" t="s">
        <v>9</v>
      </c>
      <c r="D7" s="49">
        <f t="shared" si="0"/>
        <v>42949.474400925479</v>
      </c>
      <c r="E7" s="49">
        <f t="shared" si="1"/>
        <v>3579.1228667437899</v>
      </c>
      <c r="F7" s="49">
        <f t="shared" si="2"/>
        <v>825.95144667071008</v>
      </c>
      <c r="G7" s="49">
        <f t="shared" si="3"/>
        <v>1651.9028933414202</v>
      </c>
      <c r="H7" s="49">
        <f t="shared" si="4"/>
        <v>1789.561433371895</v>
      </c>
      <c r="I7" s="31">
        <f t="shared" si="5"/>
        <v>20.648786166767753</v>
      </c>
      <c r="J7" s="42"/>
    </row>
    <row r="8" spans="1:10" x14ac:dyDescent="0.2">
      <c r="A8" s="47" t="str">
        <f>A4</f>
        <v>D900</v>
      </c>
      <c r="B8" s="48"/>
      <c r="C8" s="47" t="s">
        <v>8</v>
      </c>
      <c r="D8" s="49">
        <f t="shared" si="0"/>
        <v>45036.948120971756</v>
      </c>
      <c r="E8" s="49">
        <f t="shared" si="1"/>
        <v>3753.0790100809795</v>
      </c>
      <c r="F8" s="49">
        <f t="shared" si="2"/>
        <v>866.09517282821014</v>
      </c>
      <c r="G8" s="49">
        <f t="shared" si="3"/>
        <v>1732.1903456564203</v>
      </c>
      <c r="H8" s="49">
        <f t="shared" si="4"/>
        <v>1876.5395050404898</v>
      </c>
      <c r="I8" s="31">
        <f t="shared" si="5"/>
        <v>21.652379320705254</v>
      </c>
      <c r="J8" s="42"/>
    </row>
    <row r="9" spans="1:10" x14ac:dyDescent="0.2">
      <c r="A9" s="47" t="str">
        <f>A4</f>
        <v>D900</v>
      </c>
      <c r="B9" s="48"/>
      <c r="C9" s="47" t="s">
        <v>7</v>
      </c>
      <c r="D9" s="49">
        <f t="shared" si="0"/>
        <v>47228.795527020353</v>
      </c>
      <c r="E9" s="49">
        <f t="shared" si="1"/>
        <v>3935.7329605850291</v>
      </c>
      <c r="F9" s="49">
        <f t="shared" si="2"/>
        <v>908.24608529358534</v>
      </c>
      <c r="G9" s="49">
        <f t="shared" si="3"/>
        <v>1816.4921705871707</v>
      </c>
      <c r="H9" s="49">
        <f t="shared" si="4"/>
        <v>1967.8664802925143</v>
      </c>
      <c r="I9" s="31">
        <f t="shared" si="5"/>
        <v>22.706152132339632</v>
      </c>
      <c r="J9" s="42"/>
    </row>
    <row r="10" spans="1:10" x14ac:dyDescent="0.2">
      <c r="A10" s="47" t="str">
        <f>A4</f>
        <v>D900</v>
      </c>
      <c r="B10" s="48"/>
      <c r="C10" s="47" t="s">
        <v>6</v>
      </c>
      <c r="D10" s="49">
        <f t="shared" si="0"/>
        <v>49530.235303371366</v>
      </c>
      <c r="E10" s="49">
        <f t="shared" si="1"/>
        <v>4127.5196086142805</v>
      </c>
      <c r="F10" s="49">
        <f t="shared" si="2"/>
        <v>952.50454338222903</v>
      </c>
      <c r="G10" s="49">
        <f t="shared" si="3"/>
        <v>1905.0090867644581</v>
      </c>
      <c r="H10" s="49">
        <f t="shared" si="4"/>
        <v>2063.7598043071403</v>
      </c>
      <c r="I10" s="31">
        <f t="shared" si="5"/>
        <v>23.812613584555727</v>
      </c>
      <c r="J10" s="42"/>
    </row>
    <row r="11" spans="1:10" x14ac:dyDescent="0.2">
      <c r="A11" s="48"/>
      <c r="B11" s="48"/>
      <c r="C11" s="48"/>
      <c r="D11" s="49"/>
      <c r="E11" s="49"/>
      <c r="F11" s="49"/>
      <c r="G11" s="49"/>
      <c r="H11" s="49"/>
      <c r="I11" s="50"/>
      <c r="J11" s="42"/>
    </row>
    <row r="12" spans="1:10" x14ac:dyDescent="0.2">
      <c r="A12" s="47" t="s">
        <v>3</v>
      </c>
      <c r="B12" s="48"/>
      <c r="C12" s="47" t="s">
        <v>2</v>
      </c>
      <c r="D12" s="49">
        <f t="shared" ref="D12:D18" si="6">I12*2080</f>
        <v>36064.7664</v>
      </c>
      <c r="E12" s="49">
        <f t="shared" ref="E12:E18" si="7">I12*173.33333</f>
        <v>3005.3971422038999</v>
      </c>
      <c r="F12" s="49">
        <f t="shared" ref="F12:F18" si="8">I12*40</f>
        <v>693.55320000000006</v>
      </c>
      <c r="G12" s="49">
        <f t="shared" ref="G12:G18" si="9">I12*80</f>
        <v>1387.1064000000001</v>
      </c>
      <c r="H12" s="49">
        <f t="shared" ref="H12:H18" si="10">I12*(173.33333/2)</f>
        <v>1502.6985711019499</v>
      </c>
      <c r="I12" s="50">
        <v>17.338830000000002</v>
      </c>
      <c r="J12" s="52"/>
    </row>
    <row r="13" spans="1:10" x14ac:dyDescent="0.2">
      <c r="A13" s="47" t="str">
        <f>A12</f>
        <v>D901</v>
      </c>
      <c r="B13" s="48"/>
      <c r="C13" s="47" t="s">
        <v>1</v>
      </c>
      <c r="D13" s="49">
        <f t="shared" si="6"/>
        <v>37868.004720000004</v>
      </c>
      <c r="E13" s="49">
        <f t="shared" si="7"/>
        <v>3155.6669993140949</v>
      </c>
      <c r="F13" s="49">
        <f t="shared" si="8"/>
        <v>728.23086000000001</v>
      </c>
      <c r="G13" s="49">
        <f t="shared" si="9"/>
        <v>1456.46172</v>
      </c>
      <c r="H13" s="49">
        <f t="shared" si="10"/>
        <v>1577.8334996570475</v>
      </c>
      <c r="I13" s="50">
        <f t="shared" ref="I13:I18" si="11">I12*105%</f>
        <v>18.205771500000001</v>
      </c>
      <c r="J13" s="51"/>
    </row>
    <row r="14" spans="1:10" x14ac:dyDescent="0.2">
      <c r="A14" s="47" t="str">
        <f>A12</f>
        <v>D901</v>
      </c>
      <c r="B14" s="48"/>
      <c r="C14" s="47" t="s">
        <v>0</v>
      </c>
      <c r="D14" s="49">
        <f t="shared" si="6"/>
        <v>39761.404955999998</v>
      </c>
      <c r="E14" s="49">
        <f t="shared" si="7"/>
        <v>3313.4503492797994</v>
      </c>
      <c r="F14" s="49">
        <f t="shared" si="8"/>
        <v>764.64240300000006</v>
      </c>
      <c r="G14" s="49">
        <f t="shared" si="9"/>
        <v>1529.2848060000001</v>
      </c>
      <c r="H14" s="49">
        <f t="shared" si="10"/>
        <v>1656.7251746398997</v>
      </c>
      <c r="I14" s="50">
        <f t="shared" si="11"/>
        <v>19.116060075</v>
      </c>
      <c r="J14" s="51"/>
    </row>
    <row r="15" spans="1:10" x14ac:dyDescent="0.2">
      <c r="A15" s="47" t="str">
        <f>A12</f>
        <v>D901</v>
      </c>
      <c r="B15" s="48"/>
      <c r="C15" s="47" t="s">
        <v>9</v>
      </c>
      <c r="D15" s="49">
        <f t="shared" si="6"/>
        <v>41749.475203800008</v>
      </c>
      <c r="E15" s="49">
        <f t="shared" si="7"/>
        <v>3479.1228667437899</v>
      </c>
      <c r="F15" s="49">
        <f t="shared" si="8"/>
        <v>802.87452315000007</v>
      </c>
      <c r="G15" s="49">
        <f t="shared" si="9"/>
        <v>1605.7490463000001</v>
      </c>
      <c r="H15" s="49">
        <f t="shared" si="10"/>
        <v>1739.561433371895</v>
      </c>
      <c r="I15" s="50">
        <f t="shared" si="11"/>
        <v>20.071863078750003</v>
      </c>
      <c r="J15" s="51"/>
    </row>
    <row r="16" spans="1:10" x14ac:dyDescent="0.2">
      <c r="A16" s="47" t="str">
        <f>A12</f>
        <v>D901</v>
      </c>
      <c r="B16" s="48"/>
      <c r="C16" s="47" t="s">
        <v>8</v>
      </c>
      <c r="D16" s="49">
        <f t="shared" si="6"/>
        <v>43836.948963990006</v>
      </c>
      <c r="E16" s="49">
        <f t="shared" si="7"/>
        <v>3653.0790100809795</v>
      </c>
      <c r="F16" s="49">
        <f t="shared" si="8"/>
        <v>843.01824930750013</v>
      </c>
      <c r="G16" s="49">
        <f t="shared" si="9"/>
        <v>1686.0364986150003</v>
      </c>
      <c r="H16" s="49">
        <f t="shared" si="10"/>
        <v>1826.5395050404898</v>
      </c>
      <c r="I16" s="50">
        <f t="shared" si="11"/>
        <v>21.075456232687504</v>
      </c>
      <c r="J16" s="51"/>
    </row>
    <row r="17" spans="1:10" x14ac:dyDescent="0.2">
      <c r="A17" s="47" t="str">
        <f>A12</f>
        <v>D901</v>
      </c>
      <c r="B17" s="48"/>
      <c r="C17" s="47" t="s">
        <v>7</v>
      </c>
      <c r="D17" s="49">
        <f t="shared" si="6"/>
        <v>46028.796412189513</v>
      </c>
      <c r="E17" s="49">
        <f t="shared" si="7"/>
        <v>3835.7329605850291</v>
      </c>
      <c r="F17" s="49">
        <f t="shared" si="8"/>
        <v>885.16916177287521</v>
      </c>
      <c r="G17" s="49">
        <f t="shared" si="9"/>
        <v>1770.3383235457504</v>
      </c>
      <c r="H17" s="49">
        <f t="shared" si="10"/>
        <v>1917.8664802925146</v>
      </c>
      <c r="I17" s="50">
        <f t="shared" si="11"/>
        <v>22.129229044321882</v>
      </c>
      <c r="J17" s="51"/>
    </row>
    <row r="18" spans="1:10" x14ac:dyDescent="0.2">
      <c r="A18" s="47" t="str">
        <f>A12</f>
        <v>D901</v>
      </c>
      <c r="B18" s="48"/>
      <c r="C18" s="47" t="s">
        <v>6</v>
      </c>
      <c r="D18" s="49">
        <f t="shared" si="6"/>
        <v>48330.23623279899</v>
      </c>
      <c r="E18" s="49">
        <f t="shared" si="7"/>
        <v>4027.519608614281</v>
      </c>
      <c r="F18" s="49">
        <f t="shared" si="8"/>
        <v>929.42761986151913</v>
      </c>
      <c r="G18" s="49">
        <f t="shared" si="9"/>
        <v>1858.8552397230383</v>
      </c>
      <c r="H18" s="49">
        <f t="shared" si="10"/>
        <v>2013.7598043071405</v>
      </c>
      <c r="I18" s="50">
        <f t="shared" si="11"/>
        <v>23.235690496537977</v>
      </c>
      <c r="J18" s="51"/>
    </row>
    <row r="19" spans="1:10" x14ac:dyDescent="0.2">
      <c r="D19" s="51"/>
      <c r="E19" s="51"/>
      <c r="F19" s="51"/>
      <c r="G19" s="51"/>
      <c r="H19" s="51"/>
      <c r="J19" s="42"/>
    </row>
    <row r="20" spans="1:10" s="41" customFormat="1" x14ac:dyDescent="0.2">
      <c r="D20" s="53"/>
      <c r="E20" s="53"/>
      <c r="F20" s="53"/>
      <c r="G20" s="53"/>
      <c r="H20" s="53"/>
      <c r="I20" s="54"/>
    </row>
    <row r="21" spans="1:10" s="41" customFormat="1" x14ac:dyDescent="0.2">
      <c r="D21" s="53"/>
      <c r="E21" s="53"/>
      <c r="F21" s="53"/>
      <c r="G21" s="53"/>
      <c r="H21" s="53"/>
      <c r="I21" s="54"/>
    </row>
    <row r="22" spans="1:10" s="41" customFormat="1" x14ac:dyDescent="0.2">
      <c r="D22" s="53"/>
      <c r="E22" s="53"/>
      <c r="F22" s="53"/>
      <c r="G22" s="53"/>
      <c r="H22" s="53"/>
      <c r="I22" s="54"/>
    </row>
    <row r="23" spans="1:10" s="41" customFormat="1" x14ac:dyDescent="0.2">
      <c r="D23" s="53"/>
      <c r="E23" s="53"/>
      <c r="F23" s="53"/>
      <c r="G23" s="53"/>
      <c r="H23" s="53"/>
      <c r="I23" s="54"/>
    </row>
    <row r="24" spans="1:10" s="41" customFormat="1" x14ac:dyDescent="0.2">
      <c r="D24" s="53"/>
      <c r="E24" s="53"/>
      <c r="F24" s="53"/>
      <c r="G24" s="53"/>
      <c r="H24" s="53"/>
      <c r="I24" s="54"/>
    </row>
    <row r="25" spans="1:10" s="41" customFormat="1" x14ac:dyDescent="0.2">
      <c r="D25" s="53"/>
      <c r="E25" s="53"/>
      <c r="F25" s="53"/>
      <c r="G25" s="53"/>
      <c r="H25" s="53"/>
      <c r="I25" s="54"/>
    </row>
    <row r="26" spans="1:10" s="41" customFormat="1" x14ac:dyDescent="0.2">
      <c r="D26" s="53"/>
      <c r="E26" s="53"/>
      <c r="F26" s="53"/>
      <c r="G26" s="53"/>
      <c r="H26" s="53"/>
      <c r="I26" s="54"/>
    </row>
    <row r="27" spans="1:10" s="41" customFormat="1" x14ac:dyDescent="0.2">
      <c r="A27" s="42"/>
      <c r="B27" s="42"/>
      <c r="C27" s="42"/>
      <c r="D27" s="53"/>
      <c r="E27" s="42"/>
      <c r="F27" s="53"/>
      <c r="G27" s="53"/>
      <c r="H27" s="55"/>
      <c r="I27" s="52"/>
    </row>
  </sheetData>
  <sheetProtection algorithmName="SHA-512" hashValue="7w6SdFBRLh58oiicNJJyZ69qXN0WOTlmAMlHqLADkiPFYuHhO/l8kA/gZoFHX83aJ+KLeeri/VNk59caBNAO0Q==" saltValue="SJxQwSrhd7Vgv8HvGAi5gQ==" spinCount="100000" sheet="1" formatCells="0" formatColumns="0" formatRows="0" insertHyperlinks="0"/>
  <mergeCells count="2">
    <mergeCell ref="A1:I1"/>
    <mergeCell ref="A2:I2"/>
  </mergeCells>
  <pageMargins left="0.7" right="0.7" top="0.75" bottom="0.75" header="0.3" footer="0.3"/>
  <pageSetup scale="95" orientation="portrait" r:id="rId1"/>
  <headerFooter>
    <oddHeader>&amp;RExhibit B(4)</oddHeader>
    <oddFooter>&amp;L&amp;A&amp;RPage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I890"/>
  <sheetViews>
    <sheetView view="pageBreakPreview" zoomScaleNormal="120" zoomScaleSheetLayoutView="100" workbookViewId="0">
      <pane ySplit="3" topLeftCell="A773" activePane="bottomLeft" state="frozen"/>
      <selection activeCell="I13" sqref="I13"/>
      <selection pane="bottomLeft" activeCell="I13" sqref="I13"/>
    </sheetView>
  </sheetViews>
  <sheetFormatPr defaultColWidth="9.140625" defaultRowHeight="15" x14ac:dyDescent="0.2"/>
  <cols>
    <col min="1" max="1" width="8" style="28" customWidth="1"/>
    <col min="2" max="2" width="5.28515625" style="28" customWidth="1"/>
    <col min="3" max="3" width="14.28515625" style="33" bestFit="1" customWidth="1"/>
    <col min="4" max="4" width="13.85546875" style="28" bestFit="1" customWidth="1"/>
    <col min="5" max="5" width="12.7109375" style="33" hidden="1" customWidth="1"/>
    <col min="6" max="6" width="13.42578125" style="33" hidden="1" customWidth="1"/>
    <col min="7" max="7" width="13.7109375" style="28" hidden="1" customWidth="1"/>
    <col min="8" max="8" width="13.7109375" style="31" bestFit="1" customWidth="1"/>
    <col min="9" max="9" width="12.42578125" style="26" customWidth="1"/>
    <col min="10" max="16384" width="9.140625" style="27"/>
  </cols>
  <sheetData>
    <row r="1" spans="1:9" x14ac:dyDescent="0.2">
      <c r="A1" s="105" t="s">
        <v>2067</v>
      </c>
      <c r="B1" s="105"/>
      <c r="C1" s="105"/>
      <c r="D1" s="105"/>
      <c r="E1" s="105"/>
      <c r="F1" s="105"/>
      <c r="G1" s="105"/>
      <c r="H1" s="105"/>
    </row>
    <row r="2" spans="1:9" ht="15.75" x14ac:dyDescent="0.25">
      <c r="A2" s="36" t="s">
        <v>91</v>
      </c>
      <c r="B2" s="72"/>
      <c r="C2" s="72"/>
      <c r="D2" s="72"/>
      <c r="E2" s="72"/>
      <c r="F2" s="72"/>
      <c r="G2" s="72"/>
      <c r="H2" s="72"/>
    </row>
    <row r="3" spans="1:9" x14ac:dyDescent="0.2">
      <c r="A3" s="37" t="s">
        <v>1243</v>
      </c>
      <c r="B3" s="38" t="s">
        <v>1242</v>
      </c>
      <c r="C3" s="39" t="s">
        <v>1241</v>
      </c>
      <c r="D3" s="39" t="s">
        <v>1240</v>
      </c>
      <c r="E3" s="39" t="s">
        <v>1239</v>
      </c>
      <c r="F3" s="39" t="s">
        <v>1238</v>
      </c>
      <c r="G3" s="39" t="s">
        <v>1237</v>
      </c>
      <c r="H3" s="40" t="s">
        <v>5</v>
      </c>
    </row>
    <row r="4" spans="1:9" x14ac:dyDescent="0.2">
      <c r="A4" s="25" t="s">
        <v>90</v>
      </c>
      <c r="B4" s="25" t="s">
        <v>2</v>
      </c>
      <c r="C4" s="29">
        <f t="shared" ref="C4:C10" si="0">H4*2080</f>
        <v>74557.35040000001</v>
      </c>
      <c r="D4" s="29">
        <f t="shared" ref="D4:D10" si="1">H4*173.33333</f>
        <v>6213.1124138504001</v>
      </c>
      <c r="E4" s="29">
        <f t="shared" ref="E4:E10" si="2">H4*40</f>
        <v>1433.7952</v>
      </c>
      <c r="F4" s="29">
        <f t="shared" ref="F4:F10" si="3">H4*80</f>
        <v>2867.5904</v>
      </c>
      <c r="G4" s="29">
        <f t="shared" ref="G4:G10" si="4">H4*(173.33333/2)</f>
        <v>3106.5562069252001</v>
      </c>
      <c r="H4" s="30">
        <v>35.844880000000003</v>
      </c>
      <c r="I4" s="27"/>
    </row>
    <row r="5" spans="1:9" x14ac:dyDescent="0.2">
      <c r="A5" s="25" t="s">
        <v>90</v>
      </c>
      <c r="B5" s="25" t="s">
        <v>1</v>
      </c>
      <c r="C5" s="29">
        <f t="shared" si="0"/>
        <v>78285.21792000001</v>
      </c>
      <c r="D5" s="29">
        <f t="shared" si="1"/>
        <v>6523.7680345429208</v>
      </c>
      <c r="E5" s="29">
        <f t="shared" si="2"/>
        <v>1505.4849600000002</v>
      </c>
      <c r="F5" s="29">
        <f t="shared" si="3"/>
        <v>3010.9699200000005</v>
      </c>
      <c r="G5" s="29">
        <f t="shared" si="4"/>
        <v>3261.8840172714604</v>
      </c>
      <c r="H5" s="31">
        <f t="shared" ref="H5:H10" si="5">H4*105%</f>
        <v>37.637124000000007</v>
      </c>
      <c r="I5" s="27"/>
    </row>
    <row r="6" spans="1:9" x14ac:dyDescent="0.2">
      <c r="A6" s="25" t="s">
        <v>90</v>
      </c>
      <c r="B6" s="25" t="s">
        <v>0</v>
      </c>
      <c r="C6" s="29">
        <f t="shared" si="0"/>
        <v>82199.478816000017</v>
      </c>
      <c r="D6" s="29">
        <f t="shared" si="1"/>
        <v>6849.9564362700667</v>
      </c>
      <c r="E6" s="29">
        <f t="shared" si="2"/>
        <v>1580.7592080000004</v>
      </c>
      <c r="F6" s="29">
        <f t="shared" si="3"/>
        <v>3161.5184160000008</v>
      </c>
      <c r="G6" s="29">
        <f t="shared" si="4"/>
        <v>3424.9782181350333</v>
      </c>
      <c r="H6" s="31">
        <f t="shared" si="5"/>
        <v>39.518980200000009</v>
      </c>
      <c r="I6" s="27"/>
    </row>
    <row r="7" spans="1:9" x14ac:dyDescent="0.2">
      <c r="A7" s="25" t="s">
        <v>90</v>
      </c>
      <c r="B7" s="25" t="s">
        <v>9</v>
      </c>
      <c r="C7" s="29">
        <f t="shared" si="0"/>
        <v>86309.452756800019</v>
      </c>
      <c r="D7" s="29">
        <f t="shared" si="1"/>
        <v>7192.4542580835705</v>
      </c>
      <c r="E7" s="29">
        <f t="shared" si="2"/>
        <v>1659.7971684000004</v>
      </c>
      <c r="F7" s="29">
        <f t="shared" si="3"/>
        <v>3319.5943368000007</v>
      </c>
      <c r="G7" s="29">
        <f t="shared" si="4"/>
        <v>3596.2271290417852</v>
      </c>
      <c r="H7" s="31">
        <f t="shared" si="5"/>
        <v>41.494929210000009</v>
      </c>
      <c r="I7" s="27"/>
    </row>
    <row r="8" spans="1:9" x14ac:dyDescent="0.2">
      <c r="A8" s="25" t="s">
        <v>90</v>
      </c>
      <c r="B8" s="25" t="s">
        <v>8</v>
      </c>
      <c r="C8" s="29">
        <f t="shared" si="0"/>
        <v>90624.925394640028</v>
      </c>
      <c r="D8" s="29">
        <f t="shared" si="1"/>
        <v>7552.0769709877495</v>
      </c>
      <c r="E8" s="29">
        <f t="shared" si="2"/>
        <v>1742.7870268200004</v>
      </c>
      <c r="F8" s="29">
        <f t="shared" si="3"/>
        <v>3485.5740536400008</v>
      </c>
      <c r="G8" s="29">
        <f t="shared" si="4"/>
        <v>3776.0384854938748</v>
      </c>
      <c r="H8" s="31">
        <f t="shared" si="5"/>
        <v>43.569675670500011</v>
      </c>
      <c r="I8" s="27"/>
    </row>
    <row r="9" spans="1:9" x14ac:dyDescent="0.2">
      <c r="A9" s="25" t="s">
        <v>90</v>
      </c>
      <c r="B9" s="25" t="s">
        <v>7</v>
      </c>
      <c r="C9" s="29">
        <f t="shared" si="0"/>
        <v>95156.171664372028</v>
      </c>
      <c r="D9" s="29">
        <f t="shared" si="1"/>
        <v>7929.6808195371368</v>
      </c>
      <c r="E9" s="29">
        <f t="shared" si="2"/>
        <v>1829.9263781610007</v>
      </c>
      <c r="F9" s="29">
        <f t="shared" si="3"/>
        <v>3659.8527563220014</v>
      </c>
      <c r="G9" s="29">
        <f t="shared" si="4"/>
        <v>3964.8404097685684</v>
      </c>
      <c r="H9" s="31">
        <f t="shared" si="5"/>
        <v>45.748159454025014</v>
      </c>
      <c r="I9" s="27"/>
    </row>
    <row r="10" spans="1:9" x14ac:dyDescent="0.2">
      <c r="A10" s="25" t="s">
        <v>90</v>
      </c>
      <c r="B10" s="25" t="s">
        <v>6</v>
      </c>
      <c r="C10" s="29">
        <f t="shared" si="0"/>
        <v>99913.980247590633</v>
      </c>
      <c r="D10" s="29">
        <f t="shared" si="1"/>
        <v>8326.1648605139944</v>
      </c>
      <c r="E10" s="29">
        <f t="shared" si="2"/>
        <v>1921.4226970690506</v>
      </c>
      <c r="F10" s="29">
        <f t="shared" si="3"/>
        <v>3842.8453941381013</v>
      </c>
      <c r="G10" s="29">
        <f t="shared" si="4"/>
        <v>4163.0824302569972</v>
      </c>
      <c r="H10" s="31">
        <f t="shared" si="5"/>
        <v>48.035567426726267</v>
      </c>
      <c r="I10" s="27"/>
    </row>
    <row r="11" spans="1:9" x14ac:dyDescent="0.2">
      <c r="C11" s="29"/>
      <c r="D11" s="29"/>
      <c r="E11" s="29"/>
      <c r="F11" s="29"/>
      <c r="G11" s="29"/>
      <c r="I11" s="27"/>
    </row>
    <row r="12" spans="1:9" x14ac:dyDescent="0.2">
      <c r="A12" s="25" t="s">
        <v>89</v>
      </c>
      <c r="B12" s="25" t="s">
        <v>2</v>
      </c>
      <c r="C12" s="29">
        <f t="shared" ref="C12:C18" si="6">H12*2080</f>
        <v>75302.923903999996</v>
      </c>
      <c r="D12" s="29">
        <f t="shared" ref="D12:D18" si="7">H12*173.33333</f>
        <v>6275.2435379889039</v>
      </c>
      <c r="E12" s="29">
        <f t="shared" ref="E12:E18" si="8">H12*40</f>
        <v>1448.1331520000001</v>
      </c>
      <c r="F12" s="29">
        <f t="shared" ref="F12:F18" si="9">H12*80</f>
        <v>2896.2663040000002</v>
      </c>
      <c r="G12" s="29">
        <f t="shared" ref="G12:G18" si="10">H12*(173.33333/2)</f>
        <v>3137.6217689944519</v>
      </c>
      <c r="H12" s="31">
        <f>H4*101%</f>
        <v>36.203328800000001</v>
      </c>
      <c r="I12" s="27"/>
    </row>
    <row r="13" spans="1:9" x14ac:dyDescent="0.2">
      <c r="A13" s="25" t="s">
        <v>89</v>
      </c>
      <c r="B13" s="25" t="s">
        <v>1</v>
      </c>
      <c r="C13" s="29">
        <f t="shared" si="6"/>
        <v>79068.070099200006</v>
      </c>
      <c r="D13" s="29">
        <f t="shared" si="7"/>
        <v>6589.0057148883498</v>
      </c>
      <c r="E13" s="29">
        <f t="shared" si="8"/>
        <v>1520.5398096000001</v>
      </c>
      <c r="F13" s="29">
        <f t="shared" si="9"/>
        <v>3041.0796192000003</v>
      </c>
      <c r="G13" s="29">
        <f t="shared" si="10"/>
        <v>3294.5028574441749</v>
      </c>
      <c r="H13" s="31">
        <f t="shared" ref="H13:H18" si="11">H12*105%</f>
        <v>38.013495240000005</v>
      </c>
      <c r="I13" s="27"/>
    </row>
    <row r="14" spans="1:9" x14ac:dyDescent="0.2">
      <c r="A14" s="25" t="s">
        <v>89</v>
      </c>
      <c r="B14" s="25" t="s">
        <v>0</v>
      </c>
      <c r="C14" s="29">
        <f t="shared" si="6"/>
        <v>83021.473604160012</v>
      </c>
      <c r="D14" s="29">
        <f t="shared" si="7"/>
        <v>6918.4560006327674</v>
      </c>
      <c r="E14" s="29">
        <f t="shared" si="8"/>
        <v>1596.5668000800001</v>
      </c>
      <c r="F14" s="29">
        <f t="shared" si="9"/>
        <v>3193.1336001600002</v>
      </c>
      <c r="G14" s="29">
        <f t="shared" si="10"/>
        <v>3459.2280003163837</v>
      </c>
      <c r="H14" s="31">
        <f t="shared" si="11"/>
        <v>39.914170002000006</v>
      </c>
      <c r="I14" s="27"/>
    </row>
    <row r="15" spans="1:9" x14ac:dyDescent="0.2">
      <c r="A15" s="25" t="s">
        <v>89</v>
      </c>
      <c r="B15" s="25" t="s">
        <v>9</v>
      </c>
      <c r="C15" s="29">
        <f t="shared" si="6"/>
        <v>87172.547284368018</v>
      </c>
      <c r="D15" s="29">
        <f t="shared" si="7"/>
        <v>7264.3788006644054</v>
      </c>
      <c r="E15" s="29">
        <f t="shared" si="8"/>
        <v>1676.3951400840003</v>
      </c>
      <c r="F15" s="29">
        <f t="shared" si="9"/>
        <v>3352.7902801680007</v>
      </c>
      <c r="G15" s="29">
        <f t="shared" si="10"/>
        <v>3632.1894003322027</v>
      </c>
      <c r="H15" s="31">
        <f t="shared" si="11"/>
        <v>41.909878502100007</v>
      </c>
      <c r="I15" s="27"/>
    </row>
    <row r="16" spans="1:9" x14ac:dyDescent="0.2">
      <c r="A16" s="25" t="s">
        <v>89</v>
      </c>
      <c r="B16" s="25" t="s">
        <v>8</v>
      </c>
      <c r="C16" s="29">
        <f t="shared" si="6"/>
        <v>91531.174648586428</v>
      </c>
      <c r="D16" s="29">
        <f t="shared" si="7"/>
        <v>7627.5977406976263</v>
      </c>
      <c r="E16" s="29">
        <f t="shared" si="8"/>
        <v>1760.2148970882004</v>
      </c>
      <c r="F16" s="29">
        <f t="shared" si="9"/>
        <v>3520.4297941764007</v>
      </c>
      <c r="G16" s="29">
        <f t="shared" si="10"/>
        <v>3813.7988703488131</v>
      </c>
      <c r="H16" s="31">
        <f t="shared" si="11"/>
        <v>44.00537242720501</v>
      </c>
      <c r="I16" s="27"/>
    </row>
    <row r="17" spans="1:9" x14ac:dyDescent="0.2">
      <c r="A17" s="25" t="s">
        <v>89</v>
      </c>
      <c r="B17" s="25" t="s">
        <v>7</v>
      </c>
      <c r="C17" s="29">
        <f t="shared" si="6"/>
        <v>96107.733381015743</v>
      </c>
      <c r="D17" s="29">
        <f t="shared" si="7"/>
        <v>8008.9776277325082</v>
      </c>
      <c r="E17" s="29">
        <f t="shared" si="8"/>
        <v>1848.2256419426105</v>
      </c>
      <c r="F17" s="29">
        <f t="shared" si="9"/>
        <v>3696.4512838852211</v>
      </c>
      <c r="G17" s="29">
        <f t="shared" si="10"/>
        <v>4004.4888138662541</v>
      </c>
      <c r="H17" s="31">
        <f t="shared" si="11"/>
        <v>46.205641048565262</v>
      </c>
      <c r="I17" s="27"/>
    </row>
    <row r="18" spans="1:9" x14ac:dyDescent="0.2">
      <c r="A18" s="25" t="s">
        <v>89</v>
      </c>
      <c r="B18" s="25" t="s">
        <v>6</v>
      </c>
      <c r="C18" s="29">
        <f t="shared" si="6"/>
        <v>100913.12005006653</v>
      </c>
      <c r="D18" s="29">
        <f t="shared" si="7"/>
        <v>8409.4265091191337</v>
      </c>
      <c r="E18" s="29">
        <f t="shared" si="8"/>
        <v>1940.636924039741</v>
      </c>
      <c r="F18" s="29">
        <f t="shared" si="9"/>
        <v>3881.2738480794819</v>
      </c>
      <c r="G18" s="29">
        <f t="shared" si="10"/>
        <v>4204.7132545595668</v>
      </c>
      <c r="H18" s="31">
        <f t="shared" si="11"/>
        <v>48.515923100993525</v>
      </c>
      <c r="I18" s="27"/>
    </row>
    <row r="19" spans="1:9" x14ac:dyDescent="0.2">
      <c r="C19" s="29"/>
      <c r="D19" s="29"/>
      <c r="E19" s="29"/>
      <c r="F19" s="29"/>
      <c r="G19" s="29"/>
      <c r="I19" s="27"/>
    </row>
    <row r="20" spans="1:9" x14ac:dyDescent="0.2">
      <c r="A20" s="25" t="s">
        <v>88</v>
      </c>
      <c r="B20" s="25" t="s">
        <v>2</v>
      </c>
      <c r="C20" s="29">
        <f t="shared" ref="C20:C26" si="12">H20*2080</f>
        <v>76055.953143039995</v>
      </c>
      <c r="D20" s="29">
        <f t="shared" ref="D20:D26" si="13">H20*173.33333</f>
        <v>6337.9959733687929</v>
      </c>
      <c r="E20" s="29">
        <f t="shared" ref="E20:E26" si="14">H20*40</f>
        <v>1462.61448352</v>
      </c>
      <c r="F20" s="29">
        <f t="shared" ref="F20:F26" si="15">H20*80</f>
        <v>2925.22896704</v>
      </c>
      <c r="G20" s="29">
        <f t="shared" ref="G20:G26" si="16">H20*(173.33333/2)</f>
        <v>3168.9979866843964</v>
      </c>
      <c r="H20" s="31">
        <f>H12*101%</f>
        <v>36.565362088000001</v>
      </c>
      <c r="I20" s="27"/>
    </row>
    <row r="21" spans="1:9" x14ac:dyDescent="0.2">
      <c r="A21" s="25" t="s">
        <v>88</v>
      </c>
      <c r="B21" s="25" t="s">
        <v>1</v>
      </c>
      <c r="C21" s="29">
        <f t="shared" si="12"/>
        <v>79858.750800192007</v>
      </c>
      <c r="D21" s="29">
        <f t="shared" si="13"/>
        <v>6654.8957720372327</v>
      </c>
      <c r="E21" s="29">
        <f t="shared" si="14"/>
        <v>1535.7452076960001</v>
      </c>
      <c r="F21" s="29">
        <f t="shared" si="15"/>
        <v>3071.4904153920002</v>
      </c>
      <c r="G21" s="29">
        <f t="shared" si="16"/>
        <v>3327.4478860186164</v>
      </c>
      <c r="H21" s="31">
        <f t="shared" ref="H21:H26" si="17">H20*105%</f>
        <v>38.393630192400003</v>
      </c>
      <c r="I21" s="27"/>
    </row>
    <row r="22" spans="1:9" x14ac:dyDescent="0.2">
      <c r="A22" s="25" t="s">
        <v>88</v>
      </c>
      <c r="B22" s="25" t="s">
        <v>0</v>
      </c>
      <c r="C22" s="29">
        <f t="shared" si="12"/>
        <v>83851.68834020161</v>
      </c>
      <c r="D22" s="29">
        <f t="shared" si="13"/>
        <v>6987.6405606390945</v>
      </c>
      <c r="E22" s="29">
        <f t="shared" si="14"/>
        <v>1612.5324680808001</v>
      </c>
      <c r="F22" s="29">
        <f t="shared" si="15"/>
        <v>3225.0649361616001</v>
      </c>
      <c r="G22" s="29">
        <f t="shared" si="16"/>
        <v>3493.8202803195472</v>
      </c>
      <c r="H22" s="31">
        <f t="shared" si="17"/>
        <v>40.313311702020002</v>
      </c>
      <c r="I22" s="27"/>
    </row>
    <row r="23" spans="1:9" x14ac:dyDescent="0.2">
      <c r="A23" s="25" t="s">
        <v>88</v>
      </c>
      <c r="B23" s="25" t="s">
        <v>9</v>
      </c>
      <c r="C23" s="29">
        <f t="shared" si="12"/>
        <v>88044.2727572117</v>
      </c>
      <c r="D23" s="29">
        <f t="shared" si="13"/>
        <v>7337.0225886710496</v>
      </c>
      <c r="E23" s="29">
        <f t="shared" si="14"/>
        <v>1693.1590914848402</v>
      </c>
      <c r="F23" s="29">
        <f t="shared" si="15"/>
        <v>3386.3181829696805</v>
      </c>
      <c r="G23" s="29">
        <f t="shared" si="16"/>
        <v>3668.5112943355248</v>
      </c>
      <c r="H23" s="31">
        <f t="shared" si="17"/>
        <v>42.328977287121006</v>
      </c>
      <c r="I23" s="27"/>
    </row>
    <row r="24" spans="1:9" x14ac:dyDescent="0.2">
      <c r="A24" s="25" t="s">
        <v>88</v>
      </c>
      <c r="B24" s="25" t="s">
        <v>8</v>
      </c>
      <c r="C24" s="29">
        <f t="shared" si="12"/>
        <v>92446.486395072279</v>
      </c>
      <c r="D24" s="29">
        <f t="shared" si="13"/>
        <v>7703.8737181046026</v>
      </c>
      <c r="E24" s="29">
        <f t="shared" si="14"/>
        <v>1777.8170460590823</v>
      </c>
      <c r="F24" s="29">
        <f t="shared" si="15"/>
        <v>3555.6340921181645</v>
      </c>
      <c r="G24" s="29">
        <f t="shared" si="16"/>
        <v>3851.9368590523013</v>
      </c>
      <c r="H24" s="31">
        <f t="shared" si="17"/>
        <v>44.445426151477058</v>
      </c>
      <c r="I24" s="27"/>
    </row>
    <row r="25" spans="1:9" x14ac:dyDescent="0.2">
      <c r="A25" s="25" t="s">
        <v>88</v>
      </c>
      <c r="B25" s="25" t="s">
        <v>7</v>
      </c>
      <c r="C25" s="29">
        <f t="shared" si="12"/>
        <v>97068.810714825901</v>
      </c>
      <c r="D25" s="29">
        <f t="shared" si="13"/>
        <v>8089.0674040098329</v>
      </c>
      <c r="E25" s="29">
        <f t="shared" si="14"/>
        <v>1866.7078983620365</v>
      </c>
      <c r="F25" s="29">
        <f t="shared" si="15"/>
        <v>3733.4157967240731</v>
      </c>
      <c r="G25" s="29">
        <f t="shared" si="16"/>
        <v>4044.5337020049164</v>
      </c>
      <c r="H25" s="31">
        <f t="shared" si="17"/>
        <v>46.667697459050913</v>
      </c>
      <c r="I25" s="27"/>
    </row>
    <row r="26" spans="1:9" x14ac:dyDescent="0.2">
      <c r="A26" s="25" t="s">
        <v>88</v>
      </c>
      <c r="B26" s="25" t="s">
        <v>6</v>
      </c>
      <c r="C26" s="29">
        <f t="shared" si="12"/>
        <v>101922.25125056721</v>
      </c>
      <c r="D26" s="29">
        <f t="shared" si="13"/>
        <v>8493.5207742103248</v>
      </c>
      <c r="E26" s="29">
        <f t="shared" si="14"/>
        <v>1960.0432932801386</v>
      </c>
      <c r="F26" s="29">
        <f t="shared" si="15"/>
        <v>3920.0865865602773</v>
      </c>
      <c r="G26" s="29">
        <f t="shared" si="16"/>
        <v>4246.7603871051624</v>
      </c>
      <c r="H26" s="31">
        <f t="shared" si="17"/>
        <v>49.001082332003463</v>
      </c>
      <c r="I26" s="27"/>
    </row>
    <row r="27" spans="1:9" x14ac:dyDescent="0.2">
      <c r="C27" s="29"/>
      <c r="D27" s="29"/>
      <c r="E27" s="29"/>
      <c r="F27" s="29"/>
      <c r="G27" s="29"/>
      <c r="I27" s="27"/>
    </row>
    <row r="28" spans="1:9" x14ac:dyDescent="0.2">
      <c r="A28" s="25" t="s">
        <v>87</v>
      </c>
      <c r="B28" s="25" t="s">
        <v>2</v>
      </c>
      <c r="C28" s="29">
        <f t="shared" ref="C28:C34" si="18">H28*2080</f>
        <v>76816.512674470403</v>
      </c>
      <c r="D28" s="29">
        <f t="shared" ref="D28:D34" si="19">H28*173.33333</f>
        <v>6401.3759331024812</v>
      </c>
      <c r="E28" s="29">
        <f t="shared" ref="E28:E34" si="20">H28*40</f>
        <v>1477.2406283552002</v>
      </c>
      <c r="F28" s="29">
        <f t="shared" ref="F28:F34" si="21">H28*80</f>
        <v>2954.4812567104004</v>
      </c>
      <c r="G28" s="29">
        <f t="shared" ref="G28:G34" si="22">H28*(173.33333/2)</f>
        <v>3200.6879665512406</v>
      </c>
      <c r="H28" s="31">
        <f>H20*101%</f>
        <v>36.931015708880004</v>
      </c>
      <c r="I28" s="27"/>
    </row>
    <row r="29" spans="1:9" x14ac:dyDescent="0.2">
      <c r="A29" s="25" t="s">
        <v>87</v>
      </c>
      <c r="B29" s="25" t="s">
        <v>1</v>
      </c>
      <c r="C29" s="29">
        <f t="shared" si="18"/>
        <v>80657.338308193939</v>
      </c>
      <c r="D29" s="29">
        <f t="shared" si="19"/>
        <v>6721.4447297576053</v>
      </c>
      <c r="E29" s="29">
        <f t="shared" si="20"/>
        <v>1551.1026597729601</v>
      </c>
      <c r="F29" s="29">
        <f t="shared" si="21"/>
        <v>3102.2053195459202</v>
      </c>
      <c r="G29" s="29">
        <f t="shared" si="22"/>
        <v>3360.7223648788026</v>
      </c>
      <c r="H29" s="31">
        <f t="shared" ref="H29:H34" si="23">H28*105%</f>
        <v>38.777566494324006</v>
      </c>
      <c r="I29" s="27"/>
    </row>
    <row r="30" spans="1:9" x14ac:dyDescent="0.2">
      <c r="A30" s="25" t="s">
        <v>87</v>
      </c>
      <c r="B30" s="25" t="s">
        <v>0</v>
      </c>
      <c r="C30" s="29">
        <f t="shared" si="18"/>
        <v>84690.205223603625</v>
      </c>
      <c r="D30" s="29">
        <f t="shared" si="19"/>
        <v>7057.5169662454855</v>
      </c>
      <c r="E30" s="29">
        <f t="shared" si="20"/>
        <v>1628.6577927616081</v>
      </c>
      <c r="F30" s="29">
        <f t="shared" si="21"/>
        <v>3257.3155855232162</v>
      </c>
      <c r="G30" s="29">
        <f t="shared" si="22"/>
        <v>3528.7584831227427</v>
      </c>
      <c r="H30" s="31">
        <f t="shared" si="23"/>
        <v>40.716444819040206</v>
      </c>
      <c r="I30" s="27"/>
    </row>
    <row r="31" spans="1:9" x14ac:dyDescent="0.2">
      <c r="A31" s="25" t="s">
        <v>87</v>
      </c>
      <c r="B31" s="25" t="s">
        <v>9</v>
      </c>
      <c r="C31" s="29">
        <f t="shared" si="18"/>
        <v>88924.715484783825</v>
      </c>
      <c r="D31" s="29">
        <f t="shared" si="19"/>
        <v>7410.3928145577611</v>
      </c>
      <c r="E31" s="29">
        <f t="shared" si="20"/>
        <v>1710.0906823996888</v>
      </c>
      <c r="F31" s="29">
        <f t="shared" si="21"/>
        <v>3420.1813647993777</v>
      </c>
      <c r="G31" s="29">
        <f t="shared" si="22"/>
        <v>3705.1964072788805</v>
      </c>
      <c r="H31" s="31">
        <f t="shared" si="23"/>
        <v>42.752267059992221</v>
      </c>
      <c r="I31" s="27"/>
    </row>
    <row r="32" spans="1:9" x14ac:dyDescent="0.2">
      <c r="A32" s="25" t="s">
        <v>87</v>
      </c>
      <c r="B32" s="25" t="s">
        <v>8</v>
      </c>
      <c r="C32" s="29">
        <f t="shared" si="18"/>
        <v>93370.951259023015</v>
      </c>
      <c r="D32" s="29">
        <f t="shared" si="19"/>
        <v>7780.9124552856501</v>
      </c>
      <c r="E32" s="29">
        <f t="shared" si="20"/>
        <v>1795.5952165196734</v>
      </c>
      <c r="F32" s="29">
        <f t="shared" si="21"/>
        <v>3591.1904330393468</v>
      </c>
      <c r="G32" s="29">
        <f t="shared" si="22"/>
        <v>3890.4562276428251</v>
      </c>
      <c r="H32" s="31">
        <f t="shared" si="23"/>
        <v>44.889880412991836</v>
      </c>
      <c r="I32" s="27"/>
    </row>
    <row r="33" spans="1:9" x14ac:dyDescent="0.2">
      <c r="A33" s="25" t="s">
        <v>87</v>
      </c>
      <c r="B33" s="25" t="s">
        <v>7</v>
      </c>
      <c r="C33" s="29">
        <f t="shared" si="18"/>
        <v>98039.498821974179</v>
      </c>
      <c r="D33" s="29">
        <f t="shared" si="19"/>
        <v>8169.9580780499327</v>
      </c>
      <c r="E33" s="29">
        <f t="shared" si="20"/>
        <v>1885.3749773456573</v>
      </c>
      <c r="F33" s="29">
        <f t="shared" si="21"/>
        <v>3770.7499546913145</v>
      </c>
      <c r="G33" s="29">
        <f t="shared" si="22"/>
        <v>4084.9790390249664</v>
      </c>
      <c r="H33" s="31">
        <f t="shared" si="23"/>
        <v>47.134374433641433</v>
      </c>
      <c r="I33" s="27"/>
    </row>
    <row r="34" spans="1:9" x14ac:dyDescent="0.2">
      <c r="A34" s="25" t="s">
        <v>87</v>
      </c>
      <c r="B34" s="25" t="s">
        <v>6</v>
      </c>
      <c r="C34" s="29">
        <f t="shared" si="18"/>
        <v>102941.47376307289</v>
      </c>
      <c r="D34" s="29">
        <f t="shared" si="19"/>
        <v>8578.4559819524293</v>
      </c>
      <c r="E34" s="29">
        <f t="shared" si="20"/>
        <v>1979.6437262129402</v>
      </c>
      <c r="F34" s="29">
        <f t="shared" si="21"/>
        <v>3959.2874524258805</v>
      </c>
      <c r="G34" s="29">
        <f t="shared" si="22"/>
        <v>4289.2279909762146</v>
      </c>
      <c r="H34" s="31">
        <f t="shared" si="23"/>
        <v>49.491093155323505</v>
      </c>
      <c r="I34" s="27"/>
    </row>
    <row r="35" spans="1:9" x14ac:dyDescent="0.2">
      <c r="C35" s="29"/>
      <c r="D35" s="29"/>
      <c r="E35" s="29"/>
      <c r="F35" s="29"/>
      <c r="G35" s="29"/>
      <c r="I35" s="27"/>
    </row>
    <row r="36" spans="1:9" x14ac:dyDescent="0.2">
      <c r="A36" s="25" t="s">
        <v>86</v>
      </c>
      <c r="B36" s="25" t="s">
        <v>2</v>
      </c>
      <c r="C36" s="29">
        <f t="shared" ref="C36:C42" si="24">H36*2080</f>
        <v>77584.677801215104</v>
      </c>
      <c r="D36" s="29">
        <f t="shared" ref="D36:D42" si="25">H36*173.33333</f>
        <v>6465.3896924335058</v>
      </c>
      <c r="E36" s="29">
        <f t="shared" ref="E36:E42" si="26">H36*40</f>
        <v>1492.0130346387521</v>
      </c>
      <c r="F36" s="29">
        <f t="shared" ref="F36:F42" si="27">H36*80</f>
        <v>2984.0260692775041</v>
      </c>
      <c r="G36" s="29">
        <f t="shared" ref="G36:G42" si="28">H36*(173.33333/2)</f>
        <v>3232.6948462167529</v>
      </c>
      <c r="H36" s="31">
        <f>H28*101%</f>
        <v>37.300325865968802</v>
      </c>
      <c r="I36" s="27"/>
    </row>
    <row r="37" spans="1:9" x14ac:dyDescent="0.2">
      <c r="A37" s="25" t="s">
        <v>86</v>
      </c>
      <c r="B37" s="25" t="s">
        <v>1</v>
      </c>
      <c r="C37" s="29">
        <f t="shared" si="24"/>
        <v>81463.911691275862</v>
      </c>
      <c r="D37" s="29">
        <f t="shared" si="25"/>
        <v>6788.6591770551804</v>
      </c>
      <c r="E37" s="29">
        <f t="shared" si="26"/>
        <v>1566.6136863706897</v>
      </c>
      <c r="F37" s="29">
        <f t="shared" si="27"/>
        <v>3133.2273727413794</v>
      </c>
      <c r="G37" s="29">
        <f t="shared" si="28"/>
        <v>3394.3295885275902</v>
      </c>
      <c r="H37" s="31">
        <f t="shared" ref="H37:H42" si="29">H36*105%</f>
        <v>39.16534215926724</v>
      </c>
      <c r="I37" s="27"/>
    </row>
    <row r="38" spans="1:9" x14ac:dyDescent="0.2">
      <c r="A38" s="25" t="s">
        <v>86</v>
      </c>
      <c r="B38" s="25" t="s">
        <v>0</v>
      </c>
      <c r="C38" s="29">
        <f t="shared" si="24"/>
        <v>85537.107275839662</v>
      </c>
      <c r="D38" s="29">
        <f t="shared" si="25"/>
        <v>7128.0921359079402</v>
      </c>
      <c r="E38" s="29">
        <f t="shared" si="26"/>
        <v>1644.9443706892243</v>
      </c>
      <c r="F38" s="29">
        <f t="shared" si="27"/>
        <v>3289.8887413784487</v>
      </c>
      <c r="G38" s="29">
        <f t="shared" si="28"/>
        <v>3564.0460679539701</v>
      </c>
      <c r="H38" s="31">
        <f t="shared" si="29"/>
        <v>41.123609267230606</v>
      </c>
      <c r="I38" s="27"/>
    </row>
    <row r="39" spans="1:9" x14ac:dyDescent="0.2">
      <c r="A39" s="25" t="s">
        <v>86</v>
      </c>
      <c r="B39" s="25" t="s">
        <v>9</v>
      </c>
      <c r="C39" s="29">
        <f t="shared" si="24"/>
        <v>89813.96263963166</v>
      </c>
      <c r="D39" s="29">
        <f t="shared" si="25"/>
        <v>7484.496742703338</v>
      </c>
      <c r="E39" s="29">
        <f t="shared" si="26"/>
        <v>1727.1915892236857</v>
      </c>
      <c r="F39" s="29">
        <f t="shared" si="27"/>
        <v>3454.3831784473714</v>
      </c>
      <c r="G39" s="29">
        <f t="shared" si="28"/>
        <v>3742.248371351669</v>
      </c>
      <c r="H39" s="31">
        <f t="shared" si="29"/>
        <v>43.179789730592141</v>
      </c>
      <c r="I39" s="27"/>
    </row>
    <row r="40" spans="1:9" x14ac:dyDescent="0.2">
      <c r="A40" s="25" t="s">
        <v>86</v>
      </c>
      <c r="B40" s="25" t="s">
        <v>8</v>
      </c>
      <c r="C40" s="29">
        <f t="shared" si="24"/>
        <v>94304.660771613228</v>
      </c>
      <c r="D40" s="29">
        <f t="shared" si="25"/>
        <v>7858.721579838505</v>
      </c>
      <c r="E40" s="29">
        <f t="shared" si="26"/>
        <v>1813.5511686848699</v>
      </c>
      <c r="F40" s="29">
        <f t="shared" si="27"/>
        <v>3627.1023373697399</v>
      </c>
      <c r="G40" s="29">
        <f t="shared" si="28"/>
        <v>3929.3607899192525</v>
      </c>
      <c r="H40" s="31">
        <f t="shared" si="29"/>
        <v>45.338779217121747</v>
      </c>
      <c r="I40" s="27"/>
    </row>
    <row r="41" spans="1:9" x14ac:dyDescent="0.2">
      <c r="A41" s="25" t="s">
        <v>86</v>
      </c>
      <c r="B41" s="25" t="s">
        <v>7</v>
      </c>
      <c r="C41" s="29">
        <f t="shared" si="24"/>
        <v>99019.893810193898</v>
      </c>
      <c r="D41" s="29">
        <f t="shared" si="25"/>
        <v>8251.6576588304306</v>
      </c>
      <c r="E41" s="29">
        <f t="shared" si="26"/>
        <v>1904.2287271191135</v>
      </c>
      <c r="F41" s="29">
        <f t="shared" si="27"/>
        <v>3808.457454238227</v>
      </c>
      <c r="G41" s="29">
        <f t="shared" si="28"/>
        <v>4125.8288294152153</v>
      </c>
      <c r="H41" s="31">
        <f t="shared" si="29"/>
        <v>47.605718177977835</v>
      </c>
      <c r="I41" s="27"/>
    </row>
    <row r="42" spans="1:9" x14ac:dyDescent="0.2">
      <c r="A42" s="25" t="s">
        <v>86</v>
      </c>
      <c r="B42" s="25" t="s">
        <v>6</v>
      </c>
      <c r="C42" s="29">
        <f t="shared" si="24"/>
        <v>103970.88850070359</v>
      </c>
      <c r="D42" s="29">
        <f t="shared" si="25"/>
        <v>8664.240541771951</v>
      </c>
      <c r="E42" s="29">
        <f t="shared" si="26"/>
        <v>1999.4401634750691</v>
      </c>
      <c r="F42" s="29">
        <f t="shared" si="27"/>
        <v>3998.8803269501382</v>
      </c>
      <c r="G42" s="29">
        <f t="shared" si="28"/>
        <v>4332.1202708859755</v>
      </c>
      <c r="H42" s="31">
        <f t="shared" si="29"/>
        <v>49.986004086876726</v>
      </c>
      <c r="I42" s="27"/>
    </row>
    <row r="43" spans="1:9" x14ac:dyDescent="0.2">
      <c r="C43" s="29"/>
      <c r="D43" s="29"/>
      <c r="E43" s="29"/>
      <c r="F43" s="29"/>
      <c r="G43" s="29"/>
      <c r="I43" s="27"/>
    </row>
    <row r="44" spans="1:9" x14ac:dyDescent="0.2">
      <c r="A44" s="25" t="s">
        <v>85</v>
      </c>
      <c r="B44" s="25" t="s">
        <v>2</v>
      </c>
      <c r="C44" s="29">
        <f t="shared" ref="C44:C50" si="30">H44*2080</f>
        <v>78360.524579227262</v>
      </c>
      <c r="D44" s="29">
        <f t="shared" ref="D44:D50" si="31">H44*173.33333</f>
        <v>6530.0435893578406</v>
      </c>
      <c r="E44" s="29">
        <f t="shared" ref="E44:E50" si="32">H44*40</f>
        <v>1506.9331649851395</v>
      </c>
      <c r="F44" s="29">
        <f t="shared" ref="F44:F50" si="33">H44*80</f>
        <v>3013.8663299702789</v>
      </c>
      <c r="G44" s="29">
        <f t="shared" ref="G44:G50" si="34">H44*(173.33333/2)</f>
        <v>3265.0217946789203</v>
      </c>
      <c r="H44" s="31">
        <f>H36*101%</f>
        <v>37.673329124628488</v>
      </c>
      <c r="I44" s="27"/>
    </row>
    <row r="45" spans="1:9" x14ac:dyDescent="0.2">
      <c r="A45" s="25" t="s">
        <v>85</v>
      </c>
      <c r="B45" s="25" t="s">
        <v>1</v>
      </c>
      <c r="C45" s="29">
        <f t="shared" si="30"/>
        <v>82278.550808188622</v>
      </c>
      <c r="D45" s="29">
        <f t="shared" si="31"/>
        <v>6856.545768825732</v>
      </c>
      <c r="E45" s="29">
        <f t="shared" si="32"/>
        <v>1582.2798232343964</v>
      </c>
      <c r="F45" s="29">
        <f t="shared" si="33"/>
        <v>3164.5596464687928</v>
      </c>
      <c r="G45" s="29">
        <f t="shared" si="34"/>
        <v>3428.272884412866</v>
      </c>
      <c r="H45" s="31">
        <f t="shared" ref="H45:H50" si="35">H44*105%</f>
        <v>39.556995580859912</v>
      </c>
      <c r="I45" s="27"/>
    </row>
    <row r="46" spans="1:9" x14ac:dyDescent="0.2">
      <c r="A46" s="25" t="s">
        <v>85</v>
      </c>
      <c r="B46" s="25" t="s">
        <v>0</v>
      </c>
      <c r="C46" s="29">
        <f t="shared" si="30"/>
        <v>86392.478348598059</v>
      </c>
      <c r="D46" s="29">
        <f t="shared" si="31"/>
        <v>7199.3730572670192</v>
      </c>
      <c r="E46" s="29">
        <f t="shared" si="32"/>
        <v>1661.3938143961163</v>
      </c>
      <c r="F46" s="29">
        <f t="shared" si="33"/>
        <v>3322.7876287922327</v>
      </c>
      <c r="G46" s="29">
        <f t="shared" si="34"/>
        <v>3599.6865286335096</v>
      </c>
      <c r="H46" s="31">
        <f t="shared" si="35"/>
        <v>41.53484535990291</v>
      </c>
      <c r="I46" s="27"/>
    </row>
    <row r="47" spans="1:9" x14ac:dyDescent="0.2">
      <c r="A47" s="25" t="s">
        <v>85</v>
      </c>
      <c r="B47" s="25" t="s">
        <v>9</v>
      </c>
      <c r="C47" s="29">
        <f t="shared" si="30"/>
        <v>90712.10226602797</v>
      </c>
      <c r="D47" s="29">
        <f t="shared" si="31"/>
        <v>7559.3417101303712</v>
      </c>
      <c r="E47" s="29">
        <f t="shared" si="32"/>
        <v>1744.4635051159225</v>
      </c>
      <c r="F47" s="29">
        <f t="shared" si="33"/>
        <v>3488.9270102318451</v>
      </c>
      <c r="G47" s="29">
        <f t="shared" si="34"/>
        <v>3779.6708550651856</v>
      </c>
      <c r="H47" s="31">
        <f t="shared" si="35"/>
        <v>43.611587627898061</v>
      </c>
      <c r="I47" s="27"/>
    </row>
    <row r="48" spans="1:9" x14ac:dyDescent="0.2">
      <c r="A48" s="25" t="s">
        <v>85</v>
      </c>
      <c r="B48" s="25" t="s">
        <v>8</v>
      </c>
      <c r="C48" s="29">
        <f t="shared" si="30"/>
        <v>95247.707379329368</v>
      </c>
      <c r="D48" s="29">
        <f t="shared" si="31"/>
        <v>7937.3087956368909</v>
      </c>
      <c r="E48" s="29">
        <f t="shared" si="32"/>
        <v>1831.6866803717187</v>
      </c>
      <c r="F48" s="29">
        <f t="shared" si="33"/>
        <v>3663.3733607434374</v>
      </c>
      <c r="G48" s="29">
        <f t="shared" si="34"/>
        <v>3968.6543978184454</v>
      </c>
      <c r="H48" s="31">
        <f t="shared" si="35"/>
        <v>45.792167009292967</v>
      </c>
      <c r="I48" s="27"/>
    </row>
    <row r="49" spans="1:9" x14ac:dyDescent="0.2">
      <c r="A49" s="25" t="s">
        <v>85</v>
      </c>
      <c r="B49" s="25" t="s">
        <v>7</v>
      </c>
      <c r="C49" s="29">
        <f t="shared" si="30"/>
        <v>100010.09274829584</v>
      </c>
      <c r="D49" s="29">
        <f t="shared" si="31"/>
        <v>8334.1742354187354</v>
      </c>
      <c r="E49" s="29">
        <f t="shared" si="32"/>
        <v>1923.2710143903046</v>
      </c>
      <c r="F49" s="29">
        <f t="shared" si="33"/>
        <v>3846.5420287806091</v>
      </c>
      <c r="G49" s="29">
        <f t="shared" si="34"/>
        <v>4167.0871177093677</v>
      </c>
      <c r="H49" s="31">
        <f t="shared" si="35"/>
        <v>48.081775359757614</v>
      </c>
      <c r="I49" s="27"/>
    </row>
    <row r="50" spans="1:9" x14ac:dyDescent="0.2">
      <c r="A50" s="25" t="s">
        <v>85</v>
      </c>
      <c r="B50" s="25" t="s">
        <v>6</v>
      </c>
      <c r="C50" s="29">
        <f t="shared" si="30"/>
        <v>105010.59738571064</v>
      </c>
      <c r="D50" s="29">
        <f t="shared" si="31"/>
        <v>8750.8829471896734</v>
      </c>
      <c r="E50" s="29">
        <f t="shared" si="32"/>
        <v>2019.4345651098201</v>
      </c>
      <c r="F50" s="29">
        <f t="shared" si="33"/>
        <v>4038.8691302196403</v>
      </c>
      <c r="G50" s="29">
        <f t="shared" si="34"/>
        <v>4375.4414735948367</v>
      </c>
      <c r="H50" s="31">
        <f t="shared" si="35"/>
        <v>50.485864127745501</v>
      </c>
      <c r="I50" s="27"/>
    </row>
    <row r="51" spans="1:9" x14ac:dyDescent="0.2">
      <c r="C51" s="29"/>
      <c r="D51" s="29"/>
      <c r="E51" s="29"/>
      <c r="F51" s="29"/>
      <c r="G51" s="29"/>
      <c r="I51" s="27"/>
    </row>
    <row r="52" spans="1:9" x14ac:dyDescent="0.2">
      <c r="A52" s="25" t="s">
        <v>84</v>
      </c>
      <c r="B52" s="25" t="s">
        <v>2</v>
      </c>
      <c r="C52" s="29">
        <f t="shared" ref="C52:C58" si="36">H52*2080</f>
        <v>79144.129825019525</v>
      </c>
      <c r="D52" s="29">
        <f t="shared" ref="D52:D58" si="37">H52*173.33333</f>
        <v>6595.3440252514183</v>
      </c>
      <c r="E52" s="29">
        <f t="shared" ref="E52:E58" si="38">H52*40</f>
        <v>1522.0024966349908</v>
      </c>
      <c r="F52" s="29">
        <f t="shared" ref="F52:F58" si="39">H52*80</f>
        <v>3044.0049932699817</v>
      </c>
      <c r="G52" s="29">
        <f t="shared" ref="G52:G58" si="40">H52*(173.33333/2)</f>
        <v>3297.6720126257092</v>
      </c>
      <c r="H52" s="31">
        <f>H44*101%</f>
        <v>38.05006241587477</v>
      </c>
      <c r="I52" s="27"/>
    </row>
    <row r="53" spans="1:9" x14ac:dyDescent="0.2">
      <c r="A53" s="25" t="s">
        <v>84</v>
      </c>
      <c r="B53" s="25" t="s">
        <v>1</v>
      </c>
      <c r="C53" s="29">
        <f t="shared" si="36"/>
        <v>83101.336316270492</v>
      </c>
      <c r="D53" s="29">
        <f t="shared" si="37"/>
        <v>6925.1112265139891</v>
      </c>
      <c r="E53" s="29">
        <f t="shared" si="38"/>
        <v>1598.1026214667404</v>
      </c>
      <c r="F53" s="29">
        <f t="shared" si="39"/>
        <v>3196.2052429334808</v>
      </c>
      <c r="G53" s="29">
        <f t="shared" si="40"/>
        <v>3462.5556132569945</v>
      </c>
      <c r="H53" s="31">
        <f t="shared" ref="H53:H58" si="41">H52*105%</f>
        <v>39.952565536668509</v>
      </c>
      <c r="I53" s="27"/>
    </row>
    <row r="54" spans="1:9" x14ac:dyDescent="0.2">
      <c r="A54" s="25" t="s">
        <v>84</v>
      </c>
      <c r="B54" s="25" t="s">
        <v>0</v>
      </c>
      <c r="C54" s="29">
        <f t="shared" si="36"/>
        <v>87256.403132084015</v>
      </c>
      <c r="D54" s="29">
        <f t="shared" si="37"/>
        <v>7271.3667878396882</v>
      </c>
      <c r="E54" s="29">
        <f t="shared" si="38"/>
        <v>1678.0077525400773</v>
      </c>
      <c r="F54" s="29">
        <f t="shared" si="39"/>
        <v>3356.0155050801545</v>
      </c>
      <c r="G54" s="29">
        <f t="shared" si="40"/>
        <v>3635.6833939198441</v>
      </c>
      <c r="H54" s="31">
        <f t="shared" si="41"/>
        <v>41.950193813501933</v>
      </c>
      <c r="I54" s="27"/>
    </row>
    <row r="55" spans="1:9" x14ac:dyDescent="0.2">
      <c r="A55" s="25" t="s">
        <v>84</v>
      </c>
      <c r="B55" s="25" t="s">
        <v>9</v>
      </c>
      <c r="C55" s="29">
        <f t="shared" si="36"/>
        <v>91619.223288688227</v>
      </c>
      <c r="D55" s="29">
        <f t="shared" si="37"/>
        <v>7634.9351272316726</v>
      </c>
      <c r="E55" s="29">
        <f t="shared" si="38"/>
        <v>1761.9081401670812</v>
      </c>
      <c r="F55" s="29">
        <f t="shared" si="39"/>
        <v>3523.8162803341625</v>
      </c>
      <c r="G55" s="29">
        <f t="shared" si="40"/>
        <v>3817.4675636158363</v>
      </c>
      <c r="H55" s="31">
        <f t="shared" si="41"/>
        <v>44.047703504177029</v>
      </c>
      <c r="I55" s="27"/>
    </row>
    <row r="56" spans="1:9" x14ac:dyDescent="0.2">
      <c r="A56" s="25" t="s">
        <v>84</v>
      </c>
      <c r="B56" s="25" t="s">
        <v>8</v>
      </c>
      <c r="C56" s="29">
        <f t="shared" si="36"/>
        <v>96200.184453122638</v>
      </c>
      <c r="D56" s="29">
        <f t="shared" si="37"/>
        <v>8016.6818835932572</v>
      </c>
      <c r="E56" s="29">
        <f t="shared" si="38"/>
        <v>1850.0035471754354</v>
      </c>
      <c r="F56" s="29">
        <f t="shared" si="39"/>
        <v>3700.0070943508708</v>
      </c>
      <c r="G56" s="29">
        <f t="shared" si="40"/>
        <v>4008.3409417966286</v>
      </c>
      <c r="H56" s="31">
        <f t="shared" si="41"/>
        <v>46.250088679385883</v>
      </c>
      <c r="I56" s="27"/>
    </row>
    <row r="57" spans="1:9" x14ac:dyDescent="0.2">
      <c r="A57" s="25" t="s">
        <v>84</v>
      </c>
      <c r="B57" s="25" t="s">
        <v>7</v>
      </c>
      <c r="C57" s="29">
        <f t="shared" si="36"/>
        <v>101010.19367577876</v>
      </c>
      <c r="D57" s="29">
        <f t="shared" si="37"/>
        <v>8417.5159777729205</v>
      </c>
      <c r="E57" s="29">
        <f t="shared" si="38"/>
        <v>1942.5037245342071</v>
      </c>
      <c r="F57" s="29">
        <f t="shared" si="39"/>
        <v>3885.0074490684142</v>
      </c>
      <c r="G57" s="29">
        <f t="shared" si="40"/>
        <v>4208.7579888864602</v>
      </c>
      <c r="H57" s="31">
        <f t="shared" si="41"/>
        <v>48.562593113355177</v>
      </c>
      <c r="I57" s="27"/>
    </row>
    <row r="58" spans="1:9" x14ac:dyDescent="0.2">
      <c r="A58" s="25" t="s">
        <v>84</v>
      </c>
      <c r="B58" s="25" t="s">
        <v>6</v>
      </c>
      <c r="C58" s="29">
        <f t="shared" si="36"/>
        <v>106060.70335956771</v>
      </c>
      <c r="D58" s="29">
        <f t="shared" si="37"/>
        <v>8838.3917766615668</v>
      </c>
      <c r="E58" s="29">
        <f t="shared" si="38"/>
        <v>2039.6289107609175</v>
      </c>
      <c r="F58" s="29">
        <f t="shared" si="39"/>
        <v>4079.257821521835</v>
      </c>
      <c r="G58" s="29">
        <f t="shared" si="40"/>
        <v>4419.1958883307834</v>
      </c>
      <c r="H58" s="31">
        <f t="shared" si="41"/>
        <v>50.990722769022938</v>
      </c>
      <c r="I58" s="27"/>
    </row>
    <row r="59" spans="1:9" x14ac:dyDescent="0.2">
      <c r="C59" s="29"/>
      <c r="D59" s="29"/>
      <c r="E59" s="29"/>
      <c r="F59" s="29"/>
      <c r="G59" s="29"/>
      <c r="I59" s="27"/>
    </row>
    <row r="60" spans="1:9" x14ac:dyDescent="0.2">
      <c r="A60" s="25" t="s">
        <v>83</v>
      </c>
      <c r="B60" s="25" t="s">
        <v>2</v>
      </c>
      <c r="C60" s="29">
        <f t="shared" ref="C60:C66" si="42">H60*2080</f>
        <v>79935.571123269721</v>
      </c>
      <c r="D60" s="29">
        <f t="shared" ref="D60:D66" si="43">H60*173.33333</f>
        <v>6661.2974655039325</v>
      </c>
      <c r="E60" s="29">
        <f t="shared" ref="E60:E66" si="44">H60*40</f>
        <v>1537.2225216013408</v>
      </c>
      <c r="F60" s="29">
        <f t="shared" ref="F60:F66" si="45">H60*80</f>
        <v>3074.4450432026815</v>
      </c>
      <c r="G60" s="29">
        <f t="shared" ref="G60:G66" si="46">H60*(173.33333/2)</f>
        <v>3330.6487327519662</v>
      </c>
      <c r="H60" s="31">
        <f>H52*101%</f>
        <v>38.430563040033519</v>
      </c>
      <c r="I60" s="27"/>
    </row>
    <row r="61" spans="1:9" x14ac:dyDescent="0.2">
      <c r="A61" s="25" t="s">
        <v>83</v>
      </c>
      <c r="B61" s="25" t="s">
        <v>1</v>
      </c>
      <c r="C61" s="29">
        <f t="shared" si="42"/>
        <v>83932.349679433202</v>
      </c>
      <c r="D61" s="29">
        <f t="shared" si="43"/>
        <v>6994.3623387791295</v>
      </c>
      <c r="E61" s="29">
        <f t="shared" si="44"/>
        <v>1614.0836476814079</v>
      </c>
      <c r="F61" s="29">
        <f t="shared" si="45"/>
        <v>3228.1672953628158</v>
      </c>
      <c r="G61" s="29">
        <f t="shared" si="46"/>
        <v>3497.1811693895647</v>
      </c>
      <c r="H61" s="31">
        <f t="shared" ref="H61:H66" si="47">H60*105%</f>
        <v>40.352091192035196</v>
      </c>
      <c r="I61" s="27"/>
    </row>
    <row r="62" spans="1:9" x14ac:dyDescent="0.2">
      <c r="A62" s="25" t="s">
        <v>83</v>
      </c>
      <c r="B62" s="25" t="s">
        <v>0</v>
      </c>
      <c r="C62" s="29">
        <f t="shared" si="42"/>
        <v>88128.967163404872</v>
      </c>
      <c r="D62" s="29">
        <f t="shared" si="43"/>
        <v>7344.0804557180873</v>
      </c>
      <c r="E62" s="29">
        <f t="shared" si="44"/>
        <v>1694.7878300654784</v>
      </c>
      <c r="F62" s="29">
        <f t="shared" si="45"/>
        <v>3389.5756601309567</v>
      </c>
      <c r="G62" s="29">
        <f t="shared" si="46"/>
        <v>3672.0402278590436</v>
      </c>
      <c r="H62" s="31">
        <f t="shared" si="47"/>
        <v>42.369695751636961</v>
      </c>
      <c r="I62" s="27"/>
    </row>
    <row r="63" spans="1:9" x14ac:dyDescent="0.2">
      <c r="A63" s="25" t="s">
        <v>83</v>
      </c>
      <c r="B63" s="25" t="s">
        <v>9</v>
      </c>
      <c r="C63" s="29">
        <f t="shared" si="42"/>
        <v>92535.415521575123</v>
      </c>
      <c r="D63" s="29">
        <f t="shared" si="43"/>
        <v>7711.2844785039915</v>
      </c>
      <c r="E63" s="29">
        <f t="shared" si="44"/>
        <v>1779.5272215687523</v>
      </c>
      <c r="F63" s="29">
        <f t="shared" si="45"/>
        <v>3559.0544431375047</v>
      </c>
      <c r="G63" s="29">
        <f t="shared" si="46"/>
        <v>3855.6422392519958</v>
      </c>
      <c r="H63" s="31">
        <f t="shared" si="47"/>
        <v>44.48818053921881</v>
      </c>
      <c r="I63" s="27"/>
    </row>
    <row r="64" spans="1:9" x14ac:dyDescent="0.2">
      <c r="A64" s="25" t="s">
        <v>83</v>
      </c>
      <c r="B64" s="25" t="s">
        <v>8</v>
      </c>
      <c r="C64" s="29">
        <f t="shared" si="42"/>
        <v>97162.186297653883</v>
      </c>
      <c r="D64" s="29">
        <f t="shared" si="43"/>
        <v>8096.8487024291908</v>
      </c>
      <c r="E64" s="29">
        <f t="shared" si="44"/>
        <v>1868.5035826471901</v>
      </c>
      <c r="F64" s="29">
        <f t="shared" si="45"/>
        <v>3737.0071652943802</v>
      </c>
      <c r="G64" s="29">
        <f t="shared" si="46"/>
        <v>4048.4243512145954</v>
      </c>
      <c r="H64" s="31">
        <f t="shared" si="47"/>
        <v>46.712589566179751</v>
      </c>
      <c r="I64" s="27"/>
    </row>
    <row r="65" spans="1:9" x14ac:dyDescent="0.2">
      <c r="A65" s="25" t="s">
        <v>83</v>
      </c>
      <c r="B65" s="25" t="s">
        <v>7</v>
      </c>
      <c r="C65" s="29">
        <f t="shared" si="42"/>
        <v>102020.29561253657</v>
      </c>
      <c r="D65" s="29">
        <f t="shared" si="43"/>
        <v>8501.6911375506515</v>
      </c>
      <c r="E65" s="29">
        <f t="shared" si="44"/>
        <v>1961.9287617795496</v>
      </c>
      <c r="F65" s="29">
        <f t="shared" si="45"/>
        <v>3923.8575235590993</v>
      </c>
      <c r="G65" s="29">
        <f t="shared" si="46"/>
        <v>4250.8455687753258</v>
      </c>
      <c r="H65" s="31">
        <f t="shared" si="47"/>
        <v>49.048219044488739</v>
      </c>
      <c r="I65" s="27"/>
    </row>
    <row r="66" spans="1:9" x14ac:dyDescent="0.2">
      <c r="A66" s="25" t="s">
        <v>83</v>
      </c>
      <c r="B66" s="25" t="s">
        <v>6</v>
      </c>
      <c r="C66" s="29">
        <f t="shared" si="42"/>
        <v>107121.31039316341</v>
      </c>
      <c r="D66" s="29">
        <f t="shared" si="43"/>
        <v>8926.7756944281846</v>
      </c>
      <c r="E66" s="29">
        <f t="shared" si="44"/>
        <v>2060.0251998685271</v>
      </c>
      <c r="F66" s="29">
        <f t="shared" si="45"/>
        <v>4120.0503997370542</v>
      </c>
      <c r="G66" s="29">
        <f t="shared" si="46"/>
        <v>4463.3878472140923</v>
      </c>
      <c r="H66" s="31">
        <f t="shared" si="47"/>
        <v>51.50062999671318</v>
      </c>
      <c r="I66" s="27"/>
    </row>
    <row r="67" spans="1:9" x14ac:dyDescent="0.2">
      <c r="C67" s="29"/>
      <c r="D67" s="29"/>
      <c r="E67" s="29"/>
      <c r="F67" s="29"/>
      <c r="G67" s="29"/>
      <c r="I67" s="27"/>
    </row>
    <row r="68" spans="1:9" x14ac:dyDescent="0.2">
      <c r="A68" s="25" t="s">
        <v>82</v>
      </c>
      <c r="B68" s="25" t="s">
        <v>2</v>
      </c>
      <c r="C68" s="29">
        <f t="shared" ref="C68:C74" si="48">H68*2080</f>
        <v>80734.926834502417</v>
      </c>
      <c r="D68" s="29">
        <f t="shared" ref="D68:D74" si="49">H68*173.33333</f>
        <v>6727.9104401589721</v>
      </c>
      <c r="E68" s="29">
        <f t="shared" ref="E68:E74" si="50">H68*40</f>
        <v>1552.594746817354</v>
      </c>
      <c r="F68" s="29">
        <f t="shared" ref="F68:F74" si="51">H68*80</f>
        <v>3105.189493634708</v>
      </c>
      <c r="G68" s="29">
        <f t="shared" ref="G68:G74" si="52">H68*(173.33333/2)</f>
        <v>3363.955220079486</v>
      </c>
      <c r="H68" s="31">
        <f>H60*101%</f>
        <v>38.814868670433853</v>
      </c>
      <c r="I68" s="27"/>
    </row>
    <row r="69" spans="1:9" x14ac:dyDescent="0.2">
      <c r="A69" s="25" t="s">
        <v>82</v>
      </c>
      <c r="B69" s="25" t="s">
        <v>1</v>
      </c>
      <c r="C69" s="29">
        <f t="shared" si="48"/>
        <v>84771.673176227545</v>
      </c>
      <c r="D69" s="29">
        <f t="shared" si="49"/>
        <v>7064.3059621669208</v>
      </c>
      <c r="E69" s="29">
        <f t="shared" si="50"/>
        <v>1630.2244841582219</v>
      </c>
      <c r="F69" s="29">
        <f t="shared" si="51"/>
        <v>3260.4489683164438</v>
      </c>
      <c r="G69" s="29">
        <f t="shared" si="52"/>
        <v>3532.1529810834604</v>
      </c>
      <c r="H69" s="31">
        <f t="shared" ref="H69:H74" si="53">H68*105%</f>
        <v>40.755612103955549</v>
      </c>
      <c r="I69" s="27"/>
    </row>
    <row r="70" spans="1:9" x14ac:dyDescent="0.2">
      <c r="A70" s="25" t="s">
        <v>82</v>
      </c>
      <c r="B70" s="25" t="s">
        <v>0</v>
      </c>
      <c r="C70" s="29">
        <f t="shared" si="48"/>
        <v>89010.256835038934</v>
      </c>
      <c r="D70" s="29">
        <f t="shared" si="49"/>
        <v>7417.5212602752681</v>
      </c>
      <c r="E70" s="29">
        <f t="shared" si="50"/>
        <v>1711.7357083661332</v>
      </c>
      <c r="F70" s="29">
        <f t="shared" si="51"/>
        <v>3423.4714167322663</v>
      </c>
      <c r="G70" s="29">
        <f t="shared" si="52"/>
        <v>3708.7606301376341</v>
      </c>
      <c r="H70" s="31">
        <f t="shared" si="53"/>
        <v>42.793392709153331</v>
      </c>
      <c r="I70" s="27"/>
    </row>
    <row r="71" spans="1:9" x14ac:dyDescent="0.2">
      <c r="A71" s="25" t="s">
        <v>82</v>
      </c>
      <c r="B71" s="25" t="s">
        <v>9</v>
      </c>
      <c r="C71" s="29">
        <f t="shared" si="48"/>
        <v>93460.769676790878</v>
      </c>
      <c r="D71" s="29">
        <f t="shared" si="49"/>
        <v>7788.3973232890321</v>
      </c>
      <c r="E71" s="29">
        <f t="shared" si="50"/>
        <v>1797.3224937844402</v>
      </c>
      <c r="F71" s="29">
        <f t="shared" si="51"/>
        <v>3594.6449875688804</v>
      </c>
      <c r="G71" s="29">
        <f t="shared" si="52"/>
        <v>3894.1986616445161</v>
      </c>
      <c r="H71" s="31">
        <f t="shared" si="53"/>
        <v>44.933062344611002</v>
      </c>
      <c r="I71" s="27"/>
    </row>
    <row r="72" spans="1:9" x14ac:dyDescent="0.2">
      <c r="A72" s="25" t="s">
        <v>82</v>
      </c>
      <c r="B72" s="25" t="s">
        <v>8</v>
      </c>
      <c r="C72" s="29">
        <f t="shared" si="48"/>
        <v>98133.808160630433</v>
      </c>
      <c r="D72" s="29">
        <f t="shared" si="49"/>
        <v>8177.8171894534835</v>
      </c>
      <c r="E72" s="29">
        <f t="shared" si="50"/>
        <v>1887.1886184736622</v>
      </c>
      <c r="F72" s="29">
        <f t="shared" si="51"/>
        <v>3774.3772369473245</v>
      </c>
      <c r="G72" s="29">
        <f t="shared" si="52"/>
        <v>4088.9085947267417</v>
      </c>
      <c r="H72" s="31">
        <f t="shared" si="53"/>
        <v>47.179715461841553</v>
      </c>
      <c r="I72" s="27"/>
    </row>
    <row r="73" spans="1:9" x14ac:dyDescent="0.2">
      <c r="A73" s="25" t="s">
        <v>82</v>
      </c>
      <c r="B73" s="25" t="s">
        <v>7</v>
      </c>
      <c r="C73" s="29">
        <f t="shared" si="48"/>
        <v>103040.49856866196</v>
      </c>
      <c r="D73" s="29">
        <f t="shared" si="49"/>
        <v>8586.7080489261589</v>
      </c>
      <c r="E73" s="29">
        <f t="shared" si="50"/>
        <v>1981.5480493973453</v>
      </c>
      <c r="F73" s="29">
        <f t="shared" si="51"/>
        <v>3963.0960987946905</v>
      </c>
      <c r="G73" s="29">
        <f t="shared" si="52"/>
        <v>4293.3540244630794</v>
      </c>
      <c r="H73" s="31">
        <f t="shared" si="53"/>
        <v>49.538701234933633</v>
      </c>
      <c r="I73" s="27"/>
    </row>
    <row r="74" spans="1:9" x14ac:dyDescent="0.2">
      <c r="A74" s="25" t="s">
        <v>82</v>
      </c>
      <c r="B74" s="25" t="s">
        <v>6</v>
      </c>
      <c r="C74" s="29">
        <f t="shared" si="48"/>
        <v>108192.52349709507</v>
      </c>
      <c r="D74" s="29">
        <f t="shared" si="49"/>
        <v>9016.0434513724667</v>
      </c>
      <c r="E74" s="29">
        <f t="shared" si="50"/>
        <v>2080.6254518672126</v>
      </c>
      <c r="F74" s="29">
        <f t="shared" si="51"/>
        <v>4161.2509037344253</v>
      </c>
      <c r="G74" s="29">
        <f t="shared" si="52"/>
        <v>4508.0217256862334</v>
      </c>
      <c r="H74" s="31">
        <f t="shared" si="53"/>
        <v>52.01563629668032</v>
      </c>
      <c r="I74" s="27"/>
    </row>
    <row r="75" spans="1:9" x14ac:dyDescent="0.2">
      <c r="C75" s="29"/>
      <c r="D75" s="29"/>
      <c r="E75" s="29"/>
      <c r="F75" s="29"/>
      <c r="G75" s="29"/>
      <c r="I75" s="27"/>
    </row>
    <row r="76" spans="1:9" x14ac:dyDescent="0.2">
      <c r="A76" s="25" t="s">
        <v>81</v>
      </c>
      <c r="B76" s="25" t="s">
        <v>2</v>
      </c>
      <c r="C76" s="29">
        <f t="shared" ref="C76:C82" si="54">H76*2080</f>
        <v>81542.276102847449</v>
      </c>
      <c r="D76" s="29">
        <f t="shared" ref="D76:D82" si="55">H76*173.33333</f>
        <v>6795.1895445605624</v>
      </c>
      <c r="E76" s="29">
        <f t="shared" ref="E76:E82" si="56">H76*40</f>
        <v>1568.1206942855279</v>
      </c>
      <c r="F76" s="29">
        <f t="shared" ref="F76:F82" si="57">H76*80</f>
        <v>3136.2413885710557</v>
      </c>
      <c r="G76" s="29">
        <f t="shared" ref="G76:G82" si="58">H76*(173.33333/2)</f>
        <v>3397.5947722802812</v>
      </c>
      <c r="H76" s="31">
        <f>H68*101%</f>
        <v>39.203017357138194</v>
      </c>
      <c r="I76" s="27"/>
    </row>
    <row r="77" spans="1:9" x14ac:dyDescent="0.2">
      <c r="A77" s="28" t="s">
        <v>81</v>
      </c>
      <c r="B77" s="25" t="s">
        <v>1</v>
      </c>
      <c r="C77" s="29">
        <f t="shared" si="54"/>
        <v>85619.389907989811</v>
      </c>
      <c r="D77" s="29">
        <f t="shared" si="55"/>
        <v>7134.9490217885905</v>
      </c>
      <c r="E77" s="29">
        <f t="shared" si="56"/>
        <v>1646.5267289998042</v>
      </c>
      <c r="F77" s="29">
        <f t="shared" si="57"/>
        <v>3293.0534579996083</v>
      </c>
      <c r="G77" s="29">
        <f t="shared" si="58"/>
        <v>3567.4745108942952</v>
      </c>
      <c r="H77" s="31">
        <f t="shared" ref="H77:H82" si="59">H76*105%</f>
        <v>41.163168224995104</v>
      </c>
      <c r="I77" s="27"/>
    </row>
    <row r="78" spans="1:9" x14ac:dyDescent="0.2">
      <c r="A78" s="28" t="s">
        <v>81</v>
      </c>
      <c r="B78" s="25" t="s">
        <v>0</v>
      </c>
      <c r="C78" s="29">
        <f t="shared" si="54"/>
        <v>89900.359403389317</v>
      </c>
      <c r="D78" s="29">
        <f t="shared" si="55"/>
        <v>7491.6964728780204</v>
      </c>
      <c r="E78" s="29">
        <f t="shared" si="56"/>
        <v>1728.8530654497945</v>
      </c>
      <c r="F78" s="29">
        <f t="shared" si="57"/>
        <v>3457.706130899589</v>
      </c>
      <c r="G78" s="29">
        <f t="shared" si="58"/>
        <v>3745.8482364390102</v>
      </c>
      <c r="H78" s="31">
        <f t="shared" si="59"/>
        <v>43.221326636244861</v>
      </c>
      <c r="I78" s="27"/>
    </row>
    <row r="79" spans="1:9" x14ac:dyDescent="0.2">
      <c r="A79" s="28" t="s">
        <v>81</v>
      </c>
      <c r="B79" s="25" t="s">
        <v>9</v>
      </c>
      <c r="C79" s="29">
        <f t="shared" si="54"/>
        <v>94395.377373558775</v>
      </c>
      <c r="D79" s="29">
        <f t="shared" si="55"/>
        <v>7866.2812965219209</v>
      </c>
      <c r="E79" s="29">
        <f t="shared" si="56"/>
        <v>1815.2957187222842</v>
      </c>
      <c r="F79" s="29">
        <f t="shared" si="57"/>
        <v>3630.5914374445683</v>
      </c>
      <c r="G79" s="29">
        <f t="shared" si="58"/>
        <v>3933.1406482609605</v>
      </c>
      <c r="H79" s="31">
        <f t="shared" si="59"/>
        <v>45.382392968057104</v>
      </c>
      <c r="I79" s="27"/>
    </row>
    <row r="80" spans="1:9" x14ac:dyDescent="0.2">
      <c r="A80" s="28" t="s">
        <v>81</v>
      </c>
      <c r="B80" s="25" t="s">
        <v>8</v>
      </c>
      <c r="C80" s="29">
        <f t="shared" si="54"/>
        <v>99115.146242236719</v>
      </c>
      <c r="D80" s="29">
        <f t="shared" si="55"/>
        <v>8259.5953613480178</v>
      </c>
      <c r="E80" s="29">
        <f t="shared" si="56"/>
        <v>1906.0605046583985</v>
      </c>
      <c r="F80" s="29">
        <f t="shared" si="57"/>
        <v>3812.121009316797</v>
      </c>
      <c r="G80" s="29">
        <f t="shared" si="58"/>
        <v>4129.7976806740089</v>
      </c>
      <c r="H80" s="31">
        <f t="shared" si="59"/>
        <v>47.651512616459961</v>
      </c>
      <c r="I80" s="27"/>
    </row>
    <row r="81" spans="1:9" x14ac:dyDescent="0.2">
      <c r="A81" s="28" t="s">
        <v>81</v>
      </c>
      <c r="B81" s="25" t="s">
        <v>7</v>
      </c>
      <c r="C81" s="29">
        <f t="shared" si="54"/>
        <v>104070.90355434855</v>
      </c>
      <c r="D81" s="29">
        <f t="shared" si="55"/>
        <v>8672.5751294154179</v>
      </c>
      <c r="E81" s="29">
        <f t="shared" si="56"/>
        <v>2001.3635298913184</v>
      </c>
      <c r="F81" s="29">
        <f t="shared" si="57"/>
        <v>4002.7270597826368</v>
      </c>
      <c r="G81" s="29">
        <f t="shared" si="58"/>
        <v>4336.287564707709</v>
      </c>
      <c r="H81" s="31">
        <f t="shared" si="59"/>
        <v>50.034088247282959</v>
      </c>
      <c r="I81" s="27"/>
    </row>
    <row r="82" spans="1:9" x14ac:dyDescent="0.2">
      <c r="A82" s="28" t="s">
        <v>81</v>
      </c>
      <c r="B82" s="25" t="s">
        <v>6</v>
      </c>
      <c r="C82" s="29">
        <f t="shared" si="54"/>
        <v>109274.44873206598</v>
      </c>
      <c r="D82" s="29">
        <f t="shared" si="55"/>
        <v>9106.2038858861888</v>
      </c>
      <c r="E82" s="29">
        <f t="shared" si="56"/>
        <v>2101.4317063858844</v>
      </c>
      <c r="F82" s="29">
        <f t="shared" si="57"/>
        <v>4202.8634127717687</v>
      </c>
      <c r="G82" s="29">
        <f t="shared" si="58"/>
        <v>4553.1019429430944</v>
      </c>
      <c r="H82" s="31">
        <f t="shared" si="59"/>
        <v>52.535792659647107</v>
      </c>
      <c r="I82" s="27"/>
    </row>
    <row r="83" spans="1:9" x14ac:dyDescent="0.2">
      <c r="C83" s="29"/>
      <c r="D83" s="29"/>
      <c r="E83" s="29"/>
      <c r="F83" s="29"/>
      <c r="G83" s="29"/>
      <c r="I83" s="27"/>
    </row>
    <row r="84" spans="1:9" x14ac:dyDescent="0.2">
      <c r="A84" s="25" t="s">
        <v>80</v>
      </c>
      <c r="B84" s="25" t="s">
        <v>2</v>
      </c>
      <c r="C84" s="29">
        <f t="shared" ref="C84:C90" si="60">H84*2080</f>
        <v>82357.698863875921</v>
      </c>
      <c r="D84" s="29">
        <f t="shared" ref="D84:D90" si="61">H84*173.33333</f>
        <v>6863.1414400061685</v>
      </c>
      <c r="E84" s="29">
        <f t="shared" ref="E84:E90" si="62">H84*40</f>
        <v>1583.801901228383</v>
      </c>
      <c r="F84" s="29">
        <f t="shared" ref="F84:F90" si="63">H84*80</f>
        <v>3167.6038024567661</v>
      </c>
      <c r="G84" s="29">
        <f t="shared" ref="G84:G90" si="64">H84*(173.33333/2)</f>
        <v>3431.5707200030843</v>
      </c>
      <c r="H84" s="31">
        <f>H76*101%</f>
        <v>39.595047530709579</v>
      </c>
      <c r="I84" s="27"/>
    </row>
    <row r="85" spans="1:9" x14ac:dyDescent="0.2">
      <c r="A85" s="28" t="s">
        <v>80</v>
      </c>
      <c r="B85" s="25" t="s">
        <v>1</v>
      </c>
      <c r="C85" s="29">
        <f t="shared" si="60"/>
        <v>86475.583807069721</v>
      </c>
      <c r="D85" s="29">
        <f t="shared" si="61"/>
        <v>7206.2985120064768</v>
      </c>
      <c r="E85" s="29">
        <f t="shared" si="62"/>
        <v>1662.9919962898023</v>
      </c>
      <c r="F85" s="29">
        <f t="shared" si="63"/>
        <v>3325.9839925796045</v>
      </c>
      <c r="G85" s="29">
        <f t="shared" si="64"/>
        <v>3603.1492560032384</v>
      </c>
      <c r="H85" s="31">
        <f t="shared" ref="H85:H90" si="65">H84*105%</f>
        <v>41.574799907245058</v>
      </c>
      <c r="I85" s="27"/>
    </row>
    <row r="86" spans="1:9" x14ac:dyDescent="0.2">
      <c r="A86" s="28" t="s">
        <v>80</v>
      </c>
      <c r="B86" s="25" t="s">
        <v>0</v>
      </c>
      <c r="C86" s="29">
        <f t="shared" si="60"/>
        <v>90799.362997423217</v>
      </c>
      <c r="D86" s="29">
        <f t="shared" si="61"/>
        <v>7566.6134376068012</v>
      </c>
      <c r="E86" s="29">
        <f t="shared" si="62"/>
        <v>1746.1415961042926</v>
      </c>
      <c r="F86" s="29">
        <f t="shared" si="63"/>
        <v>3492.2831922085852</v>
      </c>
      <c r="G86" s="29">
        <f t="shared" si="64"/>
        <v>3783.3067188034006</v>
      </c>
      <c r="H86" s="31">
        <f t="shared" si="65"/>
        <v>43.653539902607314</v>
      </c>
      <c r="I86" s="27"/>
    </row>
    <row r="87" spans="1:9" x14ac:dyDescent="0.2">
      <c r="A87" s="28" t="s">
        <v>80</v>
      </c>
      <c r="B87" s="25" t="s">
        <v>9</v>
      </c>
      <c r="C87" s="29">
        <f t="shared" si="60"/>
        <v>95339.331147294375</v>
      </c>
      <c r="D87" s="29">
        <f t="shared" si="61"/>
        <v>7944.9441094871408</v>
      </c>
      <c r="E87" s="29">
        <f t="shared" si="62"/>
        <v>1833.4486759095071</v>
      </c>
      <c r="F87" s="29">
        <f t="shared" si="63"/>
        <v>3666.8973518190141</v>
      </c>
      <c r="G87" s="29">
        <f t="shared" si="64"/>
        <v>3972.4720547435704</v>
      </c>
      <c r="H87" s="31">
        <f t="shared" si="65"/>
        <v>45.836216897737678</v>
      </c>
      <c r="I87" s="27"/>
    </row>
    <row r="88" spans="1:9" x14ac:dyDescent="0.2">
      <c r="A88" s="28" t="s">
        <v>80</v>
      </c>
      <c r="B88" s="25" t="s">
        <v>8</v>
      </c>
      <c r="C88" s="29">
        <f t="shared" si="60"/>
        <v>100106.2977046591</v>
      </c>
      <c r="D88" s="29">
        <f t="shared" si="61"/>
        <v>8342.1913149614993</v>
      </c>
      <c r="E88" s="29">
        <f t="shared" si="62"/>
        <v>1925.1211097049827</v>
      </c>
      <c r="F88" s="29">
        <f t="shared" si="63"/>
        <v>3850.2422194099654</v>
      </c>
      <c r="G88" s="29">
        <f t="shared" si="64"/>
        <v>4171.0956574807497</v>
      </c>
      <c r="H88" s="31">
        <f t="shared" si="65"/>
        <v>48.128027742624568</v>
      </c>
      <c r="I88" s="27"/>
    </row>
    <row r="89" spans="1:9" x14ac:dyDescent="0.2">
      <c r="A89" s="28" t="s">
        <v>80</v>
      </c>
      <c r="B89" s="25" t="s">
        <v>7</v>
      </c>
      <c r="C89" s="29">
        <f t="shared" si="60"/>
        <v>105111.61258989206</v>
      </c>
      <c r="D89" s="29">
        <f t="shared" si="61"/>
        <v>8759.3008807095739</v>
      </c>
      <c r="E89" s="29">
        <f t="shared" si="62"/>
        <v>2021.3771651902321</v>
      </c>
      <c r="F89" s="29">
        <f t="shared" si="63"/>
        <v>4042.7543303804641</v>
      </c>
      <c r="G89" s="29">
        <f t="shared" si="64"/>
        <v>4379.650440354787</v>
      </c>
      <c r="H89" s="31">
        <f t="shared" si="65"/>
        <v>50.5344291297558</v>
      </c>
      <c r="I89" s="27"/>
    </row>
    <row r="90" spans="1:9" x14ac:dyDescent="0.2">
      <c r="A90" s="28" t="s">
        <v>80</v>
      </c>
      <c r="B90" s="25" t="s">
        <v>6</v>
      </c>
      <c r="C90" s="29">
        <f t="shared" si="60"/>
        <v>110367.19321938667</v>
      </c>
      <c r="D90" s="29">
        <f t="shared" si="61"/>
        <v>9197.2659247450538</v>
      </c>
      <c r="E90" s="29">
        <f t="shared" si="62"/>
        <v>2122.4460234497437</v>
      </c>
      <c r="F90" s="29">
        <f t="shared" si="63"/>
        <v>4244.8920468994875</v>
      </c>
      <c r="G90" s="29">
        <f t="shared" si="64"/>
        <v>4598.6329623725269</v>
      </c>
      <c r="H90" s="31">
        <f t="shared" si="65"/>
        <v>53.061150586243592</v>
      </c>
      <c r="I90" s="27"/>
    </row>
    <row r="91" spans="1:9" x14ac:dyDescent="0.2">
      <c r="C91" s="29"/>
      <c r="D91" s="29"/>
      <c r="E91" s="29"/>
      <c r="F91" s="29"/>
      <c r="G91" s="29"/>
      <c r="I91" s="27"/>
    </row>
    <row r="92" spans="1:9" x14ac:dyDescent="0.2">
      <c r="A92" s="25" t="s">
        <v>79</v>
      </c>
      <c r="B92" s="25" t="s">
        <v>2</v>
      </c>
      <c r="C92" s="29">
        <f t="shared" ref="C92:C98" si="66">H92*2080</f>
        <v>83181.275852514678</v>
      </c>
      <c r="D92" s="29">
        <f t="shared" ref="D92:D98" si="67">H92*173.33333</f>
        <v>6931.7728544062302</v>
      </c>
      <c r="E92" s="29">
        <f t="shared" ref="E92:E98" si="68">H92*40</f>
        <v>1599.6399202406669</v>
      </c>
      <c r="F92" s="29">
        <f t="shared" ref="F92:F98" si="69">H92*80</f>
        <v>3199.2798404813338</v>
      </c>
      <c r="G92" s="29">
        <f t="shared" ref="G92:G98" si="70">H92*(173.33333/2)</f>
        <v>3465.8864272031151</v>
      </c>
      <c r="H92" s="31">
        <f>H84*101%</f>
        <v>39.990998006016675</v>
      </c>
      <c r="I92" s="27"/>
    </row>
    <row r="93" spans="1:9" x14ac:dyDescent="0.2">
      <c r="A93" s="28" t="s">
        <v>79</v>
      </c>
      <c r="B93" s="25" t="s">
        <v>1</v>
      </c>
      <c r="C93" s="29">
        <f t="shared" si="66"/>
        <v>87340.339645140426</v>
      </c>
      <c r="D93" s="29">
        <f t="shared" si="67"/>
        <v>7278.3614971265415</v>
      </c>
      <c r="E93" s="29">
        <f t="shared" si="68"/>
        <v>1679.6219162527004</v>
      </c>
      <c r="F93" s="29">
        <f t="shared" si="69"/>
        <v>3359.2438325054009</v>
      </c>
      <c r="G93" s="29">
        <f t="shared" si="70"/>
        <v>3639.1807485632708</v>
      </c>
      <c r="H93" s="31">
        <f t="shared" ref="H93:H98" si="71">H92*105%</f>
        <v>41.990547906317509</v>
      </c>
      <c r="I93" s="27"/>
    </row>
    <row r="94" spans="1:9" x14ac:dyDescent="0.2">
      <c r="A94" s="28" t="s">
        <v>79</v>
      </c>
      <c r="B94" s="25" t="s">
        <v>0</v>
      </c>
      <c r="C94" s="29">
        <f t="shared" si="66"/>
        <v>91707.356627397443</v>
      </c>
      <c r="D94" s="29">
        <f t="shared" si="67"/>
        <v>7642.2795719828682</v>
      </c>
      <c r="E94" s="29">
        <f t="shared" si="68"/>
        <v>1763.6030120653354</v>
      </c>
      <c r="F94" s="29">
        <f t="shared" si="69"/>
        <v>3527.2060241306708</v>
      </c>
      <c r="G94" s="29">
        <f t="shared" si="70"/>
        <v>3821.1397859914341</v>
      </c>
      <c r="H94" s="31">
        <f t="shared" si="71"/>
        <v>44.090075301633384</v>
      </c>
      <c r="I94" s="27"/>
    </row>
    <row r="95" spans="1:9" x14ac:dyDescent="0.2">
      <c r="A95" s="28" t="s">
        <v>79</v>
      </c>
      <c r="B95" s="25" t="s">
        <v>9</v>
      </c>
      <c r="C95" s="29">
        <f t="shared" si="66"/>
        <v>96292.724458767305</v>
      </c>
      <c r="D95" s="29">
        <f t="shared" si="67"/>
        <v>8024.3935505820118</v>
      </c>
      <c r="E95" s="29">
        <f t="shared" si="68"/>
        <v>1851.783162668602</v>
      </c>
      <c r="F95" s="29">
        <f t="shared" si="69"/>
        <v>3703.566325337204</v>
      </c>
      <c r="G95" s="29">
        <f t="shared" si="70"/>
        <v>4012.1967752910059</v>
      </c>
      <c r="H95" s="31">
        <f t="shared" si="71"/>
        <v>46.294579066715052</v>
      </c>
      <c r="I95" s="27"/>
    </row>
    <row r="96" spans="1:9" x14ac:dyDescent="0.2">
      <c r="A96" s="28" t="s">
        <v>79</v>
      </c>
      <c r="B96" s="25" t="s">
        <v>8</v>
      </c>
      <c r="C96" s="29">
        <f t="shared" si="66"/>
        <v>101107.36068170567</v>
      </c>
      <c r="D96" s="29">
        <f t="shared" si="67"/>
        <v>8425.6132281111113</v>
      </c>
      <c r="E96" s="29">
        <f t="shared" si="68"/>
        <v>1944.3723208020322</v>
      </c>
      <c r="F96" s="29">
        <f t="shared" si="69"/>
        <v>3888.7446416040643</v>
      </c>
      <c r="G96" s="29">
        <f t="shared" si="70"/>
        <v>4212.8066140555557</v>
      </c>
      <c r="H96" s="31">
        <f t="shared" si="71"/>
        <v>48.609308020050804</v>
      </c>
      <c r="I96" s="27"/>
    </row>
    <row r="97" spans="1:9" x14ac:dyDescent="0.2">
      <c r="A97" s="28" t="s">
        <v>79</v>
      </c>
      <c r="B97" s="25" t="s">
        <v>7</v>
      </c>
      <c r="C97" s="29">
        <f t="shared" si="66"/>
        <v>106162.72871579096</v>
      </c>
      <c r="D97" s="29">
        <f t="shared" si="67"/>
        <v>8846.8938895166684</v>
      </c>
      <c r="E97" s="29">
        <f t="shared" si="68"/>
        <v>2041.5909368421339</v>
      </c>
      <c r="F97" s="29">
        <f t="shared" si="69"/>
        <v>4083.1818736842679</v>
      </c>
      <c r="G97" s="29">
        <f t="shared" si="70"/>
        <v>4423.4469447583342</v>
      </c>
      <c r="H97" s="31">
        <f t="shared" si="71"/>
        <v>51.039773421053347</v>
      </c>
      <c r="I97" s="27"/>
    </row>
    <row r="98" spans="1:9" x14ac:dyDescent="0.2">
      <c r="A98" s="28" t="s">
        <v>79</v>
      </c>
      <c r="B98" s="25" t="s">
        <v>6</v>
      </c>
      <c r="C98" s="29">
        <f t="shared" si="66"/>
        <v>111470.86515158051</v>
      </c>
      <c r="D98" s="29">
        <f t="shared" si="67"/>
        <v>9289.2385839925028</v>
      </c>
      <c r="E98" s="29">
        <f t="shared" si="68"/>
        <v>2143.6704836842405</v>
      </c>
      <c r="F98" s="29">
        <f t="shared" si="69"/>
        <v>4287.340967368481</v>
      </c>
      <c r="G98" s="29">
        <f t="shared" si="70"/>
        <v>4644.6192919962514</v>
      </c>
      <c r="H98" s="31">
        <f t="shared" si="71"/>
        <v>53.591762092106016</v>
      </c>
      <c r="I98" s="27"/>
    </row>
    <row r="99" spans="1:9" x14ac:dyDescent="0.2">
      <c r="C99" s="29"/>
      <c r="D99" s="29"/>
      <c r="E99" s="29"/>
      <c r="F99" s="29"/>
      <c r="G99" s="29"/>
      <c r="I99" s="27"/>
    </row>
    <row r="100" spans="1:9" x14ac:dyDescent="0.2">
      <c r="A100" s="25" t="s">
        <v>78</v>
      </c>
      <c r="B100" s="25" t="s">
        <v>2</v>
      </c>
      <c r="C100" s="29">
        <f t="shared" ref="C100:C106" si="72">H100*2080</f>
        <v>84013.088611039828</v>
      </c>
      <c r="D100" s="29">
        <f t="shared" ref="D100:D106" si="73">H100*173.33333</f>
        <v>7001.0905829502917</v>
      </c>
      <c r="E100" s="29">
        <f t="shared" ref="E100:E106" si="74">H100*40</f>
        <v>1615.6363194430737</v>
      </c>
      <c r="F100" s="29">
        <f t="shared" ref="F100:F106" si="75">H100*80</f>
        <v>3231.2726388861474</v>
      </c>
      <c r="G100" s="29">
        <f t="shared" ref="G100:G106" si="76">H100*(173.33333/2)</f>
        <v>3500.5452914751459</v>
      </c>
      <c r="H100" s="31">
        <f>H92*101%</f>
        <v>40.39090798607684</v>
      </c>
      <c r="I100" s="27"/>
    </row>
    <row r="101" spans="1:9" x14ac:dyDescent="0.2">
      <c r="A101" s="28" t="s">
        <v>78</v>
      </c>
      <c r="B101" s="25" t="s">
        <v>1</v>
      </c>
      <c r="C101" s="29">
        <f t="shared" si="72"/>
        <v>88213.743041591821</v>
      </c>
      <c r="D101" s="29">
        <f t="shared" si="73"/>
        <v>7351.1451120978072</v>
      </c>
      <c r="E101" s="29">
        <f t="shared" si="74"/>
        <v>1696.4181354152274</v>
      </c>
      <c r="F101" s="29">
        <f t="shared" si="75"/>
        <v>3392.8362708304549</v>
      </c>
      <c r="G101" s="29">
        <f t="shared" si="76"/>
        <v>3675.5725560489036</v>
      </c>
      <c r="H101" s="31">
        <f t="shared" ref="H101:H106" si="77">H100*105%</f>
        <v>42.410453385380684</v>
      </c>
      <c r="I101" s="27"/>
    </row>
    <row r="102" spans="1:9" x14ac:dyDescent="0.2">
      <c r="A102" s="28" t="s">
        <v>78</v>
      </c>
      <c r="B102" s="25" t="s">
        <v>0</v>
      </c>
      <c r="C102" s="29">
        <f t="shared" si="72"/>
        <v>92624.430193671418</v>
      </c>
      <c r="D102" s="29">
        <f t="shared" si="73"/>
        <v>7718.7023677026973</v>
      </c>
      <c r="E102" s="29">
        <f t="shared" si="74"/>
        <v>1781.2390421859889</v>
      </c>
      <c r="F102" s="29">
        <f t="shared" si="75"/>
        <v>3562.4780843719777</v>
      </c>
      <c r="G102" s="29">
        <f t="shared" si="76"/>
        <v>3859.3511838513487</v>
      </c>
      <c r="H102" s="31">
        <f t="shared" si="77"/>
        <v>44.53097605464972</v>
      </c>
      <c r="I102" s="27"/>
    </row>
    <row r="103" spans="1:9" x14ac:dyDescent="0.2">
      <c r="A103" s="28" t="s">
        <v>78</v>
      </c>
      <c r="B103" s="25" t="s">
        <v>9</v>
      </c>
      <c r="C103" s="29">
        <f t="shared" si="72"/>
        <v>97255.65170335499</v>
      </c>
      <c r="D103" s="29">
        <f t="shared" si="73"/>
        <v>8104.6374860878323</v>
      </c>
      <c r="E103" s="29">
        <f t="shared" si="74"/>
        <v>1870.3009942952883</v>
      </c>
      <c r="F103" s="29">
        <f t="shared" si="75"/>
        <v>3740.6019885905766</v>
      </c>
      <c r="G103" s="29">
        <f t="shared" si="76"/>
        <v>4052.3187430439161</v>
      </c>
      <c r="H103" s="31">
        <f t="shared" si="77"/>
        <v>46.757524857382208</v>
      </c>
      <c r="I103" s="27"/>
    </row>
    <row r="104" spans="1:9" x14ac:dyDescent="0.2">
      <c r="A104" s="28" t="s">
        <v>78</v>
      </c>
      <c r="B104" s="25" t="s">
        <v>8</v>
      </c>
      <c r="C104" s="29">
        <f t="shared" si="72"/>
        <v>102118.43428852275</v>
      </c>
      <c r="D104" s="29">
        <f t="shared" si="73"/>
        <v>8509.8693603922256</v>
      </c>
      <c r="E104" s="29">
        <f t="shared" si="74"/>
        <v>1963.8160440100528</v>
      </c>
      <c r="F104" s="29">
        <f t="shared" si="75"/>
        <v>3927.6320880201056</v>
      </c>
      <c r="G104" s="29">
        <f t="shared" si="76"/>
        <v>4254.9346801961128</v>
      </c>
      <c r="H104" s="31">
        <f t="shared" si="77"/>
        <v>49.095401100251323</v>
      </c>
      <c r="I104" s="27"/>
    </row>
    <row r="105" spans="1:9" x14ac:dyDescent="0.2">
      <c r="A105" s="28" t="s">
        <v>78</v>
      </c>
      <c r="B105" s="25" t="s">
        <v>7</v>
      </c>
      <c r="C105" s="29">
        <f t="shared" si="72"/>
        <v>107224.35600294889</v>
      </c>
      <c r="D105" s="29">
        <f t="shared" si="73"/>
        <v>8935.3628284118367</v>
      </c>
      <c r="E105" s="29">
        <f t="shared" si="74"/>
        <v>2062.0068462105555</v>
      </c>
      <c r="F105" s="29">
        <f t="shared" si="75"/>
        <v>4124.013692421111</v>
      </c>
      <c r="G105" s="29">
        <f t="shared" si="76"/>
        <v>4467.6814142059184</v>
      </c>
      <c r="H105" s="31">
        <f t="shared" si="77"/>
        <v>51.550171155263889</v>
      </c>
      <c r="I105" s="27"/>
    </row>
    <row r="106" spans="1:9" x14ac:dyDescent="0.2">
      <c r="A106" s="28" t="s">
        <v>78</v>
      </c>
      <c r="B106" s="25" t="s">
        <v>6</v>
      </c>
      <c r="C106" s="29">
        <f t="shared" si="72"/>
        <v>112585.57380309634</v>
      </c>
      <c r="D106" s="29">
        <f t="shared" si="73"/>
        <v>9382.1309698324276</v>
      </c>
      <c r="E106" s="29">
        <f t="shared" si="74"/>
        <v>2165.1071885210836</v>
      </c>
      <c r="F106" s="29">
        <f t="shared" si="75"/>
        <v>4330.2143770421671</v>
      </c>
      <c r="G106" s="29">
        <f t="shared" si="76"/>
        <v>4691.0654849162138</v>
      </c>
      <c r="H106" s="31">
        <f t="shared" si="77"/>
        <v>54.127679713027085</v>
      </c>
      <c r="I106" s="27"/>
    </row>
    <row r="107" spans="1:9" x14ac:dyDescent="0.2">
      <c r="C107" s="29"/>
      <c r="D107" s="29"/>
      <c r="E107" s="29"/>
      <c r="F107" s="29"/>
      <c r="G107" s="29"/>
      <c r="I107" s="27"/>
    </row>
    <row r="108" spans="1:9" x14ac:dyDescent="0.2">
      <c r="A108" s="25" t="s">
        <v>77</v>
      </c>
      <c r="B108" s="25" t="s">
        <v>2</v>
      </c>
      <c r="C108" s="29">
        <f t="shared" ref="C108:C114" si="78">H108*2080</f>
        <v>84853.219497150218</v>
      </c>
      <c r="D108" s="29">
        <f t="shared" ref="D108:D114" si="79">H108*173.33333</f>
        <v>7071.1014887797946</v>
      </c>
      <c r="E108" s="29">
        <f t="shared" ref="E108:E114" si="80">H108*40</f>
        <v>1631.7926826375042</v>
      </c>
      <c r="F108" s="29">
        <f t="shared" ref="F108:F114" si="81">H108*80</f>
        <v>3263.5853652750084</v>
      </c>
      <c r="G108" s="29">
        <f t="shared" ref="G108:G114" si="82">H108*(173.33333/2)</f>
        <v>3535.5507443898973</v>
      </c>
      <c r="H108" s="31">
        <f>H100*101%</f>
        <v>40.794817065937607</v>
      </c>
      <c r="I108" s="27"/>
    </row>
    <row r="109" spans="1:9" x14ac:dyDescent="0.2">
      <c r="A109" s="28" t="s">
        <v>77</v>
      </c>
      <c r="B109" s="25" t="s">
        <v>1</v>
      </c>
      <c r="C109" s="29">
        <f t="shared" si="78"/>
        <v>89095.880472007746</v>
      </c>
      <c r="D109" s="29">
        <f t="shared" si="79"/>
        <v>7424.6565632187849</v>
      </c>
      <c r="E109" s="29">
        <f t="shared" si="80"/>
        <v>1713.3823167693797</v>
      </c>
      <c r="F109" s="29">
        <f t="shared" si="81"/>
        <v>3426.7646335387594</v>
      </c>
      <c r="G109" s="29">
        <f t="shared" si="82"/>
        <v>3712.3282816093924</v>
      </c>
      <c r="H109" s="31">
        <f t="shared" ref="H109:H114" si="83">H108*105%</f>
        <v>42.834557919234491</v>
      </c>
      <c r="I109" s="27"/>
    </row>
    <row r="110" spans="1:9" x14ac:dyDescent="0.2">
      <c r="A110" s="28" t="s">
        <v>77</v>
      </c>
      <c r="B110" s="25" t="s">
        <v>0</v>
      </c>
      <c r="C110" s="29">
        <f t="shared" si="78"/>
        <v>93550.674495608138</v>
      </c>
      <c r="D110" s="29">
        <f t="shared" si="79"/>
        <v>7795.8893913797247</v>
      </c>
      <c r="E110" s="29">
        <f t="shared" si="80"/>
        <v>1799.0514326078487</v>
      </c>
      <c r="F110" s="29">
        <f t="shared" si="81"/>
        <v>3598.1028652156974</v>
      </c>
      <c r="G110" s="29">
        <f t="shared" si="82"/>
        <v>3897.9446956898623</v>
      </c>
      <c r="H110" s="31">
        <f t="shared" si="83"/>
        <v>44.976285815196221</v>
      </c>
      <c r="I110" s="27"/>
    </row>
    <row r="111" spans="1:9" x14ac:dyDescent="0.2">
      <c r="A111" s="28" t="s">
        <v>77</v>
      </c>
      <c r="B111" s="25" t="s">
        <v>9</v>
      </c>
      <c r="C111" s="29">
        <f t="shared" si="78"/>
        <v>98228.208220388551</v>
      </c>
      <c r="D111" s="29">
        <f t="shared" si="79"/>
        <v>8185.6838609487113</v>
      </c>
      <c r="E111" s="29">
        <f t="shared" si="80"/>
        <v>1889.0040042382411</v>
      </c>
      <c r="F111" s="29">
        <f t="shared" si="81"/>
        <v>3778.0080084764822</v>
      </c>
      <c r="G111" s="29">
        <f t="shared" si="82"/>
        <v>4092.8419304743556</v>
      </c>
      <c r="H111" s="31">
        <f t="shared" si="83"/>
        <v>47.225100105956031</v>
      </c>
      <c r="I111" s="27"/>
    </row>
    <row r="112" spans="1:9" x14ac:dyDescent="0.2">
      <c r="A112" s="28" t="s">
        <v>77</v>
      </c>
      <c r="B112" s="25" t="s">
        <v>8</v>
      </c>
      <c r="C112" s="29">
        <f t="shared" si="78"/>
        <v>103139.61863140798</v>
      </c>
      <c r="D112" s="29">
        <f t="shared" si="79"/>
        <v>8594.9680539961482</v>
      </c>
      <c r="E112" s="29">
        <f t="shared" si="80"/>
        <v>1983.4542044501536</v>
      </c>
      <c r="F112" s="29">
        <f t="shared" si="81"/>
        <v>3966.9084089003072</v>
      </c>
      <c r="G112" s="29">
        <f t="shared" si="82"/>
        <v>4297.4840269980741</v>
      </c>
      <c r="H112" s="31">
        <f t="shared" si="83"/>
        <v>49.586355111253837</v>
      </c>
      <c r="I112" s="27"/>
    </row>
    <row r="113" spans="1:9" x14ac:dyDescent="0.2">
      <c r="A113" s="28" t="s">
        <v>77</v>
      </c>
      <c r="B113" s="25" t="s">
        <v>7</v>
      </c>
      <c r="C113" s="29">
        <f t="shared" si="78"/>
        <v>108296.59956297839</v>
      </c>
      <c r="D113" s="29">
        <f t="shared" si="79"/>
        <v>9024.7164566959564</v>
      </c>
      <c r="E113" s="29">
        <f t="shared" si="80"/>
        <v>2082.6269146726613</v>
      </c>
      <c r="F113" s="29">
        <f t="shared" si="81"/>
        <v>4165.2538293453226</v>
      </c>
      <c r="G113" s="29">
        <f t="shared" si="82"/>
        <v>4512.3582283479782</v>
      </c>
      <c r="H113" s="31">
        <f t="shared" si="83"/>
        <v>52.065672866816534</v>
      </c>
      <c r="I113" s="27"/>
    </row>
    <row r="114" spans="1:9" x14ac:dyDescent="0.2">
      <c r="A114" s="28" t="s">
        <v>77</v>
      </c>
      <c r="B114" s="25" t="s">
        <v>6</v>
      </c>
      <c r="C114" s="29">
        <f t="shared" si="78"/>
        <v>113711.42954112732</v>
      </c>
      <c r="D114" s="29">
        <f t="shared" si="79"/>
        <v>9475.9522795307548</v>
      </c>
      <c r="E114" s="29">
        <f t="shared" si="80"/>
        <v>2186.7582604062945</v>
      </c>
      <c r="F114" s="29">
        <f t="shared" si="81"/>
        <v>4373.5165208125891</v>
      </c>
      <c r="G114" s="29">
        <f t="shared" si="82"/>
        <v>4737.9761397653774</v>
      </c>
      <c r="H114" s="31">
        <f t="shared" si="83"/>
        <v>54.668956510157365</v>
      </c>
      <c r="I114" s="27"/>
    </row>
    <row r="115" spans="1:9" x14ac:dyDescent="0.2">
      <c r="C115" s="29"/>
      <c r="D115" s="29"/>
      <c r="E115" s="29"/>
      <c r="F115" s="29"/>
      <c r="G115" s="29"/>
      <c r="I115" s="27"/>
    </row>
    <row r="116" spans="1:9" x14ac:dyDescent="0.2">
      <c r="A116" s="25" t="s">
        <v>76</v>
      </c>
      <c r="B116" s="25" t="s">
        <v>2</v>
      </c>
      <c r="C116" s="29">
        <f t="shared" ref="C116:C122" si="84">H116*2080</f>
        <v>85701.751692121717</v>
      </c>
      <c r="D116" s="29">
        <f t="shared" ref="D116:D122" si="85">H116*173.33333</f>
        <v>7141.812503667592</v>
      </c>
      <c r="E116" s="29">
        <f t="shared" ref="E116:E122" si="86">H116*40</f>
        <v>1648.1106094638792</v>
      </c>
      <c r="F116" s="29">
        <f t="shared" ref="F116:F122" si="87">H116*80</f>
        <v>3296.2212189277584</v>
      </c>
      <c r="G116" s="29">
        <f t="shared" ref="G116:G122" si="88">H116*(173.33333/2)</f>
        <v>3570.906251833796</v>
      </c>
      <c r="H116" s="31">
        <f>H108*101%</f>
        <v>41.202765236596981</v>
      </c>
      <c r="I116" s="27"/>
    </row>
    <row r="117" spans="1:9" x14ac:dyDescent="0.2">
      <c r="A117" s="28" t="s">
        <v>76</v>
      </c>
      <c r="B117" s="25" t="s">
        <v>1</v>
      </c>
      <c r="C117" s="29">
        <f t="shared" si="84"/>
        <v>89986.839276727813</v>
      </c>
      <c r="D117" s="29">
        <f t="shared" si="85"/>
        <v>7498.9031288509714</v>
      </c>
      <c r="E117" s="29">
        <f t="shared" si="86"/>
        <v>1730.5161399370731</v>
      </c>
      <c r="F117" s="29">
        <f t="shared" si="87"/>
        <v>3461.0322798741463</v>
      </c>
      <c r="G117" s="29">
        <f t="shared" si="88"/>
        <v>3749.4515644254857</v>
      </c>
      <c r="H117" s="31">
        <f t="shared" ref="H117:H122" si="89">H116*105%</f>
        <v>43.26290349842683</v>
      </c>
      <c r="I117" s="27"/>
    </row>
    <row r="118" spans="1:9" x14ac:dyDescent="0.2">
      <c r="A118" s="28" t="s">
        <v>76</v>
      </c>
      <c r="B118" s="25" t="s">
        <v>0</v>
      </c>
      <c r="C118" s="29">
        <f t="shared" si="84"/>
        <v>94486.181240564212</v>
      </c>
      <c r="D118" s="29">
        <f t="shared" si="85"/>
        <v>7873.8482852935213</v>
      </c>
      <c r="E118" s="29">
        <f t="shared" si="86"/>
        <v>1817.0419469339272</v>
      </c>
      <c r="F118" s="29">
        <f t="shared" si="87"/>
        <v>3634.0838938678544</v>
      </c>
      <c r="G118" s="29">
        <f t="shared" si="88"/>
        <v>3936.9241426467606</v>
      </c>
      <c r="H118" s="31">
        <f t="shared" si="89"/>
        <v>45.426048673348177</v>
      </c>
      <c r="I118" s="27"/>
    </row>
    <row r="119" spans="1:9" x14ac:dyDescent="0.2">
      <c r="A119" s="28" t="s">
        <v>76</v>
      </c>
      <c r="B119" s="25" t="s">
        <v>9</v>
      </c>
      <c r="C119" s="29">
        <f t="shared" si="84"/>
        <v>99210.490302592414</v>
      </c>
      <c r="D119" s="29">
        <f t="shared" si="85"/>
        <v>8267.540699558198</v>
      </c>
      <c r="E119" s="29">
        <f t="shared" si="86"/>
        <v>1907.8940442806233</v>
      </c>
      <c r="F119" s="29">
        <f t="shared" si="87"/>
        <v>3815.7880885612467</v>
      </c>
      <c r="G119" s="29">
        <f t="shared" si="88"/>
        <v>4133.770349779099</v>
      </c>
      <c r="H119" s="31">
        <f t="shared" si="89"/>
        <v>47.697351107015585</v>
      </c>
      <c r="I119" s="27"/>
    </row>
    <row r="120" spans="1:9" x14ac:dyDescent="0.2">
      <c r="A120" s="28" t="s">
        <v>76</v>
      </c>
      <c r="B120" s="25" t="s">
        <v>8</v>
      </c>
      <c r="C120" s="29">
        <f t="shared" si="84"/>
        <v>104171.01481772204</v>
      </c>
      <c r="D120" s="29">
        <f t="shared" si="85"/>
        <v>8680.9177345361077</v>
      </c>
      <c r="E120" s="29">
        <f t="shared" si="86"/>
        <v>2003.2887464946546</v>
      </c>
      <c r="F120" s="29">
        <f t="shared" si="87"/>
        <v>4006.5774929893091</v>
      </c>
      <c r="G120" s="29">
        <f t="shared" si="88"/>
        <v>4340.4588672680538</v>
      </c>
      <c r="H120" s="31">
        <f t="shared" si="89"/>
        <v>50.082218662366365</v>
      </c>
      <c r="I120" s="27"/>
    </row>
    <row r="121" spans="1:9" x14ac:dyDescent="0.2">
      <c r="A121" s="28" t="s">
        <v>76</v>
      </c>
      <c r="B121" s="25" t="s">
        <v>7</v>
      </c>
      <c r="C121" s="29">
        <f t="shared" si="84"/>
        <v>109379.56555860814</v>
      </c>
      <c r="D121" s="29">
        <f t="shared" si="85"/>
        <v>9114.9636212629121</v>
      </c>
      <c r="E121" s="29">
        <f t="shared" si="86"/>
        <v>2103.4531838193875</v>
      </c>
      <c r="F121" s="29">
        <f t="shared" si="87"/>
        <v>4206.906367638775</v>
      </c>
      <c r="G121" s="29">
        <f t="shared" si="88"/>
        <v>4557.481810631456</v>
      </c>
      <c r="H121" s="31">
        <f t="shared" si="89"/>
        <v>52.586329595484685</v>
      </c>
      <c r="I121" s="27"/>
    </row>
    <row r="122" spans="1:9" x14ac:dyDescent="0.2">
      <c r="A122" s="28" t="s">
        <v>76</v>
      </c>
      <c r="B122" s="25" t="s">
        <v>6</v>
      </c>
      <c r="C122" s="29">
        <f t="shared" si="84"/>
        <v>114848.54383653856</v>
      </c>
      <c r="D122" s="29">
        <f t="shared" si="85"/>
        <v>9570.7118023260591</v>
      </c>
      <c r="E122" s="29">
        <f t="shared" si="86"/>
        <v>2208.6258430103571</v>
      </c>
      <c r="F122" s="29">
        <f t="shared" si="87"/>
        <v>4417.2516860207143</v>
      </c>
      <c r="G122" s="29">
        <f t="shared" si="88"/>
        <v>4785.3559011630296</v>
      </c>
      <c r="H122" s="31">
        <f t="shared" si="89"/>
        <v>55.215646075258924</v>
      </c>
      <c r="I122" s="27"/>
    </row>
    <row r="123" spans="1:9" x14ac:dyDescent="0.2">
      <c r="C123" s="29"/>
      <c r="D123" s="29"/>
      <c r="E123" s="29"/>
      <c r="F123" s="29"/>
      <c r="G123" s="29"/>
      <c r="I123" s="27"/>
    </row>
    <row r="124" spans="1:9" x14ac:dyDescent="0.2">
      <c r="A124" s="25" t="s">
        <v>75</v>
      </c>
      <c r="B124" s="25" t="s">
        <v>2</v>
      </c>
      <c r="C124" s="29">
        <f t="shared" ref="C124:C130" si="90">H124*2080</f>
        <v>86558.769209042948</v>
      </c>
      <c r="D124" s="29">
        <f t="shared" ref="D124:D130" si="91">H124*173.33333</f>
        <v>7213.2306287042684</v>
      </c>
      <c r="E124" s="29">
        <f t="shared" ref="E124:E130" si="92">H124*40</f>
        <v>1664.591715558518</v>
      </c>
      <c r="F124" s="29">
        <f t="shared" ref="F124:F130" si="93">H124*80</f>
        <v>3329.183431117036</v>
      </c>
      <c r="G124" s="29">
        <f t="shared" ref="G124:G130" si="94">H124*(173.33333/2)</f>
        <v>3606.6153143521342</v>
      </c>
      <c r="H124" s="31">
        <f>H116*101%</f>
        <v>41.614792888962953</v>
      </c>
      <c r="I124" s="27"/>
    </row>
    <row r="125" spans="1:9" x14ac:dyDescent="0.2">
      <c r="A125" s="28" t="s">
        <v>75</v>
      </c>
      <c r="B125" s="25" t="s">
        <v>1</v>
      </c>
      <c r="C125" s="29">
        <f t="shared" si="90"/>
        <v>90886.707669495096</v>
      </c>
      <c r="D125" s="29">
        <f t="shared" si="91"/>
        <v>7573.8921601394823</v>
      </c>
      <c r="E125" s="29">
        <f t="shared" si="92"/>
        <v>1747.8213013364441</v>
      </c>
      <c r="F125" s="29">
        <f t="shared" si="93"/>
        <v>3495.6426026728882</v>
      </c>
      <c r="G125" s="29">
        <f t="shared" si="94"/>
        <v>3786.9460800697411</v>
      </c>
      <c r="H125" s="31">
        <f t="shared" ref="H125:H130" si="95">H124*105%</f>
        <v>43.695532533411104</v>
      </c>
      <c r="I125" s="27"/>
    </row>
    <row r="126" spans="1:9" x14ac:dyDescent="0.2">
      <c r="A126" s="28" t="s">
        <v>75</v>
      </c>
      <c r="B126" s="25" t="s">
        <v>0</v>
      </c>
      <c r="C126" s="29">
        <f t="shared" si="90"/>
        <v>95431.04305296985</v>
      </c>
      <c r="D126" s="29">
        <f t="shared" si="91"/>
        <v>7952.5867681464561</v>
      </c>
      <c r="E126" s="29">
        <f t="shared" si="92"/>
        <v>1835.2123664032663</v>
      </c>
      <c r="F126" s="29">
        <f t="shared" si="93"/>
        <v>3670.4247328065326</v>
      </c>
      <c r="G126" s="29">
        <f t="shared" si="94"/>
        <v>3976.293384073228</v>
      </c>
      <c r="H126" s="31">
        <f t="shared" si="95"/>
        <v>45.880309160081659</v>
      </c>
      <c r="I126" s="27"/>
    </row>
    <row r="127" spans="1:9" x14ac:dyDescent="0.2">
      <c r="A127" s="28" t="s">
        <v>75</v>
      </c>
      <c r="B127" s="25" t="s">
        <v>9</v>
      </c>
      <c r="C127" s="29">
        <f t="shared" si="90"/>
        <v>100202.59520561835</v>
      </c>
      <c r="D127" s="29">
        <f t="shared" si="91"/>
        <v>8350.2161065537784</v>
      </c>
      <c r="E127" s="29">
        <f t="shared" si="92"/>
        <v>1926.9729847234296</v>
      </c>
      <c r="F127" s="29">
        <f t="shared" si="93"/>
        <v>3853.9459694468592</v>
      </c>
      <c r="G127" s="29">
        <f t="shared" si="94"/>
        <v>4175.1080532768892</v>
      </c>
      <c r="H127" s="31">
        <f t="shared" si="95"/>
        <v>48.174324618085741</v>
      </c>
      <c r="I127" s="27"/>
    </row>
    <row r="128" spans="1:9" x14ac:dyDescent="0.2">
      <c r="A128" s="28" t="s">
        <v>75</v>
      </c>
      <c r="B128" s="25" t="s">
        <v>8</v>
      </c>
      <c r="C128" s="29">
        <f t="shared" si="90"/>
        <v>105212.72496589927</v>
      </c>
      <c r="D128" s="29">
        <f t="shared" si="91"/>
        <v>8767.7269118814693</v>
      </c>
      <c r="E128" s="29">
        <f t="shared" si="92"/>
        <v>2023.3216339596013</v>
      </c>
      <c r="F128" s="29">
        <f t="shared" si="93"/>
        <v>4046.6432679192026</v>
      </c>
      <c r="G128" s="29">
        <f t="shared" si="94"/>
        <v>4383.8634559407346</v>
      </c>
      <c r="H128" s="31">
        <f t="shared" si="95"/>
        <v>50.583040848990031</v>
      </c>
      <c r="I128" s="27"/>
    </row>
    <row r="129" spans="1:9" x14ac:dyDescent="0.2">
      <c r="A129" s="28" t="s">
        <v>75</v>
      </c>
      <c r="B129" s="25" t="s">
        <v>7</v>
      </c>
      <c r="C129" s="29">
        <f t="shared" si="90"/>
        <v>110473.36121419423</v>
      </c>
      <c r="D129" s="29">
        <f t="shared" si="91"/>
        <v>9206.1132574755429</v>
      </c>
      <c r="E129" s="29">
        <f t="shared" si="92"/>
        <v>2124.4877156575812</v>
      </c>
      <c r="F129" s="29">
        <f t="shared" si="93"/>
        <v>4248.9754313151625</v>
      </c>
      <c r="G129" s="29">
        <f t="shared" si="94"/>
        <v>4603.0566287377715</v>
      </c>
      <c r="H129" s="31">
        <f t="shared" si="95"/>
        <v>53.112192891439534</v>
      </c>
      <c r="I129" s="27"/>
    </row>
    <row r="130" spans="1:9" x14ac:dyDescent="0.2">
      <c r="A130" s="28" t="s">
        <v>75</v>
      </c>
      <c r="B130" s="25" t="s">
        <v>6</v>
      </c>
      <c r="C130" s="29">
        <f t="shared" si="90"/>
        <v>115997.02927490395</v>
      </c>
      <c r="D130" s="29">
        <f t="shared" si="91"/>
        <v>9666.4189203493206</v>
      </c>
      <c r="E130" s="29">
        <f t="shared" si="92"/>
        <v>2230.7121014404606</v>
      </c>
      <c r="F130" s="29">
        <f t="shared" si="93"/>
        <v>4461.4242028809213</v>
      </c>
      <c r="G130" s="29">
        <f t="shared" si="94"/>
        <v>4833.2094601746603</v>
      </c>
      <c r="H130" s="31">
        <f t="shared" si="95"/>
        <v>55.767802536011516</v>
      </c>
      <c r="I130" s="27"/>
    </row>
    <row r="131" spans="1:9" x14ac:dyDescent="0.2">
      <c r="C131" s="29"/>
      <c r="D131" s="29"/>
      <c r="E131" s="29"/>
      <c r="F131" s="29"/>
      <c r="G131" s="29"/>
      <c r="I131" s="27"/>
    </row>
    <row r="132" spans="1:9" x14ac:dyDescent="0.2">
      <c r="A132" s="25" t="s">
        <v>74</v>
      </c>
      <c r="B132" s="25" t="s">
        <v>2</v>
      </c>
      <c r="C132" s="29">
        <f t="shared" ref="C132:C138" si="96">H132*2080</f>
        <v>87424.356901133375</v>
      </c>
      <c r="D132" s="29">
        <f t="shared" ref="D132:D138" si="97">H132*173.33333</f>
        <v>7285.3629349913108</v>
      </c>
      <c r="E132" s="29">
        <f t="shared" ref="E132:E138" si="98">H132*40</f>
        <v>1681.2376327141033</v>
      </c>
      <c r="F132" s="29">
        <f t="shared" ref="F132:F138" si="99">H132*80</f>
        <v>3362.4752654282065</v>
      </c>
      <c r="G132" s="29">
        <f t="shared" ref="G132:G138" si="100">H132*(173.33333/2)</f>
        <v>3642.6814674956554</v>
      </c>
      <c r="H132" s="31">
        <f>H124*101%</f>
        <v>42.030940817852581</v>
      </c>
      <c r="I132" s="27"/>
    </row>
    <row r="133" spans="1:9" x14ac:dyDescent="0.2">
      <c r="A133" s="28" t="s">
        <v>74</v>
      </c>
      <c r="B133" s="25" t="s">
        <v>1</v>
      </c>
      <c r="C133" s="29">
        <f t="shared" si="96"/>
        <v>91795.574746190046</v>
      </c>
      <c r="D133" s="29">
        <f t="shared" si="97"/>
        <v>7649.6310817408776</v>
      </c>
      <c r="E133" s="29">
        <f t="shared" si="98"/>
        <v>1765.2995143498085</v>
      </c>
      <c r="F133" s="29">
        <f t="shared" si="99"/>
        <v>3530.5990286996171</v>
      </c>
      <c r="G133" s="29">
        <f t="shared" si="100"/>
        <v>3824.8155408704388</v>
      </c>
      <c r="H133" s="31">
        <f t="shared" ref="H133:H138" si="101">H132*105%</f>
        <v>44.132487858745215</v>
      </c>
      <c r="I133" s="27"/>
    </row>
    <row r="134" spans="1:9" x14ac:dyDescent="0.2">
      <c r="A134" s="28" t="s">
        <v>74</v>
      </c>
      <c r="B134" s="25" t="s">
        <v>0</v>
      </c>
      <c r="C134" s="29">
        <f t="shared" si="96"/>
        <v>96385.353483499552</v>
      </c>
      <c r="D134" s="29">
        <f t="shared" si="97"/>
        <v>8032.1126358279216</v>
      </c>
      <c r="E134" s="29">
        <f t="shared" si="98"/>
        <v>1853.5644900672992</v>
      </c>
      <c r="F134" s="29">
        <f t="shared" si="99"/>
        <v>3707.1289801345984</v>
      </c>
      <c r="G134" s="29">
        <f t="shared" si="100"/>
        <v>4016.0563179139608</v>
      </c>
      <c r="H134" s="31">
        <f t="shared" si="101"/>
        <v>46.339112251682479</v>
      </c>
      <c r="I134" s="27"/>
    </row>
    <row r="135" spans="1:9" x14ac:dyDescent="0.2">
      <c r="A135" s="28" t="s">
        <v>74</v>
      </c>
      <c r="B135" s="25" t="s">
        <v>9</v>
      </c>
      <c r="C135" s="29">
        <f t="shared" si="96"/>
        <v>101204.62115767454</v>
      </c>
      <c r="D135" s="29">
        <f t="shared" si="97"/>
        <v>8433.718267619317</v>
      </c>
      <c r="E135" s="29">
        <f t="shared" si="98"/>
        <v>1946.2427145706642</v>
      </c>
      <c r="F135" s="29">
        <f t="shared" si="99"/>
        <v>3892.4854291413285</v>
      </c>
      <c r="G135" s="29">
        <f t="shared" si="100"/>
        <v>4216.8591338096585</v>
      </c>
      <c r="H135" s="31">
        <f t="shared" si="101"/>
        <v>48.656067864266603</v>
      </c>
      <c r="I135" s="27"/>
    </row>
    <row r="136" spans="1:9" x14ac:dyDescent="0.2">
      <c r="A136" s="28" t="s">
        <v>74</v>
      </c>
      <c r="B136" s="25" t="s">
        <v>8</v>
      </c>
      <c r="C136" s="29">
        <f t="shared" si="96"/>
        <v>106264.85221555828</v>
      </c>
      <c r="D136" s="29">
        <f t="shared" si="97"/>
        <v>8855.4041810002836</v>
      </c>
      <c r="E136" s="29">
        <f t="shared" si="98"/>
        <v>2043.5548502991974</v>
      </c>
      <c r="F136" s="29">
        <f t="shared" si="99"/>
        <v>4087.1097005983947</v>
      </c>
      <c r="G136" s="29">
        <f t="shared" si="100"/>
        <v>4427.7020905001418</v>
      </c>
      <c r="H136" s="31">
        <f t="shared" si="101"/>
        <v>51.088871257479937</v>
      </c>
      <c r="I136" s="27"/>
    </row>
    <row r="137" spans="1:9" x14ac:dyDescent="0.2">
      <c r="A137" s="28" t="s">
        <v>74</v>
      </c>
      <c r="B137" s="25" t="s">
        <v>7</v>
      </c>
      <c r="C137" s="29">
        <f t="shared" si="96"/>
        <v>111578.09482633619</v>
      </c>
      <c r="D137" s="29">
        <f t="shared" si="97"/>
        <v>9298.1743900502988</v>
      </c>
      <c r="E137" s="29">
        <f t="shared" si="98"/>
        <v>2145.7325928141572</v>
      </c>
      <c r="F137" s="29">
        <f t="shared" si="99"/>
        <v>4291.4651856283144</v>
      </c>
      <c r="G137" s="29">
        <f t="shared" si="100"/>
        <v>4649.0871950251494</v>
      </c>
      <c r="H137" s="31">
        <f t="shared" si="101"/>
        <v>53.643314820353936</v>
      </c>
      <c r="I137" s="27"/>
    </row>
    <row r="138" spans="1:9" x14ac:dyDescent="0.2">
      <c r="A138" s="28" t="s">
        <v>74</v>
      </c>
      <c r="B138" s="25" t="s">
        <v>6</v>
      </c>
      <c r="C138" s="29">
        <f t="shared" si="96"/>
        <v>117156.99956765299</v>
      </c>
      <c r="D138" s="29">
        <f t="shared" si="97"/>
        <v>9763.0831095528138</v>
      </c>
      <c r="E138" s="29">
        <f t="shared" si="98"/>
        <v>2253.0192224548655</v>
      </c>
      <c r="F138" s="29">
        <f t="shared" si="99"/>
        <v>4506.038444909731</v>
      </c>
      <c r="G138" s="29">
        <f t="shared" si="100"/>
        <v>4881.5415547764069</v>
      </c>
      <c r="H138" s="31">
        <f t="shared" si="101"/>
        <v>56.325480561371634</v>
      </c>
      <c r="I138" s="27"/>
    </row>
    <row r="139" spans="1:9" x14ac:dyDescent="0.2">
      <c r="C139" s="29"/>
      <c r="D139" s="29"/>
      <c r="E139" s="29"/>
      <c r="F139" s="29"/>
      <c r="G139" s="29"/>
      <c r="I139" s="27"/>
    </row>
    <row r="140" spans="1:9" x14ac:dyDescent="0.2">
      <c r="A140" s="25" t="s">
        <v>73</v>
      </c>
      <c r="B140" s="25" t="s">
        <v>2</v>
      </c>
      <c r="C140" s="29">
        <f t="shared" ref="C140:C146" si="102">H140*2080</f>
        <v>88298.600470144709</v>
      </c>
      <c r="D140" s="29">
        <f t="shared" ref="D140:D146" si="103">H140*173.33333</f>
        <v>7358.2165643412236</v>
      </c>
      <c r="E140" s="29">
        <f t="shared" ref="E140:E146" si="104">H140*40</f>
        <v>1698.0500090412443</v>
      </c>
      <c r="F140" s="29">
        <f t="shared" ref="F140:F146" si="105">H140*80</f>
        <v>3396.1000180824885</v>
      </c>
      <c r="G140" s="29">
        <f t="shared" ref="G140:G146" si="106">H140*(173.33333/2)</f>
        <v>3679.1082821706118</v>
      </c>
      <c r="H140" s="31">
        <f>H132*101%</f>
        <v>42.451250226031107</v>
      </c>
      <c r="I140" s="27"/>
    </row>
    <row r="141" spans="1:9" x14ac:dyDescent="0.2">
      <c r="A141" s="28" t="s">
        <v>73</v>
      </c>
      <c r="B141" s="25" t="s">
        <v>1</v>
      </c>
      <c r="C141" s="29">
        <f t="shared" si="102"/>
        <v>92713.530493651939</v>
      </c>
      <c r="D141" s="29">
        <f t="shared" si="103"/>
        <v>7726.1273925582855</v>
      </c>
      <c r="E141" s="29">
        <f t="shared" si="104"/>
        <v>1782.9525094933067</v>
      </c>
      <c r="F141" s="29">
        <f t="shared" si="105"/>
        <v>3565.9050189866134</v>
      </c>
      <c r="G141" s="29">
        <f t="shared" si="106"/>
        <v>3863.0636962791427</v>
      </c>
      <c r="H141" s="31">
        <f t="shared" ref="H141:H146" si="107">H140*105%</f>
        <v>44.573812737332666</v>
      </c>
      <c r="I141" s="27"/>
    </row>
    <row r="142" spans="1:9" x14ac:dyDescent="0.2">
      <c r="A142" s="28" t="s">
        <v>73</v>
      </c>
      <c r="B142" s="25" t="s">
        <v>0</v>
      </c>
      <c r="C142" s="29">
        <f t="shared" si="102"/>
        <v>97349.20701833455</v>
      </c>
      <c r="D142" s="29">
        <f t="shared" si="103"/>
        <v>8112.4337621862014</v>
      </c>
      <c r="E142" s="29">
        <f t="shared" si="104"/>
        <v>1872.1001349679723</v>
      </c>
      <c r="F142" s="29">
        <f t="shared" si="105"/>
        <v>3744.2002699359446</v>
      </c>
      <c r="G142" s="29">
        <f t="shared" si="106"/>
        <v>4056.2168810931007</v>
      </c>
      <c r="H142" s="31">
        <f t="shared" si="107"/>
        <v>46.802503374199304</v>
      </c>
      <c r="I142" s="27"/>
    </row>
    <row r="143" spans="1:9" x14ac:dyDescent="0.2">
      <c r="A143" s="28" t="s">
        <v>73</v>
      </c>
      <c r="B143" s="25" t="s">
        <v>9</v>
      </c>
      <c r="C143" s="29">
        <f t="shared" si="102"/>
        <v>102216.66736925128</v>
      </c>
      <c r="D143" s="29">
        <f t="shared" si="103"/>
        <v>8518.055450295511</v>
      </c>
      <c r="E143" s="29">
        <f t="shared" si="104"/>
        <v>1965.7051417163709</v>
      </c>
      <c r="F143" s="29">
        <f t="shared" si="105"/>
        <v>3931.4102834327418</v>
      </c>
      <c r="G143" s="29">
        <f t="shared" si="106"/>
        <v>4259.0277251477555</v>
      </c>
      <c r="H143" s="31">
        <f t="shared" si="107"/>
        <v>49.142628542909272</v>
      </c>
      <c r="I143" s="27"/>
    </row>
    <row r="144" spans="1:9" x14ac:dyDescent="0.2">
      <c r="A144" s="28" t="s">
        <v>73</v>
      </c>
      <c r="B144" s="25" t="s">
        <v>8</v>
      </c>
      <c r="C144" s="29">
        <f t="shared" si="102"/>
        <v>107327.50073771385</v>
      </c>
      <c r="D144" s="29">
        <f t="shared" si="103"/>
        <v>8943.9582228102863</v>
      </c>
      <c r="E144" s="29">
        <f t="shared" si="104"/>
        <v>2063.9903988021892</v>
      </c>
      <c r="F144" s="29">
        <f t="shared" si="105"/>
        <v>4127.9807976043785</v>
      </c>
      <c r="G144" s="29">
        <f t="shared" si="106"/>
        <v>4471.9791114051432</v>
      </c>
      <c r="H144" s="31">
        <f t="shared" si="107"/>
        <v>51.599759970054734</v>
      </c>
      <c r="I144" s="27"/>
    </row>
    <row r="145" spans="1:9" x14ac:dyDescent="0.2">
      <c r="A145" s="28" t="s">
        <v>73</v>
      </c>
      <c r="B145" s="25" t="s">
        <v>7</v>
      </c>
      <c r="C145" s="29">
        <f t="shared" si="102"/>
        <v>112693.87577459954</v>
      </c>
      <c r="D145" s="29">
        <f t="shared" si="103"/>
        <v>9391.1561339508007</v>
      </c>
      <c r="E145" s="29">
        <f t="shared" si="104"/>
        <v>2167.1899187422987</v>
      </c>
      <c r="F145" s="29">
        <f t="shared" si="105"/>
        <v>4334.3798374845974</v>
      </c>
      <c r="G145" s="29">
        <f t="shared" si="106"/>
        <v>4695.5780669754004</v>
      </c>
      <c r="H145" s="31">
        <f t="shared" si="107"/>
        <v>54.179747968557471</v>
      </c>
      <c r="I145" s="27"/>
    </row>
    <row r="146" spans="1:9" x14ac:dyDescent="0.2">
      <c r="A146" s="28" t="s">
        <v>73</v>
      </c>
      <c r="B146" s="25" t="s">
        <v>6</v>
      </c>
      <c r="C146" s="29">
        <f t="shared" si="102"/>
        <v>118328.56956332951</v>
      </c>
      <c r="D146" s="29">
        <f t="shared" si="103"/>
        <v>9860.713940648342</v>
      </c>
      <c r="E146" s="29">
        <f t="shared" si="104"/>
        <v>2275.5494146794135</v>
      </c>
      <c r="F146" s="29">
        <f t="shared" si="105"/>
        <v>4551.0988293588271</v>
      </c>
      <c r="G146" s="29">
        <f t="shared" si="106"/>
        <v>4930.356970324171</v>
      </c>
      <c r="H146" s="31">
        <f t="shared" si="107"/>
        <v>56.888735366985344</v>
      </c>
      <c r="I146" s="27"/>
    </row>
    <row r="147" spans="1:9" x14ac:dyDescent="0.2">
      <c r="C147" s="29"/>
      <c r="D147" s="29"/>
      <c r="E147" s="29"/>
      <c r="F147" s="29"/>
      <c r="G147" s="29"/>
      <c r="I147" s="27"/>
    </row>
    <row r="148" spans="1:9" x14ac:dyDescent="0.2">
      <c r="A148" s="25" t="s">
        <v>72</v>
      </c>
      <c r="B148" s="25" t="s">
        <v>2</v>
      </c>
      <c r="C148" s="29">
        <f t="shared" ref="C148:C154" si="108">H148*2080</f>
        <v>89181.586474846146</v>
      </c>
      <c r="D148" s="29">
        <f t="shared" ref="D148:D154" si="109">H148*173.33333</f>
        <v>7431.7987299846363</v>
      </c>
      <c r="E148" s="29">
        <f t="shared" ref="E148:E154" si="110">H148*40</f>
        <v>1715.0305091316568</v>
      </c>
      <c r="F148" s="29">
        <f t="shared" ref="F148:F154" si="111">H148*80</f>
        <v>3430.0610182633136</v>
      </c>
      <c r="G148" s="29">
        <f t="shared" ref="G148:G154" si="112">H148*(173.33333/2)</f>
        <v>3715.8993649923182</v>
      </c>
      <c r="H148" s="31">
        <f>H140*101%</f>
        <v>42.87576272829142</v>
      </c>
      <c r="I148" s="27"/>
    </row>
    <row r="149" spans="1:9" x14ac:dyDescent="0.2">
      <c r="A149" s="28" t="s">
        <v>72</v>
      </c>
      <c r="B149" s="25" t="s">
        <v>1</v>
      </c>
      <c r="C149" s="29">
        <f t="shared" si="108"/>
        <v>93640.665798588467</v>
      </c>
      <c r="D149" s="29">
        <f t="shared" si="109"/>
        <v>7803.3886664838683</v>
      </c>
      <c r="E149" s="29">
        <f t="shared" si="110"/>
        <v>1800.7820345882396</v>
      </c>
      <c r="F149" s="29">
        <f t="shared" si="111"/>
        <v>3601.5640691764793</v>
      </c>
      <c r="G149" s="29">
        <f t="shared" si="112"/>
        <v>3901.6943332419341</v>
      </c>
      <c r="H149" s="31">
        <f t="shared" ref="H149:H154" si="113">H148*105%</f>
        <v>45.019550864705991</v>
      </c>
      <c r="I149" s="27"/>
    </row>
    <row r="150" spans="1:9" x14ac:dyDescent="0.2">
      <c r="A150" s="28" t="s">
        <v>72</v>
      </c>
      <c r="B150" s="25" t="s">
        <v>0</v>
      </c>
      <c r="C150" s="29">
        <f t="shared" si="108"/>
        <v>98322.699088517882</v>
      </c>
      <c r="D150" s="29">
        <f t="shared" si="109"/>
        <v>8193.5580998080623</v>
      </c>
      <c r="E150" s="29">
        <f t="shared" si="110"/>
        <v>1890.8211363176517</v>
      </c>
      <c r="F150" s="29">
        <f t="shared" si="111"/>
        <v>3781.6422726353035</v>
      </c>
      <c r="G150" s="29">
        <f t="shared" si="112"/>
        <v>4096.7790499040311</v>
      </c>
      <c r="H150" s="31">
        <f t="shared" si="113"/>
        <v>47.270528407941292</v>
      </c>
      <c r="I150" s="27"/>
    </row>
    <row r="151" spans="1:9" x14ac:dyDescent="0.2">
      <c r="A151" s="28" t="s">
        <v>72</v>
      </c>
      <c r="B151" s="25" t="s">
        <v>9</v>
      </c>
      <c r="C151" s="29">
        <f t="shared" si="108"/>
        <v>103238.83404294378</v>
      </c>
      <c r="D151" s="29">
        <f t="shared" si="109"/>
        <v>8603.2360047984657</v>
      </c>
      <c r="E151" s="29">
        <f t="shared" si="110"/>
        <v>1985.3621931335342</v>
      </c>
      <c r="F151" s="29">
        <f t="shared" si="111"/>
        <v>3970.7243862670684</v>
      </c>
      <c r="G151" s="29">
        <f t="shared" si="112"/>
        <v>4301.6180023992329</v>
      </c>
      <c r="H151" s="31">
        <f t="shared" si="113"/>
        <v>49.634054828338357</v>
      </c>
      <c r="I151" s="27"/>
    </row>
    <row r="152" spans="1:9" x14ac:dyDescent="0.2">
      <c r="A152" s="28" t="s">
        <v>72</v>
      </c>
      <c r="B152" s="25" t="s">
        <v>8</v>
      </c>
      <c r="C152" s="29">
        <f t="shared" si="108"/>
        <v>108400.77574509097</v>
      </c>
      <c r="D152" s="29">
        <f t="shared" si="109"/>
        <v>9033.3978050383885</v>
      </c>
      <c r="E152" s="29">
        <f t="shared" si="110"/>
        <v>2084.6303027902109</v>
      </c>
      <c r="F152" s="29">
        <f t="shared" si="111"/>
        <v>4169.2606055804217</v>
      </c>
      <c r="G152" s="29">
        <f t="shared" si="112"/>
        <v>4516.6989025191942</v>
      </c>
      <c r="H152" s="31">
        <f t="shared" si="113"/>
        <v>52.115757569755274</v>
      </c>
      <c r="I152" s="27"/>
    </row>
    <row r="153" spans="1:9" x14ac:dyDescent="0.2">
      <c r="A153" s="28" t="s">
        <v>72</v>
      </c>
      <c r="B153" s="25" t="s">
        <v>7</v>
      </c>
      <c r="C153" s="29">
        <f t="shared" si="108"/>
        <v>113820.81453234552</v>
      </c>
      <c r="D153" s="29">
        <f t="shared" si="109"/>
        <v>9485.0676952903086</v>
      </c>
      <c r="E153" s="29">
        <f t="shared" si="110"/>
        <v>2188.8618179297218</v>
      </c>
      <c r="F153" s="29">
        <f t="shared" si="111"/>
        <v>4377.7236358594437</v>
      </c>
      <c r="G153" s="29">
        <f t="shared" si="112"/>
        <v>4742.5338476451543</v>
      </c>
      <c r="H153" s="31">
        <f t="shared" si="113"/>
        <v>54.721545448243042</v>
      </c>
      <c r="I153" s="27"/>
    </row>
    <row r="154" spans="1:9" x14ac:dyDescent="0.2">
      <c r="A154" s="28" t="s">
        <v>72</v>
      </c>
      <c r="B154" s="25" t="s">
        <v>6</v>
      </c>
      <c r="C154" s="29">
        <f t="shared" si="108"/>
        <v>119511.85525896281</v>
      </c>
      <c r="D154" s="29">
        <f t="shared" si="109"/>
        <v>9959.3210800548241</v>
      </c>
      <c r="E154" s="29">
        <f t="shared" si="110"/>
        <v>2298.3049088262078</v>
      </c>
      <c r="F154" s="29">
        <f t="shared" si="111"/>
        <v>4596.6098176524156</v>
      </c>
      <c r="G154" s="29">
        <f t="shared" si="112"/>
        <v>4979.660540027412</v>
      </c>
      <c r="H154" s="31">
        <f t="shared" si="113"/>
        <v>57.457622720655195</v>
      </c>
      <c r="I154" s="27"/>
    </row>
    <row r="155" spans="1:9" x14ac:dyDescent="0.2">
      <c r="C155" s="29"/>
      <c r="D155" s="29"/>
      <c r="E155" s="29"/>
      <c r="F155" s="29"/>
      <c r="G155" s="29"/>
      <c r="I155" s="27"/>
    </row>
    <row r="156" spans="1:9" x14ac:dyDescent="0.2">
      <c r="A156" s="25" t="s">
        <v>71</v>
      </c>
      <c r="B156" s="25" t="s">
        <v>2</v>
      </c>
      <c r="C156" s="29">
        <f t="shared" ref="C156:C162" si="114">H156*2080</f>
        <v>90073.402339594613</v>
      </c>
      <c r="D156" s="29">
        <f t="shared" ref="D156:D162" si="115">H156*173.33333</f>
        <v>7506.1167172844825</v>
      </c>
      <c r="E156" s="29">
        <f t="shared" ref="E156:E162" si="116">H156*40</f>
        <v>1732.1808142229734</v>
      </c>
      <c r="F156" s="29">
        <f t="shared" ref="F156:F162" si="117">H156*80</f>
        <v>3464.3616284459467</v>
      </c>
      <c r="G156" s="29">
        <f t="shared" ref="G156:G162" si="118">H156*(173.33333/2)</f>
        <v>3753.0583586422413</v>
      </c>
      <c r="H156" s="31">
        <f>H148*101%</f>
        <v>43.304520355574333</v>
      </c>
      <c r="I156" s="27"/>
    </row>
    <row r="157" spans="1:9" x14ac:dyDescent="0.2">
      <c r="A157" s="28" t="s">
        <v>71</v>
      </c>
      <c r="B157" s="25" t="s">
        <v>1</v>
      </c>
      <c r="C157" s="29">
        <f t="shared" si="114"/>
        <v>94577.072456574359</v>
      </c>
      <c r="D157" s="29">
        <f t="shared" si="115"/>
        <v>7881.4225531487073</v>
      </c>
      <c r="E157" s="29">
        <f t="shared" si="116"/>
        <v>1818.7898549341221</v>
      </c>
      <c r="F157" s="29">
        <f t="shared" si="117"/>
        <v>3637.5797098682442</v>
      </c>
      <c r="G157" s="29">
        <f t="shared" si="118"/>
        <v>3940.7112765743536</v>
      </c>
      <c r="H157" s="31">
        <f t="shared" ref="H157:H162" si="119">H156*105%</f>
        <v>45.469746373353054</v>
      </c>
      <c r="I157" s="27"/>
    </row>
    <row r="158" spans="1:9" x14ac:dyDescent="0.2">
      <c r="A158" s="28" t="s">
        <v>71</v>
      </c>
      <c r="B158" s="25" t="s">
        <v>0</v>
      </c>
      <c r="C158" s="29">
        <f t="shared" si="114"/>
        <v>99305.926079403071</v>
      </c>
      <c r="D158" s="29">
        <f t="shared" si="115"/>
        <v>8275.4936808061429</v>
      </c>
      <c r="E158" s="29">
        <f t="shared" si="116"/>
        <v>1909.7293476808284</v>
      </c>
      <c r="F158" s="29">
        <f t="shared" si="117"/>
        <v>3819.4586953616567</v>
      </c>
      <c r="G158" s="29">
        <f t="shared" si="118"/>
        <v>4137.7468404030715</v>
      </c>
      <c r="H158" s="31">
        <f t="shared" si="119"/>
        <v>47.743233692020709</v>
      </c>
      <c r="I158" s="27"/>
    </row>
    <row r="159" spans="1:9" x14ac:dyDescent="0.2">
      <c r="A159" s="28" t="s">
        <v>71</v>
      </c>
      <c r="B159" s="25" t="s">
        <v>9</v>
      </c>
      <c r="C159" s="29">
        <f t="shared" si="114"/>
        <v>104271.22238337324</v>
      </c>
      <c r="D159" s="29">
        <f t="shared" si="115"/>
        <v>8689.2683648464517</v>
      </c>
      <c r="E159" s="29">
        <f t="shared" si="116"/>
        <v>2005.21581506487</v>
      </c>
      <c r="F159" s="29">
        <f t="shared" si="117"/>
        <v>4010.4316301297399</v>
      </c>
      <c r="G159" s="29">
        <f t="shared" si="118"/>
        <v>4344.6341824232259</v>
      </c>
      <c r="H159" s="31">
        <f t="shared" si="119"/>
        <v>50.130395376621749</v>
      </c>
      <c r="I159" s="27"/>
    </row>
    <row r="160" spans="1:9" x14ac:dyDescent="0.2">
      <c r="A160" s="28" t="s">
        <v>71</v>
      </c>
      <c r="B160" s="25" t="s">
        <v>8</v>
      </c>
      <c r="C160" s="29">
        <f t="shared" si="114"/>
        <v>109484.7835025419</v>
      </c>
      <c r="D160" s="29">
        <f t="shared" si="115"/>
        <v>9123.731783088775</v>
      </c>
      <c r="E160" s="29">
        <f t="shared" si="116"/>
        <v>2105.4766058181135</v>
      </c>
      <c r="F160" s="29">
        <f t="shared" si="117"/>
        <v>4210.953211636227</v>
      </c>
      <c r="G160" s="29">
        <f t="shared" si="118"/>
        <v>4561.8658915443875</v>
      </c>
      <c r="H160" s="31">
        <f t="shared" si="119"/>
        <v>52.636915145452839</v>
      </c>
      <c r="I160" s="27"/>
    </row>
    <row r="161" spans="1:9" x14ac:dyDescent="0.2">
      <c r="A161" s="28" t="s">
        <v>71</v>
      </c>
      <c r="B161" s="25" t="s">
        <v>7</v>
      </c>
      <c r="C161" s="29">
        <f t="shared" si="114"/>
        <v>114959.022677669</v>
      </c>
      <c r="D161" s="29">
        <f t="shared" si="115"/>
        <v>9579.9183722432135</v>
      </c>
      <c r="E161" s="29">
        <f t="shared" si="116"/>
        <v>2210.7504361090191</v>
      </c>
      <c r="F161" s="29">
        <f t="shared" si="117"/>
        <v>4421.5008722180382</v>
      </c>
      <c r="G161" s="29">
        <f t="shared" si="118"/>
        <v>4789.9591861216068</v>
      </c>
      <c r="H161" s="31">
        <f t="shared" si="119"/>
        <v>55.268760902725482</v>
      </c>
      <c r="I161" s="27"/>
    </row>
    <row r="162" spans="1:9" x14ac:dyDescent="0.2">
      <c r="A162" s="28" t="s">
        <v>71</v>
      </c>
      <c r="B162" s="25" t="s">
        <v>6</v>
      </c>
      <c r="C162" s="29">
        <f t="shared" si="114"/>
        <v>120706.97381155245</v>
      </c>
      <c r="D162" s="29">
        <f t="shared" si="115"/>
        <v>10058.914290855375</v>
      </c>
      <c r="E162" s="29">
        <f t="shared" si="116"/>
        <v>2321.2879579144701</v>
      </c>
      <c r="F162" s="29">
        <f t="shared" si="117"/>
        <v>4642.5759158289402</v>
      </c>
      <c r="G162" s="29">
        <f t="shared" si="118"/>
        <v>5029.4571454276875</v>
      </c>
      <c r="H162" s="31">
        <f t="shared" si="119"/>
        <v>58.032198947861758</v>
      </c>
      <c r="I162" s="27"/>
    </row>
    <row r="163" spans="1:9" x14ac:dyDescent="0.2">
      <c r="C163" s="29"/>
      <c r="D163" s="29"/>
      <c r="E163" s="29"/>
      <c r="F163" s="29"/>
      <c r="G163" s="29"/>
      <c r="I163" s="27"/>
    </row>
    <row r="164" spans="1:9" x14ac:dyDescent="0.2">
      <c r="A164" s="25" t="s">
        <v>70</v>
      </c>
      <c r="B164" s="25" t="s">
        <v>2</v>
      </c>
      <c r="C164" s="29">
        <f t="shared" ref="C164:C170" si="120">H164*2080</f>
        <v>90974.136362990554</v>
      </c>
      <c r="D164" s="29">
        <f t="shared" ref="D164:D170" si="121">H164*173.33333</f>
        <v>7581.1778844573273</v>
      </c>
      <c r="E164" s="29">
        <f t="shared" ref="E164:E170" si="122">H164*40</f>
        <v>1749.502622365203</v>
      </c>
      <c r="F164" s="29">
        <f t="shared" ref="F164:F170" si="123">H164*80</f>
        <v>3499.005244730406</v>
      </c>
      <c r="G164" s="29">
        <f t="shared" ref="G164:G170" si="124">H164*(173.33333/2)</f>
        <v>3790.5889422286637</v>
      </c>
      <c r="H164" s="31">
        <f>H156*101%</f>
        <v>43.737565559130076</v>
      </c>
      <c r="I164" s="27"/>
    </row>
    <row r="165" spans="1:9" x14ac:dyDescent="0.2">
      <c r="A165" s="28" t="s">
        <v>70</v>
      </c>
      <c r="B165" s="25" t="s">
        <v>1</v>
      </c>
      <c r="C165" s="29">
        <f t="shared" si="120"/>
        <v>95522.843181140081</v>
      </c>
      <c r="D165" s="29">
        <f t="shared" si="121"/>
        <v>7960.2367786801933</v>
      </c>
      <c r="E165" s="29">
        <f t="shared" si="122"/>
        <v>1836.9777534834632</v>
      </c>
      <c r="F165" s="29">
        <f t="shared" si="123"/>
        <v>3673.9555069669264</v>
      </c>
      <c r="G165" s="29">
        <f t="shared" si="124"/>
        <v>3980.1183893400967</v>
      </c>
      <c r="H165" s="31">
        <f t="shared" ref="H165:H170" si="125">H164*105%</f>
        <v>45.924443837086578</v>
      </c>
      <c r="I165" s="27"/>
    </row>
    <row r="166" spans="1:9" x14ac:dyDescent="0.2">
      <c r="A166" s="28" t="s">
        <v>70</v>
      </c>
      <c r="B166" s="25" t="s">
        <v>0</v>
      </c>
      <c r="C166" s="29">
        <f t="shared" si="120"/>
        <v>100298.98534019709</v>
      </c>
      <c r="D166" s="29">
        <f t="shared" si="121"/>
        <v>8358.2486176142047</v>
      </c>
      <c r="E166" s="29">
        <f t="shared" si="122"/>
        <v>1928.8266411576365</v>
      </c>
      <c r="F166" s="29">
        <f t="shared" si="123"/>
        <v>3857.6532823152729</v>
      </c>
      <c r="G166" s="29">
        <f t="shared" si="124"/>
        <v>4179.1243088071024</v>
      </c>
      <c r="H166" s="31">
        <f t="shared" si="125"/>
        <v>48.220666028940911</v>
      </c>
      <c r="I166" s="27"/>
    </row>
    <row r="167" spans="1:9" x14ac:dyDescent="0.2">
      <c r="A167" s="28" t="s">
        <v>70</v>
      </c>
      <c r="B167" s="25" t="s">
        <v>9</v>
      </c>
      <c r="C167" s="29">
        <f t="shared" si="120"/>
        <v>105313.93460720696</v>
      </c>
      <c r="D167" s="29">
        <f t="shared" si="121"/>
        <v>8776.1610484949142</v>
      </c>
      <c r="E167" s="29">
        <f t="shared" si="122"/>
        <v>2025.2679732155184</v>
      </c>
      <c r="F167" s="29">
        <f t="shared" si="123"/>
        <v>4050.5359464310368</v>
      </c>
      <c r="G167" s="29">
        <f t="shared" si="124"/>
        <v>4388.0805242474571</v>
      </c>
      <c r="H167" s="31">
        <f t="shared" si="125"/>
        <v>50.63169933038796</v>
      </c>
      <c r="I167" s="27"/>
    </row>
    <row r="168" spans="1:9" x14ac:dyDescent="0.2">
      <c r="A168" s="28" t="s">
        <v>70</v>
      </c>
      <c r="B168" s="25" t="s">
        <v>8</v>
      </c>
      <c r="C168" s="29">
        <f t="shared" si="120"/>
        <v>110579.63133756732</v>
      </c>
      <c r="D168" s="29">
        <f t="shared" si="121"/>
        <v>9214.9691009196613</v>
      </c>
      <c r="E168" s="29">
        <f t="shared" si="122"/>
        <v>2126.5313718762945</v>
      </c>
      <c r="F168" s="29">
        <f t="shared" si="123"/>
        <v>4253.0627437525891</v>
      </c>
      <c r="G168" s="29">
        <f t="shared" si="124"/>
        <v>4607.4845504598306</v>
      </c>
      <c r="H168" s="31">
        <f t="shared" si="125"/>
        <v>53.163284296907364</v>
      </c>
      <c r="I168" s="27"/>
    </row>
    <row r="169" spans="1:9" x14ac:dyDescent="0.2">
      <c r="A169" s="28" t="s">
        <v>70</v>
      </c>
      <c r="B169" s="25" t="s">
        <v>7</v>
      </c>
      <c r="C169" s="29">
        <f t="shared" si="120"/>
        <v>116108.61290444569</v>
      </c>
      <c r="D169" s="29">
        <f t="shared" si="121"/>
        <v>9675.7175559656444</v>
      </c>
      <c r="E169" s="29">
        <f t="shared" si="122"/>
        <v>2232.8579404701095</v>
      </c>
      <c r="F169" s="29">
        <f t="shared" si="123"/>
        <v>4465.715880940219</v>
      </c>
      <c r="G169" s="29">
        <f t="shared" si="124"/>
        <v>4837.8587779828222</v>
      </c>
      <c r="H169" s="31">
        <f t="shared" si="125"/>
        <v>55.821448511752735</v>
      </c>
      <c r="I169" s="27"/>
    </row>
    <row r="170" spans="1:9" x14ac:dyDescent="0.2">
      <c r="A170" s="28" t="s">
        <v>70</v>
      </c>
      <c r="B170" s="25" t="s">
        <v>6</v>
      </c>
      <c r="C170" s="29">
        <f t="shared" si="120"/>
        <v>121914.04354966797</v>
      </c>
      <c r="D170" s="29">
        <f t="shared" si="121"/>
        <v>10159.503433763926</v>
      </c>
      <c r="E170" s="29">
        <f t="shared" si="122"/>
        <v>2344.5008374936147</v>
      </c>
      <c r="F170" s="29">
        <f t="shared" si="123"/>
        <v>4689.0016749872293</v>
      </c>
      <c r="G170" s="29">
        <f t="shared" si="124"/>
        <v>5079.7517168819631</v>
      </c>
      <c r="H170" s="31">
        <f t="shared" si="125"/>
        <v>58.612520937340371</v>
      </c>
      <c r="I170" s="27"/>
    </row>
    <row r="171" spans="1:9" x14ac:dyDescent="0.2">
      <c r="C171" s="29"/>
      <c r="D171" s="29"/>
      <c r="E171" s="29"/>
      <c r="F171" s="29"/>
      <c r="G171" s="29"/>
      <c r="I171" s="27"/>
    </row>
    <row r="172" spans="1:9" x14ac:dyDescent="0.2">
      <c r="A172" s="25" t="s">
        <v>69</v>
      </c>
      <c r="B172" s="25" t="s">
        <v>2</v>
      </c>
      <c r="C172" s="29">
        <f t="shared" ref="C172:C178" si="126">H172*2080</f>
        <v>91883.877726620471</v>
      </c>
      <c r="D172" s="29">
        <f t="shared" ref="D172:D178" si="127">H172*173.33333</f>
        <v>7656.9896633019016</v>
      </c>
      <c r="E172" s="29">
        <f t="shared" ref="E172:E178" si="128">H172*40</f>
        <v>1766.9976485888551</v>
      </c>
      <c r="F172" s="29">
        <f t="shared" ref="F172:F178" si="129">H172*80</f>
        <v>3533.9952971777102</v>
      </c>
      <c r="G172" s="29">
        <f t="shared" ref="G172:G178" si="130">H172*(173.33333/2)</f>
        <v>3828.4948316509508</v>
      </c>
      <c r="H172" s="31">
        <f>H164*101%</f>
        <v>44.174941214721379</v>
      </c>
      <c r="I172" s="27"/>
    </row>
    <row r="173" spans="1:9" x14ac:dyDescent="0.2">
      <c r="A173" s="28" t="s">
        <v>69</v>
      </c>
      <c r="B173" s="25" t="s">
        <v>1</v>
      </c>
      <c r="C173" s="29">
        <f t="shared" si="126"/>
        <v>96478.071612951506</v>
      </c>
      <c r="D173" s="29">
        <f t="shared" si="127"/>
        <v>8039.8391464669967</v>
      </c>
      <c r="E173" s="29">
        <f t="shared" si="128"/>
        <v>1855.347531018298</v>
      </c>
      <c r="F173" s="29">
        <f t="shared" si="129"/>
        <v>3710.695062036596</v>
      </c>
      <c r="G173" s="29">
        <f t="shared" si="130"/>
        <v>4019.9195732334983</v>
      </c>
      <c r="H173" s="31">
        <f t="shared" ref="H173:H178" si="131">H172*105%</f>
        <v>46.383688275457452</v>
      </c>
      <c r="I173" s="27"/>
    </row>
    <row r="174" spans="1:9" x14ac:dyDescent="0.2">
      <c r="A174" s="28" t="s">
        <v>69</v>
      </c>
      <c r="B174" s="25" t="s">
        <v>0</v>
      </c>
      <c r="C174" s="29">
        <f t="shared" si="126"/>
        <v>101301.97519359908</v>
      </c>
      <c r="D174" s="29">
        <f t="shared" si="127"/>
        <v>8441.8311037903477</v>
      </c>
      <c r="E174" s="29">
        <f t="shared" si="128"/>
        <v>1948.1149075692131</v>
      </c>
      <c r="F174" s="29">
        <f t="shared" si="129"/>
        <v>3896.2298151384261</v>
      </c>
      <c r="G174" s="29">
        <f t="shared" si="130"/>
        <v>4220.9155518951738</v>
      </c>
      <c r="H174" s="31">
        <f t="shared" si="131"/>
        <v>48.702872689230325</v>
      </c>
      <c r="I174" s="27"/>
    </row>
    <row r="175" spans="1:9" x14ac:dyDescent="0.2">
      <c r="A175" s="28" t="s">
        <v>69</v>
      </c>
      <c r="B175" s="25" t="s">
        <v>9</v>
      </c>
      <c r="C175" s="29">
        <f t="shared" si="126"/>
        <v>106367.07395327903</v>
      </c>
      <c r="D175" s="29">
        <f t="shared" si="127"/>
        <v>8863.9226589798654</v>
      </c>
      <c r="E175" s="29">
        <f t="shared" si="128"/>
        <v>2045.5206529476736</v>
      </c>
      <c r="F175" s="29">
        <f t="shared" si="129"/>
        <v>4091.0413058953473</v>
      </c>
      <c r="G175" s="29">
        <f t="shared" si="130"/>
        <v>4431.9613294899327</v>
      </c>
      <c r="H175" s="31">
        <f t="shared" si="131"/>
        <v>51.138016323691843</v>
      </c>
      <c r="I175" s="27"/>
    </row>
    <row r="176" spans="1:9" x14ac:dyDescent="0.2">
      <c r="A176" s="28" t="s">
        <v>69</v>
      </c>
      <c r="B176" s="25" t="s">
        <v>8</v>
      </c>
      <c r="C176" s="29">
        <f t="shared" si="126"/>
        <v>111685.42765094299</v>
      </c>
      <c r="D176" s="29">
        <f t="shared" si="127"/>
        <v>9307.1187919288586</v>
      </c>
      <c r="E176" s="29">
        <f t="shared" si="128"/>
        <v>2147.7966855950576</v>
      </c>
      <c r="F176" s="29">
        <f t="shared" si="129"/>
        <v>4295.5933711901152</v>
      </c>
      <c r="G176" s="29">
        <f t="shared" si="130"/>
        <v>4653.5593959644293</v>
      </c>
      <c r="H176" s="31">
        <f t="shared" si="131"/>
        <v>53.694917139876438</v>
      </c>
      <c r="I176" s="27"/>
    </row>
    <row r="177" spans="1:9" x14ac:dyDescent="0.2">
      <c r="A177" s="28" t="s">
        <v>69</v>
      </c>
      <c r="B177" s="25" t="s">
        <v>7</v>
      </c>
      <c r="C177" s="29">
        <f t="shared" si="126"/>
        <v>117269.69903349013</v>
      </c>
      <c r="D177" s="29">
        <f t="shared" si="127"/>
        <v>9772.4747315253007</v>
      </c>
      <c r="E177" s="29">
        <f t="shared" si="128"/>
        <v>2255.1865198748105</v>
      </c>
      <c r="F177" s="29">
        <f t="shared" si="129"/>
        <v>4510.3730397496211</v>
      </c>
      <c r="G177" s="29">
        <f t="shared" si="130"/>
        <v>4886.2373657626504</v>
      </c>
      <c r="H177" s="31">
        <f t="shared" si="131"/>
        <v>56.379662996870259</v>
      </c>
      <c r="I177" s="27"/>
    </row>
    <row r="178" spans="1:9" x14ac:dyDescent="0.2">
      <c r="A178" s="28" t="s">
        <v>69</v>
      </c>
      <c r="B178" s="25" t="s">
        <v>6</v>
      </c>
      <c r="C178" s="29">
        <f t="shared" si="126"/>
        <v>123133.18398516465</v>
      </c>
      <c r="D178" s="29">
        <f t="shared" si="127"/>
        <v>10261.098468101567</v>
      </c>
      <c r="E178" s="29">
        <f t="shared" si="128"/>
        <v>2367.9458458685513</v>
      </c>
      <c r="F178" s="29">
        <f t="shared" si="129"/>
        <v>4735.8916917371025</v>
      </c>
      <c r="G178" s="29">
        <f t="shared" si="130"/>
        <v>5130.5492340507835</v>
      </c>
      <c r="H178" s="31">
        <f t="shared" si="131"/>
        <v>59.198646146713777</v>
      </c>
      <c r="I178" s="27"/>
    </row>
    <row r="179" spans="1:9" x14ac:dyDescent="0.2">
      <c r="C179" s="29"/>
      <c r="D179" s="29"/>
      <c r="E179" s="29"/>
      <c r="F179" s="29"/>
      <c r="G179" s="29"/>
      <c r="I179" s="27"/>
    </row>
    <row r="180" spans="1:9" x14ac:dyDescent="0.2">
      <c r="A180" s="25" t="s">
        <v>68</v>
      </c>
      <c r="B180" s="25" t="s">
        <v>2</v>
      </c>
      <c r="C180" s="29">
        <f t="shared" ref="C180:C186" si="132">H180*2080</f>
        <v>92802.716503886681</v>
      </c>
      <c r="D180" s="29">
        <f t="shared" ref="D180:D186" si="133">H180*173.33333</f>
        <v>7733.5595599349208</v>
      </c>
      <c r="E180" s="29">
        <f t="shared" ref="E180:E186" si="134">H180*40</f>
        <v>1784.6676250747439</v>
      </c>
      <c r="F180" s="29">
        <f t="shared" ref="F180:F186" si="135">H180*80</f>
        <v>3569.3352501494878</v>
      </c>
      <c r="G180" s="29">
        <f t="shared" ref="G180:G186" si="136">H180*(173.33333/2)</f>
        <v>3866.7797799674604</v>
      </c>
      <c r="H180" s="31">
        <f>H172*101%</f>
        <v>44.616690626868596</v>
      </c>
      <c r="I180" s="27"/>
    </row>
    <row r="181" spans="1:9" x14ac:dyDescent="0.2">
      <c r="A181" s="28" t="s">
        <v>68</v>
      </c>
      <c r="B181" s="25" t="s">
        <v>1</v>
      </c>
      <c r="C181" s="29">
        <f t="shared" si="132"/>
        <v>97442.852329081026</v>
      </c>
      <c r="D181" s="29">
        <f t="shared" si="133"/>
        <v>8120.2375379316672</v>
      </c>
      <c r="E181" s="29">
        <f t="shared" si="134"/>
        <v>1873.9010063284811</v>
      </c>
      <c r="F181" s="29">
        <f t="shared" si="135"/>
        <v>3747.8020126569622</v>
      </c>
      <c r="G181" s="29">
        <f t="shared" si="136"/>
        <v>4060.1187689658336</v>
      </c>
      <c r="H181" s="31">
        <f t="shared" ref="H181:H186" si="137">H180*105%</f>
        <v>46.847525158212029</v>
      </c>
      <c r="I181" s="27"/>
    </row>
    <row r="182" spans="1:9" x14ac:dyDescent="0.2">
      <c r="A182" s="28" t="s">
        <v>68</v>
      </c>
      <c r="B182" s="25" t="s">
        <v>0</v>
      </c>
      <c r="C182" s="29">
        <f t="shared" si="132"/>
        <v>102314.99494553507</v>
      </c>
      <c r="D182" s="29">
        <f t="shared" si="133"/>
        <v>8526.2494148282512</v>
      </c>
      <c r="E182" s="29">
        <f t="shared" si="134"/>
        <v>1967.5960566449053</v>
      </c>
      <c r="F182" s="29">
        <f t="shared" si="135"/>
        <v>3935.1921132898105</v>
      </c>
      <c r="G182" s="29">
        <f t="shared" si="136"/>
        <v>4263.1247074141256</v>
      </c>
      <c r="H182" s="31">
        <f t="shared" si="137"/>
        <v>49.18990141612263</v>
      </c>
      <c r="I182" s="27"/>
    </row>
    <row r="183" spans="1:9" x14ac:dyDescent="0.2">
      <c r="A183" s="28" t="s">
        <v>68</v>
      </c>
      <c r="B183" s="25" t="s">
        <v>9</v>
      </c>
      <c r="C183" s="29">
        <f t="shared" si="132"/>
        <v>107430.74469281183</v>
      </c>
      <c r="D183" s="29">
        <f t="shared" si="133"/>
        <v>8952.561885569663</v>
      </c>
      <c r="E183" s="29">
        <f t="shared" si="134"/>
        <v>2065.9758594771506</v>
      </c>
      <c r="F183" s="29">
        <f t="shared" si="135"/>
        <v>4131.9517189543012</v>
      </c>
      <c r="G183" s="29">
        <f t="shared" si="136"/>
        <v>4476.2809427848315</v>
      </c>
      <c r="H183" s="31">
        <f t="shared" si="137"/>
        <v>51.649396486928765</v>
      </c>
      <c r="I183" s="27"/>
    </row>
    <row r="184" spans="1:9" x14ac:dyDescent="0.2">
      <c r="A184" s="28" t="s">
        <v>68</v>
      </c>
      <c r="B184" s="25" t="s">
        <v>8</v>
      </c>
      <c r="C184" s="29">
        <f t="shared" si="132"/>
        <v>112802.28192745242</v>
      </c>
      <c r="D184" s="29">
        <f t="shared" si="133"/>
        <v>9400.1899798481463</v>
      </c>
      <c r="E184" s="29">
        <f t="shared" si="134"/>
        <v>2169.274652451008</v>
      </c>
      <c r="F184" s="29">
        <f t="shared" si="135"/>
        <v>4338.549304902016</v>
      </c>
      <c r="G184" s="29">
        <f t="shared" si="136"/>
        <v>4700.0949899240732</v>
      </c>
      <c r="H184" s="31">
        <f t="shared" si="137"/>
        <v>54.231866311275205</v>
      </c>
      <c r="I184" s="27"/>
    </row>
    <row r="185" spans="1:9" x14ac:dyDescent="0.2">
      <c r="A185" s="28" t="s">
        <v>68</v>
      </c>
      <c r="B185" s="25" t="s">
        <v>7</v>
      </c>
      <c r="C185" s="29">
        <f t="shared" si="132"/>
        <v>118442.39602382504</v>
      </c>
      <c r="D185" s="29">
        <f t="shared" si="133"/>
        <v>9870.1994788405555</v>
      </c>
      <c r="E185" s="29">
        <f t="shared" si="134"/>
        <v>2277.7383850735587</v>
      </c>
      <c r="F185" s="29">
        <f t="shared" si="135"/>
        <v>4555.4767701471173</v>
      </c>
      <c r="G185" s="29">
        <f t="shared" si="136"/>
        <v>4935.0997394202777</v>
      </c>
      <c r="H185" s="31">
        <f t="shared" si="137"/>
        <v>56.943459626838965</v>
      </c>
      <c r="I185" s="27"/>
    </row>
    <row r="186" spans="1:9" x14ac:dyDescent="0.2">
      <c r="A186" s="28" t="s">
        <v>68</v>
      </c>
      <c r="B186" s="25" t="s">
        <v>6</v>
      </c>
      <c r="C186" s="29">
        <f t="shared" si="132"/>
        <v>124364.51582501631</v>
      </c>
      <c r="D186" s="29">
        <f t="shared" si="133"/>
        <v>10363.709452782583</v>
      </c>
      <c r="E186" s="29">
        <f t="shared" si="134"/>
        <v>2391.6253043272363</v>
      </c>
      <c r="F186" s="29">
        <f t="shared" si="135"/>
        <v>4783.2506086544727</v>
      </c>
      <c r="G186" s="29">
        <f t="shared" si="136"/>
        <v>5181.8547263912915</v>
      </c>
      <c r="H186" s="31">
        <f t="shared" si="137"/>
        <v>59.790632608180914</v>
      </c>
      <c r="I186" s="27"/>
    </row>
    <row r="187" spans="1:9" x14ac:dyDescent="0.2">
      <c r="C187" s="29"/>
      <c r="D187" s="29"/>
      <c r="E187" s="29"/>
      <c r="F187" s="29"/>
      <c r="G187" s="29"/>
      <c r="I187" s="27"/>
    </row>
    <row r="188" spans="1:9" x14ac:dyDescent="0.2">
      <c r="A188" s="25" t="s">
        <v>67</v>
      </c>
      <c r="B188" s="25" t="s">
        <v>2</v>
      </c>
      <c r="C188" s="29">
        <f t="shared" ref="C188:C194" si="138">H188*2080</f>
        <v>93730.743668925556</v>
      </c>
      <c r="D188" s="29">
        <f t="shared" ref="D188:D194" si="139">H188*173.33333</f>
        <v>7810.8951555342701</v>
      </c>
      <c r="E188" s="29">
        <f t="shared" ref="E188:E194" si="140">H188*40</f>
        <v>1802.5143013254913</v>
      </c>
      <c r="F188" s="29">
        <f t="shared" ref="F188:F194" si="141">H188*80</f>
        <v>3605.0286026509825</v>
      </c>
      <c r="G188" s="29">
        <f t="shared" ref="G188:G194" si="142">H188*(173.33333/2)</f>
        <v>3905.447577767135</v>
      </c>
      <c r="H188" s="31">
        <f>H180*101%</f>
        <v>45.062857533137283</v>
      </c>
      <c r="I188" s="27"/>
    </row>
    <row r="189" spans="1:9" x14ac:dyDescent="0.2">
      <c r="A189" s="28" t="s">
        <v>67</v>
      </c>
      <c r="B189" s="25" t="s">
        <v>1</v>
      </c>
      <c r="C189" s="29">
        <f t="shared" si="138"/>
        <v>98417.280852371827</v>
      </c>
      <c r="D189" s="29">
        <f t="shared" si="139"/>
        <v>8201.4399133109837</v>
      </c>
      <c r="E189" s="29">
        <f t="shared" si="140"/>
        <v>1892.640016391766</v>
      </c>
      <c r="F189" s="29">
        <f t="shared" si="141"/>
        <v>3785.2800327835321</v>
      </c>
      <c r="G189" s="29">
        <f t="shared" si="142"/>
        <v>4100.7199566554918</v>
      </c>
      <c r="H189" s="31">
        <f t="shared" ref="H189:H194" si="143">H188*105%</f>
        <v>47.31600040979415</v>
      </c>
      <c r="I189" s="27"/>
    </row>
    <row r="190" spans="1:9" x14ac:dyDescent="0.2">
      <c r="A190" s="28" t="s">
        <v>67</v>
      </c>
      <c r="B190" s="25" t="s">
        <v>0</v>
      </c>
      <c r="C190" s="29">
        <f t="shared" si="138"/>
        <v>103338.14489499043</v>
      </c>
      <c r="D190" s="29">
        <f t="shared" si="139"/>
        <v>8611.511908976534</v>
      </c>
      <c r="E190" s="29">
        <f t="shared" si="140"/>
        <v>1987.2720172113543</v>
      </c>
      <c r="F190" s="29">
        <f t="shared" si="141"/>
        <v>3974.5440344227086</v>
      </c>
      <c r="G190" s="29">
        <f t="shared" si="142"/>
        <v>4305.755954488267</v>
      </c>
      <c r="H190" s="31">
        <f t="shared" si="143"/>
        <v>49.681800430283857</v>
      </c>
      <c r="I190" s="27"/>
    </row>
    <row r="191" spans="1:9" x14ac:dyDescent="0.2">
      <c r="A191" s="28" t="s">
        <v>67</v>
      </c>
      <c r="B191" s="25" t="s">
        <v>9</v>
      </c>
      <c r="C191" s="29">
        <f t="shared" si="138"/>
        <v>108505.05213973996</v>
      </c>
      <c r="D191" s="29">
        <f t="shared" si="139"/>
        <v>9042.0875044253607</v>
      </c>
      <c r="E191" s="29">
        <f t="shared" si="140"/>
        <v>2086.6356180719222</v>
      </c>
      <c r="F191" s="29">
        <f t="shared" si="141"/>
        <v>4173.2712361438444</v>
      </c>
      <c r="G191" s="29">
        <f t="shared" si="142"/>
        <v>4521.0437522126804</v>
      </c>
      <c r="H191" s="31">
        <f t="shared" si="143"/>
        <v>52.165890451798056</v>
      </c>
      <c r="I191" s="27"/>
    </row>
    <row r="192" spans="1:9" x14ac:dyDescent="0.2">
      <c r="A192" s="28" t="s">
        <v>67</v>
      </c>
      <c r="B192" s="25" t="s">
        <v>8</v>
      </c>
      <c r="C192" s="29">
        <f t="shared" si="138"/>
        <v>113930.30474672696</v>
      </c>
      <c r="D192" s="29">
        <f t="shared" si="139"/>
        <v>9494.1918796466307</v>
      </c>
      <c r="E192" s="29">
        <f t="shared" si="140"/>
        <v>2190.9673989755183</v>
      </c>
      <c r="F192" s="29">
        <f t="shared" si="141"/>
        <v>4381.9347979510367</v>
      </c>
      <c r="G192" s="29">
        <f t="shared" si="142"/>
        <v>4747.0959398233153</v>
      </c>
      <c r="H192" s="31">
        <f t="shared" si="143"/>
        <v>54.774184974387964</v>
      </c>
      <c r="I192" s="27"/>
    </row>
    <row r="193" spans="1:9" x14ac:dyDescent="0.2">
      <c r="A193" s="28" t="s">
        <v>67</v>
      </c>
      <c r="B193" s="25" t="s">
        <v>7</v>
      </c>
      <c r="C193" s="29">
        <f t="shared" si="138"/>
        <v>119626.81998406332</v>
      </c>
      <c r="D193" s="29">
        <f t="shared" si="139"/>
        <v>9968.9014736289628</v>
      </c>
      <c r="E193" s="29">
        <f t="shared" si="140"/>
        <v>2300.5157689242947</v>
      </c>
      <c r="F193" s="29">
        <f t="shared" si="141"/>
        <v>4601.0315378485893</v>
      </c>
      <c r="G193" s="29">
        <f t="shared" si="142"/>
        <v>4984.4507368144814</v>
      </c>
      <c r="H193" s="31">
        <f t="shared" si="143"/>
        <v>57.512894223107367</v>
      </c>
      <c r="I193" s="27"/>
    </row>
    <row r="194" spans="1:9" x14ac:dyDescent="0.2">
      <c r="A194" s="28" t="s">
        <v>67</v>
      </c>
      <c r="B194" s="25" t="s">
        <v>6</v>
      </c>
      <c r="C194" s="29">
        <f t="shared" si="138"/>
        <v>125608.1609832665</v>
      </c>
      <c r="D194" s="29">
        <f t="shared" si="139"/>
        <v>10467.346547310412</v>
      </c>
      <c r="E194" s="29">
        <f t="shared" si="140"/>
        <v>2415.5415573705095</v>
      </c>
      <c r="F194" s="29">
        <f t="shared" si="141"/>
        <v>4831.083114741019</v>
      </c>
      <c r="G194" s="29">
        <f t="shared" si="142"/>
        <v>5233.6732736552058</v>
      </c>
      <c r="H194" s="31">
        <f t="shared" si="143"/>
        <v>60.388538934262741</v>
      </c>
      <c r="I194" s="27"/>
    </row>
    <row r="195" spans="1:9" x14ac:dyDescent="0.2">
      <c r="C195" s="29"/>
      <c r="D195" s="29"/>
      <c r="E195" s="29"/>
      <c r="F195" s="29"/>
      <c r="G195" s="29"/>
      <c r="I195" s="27"/>
    </row>
    <row r="196" spans="1:9" x14ac:dyDescent="0.2">
      <c r="A196" s="25" t="s">
        <v>66</v>
      </c>
      <c r="B196" s="25" t="s">
        <v>2</v>
      </c>
      <c r="C196" s="29">
        <f t="shared" ref="C196:C202" si="144">H196*2080</f>
        <v>94668.051105614795</v>
      </c>
      <c r="D196" s="29">
        <f t="shared" ref="D196:D202" si="145">H196*173.33333</f>
        <v>7889.0041070896123</v>
      </c>
      <c r="E196" s="29">
        <f t="shared" ref="E196:E202" si="146">H196*40</f>
        <v>1820.5394443387463</v>
      </c>
      <c r="F196" s="29">
        <f t="shared" ref="F196:F202" si="147">H196*80</f>
        <v>3641.0788886774926</v>
      </c>
      <c r="G196" s="29">
        <f t="shared" ref="G196:G202" si="148">H196*(173.33333/2)</f>
        <v>3944.5020535448061</v>
      </c>
      <c r="H196" s="31">
        <f>H188*101%</f>
        <v>45.513486108468655</v>
      </c>
      <c r="I196" s="27"/>
    </row>
    <row r="197" spans="1:9" x14ac:dyDescent="0.2">
      <c r="A197" s="28" t="s">
        <v>66</v>
      </c>
      <c r="B197" s="25" t="s">
        <v>1</v>
      </c>
      <c r="C197" s="29">
        <f t="shared" si="144"/>
        <v>99401.453660895553</v>
      </c>
      <c r="D197" s="29">
        <f t="shared" si="145"/>
        <v>8283.4543124440934</v>
      </c>
      <c r="E197" s="29">
        <f t="shared" si="146"/>
        <v>1911.5664165556836</v>
      </c>
      <c r="F197" s="29">
        <f t="shared" si="147"/>
        <v>3823.1328331113673</v>
      </c>
      <c r="G197" s="29">
        <f t="shared" si="148"/>
        <v>4141.7271562220467</v>
      </c>
      <c r="H197" s="31">
        <f t="shared" ref="H197:H202" si="149">H196*105%</f>
        <v>47.789160413892091</v>
      </c>
      <c r="I197" s="27"/>
    </row>
    <row r="198" spans="1:9" x14ac:dyDescent="0.2">
      <c r="A198" s="28" t="s">
        <v>66</v>
      </c>
      <c r="B198" s="25" t="s">
        <v>0</v>
      </c>
      <c r="C198" s="29">
        <f t="shared" si="144"/>
        <v>104371.52634394032</v>
      </c>
      <c r="D198" s="29">
        <f t="shared" si="145"/>
        <v>8697.6270280662993</v>
      </c>
      <c r="E198" s="29">
        <f t="shared" si="146"/>
        <v>2007.1447373834678</v>
      </c>
      <c r="F198" s="29">
        <f t="shared" si="147"/>
        <v>4014.2894747669357</v>
      </c>
      <c r="G198" s="29">
        <f t="shared" si="148"/>
        <v>4348.8135140331497</v>
      </c>
      <c r="H198" s="31">
        <f t="shared" si="149"/>
        <v>50.178618434586696</v>
      </c>
      <c r="I198" s="27"/>
    </row>
    <row r="199" spans="1:9" x14ac:dyDescent="0.2">
      <c r="A199" s="28" t="s">
        <v>66</v>
      </c>
      <c r="B199" s="25" t="s">
        <v>9</v>
      </c>
      <c r="C199" s="29">
        <f t="shared" si="144"/>
        <v>109590.10266113735</v>
      </c>
      <c r="D199" s="29">
        <f t="shared" si="145"/>
        <v>9132.5083794696147</v>
      </c>
      <c r="E199" s="29">
        <f t="shared" si="146"/>
        <v>2107.5019742526415</v>
      </c>
      <c r="F199" s="29">
        <f t="shared" si="147"/>
        <v>4215.003948505283</v>
      </c>
      <c r="G199" s="29">
        <f t="shared" si="148"/>
        <v>4566.2541897348074</v>
      </c>
      <c r="H199" s="31">
        <f t="shared" si="149"/>
        <v>52.687549356316033</v>
      </c>
      <c r="I199" s="27"/>
    </row>
    <row r="200" spans="1:9" x14ac:dyDescent="0.2">
      <c r="A200" s="28" t="s">
        <v>66</v>
      </c>
      <c r="B200" s="25" t="s">
        <v>8</v>
      </c>
      <c r="C200" s="29">
        <f t="shared" si="144"/>
        <v>115069.60779419422</v>
      </c>
      <c r="D200" s="29">
        <f t="shared" si="145"/>
        <v>9589.1337984430957</v>
      </c>
      <c r="E200" s="29">
        <f t="shared" si="146"/>
        <v>2212.8770729652733</v>
      </c>
      <c r="F200" s="29">
        <f t="shared" si="147"/>
        <v>4425.7541459305467</v>
      </c>
      <c r="G200" s="29">
        <f t="shared" si="148"/>
        <v>4794.5668992215478</v>
      </c>
      <c r="H200" s="31">
        <f t="shared" si="149"/>
        <v>55.321926824131836</v>
      </c>
      <c r="I200" s="27"/>
    </row>
    <row r="201" spans="1:9" x14ac:dyDescent="0.2">
      <c r="A201" s="28" t="s">
        <v>66</v>
      </c>
      <c r="B201" s="25" t="s">
        <v>7</v>
      </c>
      <c r="C201" s="29">
        <f t="shared" si="144"/>
        <v>120823.08818390392</v>
      </c>
      <c r="D201" s="29">
        <f t="shared" si="145"/>
        <v>10068.590488365249</v>
      </c>
      <c r="E201" s="29">
        <f t="shared" si="146"/>
        <v>2323.5209266135371</v>
      </c>
      <c r="F201" s="29">
        <f t="shared" si="147"/>
        <v>4647.0418532270742</v>
      </c>
      <c r="G201" s="29">
        <f t="shared" si="148"/>
        <v>5034.2952441826246</v>
      </c>
      <c r="H201" s="31">
        <f t="shared" si="149"/>
        <v>58.088023165338427</v>
      </c>
      <c r="I201" s="27"/>
    </row>
    <row r="202" spans="1:9" x14ac:dyDescent="0.2">
      <c r="A202" s="28" t="s">
        <v>66</v>
      </c>
      <c r="B202" s="25" t="s">
        <v>6</v>
      </c>
      <c r="C202" s="29">
        <f t="shared" si="144"/>
        <v>126864.24259309913</v>
      </c>
      <c r="D202" s="29">
        <f t="shared" si="145"/>
        <v>10572.020012783512</v>
      </c>
      <c r="E202" s="29">
        <f t="shared" si="146"/>
        <v>2439.6969729442139</v>
      </c>
      <c r="F202" s="29">
        <f t="shared" si="147"/>
        <v>4879.3939458884279</v>
      </c>
      <c r="G202" s="29">
        <f t="shared" si="148"/>
        <v>5286.0100063917562</v>
      </c>
      <c r="H202" s="31">
        <f t="shared" si="149"/>
        <v>60.992424323605348</v>
      </c>
      <c r="I202" s="27"/>
    </row>
    <row r="203" spans="1:9" x14ac:dyDescent="0.2">
      <c r="C203" s="29"/>
      <c r="D203" s="29"/>
      <c r="E203" s="29"/>
      <c r="F203" s="29"/>
      <c r="G203" s="29"/>
      <c r="I203" s="27"/>
    </row>
    <row r="204" spans="1:9" x14ac:dyDescent="0.2">
      <c r="A204" s="25" t="s">
        <v>65</v>
      </c>
      <c r="B204" s="25" t="s">
        <v>2</v>
      </c>
      <c r="C204" s="29">
        <f t="shared" ref="C204:C210" si="150">H204*2080</f>
        <v>95614.73161667095</v>
      </c>
      <c r="D204" s="29">
        <f t="shared" ref="D204:D210" si="151">H204*173.33333</f>
        <v>7967.8941481605088</v>
      </c>
      <c r="E204" s="29">
        <f t="shared" ref="E204:E210" si="152">H204*40</f>
        <v>1838.7448387821337</v>
      </c>
      <c r="F204" s="29">
        <f t="shared" ref="F204:F210" si="153">H204*80</f>
        <v>3677.4896775642674</v>
      </c>
      <c r="G204" s="29">
        <f t="shared" ref="G204:G210" si="154">H204*(173.33333/2)</f>
        <v>3983.9470740802544</v>
      </c>
      <c r="H204" s="31">
        <f>H196*101%</f>
        <v>45.968620969553342</v>
      </c>
      <c r="I204" s="27"/>
    </row>
    <row r="205" spans="1:9" x14ac:dyDescent="0.2">
      <c r="A205" s="28" t="s">
        <v>65</v>
      </c>
      <c r="B205" s="25" t="s">
        <v>1</v>
      </c>
      <c r="C205" s="29">
        <f t="shared" si="150"/>
        <v>100395.4681975045</v>
      </c>
      <c r="D205" s="29">
        <f t="shared" si="151"/>
        <v>8366.2888555685349</v>
      </c>
      <c r="E205" s="29">
        <f t="shared" si="152"/>
        <v>1930.6820807212403</v>
      </c>
      <c r="F205" s="29">
        <f t="shared" si="153"/>
        <v>3861.3641614424805</v>
      </c>
      <c r="G205" s="29">
        <f t="shared" si="154"/>
        <v>4183.1444277842675</v>
      </c>
      <c r="H205" s="31">
        <f t="shared" ref="H205:H210" si="155">H204*105%</f>
        <v>48.267052018031009</v>
      </c>
      <c r="I205" s="27"/>
    </row>
    <row r="206" spans="1:9" x14ac:dyDescent="0.2">
      <c r="A206" s="28" t="s">
        <v>65</v>
      </c>
      <c r="B206" s="25" t="s">
        <v>0</v>
      </c>
      <c r="C206" s="29">
        <f t="shared" si="150"/>
        <v>105415.24160737974</v>
      </c>
      <c r="D206" s="29">
        <f t="shared" si="151"/>
        <v>8784.6032983469613</v>
      </c>
      <c r="E206" s="29">
        <f t="shared" si="152"/>
        <v>2027.2161847573025</v>
      </c>
      <c r="F206" s="29">
        <f t="shared" si="153"/>
        <v>4054.4323695146049</v>
      </c>
      <c r="G206" s="29">
        <f t="shared" si="154"/>
        <v>4392.3016491734807</v>
      </c>
      <c r="H206" s="31">
        <f t="shared" si="155"/>
        <v>50.680404618932563</v>
      </c>
      <c r="I206" s="27"/>
    </row>
    <row r="207" spans="1:9" x14ac:dyDescent="0.2">
      <c r="A207" s="28" t="s">
        <v>65</v>
      </c>
      <c r="B207" s="25" t="s">
        <v>9</v>
      </c>
      <c r="C207" s="29">
        <f t="shared" si="150"/>
        <v>110686.00368774873</v>
      </c>
      <c r="D207" s="29">
        <f t="shared" si="151"/>
        <v>9223.8334632643109</v>
      </c>
      <c r="E207" s="29">
        <f t="shared" si="152"/>
        <v>2128.5769939951679</v>
      </c>
      <c r="F207" s="29">
        <f t="shared" si="153"/>
        <v>4257.1539879903357</v>
      </c>
      <c r="G207" s="29">
        <f t="shared" si="154"/>
        <v>4611.9167316321555</v>
      </c>
      <c r="H207" s="31">
        <f t="shared" si="155"/>
        <v>53.214424849879194</v>
      </c>
      <c r="I207" s="27"/>
    </row>
    <row r="208" spans="1:9" x14ac:dyDescent="0.2">
      <c r="A208" s="28" t="s">
        <v>65</v>
      </c>
      <c r="B208" s="25" t="s">
        <v>8</v>
      </c>
      <c r="C208" s="29">
        <f t="shared" si="150"/>
        <v>116220.30387213617</v>
      </c>
      <c r="D208" s="29">
        <f t="shared" si="151"/>
        <v>9685.0251364275264</v>
      </c>
      <c r="E208" s="29">
        <f t="shared" si="152"/>
        <v>2235.0058436949262</v>
      </c>
      <c r="F208" s="29">
        <f t="shared" si="153"/>
        <v>4470.0116873898523</v>
      </c>
      <c r="G208" s="29">
        <f t="shared" si="154"/>
        <v>4842.5125682137632</v>
      </c>
      <c r="H208" s="31">
        <f t="shared" si="155"/>
        <v>55.875146092373157</v>
      </c>
      <c r="I208" s="27"/>
    </row>
    <row r="209" spans="1:9" x14ac:dyDescent="0.2">
      <c r="A209" s="28" t="s">
        <v>65</v>
      </c>
      <c r="B209" s="25" t="s">
        <v>7</v>
      </c>
      <c r="C209" s="29">
        <f t="shared" si="150"/>
        <v>122031.31906574298</v>
      </c>
      <c r="D209" s="29">
        <f t="shared" si="151"/>
        <v>10169.276393248903</v>
      </c>
      <c r="E209" s="29">
        <f t="shared" si="152"/>
        <v>2346.7561358796725</v>
      </c>
      <c r="F209" s="29">
        <f t="shared" si="153"/>
        <v>4693.5122717593449</v>
      </c>
      <c r="G209" s="29">
        <f t="shared" si="154"/>
        <v>5084.6381966244517</v>
      </c>
      <c r="H209" s="31">
        <f t="shared" si="155"/>
        <v>58.668903396991816</v>
      </c>
      <c r="I209" s="27"/>
    </row>
    <row r="210" spans="1:9" x14ac:dyDescent="0.2">
      <c r="A210" s="28" t="s">
        <v>65</v>
      </c>
      <c r="B210" s="25" t="s">
        <v>6</v>
      </c>
      <c r="C210" s="29">
        <f t="shared" si="150"/>
        <v>128132.88501903013</v>
      </c>
      <c r="D210" s="29">
        <f t="shared" si="151"/>
        <v>10677.740212911349</v>
      </c>
      <c r="E210" s="29">
        <f t="shared" si="152"/>
        <v>2464.0939426736563</v>
      </c>
      <c r="F210" s="29">
        <f t="shared" si="153"/>
        <v>4928.1878853473127</v>
      </c>
      <c r="G210" s="29">
        <f t="shared" si="154"/>
        <v>5338.8701064556744</v>
      </c>
      <c r="H210" s="31">
        <f t="shared" si="155"/>
        <v>61.602348566841407</v>
      </c>
      <c r="I210" s="27"/>
    </row>
    <row r="211" spans="1:9" x14ac:dyDescent="0.2">
      <c r="C211" s="29"/>
      <c r="D211" s="29"/>
      <c r="E211" s="29"/>
      <c r="F211" s="29"/>
      <c r="G211" s="29"/>
      <c r="I211" s="27"/>
    </row>
    <row r="212" spans="1:9" x14ac:dyDescent="0.2">
      <c r="A212" s="25" t="s">
        <v>64</v>
      </c>
      <c r="B212" s="25" t="s">
        <v>2</v>
      </c>
      <c r="C212" s="29">
        <f t="shared" ref="C212:C218" si="156">H212*2080</f>
        <v>96570.878932837659</v>
      </c>
      <c r="D212" s="29">
        <f t="shared" ref="D212:D218" si="157">H212*173.33333</f>
        <v>8047.5730896421137</v>
      </c>
      <c r="E212" s="29">
        <f t="shared" ref="E212:E218" si="158">H212*40</f>
        <v>1857.1322871699549</v>
      </c>
      <c r="F212" s="29">
        <f t="shared" ref="F212:F218" si="159">H212*80</f>
        <v>3714.2645743399098</v>
      </c>
      <c r="G212" s="29">
        <f t="shared" ref="G212:G218" si="160">H212*(173.33333/2)</f>
        <v>4023.7865448210569</v>
      </c>
      <c r="H212" s="31">
        <f>H204*101%</f>
        <v>46.428307179248876</v>
      </c>
      <c r="I212" s="27"/>
    </row>
    <row r="213" spans="1:9" x14ac:dyDescent="0.2">
      <c r="A213" s="28" t="s">
        <v>64</v>
      </c>
      <c r="B213" s="25" t="s">
        <v>1</v>
      </c>
      <c r="C213" s="29">
        <f t="shared" si="156"/>
        <v>101399.42287947955</v>
      </c>
      <c r="D213" s="29">
        <f t="shared" si="157"/>
        <v>8449.9517441242206</v>
      </c>
      <c r="E213" s="29">
        <f t="shared" si="158"/>
        <v>1949.988901528453</v>
      </c>
      <c r="F213" s="29">
        <f t="shared" si="159"/>
        <v>3899.9778030569059</v>
      </c>
      <c r="G213" s="29">
        <f t="shared" si="160"/>
        <v>4224.9758720621103</v>
      </c>
      <c r="H213" s="31">
        <f t="shared" ref="H213:H218" si="161">H212*105%</f>
        <v>48.749722538211323</v>
      </c>
      <c r="I213" s="27"/>
    </row>
    <row r="214" spans="1:9" x14ac:dyDescent="0.2">
      <c r="A214" s="28" t="s">
        <v>64</v>
      </c>
      <c r="B214" s="25" t="s">
        <v>0</v>
      </c>
      <c r="C214" s="29">
        <f t="shared" si="156"/>
        <v>106469.39402345354</v>
      </c>
      <c r="D214" s="29">
        <f t="shared" si="157"/>
        <v>8872.449331330432</v>
      </c>
      <c r="E214" s="29">
        <f t="shared" si="158"/>
        <v>2047.4883466048757</v>
      </c>
      <c r="F214" s="29">
        <f t="shared" si="159"/>
        <v>4094.9766932097514</v>
      </c>
      <c r="G214" s="29">
        <f t="shared" si="160"/>
        <v>4436.224665665216</v>
      </c>
      <c r="H214" s="31">
        <f t="shared" si="161"/>
        <v>51.187208665121894</v>
      </c>
      <c r="I214" s="27"/>
    </row>
    <row r="215" spans="1:9" x14ac:dyDescent="0.2">
      <c r="A215" s="28" t="s">
        <v>64</v>
      </c>
      <c r="B215" s="25" t="s">
        <v>9</v>
      </c>
      <c r="C215" s="29">
        <f t="shared" si="156"/>
        <v>111792.86372462622</v>
      </c>
      <c r="D215" s="29">
        <f t="shared" si="157"/>
        <v>9316.0717978969533</v>
      </c>
      <c r="E215" s="29">
        <f t="shared" si="158"/>
        <v>2149.8627639351198</v>
      </c>
      <c r="F215" s="29">
        <f t="shared" si="159"/>
        <v>4299.7255278702396</v>
      </c>
      <c r="G215" s="29">
        <f t="shared" si="160"/>
        <v>4658.0358989484766</v>
      </c>
      <c r="H215" s="31">
        <f t="shared" si="161"/>
        <v>53.746569098377989</v>
      </c>
      <c r="I215" s="27"/>
    </row>
    <row r="216" spans="1:9" x14ac:dyDescent="0.2">
      <c r="A216" s="28" t="s">
        <v>64</v>
      </c>
      <c r="B216" s="25" t="s">
        <v>8</v>
      </c>
      <c r="C216" s="29">
        <f t="shared" si="156"/>
        <v>117382.50691085754</v>
      </c>
      <c r="D216" s="29">
        <f t="shared" si="157"/>
        <v>9781.8753877918025</v>
      </c>
      <c r="E216" s="29">
        <f t="shared" si="158"/>
        <v>2257.3559021318756</v>
      </c>
      <c r="F216" s="29">
        <f t="shared" si="159"/>
        <v>4514.7118042637512</v>
      </c>
      <c r="G216" s="29">
        <f t="shared" si="160"/>
        <v>4890.9376938959012</v>
      </c>
      <c r="H216" s="31">
        <f t="shared" si="161"/>
        <v>56.433897553296895</v>
      </c>
      <c r="I216" s="27"/>
    </row>
    <row r="217" spans="1:9" x14ac:dyDescent="0.2">
      <c r="A217" s="28" t="s">
        <v>64</v>
      </c>
      <c r="B217" s="25" t="s">
        <v>7</v>
      </c>
      <c r="C217" s="29">
        <f t="shared" si="156"/>
        <v>123251.63225640042</v>
      </c>
      <c r="D217" s="29">
        <f t="shared" si="157"/>
        <v>10270.969157181393</v>
      </c>
      <c r="E217" s="29">
        <f t="shared" si="158"/>
        <v>2370.2236972384699</v>
      </c>
      <c r="F217" s="29">
        <f t="shared" si="159"/>
        <v>4740.4473944769397</v>
      </c>
      <c r="G217" s="29">
        <f t="shared" si="160"/>
        <v>5135.4845785906964</v>
      </c>
      <c r="H217" s="31">
        <f t="shared" si="161"/>
        <v>59.255592430961741</v>
      </c>
      <c r="I217" s="27"/>
    </row>
    <row r="218" spans="1:9" x14ac:dyDescent="0.2">
      <c r="A218" s="28" t="s">
        <v>64</v>
      </c>
      <c r="B218" s="25" t="s">
        <v>6</v>
      </c>
      <c r="C218" s="29">
        <f t="shared" si="156"/>
        <v>129414.21386922045</v>
      </c>
      <c r="D218" s="29">
        <f t="shared" si="157"/>
        <v>10784.517615040462</v>
      </c>
      <c r="E218" s="29">
        <f t="shared" si="158"/>
        <v>2488.734882100393</v>
      </c>
      <c r="F218" s="29">
        <f t="shared" si="159"/>
        <v>4977.4697642007859</v>
      </c>
      <c r="G218" s="29">
        <f t="shared" si="160"/>
        <v>5392.2588075202311</v>
      </c>
      <c r="H218" s="31">
        <f t="shared" si="161"/>
        <v>62.218372052509828</v>
      </c>
      <c r="I218" s="27"/>
    </row>
    <row r="219" spans="1:9" x14ac:dyDescent="0.2">
      <c r="C219" s="29"/>
      <c r="D219" s="29"/>
      <c r="E219" s="29"/>
      <c r="F219" s="29"/>
      <c r="G219" s="29"/>
      <c r="I219" s="27"/>
    </row>
    <row r="220" spans="1:9" x14ac:dyDescent="0.2">
      <c r="A220" s="25" t="s">
        <v>63</v>
      </c>
      <c r="B220" s="25" t="s">
        <v>2</v>
      </c>
      <c r="C220" s="29">
        <f t="shared" ref="C220:C226" si="162">H220*2080</f>
        <v>97536.587722166034</v>
      </c>
      <c r="D220" s="29">
        <f t="shared" ref="D220:D226" si="163">H220*173.33333</f>
        <v>8128.0488205385345</v>
      </c>
      <c r="E220" s="29">
        <f t="shared" ref="E220:E226" si="164">H220*40</f>
        <v>1875.7036100416544</v>
      </c>
      <c r="F220" s="29">
        <f t="shared" ref="F220:F226" si="165">H220*80</f>
        <v>3751.4072200833089</v>
      </c>
      <c r="G220" s="29">
        <f t="shared" ref="G220:G226" si="166">H220*(173.33333/2)</f>
        <v>4064.0244102692673</v>
      </c>
      <c r="H220" s="31">
        <f>H212*101%</f>
        <v>46.892590251041362</v>
      </c>
      <c r="I220" s="27"/>
    </row>
    <row r="221" spans="1:9" x14ac:dyDescent="0.2">
      <c r="A221" s="28" t="s">
        <v>63</v>
      </c>
      <c r="B221" s="25" t="s">
        <v>1</v>
      </c>
      <c r="C221" s="29">
        <f t="shared" si="162"/>
        <v>102413.41710827433</v>
      </c>
      <c r="D221" s="29">
        <f t="shared" si="163"/>
        <v>8534.4512615654621</v>
      </c>
      <c r="E221" s="29">
        <f t="shared" si="164"/>
        <v>1969.4887905437372</v>
      </c>
      <c r="F221" s="29">
        <f t="shared" si="165"/>
        <v>3938.9775810874744</v>
      </c>
      <c r="G221" s="29">
        <f t="shared" si="166"/>
        <v>4267.2256307827311</v>
      </c>
      <c r="H221" s="31">
        <f t="shared" ref="H221:H226" si="167">H220*105%</f>
        <v>49.23721976359343</v>
      </c>
      <c r="I221" s="27"/>
    </row>
    <row r="222" spans="1:9" x14ac:dyDescent="0.2">
      <c r="A222" s="28" t="s">
        <v>63</v>
      </c>
      <c r="B222" s="25" t="s">
        <v>0</v>
      </c>
      <c r="C222" s="29">
        <f t="shared" si="162"/>
        <v>107534.08796368806</v>
      </c>
      <c r="D222" s="29">
        <f t="shared" si="163"/>
        <v>8961.1738246437344</v>
      </c>
      <c r="E222" s="29">
        <f t="shared" si="164"/>
        <v>2067.9632300709241</v>
      </c>
      <c r="F222" s="29">
        <f t="shared" si="165"/>
        <v>4135.9264601418481</v>
      </c>
      <c r="G222" s="29">
        <f t="shared" si="166"/>
        <v>4480.5869123218672</v>
      </c>
      <c r="H222" s="31">
        <f t="shared" si="167"/>
        <v>51.699080751773103</v>
      </c>
      <c r="I222" s="27"/>
    </row>
    <row r="223" spans="1:9" x14ac:dyDescent="0.2">
      <c r="A223" s="28" t="s">
        <v>63</v>
      </c>
      <c r="B223" s="25" t="s">
        <v>9</v>
      </c>
      <c r="C223" s="29">
        <f t="shared" si="162"/>
        <v>112910.79236187246</v>
      </c>
      <c r="D223" s="29">
        <f t="shared" si="163"/>
        <v>9409.2325158759213</v>
      </c>
      <c r="E223" s="29">
        <f t="shared" si="164"/>
        <v>2171.3613915744704</v>
      </c>
      <c r="F223" s="29">
        <f t="shared" si="165"/>
        <v>4342.7227831489408</v>
      </c>
      <c r="G223" s="29">
        <f t="shared" si="166"/>
        <v>4704.6162579379607</v>
      </c>
      <c r="H223" s="31">
        <f t="shared" si="167"/>
        <v>54.284034789361762</v>
      </c>
      <c r="I223" s="27"/>
    </row>
    <row r="224" spans="1:9" x14ac:dyDescent="0.2">
      <c r="A224" s="28" t="s">
        <v>63</v>
      </c>
      <c r="B224" s="25" t="s">
        <v>8</v>
      </c>
      <c r="C224" s="29">
        <f t="shared" si="162"/>
        <v>118556.33197996608</v>
      </c>
      <c r="D224" s="29">
        <f t="shared" si="163"/>
        <v>9879.6941416697191</v>
      </c>
      <c r="E224" s="29">
        <f t="shared" si="164"/>
        <v>2279.9294611531941</v>
      </c>
      <c r="F224" s="29">
        <f t="shared" si="165"/>
        <v>4559.8589223063882</v>
      </c>
      <c r="G224" s="29">
        <f t="shared" si="166"/>
        <v>4939.8470708348596</v>
      </c>
      <c r="H224" s="31">
        <f t="shared" si="167"/>
        <v>56.99823652882985</v>
      </c>
      <c r="I224" s="27"/>
    </row>
    <row r="225" spans="1:9" x14ac:dyDescent="0.2">
      <c r="A225" s="28" t="s">
        <v>63</v>
      </c>
      <c r="B225" s="25" t="s">
        <v>7</v>
      </c>
      <c r="C225" s="29">
        <f t="shared" si="162"/>
        <v>124484.14857896439</v>
      </c>
      <c r="D225" s="29">
        <f t="shared" si="163"/>
        <v>10373.678848753205</v>
      </c>
      <c r="E225" s="29">
        <f t="shared" si="164"/>
        <v>2393.9259342108535</v>
      </c>
      <c r="F225" s="29">
        <f t="shared" si="165"/>
        <v>4787.851868421707</v>
      </c>
      <c r="G225" s="29">
        <f t="shared" si="166"/>
        <v>5186.8394243766024</v>
      </c>
      <c r="H225" s="31">
        <f t="shared" si="167"/>
        <v>59.848148355271341</v>
      </c>
      <c r="I225" s="27"/>
    </row>
    <row r="226" spans="1:9" x14ac:dyDescent="0.2">
      <c r="A226" s="28" t="s">
        <v>63</v>
      </c>
      <c r="B226" s="25" t="s">
        <v>6</v>
      </c>
      <c r="C226" s="29">
        <f t="shared" si="162"/>
        <v>130708.35600791262</v>
      </c>
      <c r="D226" s="29">
        <f t="shared" si="163"/>
        <v>10892.362791190866</v>
      </c>
      <c r="E226" s="29">
        <f t="shared" si="164"/>
        <v>2513.6222309213967</v>
      </c>
      <c r="F226" s="29">
        <f t="shared" si="165"/>
        <v>5027.2444618427935</v>
      </c>
      <c r="G226" s="29">
        <f t="shared" si="166"/>
        <v>5446.1813955954331</v>
      </c>
      <c r="H226" s="31">
        <f t="shared" si="167"/>
        <v>62.840555773034914</v>
      </c>
      <c r="I226" s="27"/>
    </row>
    <row r="227" spans="1:9" x14ac:dyDescent="0.2">
      <c r="C227" s="29"/>
      <c r="D227" s="29"/>
      <c r="E227" s="29"/>
      <c r="F227" s="29"/>
      <c r="G227" s="29"/>
      <c r="I227" s="27"/>
    </row>
    <row r="228" spans="1:9" x14ac:dyDescent="0.2">
      <c r="A228" s="25" t="s">
        <v>62</v>
      </c>
      <c r="B228" s="25" t="s">
        <v>2</v>
      </c>
      <c r="C228" s="29">
        <f t="shared" ref="C228:C234" si="168">H228*2080</f>
        <v>98511.953599387693</v>
      </c>
      <c r="D228" s="29">
        <f t="shared" ref="D228:D234" si="169">H228*173.33333</f>
        <v>8209.3293087439197</v>
      </c>
      <c r="E228" s="29">
        <f t="shared" ref="E228:E234" si="170">H228*40</f>
        <v>1894.460646142071</v>
      </c>
      <c r="F228" s="29">
        <f t="shared" ref="F228:F234" si="171">H228*80</f>
        <v>3788.9212922841421</v>
      </c>
      <c r="G228" s="29">
        <f t="shared" ref="G228:G234" si="172">H228*(173.33333/2)</f>
        <v>4104.6646543719598</v>
      </c>
      <c r="H228" s="31">
        <f>H220*101%</f>
        <v>47.361516153551776</v>
      </c>
      <c r="I228" s="27"/>
    </row>
    <row r="229" spans="1:9" x14ac:dyDescent="0.2">
      <c r="A229" s="28" t="s">
        <v>62</v>
      </c>
      <c r="B229" s="25" t="s">
        <v>1</v>
      </c>
      <c r="C229" s="29">
        <f t="shared" si="168"/>
        <v>103437.55127935708</v>
      </c>
      <c r="D229" s="29">
        <f t="shared" si="169"/>
        <v>8619.7957741811169</v>
      </c>
      <c r="E229" s="29">
        <f t="shared" si="170"/>
        <v>1989.1836784491747</v>
      </c>
      <c r="F229" s="29">
        <f t="shared" si="171"/>
        <v>3978.3673568983495</v>
      </c>
      <c r="G229" s="29">
        <f t="shared" si="172"/>
        <v>4309.8978870905585</v>
      </c>
      <c r="H229" s="31">
        <f t="shared" ref="H229:H234" si="173">H228*105%</f>
        <v>49.729591961229367</v>
      </c>
      <c r="I229" s="27"/>
    </row>
    <row r="230" spans="1:9" x14ac:dyDescent="0.2">
      <c r="A230" s="28" t="s">
        <v>62</v>
      </c>
      <c r="B230" s="25" t="s">
        <v>0</v>
      </c>
      <c r="C230" s="29">
        <f t="shared" si="168"/>
        <v>108609.42884332495</v>
      </c>
      <c r="D230" s="29">
        <f t="shared" si="169"/>
        <v>9050.7855628901725</v>
      </c>
      <c r="E230" s="29">
        <f t="shared" si="170"/>
        <v>2088.6428623716338</v>
      </c>
      <c r="F230" s="29">
        <f t="shared" si="171"/>
        <v>4177.2857247432676</v>
      </c>
      <c r="G230" s="29">
        <f t="shared" si="172"/>
        <v>4525.3927814450863</v>
      </c>
      <c r="H230" s="31">
        <f t="shared" si="173"/>
        <v>52.216071559290839</v>
      </c>
      <c r="I230" s="27"/>
    </row>
    <row r="231" spans="1:9" x14ac:dyDescent="0.2">
      <c r="A231" s="28" t="s">
        <v>62</v>
      </c>
      <c r="B231" s="25" t="s">
        <v>9</v>
      </c>
      <c r="C231" s="29">
        <f t="shared" si="168"/>
        <v>114039.9002854912</v>
      </c>
      <c r="D231" s="29">
        <f t="shared" si="169"/>
        <v>9503.3248410346823</v>
      </c>
      <c r="E231" s="29">
        <f t="shared" si="170"/>
        <v>2193.0750054902155</v>
      </c>
      <c r="F231" s="29">
        <f t="shared" si="171"/>
        <v>4386.150010980431</v>
      </c>
      <c r="G231" s="29">
        <f t="shared" si="172"/>
        <v>4751.6624205173412</v>
      </c>
      <c r="H231" s="31">
        <f t="shared" si="173"/>
        <v>54.826875137255385</v>
      </c>
      <c r="I231" s="27"/>
    </row>
    <row r="232" spans="1:9" x14ac:dyDescent="0.2">
      <c r="A232" s="28" t="s">
        <v>62</v>
      </c>
      <c r="B232" s="25" t="s">
        <v>8</v>
      </c>
      <c r="C232" s="29">
        <f t="shared" si="168"/>
        <v>119741.89529976576</v>
      </c>
      <c r="D232" s="29">
        <f t="shared" si="169"/>
        <v>9978.4910830864155</v>
      </c>
      <c r="E232" s="29">
        <f t="shared" si="170"/>
        <v>2302.728755764726</v>
      </c>
      <c r="F232" s="29">
        <f t="shared" si="171"/>
        <v>4605.4575115294519</v>
      </c>
      <c r="G232" s="29">
        <f t="shared" si="172"/>
        <v>4989.2455415432078</v>
      </c>
      <c r="H232" s="31">
        <f t="shared" si="173"/>
        <v>57.568218894118154</v>
      </c>
      <c r="I232" s="27"/>
    </row>
    <row r="233" spans="1:9" x14ac:dyDescent="0.2">
      <c r="A233" s="28" t="s">
        <v>62</v>
      </c>
      <c r="B233" s="25" t="s">
        <v>7</v>
      </c>
      <c r="C233" s="29">
        <f t="shared" si="168"/>
        <v>125728.99006475406</v>
      </c>
      <c r="D233" s="29">
        <f t="shared" si="169"/>
        <v>10477.415637240738</v>
      </c>
      <c r="E233" s="29">
        <f t="shared" si="170"/>
        <v>2417.8651935529624</v>
      </c>
      <c r="F233" s="29">
        <f t="shared" si="171"/>
        <v>4835.7303871059248</v>
      </c>
      <c r="G233" s="29">
        <f t="shared" si="172"/>
        <v>5238.7078186203689</v>
      </c>
      <c r="H233" s="31">
        <f t="shared" si="173"/>
        <v>60.446629838824066</v>
      </c>
      <c r="I233" s="27"/>
    </row>
    <row r="234" spans="1:9" x14ac:dyDescent="0.2">
      <c r="A234" s="28" t="s">
        <v>62</v>
      </c>
      <c r="B234" s="25" t="s">
        <v>6</v>
      </c>
      <c r="C234" s="29">
        <f t="shared" si="168"/>
        <v>132015.43956799177</v>
      </c>
      <c r="D234" s="29">
        <f t="shared" si="169"/>
        <v>11001.286419102777</v>
      </c>
      <c r="E234" s="29">
        <f t="shared" si="170"/>
        <v>2538.7584532306109</v>
      </c>
      <c r="F234" s="29">
        <f t="shared" si="171"/>
        <v>5077.5169064612219</v>
      </c>
      <c r="G234" s="29">
        <f t="shared" si="172"/>
        <v>5500.6432095513883</v>
      </c>
      <c r="H234" s="31">
        <f t="shared" si="173"/>
        <v>63.468961330765275</v>
      </c>
      <c r="I234" s="27"/>
    </row>
    <row r="235" spans="1:9" x14ac:dyDescent="0.2">
      <c r="C235" s="29"/>
      <c r="D235" s="29"/>
      <c r="E235" s="29"/>
      <c r="F235" s="29"/>
      <c r="G235" s="29"/>
      <c r="I235" s="27"/>
    </row>
    <row r="236" spans="1:9" x14ac:dyDescent="0.2">
      <c r="A236" s="25" t="s">
        <v>61</v>
      </c>
      <c r="B236" s="25" t="s">
        <v>2</v>
      </c>
      <c r="C236" s="29">
        <f t="shared" ref="C236:C242" si="174">H236*2080</f>
        <v>99497.073135381579</v>
      </c>
      <c r="D236" s="29">
        <f t="shared" ref="D236:D242" si="175">H236*173.33333</f>
        <v>8291.4226018313602</v>
      </c>
      <c r="E236" s="29">
        <f t="shared" ref="E236:E242" si="176">H236*40</f>
        <v>1913.4052526034918</v>
      </c>
      <c r="F236" s="29">
        <f t="shared" ref="F236:F242" si="177">H236*80</f>
        <v>3826.8105052069836</v>
      </c>
      <c r="G236" s="29">
        <f t="shared" ref="G236:G242" si="178">H236*(173.33333/2)</f>
        <v>4145.7113009156801</v>
      </c>
      <c r="H236" s="31">
        <f>H228*101%</f>
        <v>47.835131315087295</v>
      </c>
      <c r="I236" s="27"/>
    </row>
    <row r="237" spans="1:9" x14ac:dyDescent="0.2">
      <c r="A237" s="28" t="s">
        <v>61</v>
      </c>
      <c r="B237" s="25" t="s">
        <v>1</v>
      </c>
      <c r="C237" s="29">
        <f t="shared" si="174"/>
        <v>104471.92679215065</v>
      </c>
      <c r="D237" s="29">
        <f t="shared" si="175"/>
        <v>8705.9937319229266</v>
      </c>
      <c r="E237" s="29">
        <f t="shared" si="176"/>
        <v>2009.0755152336665</v>
      </c>
      <c r="F237" s="29">
        <f t="shared" si="177"/>
        <v>4018.1510304673329</v>
      </c>
      <c r="G237" s="29">
        <f t="shared" si="178"/>
        <v>4352.9968659614633</v>
      </c>
      <c r="H237" s="31">
        <f t="shared" ref="H237:H242" si="179">H236*105%</f>
        <v>50.226887880841659</v>
      </c>
      <c r="I237" s="27"/>
    </row>
    <row r="238" spans="1:9" x14ac:dyDescent="0.2">
      <c r="A238" s="28" t="s">
        <v>61</v>
      </c>
      <c r="B238" s="25" t="s">
        <v>0</v>
      </c>
      <c r="C238" s="29">
        <f t="shared" si="174"/>
        <v>109695.52313175818</v>
      </c>
      <c r="D238" s="29">
        <f t="shared" si="175"/>
        <v>9141.2934185190734</v>
      </c>
      <c r="E238" s="29">
        <f t="shared" si="176"/>
        <v>2109.5292909953496</v>
      </c>
      <c r="F238" s="29">
        <f t="shared" si="177"/>
        <v>4219.0585819906992</v>
      </c>
      <c r="G238" s="29">
        <f t="shared" si="178"/>
        <v>4570.6467092595367</v>
      </c>
      <c r="H238" s="31">
        <f t="shared" si="179"/>
        <v>52.738232274883742</v>
      </c>
      <c r="I238" s="27"/>
    </row>
    <row r="239" spans="1:9" x14ac:dyDescent="0.2">
      <c r="A239" s="28" t="s">
        <v>61</v>
      </c>
      <c r="B239" s="25" t="s">
        <v>9</v>
      </c>
      <c r="C239" s="29">
        <f t="shared" si="174"/>
        <v>115180.2992883461</v>
      </c>
      <c r="D239" s="29">
        <f t="shared" si="175"/>
        <v>9598.3580894450279</v>
      </c>
      <c r="E239" s="29">
        <f t="shared" si="176"/>
        <v>2215.0057555451172</v>
      </c>
      <c r="F239" s="29">
        <f t="shared" si="177"/>
        <v>4430.0115110902343</v>
      </c>
      <c r="G239" s="29">
        <f t="shared" si="178"/>
        <v>4799.1790447225139</v>
      </c>
      <c r="H239" s="31">
        <f t="shared" si="179"/>
        <v>55.375143888627932</v>
      </c>
      <c r="I239" s="27"/>
    </row>
    <row r="240" spans="1:9" x14ac:dyDescent="0.2">
      <c r="A240" s="28" t="s">
        <v>61</v>
      </c>
      <c r="B240" s="25" t="s">
        <v>8</v>
      </c>
      <c r="C240" s="29">
        <f t="shared" si="174"/>
        <v>120939.31425276342</v>
      </c>
      <c r="D240" s="29">
        <f t="shared" si="175"/>
        <v>10078.275993917281</v>
      </c>
      <c r="E240" s="29">
        <f t="shared" si="176"/>
        <v>2325.7560433223734</v>
      </c>
      <c r="F240" s="29">
        <f t="shared" si="177"/>
        <v>4651.5120866447469</v>
      </c>
      <c r="G240" s="29">
        <f t="shared" si="178"/>
        <v>5039.1379969586405</v>
      </c>
      <c r="H240" s="31">
        <f t="shared" si="179"/>
        <v>58.143901083059333</v>
      </c>
      <c r="I240" s="27"/>
    </row>
    <row r="241" spans="1:9" x14ac:dyDescent="0.2">
      <c r="A241" s="28" t="s">
        <v>61</v>
      </c>
      <c r="B241" s="25" t="s">
        <v>7</v>
      </c>
      <c r="C241" s="29">
        <f t="shared" si="174"/>
        <v>126986.2799654016</v>
      </c>
      <c r="D241" s="29">
        <f t="shared" si="175"/>
        <v>10582.189793613145</v>
      </c>
      <c r="E241" s="29">
        <f t="shared" si="176"/>
        <v>2442.043845488492</v>
      </c>
      <c r="F241" s="29">
        <f t="shared" si="177"/>
        <v>4884.087690976984</v>
      </c>
      <c r="G241" s="29">
        <f t="shared" si="178"/>
        <v>5291.0948968065723</v>
      </c>
      <c r="H241" s="31">
        <f t="shared" si="179"/>
        <v>61.051096137212305</v>
      </c>
      <c r="I241" s="27"/>
    </row>
    <row r="242" spans="1:9" x14ac:dyDescent="0.2">
      <c r="A242" s="28" t="s">
        <v>61</v>
      </c>
      <c r="B242" s="25" t="s">
        <v>6</v>
      </c>
      <c r="C242" s="29">
        <f t="shared" si="174"/>
        <v>133335.59396367168</v>
      </c>
      <c r="D242" s="29">
        <f t="shared" si="175"/>
        <v>11111.299283293803</v>
      </c>
      <c r="E242" s="29">
        <f t="shared" si="176"/>
        <v>2564.1460377629169</v>
      </c>
      <c r="F242" s="29">
        <f t="shared" si="177"/>
        <v>5128.2920755258338</v>
      </c>
      <c r="G242" s="29">
        <f t="shared" si="178"/>
        <v>5555.6496416469017</v>
      </c>
      <c r="H242" s="31">
        <f t="shared" si="179"/>
        <v>64.103650944072925</v>
      </c>
      <c r="I242" s="27"/>
    </row>
    <row r="243" spans="1:9" x14ac:dyDescent="0.2">
      <c r="C243" s="29"/>
      <c r="D243" s="29"/>
      <c r="E243" s="29"/>
      <c r="F243" s="29"/>
      <c r="G243" s="29"/>
      <c r="I243" s="27"/>
    </row>
    <row r="244" spans="1:9" x14ac:dyDescent="0.2">
      <c r="A244" s="25" t="s">
        <v>60</v>
      </c>
      <c r="B244" s="25" t="s">
        <v>2</v>
      </c>
      <c r="C244" s="29">
        <f t="shared" ref="C244:C250" si="180">H244*2080</f>
        <v>100492.04386673539</v>
      </c>
      <c r="D244" s="29">
        <f t="shared" ref="D244:D250" si="181">H244*173.33333</f>
        <v>8374.3368278496728</v>
      </c>
      <c r="E244" s="29">
        <f t="shared" ref="E244:E250" si="182">H244*40</f>
        <v>1932.5393051295268</v>
      </c>
      <c r="F244" s="29">
        <f t="shared" ref="F244:F250" si="183">H244*80</f>
        <v>3865.0786102590537</v>
      </c>
      <c r="G244" s="29">
        <f t="shared" ref="G244:G250" si="184">H244*(173.33333/2)</f>
        <v>4187.1684139248364</v>
      </c>
      <c r="H244" s="31">
        <f>H236*101%</f>
        <v>48.31348262823817</v>
      </c>
      <c r="I244" s="27"/>
    </row>
    <row r="245" spans="1:9" x14ac:dyDescent="0.2">
      <c r="A245" s="28" t="s">
        <v>60</v>
      </c>
      <c r="B245" s="25" t="s">
        <v>1</v>
      </c>
      <c r="C245" s="29">
        <f t="shared" si="180"/>
        <v>105516.64606007216</v>
      </c>
      <c r="D245" s="29">
        <f t="shared" si="181"/>
        <v>8793.0536692421574</v>
      </c>
      <c r="E245" s="29">
        <f t="shared" si="182"/>
        <v>2029.1662703860034</v>
      </c>
      <c r="F245" s="29">
        <f t="shared" si="183"/>
        <v>4058.3325407720067</v>
      </c>
      <c r="G245" s="29">
        <f t="shared" si="184"/>
        <v>4396.5268346210787</v>
      </c>
      <c r="H245" s="31">
        <f t="shared" ref="H245:H250" si="185">H244*105%</f>
        <v>50.729156759650081</v>
      </c>
      <c r="I245" s="27"/>
    </row>
    <row r="246" spans="1:9" x14ac:dyDescent="0.2">
      <c r="A246" s="28" t="s">
        <v>60</v>
      </c>
      <c r="B246" s="25" t="s">
        <v>0</v>
      </c>
      <c r="C246" s="29">
        <f t="shared" si="180"/>
        <v>110792.47836307577</v>
      </c>
      <c r="D246" s="29">
        <f t="shared" si="181"/>
        <v>9232.7063527042646</v>
      </c>
      <c r="E246" s="29">
        <f t="shared" si="182"/>
        <v>2130.6245839053036</v>
      </c>
      <c r="F246" s="29">
        <f t="shared" si="183"/>
        <v>4261.2491678106071</v>
      </c>
      <c r="G246" s="29">
        <f t="shared" si="184"/>
        <v>4616.3531763521323</v>
      </c>
      <c r="H246" s="31">
        <f t="shared" si="185"/>
        <v>53.265614597632585</v>
      </c>
      <c r="I246" s="27"/>
    </row>
    <row r="247" spans="1:9" x14ac:dyDescent="0.2">
      <c r="A247" s="28" t="s">
        <v>60</v>
      </c>
      <c r="B247" s="25" t="s">
        <v>9</v>
      </c>
      <c r="C247" s="29">
        <f t="shared" si="180"/>
        <v>116332.10228122957</v>
      </c>
      <c r="D247" s="29">
        <f t="shared" si="181"/>
        <v>9694.3416703394796</v>
      </c>
      <c r="E247" s="29">
        <f t="shared" si="182"/>
        <v>2237.1558131005686</v>
      </c>
      <c r="F247" s="29">
        <f t="shared" si="183"/>
        <v>4474.3116262011372</v>
      </c>
      <c r="G247" s="29">
        <f t="shared" si="184"/>
        <v>4847.1708351697398</v>
      </c>
      <c r="H247" s="31">
        <f t="shared" si="185"/>
        <v>55.928895327514219</v>
      </c>
      <c r="I247" s="27"/>
    </row>
    <row r="248" spans="1:9" x14ac:dyDescent="0.2">
      <c r="A248" s="28" t="s">
        <v>60</v>
      </c>
      <c r="B248" s="25" t="s">
        <v>8</v>
      </c>
      <c r="C248" s="29">
        <f t="shared" si="180"/>
        <v>122148.70739529106</v>
      </c>
      <c r="D248" s="29">
        <f t="shared" si="181"/>
        <v>10179.058753856454</v>
      </c>
      <c r="E248" s="29">
        <f t="shared" si="182"/>
        <v>2349.0136037555972</v>
      </c>
      <c r="F248" s="29">
        <f t="shared" si="183"/>
        <v>4698.0272075111943</v>
      </c>
      <c r="G248" s="29">
        <f t="shared" si="184"/>
        <v>5089.5293769282271</v>
      </c>
      <c r="H248" s="31">
        <f t="shared" si="185"/>
        <v>58.725340093889933</v>
      </c>
      <c r="I248" s="27"/>
    </row>
    <row r="249" spans="1:9" x14ac:dyDescent="0.2">
      <c r="A249" s="28" t="s">
        <v>60</v>
      </c>
      <c r="B249" s="25" t="s">
        <v>7</v>
      </c>
      <c r="C249" s="29">
        <f t="shared" si="180"/>
        <v>128256.14276505561</v>
      </c>
      <c r="D249" s="29">
        <f t="shared" si="181"/>
        <v>10688.011691549278</v>
      </c>
      <c r="E249" s="29">
        <f t="shared" si="182"/>
        <v>2466.4642839433773</v>
      </c>
      <c r="F249" s="29">
        <f t="shared" si="183"/>
        <v>4932.9285678867545</v>
      </c>
      <c r="G249" s="29">
        <f t="shared" si="184"/>
        <v>5344.0058457746391</v>
      </c>
      <c r="H249" s="31">
        <f t="shared" si="185"/>
        <v>61.661607098584433</v>
      </c>
      <c r="I249" s="27"/>
    </row>
    <row r="250" spans="1:9" x14ac:dyDescent="0.2">
      <c r="A250" s="28" t="s">
        <v>60</v>
      </c>
      <c r="B250" s="25" t="s">
        <v>6</v>
      </c>
      <c r="C250" s="29">
        <f t="shared" si="180"/>
        <v>134668.94990330841</v>
      </c>
      <c r="D250" s="29">
        <f t="shared" si="181"/>
        <v>11222.412276126743</v>
      </c>
      <c r="E250" s="29">
        <f t="shared" si="182"/>
        <v>2589.7874981405466</v>
      </c>
      <c r="F250" s="29">
        <f t="shared" si="183"/>
        <v>5179.5749962810933</v>
      </c>
      <c r="G250" s="29">
        <f t="shared" si="184"/>
        <v>5611.2061380633713</v>
      </c>
      <c r="H250" s="31">
        <f t="shared" si="185"/>
        <v>64.744687453513663</v>
      </c>
      <c r="I250" s="27"/>
    </row>
    <row r="251" spans="1:9" x14ac:dyDescent="0.2">
      <c r="C251" s="29"/>
      <c r="D251" s="29"/>
      <c r="E251" s="29"/>
      <c r="F251" s="29"/>
      <c r="G251" s="29"/>
      <c r="I251" s="27"/>
    </row>
    <row r="252" spans="1:9" x14ac:dyDescent="0.2">
      <c r="A252" s="25" t="s">
        <v>59</v>
      </c>
      <c r="B252" s="25" t="s">
        <v>2</v>
      </c>
      <c r="C252" s="29">
        <f t="shared" ref="C252:C258" si="186">H252*2080</f>
        <v>101496.96430540274</v>
      </c>
      <c r="D252" s="29">
        <f t="shared" ref="D252:D258" si="187">H252*173.33333</f>
        <v>8458.0801961281704</v>
      </c>
      <c r="E252" s="29">
        <f t="shared" ref="E252:E258" si="188">H252*40</f>
        <v>1951.864698180822</v>
      </c>
      <c r="F252" s="29">
        <f t="shared" ref="F252:F258" si="189">H252*80</f>
        <v>3903.7293963616439</v>
      </c>
      <c r="G252" s="29">
        <f t="shared" ref="G252:G258" si="190">H252*(173.33333/2)</f>
        <v>4229.0400980640852</v>
      </c>
      <c r="H252" s="31">
        <f>H244*101%</f>
        <v>48.79661745452055</v>
      </c>
      <c r="I252" s="27"/>
    </row>
    <row r="253" spans="1:9" x14ac:dyDescent="0.2">
      <c r="A253" s="28" t="s">
        <v>59</v>
      </c>
      <c r="B253" s="25" t="s">
        <v>1</v>
      </c>
      <c r="C253" s="29">
        <f t="shared" si="186"/>
        <v>106571.81252067289</v>
      </c>
      <c r="D253" s="29">
        <f t="shared" si="187"/>
        <v>8880.9842059345792</v>
      </c>
      <c r="E253" s="29">
        <f t="shared" si="188"/>
        <v>2049.4579330898632</v>
      </c>
      <c r="F253" s="29">
        <f t="shared" si="189"/>
        <v>4098.9158661797264</v>
      </c>
      <c r="G253" s="29">
        <f t="shared" si="190"/>
        <v>4440.4921029672896</v>
      </c>
      <c r="H253" s="31">
        <f t="shared" ref="H253:H258" si="191">H252*105%</f>
        <v>51.236448327246578</v>
      </c>
      <c r="I253" s="27"/>
    </row>
    <row r="254" spans="1:9" x14ac:dyDescent="0.2">
      <c r="A254" s="28" t="s">
        <v>59</v>
      </c>
      <c r="B254" s="25" t="s">
        <v>0</v>
      </c>
      <c r="C254" s="29">
        <f t="shared" si="186"/>
        <v>111900.40314670654</v>
      </c>
      <c r="D254" s="29">
        <f t="shared" si="187"/>
        <v>9325.0334162313084</v>
      </c>
      <c r="E254" s="29">
        <f t="shared" si="188"/>
        <v>2151.9308297443563</v>
      </c>
      <c r="F254" s="29">
        <f t="shared" si="189"/>
        <v>4303.8616594887126</v>
      </c>
      <c r="G254" s="29">
        <f t="shared" si="190"/>
        <v>4662.5167081156542</v>
      </c>
      <c r="H254" s="31">
        <f t="shared" si="191"/>
        <v>53.79827074360891</v>
      </c>
      <c r="I254" s="27"/>
    </row>
    <row r="255" spans="1:9" x14ac:dyDescent="0.2">
      <c r="A255" s="28" t="s">
        <v>59</v>
      </c>
      <c r="B255" s="25" t="s">
        <v>9</v>
      </c>
      <c r="C255" s="29">
        <f t="shared" si="186"/>
        <v>117495.42330404186</v>
      </c>
      <c r="D255" s="29">
        <f t="shared" si="187"/>
        <v>9791.2850870428738</v>
      </c>
      <c r="E255" s="29">
        <f t="shared" si="188"/>
        <v>2259.5273712315743</v>
      </c>
      <c r="F255" s="29">
        <f t="shared" si="189"/>
        <v>4519.0547424631486</v>
      </c>
      <c r="G255" s="29">
        <f t="shared" si="190"/>
        <v>4895.6425435214369</v>
      </c>
      <c r="H255" s="31">
        <f t="shared" si="191"/>
        <v>56.488184280789355</v>
      </c>
      <c r="I255" s="27"/>
    </row>
    <row r="256" spans="1:9" x14ac:dyDescent="0.2">
      <c r="A256" s="28" t="s">
        <v>59</v>
      </c>
      <c r="B256" s="25" t="s">
        <v>8</v>
      </c>
      <c r="C256" s="29">
        <f t="shared" si="186"/>
        <v>123370.19446924396</v>
      </c>
      <c r="D256" s="29">
        <f t="shared" si="187"/>
        <v>10280.849341395018</v>
      </c>
      <c r="E256" s="29">
        <f t="shared" si="188"/>
        <v>2372.5037397931528</v>
      </c>
      <c r="F256" s="29">
        <f t="shared" si="189"/>
        <v>4745.0074795863056</v>
      </c>
      <c r="G256" s="29">
        <f t="shared" si="190"/>
        <v>5140.4246706975091</v>
      </c>
      <c r="H256" s="31">
        <f t="shared" si="191"/>
        <v>59.312593494828825</v>
      </c>
      <c r="I256" s="27"/>
    </row>
    <row r="257" spans="1:9" x14ac:dyDescent="0.2">
      <c r="A257" s="28" t="s">
        <v>59</v>
      </c>
      <c r="B257" s="25" t="s">
        <v>7</v>
      </c>
      <c r="C257" s="29">
        <f t="shared" si="186"/>
        <v>129538.70419270615</v>
      </c>
      <c r="D257" s="29">
        <f t="shared" si="187"/>
        <v>10794.891808464768</v>
      </c>
      <c r="E257" s="29">
        <f t="shared" si="188"/>
        <v>2491.1289267828106</v>
      </c>
      <c r="F257" s="29">
        <f t="shared" si="189"/>
        <v>4982.2578535656212</v>
      </c>
      <c r="G257" s="29">
        <f t="shared" si="190"/>
        <v>5397.4459042323842</v>
      </c>
      <c r="H257" s="31">
        <f t="shared" si="191"/>
        <v>62.278223169570268</v>
      </c>
      <c r="I257" s="27"/>
    </row>
    <row r="258" spans="1:9" x14ac:dyDescent="0.2">
      <c r="A258" s="28" t="s">
        <v>59</v>
      </c>
      <c r="B258" s="25" t="s">
        <v>6</v>
      </c>
      <c r="C258" s="29">
        <f t="shared" si="186"/>
        <v>136015.63940234148</v>
      </c>
      <c r="D258" s="29">
        <f t="shared" si="187"/>
        <v>11334.636398888008</v>
      </c>
      <c r="E258" s="29">
        <f t="shared" si="188"/>
        <v>2615.6853731219512</v>
      </c>
      <c r="F258" s="29">
        <f t="shared" si="189"/>
        <v>5231.3707462439024</v>
      </c>
      <c r="G258" s="29">
        <f t="shared" si="190"/>
        <v>5667.3181994440038</v>
      </c>
      <c r="H258" s="31">
        <f t="shared" si="191"/>
        <v>65.392134328048783</v>
      </c>
      <c r="I258" s="27"/>
    </row>
    <row r="259" spans="1:9" x14ac:dyDescent="0.2">
      <c r="C259" s="29"/>
      <c r="D259" s="29"/>
      <c r="E259" s="29"/>
      <c r="F259" s="29"/>
      <c r="G259" s="29"/>
      <c r="I259" s="27"/>
    </row>
    <row r="260" spans="1:9" x14ac:dyDescent="0.2">
      <c r="A260" s="25" t="s">
        <v>58</v>
      </c>
      <c r="B260" s="25" t="s">
        <v>2</v>
      </c>
      <c r="C260" s="29">
        <f t="shared" ref="C260:C266" si="192">H260*2080</f>
        <v>102511.93394845678</v>
      </c>
      <c r="D260" s="29">
        <f t="shared" ref="D260:D266" si="193">H260*173.33333</f>
        <v>8542.6609980894518</v>
      </c>
      <c r="E260" s="29">
        <f t="shared" ref="E260:E266" si="194">H260*40</f>
        <v>1971.3833451626303</v>
      </c>
      <c r="F260" s="29">
        <f t="shared" ref="F260:F266" si="195">H260*80</f>
        <v>3942.7666903252607</v>
      </c>
      <c r="G260" s="29">
        <f t="shared" ref="G260:G266" si="196">H260*(173.33333/2)</f>
        <v>4271.3304990447259</v>
      </c>
      <c r="H260" s="31">
        <f>H252*101%</f>
        <v>49.284583629065757</v>
      </c>
      <c r="I260" s="27"/>
    </row>
    <row r="261" spans="1:9" x14ac:dyDescent="0.2">
      <c r="A261" s="28" t="s">
        <v>58</v>
      </c>
      <c r="B261" s="25" t="s">
        <v>1</v>
      </c>
      <c r="C261" s="29">
        <f t="shared" si="192"/>
        <v>107637.53064587963</v>
      </c>
      <c r="D261" s="29">
        <f t="shared" si="193"/>
        <v>8969.7940479939243</v>
      </c>
      <c r="E261" s="29">
        <f t="shared" si="194"/>
        <v>2069.9525124207621</v>
      </c>
      <c r="F261" s="29">
        <f t="shared" si="195"/>
        <v>4139.9050248415242</v>
      </c>
      <c r="G261" s="29">
        <f t="shared" si="196"/>
        <v>4484.8970239969622</v>
      </c>
      <c r="H261" s="31">
        <f t="shared" ref="H261:H266" si="197">H260*105%</f>
        <v>51.748812810519048</v>
      </c>
      <c r="I261" s="27"/>
    </row>
    <row r="262" spans="1:9" x14ac:dyDescent="0.2">
      <c r="A262" s="28" t="s">
        <v>58</v>
      </c>
      <c r="B262" s="25" t="s">
        <v>0</v>
      </c>
      <c r="C262" s="29">
        <f t="shared" si="192"/>
        <v>113019.40717817361</v>
      </c>
      <c r="D262" s="29">
        <f t="shared" si="193"/>
        <v>9418.2837503936225</v>
      </c>
      <c r="E262" s="29">
        <f t="shared" si="194"/>
        <v>2173.4501380418001</v>
      </c>
      <c r="F262" s="29">
        <f t="shared" si="195"/>
        <v>4346.9002760836001</v>
      </c>
      <c r="G262" s="29">
        <f t="shared" si="196"/>
        <v>4709.1418751968113</v>
      </c>
      <c r="H262" s="31">
        <f t="shared" si="197"/>
        <v>54.336253451045003</v>
      </c>
      <c r="I262" s="27"/>
    </row>
    <row r="263" spans="1:9" x14ac:dyDescent="0.2">
      <c r="A263" s="28" t="s">
        <v>58</v>
      </c>
      <c r="B263" s="25" t="s">
        <v>9</v>
      </c>
      <c r="C263" s="29">
        <f t="shared" si="192"/>
        <v>118670.37753708228</v>
      </c>
      <c r="D263" s="29">
        <f t="shared" si="193"/>
        <v>9889.1979379133027</v>
      </c>
      <c r="E263" s="29">
        <f t="shared" si="194"/>
        <v>2282.12264494389</v>
      </c>
      <c r="F263" s="29">
        <f t="shared" si="195"/>
        <v>4564.24528988778</v>
      </c>
      <c r="G263" s="29">
        <f t="shared" si="196"/>
        <v>4944.5989689566513</v>
      </c>
      <c r="H263" s="31">
        <f t="shared" si="197"/>
        <v>57.053066123597254</v>
      </c>
      <c r="I263" s="27"/>
    </row>
    <row r="264" spans="1:9" x14ac:dyDescent="0.2">
      <c r="A264" s="28" t="s">
        <v>58</v>
      </c>
      <c r="B264" s="25" t="s">
        <v>8</v>
      </c>
      <c r="C264" s="29">
        <f t="shared" si="192"/>
        <v>124603.89641393641</v>
      </c>
      <c r="D264" s="29">
        <f t="shared" si="193"/>
        <v>10383.65783480897</v>
      </c>
      <c r="E264" s="29">
        <f t="shared" si="194"/>
        <v>2396.2287771910851</v>
      </c>
      <c r="F264" s="29">
        <f t="shared" si="195"/>
        <v>4792.4575543821702</v>
      </c>
      <c r="G264" s="29">
        <f t="shared" si="196"/>
        <v>5191.8289174044849</v>
      </c>
      <c r="H264" s="31">
        <f t="shared" si="197"/>
        <v>59.905719429777122</v>
      </c>
      <c r="I264" s="27"/>
    </row>
    <row r="265" spans="1:9" x14ac:dyDescent="0.2">
      <c r="A265" s="28" t="s">
        <v>58</v>
      </c>
      <c r="B265" s="25" t="s">
        <v>7</v>
      </c>
      <c r="C265" s="29">
        <f t="shared" si="192"/>
        <v>130834.09123463325</v>
      </c>
      <c r="D265" s="29">
        <f t="shared" si="193"/>
        <v>10902.840726549419</v>
      </c>
      <c r="E265" s="29">
        <f t="shared" si="194"/>
        <v>2516.0402160506392</v>
      </c>
      <c r="F265" s="29">
        <f t="shared" si="195"/>
        <v>5032.0804321012783</v>
      </c>
      <c r="G265" s="29">
        <f t="shared" si="196"/>
        <v>5451.4203632747094</v>
      </c>
      <c r="H265" s="31">
        <f t="shared" si="197"/>
        <v>62.901005401265984</v>
      </c>
      <c r="I265" s="27"/>
    </row>
    <row r="266" spans="1:9" x14ac:dyDescent="0.2">
      <c r="A266" s="28" t="s">
        <v>58</v>
      </c>
      <c r="B266" s="25" t="s">
        <v>6</v>
      </c>
      <c r="C266" s="29">
        <f t="shared" si="192"/>
        <v>137375.79579636492</v>
      </c>
      <c r="D266" s="29">
        <f t="shared" si="193"/>
        <v>11447.982762876889</v>
      </c>
      <c r="E266" s="29">
        <f t="shared" si="194"/>
        <v>2641.8422268531713</v>
      </c>
      <c r="F266" s="29">
        <f t="shared" si="195"/>
        <v>5283.6844537063425</v>
      </c>
      <c r="G266" s="29">
        <f t="shared" si="196"/>
        <v>5723.9913814384445</v>
      </c>
      <c r="H266" s="31">
        <f t="shared" si="197"/>
        <v>66.046055671329285</v>
      </c>
      <c r="I266" s="27"/>
    </row>
    <row r="267" spans="1:9" x14ac:dyDescent="0.2">
      <c r="C267" s="29"/>
      <c r="D267" s="29"/>
      <c r="E267" s="29"/>
      <c r="F267" s="29"/>
      <c r="G267" s="29"/>
      <c r="I267" s="27"/>
    </row>
    <row r="268" spans="1:9" x14ac:dyDescent="0.2">
      <c r="A268" s="25" t="s">
        <v>57</v>
      </c>
      <c r="B268" s="25" t="s">
        <v>2</v>
      </c>
      <c r="C268" s="29">
        <f t="shared" ref="C268:C274" si="198">H268*2080</f>
        <v>103537.05328794134</v>
      </c>
      <c r="D268" s="29">
        <f t="shared" ref="D268:D274" si="199">H268*173.33333</f>
        <v>8628.0876080703456</v>
      </c>
      <c r="E268" s="29">
        <f t="shared" ref="E268:E274" si="200">H268*40</f>
        <v>1991.0971786142566</v>
      </c>
      <c r="F268" s="29">
        <f t="shared" ref="F268:F274" si="201">H268*80</f>
        <v>3982.1943572285131</v>
      </c>
      <c r="G268" s="29">
        <f t="shared" ref="G268:G274" si="202">H268*(173.33333/2)</f>
        <v>4314.0438040351728</v>
      </c>
      <c r="H268" s="31">
        <f>H260*101%</f>
        <v>49.777429465356413</v>
      </c>
      <c r="I268" s="27"/>
    </row>
    <row r="269" spans="1:9" x14ac:dyDescent="0.2">
      <c r="A269" s="28" t="s">
        <v>57</v>
      </c>
      <c r="B269" s="25" t="s">
        <v>1</v>
      </c>
      <c r="C269" s="29">
        <f t="shared" si="198"/>
        <v>108713.90595233841</v>
      </c>
      <c r="D269" s="29">
        <f t="shared" si="199"/>
        <v>9059.4919884738629</v>
      </c>
      <c r="E269" s="29">
        <f t="shared" si="200"/>
        <v>2090.6520375449695</v>
      </c>
      <c r="F269" s="29">
        <f t="shared" si="201"/>
        <v>4181.304075089939</v>
      </c>
      <c r="G269" s="29">
        <f t="shared" si="202"/>
        <v>4529.7459942369314</v>
      </c>
      <c r="H269" s="31">
        <f t="shared" ref="H269:H274" si="203">H268*105%</f>
        <v>52.266300938624234</v>
      </c>
      <c r="I269" s="27"/>
    </row>
    <row r="270" spans="1:9" x14ac:dyDescent="0.2">
      <c r="A270" s="28" t="s">
        <v>57</v>
      </c>
      <c r="B270" s="25" t="s">
        <v>0</v>
      </c>
      <c r="C270" s="29">
        <f t="shared" si="198"/>
        <v>114149.60124995533</v>
      </c>
      <c r="D270" s="29">
        <f t="shared" si="199"/>
        <v>9512.4665878975575</v>
      </c>
      <c r="E270" s="29">
        <f t="shared" si="200"/>
        <v>2195.184639422218</v>
      </c>
      <c r="F270" s="29">
        <f t="shared" si="201"/>
        <v>4390.3692788444359</v>
      </c>
      <c r="G270" s="29">
        <f t="shared" si="202"/>
        <v>4756.2332939487787</v>
      </c>
      <c r="H270" s="31">
        <f t="shared" si="203"/>
        <v>54.879615985555446</v>
      </c>
      <c r="I270" s="27"/>
    </row>
    <row r="271" spans="1:9" x14ac:dyDescent="0.2">
      <c r="A271" s="28" t="s">
        <v>57</v>
      </c>
      <c r="B271" s="25" t="s">
        <v>9</v>
      </c>
      <c r="C271" s="29">
        <f t="shared" si="198"/>
        <v>119857.0813124531</v>
      </c>
      <c r="D271" s="29">
        <f t="shared" si="199"/>
        <v>9988.0899172924346</v>
      </c>
      <c r="E271" s="29">
        <f t="shared" si="200"/>
        <v>2304.9438713933287</v>
      </c>
      <c r="F271" s="29">
        <f t="shared" si="201"/>
        <v>4609.8877427866573</v>
      </c>
      <c r="G271" s="29">
        <f t="shared" si="202"/>
        <v>4994.0449586462173</v>
      </c>
      <c r="H271" s="31">
        <f t="shared" si="203"/>
        <v>57.623596784833218</v>
      </c>
      <c r="I271" s="27"/>
    </row>
    <row r="272" spans="1:9" x14ac:dyDescent="0.2">
      <c r="A272" s="28" t="s">
        <v>57</v>
      </c>
      <c r="B272" s="25" t="s">
        <v>8</v>
      </c>
      <c r="C272" s="29">
        <f t="shared" si="198"/>
        <v>125849.93537807575</v>
      </c>
      <c r="D272" s="29">
        <f t="shared" si="199"/>
        <v>10487.494413157056</v>
      </c>
      <c r="E272" s="29">
        <f t="shared" si="200"/>
        <v>2420.1910649629954</v>
      </c>
      <c r="F272" s="29">
        <f t="shared" si="201"/>
        <v>4840.3821299259907</v>
      </c>
      <c r="G272" s="29">
        <f t="shared" si="202"/>
        <v>5243.7472065785278</v>
      </c>
      <c r="H272" s="31">
        <f t="shared" si="203"/>
        <v>60.504776624074879</v>
      </c>
      <c r="I272" s="27"/>
    </row>
    <row r="273" spans="1:9" x14ac:dyDescent="0.2">
      <c r="A273" s="28" t="s">
        <v>57</v>
      </c>
      <c r="B273" s="25" t="s">
        <v>7</v>
      </c>
      <c r="C273" s="29">
        <f t="shared" si="198"/>
        <v>132142.43214697952</v>
      </c>
      <c r="D273" s="29">
        <f t="shared" si="199"/>
        <v>11011.869133814909</v>
      </c>
      <c r="E273" s="29">
        <f t="shared" si="200"/>
        <v>2541.200618211145</v>
      </c>
      <c r="F273" s="29">
        <f t="shared" si="201"/>
        <v>5082.4012364222899</v>
      </c>
      <c r="G273" s="29">
        <f t="shared" si="202"/>
        <v>5505.9345669074546</v>
      </c>
      <c r="H273" s="31">
        <f t="shared" si="203"/>
        <v>63.530015455278622</v>
      </c>
      <c r="I273" s="27"/>
    </row>
    <row r="274" spans="1:9" x14ac:dyDescent="0.2">
      <c r="A274" s="28" t="s">
        <v>57</v>
      </c>
      <c r="B274" s="25" t="s">
        <v>6</v>
      </c>
      <c r="C274" s="29">
        <f t="shared" si="198"/>
        <v>138749.55375432852</v>
      </c>
      <c r="D274" s="29">
        <f t="shared" si="199"/>
        <v>11562.462590505656</v>
      </c>
      <c r="E274" s="29">
        <f t="shared" si="200"/>
        <v>2668.2606491217025</v>
      </c>
      <c r="F274" s="29">
        <f t="shared" si="201"/>
        <v>5336.521298243405</v>
      </c>
      <c r="G274" s="29">
        <f t="shared" si="202"/>
        <v>5781.2312952528282</v>
      </c>
      <c r="H274" s="31">
        <f t="shared" si="203"/>
        <v>66.70651622804256</v>
      </c>
      <c r="I274" s="27"/>
    </row>
    <row r="275" spans="1:9" x14ac:dyDescent="0.2">
      <c r="C275" s="29"/>
      <c r="D275" s="29"/>
      <c r="E275" s="29"/>
      <c r="F275" s="29"/>
      <c r="G275" s="29"/>
      <c r="I275" s="27"/>
    </row>
    <row r="276" spans="1:9" x14ac:dyDescent="0.2">
      <c r="A276" s="25" t="s">
        <v>56</v>
      </c>
      <c r="B276" s="25" t="s">
        <v>2</v>
      </c>
      <c r="C276" s="29">
        <f t="shared" ref="C276:C282" si="204">H276*2080</f>
        <v>104572.42382082075</v>
      </c>
      <c r="D276" s="29">
        <f t="shared" ref="D276:D282" si="205">H276*173.33333</f>
        <v>8714.3684841510494</v>
      </c>
      <c r="E276" s="29">
        <f t="shared" ref="E276:E282" si="206">H276*40</f>
        <v>2011.0081504003992</v>
      </c>
      <c r="F276" s="29">
        <f t="shared" ref="F276:F282" si="207">H276*80</f>
        <v>4022.0163008007985</v>
      </c>
      <c r="G276" s="29">
        <f t="shared" ref="G276:G282" si="208">H276*(173.33333/2)</f>
        <v>4357.1842420755247</v>
      </c>
      <c r="H276" s="31">
        <f>H268*101%</f>
        <v>50.27520376000998</v>
      </c>
      <c r="I276" s="27"/>
    </row>
    <row r="277" spans="1:9" x14ac:dyDescent="0.2">
      <c r="A277" s="28" t="s">
        <v>56</v>
      </c>
      <c r="B277" s="25" t="s">
        <v>1</v>
      </c>
      <c r="C277" s="29">
        <f t="shared" si="204"/>
        <v>109801.0450118618</v>
      </c>
      <c r="D277" s="29">
        <f t="shared" si="205"/>
        <v>9150.086908358604</v>
      </c>
      <c r="E277" s="29">
        <f t="shared" si="206"/>
        <v>2111.5585579204194</v>
      </c>
      <c r="F277" s="29">
        <f t="shared" si="207"/>
        <v>4223.1171158408388</v>
      </c>
      <c r="G277" s="29">
        <f t="shared" si="208"/>
        <v>4575.043454179302</v>
      </c>
      <c r="H277" s="31">
        <f t="shared" ref="H277:H282" si="209">H276*105%</f>
        <v>52.788963948010483</v>
      </c>
      <c r="I277" s="27"/>
    </row>
    <row r="278" spans="1:9" x14ac:dyDescent="0.2">
      <c r="A278" s="28" t="s">
        <v>56</v>
      </c>
      <c r="B278" s="25" t="s">
        <v>0</v>
      </c>
      <c r="C278" s="29">
        <f t="shared" si="204"/>
        <v>115291.0972624549</v>
      </c>
      <c r="D278" s="29">
        <f t="shared" si="205"/>
        <v>9607.5912537765344</v>
      </c>
      <c r="E278" s="29">
        <f t="shared" si="206"/>
        <v>2217.1364858164402</v>
      </c>
      <c r="F278" s="29">
        <f t="shared" si="207"/>
        <v>4434.2729716328804</v>
      </c>
      <c r="G278" s="29">
        <f t="shared" si="208"/>
        <v>4803.7956268882672</v>
      </c>
      <c r="H278" s="31">
        <f t="shared" si="209"/>
        <v>55.428412145411009</v>
      </c>
      <c r="I278" s="27"/>
    </row>
    <row r="279" spans="1:9" x14ac:dyDescent="0.2">
      <c r="A279" s="28" t="s">
        <v>56</v>
      </c>
      <c r="B279" s="25" t="s">
        <v>9</v>
      </c>
      <c r="C279" s="29">
        <f t="shared" si="204"/>
        <v>121055.65212557765</v>
      </c>
      <c r="D279" s="29">
        <f t="shared" si="205"/>
        <v>10087.97081646536</v>
      </c>
      <c r="E279" s="29">
        <f t="shared" si="206"/>
        <v>2327.9933101072625</v>
      </c>
      <c r="F279" s="29">
        <f t="shared" si="207"/>
        <v>4655.9866202145249</v>
      </c>
      <c r="G279" s="29">
        <f t="shared" si="208"/>
        <v>5043.9854082326801</v>
      </c>
      <c r="H279" s="31">
        <f t="shared" si="209"/>
        <v>58.199832752681559</v>
      </c>
      <c r="I279" s="27"/>
    </row>
    <row r="280" spans="1:9" x14ac:dyDescent="0.2">
      <c r="A280" s="28" t="s">
        <v>56</v>
      </c>
      <c r="B280" s="25" t="s">
        <v>8</v>
      </c>
      <c r="C280" s="29">
        <f t="shared" si="204"/>
        <v>127108.43473185653</v>
      </c>
      <c r="D280" s="29">
        <f t="shared" si="205"/>
        <v>10592.369357288628</v>
      </c>
      <c r="E280" s="29">
        <f t="shared" si="206"/>
        <v>2444.3929756126254</v>
      </c>
      <c r="F280" s="29">
        <f t="shared" si="207"/>
        <v>4888.7859512252508</v>
      </c>
      <c r="G280" s="29">
        <f t="shared" si="208"/>
        <v>5296.1846786443139</v>
      </c>
      <c r="H280" s="31">
        <f t="shared" si="209"/>
        <v>61.109824390315637</v>
      </c>
      <c r="I280" s="27"/>
    </row>
    <row r="281" spans="1:9" x14ac:dyDescent="0.2">
      <c r="A281" s="28" t="s">
        <v>56</v>
      </c>
      <c r="B281" s="25" t="s">
        <v>7</v>
      </c>
      <c r="C281" s="29">
        <f t="shared" si="204"/>
        <v>133463.85646844938</v>
      </c>
      <c r="D281" s="29">
        <f t="shared" si="205"/>
        <v>11121.987825153061</v>
      </c>
      <c r="E281" s="29">
        <f t="shared" si="206"/>
        <v>2566.6126243932567</v>
      </c>
      <c r="F281" s="29">
        <f t="shared" si="207"/>
        <v>5133.2252487865135</v>
      </c>
      <c r="G281" s="29">
        <f t="shared" si="208"/>
        <v>5560.9939125765304</v>
      </c>
      <c r="H281" s="31">
        <f t="shared" si="209"/>
        <v>64.165315609831424</v>
      </c>
      <c r="I281" s="27"/>
    </row>
    <row r="282" spans="1:9" x14ac:dyDescent="0.2">
      <c r="A282" s="28" t="s">
        <v>56</v>
      </c>
      <c r="B282" s="25" t="s">
        <v>6</v>
      </c>
      <c r="C282" s="29">
        <f t="shared" si="204"/>
        <v>140137.04929187184</v>
      </c>
      <c r="D282" s="29">
        <f t="shared" si="205"/>
        <v>11678.087216410715</v>
      </c>
      <c r="E282" s="29">
        <f t="shared" si="206"/>
        <v>2694.94325561292</v>
      </c>
      <c r="F282" s="29">
        <f t="shared" si="207"/>
        <v>5389.88651122584</v>
      </c>
      <c r="G282" s="29">
        <f t="shared" si="208"/>
        <v>5839.0436082053575</v>
      </c>
      <c r="H282" s="31">
        <f t="shared" si="209"/>
        <v>67.373581390322997</v>
      </c>
      <c r="I282" s="27"/>
    </row>
    <row r="283" spans="1:9" x14ac:dyDescent="0.2">
      <c r="C283" s="29"/>
      <c r="D283" s="29"/>
      <c r="E283" s="29"/>
      <c r="F283" s="29"/>
      <c r="G283" s="29"/>
      <c r="I283" s="27"/>
    </row>
    <row r="284" spans="1:9" x14ac:dyDescent="0.2">
      <c r="A284" s="25" t="s">
        <v>55</v>
      </c>
      <c r="B284" s="25" t="s">
        <v>2</v>
      </c>
      <c r="C284" s="29">
        <f t="shared" ref="C284:C290" si="210">H284*2080</f>
        <v>105618.14805902897</v>
      </c>
      <c r="D284" s="29">
        <f t="shared" ref="D284:D290" si="211">H284*173.33333</f>
        <v>8801.5121689925618</v>
      </c>
      <c r="E284" s="29">
        <f t="shared" ref="E284:E290" si="212">H284*40</f>
        <v>2031.1182319044033</v>
      </c>
      <c r="F284" s="29">
        <f t="shared" ref="F284:F290" si="213">H284*80</f>
        <v>4062.2364638088065</v>
      </c>
      <c r="G284" s="29">
        <f t="shared" ref="G284:G290" si="214">H284*(173.33333/2)</f>
        <v>4400.7560844962809</v>
      </c>
      <c r="H284" s="31">
        <f>H276*101%</f>
        <v>50.777955797610083</v>
      </c>
      <c r="I284" s="27"/>
    </row>
    <row r="285" spans="1:9" x14ac:dyDescent="0.2">
      <c r="A285" s="28" t="s">
        <v>55</v>
      </c>
      <c r="B285" s="25" t="s">
        <v>1</v>
      </c>
      <c r="C285" s="29">
        <f t="shared" si="210"/>
        <v>110899.05546198043</v>
      </c>
      <c r="D285" s="29">
        <f t="shared" si="211"/>
        <v>9241.5877774421897</v>
      </c>
      <c r="E285" s="29">
        <f t="shared" si="212"/>
        <v>2132.6741434996238</v>
      </c>
      <c r="F285" s="29">
        <f t="shared" si="213"/>
        <v>4265.3482869992476</v>
      </c>
      <c r="G285" s="29">
        <f t="shared" si="214"/>
        <v>4620.7938887210948</v>
      </c>
      <c r="H285" s="31">
        <f t="shared" ref="H285:H290" si="215">H284*105%</f>
        <v>53.316853587490591</v>
      </c>
      <c r="I285" s="27"/>
    </row>
    <row r="286" spans="1:9" x14ac:dyDescent="0.2">
      <c r="A286" s="28" t="s">
        <v>55</v>
      </c>
      <c r="B286" s="25" t="s">
        <v>0</v>
      </c>
      <c r="C286" s="29">
        <f t="shared" si="210"/>
        <v>116444.00823507947</v>
      </c>
      <c r="D286" s="29">
        <f t="shared" si="211"/>
        <v>9703.6671663143006</v>
      </c>
      <c r="E286" s="29">
        <f t="shared" si="212"/>
        <v>2239.3078506746051</v>
      </c>
      <c r="F286" s="29">
        <f t="shared" si="213"/>
        <v>4478.6157013492102</v>
      </c>
      <c r="G286" s="29">
        <f t="shared" si="214"/>
        <v>4851.8335831571503</v>
      </c>
      <c r="H286" s="31">
        <f t="shared" si="215"/>
        <v>55.982696266865126</v>
      </c>
      <c r="I286" s="27"/>
    </row>
    <row r="287" spans="1:9" x14ac:dyDescent="0.2">
      <c r="A287" s="28" t="s">
        <v>55</v>
      </c>
      <c r="B287" s="25" t="s">
        <v>9</v>
      </c>
      <c r="C287" s="29">
        <f t="shared" si="210"/>
        <v>122266.20864683345</v>
      </c>
      <c r="D287" s="29">
        <f t="shared" si="211"/>
        <v>10188.850524630016</v>
      </c>
      <c r="E287" s="29">
        <f t="shared" si="212"/>
        <v>2351.2732432083353</v>
      </c>
      <c r="F287" s="29">
        <f t="shared" si="213"/>
        <v>4702.5464864166706</v>
      </c>
      <c r="G287" s="29">
        <f t="shared" si="214"/>
        <v>5094.4252623150078</v>
      </c>
      <c r="H287" s="31">
        <f t="shared" si="215"/>
        <v>58.781831080208384</v>
      </c>
      <c r="I287" s="27"/>
    </row>
    <row r="288" spans="1:9" x14ac:dyDescent="0.2">
      <c r="A288" s="28" t="s">
        <v>55</v>
      </c>
      <c r="B288" s="25" t="s">
        <v>8</v>
      </c>
      <c r="C288" s="29">
        <f t="shared" si="210"/>
        <v>128379.51907917512</v>
      </c>
      <c r="D288" s="29">
        <f t="shared" si="211"/>
        <v>10698.293050861517</v>
      </c>
      <c r="E288" s="29">
        <f t="shared" si="212"/>
        <v>2468.8369053687525</v>
      </c>
      <c r="F288" s="29">
        <f t="shared" si="213"/>
        <v>4937.6738107375049</v>
      </c>
      <c r="G288" s="29">
        <f t="shared" si="214"/>
        <v>5349.1465254307586</v>
      </c>
      <c r="H288" s="31">
        <f t="shared" si="215"/>
        <v>61.720922634218809</v>
      </c>
      <c r="I288" s="27"/>
    </row>
    <row r="289" spans="1:9" x14ac:dyDescent="0.2">
      <c r="A289" s="28" t="s">
        <v>55</v>
      </c>
      <c r="B289" s="25" t="s">
        <v>7</v>
      </c>
      <c r="C289" s="29">
        <f t="shared" si="210"/>
        <v>134798.49503313389</v>
      </c>
      <c r="D289" s="29">
        <f t="shared" si="211"/>
        <v>11233.207703404594</v>
      </c>
      <c r="E289" s="29">
        <f t="shared" si="212"/>
        <v>2592.2787506371901</v>
      </c>
      <c r="F289" s="29">
        <f t="shared" si="213"/>
        <v>5184.5575012743802</v>
      </c>
      <c r="G289" s="29">
        <f t="shared" si="214"/>
        <v>5616.6038517022971</v>
      </c>
      <c r="H289" s="31">
        <f t="shared" si="215"/>
        <v>64.806968765929753</v>
      </c>
      <c r="I289" s="27"/>
    </row>
    <row r="290" spans="1:9" x14ac:dyDescent="0.2">
      <c r="A290" s="28" t="s">
        <v>55</v>
      </c>
      <c r="B290" s="25" t="s">
        <v>6</v>
      </c>
      <c r="C290" s="29">
        <f t="shared" si="210"/>
        <v>141538.4197847906</v>
      </c>
      <c r="D290" s="29">
        <f t="shared" si="211"/>
        <v>11794.868088574825</v>
      </c>
      <c r="E290" s="29">
        <f t="shared" si="212"/>
        <v>2721.89268816905</v>
      </c>
      <c r="F290" s="29">
        <f t="shared" si="213"/>
        <v>5443.7853763380999</v>
      </c>
      <c r="G290" s="29">
        <f t="shared" si="214"/>
        <v>5897.4340442874127</v>
      </c>
      <c r="H290" s="31">
        <f t="shared" si="215"/>
        <v>68.047317204226246</v>
      </c>
      <c r="I290" s="27"/>
    </row>
    <row r="291" spans="1:9" x14ac:dyDescent="0.2">
      <c r="C291" s="29"/>
      <c r="D291" s="29"/>
      <c r="E291" s="29"/>
      <c r="F291" s="29"/>
      <c r="G291" s="29"/>
      <c r="I291" s="27"/>
    </row>
    <row r="292" spans="1:9" x14ac:dyDescent="0.2">
      <c r="A292" s="25" t="s">
        <v>54</v>
      </c>
      <c r="B292" s="25" t="s">
        <v>2</v>
      </c>
      <c r="C292" s="29">
        <f t="shared" ref="C292:C298" si="216">H292*2080</f>
        <v>106674.32953961926</v>
      </c>
      <c r="D292" s="29">
        <f t="shared" ref="D292:D298" si="217">H292*173.33333</f>
        <v>8889.5272906824866</v>
      </c>
      <c r="E292" s="29">
        <f t="shared" ref="E292:E298" si="218">H292*40</f>
        <v>2051.4294142234476</v>
      </c>
      <c r="F292" s="29">
        <f t="shared" ref="F292:F298" si="219">H292*80</f>
        <v>4102.8588284468951</v>
      </c>
      <c r="G292" s="29">
        <f t="shared" ref="G292:G298" si="220">H292*(173.33333/2)</f>
        <v>4444.7636453412433</v>
      </c>
      <c r="H292" s="31">
        <f>H284*101%</f>
        <v>51.285735355586183</v>
      </c>
      <c r="I292" s="27"/>
    </row>
    <row r="293" spans="1:9" x14ac:dyDescent="0.2">
      <c r="A293" s="28" t="s">
        <v>54</v>
      </c>
      <c r="B293" s="25" t="s">
        <v>1</v>
      </c>
      <c r="C293" s="29">
        <f t="shared" si="216"/>
        <v>112008.04601660023</v>
      </c>
      <c r="D293" s="29">
        <f t="shared" si="217"/>
        <v>9334.003655216613</v>
      </c>
      <c r="E293" s="29">
        <f t="shared" si="218"/>
        <v>2154.00088493462</v>
      </c>
      <c r="F293" s="29">
        <f t="shared" si="219"/>
        <v>4308.00176986924</v>
      </c>
      <c r="G293" s="29">
        <f t="shared" si="220"/>
        <v>4667.0018276083065</v>
      </c>
      <c r="H293" s="31">
        <f t="shared" ref="H293:H298" si="221">H292*105%</f>
        <v>53.850022123365498</v>
      </c>
      <c r="I293" s="27"/>
    </row>
    <row r="294" spans="1:9" x14ac:dyDescent="0.2">
      <c r="A294" s="28" t="s">
        <v>54</v>
      </c>
      <c r="B294" s="25" t="s">
        <v>0</v>
      </c>
      <c r="C294" s="29">
        <f t="shared" si="216"/>
        <v>117608.44831743026</v>
      </c>
      <c r="D294" s="29">
        <f t="shared" si="217"/>
        <v>9800.703837977444</v>
      </c>
      <c r="E294" s="29">
        <f t="shared" si="218"/>
        <v>2261.7009291813511</v>
      </c>
      <c r="F294" s="29">
        <f t="shared" si="219"/>
        <v>4523.4018583627021</v>
      </c>
      <c r="G294" s="29">
        <f t="shared" si="220"/>
        <v>4900.351918988722</v>
      </c>
      <c r="H294" s="31">
        <f t="shared" si="221"/>
        <v>56.542523229533778</v>
      </c>
      <c r="I294" s="27"/>
    </row>
    <row r="295" spans="1:9" x14ac:dyDescent="0.2">
      <c r="A295" s="28" t="s">
        <v>54</v>
      </c>
      <c r="B295" s="25" t="s">
        <v>9</v>
      </c>
      <c r="C295" s="29">
        <f t="shared" si="216"/>
        <v>123488.87073330178</v>
      </c>
      <c r="D295" s="29">
        <f t="shared" si="217"/>
        <v>10290.739029876317</v>
      </c>
      <c r="E295" s="29">
        <f t="shared" si="218"/>
        <v>2374.7859756404187</v>
      </c>
      <c r="F295" s="29">
        <f t="shared" si="219"/>
        <v>4749.5719512808373</v>
      </c>
      <c r="G295" s="29">
        <f t="shared" si="220"/>
        <v>5145.3695149381583</v>
      </c>
      <c r="H295" s="31">
        <f t="shared" si="221"/>
        <v>59.369649391010469</v>
      </c>
      <c r="I295" s="27"/>
    </row>
    <row r="296" spans="1:9" x14ac:dyDescent="0.2">
      <c r="A296" s="28" t="s">
        <v>54</v>
      </c>
      <c r="B296" s="25" t="s">
        <v>8</v>
      </c>
      <c r="C296" s="29">
        <f t="shared" si="216"/>
        <v>129663.31426996687</v>
      </c>
      <c r="D296" s="29">
        <f t="shared" si="217"/>
        <v>10805.275981370132</v>
      </c>
      <c r="E296" s="29">
        <f t="shared" si="218"/>
        <v>2493.5252744224399</v>
      </c>
      <c r="F296" s="29">
        <f t="shared" si="219"/>
        <v>4987.0505488448798</v>
      </c>
      <c r="G296" s="29">
        <f t="shared" si="220"/>
        <v>5402.6379906850661</v>
      </c>
      <c r="H296" s="31">
        <f t="shared" si="221"/>
        <v>62.338131860560992</v>
      </c>
      <c r="I296" s="27"/>
    </row>
    <row r="297" spans="1:9" x14ac:dyDescent="0.2">
      <c r="A297" s="28" t="s">
        <v>54</v>
      </c>
      <c r="B297" s="25" t="s">
        <v>7</v>
      </c>
      <c r="C297" s="29">
        <f t="shared" si="216"/>
        <v>136146.47998346519</v>
      </c>
      <c r="D297" s="29">
        <f t="shared" si="217"/>
        <v>11345.539780438638</v>
      </c>
      <c r="E297" s="29">
        <f t="shared" si="218"/>
        <v>2618.2015381435617</v>
      </c>
      <c r="F297" s="29">
        <f t="shared" si="219"/>
        <v>5236.4030762871234</v>
      </c>
      <c r="G297" s="29">
        <f t="shared" si="220"/>
        <v>5672.7698902193188</v>
      </c>
      <c r="H297" s="31">
        <f t="shared" si="221"/>
        <v>65.45503845358904</v>
      </c>
      <c r="I297" s="27"/>
    </row>
    <row r="298" spans="1:9" x14ac:dyDescent="0.2">
      <c r="A298" s="28" t="s">
        <v>54</v>
      </c>
      <c r="B298" s="25" t="s">
        <v>6</v>
      </c>
      <c r="C298" s="29">
        <f t="shared" si="216"/>
        <v>142953.80398263849</v>
      </c>
      <c r="D298" s="29">
        <f t="shared" si="217"/>
        <v>11912.816769460571</v>
      </c>
      <c r="E298" s="29">
        <f t="shared" si="218"/>
        <v>2749.1116150507401</v>
      </c>
      <c r="F298" s="29">
        <f t="shared" si="219"/>
        <v>5498.2232301014801</v>
      </c>
      <c r="G298" s="29">
        <f t="shared" si="220"/>
        <v>5956.4083847302854</v>
      </c>
      <c r="H298" s="31">
        <f t="shared" si="221"/>
        <v>68.727790376268501</v>
      </c>
      <c r="I298" s="27"/>
    </row>
    <row r="299" spans="1:9" x14ac:dyDescent="0.2">
      <c r="C299" s="29"/>
      <c r="D299" s="29"/>
      <c r="E299" s="29"/>
      <c r="F299" s="29"/>
      <c r="G299" s="29"/>
      <c r="I299" s="27"/>
    </row>
    <row r="300" spans="1:9" x14ac:dyDescent="0.2">
      <c r="A300" s="25" t="s">
        <v>53</v>
      </c>
      <c r="B300" s="25" t="s">
        <v>2</v>
      </c>
      <c r="C300" s="29">
        <f t="shared" ref="C300:C306" si="222">H300*2080</f>
        <v>107741.07283501547</v>
      </c>
      <c r="D300" s="29">
        <f t="shared" ref="D300:D306" si="223">H300*173.33333</f>
        <v>8978.4225635893126</v>
      </c>
      <c r="E300" s="29">
        <f t="shared" ref="E300:E306" si="224">H300*40</f>
        <v>2071.9437083656821</v>
      </c>
      <c r="F300" s="29">
        <f t="shared" ref="F300:F306" si="225">H300*80</f>
        <v>4143.8874167313643</v>
      </c>
      <c r="G300" s="29">
        <f t="shared" ref="G300:G306" si="226">H300*(173.33333/2)</f>
        <v>4489.2112817946563</v>
      </c>
      <c r="H300" s="31">
        <f>H292*101%</f>
        <v>51.798592709142049</v>
      </c>
      <c r="I300" s="27"/>
    </row>
    <row r="301" spans="1:9" x14ac:dyDescent="0.2">
      <c r="A301" s="28" t="s">
        <v>53</v>
      </c>
      <c r="B301" s="25" t="s">
        <v>1</v>
      </c>
      <c r="C301" s="29">
        <f t="shared" si="222"/>
        <v>113128.12647676624</v>
      </c>
      <c r="D301" s="29">
        <f t="shared" si="223"/>
        <v>9427.3436917687777</v>
      </c>
      <c r="E301" s="29">
        <f t="shared" si="224"/>
        <v>2175.5408937839661</v>
      </c>
      <c r="F301" s="29">
        <f t="shared" si="225"/>
        <v>4351.0817875679322</v>
      </c>
      <c r="G301" s="29">
        <f t="shared" si="226"/>
        <v>4713.6718458843889</v>
      </c>
      <c r="H301" s="31">
        <f t="shared" ref="H301:H306" si="227">H300*105%</f>
        <v>54.388522344599153</v>
      </c>
      <c r="I301" s="27"/>
    </row>
    <row r="302" spans="1:9" x14ac:dyDescent="0.2">
      <c r="A302" s="28" t="s">
        <v>53</v>
      </c>
      <c r="B302" s="25" t="s">
        <v>0</v>
      </c>
      <c r="C302" s="29">
        <f t="shared" si="222"/>
        <v>118784.53280060455</v>
      </c>
      <c r="D302" s="29">
        <f t="shared" si="223"/>
        <v>9898.7108763572178</v>
      </c>
      <c r="E302" s="29">
        <f t="shared" si="224"/>
        <v>2284.3179384731643</v>
      </c>
      <c r="F302" s="29">
        <f t="shared" si="225"/>
        <v>4568.6358769463286</v>
      </c>
      <c r="G302" s="29">
        <f t="shared" si="226"/>
        <v>4949.3554381786089</v>
      </c>
      <c r="H302" s="31">
        <f t="shared" si="227"/>
        <v>57.10794846182911</v>
      </c>
      <c r="I302" s="27"/>
    </row>
    <row r="303" spans="1:9" x14ac:dyDescent="0.2">
      <c r="A303" s="28" t="s">
        <v>53</v>
      </c>
      <c r="B303" s="25" t="s">
        <v>9</v>
      </c>
      <c r="C303" s="29">
        <f t="shared" si="222"/>
        <v>124723.75944063479</v>
      </c>
      <c r="D303" s="29">
        <f t="shared" si="223"/>
        <v>10393.646420175079</v>
      </c>
      <c r="E303" s="29">
        <f t="shared" si="224"/>
        <v>2398.5338353968227</v>
      </c>
      <c r="F303" s="29">
        <f t="shared" si="225"/>
        <v>4797.0676707936454</v>
      </c>
      <c r="G303" s="29">
        <f t="shared" si="226"/>
        <v>5196.8232100875393</v>
      </c>
      <c r="H303" s="31">
        <f t="shared" si="227"/>
        <v>59.963345884920571</v>
      </c>
      <c r="I303" s="27"/>
    </row>
    <row r="304" spans="1:9" x14ac:dyDescent="0.2">
      <c r="A304" s="28" t="s">
        <v>53</v>
      </c>
      <c r="B304" s="25" t="s">
        <v>8</v>
      </c>
      <c r="C304" s="29">
        <f t="shared" si="222"/>
        <v>130959.94741266653</v>
      </c>
      <c r="D304" s="29">
        <f t="shared" si="223"/>
        <v>10913.328741183834</v>
      </c>
      <c r="E304" s="29">
        <f t="shared" si="224"/>
        <v>2518.4605271666642</v>
      </c>
      <c r="F304" s="29">
        <f t="shared" si="225"/>
        <v>5036.9210543333284</v>
      </c>
      <c r="G304" s="29">
        <f t="shared" si="226"/>
        <v>5456.6643705919168</v>
      </c>
      <c r="H304" s="31">
        <f t="shared" si="227"/>
        <v>62.961513179166602</v>
      </c>
      <c r="I304" s="27"/>
    </row>
    <row r="305" spans="1:9" x14ac:dyDescent="0.2">
      <c r="A305" s="28" t="s">
        <v>53</v>
      </c>
      <c r="B305" s="25" t="s">
        <v>7</v>
      </c>
      <c r="C305" s="29">
        <f t="shared" si="222"/>
        <v>137507.94478329987</v>
      </c>
      <c r="D305" s="29">
        <f t="shared" si="223"/>
        <v>11458.995178243025</v>
      </c>
      <c r="E305" s="29">
        <f t="shared" si="224"/>
        <v>2644.3835535249973</v>
      </c>
      <c r="F305" s="29">
        <f t="shared" si="225"/>
        <v>5288.7671070499946</v>
      </c>
      <c r="G305" s="29">
        <f t="shared" si="226"/>
        <v>5729.4975891215126</v>
      </c>
      <c r="H305" s="31">
        <f t="shared" si="227"/>
        <v>66.109588838124935</v>
      </c>
      <c r="I305" s="27"/>
    </row>
    <row r="306" spans="1:9" x14ac:dyDescent="0.2">
      <c r="A306" s="28" t="s">
        <v>53</v>
      </c>
      <c r="B306" s="25" t="s">
        <v>6</v>
      </c>
      <c r="C306" s="29">
        <f t="shared" si="222"/>
        <v>144383.34202246484</v>
      </c>
      <c r="D306" s="29">
        <f t="shared" si="223"/>
        <v>12031.944937155176</v>
      </c>
      <c r="E306" s="29">
        <f t="shared" si="224"/>
        <v>2776.602731201247</v>
      </c>
      <c r="F306" s="29">
        <f t="shared" si="225"/>
        <v>5553.205462402494</v>
      </c>
      <c r="G306" s="29">
        <f t="shared" si="226"/>
        <v>6015.9724685775882</v>
      </c>
      <c r="H306" s="31">
        <f t="shared" si="227"/>
        <v>69.415068280031178</v>
      </c>
      <c r="I306" s="27"/>
    </row>
    <row r="307" spans="1:9" x14ac:dyDescent="0.2">
      <c r="C307" s="29"/>
      <c r="D307" s="29"/>
      <c r="E307" s="29"/>
      <c r="F307" s="29"/>
      <c r="G307" s="29"/>
      <c r="I307" s="27"/>
    </row>
    <row r="308" spans="1:9" x14ac:dyDescent="0.2">
      <c r="A308" s="25" t="s">
        <v>52</v>
      </c>
      <c r="B308" s="25" t="s">
        <v>2</v>
      </c>
      <c r="C308" s="29">
        <f t="shared" ref="C308:C314" si="228">H308*2080</f>
        <v>108818.48356336562</v>
      </c>
      <c r="D308" s="29">
        <f t="shared" ref="D308:D314" si="229">H308*173.33333</f>
        <v>9068.2067892252053</v>
      </c>
      <c r="E308" s="29">
        <f t="shared" ref="E308:E314" si="230">H308*40</f>
        <v>2092.663145449339</v>
      </c>
      <c r="F308" s="29">
        <f t="shared" ref="F308:F314" si="231">H308*80</f>
        <v>4185.3262908986781</v>
      </c>
      <c r="G308" s="29">
        <f t="shared" ref="G308:G314" si="232">H308*(173.33333/2)</f>
        <v>4534.1033946126026</v>
      </c>
      <c r="H308" s="31">
        <f>H300*101%</f>
        <v>52.316578636233473</v>
      </c>
      <c r="I308" s="27"/>
    </row>
    <row r="309" spans="1:9" x14ac:dyDescent="0.2">
      <c r="A309" s="28" t="s">
        <v>52</v>
      </c>
      <c r="B309" s="25" t="s">
        <v>1</v>
      </c>
      <c r="C309" s="29">
        <f t="shared" si="228"/>
        <v>114259.40774153391</v>
      </c>
      <c r="D309" s="29">
        <f t="shared" si="229"/>
        <v>9521.6171286864665</v>
      </c>
      <c r="E309" s="29">
        <f t="shared" si="230"/>
        <v>2197.2963027218061</v>
      </c>
      <c r="F309" s="29">
        <f t="shared" si="231"/>
        <v>4394.5926054436122</v>
      </c>
      <c r="G309" s="29">
        <f t="shared" si="232"/>
        <v>4760.8085643432332</v>
      </c>
      <c r="H309" s="31">
        <f t="shared" ref="H309:H314" si="233">H308*105%</f>
        <v>54.93240756804515</v>
      </c>
      <c r="I309" s="27"/>
    </row>
    <row r="310" spans="1:9" x14ac:dyDescent="0.2">
      <c r="A310" s="28" t="s">
        <v>52</v>
      </c>
      <c r="B310" s="25" t="s">
        <v>0</v>
      </c>
      <c r="C310" s="29">
        <f t="shared" si="228"/>
        <v>119972.37812861062</v>
      </c>
      <c r="D310" s="29">
        <f t="shared" si="229"/>
        <v>9997.6979851207907</v>
      </c>
      <c r="E310" s="29">
        <f t="shared" si="230"/>
        <v>2307.1611178578964</v>
      </c>
      <c r="F310" s="29">
        <f t="shared" si="231"/>
        <v>4614.3222357157929</v>
      </c>
      <c r="G310" s="29">
        <f t="shared" si="232"/>
        <v>4998.8489925603953</v>
      </c>
      <c r="H310" s="31">
        <f t="shared" si="233"/>
        <v>57.679027946447412</v>
      </c>
      <c r="I310" s="27"/>
    </row>
    <row r="311" spans="1:9" x14ac:dyDescent="0.2">
      <c r="A311" s="28" t="s">
        <v>52</v>
      </c>
      <c r="B311" s="25" t="s">
        <v>9</v>
      </c>
      <c r="C311" s="29">
        <f t="shared" si="228"/>
        <v>125970.99703504115</v>
      </c>
      <c r="D311" s="29">
        <f t="shared" si="229"/>
        <v>10497.58288437683</v>
      </c>
      <c r="E311" s="29">
        <f t="shared" si="230"/>
        <v>2422.5191737507912</v>
      </c>
      <c r="F311" s="29">
        <f t="shared" si="231"/>
        <v>4845.0383475015824</v>
      </c>
      <c r="G311" s="29">
        <f t="shared" si="232"/>
        <v>5248.7914421884152</v>
      </c>
      <c r="H311" s="31">
        <f t="shared" si="233"/>
        <v>60.562979343769783</v>
      </c>
      <c r="I311" s="27"/>
    </row>
    <row r="312" spans="1:9" x14ac:dyDescent="0.2">
      <c r="A312" s="28" t="s">
        <v>52</v>
      </c>
      <c r="B312" s="25" t="s">
        <v>8</v>
      </c>
      <c r="C312" s="29">
        <f t="shared" si="228"/>
        <v>132269.54688679322</v>
      </c>
      <c r="D312" s="29">
        <f t="shared" si="229"/>
        <v>11022.462028595673</v>
      </c>
      <c r="E312" s="29">
        <f t="shared" si="230"/>
        <v>2543.6451324383311</v>
      </c>
      <c r="F312" s="29">
        <f t="shared" si="231"/>
        <v>5087.2902648766621</v>
      </c>
      <c r="G312" s="29">
        <f t="shared" si="232"/>
        <v>5511.2310142978367</v>
      </c>
      <c r="H312" s="31">
        <f t="shared" si="233"/>
        <v>63.591128310958275</v>
      </c>
      <c r="I312" s="27"/>
    </row>
    <row r="313" spans="1:9" x14ac:dyDescent="0.2">
      <c r="A313" s="28" t="s">
        <v>52</v>
      </c>
      <c r="B313" s="25" t="s">
        <v>7</v>
      </c>
      <c r="C313" s="29">
        <f t="shared" si="228"/>
        <v>138883.02423113288</v>
      </c>
      <c r="D313" s="29">
        <f t="shared" si="229"/>
        <v>11573.585130025456</v>
      </c>
      <c r="E313" s="29">
        <f t="shared" si="230"/>
        <v>2670.8273890602477</v>
      </c>
      <c r="F313" s="29">
        <f t="shared" si="231"/>
        <v>5341.6547781204954</v>
      </c>
      <c r="G313" s="29">
        <f t="shared" si="232"/>
        <v>5786.7925650127281</v>
      </c>
      <c r="H313" s="31">
        <f t="shared" si="233"/>
        <v>66.77068472650619</v>
      </c>
      <c r="I313" s="27"/>
    </row>
    <row r="314" spans="1:9" x14ac:dyDescent="0.2">
      <c r="A314" s="28" t="s">
        <v>52</v>
      </c>
      <c r="B314" s="25" t="s">
        <v>6</v>
      </c>
      <c r="C314" s="29">
        <f t="shared" si="228"/>
        <v>145827.17544268953</v>
      </c>
      <c r="D314" s="29">
        <f t="shared" si="229"/>
        <v>12152.264386526731</v>
      </c>
      <c r="E314" s="29">
        <f t="shared" si="230"/>
        <v>2804.3687585132602</v>
      </c>
      <c r="F314" s="29">
        <f t="shared" si="231"/>
        <v>5608.7375170265204</v>
      </c>
      <c r="G314" s="29">
        <f t="shared" si="232"/>
        <v>6076.1321932633655</v>
      </c>
      <c r="H314" s="31">
        <f t="shared" si="233"/>
        <v>70.109218962831505</v>
      </c>
      <c r="I314" s="27"/>
    </row>
    <row r="315" spans="1:9" x14ac:dyDescent="0.2">
      <c r="C315" s="29"/>
      <c r="D315" s="29"/>
      <c r="E315" s="29"/>
      <c r="F315" s="29"/>
      <c r="G315" s="29"/>
      <c r="I315" s="27"/>
    </row>
    <row r="316" spans="1:9" x14ac:dyDescent="0.2">
      <c r="A316" s="25" t="s">
        <v>51</v>
      </c>
      <c r="B316" s="25" t="s">
        <v>2</v>
      </c>
      <c r="C316" s="29">
        <f t="shared" ref="C316:C322" si="234">H316*2080</f>
        <v>109906.66839899927</v>
      </c>
      <c r="D316" s="29">
        <f t="shared" ref="D316:D322" si="235">H316*173.33333</f>
        <v>9158.8888571174575</v>
      </c>
      <c r="E316" s="29">
        <f t="shared" ref="E316:E322" si="236">H316*40</f>
        <v>2113.5897769038324</v>
      </c>
      <c r="F316" s="29">
        <f t="shared" ref="F316:F322" si="237">H316*80</f>
        <v>4227.1795538076649</v>
      </c>
      <c r="G316" s="29">
        <f t="shared" ref="G316:G322" si="238">H316*(173.33333/2)</f>
        <v>4579.4444285587288</v>
      </c>
      <c r="H316" s="31">
        <f>H308*101%</f>
        <v>52.839744422595807</v>
      </c>
      <c r="I316" s="27"/>
    </row>
    <row r="317" spans="1:9" x14ac:dyDescent="0.2">
      <c r="A317" s="28" t="s">
        <v>51</v>
      </c>
      <c r="B317" s="25" t="s">
        <v>1</v>
      </c>
      <c r="C317" s="29">
        <f t="shared" si="234"/>
        <v>115402.00181894925</v>
      </c>
      <c r="D317" s="29">
        <f t="shared" si="235"/>
        <v>9616.833299973332</v>
      </c>
      <c r="E317" s="29">
        <f t="shared" si="236"/>
        <v>2219.2692657490243</v>
      </c>
      <c r="F317" s="29">
        <f t="shared" si="237"/>
        <v>4438.5385314980485</v>
      </c>
      <c r="G317" s="29">
        <f t="shared" si="238"/>
        <v>4808.416649986666</v>
      </c>
      <c r="H317" s="31">
        <f t="shared" ref="H317:H322" si="239">H316*105%</f>
        <v>55.481731643725603</v>
      </c>
      <c r="I317" s="27"/>
    </row>
    <row r="318" spans="1:9" x14ac:dyDescent="0.2">
      <c r="A318" s="28" t="s">
        <v>51</v>
      </c>
      <c r="B318" s="25" t="s">
        <v>0</v>
      </c>
      <c r="C318" s="29">
        <f t="shared" si="234"/>
        <v>121172.10190989672</v>
      </c>
      <c r="D318" s="29">
        <f t="shared" si="235"/>
        <v>10097.674964971999</v>
      </c>
      <c r="E318" s="29">
        <f t="shared" si="236"/>
        <v>2330.2327290364756</v>
      </c>
      <c r="F318" s="29">
        <f t="shared" si="237"/>
        <v>4660.4654580729512</v>
      </c>
      <c r="G318" s="29">
        <f t="shared" si="238"/>
        <v>5048.8374824859993</v>
      </c>
      <c r="H318" s="31">
        <f t="shared" si="239"/>
        <v>58.255818225911888</v>
      </c>
      <c r="I318" s="27"/>
    </row>
    <row r="319" spans="1:9" x14ac:dyDescent="0.2">
      <c r="A319" s="28" t="s">
        <v>51</v>
      </c>
      <c r="B319" s="25" t="s">
        <v>9</v>
      </c>
      <c r="C319" s="29">
        <f t="shared" si="234"/>
        <v>127230.70700539157</v>
      </c>
      <c r="D319" s="29">
        <f t="shared" si="235"/>
        <v>10602.5587132206</v>
      </c>
      <c r="E319" s="29">
        <f t="shared" si="236"/>
        <v>2446.7443654882991</v>
      </c>
      <c r="F319" s="29">
        <f t="shared" si="237"/>
        <v>4893.4887309765982</v>
      </c>
      <c r="G319" s="29">
        <f t="shared" si="238"/>
        <v>5301.2793566103001</v>
      </c>
      <c r="H319" s="31">
        <f t="shared" si="239"/>
        <v>61.168609137207483</v>
      </c>
      <c r="I319" s="27"/>
    </row>
    <row r="320" spans="1:9" x14ac:dyDescent="0.2">
      <c r="A320" s="28" t="s">
        <v>51</v>
      </c>
      <c r="B320" s="25" t="s">
        <v>8</v>
      </c>
      <c r="C320" s="29">
        <f t="shared" si="234"/>
        <v>133592.24235566115</v>
      </c>
      <c r="D320" s="29">
        <f t="shared" si="235"/>
        <v>11132.68664888163</v>
      </c>
      <c r="E320" s="29">
        <f t="shared" si="236"/>
        <v>2569.0815837627142</v>
      </c>
      <c r="F320" s="29">
        <f t="shared" si="237"/>
        <v>5138.1631675254284</v>
      </c>
      <c r="G320" s="29">
        <f t="shared" si="238"/>
        <v>5566.3433244408152</v>
      </c>
      <c r="H320" s="31">
        <f t="shared" si="239"/>
        <v>64.227039594067861</v>
      </c>
      <c r="I320" s="27"/>
    </row>
    <row r="321" spans="1:9" x14ac:dyDescent="0.2">
      <c r="A321" s="28" t="s">
        <v>51</v>
      </c>
      <c r="B321" s="25" t="s">
        <v>7</v>
      </c>
      <c r="C321" s="29">
        <f t="shared" si="234"/>
        <v>140271.85447344423</v>
      </c>
      <c r="D321" s="29">
        <f t="shared" si="235"/>
        <v>11689.320981325711</v>
      </c>
      <c r="E321" s="29">
        <f t="shared" si="236"/>
        <v>2697.5356629508501</v>
      </c>
      <c r="F321" s="29">
        <f t="shared" si="237"/>
        <v>5395.0713259017002</v>
      </c>
      <c r="G321" s="29">
        <f t="shared" si="238"/>
        <v>5844.6604906628554</v>
      </c>
      <c r="H321" s="31">
        <f t="shared" si="239"/>
        <v>67.438391573771256</v>
      </c>
      <c r="I321" s="27"/>
    </row>
    <row r="322" spans="1:9" x14ac:dyDescent="0.2">
      <c r="A322" s="28" t="s">
        <v>51</v>
      </c>
      <c r="B322" s="25" t="s">
        <v>6</v>
      </c>
      <c r="C322" s="29">
        <f t="shared" si="234"/>
        <v>147285.44719711642</v>
      </c>
      <c r="D322" s="29">
        <f t="shared" si="235"/>
        <v>12273.787030391997</v>
      </c>
      <c r="E322" s="29">
        <f t="shared" si="236"/>
        <v>2832.4124460983926</v>
      </c>
      <c r="F322" s="29">
        <f t="shared" si="237"/>
        <v>5664.8248921967852</v>
      </c>
      <c r="G322" s="29">
        <f t="shared" si="238"/>
        <v>6136.8935151959986</v>
      </c>
      <c r="H322" s="31">
        <f t="shared" si="239"/>
        <v>70.810311152459818</v>
      </c>
      <c r="I322" s="27"/>
    </row>
    <row r="323" spans="1:9" x14ac:dyDescent="0.2">
      <c r="C323" s="29"/>
      <c r="D323" s="29"/>
      <c r="E323" s="29"/>
      <c r="F323" s="29"/>
      <c r="G323" s="29"/>
      <c r="I323" s="27"/>
    </row>
    <row r="324" spans="1:9" x14ac:dyDescent="0.2">
      <c r="A324" s="25" t="s">
        <v>50</v>
      </c>
      <c r="B324" s="25" t="s">
        <v>2</v>
      </c>
      <c r="C324" s="29">
        <f t="shared" ref="C324:C330" si="240">H324*2080</f>
        <v>111005.73508298927</v>
      </c>
      <c r="D324" s="29">
        <f t="shared" ref="D324:D330" si="241">H324*173.33333</f>
        <v>9250.4777456886331</v>
      </c>
      <c r="E324" s="29">
        <f t="shared" ref="E324:E330" si="242">H324*40</f>
        <v>2134.7256746728708</v>
      </c>
      <c r="F324" s="29">
        <f t="shared" ref="F324:F330" si="243">H324*80</f>
        <v>4269.4513493457416</v>
      </c>
      <c r="G324" s="29">
        <f t="shared" ref="G324:G330" si="244">H324*(173.33333/2)</f>
        <v>4625.2388728443166</v>
      </c>
      <c r="H324" s="31">
        <f>H316*101%</f>
        <v>53.368141866821766</v>
      </c>
      <c r="I324" s="27"/>
    </row>
    <row r="325" spans="1:9" x14ac:dyDescent="0.2">
      <c r="A325" s="28" t="s">
        <v>50</v>
      </c>
      <c r="B325" s="25" t="s">
        <v>1</v>
      </c>
      <c r="C325" s="29">
        <f t="shared" si="240"/>
        <v>116556.02183713873</v>
      </c>
      <c r="D325" s="29">
        <f t="shared" si="241"/>
        <v>9713.0016329730643</v>
      </c>
      <c r="E325" s="29">
        <f t="shared" si="242"/>
        <v>2241.461958406514</v>
      </c>
      <c r="F325" s="29">
        <f t="shared" si="243"/>
        <v>4482.923916813028</v>
      </c>
      <c r="G325" s="29">
        <f t="shared" si="244"/>
        <v>4856.5008164865321</v>
      </c>
      <c r="H325" s="31">
        <f t="shared" ref="H325:H330" si="245">H324*105%</f>
        <v>56.036548960162854</v>
      </c>
      <c r="I325" s="27"/>
    </row>
    <row r="326" spans="1:9" x14ac:dyDescent="0.2">
      <c r="A326" s="28" t="s">
        <v>50</v>
      </c>
      <c r="B326" s="25" t="s">
        <v>0</v>
      </c>
      <c r="C326" s="29">
        <f t="shared" si="240"/>
        <v>122383.82292899568</v>
      </c>
      <c r="D326" s="29">
        <f t="shared" si="241"/>
        <v>10198.651714621717</v>
      </c>
      <c r="E326" s="29">
        <f t="shared" si="242"/>
        <v>2353.5350563268403</v>
      </c>
      <c r="F326" s="29">
        <f t="shared" si="243"/>
        <v>4707.0701126536806</v>
      </c>
      <c r="G326" s="29">
        <f t="shared" si="244"/>
        <v>5099.3258573108587</v>
      </c>
      <c r="H326" s="31">
        <f t="shared" si="245"/>
        <v>58.838376408171001</v>
      </c>
      <c r="I326" s="27"/>
    </row>
    <row r="327" spans="1:9" x14ac:dyDescent="0.2">
      <c r="A327" s="28" t="s">
        <v>50</v>
      </c>
      <c r="B327" s="25" t="s">
        <v>9</v>
      </c>
      <c r="C327" s="29">
        <f t="shared" si="240"/>
        <v>128503.01407544548</v>
      </c>
      <c r="D327" s="29">
        <f t="shared" si="241"/>
        <v>10708.584300352804</v>
      </c>
      <c r="E327" s="29">
        <f t="shared" si="242"/>
        <v>2471.2118091431821</v>
      </c>
      <c r="F327" s="29">
        <f t="shared" si="243"/>
        <v>4942.4236182863642</v>
      </c>
      <c r="G327" s="29">
        <f t="shared" si="244"/>
        <v>5354.2921501764022</v>
      </c>
      <c r="H327" s="31">
        <f t="shared" si="245"/>
        <v>61.780295228579554</v>
      </c>
      <c r="I327" s="27"/>
    </row>
    <row r="328" spans="1:9" x14ac:dyDescent="0.2">
      <c r="A328" s="28" t="s">
        <v>50</v>
      </c>
      <c r="B328" s="25" t="s">
        <v>8</v>
      </c>
      <c r="C328" s="29">
        <f t="shared" si="240"/>
        <v>134928.16477921774</v>
      </c>
      <c r="D328" s="29">
        <f t="shared" si="241"/>
        <v>11244.013515370445</v>
      </c>
      <c r="E328" s="29">
        <f t="shared" si="242"/>
        <v>2594.7723996003415</v>
      </c>
      <c r="F328" s="29">
        <f t="shared" si="243"/>
        <v>5189.544799200683</v>
      </c>
      <c r="G328" s="29">
        <f t="shared" si="244"/>
        <v>5622.0067576852225</v>
      </c>
      <c r="H328" s="31">
        <f t="shared" si="245"/>
        <v>64.869309990008531</v>
      </c>
      <c r="I328" s="27"/>
    </row>
    <row r="329" spans="1:9" x14ac:dyDescent="0.2">
      <c r="A329" s="28" t="s">
        <v>50</v>
      </c>
      <c r="B329" s="25" t="s">
        <v>7</v>
      </c>
      <c r="C329" s="29">
        <f t="shared" si="240"/>
        <v>141674.57301817863</v>
      </c>
      <c r="D329" s="29">
        <f t="shared" si="241"/>
        <v>11806.214191138968</v>
      </c>
      <c r="E329" s="29">
        <f t="shared" si="242"/>
        <v>2724.5110195803586</v>
      </c>
      <c r="F329" s="29">
        <f t="shared" si="243"/>
        <v>5449.0220391607172</v>
      </c>
      <c r="G329" s="29">
        <f t="shared" si="244"/>
        <v>5903.107095569484</v>
      </c>
      <c r="H329" s="31">
        <f t="shared" si="245"/>
        <v>68.112775489508962</v>
      </c>
      <c r="I329" s="27"/>
    </row>
    <row r="330" spans="1:9" x14ac:dyDescent="0.2">
      <c r="A330" s="28" t="s">
        <v>50</v>
      </c>
      <c r="B330" s="25" t="s">
        <v>6</v>
      </c>
      <c r="C330" s="29">
        <f t="shared" si="240"/>
        <v>148758.30166908758</v>
      </c>
      <c r="D330" s="29">
        <f t="shared" si="241"/>
        <v>12396.524900695917</v>
      </c>
      <c r="E330" s="29">
        <f t="shared" si="242"/>
        <v>2860.7365705593766</v>
      </c>
      <c r="F330" s="29">
        <f t="shared" si="243"/>
        <v>5721.4731411187531</v>
      </c>
      <c r="G330" s="29">
        <f t="shared" si="244"/>
        <v>6198.2624503479583</v>
      </c>
      <c r="H330" s="31">
        <f t="shared" si="245"/>
        <v>71.518414263984411</v>
      </c>
      <c r="I330" s="27"/>
    </row>
    <row r="331" spans="1:9" x14ac:dyDescent="0.2">
      <c r="C331" s="29"/>
      <c r="D331" s="29"/>
      <c r="E331" s="29"/>
      <c r="F331" s="29"/>
      <c r="G331" s="29"/>
      <c r="I331" s="27"/>
    </row>
    <row r="332" spans="1:9" x14ac:dyDescent="0.2">
      <c r="A332" s="25" t="s">
        <v>49</v>
      </c>
      <c r="B332" s="25" t="s">
        <v>2</v>
      </c>
      <c r="C332" s="29">
        <f t="shared" ref="C332:C338" si="246">H332*2080</f>
        <v>112115.79243381917</v>
      </c>
      <c r="D332" s="29">
        <f t="shared" ref="D332:D338" si="247">H332*173.33333</f>
        <v>9342.9825231455179</v>
      </c>
      <c r="E332" s="29">
        <f t="shared" ref="E332:E338" si="248">H332*40</f>
        <v>2156.0729314195992</v>
      </c>
      <c r="F332" s="29">
        <f t="shared" ref="F332:F338" si="249">H332*80</f>
        <v>4312.1458628391983</v>
      </c>
      <c r="G332" s="29">
        <f t="shared" ref="G332:G338" si="250">H332*(173.33333/2)</f>
        <v>4671.491261572759</v>
      </c>
      <c r="H332" s="31">
        <f>H324*101%</f>
        <v>53.901823285489982</v>
      </c>
      <c r="I332" s="27"/>
    </row>
    <row r="333" spans="1:9" x14ac:dyDescent="0.2">
      <c r="A333" s="28" t="s">
        <v>49</v>
      </c>
      <c r="B333" s="25" t="s">
        <v>1</v>
      </c>
      <c r="C333" s="29">
        <f t="shared" si="246"/>
        <v>117721.58205551012</v>
      </c>
      <c r="D333" s="29">
        <f t="shared" si="247"/>
        <v>9810.1316493027953</v>
      </c>
      <c r="E333" s="29">
        <f t="shared" si="248"/>
        <v>2263.8765779905793</v>
      </c>
      <c r="F333" s="29">
        <f t="shared" si="249"/>
        <v>4527.7531559811587</v>
      </c>
      <c r="G333" s="29">
        <f t="shared" si="250"/>
        <v>4905.0658246513976</v>
      </c>
      <c r="H333" s="31">
        <f t="shared" ref="H333:H338" si="251">H332*105%</f>
        <v>56.596914449764483</v>
      </c>
      <c r="I333" s="27"/>
    </row>
    <row r="334" spans="1:9" x14ac:dyDescent="0.2">
      <c r="A334" s="28" t="s">
        <v>49</v>
      </c>
      <c r="B334" s="25" t="s">
        <v>0</v>
      </c>
      <c r="C334" s="29">
        <f t="shared" si="246"/>
        <v>123607.66115828564</v>
      </c>
      <c r="D334" s="29">
        <f t="shared" si="247"/>
        <v>10300.638231767936</v>
      </c>
      <c r="E334" s="29">
        <f t="shared" si="248"/>
        <v>2377.0704068901086</v>
      </c>
      <c r="F334" s="29">
        <f t="shared" si="249"/>
        <v>4754.1408137802173</v>
      </c>
      <c r="G334" s="29">
        <f t="shared" si="250"/>
        <v>5150.3191158839682</v>
      </c>
      <c r="H334" s="31">
        <f t="shared" si="251"/>
        <v>59.426760172252713</v>
      </c>
      <c r="I334" s="27"/>
    </row>
    <row r="335" spans="1:9" x14ac:dyDescent="0.2">
      <c r="A335" s="28" t="s">
        <v>49</v>
      </c>
      <c r="B335" s="25" t="s">
        <v>9</v>
      </c>
      <c r="C335" s="29">
        <f t="shared" si="246"/>
        <v>129788.04421619994</v>
      </c>
      <c r="D335" s="29">
        <f t="shared" si="247"/>
        <v>10815.670143356334</v>
      </c>
      <c r="E335" s="29">
        <f t="shared" si="248"/>
        <v>2495.923927234614</v>
      </c>
      <c r="F335" s="29">
        <f t="shared" si="249"/>
        <v>4991.847854469228</v>
      </c>
      <c r="G335" s="29">
        <f t="shared" si="250"/>
        <v>5407.835071678167</v>
      </c>
      <c r="H335" s="31">
        <f t="shared" si="251"/>
        <v>62.398098180865354</v>
      </c>
      <c r="I335" s="27"/>
    </row>
    <row r="336" spans="1:9" x14ac:dyDescent="0.2">
      <c r="A336" s="28" t="s">
        <v>49</v>
      </c>
      <c r="B336" s="25" t="s">
        <v>8</v>
      </c>
      <c r="C336" s="29">
        <f t="shared" si="246"/>
        <v>136277.44642700991</v>
      </c>
      <c r="D336" s="29">
        <f t="shared" si="247"/>
        <v>11356.453650524149</v>
      </c>
      <c r="E336" s="29">
        <f t="shared" si="248"/>
        <v>2620.7201235963448</v>
      </c>
      <c r="F336" s="29">
        <f t="shared" si="249"/>
        <v>5241.4402471926896</v>
      </c>
      <c r="G336" s="29">
        <f t="shared" si="250"/>
        <v>5678.2268252620743</v>
      </c>
      <c r="H336" s="31">
        <f t="shared" si="251"/>
        <v>65.518003089908618</v>
      </c>
      <c r="I336" s="27"/>
    </row>
    <row r="337" spans="1:9" x14ac:dyDescent="0.2">
      <c r="A337" s="28" t="s">
        <v>49</v>
      </c>
      <c r="B337" s="25" t="s">
        <v>7</v>
      </c>
      <c r="C337" s="29">
        <f t="shared" si="246"/>
        <v>143091.31874836041</v>
      </c>
      <c r="D337" s="29">
        <f t="shared" si="247"/>
        <v>11924.276333050357</v>
      </c>
      <c r="E337" s="29">
        <f t="shared" si="248"/>
        <v>2751.7561297761622</v>
      </c>
      <c r="F337" s="29">
        <f t="shared" si="249"/>
        <v>5503.5122595523244</v>
      </c>
      <c r="G337" s="29">
        <f t="shared" si="250"/>
        <v>5962.1381665251783</v>
      </c>
      <c r="H337" s="31">
        <f t="shared" si="251"/>
        <v>68.793903244404049</v>
      </c>
      <c r="I337" s="27"/>
    </row>
    <row r="338" spans="1:9" x14ac:dyDescent="0.2">
      <c r="A338" s="28" t="s">
        <v>49</v>
      </c>
      <c r="B338" s="25" t="s">
        <v>6</v>
      </c>
      <c r="C338" s="29">
        <f t="shared" si="246"/>
        <v>150245.88468577844</v>
      </c>
      <c r="D338" s="29">
        <f t="shared" si="247"/>
        <v>12520.490149702875</v>
      </c>
      <c r="E338" s="29">
        <f t="shared" si="248"/>
        <v>2889.3439362649701</v>
      </c>
      <c r="F338" s="29">
        <f t="shared" si="249"/>
        <v>5778.6878725299403</v>
      </c>
      <c r="G338" s="29">
        <f t="shared" si="250"/>
        <v>6260.2450748514375</v>
      </c>
      <c r="H338" s="31">
        <f t="shared" si="251"/>
        <v>72.233598406624253</v>
      </c>
      <c r="I338" s="27"/>
    </row>
    <row r="339" spans="1:9" x14ac:dyDescent="0.2">
      <c r="C339" s="29"/>
      <c r="D339" s="29"/>
      <c r="E339" s="29"/>
      <c r="F339" s="29"/>
      <c r="G339" s="29"/>
      <c r="I339" s="27"/>
    </row>
    <row r="340" spans="1:9" x14ac:dyDescent="0.2">
      <c r="A340" s="25" t="s">
        <v>48</v>
      </c>
      <c r="B340" s="25" t="s">
        <v>2</v>
      </c>
      <c r="C340" s="29">
        <f t="shared" ref="C340:C346" si="252">H340*2080</f>
        <v>113236.95035815735</v>
      </c>
      <c r="D340" s="29">
        <f t="shared" ref="D340:D346" si="253">H340*173.33333</f>
        <v>9436.4123483769745</v>
      </c>
      <c r="E340" s="29">
        <f t="shared" ref="E340:E346" si="254">H340*40</f>
        <v>2177.6336607337953</v>
      </c>
      <c r="F340" s="29">
        <f t="shared" ref="F340:F346" si="255">H340*80</f>
        <v>4355.2673214675906</v>
      </c>
      <c r="G340" s="29">
        <f t="shared" ref="G340:G346" si="256">H340*(173.33333/2)</f>
        <v>4718.2061741884872</v>
      </c>
      <c r="H340" s="31">
        <f>H332*101%</f>
        <v>54.440841518344882</v>
      </c>
      <c r="I340" s="27"/>
    </row>
    <row r="341" spans="1:9" x14ac:dyDescent="0.2">
      <c r="A341" s="28" t="s">
        <v>48</v>
      </c>
      <c r="B341" s="25" t="s">
        <v>1</v>
      </c>
      <c r="C341" s="29">
        <f t="shared" si="252"/>
        <v>118898.79787606522</v>
      </c>
      <c r="D341" s="29">
        <f t="shared" si="253"/>
        <v>9908.2329657958235</v>
      </c>
      <c r="E341" s="29">
        <f t="shared" si="254"/>
        <v>2286.5153437704848</v>
      </c>
      <c r="F341" s="29">
        <f t="shared" si="255"/>
        <v>4573.0306875409697</v>
      </c>
      <c r="G341" s="29">
        <f t="shared" si="256"/>
        <v>4954.1164828979117</v>
      </c>
      <c r="H341" s="31">
        <f t="shared" ref="H341:H346" si="257">H340*105%</f>
        <v>57.162883594262127</v>
      </c>
      <c r="I341" s="27"/>
    </row>
    <row r="342" spans="1:9" x14ac:dyDescent="0.2">
      <c r="A342" s="28" t="s">
        <v>48</v>
      </c>
      <c r="B342" s="25" t="s">
        <v>0</v>
      </c>
      <c r="C342" s="29">
        <f t="shared" si="252"/>
        <v>124843.73776986849</v>
      </c>
      <c r="D342" s="29">
        <f t="shared" si="253"/>
        <v>10403.644614085613</v>
      </c>
      <c r="E342" s="29">
        <f t="shared" si="254"/>
        <v>2400.8411109590093</v>
      </c>
      <c r="F342" s="29">
        <f t="shared" si="255"/>
        <v>4801.6822219180185</v>
      </c>
      <c r="G342" s="29">
        <f t="shared" si="256"/>
        <v>5201.8223070428066</v>
      </c>
      <c r="H342" s="31">
        <f t="shared" si="257"/>
        <v>60.021027773975234</v>
      </c>
      <c r="I342" s="27"/>
    </row>
    <row r="343" spans="1:9" x14ac:dyDescent="0.2">
      <c r="A343" s="28" t="s">
        <v>48</v>
      </c>
      <c r="B343" s="25" t="s">
        <v>9</v>
      </c>
      <c r="C343" s="29">
        <f t="shared" si="252"/>
        <v>131085.92465836191</v>
      </c>
      <c r="D343" s="29">
        <f t="shared" si="253"/>
        <v>10923.826844789895</v>
      </c>
      <c r="E343" s="29">
        <f t="shared" si="254"/>
        <v>2520.8831665069597</v>
      </c>
      <c r="F343" s="29">
        <f t="shared" si="255"/>
        <v>5041.7663330139194</v>
      </c>
      <c r="G343" s="29">
        <f t="shared" si="256"/>
        <v>5461.9134223949477</v>
      </c>
      <c r="H343" s="31">
        <f t="shared" si="257"/>
        <v>63.022079162673997</v>
      </c>
      <c r="I343" s="27"/>
    </row>
    <row r="344" spans="1:9" x14ac:dyDescent="0.2">
      <c r="A344" s="28" t="s">
        <v>48</v>
      </c>
      <c r="B344" s="25" t="s">
        <v>8</v>
      </c>
      <c r="C344" s="29">
        <f t="shared" si="252"/>
        <v>137640.22089128001</v>
      </c>
      <c r="D344" s="29">
        <f t="shared" si="253"/>
        <v>11470.018187029389</v>
      </c>
      <c r="E344" s="29">
        <f t="shared" si="254"/>
        <v>2646.9273248323079</v>
      </c>
      <c r="F344" s="29">
        <f t="shared" si="255"/>
        <v>5293.8546496646159</v>
      </c>
      <c r="G344" s="29">
        <f t="shared" si="256"/>
        <v>5735.0090935146945</v>
      </c>
      <c r="H344" s="31">
        <f t="shared" si="257"/>
        <v>66.173183120807693</v>
      </c>
      <c r="I344" s="27"/>
    </row>
    <row r="345" spans="1:9" x14ac:dyDescent="0.2">
      <c r="A345" s="28" t="s">
        <v>48</v>
      </c>
      <c r="B345" s="25" t="s">
        <v>7</v>
      </c>
      <c r="C345" s="29">
        <f t="shared" si="252"/>
        <v>144522.23193584403</v>
      </c>
      <c r="D345" s="29">
        <f t="shared" si="253"/>
        <v>12043.51909638086</v>
      </c>
      <c r="E345" s="29">
        <f t="shared" si="254"/>
        <v>2779.2736910739231</v>
      </c>
      <c r="F345" s="29">
        <f t="shared" si="255"/>
        <v>5558.5473821478463</v>
      </c>
      <c r="G345" s="29">
        <f t="shared" si="256"/>
        <v>6021.75954819043</v>
      </c>
      <c r="H345" s="31">
        <f t="shared" si="257"/>
        <v>69.481842276848084</v>
      </c>
      <c r="I345" s="27"/>
    </row>
    <row r="346" spans="1:9" x14ac:dyDescent="0.2">
      <c r="A346" s="28" t="s">
        <v>48</v>
      </c>
      <c r="B346" s="25" t="s">
        <v>6</v>
      </c>
      <c r="C346" s="29">
        <f t="shared" si="252"/>
        <v>151748.34353263621</v>
      </c>
      <c r="D346" s="29">
        <f t="shared" si="253"/>
        <v>12645.695051199902</v>
      </c>
      <c r="E346" s="29">
        <f t="shared" si="254"/>
        <v>2918.2373756276193</v>
      </c>
      <c r="F346" s="29">
        <f t="shared" si="255"/>
        <v>5836.4747512552385</v>
      </c>
      <c r="G346" s="29">
        <f t="shared" si="256"/>
        <v>6322.847525599951</v>
      </c>
      <c r="H346" s="31">
        <f t="shared" si="257"/>
        <v>72.955934390690487</v>
      </c>
      <c r="I346" s="27"/>
    </row>
    <row r="347" spans="1:9" x14ac:dyDescent="0.2">
      <c r="C347" s="29"/>
      <c r="D347" s="29"/>
      <c r="E347" s="29"/>
      <c r="F347" s="29"/>
      <c r="G347" s="29"/>
      <c r="I347" s="27"/>
    </row>
    <row r="348" spans="1:9" x14ac:dyDescent="0.2">
      <c r="A348" s="25" t="s">
        <v>47</v>
      </c>
      <c r="B348" s="25" t="s">
        <v>2</v>
      </c>
      <c r="C348" s="29">
        <f t="shared" ref="C348:C354" si="258">H348*2080</f>
        <v>114369.31986173893</v>
      </c>
      <c r="D348" s="29">
        <f t="shared" ref="D348:D354" si="259">H348*173.33333</f>
        <v>9530.7764718607432</v>
      </c>
      <c r="E348" s="29">
        <f t="shared" ref="E348:E354" si="260">H348*40</f>
        <v>2199.409997341133</v>
      </c>
      <c r="F348" s="29">
        <f t="shared" ref="F348:F354" si="261">H348*80</f>
        <v>4398.819994682266</v>
      </c>
      <c r="G348" s="29">
        <f t="shared" ref="G348:G354" si="262">H348*(173.33333/2)</f>
        <v>4765.3882359303716</v>
      </c>
      <c r="H348" s="31">
        <f>H340*101%</f>
        <v>54.98524993352833</v>
      </c>
      <c r="I348" s="27"/>
    </row>
    <row r="349" spans="1:9" x14ac:dyDescent="0.2">
      <c r="A349" s="28" t="s">
        <v>47</v>
      </c>
      <c r="B349" s="25" t="s">
        <v>1</v>
      </c>
      <c r="C349" s="29">
        <f t="shared" si="258"/>
        <v>120087.78585482587</v>
      </c>
      <c r="D349" s="29">
        <f t="shared" si="259"/>
        <v>10007.31529545378</v>
      </c>
      <c r="E349" s="29">
        <f t="shared" si="260"/>
        <v>2309.3804972081898</v>
      </c>
      <c r="F349" s="29">
        <f t="shared" si="261"/>
        <v>4618.7609944163796</v>
      </c>
      <c r="G349" s="29">
        <f t="shared" si="262"/>
        <v>5003.65764772689</v>
      </c>
      <c r="H349" s="31">
        <f t="shared" ref="H349:H354" si="263">H348*105%</f>
        <v>57.734512430204745</v>
      </c>
      <c r="I349" s="27"/>
    </row>
    <row r="350" spans="1:9" x14ac:dyDescent="0.2">
      <c r="A350" s="28" t="s">
        <v>47</v>
      </c>
      <c r="B350" s="25" t="s">
        <v>0</v>
      </c>
      <c r="C350" s="29">
        <f t="shared" si="258"/>
        <v>126092.17514756716</v>
      </c>
      <c r="D350" s="29">
        <f t="shared" si="259"/>
        <v>10507.681060226469</v>
      </c>
      <c r="E350" s="29">
        <f t="shared" si="260"/>
        <v>2424.8495220685991</v>
      </c>
      <c r="F350" s="29">
        <f t="shared" si="261"/>
        <v>4849.6990441371981</v>
      </c>
      <c r="G350" s="29">
        <f t="shared" si="262"/>
        <v>5253.8405301132343</v>
      </c>
      <c r="H350" s="31">
        <f t="shared" si="263"/>
        <v>60.621238051714982</v>
      </c>
      <c r="I350" s="27"/>
    </row>
    <row r="351" spans="1:9" x14ac:dyDescent="0.2">
      <c r="A351" s="28" t="s">
        <v>47</v>
      </c>
      <c r="B351" s="25" t="s">
        <v>9</v>
      </c>
      <c r="C351" s="29">
        <f t="shared" si="258"/>
        <v>132396.78390494554</v>
      </c>
      <c r="D351" s="29">
        <f t="shared" si="259"/>
        <v>11033.065113237793</v>
      </c>
      <c r="E351" s="29">
        <f t="shared" si="260"/>
        <v>2546.0919981720294</v>
      </c>
      <c r="F351" s="29">
        <f t="shared" si="261"/>
        <v>5092.1839963440589</v>
      </c>
      <c r="G351" s="29">
        <f t="shared" si="262"/>
        <v>5516.5325566188967</v>
      </c>
      <c r="H351" s="31">
        <f t="shared" si="263"/>
        <v>63.652299954300737</v>
      </c>
      <c r="I351" s="27"/>
    </row>
    <row r="352" spans="1:9" x14ac:dyDescent="0.2">
      <c r="A352" s="28" t="s">
        <v>47</v>
      </c>
      <c r="B352" s="25" t="s">
        <v>8</v>
      </c>
      <c r="C352" s="29">
        <f t="shared" si="258"/>
        <v>139016.62310019281</v>
      </c>
      <c r="D352" s="29">
        <f t="shared" si="259"/>
        <v>11584.718368899685</v>
      </c>
      <c r="E352" s="29">
        <f t="shared" si="260"/>
        <v>2673.3965980806311</v>
      </c>
      <c r="F352" s="29">
        <f t="shared" si="261"/>
        <v>5346.7931961612621</v>
      </c>
      <c r="G352" s="29">
        <f t="shared" si="262"/>
        <v>5792.3591844498424</v>
      </c>
      <c r="H352" s="31">
        <f t="shared" si="263"/>
        <v>66.834914952015779</v>
      </c>
      <c r="I352" s="27"/>
    </row>
    <row r="353" spans="1:9" x14ac:dyDescent="0.2">
      <c r="A353" s="28" t="s">
        <v>47</v>
      </c>
      <c r="B353" s="25" t="s">
        <v>7</v>
      </c>
      <c r="C353" s="29">
        <f t="shared" si="258"/>
        <v>145967.45425520246</v>
      </c>
      <c r="D353" s="29">
        <f t="shared" si="259"/>
        <v>12163.95428734467</v>
      </c>
      <c r="E353" s="29">
        <f t="shared" si="260"/>
        <v>2807.0664279846633</v>
      </c>
      <c r="F353" s="29">
        <f t="shared" si="261"/>
        <v>5614.1328559693266</v>
      </c>
      <c r="G353" s="29">
        <f t="shared" si="262"/>
        <v>6081.9771436723349</v>
      </c>
      <c r="H353" s="31">
        <f t="shared" si="263"/>
        <v>70.176660699616576</v>
      </c>
      <c r="I353" s="27"/>
    </row>
    <row r="354" spans="1:9" x14ac:dyDescent="0.2">
      <c r="A354" s="28" t="s">
        <v>47</v>
      </c>
      <c r="B354" s="25" t="s">
        <v>6</v>
      </c>
      <c r="C354" s="29">
        <f t="shared" si="258"/>
        <v>153265.82696796261</v>
      </c>
      <c r="D354" s="29">
        <f t="shared" si="259"/>
        <v>12772.152001711906</v>
      </c>
      <c r="E354" s="29">
        <f t="shared" si="260"/>
        <v>2947.4197493838965</v>
      </c>
      <c r="F354" s="29">
        <f t="shared" si="261"/>
        <v>5894.839498767793</v>
      </c>
      <c r="G354" s="29">
        <f t="shared" si="262"/>
        <v>6386.0760008559528</v>
      </c>
      <c r="H354" s="31">
        <f t="shared" si="263"/>
        <v>73.685493734597415</v>
      </c>
      <c r="I354" s="27"/>
    </row>
    <row r="355" spans="1:9" x14ac:dyDescent="0.2">
      <c r="C355" s="29"/>
      <c r="D355" s="29"/>
      <c r="E355" s="29"/>
      <c r="F355" s="29"/>
      <c r="G355" s="29"/>
      <c r="I355" s="27"/>
    </row>
    <row r="356" spans="1:9" x14ac:dyDescent="0.2">
      <c r="A356" s="25" t="s">
        <v>46</v>
      </c>
      <c r="B356" s="25" t="s">
        <v>2</v>
      </c>
      <c r="C356" s="29">
        <f t="shared" ref="C356:C362" si="264">H356*2080</f>
        <v>115513.01306035632</v>
      </c>
      <c r="D356" s="29">
        <f t="shared" ref="D356:D362" si="265">H356*173.33333</f>
        <v>9626.0842365793505</v>
      </c>
      <c r="E356" s="29">
        <f t="shared" ref="E356:E362" si="266">H356*40</f>
        <v>2221.4040973145443</v>
      </c>
      <c r="F356" s="29">
        <f t="shared" ref="F356:F362" si="267">H356*80</f>
        <v>4442.8081946290886</v>
      </c>
      <c r="G356" s="29">
        <f t="shared" ref="G356:G362" si="268">H356*(173.33333/2)</f>
        <v>4813.0421182896753</v>
      </c>
      <c r="H356" s="31">
        <f>H348*101%</f>
        <v>55.53510243286361</v>
      </c>
      <c r="I356" s="27"/>
    </row>
    <row r="357" spans="1:9" x14ac:dyDescent="0.2">
      <c r="A357" s="28" t="s">
        <v>46</v>
      </c>
      <c r="B357" s="25" t="s">
        <v>1</v>
      </c>
      <c r="C357" s="29">
        <f t="shared" si="264"/>
        <v>121288.66371337413</v>
      </c>
      <c r="D357" s="29">
        <f t="shared" si="265"/>
        <v>10107.388448408319</v>
      </c>
      <c r="E357" s="29">
        <f t="shared" si="266"/>
        <v>2332.4743021802719</v>
      </c>
      <c r="F357" s="29">
        <f t="shared" si="267"/>
        <v>4664.9486043605439</v>
      </c>
      <c r="G357" s="29">
        <f t="shared" si="268"/>
        <v>5053.6942242041596</v>
      </c>
      <c r="H357" s="31">
        <f t="shared" ref="H357:H362" si="269">H356*105%</f>
        <v>58.311857554506794</v>
      </c>
      <c r="I357" s="27"/>
    </row>
    <row r="358" spans="1:9" x14ac:dyDescent="0.2">
      <c r="A358" s="28" t="s">
        <v>46</v>
      </c>
      <c r="B358" s="25" t="s">
        <v>0</v>
      </c>
      <c r="C358" s="29">
        <f t="shared" si="264"/>
        <v>127353.09689904285</v>
      </c>
      <c r="D358" s="29">
        <f t="shared" si="265"/>
        <v>10612.757870828735</v>
      </c>
      <c r="E358" s="29">
        <f t="shared" si="266"/>
        <v>2449.0980172892855</v>
      </c>
      <c r="F358" s="29">
        <f t="shared" si="267"/>
        <v>4898.196034578571</v>
      </c>
      <c r="G358" s="29">
        <f t="shared" si="268"/>
        <v>5306.3789354143673</v>
      </c>
      <c r="H358" s="31">
        <f t="shared" si="269"/>
        <v>61.227450432232139</v>
      </c>
      <c r="I358" s="27"/>
    </row>
    <row r="359" spans="1:9" x14ac:dyDescent="0.2">
      <c r="A359" s="28" t="s">
        <v>46</v>
      </c>
      <c r="B359" s="25" t="s">
        <v>9</v>
      </c>
      <c r="C359" s="29">
        <f t="shared" si="264"/>
        <v>133720.751743995</v>
      </c>
      <c r="D359" s="29">
        <f t="shared" si="265"/>
        <v>11143.395764370172</v>
      </c>
      <c r="E359" s="29">
        <f t="shared" si="266"/>
        <v>2571.5529181537499</v>
      </c>
      <c r="F359" s="29">
        <f t="shared" si="267"/>
        <v>5143.1058363074999</v>
      </c>
      <c r="G359" s="29">
        <f t="shared" si="268"/>
        <v>5571.6978821850862</v>
      </c>
      <c r="H359" s="31">
        <f t="shared" si="269"/>
        <v>64.288822953843749</v>
      </c>
      <c r="I359" s="27"/>
    </row>
    <row r="360" spans="1:9" x14ac:dyDescent="0.2">
      <c r="A360" s="28" t="s">
        <v>46</v>
      </c>
      <c r="B360" s="25" t="s">
        <v>8</v>
      </c>
      <c r="C360" s="29">
        <f t="shared" si="264"/>
        <v>140406.78933119474</v>
      </c>
      <c r="D360" s="29">
        <f t="shared" si="265"/>
        <v>11700.565552588681</v>
      </c>
      <c r="E360" s="29">
        <f t="shared" si="266"/>
        <v>2700.1305640614373</v>
      </c>
      <c r="F360" s="29">
        <f t="shared" si="267"/>
        <v>5400.2611281228747</v>
      </c>
      <c r="G360" s="29">
        <f t="shared" si="268"/>
        <v>5850.2827762943407</v>
      </c>
      <c r="H360" s="31">
        <f t="shared" si="269"/>
        <v>67.503264101535933</v>
      </c>
      <c r="I360" s="27"/>
    </row>
    <row r="361" spans="1:9" x14ac:dyDescent="0.2">
      <c r="A361" s="28" t="s">
        <v>46</v>
      </c>
      <c r="B361" s="25" t="s">
        <v>7</v>
      </c>
      <c r="C361" s="29">
        <f t="shared" si="264"/>
        <v>147427.1287977545</v>
      </c>
      <c r="D361" s="29">
        <f t="shared" si="265"/>
        <v>12285.593830218115</v>
      </c>
      <c r="E361" s="29">
        <f t="shared" si="266"/>
        <v>2835.1370922645092</v>
      </c>
      <c r="F361" s="29">
        <f t="shared" si="267"/>
        <v>5670.2741845290184</v>
      </c>
      <c r="G361" s="29">
        <f t="shared" si="268"/>
        <v>6142.7969151090574</v>
      </c>
      <c r="H361" s="31">
        <f t="shared" si="269"/>
        <v>70.878427306612735</v>
      </c>
      <c r="I361" s="27"/>
    </row>
    <row r="362" spans="1:9" x14ac:dyDescent="0.2">
      <c r="A362" s="28" t="s">
        <v>46</v>
      </c>
      <c r="B362" s="25" t="s">
        <v>6</v>
      </c>
      <c r="C362" s="29">
        <f t="shared" si="264"/>
        <v>154798.48523764225</v>
      </c>
      <c r="D362" s="29">
        <f t="shared" si="265"/>
        <v>12899.873521729023</v>
      </c>
      <c r="E362" s="29">
        <f t="shared" si="266"/>
        <v>2976.8939468777353</v>
      </c>
      <c r="F362" s="29">
        <f t="shared" si="267"/>
        <v>5953.7878937554706</v>
      </c>
      <c r="G362" s="29">
        <f t="shared" si="268"/>
        <v>6449.9367608645116</v>
      </c>
      <c r="H362" s="31">
        <f t="shared" si="269"/>
        <v>74.422348671943382</v>
      </c>
      <c r="I362" s="27"/>
    </row>
    <row r="363" spans="1:9" x14ac:dyDescent="0.2">
      <c r="C363" s="29"/>
      <c r="D363" s="29"/>
      <c r="E363" s="29"/>
      <c r="F363" s="29"/>
      <c r="G363" s="29"/>
      <c r="I363" s="27"/>
    </row>
    <row r="364" spans="1:9" x14ac:dyDescent="0.2">
      <c r="A364" s="25" t="s">
        <v>45</v>
      </c>
      <c r="B364" s="25" t="s">
        <v>2</v>
      </c>
      <c r="C364" s="29">
        <f t="shared" ref="C364:C370" si="270">H364*2080</f>
        <v>116668.14319095988</v>
      </c>
      <c r="D364" s="29">
        <f t="shared" ref="D364:D370" si="271">H364*173.33333</f>
        <v>9722.3450789451435</v>
      </c>
      <c r="E364" s="29">
        <f t="shared" ref="E364:E370" si="272">H364*40</f>
        <v>2243.6181382876898</v>
      </c>
      <c r="F364" s="29">
        <f t="shared" ref="F364:F370" si="273">H364*80</f>
        <v>4487.2362765753796</v>
      </c>
      <c r="G364" s="29">
        <f t="shared" ref="G364:G370" si="274">H364*(173.33333/2)</f>
        <v>4861.1725394725718</v>
      </c>
      <c r="H364" s="31">
        <f>H356*101%</f>
        <v>56.090453457192247</v>
      </c>
      <c r="I364" s="27"/>
    </row>
    <row r="365" spans="1:9" x14ac:dyDescent="0.2">
      <c r="A365" s="28" t="s">
        <v>45</v>
      </c>
      <c r="B365" s="25" t="s">
        <v>1</v>
      </c>
      <c r="C365" s="29">
        <f t="shared" si="270"/>
        <v>122501.55035050787</v>
      </c>
      <c r="D365" s="29">
        <f t="shared" si="271"/>
        <v>10208.462332892401</v>
      </c>
      <c r="E365" s="29">
        <f t="shared" si="272"/>
        <v>2355.7990452020745</v>
      </c>
      <c r="F365" s="29">
        <f t="shared" si="273"/>
        <v>4711.5980904041489</v>
      </c>
      <c r="G365" s="29">
        <f t="shared" si="274"/>
        <v>5104.2311664462004</v>
      </c>
      <c r="H365" s="31">
        <f t="shared" ref="H365:H370" si="275">H364*105%</f>
        <v>58.894976130051859</v>
      </c>
      <c r="I365" s="27"/>
    </row>
    <row r="366" spans="1:9" x14ac:dyDescent="0.2">
      <c r="A366" s="28" t="s">
        <v>45</v>
      </c>
      <c r="B366" s="25" t="s">
        <v>0</v>
      </c>
      <c r="C366" s="29">
        <f t="shared" si="270"/>
        <v>128626.62786803326</v>
      </c>
      <c r="D366" s="29">
        <f t="shared" si="271"/>
        <v>10718.885449537021</v>
      </c>
      <c r="E366" s="29">
        <f t="shared" si="272"/>
        <v>2473.5889974621782</v>
      </c>
      <c r="F366" s="29">
        <f t="shared" si="273"/>
        <v>4947.1779949243564</v>
      </c>
      <c r="G366" s="29">
        <f t="shared" si="274"/>
        <v>5359.4427247685107</v>
      </c>
      <c r="H366" s="31">
        <f t="shared" si="275"/>
        <v>61.839724936554454</v>
      </c>
      <c r="I366" s="27"/>
    </row>
    <row r="367" spans="1:9" x14ac:dyDescent="0.2">
      <c r="A367" s="28" t="s">
        <v>45</v>
      </c>
      <c r="B367" s="25" t="s">
        <v>9</v>
      </c>
      <c r="C367" s="29">
        <f t="shared" si="270"/>
        <v>135057.95926143494</v>
      </c>
      <c r="D367" s="29">
        <f t="shared" si="271"/>
        <v>11254.829722013872</v>
      </c>
      <c r="E367" s="29">
        <f t="shared" si="272"/>
        <v>2597.268447335287</v>
      </c>
      <c r="F367" s="29">
        <f t="shared" si="273"/>
        <v>5194.5368946705739</v>
      </c>
      <c r="G367" s="29">
        <f t="shared" si="274"/>
        <v>5627.414861006936</v>
      </c>
      <c r="H367" s="31">
        <f t="shared" si="275"/>
        <v>64.931711183382177</v>
      </c>
      <c r="I367" s="27"/>
    </row>
    <row r="368" spans="1:9" x14ac:dyDescent="0.2">
      <c r="A368" s="28" t="s">
        <v>45</v>
      </c>
      <c r="B368" s="25" t="s">
        <v>8</v>
      </c>
      <c r="C368" s="29">
        <f t="shared" si="270"/>
        <v>141810.85722450668</v>
      </c>
      <c r="D368" s="29">
        <f t="shared" si="271"/>
        <v>11817.571208114567</v>
      </c>
      <c r="E368" s="29">
        <f t="shared" si="272"/>
        <v>2727.1318697020515</v>
      </c>
      <c r="F368" s="29">
        <f t="shared" si="273"/>
        <v>5454.263739404103</v>
      </c>
      <c r="G368" s="29">
        <f t="shared" si="274"/>
        <v>5908.7856040572833</v>
      </c>
      <c r="H368" s="31">
        <f t="shared" si="275"/>
        <v>68.178296742551282</v>
      </c>
      <c r="I368" s="27"/>
    </row>
    <row r="369" spans="1:9" x14ac:dyDescent="0.2">
      <c r="A369" s="28" t="s">
        <v>45</v>
      </c>
      <c r="B369" s="25" t="s">
        <v>7</v>
      </c>
      <c r="C369" s="29">
        <f t="shared" si="270"/>
        <v>148901.40008573202</v>
      </c>
      <c r="D369" s="29">
        <f t="shared" si="271"/>
        <v>12408.449768520295</v>
      </c>
      <c r="E369" s="29">
        <f t="shared" si="272"/>
        <v>2863.4884631871541</v>
      </c>
      <c r="F369" s="29">
        <f t="shared" si="273"/>
        <v>5726.9769263743083</v>
      </c>
      <c r="G369" s="29">
        <f t="shared" si="274"/>
        <v>6204.2248842601475</v>
      </c>
      <c r="H369" s="31">
        <f t="shared" si="275"/>
        <v>71.587211579678851</v>
      </c>
      <c r="I369" s="27"/>
    </row>
    <row r="370" spans="1:9" x14ac:dyDescent="0.2">
      <c r="A370" s="28" t="s">
        <v>45</v>
      </c>
      <c r="B370" s="25" t="s">
        <v>6</v>
      </c>
      <c r="C370" s="29">
        <f t="shared" si="270"/>
        <v>156346.47009001864</v>
      </c>
      <c r="D370" s="29">
        <f t="shared" si="271"/>
        <v>13028.872256946312</v>
      </c>
      <c r="E370" s="29">
        <f t="shared" si="272"/>
        <v>3006.6628863465121</v>
      </c>
      <c r="F370" s="29">
        <f t="shared" si="273"/>
        <v>6013.3257726930242</v>
      </c>
      <c r="G370" s="29">
        <f t="shared" si="274"/>
        <v>6514.4361284731558</v>
      </c>
      <c r="H370" s="31">
        <f t="shared" si="275"/>
        <v>75.166572158662802</v>
      </c>
      <c r="I370" s="27"/>
    </row>
    <row r="371" spans="1:9" x14ac:dyDescent="0.2">
      <c r="C371" s="29"/>
      <c r="D371" s="29"/>
      <c r="E371" s="29"/>
      <c r="F371" s="29"/>
      <c r="G371" s="29"/>
      <c r="I371" s="27"/>
    </row>
    <row r="372" spans="1:9" x14ac:dyDescent="0.2">
      <c r="A372" s="25" t="s">
        <v>44</v>
      </c>
      <c r="B372" s="25" t="s">
        <v>2</v>
      </c>
      <c r="C372" s="29">
        <f t="shared" ref="C372:C378" si="276">H372*2080</f>
        <v>117834.82462286948</v>
      </c>
      <c r="D372" s="29">
        <f t="shared" ref="D372:D378" si="277">H372*173.33333</f>
        <v>9819.5685297345954</v>
      </c>
      <c r="E372" s="29">
        <f t="shared" ref="E372:E378" si="278">H372*40</f>
        <v>2266.0543196705667</v>
      </c>
      <c r="F372" s="29">
        <f t="shared" ref="F372:F378" si="279">H372*80</f>
        <v>4532.1086393411333</v>
      </c>
      <c r="G372" s="29">
        <f t="shared" ref="G372:G378" si="280">H372*(173.33333/2)</f>
        <v>4909.7842648672977</v>
      </c>
      <c r="H372" s="31">
        <f>H364*101%</f>
        <v>56.651357991764172</v>
      </c>
      <c r="I372" s="27"/>
    </row>
    <row r="373" spans="1:9" x14ac:dyDescent="0.2">
      <c r="A373" s="28" t="s">
        <v>44</v>
      </c>
      <c r="B373" s="25" t="s">
        <v>1</v>
      </c>
      <c r="C373" s="29">
        <f t="shared" si="276"/>
        <v>123726.56585401297</v>
      </c>
      <c r="D373" s="29">
        <f t="shared" si="277"/>
        <v>10310.546956221326</v>
      </c>
      <c r="E373" s="29">
        <f t="shared" si="278"/>
        <v>2379.3570356540954</v>
      </c>
      <c r="F373" s="29">
        <f t="shared" si="279"/>
        <v>4758.7140713081908</v>
      </c>
      <c r="G373" s="29">
        <f t="shared" si="280"/>
        <v>5155.2734781106628</v>
      </c>
      <c r="H373" s="31">
        <f t="shared" ref="H373:H378" si="281">H372*105%</f>
        <v>59.483925891352385</v>
      </c>
      <c r="I373" s="27"/>
    </row>
    <row r="374" spans="1:9" x14ac:dyDescent="0.2">
      <c r="A374" s="28" t="s">
        <v>44</v>
      </c>
      <c r="B374" s="25" t="s">
        <v>0</v>
      </c>
      <c r="C374" s="29">
        <f t="shared" si="276"/>
        <v>129912.8941467136</v>
      </c>
      <c r="D374" s="29">
        <f t="shared" si="277"/>
        <v>10826.074304032392</v>
      </c>
      <c r="E374" s="29">
        <f t="shared" si="278"/>
        <v>2498.3248874368001</v>
      </c>
      <c r="F374" s="29">
        <f t="shared" si="279"/>
        <v>4996.6497748736001</v>
      </c>
      <c r="G374" s="29">
        <f t="shared" si="280"/>
        <v>5413.0371520161962</v>
      </c>
      <c r="H374" s="31">
        <f t="shared" si="281"/>
        <v>62.458122185920004</v>
      </c>
      <c r="I374" s="27"/>
    </row>
    <row r="375" spans="1:9" x14ac:dyDescent="0.2">
      <c r="A375" s="28" t="s">
        <v>44</v>
      </c>
      <c r="B375" s="25" t="s">
        <v>9</v>
      </c>
      <c r="C375" s="29">
        <f t="shared" si="276"/>
        <v>136408.53885404929</v>
      </c>
      <c r="D375" s="29">
        <f t="shared" si="277"/>
        <v>11367.378019234011</v>
      </c>
      <c r="E375" s="29">
        <f t="shared" si="278"/>
        <v>2623.2411318086401</v>
      </c>
      <c r="F375" s="29">
        <f t="shared" si="279"/>
        <v>5246.4822636172803</v>
      </c>
      <c r="G375" s="29">
        <f t="shared" si="280"/>
        <v>5683.6890096170055</v>
      </c>
      <c r="H375" s="31">
        <f t="shared" si="281"/>
        <v>65.581028295216001</v>
      </c>
      <c r="I375" s="27"/>
    </row>
    <row r="376" spans="1:9" x14ac:dyDescent="0.2">
      <c r="A376" s="28" t="s">
        <v>44</v>
      </c>
      <c r="B376" s="25" t="s">
        <v>8</v>
      </c>
      <c r="C376" s="29">
        <f t="shared" si="276"/>
        <v>143228.96579675176</v>
      </c>
      <c r="D376" s="29">
        <f t="shared" si="277"/>
        <v>11935.746920195712</v>
      </c>
      <c r="E376" s="29">
        <f t="shared" si="278"/>
        <v>2754.403188399072</v>
      </c>
      <c r="F376" s="29">
        <f t="shared" si="279"/>
        <v>5508.8063767981439</v>
      </c>
      <c r="G376" s="29">
        <f t="shared" si="280"/>
        <v>5967.873460097856</v>
      </c>
      <c r="H376" s="31">
        <f t="shared" si="281"/>
        <v>68.860079709976802</v>
      </c>
      <c r="I376" s="27"/>
    </row>
    <row r="377" spans="1:9" x14ac:dyDescent="0.2">
      <c r="A377" s="28" t="s">
        <v>44</v>
      </c>
      <c r="B377" s="25" t="s">
        <v>7</v>
      </c>
      <c r="C377" s="29">
        <f t="shared" si="276"/>
        <v>150390.41408658936</v>
      </c>
      <c r="D377" s="29">
        <f t="shared" si="277"/>
        <v>12532.534266205499</v>
      </c>
      <c r="E377" s="29">
        <f t="shared" si="278"/>
        <v>2892.1233478190261</v>
      </c>
      <c r="F377" s="29">
        <f t="shared" si="279"/>
        <v>5784.2466956380522</v>
      </c>
      <c r="G377" s="29">
        <f t="shared" si="280"/>
        <v>6266.2671331027495</v>
      </c>
      <c r="H377" s="31">
        <f t="shared" si="281"/>
        <v>72.30308369547565</v>
      </c>
      <c r="I377" s="27"/>
    </row>
    <row r="378" spans="1:9" x14ac:dyDescent="0.2">
      <c r="A378" s="28" t="s">
        <v>44</v>
      </c>
      <c r="B378" s="25" t="s">
        <v>6</v>
      </c>
      <c r="C378" s="29">
        <f t="shared" si="276"/>
        <v>157909.93479091884</v>
      </c>
      <c r="D378" s="29">
        <f t="shared" si="277"/>
        <v>13159.160979515775</v>
      </c>
      <c r="E378" s="29">
        <f t="shared" si="278"/>
        <v>3036.7295152099773</v>
      </c>
      <c r="F378" s="29">
        <f t="shared" si="279"/>
        <v>6073.4590304199546</v>
      </c>
      <c r="G378" s="29">
        <f t="shared" si="280"/>
        <v>6579.5804897578873</v>
      </c>
      <c r="H378" s="31">
        <f t="shared" si="281"/>
        <v>75.918237880249436</v>
      </c>
      <c r="I378" s="27"/>
    </row>
    <row r="379" spans="1:9" x14ac:dyDescent="0.2">
      <c r="C379" s="29"/>
      <c r="D379" s="29"/>
      <c r="E379" s="29"/>
      <c r="F379" s="29"/>
      <c r="G379" s="29"/>
      <c r="I379" s="27"/>
    </row>
    <row r="380" spans="1:9" x14ac:dyDescent="0.2">
      <c r="A380" s="25" t="s">
        <v>43</v>
      </c>
      <c r="B380" s="25" t="s">
        <v>2</v>
      </c>
      <c r="C380" s="29">
        <f t="shared" ref="C380:C386" si="282">H380*2080</f>
        <v>119013.17286909817</v>
      </c>
      <c r="D380" s="29">
        <f t="shared" ref="D380:D386" si="283">H380*173.33333</f>
        <v>9917.7642150319407</v>
      </c>
      <c r="E380" s="29">
        <f t="shared" ref="E380:E386" si="284">H380*40</f>
        <v>2288.7148628672726</v>
      </c>
      <c r="F380" s="29">
        <f t="shared" ref="F380:F386" si="285">H380*80</f>
        <v>4577.4297257345452</v>
      </c>
      <c r="G380" s="29">
        <f t="shared" ref="G380:G386" si="286">H380*(173.33333/2)</f>
        <v>4958.8821075159703</v>
      </c>
      <c r="H380" s="31">
        <f>H372*101%</f>
        <v>57.217871571681812</v>
      </c>
      <c r="I380" s="27"/>
    </row>
    <row r="381" spans="1:9" x14ac:dyDescent="0.2">
      <c r="A381" s="28" t="s">
        <v>43</v>
      </c>
      <c r="B381" s="25" t="s">
        <v>1</v>
      </c>
      <c r="C381" s="29">
        <f t="shared" si="282"/>
        <v>124963.83151255308</v>
      </c>
      <c r="D381" s="29">
        <f t="shared" si="283"/>
        <v>10413.652425783539</v>
      </c>
      <c r="E381" s="29">
        <f t="shared" si="284"/>
        <v>2403.1506060106362</v>
      </c>
      <c r="F381" s="29">
        <f t="shared" si="285"/>
        <v>4806.3012120212725</v>
      </c>
      <c r="G381" s="29">
        <f t="shared" si="286"/>
        <v>5206.8262128917695</v>
      </c>
      <c r="H381" s="31">
        <f t="shared" ref="H381:H386" si="287">H380*105%</f>
        <v>60.078765150265902</v>
      </c>
      <c r="I381" s="27"/>
    </row>
    <row r="382" spans="1:9" x14ac:dyDescent="0.2">
      <c r="A382" s="28" t="s">
        <v>43</v>
      </c>
      <c r="B382" s="25" t="s">
        <v>0</v>
      </c>
      <c r="C382" s="29">
        <f t="shared" si="282"/>
        <v>131212.02308818072</v>
      </c>
      <c r="D382" s="29">
        <f t="shared" si="283"/>
        <v>10934.335047072716</v>
      </c>
      <c r="E382" s="29">
        <f t="shared" si="284"/>
        <v>2523.3081363111678</v>
      </c>
      <c r="F382" s="29">
        <f t="shared" si="285"/>
        <v>5046.6162726223356</v>
      </c>
      <c r="G382" s="29">
        <f t="shared" si="286"/>
        <v>5467.1675235363582</v>
      </c>
      <c r="H382" s="31">
        <f t="shared" si="287"/>
        <v>63.082703407779199</v>
      </c>
      <c r="I382" s="27"/>
    </row>
    <row r="383" spans="1:9" x14ac:dyDescent="0.2">
      <c r="A383" s="28" t="s">
        <v>43</v>
      </c>
      <c r="B383" s="25" t="s">
        <v>9</v>
      </c>
      <c r="C383" s="29">
        <f t="shared" si="282"/>
        <v>137772.62424258978</v>
      </c>
      <c r="D383" s="29">
        <f t="shared" si="283"/>
        <v>11481.051799426352</v>
      </c>
      <c r="E383" s="29">
        <f t="shared" si="284"/>
        <v>2649.4735431267263</v>
      </c>
      <c r="F383" s="29">
        <f t="shared" si="285"/>
        <v>5298.9470862534527</v>
      </c>
      <c r="G383" s="29">
        <f t="shared" si="286"/>
        <v>5740.5258997131759</v>
      </c>
      <c r="H383" s="31">
        <f t="shared" si="287"/>
        <v>66.236838578168161</v>
      </c>
      <c r="I383" s="27"/>
    </row>
    <row r="384" spans="1:9" x14ac:dyDescent="0.2">
      <c r="A384" s="28" t="s">
        <v>43</v>
      </c>
      <c r="B384" s="25" t="s">
        <v>8</v>
      </c>
      <c r="C384" s="29">
        <f t="shared" si="282"/>
        <v>144661.25545471927</v>
      </c>
      <c r="D384" s="29">
        <f t="shared" si="283"/>
        <v>12055.104389397669</v>
      </c>
      <c r="E384" s="29">
        <f t="shared" si="284"/>
        <v>2781.947220283063</v>
      </c>
      <c r="F384" s="29">
        <f t="shared" si="285"/>
        <v>5563.8944405661259</v>
      </c>
      <c r="G384" s="29">
        <f t="shared" si="286"/>
        <v>6027.5521946988347</v>
      </c>
      <c r="H384" s="31">
        <f t="shared" si="287"/>
        <v>69.548680507076568</v>
      </c>
      <c r="I384" s="27"/>
    </row>
    <row r="385" spans="1:9" x14ac:dyDescent="0.2">
      <c r="A385" s="28" t="s">
        <v>43</v>
      </c>
      <c r="B385" s="25" t="s">
        <v>7</v>
      </c>
      <c r="C385" s="29">
        <f t="shared" si="282"/>
        <v>151894.31822745522</v>
      </c>
      <c r="D385" s="29">
        <f t="shared" si="283"/>
        <v>12657.859608867553</v>
      </c>
      <c r="E385" s="29">
        <f t="shared" si="284"/>
        <v>2921.0445812972157</v>
      </c>
      <c r="F385" s="29">
        <f t="shared" si="285"/>
        <v>5842.0891625944314</v>
      </c>
      <c r="G385" s="29">
        <f t="shared" si="286"/>
        <v>6328.9298044337766</v>
      </c>
      <c r="H385" s="31">
        <f t="shared" si="287"/>
        <v>73.026114532430398</v>
      </c>
      <c r="I385" s="27"/>
    </row>
    <row r="386" spans="1:9" x14ac:dyDescent="0.2">
      <c r="A386" s="28" t="s">
        <v>43</v>
      </c>
      <c r="B386" s="25" t="s">
        <v>6</v>
      </c>
      <c r="C386" s="29">
        <f t="shared" si="282"/>
        <v>159489.03413882802</v>
      </c>
      <c r="D386" s="29">
        <f t="shared" si="283"/>
        <v>13290.752589310932</v>
      </c>
      <c r="E386" s="29">
        <f t="shared" si="284"/>
        <v>3067.0968103620771</v>
      </c>
      <c r="F386" s="29">
        <f t="shared" si="285"/>
        <v>6134.1936207241542</v>
      </c>
      <c r="G386" s="29">
        <f t="shared" si="286"/>
        <v>6645.3762946554662</v>
      </c>
      <c r="H386" s="31">
        <f t="shared" si="287"/>
        <v>76.677420259051928</v>
      </c>
      <c r="I386" s="27"/>
    </row>
    <row r="387" spans="1:9" x14ac:dyDescent="0.2">
      <c r="C387" s="29"/>
      <c r="D387" s="29"/>
      <c r="E387" s="29"/>
      <c r="F387" s="29"/>
      <c r="G387" s="29"/>
      <c r="I387" s="27"/>
    </row>
    <row r="388" spans="1:9" x14ac:dyDescent="0.2">
      <c r="A388" s="25" t="s">
        <v>42</v>
      </c>
      <c r="B388" s="25" t="s">
        <v>2</v>
      </c>
      <c r="C388" s="29">
        <f t="shared" ref="C388:C394" si="288">H388*2080</f>
        <v>120203.30459778915</v>
      </c>
      <c r="D388" s="29">
        <f t="shared" ref="D388:D394" si="289">H388*173.33333</f>
        <v>10016.941857182261</v>
      </c>
      <c r="E388" s="29">
        <f t="shared" ref="E388:E394" si="290">H388*40</f>
        <v>2311.6020114959451</v>
      </c>
      <c r="F388" s="29">
        <f t="shared" ref="F388:F394" si="291">H388*80</f>
        <v>4623.2040229918903</v>
      </c>
      <c r="G388" s="29">
        <f t="shared" ref="G388:G394" si="292">H388*(173.33333/2)</f>
        <v>5008.4709285911304</v>
      </c>
      <c r="H388" s="31">
        <f>H380*101%</f>
        <v>57.790050287398628</v>
      </c>
      <c r="I388" s="27"/>
    </row>
    <row r="389" spans="1:9" x14ac:dyDescent="0.2">
      <c r="A389" s="28" t="s">
        <v>42</v>
      </c>
      <c r="B389" s="25" t="s">
        <v>1</v>
      </c>
      <c r="C389" s="29">
        <f t="shared" si="288"/>
        <v>126213.46982767862</v>
      </c>
      <c r="D389" s="29">
        <f t="shared" si="289"/>
        <v>10517.788950041375</v>
      </c>
      <c r="E389" s="29">
        <f t="shared" si="290"/>
        <v>2427.1821120707427</v>
      </c>
      <c r="F389" s="29">
        <f t="shared" si="291"/>
        <v>4854.3642241414855</v>
      </c>
      <c r="G389" s="29">
        <f t="shared" si="292"/>
        <v>5258.8944750206874</v>
      </c>
      <c r="H389" s="31">
        <f t="shared" ref="H389:H394" si="293">H388*105%</f>
        <v>60.679552801768565</v>
      </c>
      <c r="I389" s="27"/>
    </row>
    <row r="390" spans="1:9" x14ac:dyDescent="0.2">
      <c r="A390" s="28" t="s">
        <v>42</v>
      </c>
      <c r="B390" s="25" t="s">
        <v>0</v>
      </c>
      <c r="C390" s="29">
        <f t="shared" si="288"/>
        <v>132524.14331906254</v>
      </c>
      <c r="D390" s="29">
        <f t="shared" si="289"/>
        <v>11043.678397543445</v>
      </c>
      <c r="E390" s="29">
        <f t="shared" si="290"/>
        <v>2548.5412176742798</v>
      </c>
      <c r="F390" s="29">
        <f t="shared" si="291"/>
        <v>5097.0824353485596</v>
      </c>
      <c r="G390" s="29">
        <f t="shared" si="292"/>
        <v>5521.8391987717223</v>
      </c>
      <c r="H390" s="31">
        <f t="shared" si="293"/>
        <v>63.713530441856996</v>
      </c>
      <c r="I390" s="27"/>
    </row>
    <row r="391" spans="1:9" x14ac:dyDescent="0.2">
      <c r="A391" s="28" t="s">
        <v>42</v>
      </c>
      <c r="B391" s="25" t="s">
        <v>9</v>
      </c>
      <c r="C391" s="29">
        <f t="shared" si="288"/>
        <v>139150.35048501569</v>
      </c>
      <c r="D391" s="29">
        <f t="shared" si="289"/>
        <v>11595.862317420617</v>
      </c>
      <c r="E391" s="29">
        <f t="shared" si="290"/>
        <v>2675.9682785579939</v>
      </c>
      <c r="F391" s="29">
        <f t="shared" si="291"/>
        <v>5351.9365571159879</v>
      </c>
      <c r="G391" s="29">
        <f t="shared" si="292"/>
        <v>5797.9311587103084</v>
      </c>
      <c r="H391" s="31">
        <f t="shared" si="293"/>
        <v>66.899206963949851</v>
      </c>
      <c r="I391" s="27"/>
    </row>
    <row r="392" spans="1:9" x14ac:dyDescent="0.2">
      <c r="A392" s="28" t="s">
        <v>42</v>
      </c>
      <c r="B392" s="25" t="s">
        <v>8</v>
      </c>
      <c r="C392" s="29">
        <f t="shared" si="288"/>
        <v>146107.86800926647</v>
      </c>
      <c r="D392" s="29">
        <f t="shared" si="289"/>
        <v>12175.655433291648</v>
      </c>
      <c r="E392" s="29">
        <f t="shared" si="290"/>
        <v>2809.7666924858936</v>
      </c>
      <c r="F392" s="29">
        <f t="shared" si="291"/>
        <v>5619.5333849717872</v>
      </c>
      <c r="G392" s="29">
        <f t="shared" si="292"/>
        <v>6087.8277166458238</v>
      </c>
      <c r="H392" s="31">
        <f t="shared" si="293"/>
        <v>70.24416731214734</v>
      </c>
      <c r="I392" s="27"/>
    </row>
    <row r="393" spans="1:9" x14ac:dyDescent="0.2">
      <c r="A393" s="28" t="s">
        <v>42</v>
      </c>
      <c r="B393" s="25" t="s">
        <v>7</v>
      </c>
      <c r="C393" s="29">
        <f t="shared" si="288"/>
        <v>153413.26140972978</v>
      </c>
      <c r="D393" s="29">
        <f t="shared" si="289"/>
        <v>12784.438204956228</v>
      </c>
      <c r="E393" s="29">
        <f t="shared" si="290"/>
        <v>2950.2550271101882</v>
      </c>
      <c r="F393" s="29">
        <f t="shared" si="291"/>
        <v>5900.5100542203763</v>
      </c>
      <c r="G393" s="29">
        <f t="shared" si="292"/>
        <v>6392.2191024781141</v>
      </c>
      <c r="H393" s="31">
        <f t="shared" si="293"/>
        <v>73.756375677754704</v>
      </c>
      <c r="I393" s="27"/>
    </row>
    <row r="394" spans="1:9" x14ac:dyDescent="0.2">
      <c r="A394" s="28" t="s">
        <v>42</v>
      </c>
      <c r="B394" s="25" t="s">
        <v>6</v>
      </c>
      <c r="C394" s="29">
        <f t="shared" si="288"/>
        <v>161083.92448021629</v>
      </c>
      <c r="D394" s="29">
        <f t="shared" si="289"/>
        <v>13423.66011520404</v>
      </c>
      <c r="E394" s="29">
        <f t="shared" si="290"/>
        <v>3097.7677784656976</v>
      </c>
      <c r="F394" s="29">
        <f t="shared" si="291"/>
        <v>6195.5355569313951</v>
      </c>
      <c r="G394" s="29">
        <f t="shared" si="292"/>
        <v>6711.8300576020201</v>
      </c>
      <c r="H394" s="31">
        <f t="shared" si="293"/>
        <v>77.444194461642439</v>
      </c>
      <c r="I394" s="27"/>
    </row>
    <row r="395" spans="1:9" x14ac:dyDescent="0.2">
      <c r="C395" s="29"/>
      <c r="D395" s="29"/>
      <c r="E395" s="29"/>
      <c r="F395" s="29"/>
      <c r="G395" s="29"/>
      <c r="I395" s="27"/>
    </row>
    <row r="396" spans="1:9" x14ac:dyDescent="0.2">
      <c r="A396" s="25" t="s">
        <v>41</v>
      </c>
      <c r="B396" s="25" t="s">
        <v>2</v>
      </c>
      <c r="C396" s="29">
        <f t="shared" ref="C396:C402" si="294">H396*2080</f>
        <v>121405.33764376704</v>
      </c>
      <c r="D396" s="29">
        <f t="shared" ref="D396:D402" si="295">H396*173.33333</f>
        <v>10117.111275754083</v>
      </c>
      <c r="E396" s="29">
        <f t="shared" ref="E396:E402" si="296">H396*40</f>
        <v>2334.7180316109047</v>
      </c>
      <c r="F396" s="29">
        <f t="shared" ref="F396:F402" si="297">H396*80</f>
        <v>4669.4360632218095</v>
      </c>
      <c r="G396" s="29">
        <f t="shared" ref="G396:G402" si="298">H396*(173.33333/2)</f>
        <v>5058.5556378770416</v>
      </c>
      <c r="H396" s="31">
        <f>H388*101%</f>
        <v>58.367950790272616</v>
      </c>
      <c r="I396" s="27"/>
    </row>
    <row r="397" spans="1:9" x14ac:dyDescent="0.2">
      <c r="A397" s="28" t="s">
        <v>41</v>
      </c>
      <c r="B397" s="25" t="s">
        <v>1</v>
      </c>
      <c r="C397" s="29">
        <f t="shared" si="294"/>
        <v>127475.60452595539</v>
      </c>
      <c r="D397" s="29">
        <f t="shared" si="295"/>
        <v>10622.966839541788</v>
      </c>
      <c r="E397" s="29">
        <f t="shared" si="296"/>
        <v>2451.4539331914502</v>
      </c>
      <c r="F397" s="29">
        <f t="shared" si="297"/>
        <v>4902.9078663829005</v>
      </c>
      <c r="G397" s="29">
        <f t="shared" si="298"/>
        <v>5311.4834197708942</v>
      </c>
      <c r="H397" s="31">
        <f t="shared" ref="H397:H402" si="299">H396*105%</f>
        <v>61.28634832978625</v>
      </c>
      <c r="I397" s="27"/>
    </row>
    <row r="398" spans="1:9" x14ac:dyDescent="0.2">
      <c r="A398" s="28" t="s">
        <v>41</v>
      </c>
      <c r="B398" s="25" t="s">
        <v>0</v>
      </c>
      <c r="C398" s="29">
        <f t="shared" si="294"/>
        <v>133849.38475225319</v>
      </c>
      <c r="D398" s="29">
        <f t="shared" si="295"/>
        <v>11154.115181518879</v>
      </c>
      <c r="E398" s="29">
        <f t="shared" si="296"/>
        <v>2574.0266298510228</v>
      </c>
      <c r="F398" s="29">
        <f t="shared" si="297"/>
        <v>5148.0532597020456</v>
      </c>
      <c r="G398" s="29">
        <f t="shared" si="298"/>
        <v>5577.0575907594393</v>
      </c>
      <c r="H398" s="31">
        <f t="shared" si="299"/>
        <v>64.350665746275567</v>
      </c>
      <c r="I398" s="27"/>
    </row>
    <row r="399" spans="1:9" x14ac:dyDescent="0.2">
      <c r="A399" s="28" t="s">
        <v>41</v>
      </c>
      <c r="B399" s="25" t="s">
        <v>9</v>
      </c>
      <c r="C399" s="29">
        <f t="shared" si="294"/>
        <v>140541.85398986586</v>
      </c>
      <c r="D399" s="29">
        <f t="shared" si="295"/>
        <v>11711.820940594824</v>
      </c>
      <c r="E399" s="29">
        <f t="shared" si="296"/>
        <v>2702.727961343574</v>
      </c>
      <c r="F399" s="29">
        <f t="shared" si="297"/>
        <v>5405.4559226871479</v>
      </c>
      <c r="G399" s="29">
        <f t="shared" si="298"/>
        <v>5855.9104702974118</v>
      </c>
      <c r="H399" s="31">
        <f t="shared" si="299"/>
        <v>67.568199033589352</v>
      </c>
      <c r="I399" s="27"/>
    </row>
    <row r="400" spans="1:9" x14ac:dyDescent="0.2">
      <c r="A400" s="28" t="s">
        <v>41</v>
      </c>
      <c r="B400" s="25" t="s">
        <v>8</v>
      </c>
      <c r="C400" s="29">
        <f t="shared" si="294"/>
        <v>147568.94668935915</v>
      </c>
      <c r="D400" s="29">
        <f t="shared" si="295"/>
        <v>12297.411987624566</v>
      </c>
      <c r="E400" s="29">
        <f t="shared" si="296"/>
        <v>2837.864359410753</v>
      </c>
      <c r="F400" s="29">
        <f t="shared" si="297"/>
        <v>5675.7287188215059</v>
      </c>
      <c r="G400" s="29">
        <f t="shared" si="298"/>
        <v>6148.7059938122829</v>
      </c>
      <c r="H400" s="31">
        <f t="shared" si="299"/>
        <v>70.946608985268824</v>
      </c>
      <c r="I400" s="27"/>
    </row>
    <row r="401" spans="1:9" x14ac:dyDescent="0.2">
      <c r="A401" s="28" t="s">
        <v>41</v>
      </c>
      <c r="B401" s="25" t="s">
        <v>7</v>
      </c>
      <c r="C401" s="29">
        <f t="shared" si="294"/>
        <v>154947.3940238271</v>
      </c>
      <c r="D401" s="29">
        <f t="shared" si="295"/>
        <v>12912.282587005793</v>
      </c>
      <c r="E401" s="29">
        <f t="shared" si="296"/>
        <v>2979.7575773812905</v>
      </c>
      <c r="F401" s="29">
        <f t="shared" si="297"/>
        <v>5959.515154762581</v>
      </c>
      <c r="G401" s="29">
        <f t="shared" si="298"/>
        <v>6456.1412935028966</v>
      </c>
      <c r="H401" s="31">
        <f t="shared" si="299"/>
        <v>74.493939434532265</v>
      </c>
      <c r="I401" s="27"/>
    </row>
    <row r="402" spans="1:9" x14ac:dyDescent="0.2">
      <c r="A402" s="28" t="s">
        <v>41</v>
      </c>
      <c r="B402" s="25" t="s">
        <v>6</v>
      </c>
      <c r="C402" s="29">
        <f t="shared" si="294"/>
        <v>162694.76372501848</v>
      </c>
      <c r="D402" s="29">
        <f t="shared" si="295"/>
        <v>13557.896716356085</v>
      </c>
      <c r="E402" s="29">
        <f t="shared" si="296"/>
        <v>3128.7454562503553</v>
      </c>
      <c r="F402" s="29">
        <f t="shared" si="297"/>
        <v>6257.4909125007107</v>
      </c>
      <c r="G402" s="29">
        <f t="shared" si="298"/>
        <v>6778.9483581780423</v>
      </c>
      <c r="H402" s="31">
        <f t="shared" si="299"/>
        <v>78.218636406258881</v>
      </c>
      <c r="I402" s="27"/>
    </row>
    <row r="403" spans="1:9" x14ac:dyDescent="0.2">
      <c r="C403" s="29"/>
      <c r="D403" s="29"/>
      <c r="E403" s="29"/>
      <c r="F403" s="29"/>
      <c r="G403" s="29"/>
      <c r="I403" s="27"/>
    </row>
    <row r="404" spans="1:9" x14ac:dyDescent="0.2">
      <c r="A404" s="25" t="s">
        <v>40</v>
      </c>
      <c r="B404" s="25" t="s">
        <v>2</v>
      </c>
      <c r="C404" s="29">
        <f t="shared" ref="C404:C410" si="300">H404*2080</f>
        <v>122619.39102020471</v>
      </c>
      <c r="D404" s="29">
        <f t="shared" ref="D404:D410" si="301">H404*173.33333</f>
        <v>10218.282388511625</v>
      </c>
      <c r="E404" s="29">
        <f t="shared" ref="E404:E410" si="302">H404*40</f>
        <v>2358.0652119270139</v>
      </c>
      <c r="F404" s="29">
        <f t="shared" ref="F404:F410" si="303">H404*80</f>
        <v>4716.1304238540279</v>
      </c>
      <c r="G404" s="29">
        <f t="shared" ref="G404:G410" si="304">H404*(173.33333/2)</f>
        <v>5109.1411942558125</v>
      </c>
      <c r="H404" s="31">
        <f>H396*101%</f>
        <v>58.951630298175346</v>
      </c>
      <c r="I404" s="27"/>
    </row>
    <row r="405" spans="1:9" x14ac:dyDescent="0.2">
      <c r="A405" s="28" t="s">
        <v>40</v>
      </c>
      <c r="B405" s="25" t="s">
        <v>1</v>
      </c>
      <c r="C405" s="29">
        <f t="shared" si="300"/>
        <v>128750.36057121496</v>
      </c>
      <c r="D405" s="29">
        <f t="shared" si="301"/>
        <v>10729.196507937206</v>
      </c>
      <c r="E405" s="29">
        <f t="shared" si="302"/>
        <v>2475.9684725233647</v>
      </c>
      <c r="F405" s="29">
        <f t="shared" si="303"/>
        <v>4951.9369450467293</v>
      </c>
      <c r="G405" s="29">
        <f t="shared" si="304"/>
        <v>5364.5982539686029</v>
      </c>
      <c r="H405" s="31">
        <f t="shared" ref="H405:H410" si="305">H404*105%</f>
        <v>61.899211813084115</v>
      </c>
      <c r="I405" s="27"/>
    </row>
    <row r="406" spans="1:9" x14ac:dyDescent="0.2">
      <c r="A406" s="28" t="s">
        <v>40</v>
      </c>
      <c r="B406" s="25" t="s">
        <v>0</v>
      </c>
      <c r="C406" s="29">
        <f t="shared" si="300"/>
        <v>135187.87859977569</v>
      </c>
      <c r="D406" s="29">
        <f t="shared" si="301"/>
        <v>11265.656333334067</v>
      </c>
      <c r="E406" s="29">
        <f t="shared" si="302"/>
        <v>2599.7668961495328</v>
      </c>
      <c r="F406" s="29">
        <f t="shared" si="303"/>
        <v>5199.5337922990657</v>
      </c>
      <c r="G406" s="29">
        <f t="shared" si="304"/>
        <v>5632.8281666670337</v>
      </c>
      <c r="H406" s="31">
        <f t="shared" si="305"/>
        <v>64.994172403738318</v>
      </c>
      <c r="I406" s="27"/>
    </row>
    <row r="407" spans="1:9" x14ac:dyDescent="0.2">
      <c r="A407" s="28" t="s">
        <v>40</v>
      </c>
      <c r="B407" s="25" t="s">
        <v>9</v>
      </c>
      <c r="C407" s="29">
        <f t="shared" si="300"/>
        <v>141947.27252976451</v>
      </c>
      <c r="D407" s="29">
        <f t="shared" si="301"/>
        <v>11828.939150000771</v>
      </c>
      <c r="E407" s="29">
        <f t="shared" si="302"/>
        <v>2729.7552409570098</v>
      </c>
      <c r="F407" s="29">
        <f t="shared" si="303"/>
        <v>5459.5104819140197</v>
      </c>
      <c r="G407" s="29">
        <f t="shared" si="304"/>
        <v>5914.4695750003857</v>
      </c>
      <c r="H407" s="31">
        <f t="shared" si="305"/>
        <v>68.24388102392524</v>
      </c>
      <c r="I407" s="27"/>
    </row>
    <row r="408" spans="1:9" x14ac:dyDescent="0.2">
      <c r="A408" s="28" t="s">
        <v>40</v>
      </c>
      <c r="B408" s="25" t="s">
        <v>8</v>
      </c>
      <c r="C408" s="29">
        <f t="shared" si="300"/>
        <v>149044.63615625273</v>
      </c>
      <c r="D408" s="29">
        <f t="shared" si="301"/>
        <v>12420.38610750081</v>
      </c>
      <c r="E408" s="29">
        <f t="shared" si="302"/>
        <v>2866.2430030048604</v>
      </c>
      <c r="F408" s="29">
        <f t="shared" si="303"/>
        <v>5732.4860060097208</v>
      </c>
      <c r="G408" s="29">
        <f t="shared" si="304"/>
        <v>6210.1930537504049</v>
      </c>
      <c r="H408" s="31">
        <f t="shared" si="305"/>
        <v>71.656075075121507</v>
      </c>
      <c r="I408" s="27"/>
    </row>
    <row r="409" spans="1:9" x14ac:dyDescent="0.2">
      <c r="A409" s="28" t="s">
        <v>40</v>
      </c>
      <c r="B409" s="25" t="s">
        <v>7</v>
      </c>
      <c r="C409" s="29">
        <f t="shared" si="300"/>
        <v>156496.86796406537</v>
      </c>
      <c r="D409" s="29">
        <f t="shared" si="301"/>
        <v>13041.405412875853</v>
      </c>
      <c r="E409" s="29">
        <f t="shared" si="302"/>
        <v>3009.5551531551037</v>
      </c>
      <c r="F409" s="29">
        <f t="shared" si="303"/>
        <v>6019.1103063102073</v>
      </c>
      <c r="G409" s="29">
        <f t="shared" si="304"/>
        <v>6520.7027064379263</v>
      </c>
      <c r="H409" s="31">
        <f t="shared" si="305"/>
        <v>75.238878828877588</v>
      </c>
      <c r="I409" s="27"/>
    </row>
    <row r="410" spans="1:9" x14ac:dyDescent="0.2">
      <c r="A410" s="28" t="s">
        <v>40</v>
      </c>
      <c r="B410" s="25" t="s">
        <v>6</v>
      </c>
      <c r="C410" s="29">
        <f t="shared" si="300"/>
        <v>164321.71136226866</v>
      </c>
      <c r="D410" s="29">
        <f t="shared" si="301"/>
        <v>13693.475683519646</v>
      </c>
      <c r="E410" s="29">
        <f t="shared" si="302"/>
        <v>3160.032910812859</v>
      </c>
      <c r="F410" s="29">
        <f t="shared" si="303"/>
        <v>6320.0658216257179</v>
      </c>
      <c r="G410" s="29">
        <f t="shared" si="304"/>
        <v>6846.7378417598229</v>
      </c>
      <c r="H410" s="31">
        <f t="shared" si="305"/>
        <v>79.000822770321477</v>
      </c>
      <c r="I410" s="27"/>
    </row>
    <row r="411" spans="1:9" x14ac:dyDescent="0.2">
      <c r="C411" s="29"/>
      <c r="D411" s="29"/>
      <c r="E411" s="29"/>
      <c r="F411" s="29"/>
      <c r="G411" s="29"/>
      <c r="I411" s="27"/>
    </row>
    <row r="412" spans="1:9" x14ac:dyDescent="0.2">
      <c r="A412" s="25" t="s">
        <v>39</v>
      </c>
      <c r="B412" s="25" t="s">
        <v>2</v>
      </c>
      <c r="C412" s="29">
        <f t="shared" ref="C412:C418" si="306">H412*2080</f>
        <v>123845.58493040677</v>
      </c>
      <c r="D412" s="29">
        <f t="shared" ref="D412:D418" si="307">H412*173.33333</f>
        <v>10320.465212396743</v>
      </c>
      <c r="E412" s="29">
        <f t="shared" ref="E412:E418" si="308">H412*40</f>
        <v>2381.6458640462843</v>
      </c>
      <c r="F412" s="29">
        <f t="shared" ref="F412:F418" si="309">H412*80</f>
        <v>4763.2917280925685</v>
      </c>
      <c r="G412" s="29">
        <f t="shared" ref="G412:G418" si="310">H412*(173.33333/2)</f>
        <v>5160.2326061983713</v>
      </c>
      <c r="H412" s="31">
        <f>H404*101%</f>
        <v>59.541146601157102</v>
      </c>
      <c r="I412" s="27"/>
    </row>
    <row r="413" spans="1:9" x14ac:dyDescent="0.2">
      <c r="A413" s="28" t="s">
        <v>39</v>
      </c>
      <c r="B413" s="25" t="s">
        <v>1</v>
      </c>
      <c r="C413" s="29">
        <f t="shared" si="306"/>
        <v>130037.86417692712</v>
      </c>
      <c r="D413" s="29">
        <f t="shared" si="307"/>
        <v>10836.48847301658</v>
      </c>
      <c r="E413" s="29">
        <f t="shared" si="308"/>
        <v>2500.7281572485986</v>
      </c>
      <c r="F413" s="29">
        <f t="shared" si="309"/>
        <v>5001.4563144971971</v>
      </c>
      <c r="G413" s="29">
        <f t="shared" si="310"/>
        <v>5418.2442365082898</v>
      </c>
      <c r="H413" s="31">
        <f t="shared" ref="H413:H418" si="311">H412*105%</f>
        <v>62.518203931214963</v>
      </c>
      <c r="I413" s="27"/>
    </row>
    <row r="414" spans="1:9" x14ac:dyDescent="0.2">
      <c r="A414" s="28" t="s">
        <v>39</v>
      </c>
      <c r="B414" s="25" t="s">
        <v>0</v>
      </c>
      <c r="C414" s="29">
        <f t="shared" si="306"/>
        <v>136539.75738577347</v>
      </c>
      <c r="D414" s="29">
        <f t="shared" si="307"/>
        <v>11378.312896667408</v>
      </c>
      <c r="E414" s="29">
        <f t="shared" si="308"/>
        <v>2625.7645651110283</v>
      </c>
      <c r="F414" s="29">
        <f t="shared" si="309"/>
        <v>5251.5291302220567</v>
      </c>
      <c r="G414" s="29">
        <f t="shared" si="310"/>
        <v>5689.1564483337042</v>
      </c>
      <c r="H414" s="31">
        <f t="shared" si="311"/>
        <v>65.644114127775708</v>
      </c>
      <c r="I414" s="27"/>
    </row>
    <row r="415" spans="1:9" x14ac:dyDescent="0.2">
      <c r="A415" s="28" t="s">
        <v>39</v>
      </c>
      <c r="B415" s="25" t="s">
        <v>9</v>
      </c>
      <c r="C415" s="29">
        <f t="shared" si="306"/>
        <v>143366.74525506215</v>
      </c>
      <c r="D415" s="29">
        <f t="shared" si="307"/>
        <v>11947.228541500781</v>
      </c>
      <c r="E415" s="29">
        <f t="shared" si="308"/>
        <v>2757.0527933665799</v>
      </c>
      <c r="F415" s="29">
        <f t="shared" si="309"/>
        <v>5514.1055867331597</v>
      </c>
      <c r="G415" s="29">
        <f t="shared" si="310"/>
        <v>5973.6142707503905</v>
      </c>
      <c r="H415" s="31">
        <f t="shared" si="311"/>
        <v>68.926319834164502</v>
      </c>
      <c r="I415" s="27"/>
    </row>
    <row r="416" spans="1:9" x14ac:dyDescent="0.2">
      <c r="A416" s="28" t="s">
        <v>39</v>
      </c>
      <c r="B416" s="25" t="s">
        <v>8</v>
      </c>
      <c r="C416" s="29">
        <f t="shared" si="306"/>
        <v>150535.08251781529</v>
      </c>
      <c r="D416" s="29">
        <f t="shared" si="307"/>
        <v>12544.589968575821</v>
      </c>
      <c r="E416" s="29">
        <f t="shared" si="308"/>
        <v>2894.9054330349095</v>
      </c>
      <c r="F416" s="29">
        <f t="shared" si="309"/>
        <v>5789.810866069819</v>
      </c>
      <c r="G416" s="29">
        <f t="shared" si="310"/>
        <v>6272.2949842879107</v>
      </c>
      <c r="H416" s="31">
        <f t="shared" si="311"/>
        <v>72.372635825872734</v>
      </c>
      <c r="I416" s="27"/>
    </row>
    <row r="417" spans="1:9" x14ac:dyDescent="0.2">
      <c r="A417" s="28" t="s">
        <v>39</v>
      </c>
      <c r="B417" s="25" t="s">
        <v>7</v>
      </c>
      <c r="C417" s="29">
        <f t="shared" si="306"/>
        <v>158061.83664370605</v>
      </c>
      <c r="D417" s="29">
        <f t="shared" si="307"/>
        <v>13171.819467004612</v>
      </c>
      <c r="E417" s="29">
        <f t="shared" si="308"/>
        <v>3039.650704686655</v>
      </c>
      <c r="F417" s="29">
        <f t="shared" si="309"/>
        <v>6079.30140937331</v>
      </c>
      <c r="G417" s="29">
        <f t="shared" si="310"/>
        <v>6585.9097335023062</v>
      </c>
      <c r="H417" s="31">
        <f t="shared" si="311"/>
        <v>75.991267617166372</v>
      </c>
      <c r="I417" s="27"/>
    </row>
    <row r="418" spans="1:9" x14ac:dyDescent="0.2">
      <c r="A418" s="28" t="s">
        <v>39</v>
      </c>
      <c r="B418" s="25" t="s">
        <v>6</v>
      </c>
      <c r="C418" s="29">
        <f t="shared" si="306"/>
        <v>165964.92847589136</v>
      </c>
      <c r="D418" s="29">
        <f t="shared" si="307"/>
        <v>13830.410440354843</v>
      </c>
      <c r="E418" s="29">
        <f t="shared" si="308"/>
        <v>3191.6332399209878</v>
      </c>
      <c r="F418" s="29">
        <f t="shared" si="309"/>
        <v>6383.2664798419755</v>
      </c>
      <c r="G418" s="29">
        <f t="shared" si="310"/>
        <v>6915.2052201774213</v>
      </c>
      <c r="H418" s="31">
        <f t="shared" si="311"/>
        <v>79.790830998024688</v>
      </c>
      <c r="I418" s="27"/>
    </row>
    <row r="419" spans="1:9" x14ac:dyDescent="0.2">
      <c r="C419" s="29"/>
      <c r="D419" s="29"/>
      <c r="E419" s="29"/>
      <c r="F419" s="29"/>
      <c r="G419" s="29"/>
      <c r="I419" s="27"/>
    </row>
    <row r="420" spans="1:9" x14ac:dyDescent="0.2">
      <c r="A420" s="25" t="s">
        <v>38</v>
      </c>
      <c r="B420" s="25" t="s">
        <v>2</v>
      </c>
      <c r="C420" s="29">
        <f t="shared" ref="C420:C426" si="312">H420*2080</f>
        <v>125084.04077971083</v>
      </c>
      <c r="D420" s="29">
        <f t="shared" ref="D420:D426" si="313">H420*173.33333</f>
        <v>10423.669864520709</v>
      </c>
      <c r="E420" s="29">
        <f t="shared" ref="E420:E426" si="314">H420*40</f>
        <v>2405.462322686747</v>
      </c>
      <c r="F420" s="29">
        <f t="shared" ref="F420:F426" si="315">H420*80</f>
        <v>4810.9246453734941</v>
      </c>
      <c r="G420" s="29">
        <f t="shared" ref="G420:G426" si="316">H420*(173.33333/2)</f>
        <v>5211.8349322603544</v>
      </c>
      <c r="H420" s="31">
        <f>H412*101%</f>
        <v>60.136558067168671</v>
      </c>
      <c r="I420" s="27"/>
    </row>
    <row r="421" spans="1:9" x14ac:dyDescent="0.2">
      <c r="A421" s="28" t="s">
        <v>38</v>
      </c>
      <c r="B421" s="25" t="s">
        <v>1</v>
      </c>
      <c r="C421" s="29">
        <f t="shared" si="312"/>
        <v>131338.24281869637</v>
      </c>
      <c r="D421" s="29">
        <f t="shared" si="313"/>
        <v>10944.853357746744</v>
      </c>
      <c r="E421" s="29">
        <f t="shared" si="314"/>
        <v>2525.7354388210842</v>
      </c>
      <c r="F421" s="29">
        <f t="shared" si="315"/>
        <v>5051.4708776421685</v>
      </c>
      <c r="G421" s="29">
        <f t="shared" si="316"/>
        <v>5472.4266788733721</v>
      </c>
      <c r="H421" s="31">
        <f t="shared" ref="H421:H426" si="317">H420*105%</f>
        <v>63.143385970527106</v>
      </c>
      <c r="I421" s="27"/>
    </row>
    <row r="422" spans="1:9" x14ac:dyDescent="0.2">
      <c r="A422" s="28" t="s">
        <v>38</v>
      </c>
      <c r="B422" s="25" t="s">
        <v>0</v>
      </c>
      <c r="C422" s="29">
        <f t="shared" si="312"/>
        <v>137905.15495963121</v>
      </c>
      <c r="D422" s="29">
        <f t="shared" si="313"/>
        <v>11492.096025634082</v>
      </c>
      <c r="E422" s="29">
        <f t="shared" si="314"/>
        <v>2652.0222107621385</v>
      </c>
      <c r="F422" s="29">
        <f t="shared" si="315"/>
        <v>5304.0444215242769</v>
      </c>
      <c r="G422" s="29">
        <f t="shared" si="316"/>
        <v>5746.0480128170411</v>
      </c>
      <c r="H422" s="31">
        <f t="shared" si="317"/>
        <v>66.300555269053461</v>
      </c>
      <c r="I422" s="27"/>
    </row>
    <row r="423" spans="1:9" x14ac:dyDescent="0.2">
      <c r="A423" s="28" t="s">
        <v>38</v>
      </c>
      <c r="B423" s="25" t="s">
        <v>9</v>
      </c>
      <c r="C423" s="29">
        <f t="shared" si="312"/>
        <v>144800.41270761276</v>
      </c>
      <c r="D423" s="29">
        <f t="shared" si="313"/>
        <v>12066.700826915787</v>
      </c>
      <c r="E423" s="29">
        <f t="shared" si="314"/>
        <v>2784.6233213002456</v>
      </c>
      <c r="F423" s="29">
        <f t="shared" si="315"/>
        <v>5569.2466426004912</v>
      </c>
      <c r="G423" s="29">
        <f t="shared" si="316"/>
        <v>6033.3504134578934</v>
      </c>
      <c r="H423" s="31">
        <f t="shared" si="317"/>
        <v>69.615583032506137</v>
      </c>
      <c r="I423" s="27"/>
    </row>
    <row r="424" spans="1:9" x14ac:dyDescent="0.2">
      <c r="A424" s="28" t="s">
        <v>38</v>
      </c>
      <c r="B424" s="25" t="s">
        <v>8</v>
      </c>
      <c r="C424" s="29">
        <f t="shared" si="312"/>
        <v>152040.4333429934</v>
      </c>
      <c r="D424" s="29">
        <f t="shared" si="313"/>
        <v>12670.035868261577</v>
      </c>
      <c r="E424" s="29">
        <f t="shared" si="314"/>
        <v>2923.8544873652581</v>
      </c>
      <c r="F424" s="29">
        <f t="shared" si="315"/>
        <v>5847.7089747305163</v>
      </c>
      <c r="G424" s="29">
        <f t="shared" si="316"/>
        <v>6335.0179341307885</v>
      </c>
      <c r="H424" s="31">
        <f t="shared" si="317"/>
        <v>73.096362184131451</v>
      </c>
      <c r="I424" s="27"/>
    </row>
    <row r="425" spans="1:9" x14ac:dyDescent="0.2">
      <c r="A425" s="28" t="s">
        <v>38</v>
      </c>
      <c r="B425" s="25" t="s">
        <v>7</v>
      </c>
      <c r="C425" s="29">
        <f t="shared" si="312"/>
        <v>159642.45501014308</v>
      </c>
      <c r="D425" s="29">
        <f t="shared" si="313"/>
        <v>13303.537661674656</v>
      </c>
      <c r="E425" s="29">
        <f t="shared" si="314"/>
        <v>3070.0472117335212</v>
      </c>
      <c r="F425" s="29">
        <f t="shared" si="315"/>
        <v>6140.0944234670424</v>
      </c>
      <c r="G425" s="29">
        <f t="shared" si="316"/>
        <v>6651.7688308373281</v>
      </c>
      <c r="H425" s="31">
        <f t="shared" si="317"/>
        <v>76.751180293338024</v>
      </c>
      <c r="I425" s="27"/>
    </row>
    <row r="426" spans="1:9" x14ac:dyDescent="0.2">
      <c r="A426" s="28" t="s">
        <v>38</v>
      </c>
      <c r="B426" s="25" t="s">
        <v>6</v>
      </c>
      <c r="C426" s="29">
        <f t="shared" si="312"/>
        <v>167624.57776065025</v>
      </c>
      <c r="D426" s="29">
        <f t="shared" si="313"/>
        <v>13968.71454475839</v>
      </c>
      <c r="E426" s="29">
        <f t="shared" si="314"/>
        <v>3223.5495723201975</v>
      </c>
      <c r="F426" s="29">
        <f t="shared" si="315"/>
        <v>6447.099144640395</v>
      </c>
      <c r="G426" s="29">
        <f t="shared" si="316"/>
        <v>6984.3572723791949</v>
      </c>
      <c r="H426" s="31">
        <f t="shared" si="317"/>
        <v>80.588739308004932</v>
      </c>
      <c r="I426" s="27"/>
    </row>
    <row r="427" spans="1:9" x14ac:dyDescent="0.2">
      <c r="C427" s="29"/>
      <c r="D427" s="29"/>
      <c r="E427" s="29"/>
      <c r="F427" s="29"/>
      <c r="G427" s="29"/>
      <c r="I427" s="27"/>
    </row>
    <row r="428" spans="1:9" x14ac:dyDescent="0.2">
      <c r="A428" s="25" t="s">
        <v>37</v>
      </c>
      <c r="B428" s="25" t="s">
        <v>2</v>
      </c>
      <c r="C428" s="29">
        <f t="shared" ref="C428:C434" si="318">H428*2080</f>
        <v>126334.88118750796</v>
      </c>
      <c r="D428" s="29">
        <f t="shared" ref="D428:D434" si="319">H428*173.33333</f>
        <v>10527.906563165916</v>
      </c>
      <c r="E428" s="29">
        <f t="shared" ref="E428:E434" si="320">H428*40</f>
        <v>2429.5169459136146</v>
      </c>
      <c r="F428" s="29">
        <f t="shared" ref="F428:F434" si="321">H428*80</f>
        <v>4859.0338918272291</v>
      </c>
      <c r="G428" s="29">
        <f t="shared" ref="G428:G434" si="322">H428*(173.33333/2)</f>
        <v>5263.953281582958</v>
      </c>
      <c r="H428" s="31">
        <f>H420*101%</f>
        <v>60.737923647840361</v>
      </c>
      <c r="I428" s="27"/>
    </row>
    <row r="429" spans="1:9" x14ac:dyDescent="0.2">
      <c r="A429" s="28" t="s">
        <v>37</v>
      </c>
      <c r="B429" s="25" t="s">
        <v>1</v>
      </c>
      <c r="C429" s="29">
        <f t="shared" si="318"/>
        <v>132651.62524688334</v>
      </c>
      <c r="D429" s="29">
        <f t="shared" si="319"/>
        <v>11054.301891324212</v>
      </c>
      <c r="E429" s="29">
        <f t="shared" si="320"/>
        <v>2550.9927932092951</v>
      </c>
      <c r="F429" s="29">
        <f t="shared" si="321"/>
        <v>5101.9855864185902</v>
      </c>
      <c r="G429" s="29">
        <f t="shared" si="322"/>
        <v>5527.1509456621061</v>
      </c>
      <c r="H429" s="31">
        <f t="shared" ref="H429:H434" si="323">H428*105%</f>
        <v>63.774819830232381</v>
      </c>
      <c r="I429" s="27"/>
    </row>
    <row r="430" spans="1:9" x14ac:dyDescent="0.2">
      <c r="A430" s="28" t="s">
        <v>37</v>
      </c>
      <c r="B430" s="25" t="s">
        <v>0</v>
      </c>
      <c r="C430" s="29">
        <f t="shared" si="318"/>
        <v>139284.20650922752</v>
      </c>
      <c r="D430" s="29">
        <f t="shared" si="319"/>
        <v>11607.016985890423</v>
      </c>
      <c r="E430" s="29">
        <f t="shared" si="320"/>
        <v>2678.54243286976</v>
      </c>
      <c r="F430" s="29">
        <f t="shared" si="321"/>
        <v>5357.08486573952</v>
      </c>
      <c r="G430" s="29">
        <f t="shared" si="322"/>
        <v>5803.5084929452114</v>
      </c>
      <c r="H430" s="31">
        <f t="shared" si="323"/>
        <v>66.963560821743997</v>
      </c>
      <c r="I430" s="27"/>
    </row>
    <row r="431" spans="1:9" x14ac:dyDescent="0.2">
      <c r="A431" s="28" t="s">
        <v>37</v>
      </c>
      <c r="B431" s="25" t="s">
        <v>9</v>
      </c>
      <c r="C431" s="29">
        <f t="shared" si="318"/>
        <v>146248.41683468892</v>
      </c>
      <c r="D431" s="29">
        <f t="shared" si="319"/>
        <v>12187.367835184945</v>
      </c>
      <c r="E431" s="29">
        <f t="shared" si="320"/>
        <v>2812.4695545132481</v>
      </c>
      <c r="F431" s="29">
        <f t="shared" si="321"/>
        <v>5624.9391090264962</v>
      </c>
      <c r="G431" s="29">
        <f t="shared" si="322"/>
        <v>6093.6839175924724</v>
      </c>
      <c r="H431" s="31">
        <f t="shared" si="323"/>
        <v>70.311738862831206</v>
      </c>
      <c r="I431" s="27"/>
    </row>
    <row r="432" spans="1:9" x14ac:dyDescent="0.2">
      <c r="A432" s="28" t="s">
        <v>37</v>
      </c>
      <c r="B432" s="25" t="s">
        <v>8</v>
      </c>
      <c r="C432" s="29">
        <f t="shared" si="318"/>
        <v>153560.83767642334</v>
      </c>
      <c r="D432" s="29">
        <f t="shared" si="319"/>
        <v>12796.736226944193</v>
      </c>
      <c r="E432" s="29">
        <f t="shared" si="320"/>
        <v>2953.0930322389104</v>
      </c>
      <c r="F432" s="29">
        <f t="shared" si="321"/>
        <v>5906.1860644778208</v>
      </c>
      <c r="G432" s="29">
        <f t="shared" si="322"/>
        <v>6398.3681134720964</v>
      </c>
      <c r="H432" s="31">
        <f t="shared" si="323"/>
        <v>73.827325805972762</v>
      </c>
      <c r="I432" s="27"/>
    </row>
    <row r="433" spans="1:9" x14ac:dyDescent="0.2">
      <c r="A433" s="28" t="s">
        <v>37</v>
      </c>
      <c r="B433" s="25" t="s">
        <v>7</v>
      </c>
      <c r="C433" s="29">
        <f t="shared" si="318"/>
        <v>161238.87956024453</v>
      </c>
      <c r="D433" s="29">
        <f t="shared" si="319"/>
        <v>13436.573038291403</v>
      </c>
      <c r="E433" s="29">
        <f t="shared" si="320"/>
        <v>3100.7476838508564</v>
      </c>
      <c r="F433" s="29">
        <f t="shared" si="321"/>
        <v>6201.4953677017129</v>
      </c>
      <c r="G433" s="29">
        <f t="shared" si="322"/>
        <v>6718.2865191457013</v>
      </c>
      <c r="H433" s="31">
        <f t="shared" si="323"/>
        <v>77.518692096271408</v>
      </c>
      <c r="I433" s="27"/>
    </row>
    <row r="434" spans="1:9" x14ac:dyDescent="0.2">
      <c r="A434" s="28" t="s">
        <v>37</v>
      </c>
      <c r="B434" s="25" t="s">
        <v>6</v>
      </c>
      <c r="C434" s="29">
        <f t="shared" si="318"/>
        <v>169300.82353825678</v>
      </c>
      <c r="D434" s="29">
        <f t="shared" si="319"/>
        <v>14108.401690205974</v>
      </c>
      <c r="E434" s="29">
        <f t="shared" si="320"/>
        <v>3255.7850680433994</v>
      </c>
      <c r="F434" s="29">
        <f t="shared" si="321"/>
        <v>6511.5701360867988</v>
      </c>
      <c r="G434" s="29">
        <f t="shared" si="322"/>
        <v>7054.2008451029869</v>
      </c>
      <c r="H434" s="31">
        <f t="shared" si="323"/>
        <v>81.394626701084988</v>
      </c>
      <c r="I434" s="27"/>
    </row>
    <row r="435" spans="1:9" x14ac:dyDescent="0.2">
      <c r="C435" s="29"/>
      <c r="D435" s="29"/>
      <c r="E435" s="29"/>
      <c r="F435" s="29"/>
      <c r="G435" s="29"/>
      <c r="I435" s="27"/>
    </row>
    <row r="436" spans="1:9" x14ac:dyDescent="0.2">
      <c r="A436" s="25" t="s">
        <v>36</v>
      </c>
      <c r="B436" s="25" t="s">
        <v>2</v>
      </c>
      <c r="C436" s="29">
        <f t="shared" ref="C436:C442" si="324">H436*2080</f>
        <v>127598.22999938302</v>
      </c>
      <c r="D436" s="29">
        <f t="shared" ref="D436:D442" si="325">H436*173.33333</f>
        <v>10633.185628797575</v>
      </c>
      <c r="E436" s="29">
        <f t="shared" ref="E436:E442" si="326">H436*40</f>
        <v>2453.8121153727507</v>
      </c>
      <c r="F436" s="29">
        <f t="shared" ref="F436:F442" si="327">H436*80</f>
        <v>4907.6242307455013</v>
      </c>
      <c r="G436" s="29">
        <f t="shared" ref="G436:G442" si="328">H436*(173.33333/2)</f>
        <v>5316.5928143987876</v>
      </c>
      <c r="H436" s="31">
        <f>H428*101%</f>
        <v>61.345302884318762</v>
      </c>
      <c r="I436" s="27"/>
    </row>
    <row r="437" spans="1:9" x14ac:dyDescent="0.2">
      <c r="A437" s="28" t="s">
        <v>36</v>
      </c>
      <c r="B437" s="25" t="s">
        <v>1</v>
      </c>
      <c r="C437" s="29">
        <f t="shared" si="324"/>
        <v>133978.1414993522</v>
      </c>
      <c r="D437" s="29">
        <f t="shared" si="325"/>
        <v>11164.844910237454</v>
      </c>
      <c r="E437" s="29">
        <f t="shared" si="326"/>
        <v>2576.5027211413881</v>
      </c>
      <c r="F437" s="29">
        <f t="shared" si="327"/>
        <v>5153.0054422827761</v>
      </c>
      <c r="G437" s="29">
        <f t="shared" si="328"/>
        <v>5582.4224551187272</v>
      </c>
      <c r="H437" s="31">
        <f t="shared" ref="H437:H442" si="329">H436*105%</f>
        <v>64.412568028534707</v>
      </c>
      <c r="I437" s="27"/>
    </row>
    <row r="438" spans="1:9" x14ac:dyDescent="0.2">
      <c r="A438" s="28" t="s">
        <v>36</v>
      </c>
      <c r="B438" s="25" t="s">
        <v>0</v>
      </c>
      <c r="C438" s="29">
        <f t="shared" si="324"/>
        <v>140677.04857431981</v>
      </c>
      <c r="D438" s="29">
        <f t="shared" si="325"/>
        <v>11723.087155749328</v>
      </c>
      <c r="E438" s="29">
        <f t="shared" si="326"/>
        <v>2705.3278571984579</v>
      </c>
      <c r="F438" s="29">
        <f t="shared" si="327"/>
        <v>5410.6557143969158</v>
      </c>
      <c r="G438" s="29">
        <f t="shared" si="328"/>
        <v>5861.5435778746642</v>
      </c>
      <c r="H438" s="31">
        <f t="shared" si="329"/>
        <v>67.633196429961444</v>
      </c>
      <c r="I438" s="27"/>
    </row>
    <row r="439" spans="1:9" x14ac:dyDescent="0.2">
      <c r="A439" s="28" t="s">
        <v>36</v>
      </c>
      <c r="B439" s="25" t="s">
        <v>9</v>
      </c>
      <c r="C439" s="29">
        <f t="shared" si="324"/>
        <v>147710.9010030358</v>
      </c>
      <c r="D439" s="29">
        <f t="shared" si="325"/>
        <v>12309.241513536796</v>
      </c>
      <c r="E439" s="29">
        <f t="shared" si="326"/>
        <v>2840.5942500583806</v>
      </c>
      <c r="F439" s="29">
        <f t="shared" si="327"/>
        <v>5681.1885001167611</v>
      </c>
      <c r="G439" s="29">
        <f t="shared" si="328"/>
        <v>6154.6207567683978</v>
      </c>
      <c r="H439" s="31">
        <f t="shared" si="329"/>
        <v>71.01485625145952</v>
      </c>
      <c r="I439" s="27"/>
    </row>
    <row r="440" spans="1:9" x14ac:dyDescent="0.2">
      <c r="A440" s="28" t="s">
        <v>36</v>
      </c>
      <c r="B440" s="25" t="s">
        <v>8</v>
      </c>
      <c r="C440" s="29">
        <f t="shared" si="324"/>
        <v>155096.4460531876</v>
      </c>
      <c r="D440" s="29">
        <f t="shared" si="325"/>
        <v>12924.703589213635</v>
      </c>
      <c r="E440" s="29">
        <f t="shared" si="326"/>
        <v>2982.6239625612998</v>
      </c>
      <c r="F440" s="29">
        <f t="shared" si="327"/>
        <v>5965.2479251225996</v>
      </c>
      <c r="G440" s="29">
        <f t="shared" si="328"/>
        <v>6462.3517946068177</v>
      </c>
      <c r="H440" s="31">
        <f t="shared" si="329"/>
        <v>74.565599064032497</v>
      </c>
      <c r="I440" s="27"/>
    </row>
    <row r="441" spans="1:9" x14ac:dyDescent="0.2">
      <c r="A441" s="28" t="s">
        <v>36</v>
      </c>
      <c r="B441" s="25" t="s">
        <v>7</v>
      </c>
      <c r="C441" s="29">
        <f t="shared" si="324"/>
        <v>162851.26835584696</v>
      </c>
      <c r="D441" s="29">
        <f t="shared" si="325"/>
        <v>13570.938768674316</v>
      </c>
      <c r="E441" s="29">
        <f t="shared" si="326"/>
        <v>3131.7551606893649</v>
      </c>
      <c r="F441" s="29">
        <f t="shared" si="327"/>
        <v>6263.5103213787297</v>
      </c>
      <c r="G441" s="29">
        <f t="shared" si="328"/>
        <v>6785.4693843371579</v>
      </c>
      <c r="H441" s="31">
        <f t="shared" si="329"/>
        <v>78.293879017234119</v>
      </c>
      <c r="I441" s="27"/>
    </row>
    <row r="442" spans="1:9" x14ac:dyDescent="0.2">
      <c r="A442" s="28" t="s">
        <v>36</v>
      </c>
      <c r="B442" s="25" t="s">
        <v>6</v>
      </c>
      <c r="C442" s="29">
        <f t="shared" si="324"/>
        <v>170993.83177363931</v>
      </c>
      <c r="D442" s="29">
        <f t="shared" si="325"/>
        <v>14249.485707108031</v>
      </c>
      <c r="E442" s="29">
        <f t="shared" si="326"/>
        <v>3288.342918723833</v>
      </c>
      <c r="F442" s="29">
        <f t="shared" si="327"/>
        <v>6576.685837447666</v>
      </c>
      <c r="G442" s="29">
        <f t="shared" si="328"/>
        <v>7124.7428535540157</v>
      </c>
      <c r="H442" s="31">
        <f t="shared" si="329"/>
        <v>82.208572968095822</v>
      </c>
      <c r="I442" s="27"/>
    </row>
    <row r="443" spans="1:9" x14ac:dyDescent="0.2">
      <c r="C443" s="29"/>
      <c r="D443" s="29"/>
      <c r="E443" s="29"/>
      <c r="F443" s="29"/>
      <c r="G443" s="29"/>
      <c r="I443" s="27"/>
    </row>
    <row r="444" spans="1:9" x14ac:dyDescent="0.2">
      <c r="A444" s="25" t="s">
        <v>35</v>
      </c>
      <c r="B444" s="25" t="s">
        <v>2</v>
      </c>
      <c r="C444" s="29">
        <f t="shared" ref="C444:C450" si="330">H444*2080</f>
        <v>128874.21229937686</v>
      </c>
      <c r="D444" s="29">
        <f t="shared" ref="D444:D450" si="331">H444*173.33333</f>
        <v>10739.517485085551</v>
      </c>
      <c r="E444" s="29">
        <f t="shared" ref="E444:E450" si="332">H444*40</f>
        <v>2478.3502365264781</v>
      </c>
      <c r="F444" s="29">
        <f t="shared" ref="F444:F450" si="333">H444*80</f>
        <v>4956.7004730529561</v>
      </c>
      <c r="G444" s="29">
        <f t="shared" ref="G444:G450" si="334">H444*(173.33333/2)</f>
        <v>5369.7587425427755</v>
      </c>
      <c r="H444" s="31">
        <f>H436*101%</f>
        <v>61.958755913161951</v>
      </c>
      <c r="I444" s="27"/>
    </row>
    <row r="445" spans="1:9" x14ac:dyDescent="0.2">
      <c r="A445" s="28" t="s">
        <v>35</v>
      </c>
      <c r="B445" s="25" t="s">
        <v>1</v>
      </c>
      <c r="C445" s="29">
        <f t="shared" si="330"/>
        <v>135317.92291434569</v>
      </c>
      <c r="D445" s="29">
        <f t="shared" si="331"/>
        <v>11276.493359339829</v>
      </c>
      <c r="E445" s="29">
        <f t="shared" si="332"/>
        <v>2602.2677483528018</v>
      </c>
      <c r="F445" s="29">
        <f t="shared" si="333"/>
        <v>5204.5354967056037</v>
      </c>
      <c r="G445" s="29">
        <f t="shared" si="334"/>
        <v>5638.2466796699146</v>
      </c>
      <c r="H445" s="31">
        <f t="shared" ref="H445:H450" si="335">H444*105%</f>
        <v>65.056693708820049</v>
      </c>
      <c r="I445" s="27"/>
    </row>
    <row r="446" spans="1:9" x14ac:dyDescent="0.2">
      <c r="A446" s="28" t="s">
        <v>35</v>
      </c>
      <c r="B446" s="25" t="s">
        <v>0</v>
      </c>
      <c r="C446" s="29">
        <f t="shared" si="330"/>
        <v>142083.81906006299</v>
      </c>
      <c r="D446" s="29">
        <f t="shared" si="331"/>
        <v>11840.318027306819</v>
      </c>
      <c r="E446" s="29">
        <f t="shared" si="332"/>
        <v>2732.3811357704421</v>
      </c>
      <c r="F446" s="29">
        <f t="shared" si="333"/>
        <v>5464.7622715408843</v>
      </c>
      <c r="G446" s="29">
        <f t="shared" si="334"/>
        <v>5920.1590136534096</v>
      </c>
      <c r="H446" s="31">
        <f t="shared" si="335"/>
        <v>68.309528394261051</v>
      </c>
      <c r="I446" s="27"/>
    </row>
    <row r="447" spans="1:9" x14ac:dyDescent="0.2">
      <c r="A447" s="28" t="s">
        <v>35</v>
      </c>
      <c r="B447" s="25" t="s">
        <v>9</v>
      </c>
      <c r="C447" s="29">
        <f t="shared" si="330"/>
        <v>149188.01001306614</v>
      </c>
      <c r="D447" s="29">
        <f t="shared" si="331"/>
        <v>12432.333928672162</v>
      </c>
      <c r="E447" s="29">
        <f t="shared" si="332"/>
        <v>2869.0001925589645</v>
      </c>
      <c r="F447" s="29">
        <f t="shared" si="333"/>
        <v>5738.000385117929</v>
      </c>
      <c r="G447" s="29">
        <f t="shared" si="334"/>
        <v>6216.166964336081</v>
      </c>
      <c r="H447" s="31">
        <f t="shared" si="335"/>
        <v>71.72500481397411</v>
      </c>
      <c r="I447" s="27"/>
    </row>
    <row r="448" spans="1:9" x14ac:dyDescent="0.2">
      <c r="A448" s="28" t="s">
        <v>35</v>
      </c>
      <c r="B448" s="25" t="s">
        <v>8</v>
      </c>
      <c r="C448" s="29">
        <f t="shared" si="330"/>
        <v>156647.41051371946</v>
      </c>
      <c r="D448" s="29">
        <f t="shared" si="331"/>
        <v>13053.95062510577</v>
      </c>
      <c r="E448" s="29">
        <f t="shared" si="332"/>
        <v>3012.4502021869125</v>
      </c>
      <c r="F448" s="29">
        <f t="shared" si="333"/>
        <v>6024.900404373825</v>
      </c>
      <c r="G448" s="29">
        <f t="shared" si="334"/>
        <v>6526.975312552885</v>
      </c>
      <c r="H448" s="31">
        <f t="shared" si="335"/>
        <v>75.311255054672813</v>
      </c>
      <c r="I448" s="27"/>
    </row>
    <row r="449" spans="1:9" x14ac:dyDescent="0.2">
      <c r="A449" s="28" t="s">
        <v>35</v>
      </c>
      <c r="B449" s="25" t="s">
        <v>7</v>
      </c>
      <c r="C449" s="29">
        <f t="shared" si="330"/>
        <v>164479.78103940544</v>
      </c>
      <c r="D449" s="29">
        <f t="shared" si="331"/>
        <v>13706.64815636106</v>
      </c>
      <c r="E449" s="29">
        <f t="shared" si="332"/>
        <v>3163.072712296258</v>
      </c>
      <c r="F449" s="29">
        <f t="shared" si="333"/>
        <v>6326.1454245925161</v>
      </c>
      <c r="G449" s="29">
        <f t="shared" si="334"/>
        <v>6853.3240781805298</v>
      </c>
      <c r="H449" s="31">
        <f t="shared" si="335"/>
        <v>79.076817807406456</v>
      </c>
      <c r="I449" s="27"/>
    </row>
    <row r="450" spans="1:9" x14ac:dyDescent="0.2">
      <c r="A450" s="28" t="s">
        <v>35</v>
      </c>
      <c r="B450" s="25" t="s">
        <v>6</v>
      </c>
      <c r="C450" s="29">
        <f t="shared" si="330"/>
        <v>172703.77009137571</v>
      </c>
      <c r="D450" s="29">
        <f t="shared" si="331"/>
        <v>14391.980564179114</v>
      </c>
      <c r="E450" s="29">
        <f t="shared" si="332"/>
        <v>3321.2263479110716</v>
      </c>
      <c r="F450" s="29">
        <f t="shared" si="333"/>
        <v>6642.4526958221431</v>
      </c>
      <c r="G450" s="29">
        <f t="shared" si="334"/>
        <v>7195.9902820895568</v>
      </c>
      <c r="H450" s="31">
        <f t="shared" si="335"/>
        <v>83.030658697776786</v>
      </c>
      <c r="I450" s="27"/>
    </row>
    <row r="451" spans="1:9" x14ac:dyDescent="0.2">
      <c r="C451" s="29"/>
      <c r="D451" s="29"/>
      <c r="E451" s="29"/>
      <c r="F451" s="29"/>
      <c r="G451" s="29"/>
      <c r="I451" s="27"/>
    </row>
    <row r="452" spans="1:9" x14ac:dyDescent="0.2">
      <c r="A452" s="25" t="s">
        <v>34</v>
      </c>
      <c r="B452" s="25" t="s">
        <v>2</v>
      </c>
      <c r="C452" s="29">
        <f t="shared" ref="C452:C458" si="336">H452*2080</f>
        <v>130162.95442237062</v>
      </c>
      <c r="D452" s="29">
        <f t="shared" ref="D452:D458" si="337">H452*173.33333</f>
        <v>10846.912659936406</v>
      </c>
      <c r="E452" s="29">
        <f t="shared" ref="E452:E458" si="338">H452*40</f>
        <v>2503.1337388917427</v>
      </c>
      <c r="F452" s="29">
        <f t="shared" ref="F452:F458" si="339">H452*80</f>
        <v>5006.2674777834854</v>
      </c>
      <c r="G452" s="29">
        <f t="shared" ref="G452:G458" si="340">H452*(173.33333/2)</f>
        <v>5423.4563299682031</v>
      </c>
      <c r="H452" s="31">
        <f>H444*101%</f>
        <v>62.578343472293568</v>
      </c>
      <c r="I452" s="27"/>
    </row>
    <row r="453" spans="1:9" x14ac:dyDescent="0.2">
      <c r="A453" s="28" t="s">
        <v>34</v>
      </c>
      <c r="B453" s="25" t="s">
        <v>1</v>
      </c>
      <c r="C453" s="29">
        <f t="shared" si="336"/>
        <v>136671.10214348914</v>
      </c>
      <c r="D453" s="29">
        <f t="shared" si="337"/>
        <v>11389.258292933227</v>
      </c>
      <c r="E453" s="29">
        <f t="shared" si="338"/>
        <v>2628.2904258363301</v>
      </c>
      <c r="F453" s="29">
        <f t="shared" si="339"/>
        <v>5256.5808516726602</v>
      </c>
      <c r="G453" s="29">
        <f t="shared" si="340"/>
        <v>5694.6291464666137</v>
      </c>
      <c r="H453" s="31">
        <f t="shared" ref="H453:H458" si="341">H452*105%</f>
        <v>65.707260645908249</v>
      </c>
      <c r="I453" s="27"/>
    </row>
    <row r="454" spans="1:9" x14ac:dyDescent="0.2">
      <c r="A454" s="28" t="s">
        <v>34</v>
      </c>
      <c r="B454" s="25" t="s">
        <v>0</v>
      </c>
      <c r="C454" s="29">
        <f t="shared" si="336"/>
        <v>143504.65725066364</v>
      </c>
      <c r="D454" s="29">
        <f t="shared" si="337"/>
        <v>11958.721207579891</v>
      </c>
      <c r="E454" s="29">
        <f t="shared" si="338"/>
        <v>2759.7049471281471</v>
      </c>
      <c r="F454" s="29">
        <f t="shared" si="339"/>
        <v>5519.4098942562941</v>
      </c>
      <c r="G454" s="29">
        <f t="shared" si="340"/>
        <v>5979.3606037899453</v>
      </c>
      <c r="H454" s="31">
        <f t="shared" si="341"/>
        <v>68.992623678203671</v>
      </c>
      <c r="I454" s="27"/>
    </row>
    <row r="455" spans="1:9" x14ac:dyDescent="0.2">
      <c r="A455" s="28" t="s">
        <v>34</v>
      </c>
      <c r="B455" s="25" t="s">
        <v>9</v>
      </c>
      <c r="C455" s="29">
        <f t="shared" si="336"/>
        <v>150679.89011319683</v>
      </c>
      <c r="D455" s="29">
        <f t="shared" si="337"/>
        <v>12556.657267958884</v>
      </c>
      <c r="E455" s="29">
        <f t="shared" si="338"/>
        <v>2897.690194484554</v>
      </c>
      <c r="F455" s="29">
        <f t="shared" si="339"/>
        <v>5795.380388969108</v>
      </c>
      <c r="G455" s="29">
        <f t="shared" si="340"/>
        <v>6278.3286339794422</v>
      </c>
      <c r="H455" s="31">
        <f t="shared" si="341"/>
        <v>72.442254862113856</v>
      </c>
      <c r="I455" s="27"/>
    </row>
    <row r="456" spans="1:9" x14ac:dyDescent="0.2">
      <c r="A456" s="28" t="s">
        <v>34</v>
      </c>
      <c r="B456" s="25" t="s">
        <v>8</v>
      </c>
      <c r="C456" s="29">
        <f t="shared" si="336"/>
        <v>158213.88461885668</v>
      </c>
      <c r="D456" s="29">
        <f t="shared" si="337"/>
        <v>13184.49013135683</v>
      </c>
      <c r="E456" s="29">
        <f t="shared" si="338"/>
        <v>3042.5747042087824</v>
      </c>
      <c r="F456" s="29">
        <f t="shared" si="339"/>
        <v>6085.1494084175647</v>
      </c>
      <c r="G456" s="29">
        <f t="shared" si="340"/>
        <v>6592.2450656784149</v>
      </c>
      <c r="H456" s="31">
        <f t="shared" si="341"/>
        <v>76.064367605219559</v>
      </c>
      <c r="I456" s="27"/>
    </row>
    <row r="457" spans="1:9" x14ac:dyDescent="0.2">
      <c r="A457" s="28" t="s">
        <v>34</v>
      </c>
      <c r="B457" s="25" t="s">
        <v>7</v>
      </c>
      <c r="C457" s="29">
        <f t="shared" si="336"/>
        <v>166124.57884979952</v>
      </c>
      <c r="D457" s="29">
        <f t="shared" si="337"/>
        <v>13843.714637924673</v>
      </c>
      <c r="E457" s="29">
        <f t="shared" si="338"/>
        <v>3194.7034394192219</v>
      </c>
      <c r="F457" s="29">
        <f t="shared" si="339"/>
        <v>6389.4068788384438</v>
      </c>
      <c r="G457" s="29">
        <f t="shared" si="340"/>
        <v>6921.8573189623366</v>
      </c>
      <c r="H457" s="31">
        <f t="shared" si="341"/>
        <v>79.867585985480545</v>
      </c>
      <c r="I457" s="27"/>
    </row>
    <row r="458" spans="1:9" x14ac:dyDescent="0.2">
      <c r="A458" s="28" t="s">
        <v>34</v>
      </c>
      <c r="B458" s="25" t="s">
        <v>6</v>
      </c>
      <c r="C458" s="29">
        <f t="shared" si="336"/>
        <v>174430.8077922895</v>
      </c>
      <c r="D458" s="29">
        <f t="shared" si="337"/>
        <v>14535.900369820907</v>
      </c>
      <c r="E458" s="29">
        <f t="shared" si="338"/>
        <v>3354.4386113901828</v>
      </c>
      <c r="F458" s="29">
        <f t="shared" si="339"/>
        <v>6708.8772227803656</v>
      </c>
      <c r="G458" s="29">
        <f t="shared" si="340"/>
        <v>7267.9501849104536</v>
      </c>
      <c r="H458" s="31">
        <f t="shared" si="341"/>
        <v>83.86096528475457</v>
      </c>
      <c r="I458" s="27"/>
    </row>
    <row r="459" spans="1:9" x14ac:dyDescent="0.2">
      <c r="C459" s="29"/>
      <c r="D459" s="29"/>
      <c r="E459" s="29"/>
      <c r="F459" s="29"/>
      <c r="G459" s="29"/>
      <c r="I459" s="27"/>
    </row>
    <row r="460" spans="1:9" x14ac:dyDescent="0.2">
      <c r="A460" s="25" t="s">
        <v>33</v>
      </c>
      <c r="B460" s="25" t="s">
        <v>2</v>
      </c>
      <c r="C460" s="29">
        <f t="shared" ref="C460:C466" si="342">H460*2080</f>
        <v>131464.58396659433</v>
      </c>
      <c r="D460" s="29">
        <f t="shared" ref="D460:D466" si="343">H460*173.33333</f>
        <v>10955.381786535771</v>
      </c>
      <c r="E460" s="29">
        <f t="shared" ref="E460:E466" si="344">H460*40</f>
        <v>2528.1650762806603</v>
      </c>
      <c r="F460" s="29">
        <f t="shared" ref="F460:F466" si="345">H460*80</f>
        <v>5056.3301525613206</v>
      </c>
      <c r="G460" s="29">
        <f t="shared" ref="G460:G466" si="346">H460*(173.33333/2)</f>
        <v>5477.6908932678853</v>
      </c>
      <c r="H460" s="31">
        <f>H452*101%</f>
        <v>63.204126907016501</v>
      </c>
      <c r="I460" s="27"/>
    </row>
    <row r="461" spans="1:9" x14ac:dyDescent="0.2">
      <c r="A461" s="28" t="s">
        <v>33</v>
      </c>
      <c r="B461" s="25" t="s">
        <v>1</v>
      </c>
      <c r="C461" s="29">
        <f t="shared" si="342"/>
        <v>138037.81316492404</v>
      </c>
      <c r="D461" s="29">
        <f t="shared" si="343"/>
        <v>11503.150875862559</v>
      </c>
      <c r="E461" s="29">
        <f t="shared" si="344"/>
        <v>2654.5733300946931</v>
      </c>
      <c r="F461" s="29">
        <f t="shared" si="345"/>
        <v>5309.1466601893862</v>
      </c>
      <c r="G461" s="29">
        <f t="shared" si="346"/>
        <v>5751.5754379312793</v>
      </c>
      <c r="H461" s="31">
        <f t="shared" ref="H461:H466" si="347">H460*105%</f>
        <v>66.364333252367331</v>
      </c>
      <c r="I461" s="27"/>
    </row>
    <row r="462" spans="1:9" x14ac:dyDescent="0.2">
      <c r="A462" s="28" t="s">
        <v>33</v>
      </c>
      <c r="B462" s="25" t="s">
        <v>0</v>
      </c>
      <c r="C462" s="29">
        <f t="shared" si="342"/>
        <v>144939.70382317025</v>
      </c>
      <c r="D462" s="29">
        <f t="shared" si="343"/>
        <v>12078.308419655688</v>
      </c>
      <c r="E462" s="29">
        <f t="shared" si="344"/>
        <v>2787.3019965994281</v>
      </c>
      <c r="F462" s="29">
        <f t="shared" si="345"/>
        <v>5574.6039931988562</v>
      </c>
      <c r="G462" s="29">
        <f t="shared" si="346"/>
        <v>6039.1542098278442</v>
      </c>
      <c r="H462" s="31">
        <f t="shared" si="347"/>
        <v>69.6825499149857</v>
      </c>
      <c r="I462" s="27"/>
    </row>
    <row r="463" spans="1:9" x14ac:dyDescent="0.2">
      <c r="A463" s="28" t="s">
        <v>33</v>
      </c>
      <c r="B463" s="25" t="s">
        <v>9</v>
      </c>
      <c r="C463" s="29">
        <f t="shared" si="342"/>
        <v>152186.68901432879</v>
      </c>
      <c r="D463" s="29">
        <f t="shared" si="343"/>
        <v>12682.223840638473</v>
      </c>
      <c r="E463" s="29">
        <f t="shared" si="344"/>
        <v>2926.6670964293999</v>
      </c>
      <c r="F463" s="29">
        <f t="shared" si="345"/>
        <v>5853.3341928587997</v>
      </c>
      <c r="G463" s="29">
        <f t="shared" si="346"/>
        <v>6341.1119203192366</v>
      </c>
      <c r="H463" s="31">
        <f t="shared" si="347"/>
        <v>73.166677410734991</v>
      </c>
      <c r="I463" s="27"/>
    </row>
    <row r="464" spans="1:9" x14ac:dyDescent="0.2">
      <c r="A464" s="28" t="s">
        <v>33</v>
      </c>
      <c r="B464" s="25" t="s">
        <v>8</v>
      </c>
      <c r="C464" s="29">
        <f t="shared" si="342"/>
        <v>159796.02346504523</v>
      </c>
      <c r="D464" s="29">
        <f t="shared" si="343"/>
        <v>13316.335032670397</v>
      </c>
      <c r="E464" s="29">
        <f t="shared" si="344"/>
        <v>3073.0004512508694</v>
      </c>
      <c r="F464" s="29">
        <f t="shared" si="345"/>
        <v>6146.0009025017389</v>
      </c>
      <c r="G464" s="29">
        <f t="shared" si="346"/>
        <v>6658.1675163351983</v>
      </c>
      <c r="H464" s="31">
        <f t="shared" si="347"/>
        <v>76.825011281271742</v>
      </c>
      <c r="I464" s="27"/>
    </row>
    <row r="465" spans="1:9" x14ac:dyDescent="0.2">
      <c r="A465" s="28" t="s">
        <v>33</v>
      </c>
      <c r="B465" s="25" t="s">
        <v>7</v>
      </c>
      <c r="C465" s="29">
        <f t="shared" si="342"/>
        <v>167785.82463829749</v>
      </c>
      <c r="D465" s="29">
        <f t="shared" si="343"/>
        <v>13982.151784303916</v>
      </c>
      <c r="E465" s="29">
        <f t="shared" si="344"/>
        <v>3226.6504738134131</v>
      </c>
      <c r="F465" s="29">
        <f t="shared" si="345"/>
        <v>6453.3009476268262</v>
      </c>
      <c r="G465" s="29">
        <f t="shared" si="346"/>
        <v>6991.0758921519582</v>
      </c>
      <c r="H465" s="31">
        <f t="shared" si="347"/>
        <v>80.666261845335328</v>
      </c>
      <c r="I465" s="27"/>
    </row>
    <row r="466" spans="1:9" x14ac:dyDescent="0.2">
      <c r="A466" s="28" t="s">
        <v>33</v>
      </c>
      <c r="B466" s="25" t="s">
        <v>6</v>
      </c>
      <c r="C466" s="29">
        <f t="shared" si="342"/>
        <v>176175.11587021235</v>
      </c>
      <c r="D466" s="29">
        <f t="shared" si="343"/>
        <v>14681.259373519113</v>
      </c>
      <c r="E466" s="29">
        <f t="shared" si="344"/>
        <v>3387.9829975040839</v>
      </c>
      <c r="F466" s="29">
        <f t="shared" si="345"/>
        <v>6775.9659950081677</v>
      </c>
      <c r="G466" s="29">
        <f t="shared" si="346"/>
        <v>7340.6296867595565</v>
      </c>
      <c r="H466" s="31">
        <f t="shared" si="347"/>
        <v>84.699574937602094</v>
      </c>
      <c r="I466" s="27"/>
    </row>
    <row r="467" spans="1:9" x14ac:dyDescent="0.2">
      <c r="C467" s="29"/>
      <c r="D467" s="29"/>
      <c r="E467" s="29"/>
      <c r="F467" s="29"/>
      <c r="G467" s="29"/>
      <c r="I467" s="27"/>
    </row>
    <row r="468" spans="1:9" x14ac:dyDescent="0.2">
      <c r="A468" s="25" t="s">
        <v>32</v>
      </c>
      <c r="B468" s="25" t="s">
        <v>2</v>
      </c>
      <c r="C468" s="29">
        <f t="shared" ref="C468:C474" si="348">H468*2080</f>
        <v>132779.22980626026</v>
      </c>
      <c r="D468" s="29">
        <f t="shared" ref="D468:D474" si="349">H468*173.33333</f>
        <v>11064.935604401127</v>
      </c>
      <c r="E468" s="29">
        <f t="shared" ref="E468:E474" si="350">H468*40</f>
        <v>2553.4467270434666</v>
      </c>
      <c r="F468" s="29">
        <f t="shared" ref="F468:F474" si="351">H468*80</f>
        <v>5106.8934540869332</v>
      </c>
      <c r="G468" s="29">
        <f t="shared" ref="G468:G474" si="352">H468*(173.33333/2)</f>
        <v>5532.4678022005637</v>
      </c>
      <c r="H468" s="31">
        <f>H460*101%</f>
        <v>63.836168176086666</v>
      </c>
      <c r="I468" s="27"/>
    </row>
    <row r="469" spans="1:9" x14ac:dyDescent="0.2">
      <c r="A469" s="28" t="s">
        <v>32</v>
      </c>
      <c r="B469" s="25" t="s">
        <v>1</v>
      </c>
      <c r="C469" s="29">
        <f t="shared" si="348"/>
        <v>139418.19129657329</v>
      </c>
      <c r="D469" s="29">
        <f t="shared" si="349"/>
        <v>11618.182384621185</v>
      </c>
      <c r="E469" s="29">
        <f t="shared" si="350"/>
        <v>2681.1190633956403</v>
      </c>
      <c r="F469" s="29">
        <f t="shared" si="351"/>
        <v>5362.2381267912806</v>
      </c>
      <c r="G469" s="29">
        <f t="shared" si="352"/>
        <v>5809.0911923105923</v>
      </c>
      <c r="H469" s="31">
        <f t="shared" ref="H469:H474" si="353">H468*105%</f>
        <v>67.027976584891007</v>
      </c>
      <c r="I469" s="27"/>
    </row>
    <row r="470" spans="1:9" x14ac:dyDescent="0.2">
      <c r="A470" s="28" t="s">
        <v>32</v>
      </c>
      <c r="B470" s="25" t="s">
        <v>0</v>
      </c>
      <c r="C470" s="29">
        <f t="shared" si="348"/>
        <v>146389.10086140197</v>
      </c>
      <c r="D470" s="29">
        <f t="shared" si="349"/>
        <v>12199.091503852245</v>
      </c>
      <c r="E470" s="29">
        <f t="shared" si="350"/>
        <v>2815.1750165654225</v>
      </c>
      <c r="F470" s="29">
        <f t="shared" si="351"/>
        <v>5630.3500331308451</v>
      </c>
      <c r="G470" s="29">
        <f t="shared" si="352"/>
        <v>6099.5457519261226</v>
      </c>
      <c r="H470" s="31">
        <f t="shared" si="353"/>
        <v>70.379375414135566</v>
      </c>
      <c r="I470" s="27"/>
    </row>
    <row r="471" spans="1:9" x14ac:dyDescent="0.2">
      <c r="A471" s="28" t="s">
        <v>32</v>
      </c>
      <c r="B471" s="25" t="s">
        <v>9</v>
      </c>
      <c r="C471" s="29">
        <f t="shared" si="348"/>
        <v>153708.55590447207</v>
      </c>
      <c r="D471" s="29">
        <f t="shared" si="349"/>
        <v>12809.046079044858</v>
      </c>
      <c r="E471" s="29">
        <f t="shared" si="350"/>
        <v>2955.9337673936939</v>
      </c>
      <c r="F471" s="29">
        <f t="shared" si="351"/>
        <v>5911.8675347873877</v>
      </c>
      <c r="G471" s="29">
        <f t="shared" si="352"/>
        <v>6404.5230395224289</v>
      </c>
      <c r="H471" s="31">
        <f t="shared" si="353"/>
        <v>73.898344184842344</v>
      </c>
      <c r="I471" s="27"/>
    </row>
    <row r="472" spans="1:9" x14ac:dyDescent="0.2">
      <c r="A472" s="28" t="s">
        <v>32</v>
      </c>
      <c r="B472" s="25" t="s">
        <v>8</v>
      </c>
      <c r="C472" s="29">
        <f t="shared" si="348"/>
        <v>161393.98369969567</v>
      </c>
      <c r="D472" s="29">
        <f t="shared" si="349"/>
        <v>13449.498382997102</v>
      </c>
      <c r="E472" s="29">
        <f t="shared" si="350"/>
        <v>3103.7304557633788</v>
      </c>
      <c r="F472" s="29">
        <f t="shared" si="351"/>
        <v>6207.4609115267576</v>
      </c>
      <c r="G472" s="29">
        <f t="shared" si="352"/>
        <v>6724.7491914985512</v>
      </c>
      <c r="H472" s="31">
        <f t="shared" si="353"/>
        <v>77.593261394084465</v>
      </c>
      <c r="I472" s="27"/>
    </row>
    <row r="473" spans="1:9" x14ac:dyDescent="0.2">
      <c r="A473" s="28" t="s">
        <v>32</v>
      </c>
      <c r="B473" s="25" t="s">
        <v>7</v>
      </c>
      <c r="C473" s="29">
        <f t="shared" si="348"/>
        <v>169463.68288468046</v>
      </c>
      <c r="D473" s="29">
        <f t="shared" si="349"/>
        <v>14121.973302146956</v>
      </c>
      <c r="E473" s="29">
        <f t="shared" si="350"/>
        <v>3258.9169785515473</v>
      </c>
      <c r="F473" s="29">
        <f t="shared" si="351"/>
        <v>6517.8339571030947</v>
      </c>
      <c r="G473" s="29">
        <f t="shared" si="352"/>
        <v>7060.9866510734782</v>
      </c>
      <c r="H473" s="31">
        <f t="shared" si="353"/>
        <v>81.472924463788686</v>
      </c>
      <c r="I473" s="27"/>
    </row>
    <row r="474" spans="1:9" x14ac:dyDescent="0.2">
      <c r="A474" s="28" t="s">
        <v>32</v>
      </c>
      <c r="B474" s="25" t="s">
        <v>6</v>
      </c>
      <c r="C474" s="29">
        <f t="shared" si="348"/>
        <v>177936.86702891451</v>
      </c>
      <c r="D474" s="29">
        <f t="shared" si="349"/>
        <v>14828.071967254305</v>
      </c>
      <c r="E474" s="29">
        <f t="shared" si="350"/>
        <v>3421.8628274791254</v>
      </c>
      <c r="F474" s="29">
        <f t="shared" si="351"/>
        <v>6843.7256549582507</v>
      </c>
      <c r="G474" s="29">
        <f t="shared" si="352"/>
        <v>7414.0359836271527</v>
      </c>
      <c r="H474" s="31">
        <f t="shared" si="353"/>
        <v>85.546570686978129</v>
      </c>
      <c r="I474" s="27"/>
    </row>
    <row r="475" spans="1:9" x14ac:dyDescent="0.2">
      <c r="C475" s="29"/>
      <c r="D475" s="29"/>
      <c r="E475" s="29"/>
      <c r="F475" s="29"/>
      <c r="G475" s="29"/>
      <c r="I475" s="27"/>
    </row>
    <row r="476" spans="1:9" x14ac:dyDescent="0.2">
      <c r="A476" s="25" t="s">
        <v>31</v>
      </c>
      <c r="B476" s="25" t="s">
        <v>2</v>
      </c>
      <c r="C476" s="29">
        <f t="shared" ref="C476:C482" si="354">H476*2080</f>
        <v>134107.02210432285</v>
      </c>
      <c r="D476" s="29">
        <f t="shared" ref="D476:D482" si="355">H476*173.33333</f>
        <v>11175.584960445138</v>
      </c>
      <c r="E476" s="29">
        <f t="shared" ref="E476:E482" si="356">H476*40</f>
        <v>2578.9811943139011</v>
      </c>
      <c r="F476" s="29">
        <f t="shared" ref="F476:F482" si="357">H476*80</f>
        <v>5157.9623886278023</v>
      </c>
      <c r="G476" s="29">
        <f t="shared" ref="G476:G482" si="358">H476*(173.33333/2)</f>
        <v>5587.7924802225689</v>
      </c>
      <c r="H476" s="31">
        <f>H468*101%</f>
        <v>64.474529857847529</v>
      </c>
      <c r="I476" s="27"/>
    </row>
    <row r="477" spans="1:9" x14ac:dyDescent="0.2">
      <c r="A477" s="28" t="s">
        <v>31</v>
      </c>
      <c r="B477" s="25" t="s">
        <v>1</v>
      </c>
      <c r="C477" s="29">
        <f t="shared" si="354"/>
        <v>140812.37320953902</v>
      </c>
      <c r="D477" s="29">
        <f t="shared" si="355"/>
        <v>11734.364208467396</v>
      </c>
      <c r="E477" s="29">
        <f t="shared" si="356"/>
        <v>2707.9302540295967</v>
      </c>
      <c r="F477" s="29">
        <f t="shared" si="357"/>
        <v>5415.8605080591933</v>
      </c>
      <c r="G477" s="29">
        <f t="shared" si="358"/>
        <v>5867.1821042336978</v>
      </c>
      <c r="H477" s="31">
        <f t="shared" ref="H477:H482" si="359">H476*105%</f>
        <v>67.698256350739911</v>
      </c>
      <c r="I477" s="27"/>
    </row>
    <row r="478" spans="1:9" x14ac:dyDescent="0.2">
      <c r="A478" s="28" t="s">
        <v>31</v>
      </c>
      <c r="B478" s="25" t="s">
        <v>0</v>
      </c>
      <c r="C478" s="29">
        <f t="shared" si="354"/>
        <v>147852.99187001598</v>
      </c>
      <c r="D478" s="29">
        <f t="shared" si="355"/>
        <v>12321.082418890766</v>
      </c>
      <c r="E478" s="29">
        <f t="shared" si="356"/>
        <v>2843.3267667310765</v>
      </c>
      <c r="F478" s="29">
        <f t="shared" si="357"/>
        <v>5686.6535334621531</v>
      </c>
      <c r="G478" s="29">
        <f t="shared" si="358"/>
        <v>6160.5412094453832</v>
      </c>
      <c r="H478" s="31">
        <f t="shared" si="359"/>
        <v>71.08316916827691</v>
      </c>
      <c r="I478" s="27"/>
    </row>
    <row r="479" spans="1:9" x14ac:dyDescent="0.2">
      <c r="A479" s="28" t="s">
        <v>31</v>
      </c>
      <c r="B479" s="25" t="s">
        <v>9</v>
      </c>
      <c r="C479" s="29">
        <f t="shared" si="354"/>
        <v>155245.64146351677</v>
      </c>
      <c r="D479" s="29">
        <f t="shared" si="355"/>
        <v>12937.136539835306</v>
      </c>
      <c r="E479" s="29">
        <f t="shared" si="356"/>
        <v>2985.4931050676305</v>
      </c>
      <c r="F479" s="29">
        <f t="shared" si="357"/>
        <v>5970.986210135261</v>
      </c>
      <c r="G479" s="29">
        <f t="shared" si="358"/>
        <v>6468.5682699176532</v>
      </c>
      <c r="H479" s="31">
        <f t="shared" si="359"/>
        <v>74.637327626690762</v>
      </c>
      <c r="I479" s="27"/>
    </row>
    <row r="480" spans="1:9" x14ac:dyDescent="0.2">
      <c r="A480" s="28" t="s">
        <v>31</v>
      </c>
      <c r="B480" s="25" t="s">
        <v>8</v>
      </c>
      <c r="C480" s="29">
        <f t="shared" si="354"/>
        <v>163007.92353669263</v>
      </c>
      <c r="D480" s="29">
        <f t="shared" si="355"/>
        <v>13583.993366827071</v>
      </c>
      <c r="E480" s="29">
        <f t="shared" si="356"/>
        <v>3134.7677603210122</v>
      </c>
      <c r="F480" s="29">
        <f t="shared" si="357"/>
        <v>6269.5355206420245</v>
      </c>
      <c r="G480" s="29">
        <f t="shared" si="358"/>
        <v>6791.9966834135357</v>
      </c>
      <c r="H480" s="31">
        <f t="shared" si="359"/>
        <v>78.369194008025303</v>
      </c>
      <c r="I480" s="27"/>
    </row>
    <row r="481" spans="1:9" x14ac:dyDescent="0.2">
      <c r="A481" s="28" t="s">
        <v>31</v>
      </c>
      <c r="B481" s="25" t="s">
        <v>7</v>
      </c>
      <c r="C481" s="29">
        <f t="shared" si="354"/>
        <v>171158.31971352728</v>
      </c>
      <c r="D481" s="29">
        <f t="shared" si="355"/>
        <v>14263.193035168426</v>
      </c>
      <c r="E481" s="29">
        <f t="shared" si="356"/>
        <v>3291.5061483370628</v>
      </c>
      <c r="F481" s="29">
        <f t="shared" si="357"/>
        <v>6583.0122966741255</v>
      </c>
      <c r="G481" s="29">
        <f t="shared" si="358"/>
        <v>7131.596517584213</v>
      </c>
      <c r="H481" s="31">
        <f t="shared" si="359"/>
        <v>82.287653708426575</v>
      </c>
      <c r="I481" s="27"/>
    </row>
    <row r="482" spans="1:9" x14ac:dyDescent="0.2">
      <c r="A482" s="28" t="s">
        <v>31</v>
      </c>
      <c r="B482" s="25" t="s">
        <v>6</v>
      </c>
      <c r="C482" s="29">
        <f t="shared" si="354"/>
        <v>179716.23569920365</v>
      </c>
      <c r="D482" s="29">
        <f t="shared" si="355"/>
        <v>14976.352686926848</v>
      </c>
      <c r="E482" s="29">
        <f t="shared" si="356"/>
        <v>3456.0814557539161</v>
      </c>
      <c r="F482" s="29">
        <f t="shared" si="357"/>
        <v>6912.1629115078322</v>
      </c>
      <c r="G482" s="29">
        <f t="shared" si="358"/>
        <v>7488.176343463424</v>
      </c>
      <c r="H482" s="31">
        <f t="shared" si="359"/>
        <v>86.402036393847908</v>
      </c>
      <c r="I482" s="27"/>
    </row>
    <row r="483" spans="1:9" x14ac:dyDescent="0.2">
      <c r="C483" s="29"/>
      <c r="D483" s="29"/>
      <c r="E483" s="29"/>
      <c r="F483" s="29"/>
      <c r="G483" s="29"/>
      <c r="I483" s="27"/>
    </row>
    <row r="484" spans="1:9" x14ac:dyDescent="0.2">
      <c r="A484" s="25" t="s">
        <v>30</v>
      </c>
      <c r="B484" s="25" t="s">
        <v>2</v>
      </c>
      <c r="C484" s="29">
        <f t="shared" ref="C484:C490" si="360">H484*2080</f>
        <v>135448.09232536607</v>
      </c>
      <c r="D484" s="29">
        <f t="shared" ref="D484:D490" si="361">H484*173.33333</f>
        <v>11287.340810049589</v>
      </c>
      <c r="E484" s="29">
        <f t="shared" ref="E484:E490" si="362">H484*40</f>
        <v>2604.77100625704</v>
      </c>
      <c r="F484" s="29">
        <f t="shared" ref="F484:F490" si="363">H484*80</f>
        <v>5209.5420125140799</v>
      </c>
      <c r="G484" s="29">
        <f t="shared" ref="G484:G490" si="364">H484*(173.33333/2)</f>
        <v>5643.6704050247945</v>
      </c>
      <c r="H484" s="31">
        <f>H476*101%</f>
        <v>65.119275156425999</v>
      </c>
      <c r="I484" s="27"/>
    </row>
    <row r="485" spans="1:9" x14ac:dyDescent="0.2">
      <c r="A485" s="28" t="s">
        <v>30</v>
      </c>
      <c r="B485" s="25" t="s">
        <v>1</v>
      </c>
      <c r="C485" s="29">
        <f t="shared" si="360"/>
        <v>142220.4969416344</v>
      </c>
      <c r="D485" s="29">
        <f t="shared" si="361"/>
        <v>11851.707850552069</v>
      </c>
      <c r="E485" s="29">
        <f t="shared" si="362"/>
        <v>2735.0095565698921</v>
      </c>
      <c r="F485" s="29">
        <f t="shared" si="363"/>
        <v>5470.0191131397842</v>
      </c>
      <c r="G485" s="29">
        <f t="shared" si="364"/>
        <v>5925.8539252760347</v>
      </c>
      <c r="H485" s="31">
        <f t="shared" ref="H485:H490" si="365">H484*105%</f>
        <v>68.375238914247305</v>
      </c>
      <c r="I485" s="27"/>
    </row>
    <row r="486" spans="1:9" x14ac:dyDescent="0.2">
      <c r="A486" s="28" t="s">
        <v>30</v>
      </c>
      <c r="B486" s="25" t="s">
        <v>0</v>
      </c>
      <c r="C486" s="29">
        <f t="shared" si="360"/>
        <v>149331.52178871611</v>
      </c>
      <c r="D486" s="29">
        <f t="shared" si="361"/>
        <v>12444.293243079672</v>
      </c>
      <c r="E486" s="29">
        <f t="shared" si="362"/>
        <v>2871.7600343983868</v>
      </c>
      <c r="F486" s="29">
        <f t="shared" si="363"/>
        <v>5743.5200687967736</v>
      </c>
      <c r="G486" s="29">
        <f t="shared" si="364"/>
        <v>6222.1466215398359</v>
      </c>
      <c r="H486" s="31">
        <f t="shared" si="365"/>
        <v>71.794000859959667</v>
      </c>
      <c r="I486" s="27"/>
    </row>
    <row r="487" spans="1:9" x14ac:dyDescent="0.2">
      <c r="A487" s="28" t="s">
        <v>30</v>
      </c>
      <c r="B487" s="25" t="s">
        <v>9</v>
      </c>
      <c r="C487" s="29">
        <f t="shared" si="360"/>
        <v>156798.09787815192</v>
      </c>
      <c r="D487" s="29">
        <f t="shared" si="361"/>
        <v>13066.507905233657</v>
      </c>
      <c r="E487" s="29">
        <f t="shared" si="362"/>
        <v>3015.3480361183065</v>
      </c>
      <c r="F487" s="29">
        <f t="shared" si="363"/>
        <v>6030.696072236613</v>
      </c>
      <c r="G487" s="29">
        <f t="shared" si="364"/>
        <v>6533.2539526168284</v>
      </c>
      <c r="H487" s="31">
        <f t="shared" si="365"/>
        <v>75.383700902957656</v>
      </c>
      <c r="I487" s="27"/>
    </row>
    <row r="488" spans="1:9" x14ac:dyDescent="0.2">
      <c r="A488" s="28" t="s">
        <v>30</v>
      </c>
      <c r="B488" s="25" t="s">
        <v>8</v>
      </c>
      <c r="C488" s="29">
        <f t="shared" si="360"/>
        <v>164638.00277205955</v>
      </c>
      <c r="D488" s="29">
        <f t="shared" si="361"/>
        <v>13719.833300495342</v>
      </c>
      <c r="E488" s="29">
        <f t="shared" si="362"/>
        <v>3166.1154379242221</v>
      </c>
      <c r="F488" s="29">
        <f t="shared" si="363"/>
        <v>6332.2308758484442</v>
      </c>
      <c r="G488" s="29">
        <f t="shared" si="364"/>
        <v>6859.916650247671</v>
      </c>
      <c r="H488" s="31">
        <f t="shared" si="365"/>
        <v>79.152885948105549</v>
      </c>
      <c r="I488" s="27"/>
    </row>
    <row r="489" spans="1:9" x14ac:dyDescent="0.2">
      <c r="A489" s="28" t="s">
        <v>30</v>
      </c>
      <c r="B489" s="25" t="s">
        <v>7</v>
      </c>
      <c r="C489" s="29">
        <f t="shared" si="360"/>
        <v>172869.90291066252</v>
      </c>
      <c r="D489" s="29">
        <f t="shared" si="361"/>
        <v>14405.824965520109</v>
      </c>
      <c r="E489" s="29">
        <f t="shared" si="362"/>
        <v>3324.4212098204334</v>
      </c>
      <c r="F489" s="29">
        <f t="shared" si="363"/>
        <v>6648.8424196408669</v>
      </c>
      <c r="G489" s="29">
        <f t="shared" si="364"/>
        <v>7202.9124827600544</v>
      </c>
      <c r="H489" s="31">
        <f t="shared" si="365"/>
        <v>83.11053024551083</v>
      </c>
      <c r="I489" s="27"/>
    </row>
    <row r="490" spans="1:9" x14ac:dyDescent="0.2">
      <c r="A490" s="28" t="s">
        <v>30</v>
      </c>
      <c r="B490" s="25" t="s">
        <v>6</v>
      </c>
      <c r="C490" s="29">
        <f t="shared" si="360"/>
        <v>181513.39805619564</v>
      </c>
      <c r="D490" s="29">
        <f t="shared" si="361"/>
        <v>15126.116213796115</v>
      </c>
      <c r="E490" s="29">
        <f t="shared" si="362"/>
        <v>3490.6422703114549</v>
      </c>
      <c r="F490" s="29">
        <f t="shared" si="363"/>
        <v>6981.2845406229098</v>
      </c>
      <c r="G490" s="29">
        <f t="shared" si="364"/>
        <v>7563.0581068980573</v>
      </c>
      <c r="H490" s="31">
        <f t="shared" si="365"/>
        <v>87.266056757786373</v>
      </c>
      <c r="I490" s="27"/>
    </row>
    <row r="491" spans="1:9" x14ac:dyDescent="0.2">
      <c r="C491" s="29"/>
      <c r="D491" s="29"/>
      <c r="E491" s="29"/>
      <c r="F491" s="29"/>
      <c r="G491" s="29"/>
      <c r="I491" s="27"/>
    </row>
    <row r="492" spans="1:9" x14ac:dyDescent="0.2">
      <c r="A492" s="25" t="s">
        <v>29</v>
      </c>
      <c r="B492" s="25" t="s">
        <v>2</v>
      </c>
      <c r="C492" s="29">
        <f t="shared" ref="C492:C498" si="366">H492*2080</f>
        <v>136802.57324861977</v>
      </c>
      <c r="D492" s="29">
        <f t="shared" ref="D492:D498" si="367">H492*173.33333</f>
        <v>11400.214218150086</v>
      </c>
      <c r="E492" s="29">
        <f t="shared" ref="E492:E498" si="368">H492*40</f>
        <v>2630.8187163196108</v>
      </c>
      <c r="F492" s="29">
        <f t="shared" ref="F492:F498" si="369">H492*80</f>
        <v>5261.6374326392215</v>
      </c>
      <c r="G492" s="29">
        <f t="shared" ref="G492:G498" si="370">H492*(173.33333/2)</f>
        <v>5700.1071090750429</v>
      </c>
      <c r="H492" s="31">
        <f>H484*101%</f>
        <v>65.770467907990266</v>
      </c>
      <c r="I492" s="27"/>
    </row>
    <row r="493" spans="1:9" x14ac:dyDescent="0.2">
      <c r="A493" s="28" t="s">
        <v>29</v>
      </c>
      <c r="B493" s="25" t="s">
        <v>1</v>
      </c>
      <c r="C493" s="29">
        <f t="shared" si="366"/>
        <v>143642.70191105077</v>
      </c>
      <c r="D493" s="29">
        <f t="shared" si="367"/>
        <v>11970.224929057591</v>
      </c>
      <c r="E493" s="29">
        <f t="shared" si="368"/>
        <v>2762.3596521355917</v>
      </c>
      <c r="F493" s="29">
        <f t="shared" si="369"/>
        <v>5524.7193042711833</v>
      </c>
      <c r="G493" s="29">
        <f t="shared" si="370"/>
        <v>5985.1124645287955</v>
      </c>
      <c r="H493" s="31">
        <f t="shared" ref="H493:H498" si="371">H492*105%</f>
        <v>69.058991303389789</v>
      </c>
      <c r="I493" s="27"/>
    </row>
    <row r="494" spans="1:9" x14ac:dyDescent="0.2">
      <c r="A494" s="28" t="s">
        <v>29</v>
      </c>
      <c r="B494" s="25" t="s">
        <v>0</v>
      </c>
      <c r="C494" s="29">
        <f t="shared" si="366"/>
        <v>150824.83700660331</v>
      </c>
      <c r="D494" s="29">
        <f t="shared" si="367"/>
        <v>12568.736175510472</v>
      </c>
      <c r="E494" s="29">
        <f t="shared" si="368"/>
        <v>2900.4776347423713</v>
      </c>
      <c r="F494" s="29">
        <f t="shared" si="369"/>
        <v>5800.9552694847425</v>
      </c>
      <c r="G494" s="29">
        <f t="shared" si="370"/>
        <v>6284.368087755236</v>
      </c>
      <c r="H494" s="31">
        <f t="shared" si="371"/>
        <v>72.511940868559279</v>
      </c>
      <c r="I494" s="27"/>
    </row>
    <row r="495" spans="1:9" x14ac:dyDescent="0.2">
      <c r="A495" s="28" t="s">
        <v>29</v>
      </c>
      <c r="B495" s="25" t="s">
        <v>9</v>
      </c>
      <c r="C495" s="29">
        <f t="shared" si="366"/>
        <v>158366.07885693348</v>
      </c>
      <c r="D495" s="29">
        <f t="shared" si="367"/>
        <v>13197.172984285997</v>
      </c>
      <c r="E495" s="29">
        <f t="shared" si="368"/>
        <v>3045.50151647949</v>
      </c>
      <c r="F495" s="29">
        <f t="shared" si="369"/>
        <v>6091.0030329589799</v>
      </c>
      <c r="G495" s="29">
        <f t="shared" si="370"/>
        <v>6598.5864921429984</v>
      </c>
      <c r="H495" s="31">
        <f t="shared" si="371"/>
        <v>76.137537911987252</v>
      </c>
      <c r="I495" s="27"/>
    </row>
    <row r="496" spans="1:9" x14ac:dyDescent="0.2">
      <c r="A496" s="28" t="s">
        <v>29</v>
      </c>
      <c r="B496" s="25" t="s">
        <v>8</v>
      </c>
      <c r="C496" s="29">
        <f t="shared" si="366"/>
        <v>166284.38279978014</v>
      </c>
      <c r="D496" s="29">
        <f t="shared" si="367"/>
        <v>13857.031633500295</v>
      </c>
      <c r="E496" s="29">
        <f t="shared" si="368"/>
        <v>3197.7765923034644</v>
      </c>
      <c r="F496" s="29">
        <f t="shared" si="369"/>
        <v>6395.5531846069289</v>
      </c>
      <c r="G496" s="29">
        <f t="shared" si="370"/>
        <v>6928.5158167501477</v>
      </c>
      <c r="H496" s="31">
        <f t="shared" si="371"/>
        <v>79.944414807586611</v>
      </c>
      <c r="I496" s="27"/>
    </row>
    <row r="497" spans="1:9" x14ac:dyDescent="0.2">
      <c r="A497" s="28" t="s">
        <v>29</v>
      </c>
      <c r="B497" s="25" t="s">
        <v>7</v>
      </c>
      <c r="C497" s="29">
        <f t="shared" si="366"/>
        <v>174598.60193976917</v>
      </c>
      <c r="D497" s="29">
        <f t="shared" si="367"/>
        <v>14549.88321517531</v>
      </c>
      <c r="E497" s="29">
        <f t="shared" si="368"/>
        <v>3357.6654219186375</v>
      </c>
      <c r="F497" s="29">
        <f t="shared" si="369"/>
        <v>6715.3308438372751</v>
      </c>
      <c r="G497" s="29">
        <f t="shared" si="370"/>
        <v>7274.9416075876552</v>
      </c>
      <c r="H497" s="31">
        <f t="shared" si="371"/>
        <v>83.941635547965944</v>
      </c>
      <c r="I497" s="27"/>
    </row>
    <row r="498" spans="1:9" x14ac:dyDescent="0.2">
      <c r="A498" s="28" t="s">
        <v>29</v>
      </c>
      <c r="B498" s="25" t="s">
        <v>6</v>
      </c>
      <c r="C498" s="29">
        <f t="shared" si="366"/>
        <v>183328.53203675762</v>
      </c>
      <c r="D498" s="29">
        <f t="shared" si="367"/>
        <v>15277.377375934077</v>
      </c>
      <c r="E498" s="29">
        <f t="shared" si="368"/>
        <v>3525.5486930145698</v>
      </c>
      <c r="F498" s="29">
        <f t="shared" si="369"/>
        <v>7051.0973860291397</v>
      </c>
      <c r="G498" s="29">
        <f t="shared" si="370"/>
        <v>7638.6886879670383</v>
      </c>
      <c r="H498" s="31">
        <f t="shared" si="371"/>
        <v>88.13871732536424</v>
      </c>
      <c r="I498" s="27"/>
    </row>
    <row r="499" spans="1:9" x14ac:dyDescent="0.2">
      <c r="C499" s="29"/>
      <c r="D499" s="29"/>
      <c r="E499" s="29"/>
      <c r="F499" s="29"/>
      <c r="G499" s="29"/>
      <c r="I499" s="27"/>
    </row>
    <row r="500" spans="1:9" x14ac:dyDescent="0.2">
      <c r="A500" s="25" t="s">
        <v>28</v>
      </c>
      <c r="B500" s="25" t="s">
        <v>2</v>
      </c>
      <c r="C500" s="29">
        <f t="shared" ref="C500:C506" si="372">H500*2080</f>
        <v>138170.59898110596</v>
      </c>
      <c r="D500" s="29">
        <f t="shared" ref="D500:D506" si="373">H500*173.33333</f>
        <v>11514.216360331586</v>
      </c>
      <c r="E500" s="29">
        <f t="shared" ref="E500:E506" si="374">H500*40</f>
        <v>2657.1269034828065</v>
      </c>
      <c r="F500" s="29">
        <f t="shared" ref="F500:F506" si="375">H500*80</f>
        <v>5314.253806965613</v>
      </c>
      <c r="G500" s="29">
        <f t="shared" ref="G500:G506" si="376">H500*(173.33333/2)</f>
        <v>5757.1081801657929</v>
      </c>
      <c r="H500" s="31">
        <f>H492*101%</f>
        <v>66.428172587070165</v>
      </c>
      <c r="I500" s="27"/>
    </row>
    <row r="501" spans="1:9" x14ac:dyDescent="0.2">
      <c r="A501" s="28" t="s">
        <v>28</v>
      </c>
      <c r="B501" s="25" t="s">
        <v>1</v>
      </c>
      <c r="C501" s="29">
        <f t="shared" si="372"/>
        <v>145079.12893016124</v>
      </c>
      <c r="D501" s="29">
        <f t="shared" si="373"/>
        <v>12089.927178348165</v>
      </c>
      <c r="E501" s="29">
        <f t="shared" si="374"/>
        <v>2789.9832486569471</v>
      </c>
      <c r="F501" s="29">
        <f t="shared" si="375"/>
        <v>5579.9664973138943</v>
      </c>
      <c r="G501" s="29">
        <f t="shared" si="376"/>
        <v>6044.9635891740827</v>
      </c>
      <c r="H501" s="31">
        <f t="shared" ref="H501:H506" si="377">H500*105%</f>
        <v>69.749581216423678</v>
      </c>
      <c r="I501" s="27"/>
    </row>
    <row r="502" spans="1:9" x14ac:dyDescent="0.2">
      <c r="A502" s="28" t="s">
        <v>28</v>
      </c>
      <c r="B502" s="25" t="s">
        <v>0</v>
      </c>
      <c r="C502" s="29">
        <f t="shared" si="372"/>
        <v>152333.08537666933</v>
      </c>
      <c r="D502" s="29">
        <f t="shared" si="373"/>
        <v>12694.423537265575</v>
      </c>
      <c r="E502" s="29">
        <f t="shared" si="374"/>
        <v>2929.4824110897944</v>
      </c>
      <c r="F502" s="29">
        <f t="shared" si="375"/>
        <v>5858.9648221795887</v>
      </c>
      <c r="G502" s="29">
        <f t="shared" si="376"/>
        <v>6347.2117686327874</v>
      </c>
      <c r="H502" s="31">
        <f t="shared" si="377"/>
        <v>73.237060277244865</v>
      </c>
      <c r="I502" s="27"/>
    </row>
    <row r="503" spans="1:9" x14ac:dyDescent="0.2">
      <c r="A503" s="28" t="s">
        <v>28</v>
      </c>
      <c r="B503" s="25" t="s">
        <v>9</v>
      </c>
      <c r="C503" s="29">
        <f t="shared" si="372"/>
        <v>159949.73964550279</v>
      </c>
      <c r="D503" s="29">
        <f t="shared" si="373"/>
        <v>13329.144714128854</v>
      </c>
      <c r="E503" s="29">
        <f t="shared" si="374"/>
        <v>3075.956531644284</v>
      </c>
      <c r="F503" s="29">
        <f t="shared" si="375"/>
        <v>6151.9130632885681</v>
      </c>
      <c r="G503" s="29">
        <f t="shared" si="376"/>
        <v>6664.5723570644268</v>
      </c>
      <c r="H503" s="31">
        <f t="shared" si="377"/>
        <v>76.898913291107107</v>
      </c>
      <c r="I503" s="27"/>
    </row>
    <row r="504" spans="1:9" x14ac:dyDescent="0.2">
      <c r="A504" s="28" t="s">
        <v>28</v>
      </c>
      <c r="B504" s="25" t="s">
        <v>8</v>
      </c>
      <c r="C504" s="29">
        <f t="shared" si="372"/>
        <v>167947.22662777791</v>
      </c>
      <c r="D504" s="29">
        <f t="shared" si="373"/>
        <v>13995.601949835296</v>
      </c>
      <c r="E504" s="29">
        <f t="shared" si="374"/>
        <v>3229.7543582264984</v>
      </c>
      <c r="F504" s="29">
        <f t="shared" si="375"/>
        <v>6459.5087164529969</v>
      </c>
      <c r="G504" s="29">
        <f t="shared" si="376"/>
        <v>6997.8009749176481</v>
      </c>
      <c r="H504" s="31">
        <f t="shared" si="377"/>
        <v>80.743858955662461</v>
      </c>
      <c r="I504" s="27"/>
    </row>
    <row r="505" spans="1:9" x14ac:dyDescent="0.2">
      <c r="A505" s="28" t="s">
        <v>28</v>
      </c>
      <c r="B505" s="25" t="s">
        <v>7</v>
      </c>
      <c r="C505" s="29">
        <f t="shared" si="372"/>
        <v>176344.58795916682</v>
      </c>
      <c r="D505" s="29">
        <f t="shared" si="373"/>
        <v>14695.382047327061</v>
      </c>
      <c r="E505" s="29">
        <f t="shared" si="374"/>
        <v>3391.2420761378235</v>
      </c>
      <c r="F505" s="29">
        <f t="shared" si="375"/>
        <v>6782.4841522756469</v>
      </c>
      <c r="G505" s="29">
        <f t="shared" si="376"/>
        <v>7347.6910236635304</v>
      </c>
      <c r="H505" s="31">
        <f t="shared" si="377"/>
        <v>84.781051903445587</v>
      </c>
      <c r="I505" s="27"/>
    </row>
    <row r="506" spans="1:9" x14ac:dyDescent="0.2">
      <c r="A506" s="28" t="s">
        <v>28</v>
      </c>
      <c r="B506" s="25" t="s">
        <v>6</v>
      </c>
      <c r="C506" s="29">
        <f t="shared" si="372"/>
        <v>185161.81735712517</v>
      </c>
      <c r="D506" s="29">
        <f t="shared" si="373"/>
        <v>15430.151149693414</v>
      </c>
      <c r="E506" s="29">
        <f t="shared" si="374"/>
        <v>3560.8041799447146</v>
      </c>
      <c r="F506" s="29">
        <f t="shared" si="375"/>
        <v>7121.6083598894293</v>
      </c>
      <c r="G506" s="29">
        <f t="shared" si="376"/>
        <v>7715.0755748467072</v>
      </c>
      <c r="H506" s="31">
        <f t="shared" si="377"/>
        <v>89.020104498617869</v>
      </c>
      <c r="I506" s="27"/>
    </row>
    <row r="507" spans="1:9" x14ac:dyDescent="0.2">
      <c r="C507" s="29"/>
      <c r="D507" s="29"/>
      <c r="E507" s="29"/>
      <c r="F507" s="29"/>
      <c r="G507" s="29"/>
      <c r="I507" s="27"/>
    </row>
    <row r="508" spans="1:9" x14ac:dyDescent="0.2">
      <c r="A508" s="25" t="s">
        <v>27</v>
      </c>
      <c r="B508" s="25" t="s">
        <v>2</v>
      </c>
      <c r="C508" s="29">
        <f t="shared" ref="C508:C514" si="378">H508*2080</f>
        <v>139552.30497091703</v>
      </c>
      <c r="D508" s="29">
        <f t="shared" ref="D508:D514" si="379">H508*173.33333</f>
        <v>11629.358523934903</v>
      </c>
      <c r="E508" s="29">
        <f t="shared" ref="E508:E514" si="380">H508*40</f>
        <v>2683.6981725176347</v>
      </c>
      <c r="F508" s="29">
        <f t="shared" ref="F508:F514" si="381">H508*80</f>
        <v>5367.3963450352694</v>
      </c>
      <c r="G508" s="29">
        <f t="shared" ref="G508:G514" si="382">H508*(173.33333/2)</f>
        <v>5814.6792619674516</v>
      </c>
      <c r="H508" s="31">
        <f>H500*101%</f>
        <v>67.092454312940873</v>
      </c>
      <c r="I508" s="27"/>
    </row>
    <row r="509" spans="1:9" x14ac:dyDescent="0.2">
      <c r="A509" s="28" t="s">
        <v>27</v>
      </c>
      <c r="B509" s="25" t="s">
        <v>1</v>
      </c>
      <c r="C509" s="29">
        <f t="shared" si="378"/>
        <v>146529.92021946289</v>
      </c>
      <c r="D509" s="29">
        <f t="shared" si="379"/>
        <v>12210.82645013165</v>
      </c>
      <c r="E509" s="29">
        <f t="shared" si="380"/>
        <v>2817.8830811435173</v>
      </c>
      <c r="F509" s="29">
        <f t="shared" si="381"/>
        <v>5635.7661622870346</v>
      </c>
      <c r="G509" s="29">
        <f t="shared" si="382"/>
        <v>6105.4132250658249</v>
      </c>
      <c r="H509" s="31">
        <f t="shared" ref="H509:H514" si="383">H508*105%</f>
        <v>70.447077028587927</v>
      </c>
      <c r="I509" s="27"/>
    </row>
    <row r="510" spans="1:9" x14ac:dyDescent="0.2">
      <c r="A510" s="28" t="s">
        <v>27</v>
      </c>
      <c r="B510" s="25" t="s">
        <v>0</v>
      </c>
      <c r="C510" s="29">
        <f t="shared" si="378"/>
        <v>153856.41623043604</v>
      </c>
      <c r="D510" s="29">
        <f t="shared" si="379"/>
        <v>12821.367772638234</v>
      </c>
      <c r="E510" s="29">
        <f t="shared" si="380"/>
        <v>2958.7772352006932</v>
      </c>
      <c r="F510" s="29">
        <f t="shared" si="381"/>
        <v>5917.5544704013864</v>
      </c>
      <c r="G510" s="29">
        <f t="shared" si="382"/>
        <v>6410.6838863191169</v>
      </c>
      <c r="H510" s="31">
        <f t="shared" si="383"/>
        <v>73.969430880017327</v>
      </c>
      <c r="I510" s="27"/>
    </row>
    <row r="511" spans="1:9" x14ac:dyDescent="0.2">
      <c r="A511" s="28" t="s">
        <v>27</v>
      </c>
      <c r="B511" s="25" t="s">
        <v>9</v>
      </c>
      <c r="C511" s="29">
        <f t="shared" si="378"/>
        <v>161549.23704195785</v>
      </c>
      <c r="D511" s="29">
        <f t="shared" si="379"/>
        <v>13462.436161270145</v>
      </c>
      <c r="E511" s="29">
        <f t="shared" si="380"/>
        <v>3106.7160969607276</v>
      </c>
      <c r="F511" s="29">
        <f t="shared" si="381"/>
        <v>6213.4321939214551</v>
      </c>
      <c r="G511" s="29">
        <f t="shared" si="382"/>
        <v>6731.2180806350725</v>
      </c>
      <c r="H511" s="31">
        <f t="shared" si="383"/>
        <v>77.667902424018195</v>
      </c>
      <c r="I511" s="27"/>
    </row>
    <row r="512" spans="1:9" x14ac:dyDescent="0.2">
      <c r="A512" s="28" t="s">
        <v>27</v>
      </c>
      <c r="B512" s="25" t="s">
        <v>8</v>
      </c>
      <c r="C512" s="29">
        <f t="shared" si="378"/>
        <v>169626.69889405576</v>
      </c>
      <c r="D512" s="29">
        <f t="shared" si="379"/>
        <v>14135.557969333653</v>
      </c>
      <c r="E512" s="29">
        <f t="shared" si="380"/>
        <v>3262.0519018087643</v>
      </c>
      <c r="F512" s="29">
        <f t="shared" si="381"/>
        <v>6524.1038036175287</v>
      </c>
      <c r="G512" s="29">
        <f t="shared" si="382"/>
        <v>7067.7789846668265</v>
      </c>
      <c r="H512" s="31">
        <f t="shared" si="383"/>
        <v>81.551297545219114</v>
      </c>
      <c r="I512" s="27"/>
    </row>
    <row r="513" spans="1:9" x14ac:dyDescent="0.2">
      <c r="A513" s="28" t="s">
        <v>27</v>
      </c>
      <c r="B513" s="25" t="s">
        <v>7</v>
      </c>
      <c r="C513" s="29">
        <f t="shared" si="378"/>
        <v>178108.03383875854</v>
      </c>
      <c r="D513" s="29">
        <f t="shared" si="379"/>
        <v>14842.335867800337</v>
      </c>
      <c r="E513" s="29">
        <f t="shared" si="380"/>
        <v>3425.154496899203</v>
      </c>
      <c r="F513" s="29">
        <f t="shared" si="381"/>
        <v>6850.3089937984059</v>
      </c>
      <c r="G513" s="29">
        <f t="shared" si="382"/>
        <v>7421.1679339001685</v>
      </c>
      <c r="H513" s="31">
        <f t="shared" si="383"/>
        <v>85.628862422480069</v>
      </c>
      <c r="I513" s="27"/>
    </row>
    <row r="514" spans="1:9" x14ac:dyDescent="0.2">
      <c r="A514" s="28" t="s">
        <v>27</v>
      </c>
      <c r="B514" s="25" t="s">
        <v>6</v>
      </c>
      <c r="C514" s="29">
        <f t="shared" si="378"/>
        <v>187013.4355306965</v>
      </c>
      <c r="D514" s="29">
        <f t="shared" si="379"/>
        <v>15584.452661190355</v>
      </c>
      <c r="E514" s="29">
        <f t="shared" si="380"/>
        <v>3596.4122217441632</v>
      </c>
      <c r="F514" s="29">
        <f t="shared" si="381"/>
        <v>7192.8244434883263</v>
      </c>
      <c r="G514" s="29">
        <f t="shared" si="382"/>
        <v>7792.2263305951774</v>
      </c>
      <c r="H514" s="31">
        <f t="shared" si="383"/>
        <v>89.910305543604082</v>
      </c>
      <c r="I514" s="27"/>
    </row>
    <row r="515" spans="1:9" x14ac:dyDescent="0.2">
      <c r="C515" s="29"/>
      <c r="D515" s="29"/>
      <c r="E515" s="29"/>
      <c r="F515" s="29"/>
      <c r="G515" s="29"/>
      <c r="I515" s="27"/>
    </row>
    <row r="516" spans="1:9" x14ac:dyDescent="0.2">
      <c r="A516" s="25" t="s">
        <v>26</v>
      </c>
      <c r="B516" s="25" t="s">
        <v>2</v>
      </c>
      <c r="C516" s="29">
        <f t="shared" ref="C516:C522" si="384">H516*2080</f>
        <v>140947.82802062621</v>
      </c>
      <c r="D516" s="29">
        <f t="shared" ref="D516:D522" si="385">H516*173.33333</f>
        <v>11745.652109174252</v>
      </c>
      <c r="E516" s="29">
        <f t="shared" ref="E516:E522" si="386">H516*40</f>
        <v>2710.5351542428116</v>
      </c>
      <c r="F516" s="29">
        <f t="shared" ref="F516:F522" si="387">H516*80</f>
        <v>5421.0703084856232</v>
      </c>
      <c r="G516" s="29">
        <f t="shared" ref="G516:G522" si="388">H516*(173.33333/2)</f>
        <v>5872.8260545871262</v>
      </c>
      <c r="H516" s="31">
        <f>H508*101%</f>
        <v>67.76337885607029</v>
      </c>
      <c r="I516" s="27"/>
    </row>
    <row r="517" spans="1:9" x14ac:dyDescent="0.2">
      <c r="A517" s="28" t="s">
        <v>26</v>
      </c>
      <c r="B517" s="25" t="s">
        <v>1</v>
      </c>
      <c r="C517" s="29">
        <f t="shared" si="384"/>
        <v>147995.21942165753</v>
      </c>
      <c r="D517" s="29">
        <f t="shared" si="385"/>
        <v>12332.934714632967</v>
      </c>
      <c r="E517" s="29">
        <f t="shared" si="386"/>
        <v>2846.0619119549524</v>
      </c>
      <c r="F517" s="29">
        <f t="shared" si="387"/>
        <v>5692.1238239099048</v>
      </c>
      <c r="G517" s="29">
        <f t="shared" si="388"/>
        <v>6166.4673573164837</v>
      </c>
      <c r="H517" s="31">
        <f t="shared" ref="H517:H522" si="389">H516*105%</f>
        <v>71.151547798873807</v>
      </c>
      <c r="I517" s="27"/>
    </row>
    <row r="518" spans="1:9" x14ac:dyDescent="0.2">
      <c r="A518" s="28" t="s">
        <v>26</v>
      </c>
      <c r="B518" s="25" t="s">
        <v>0</v>
      </c>
      <c r="C518" s="29">
        <f t="shared" si="384"/>
        <v>155394.9803927404</v>
      </c>
      <c r="D518" s="29">
        <f t="shared" si="385"/>
        <v>12949.581450364614</v>
      </c>
      <c r="E518" s="29">
        <f t="shared" si="386"/>
        <v>2988.3650075526998</v>
      </c>
      <c r="F518" s="29">
        <f t="shared" si="387"/>
        <v>5976.7300151053996</v>
      </c>
      <c r="G518" s="29">
        <f t="shared" si="388"/>
        <v>6474.7907251823071</v>
      </c>
      <c r="H518" s="31">
        <f t="shared" si="389"/>
        <v>74.709125188817495</v>
      </c>
      <c r="I518" s="27"/>
    </row>
    <row r="519" spans="1:9" x14ac:dyDescent="0.2">
      <c r="A519" s="28" t="s">
        <v>26</v>
      </c>
      <c r="B519" s="25" t="s">
        <v>9</v>
      </c>
      <c r="C519" s="29">
        <f t="shared" si="384"/>
        <v>163164.72941237743</v>
      </c>
      <c r="D519" s="29">
        <f t="shared" si="385"/>
        <v>13597.060522882846</v>
      </c>
      <c r="E519" s="29">
        <f t="shared" si="386"/>
        <v>3137.7832579303349</v>
      </c>
      <c r="F519" s="29">
        <f t="shared" si="387"/>
        <v>6275.5665158606698</v>
      </c>
      <c r="G519" s="29">
        <f t="shared" si="388"/>
        <v>6798.5302614414231</v>
      </c>
      <c r="H519" s="31">
        <f t="shared" si="389"/>
        <v>78.444581448258376</v>
      </c>
      <c r="I519" s="27"/>
    </row>
    <row r="520" spans="1:9" x14ac:dyDescent="0.2">
      <c r="A520" s="28" t="s">
        <v>26</v>
      </c>
      <c r="B520" s="25" t="s">
        <v>8</v>
      </c>
      <c r="C520" s="29">
        <f t="shared" si="384"/>
        <v>171322.9658829963</v>
      </c>
      <c r="D520" s="29">
        <f t="shared" si="385"/>
        <v>14276.913549026989</v>
      </c>
      <c r="E520" s="29">
        <f t="shared" si="386"/>
        <v>3294.6724208268515</v>
      </c>
      <c r="F520" s="29">
        <f t="shared" si="387"/>
        <v>6589.344841653703</v>
      </c>
      <c r="G520" s="29">
        <f t="shared" si="388"/>
        <v>7138.4567745134946</v>
      </c>
      <c r="H520" s="31">
        <f t="shared" si="389"/>
        <v>82.366810520671294</v>
      </c>
      <c r="I520" s="27"/>
    </row>
    <row r="521" spans="1:9" x14ac:dyDescent="0.2">
      <c r="A521" s="28" t="s">
        <v>26</v>
      </c>
      <c r="B521" s="25" t="s">
        <v>7</v>
      </c>
      <c r="C521" s="29">
        <f t="shared" si="384"/>
        <v>179889.11417714611</v>
      </c>
      <c r="D521" s="29">
        <f t="shared" si="385"/>
        <v>14990.759226478338</v>
      </c>
      <c r="E521" s="29">
        <f t="shared" si="386"/>
        <v>3459.4060418681943</v>
      </c>
      <c r="F521" s="29">
        <f t="shared" si="387"/>
        <v>6918.8120837363886</v>
      </c>
      <c r="G521" s="29">
        <f t="shared" si="388"/>
        <v>7495.379613239169</v>
      </c>
      <c r="H521" s="31">
        <f t="shared" si="389"/>
        <v>86.485151046704857</v>
      </c>
      <c r="I521" s="27"/>
    </row>
    <row r="522" spans="1:9" x14ac:dyDescent="0.2">
      <c r="A522" s="28" t="s">
        <v>26</v>
      </c>
      <c r="B522" s="25" t="s">
        <v>6</v>
      </c>
      <c r="C522" s="29">
        <f t="shared" si="384"/>
        <v>188883.56988600339</v>
      </c>
      <c r="D522" s="29">
        <f t="shared" si="385"/>
        <v>15740.297187802254</v>
      </c>
      <c r="E522" s="29">
        <f t="shared" si="386"/>
        <v>3632.3763439616041</v>
      </c>
      <c r="F522" s="29">
        <f t="shared" si="387"/>
        <v>7264.7526879232082</v>
      </c>
      <c r="G522" s="29">
        <f t="shared" si="388"/>
        <v>7870.1485939011272</v>
      </c>
      <c r="H522" s="31">
        <f t="shared" si="389"/>
        <v>90.809408599040097</v>
      </c>
      <c r="I522" s="27"/>
    </row>
    <row r="523" spans="1:9" x14ac:dyDescent="0.2">
      <c r="C523" s="29"/>
      <c r="D523" s="29"/>
      <c r="E523" s="29"/>
      <c r="F523" s="29"/>
      <c r="G523" s="29"/>
      <c r="I523" s="27"/>
    </row>
    <row r="524" spans="1:9" x14ac:dyDescent="0.2">
      <c r="A524" s="25" t="s">
        <v>25</v>
      </c>
      <c r="B524" s="25" t="s">
        <v>2</v>
      </c>
      <c r="C524" s="29">
        <f t="shared" ref="C524:C530" si="390">H524*2080</f>
        <v>142357.30630083245</v>
      </c>
      <c r="D524" s="29">
        <f t="shared" ref="D524:D530" si="391">H524*173.33333</f>
        <v>11863.108630265995</v>
      </c>
      <c r="E524" s="29">
        <f t="shared" ref="E524:E530" si="392">H524*40</f>
        <v>2737.6405057852394</v>
      </c>
      <c r="F524" s="29">
        <f t="shared" ref="F524:F530" si="393">H524*80</f>
        <v>5475.2810115704788</v>
      </c>
      <c r="G524" s="29">
        <f t="shared" ref="G524:G530" si="394">H524*(173.33333/2)</f>
        <v>5931.5543151329975</v>
      </c>
      <c r="H524" s="31">
        <f>H516*101%</f>
        <v>68.441012644630987</v>
      </c>
      <c r="I524" s="27"/>
    </row>
    <row r="525" spans="1:9" x14ac:dyDescent="0.2">
      <c r="A525" s="28" t="s">
        <v>25</v>
      </c>
      <c r="B525" s="25" t="s">
        <v>1</v>
      </c>
      <c r="C525" s="29">
        <f t="shared" si="390"/>
        <v>149475.17161587407</v>
      </c>
      <c r="D525" s="29">
        <f t="shared" si="391"/>
        <v>12456.264061779295</v>
      </c>
      <c r="E525" s="29">
        <f t="shared" si="392"/>
        <v>2874.5225310745013</v>
      </c>
      <c r="F525" s="29">
        <f t="shared" si="393"/>
        <v>5749.0450621490027</v>
      </c>
      <c r="G525" s="29">
        <f t="shared" si="394"/>
        <v>6228.1320308896475</v>
      </c>
      <c r="H525" s="31">
        <f t="shared" ref="H525:H530" si="395">H524*105%</f>
        <v>71.863063276862533</v>
      </c>
      <c r="I525" s="27"/>
    </row>
    <row r="526" spans="1:9" x14ac:dyDescent="0.2">
      <c r="A526" s="28" t="s">
        <v>25</v>
      </c>
      <c r="B526" s="25" t="s">
        <v>0</v>
      </c>
      <c r="C526" s="29">
        <f t="shared" si="390"/>
        <v>156948.93019666776</v>
      </c>
      <c r="D526" s="29">
        <f t="shared" si="391"/>
        <v>13079.07726486826</v>
      </c>
      <c r="E526" s="29">
        <f t="shared" si="392"/>
        <v>3018.2486576282263</v>
      </c>
      <c r="F526" s="29">
        <f t="shared" si="393"/>
        <v>6036.4973152564526</v>
      </c>
      <c r="G526" s="29">
        <f t="shared" si="394"/>
        <v>6539.5386324341298</v>
      </c>
      <c r="H526" s="31">
        <f t="shared" si="395"/>
        <v>75.45621644070566</v>
      </c>
      <c r="I526" s="27"/>
    </row>
    <row r="527" spans="1:9" x14ac:dyDescent="0.2">
      <c r="A527" s="28" t="s">
        <v>25</v>
      </c>
      <c r="B527" s="25" t="s">
        <v>9</v>
      </c>
      <c r="C527" s="29">
        <f t="shared" si="390"/>
        <v>164796.37670650115</v>
      </c>
      <c r="D527" s="29">
        <f t="shared" si="391"/>
        <v>13733.031128111672</v>
      </c>
      <c r="E527" s="29">
        <f t="shared" si="392"/>
        <v>3169.1610905096377</v>
      </c>
      <c r="F527" s="29">
        <f t="shared" si="393"/>
        <v>6338.3221810192754</v>
      </c>
      <c r="G527" s="29">
        <f t="shared" si="394"/>
        <v>6866.515564055836</v>
      </c>
      <c r="H527" s="31">
        <f t="shared" si="395"/>
        <v>79.229027262740942</v>
      </c>
      <c r="I527" s="27"/>
    </row>
    <row r="528" spans="1:9" x14ac:dyDescent="0.2">
      <c r="A528" s="28" t="s">
        <v>25</v>
      </c>
      <c r="B528" s="25" t="s">
        <v>8</v>
      </c>
      <c r="C528" s="29">
        <f t="shared" si="390"/>
        <v>173036.19554182622</v>
      </c>
      <c r="D528" s="29">
        <f t="shared" si="391"/>
        <v>14419.682684517255</v>
      </c>
      <c r="E528" s="29">
        <f t="shared" si="392"/>
        <v>3327.6191450351193</v>
      </c>
      <c r="F528" s="29">
        <f t="shared" si="393"/>
        <v>6655.2382900702387</v>
      </c>
      <c r="G528" s="29">
        <f t="shared" si="394"/>
        <v>7209.8413422586273</v>
      </c>
      <c r="H528" s="31">
        <f t="shared" si="395"/>
        <v>83.190478625877986</v>
      </c>
      <c r="I528" s="27"/>
    </row>
    <row r="529" spans="1:9" x14ac:dyDescent="0.2">
      <c r="A529" s="28" t="s">
        <v>25</v>
      </c>
      <c r="B529" s="25" t="s">
        <v>7</v>
      </c>
      <c r="C529" s="29">
        <f t="shared" si="390"/>
        <v>181688.00531891754</v>
      </c>
      <c r="D529" s="29">
        <f t="shared" si="391"/>
        <v>15140.666818743119</v>
      </c>
      <c r="E529" s="29">
        <f t="shared" si="392"/>
        <v>3494.0001022868755</v>
      </c>
      <c r="F529" s="29">
        <f t="shared" si="393"/>
        <v>6988.000204573751</v>
      </c>
      <c r="G529" s="29">
        <f t="shared" si="394"/>
        <v>7570.3334093715594</v>
      </c>
      <c r="H529" s="31">
        <f t="shared" si="395"/>
        <v>87.350002557171891</v>
      </c>
      <c r="I529" s="27"/>
    </row>
    <row r="530" spans="1:9" x14ac:dyDescent="0.2">
      <c r="A530" s="28" t="s">
        <v>25</v>
      </c>
      <c r="B530" s="25" t="s">
        <v>6</v>
      </c>
      <c r="C530" s="29">
        <f t="shared" si="390"/>
        <v>190772.40558486345</v>
      </c>
      <c r="D530" s="29">
        <f t="shared" si="391"/>
        <v>15897.700159680277</v>
      </c>
      <c r="E530" s="29">
        <f t="shared" si="392"/>
        <v>3668.7001074012196</v>
      </c>
      <c r="F530" s="29">
        <f t="shared" si="393"/>
        <v>7337.4002148024392</v>
      </c>
      <c r="G530" s="29">
        <f t="shared" si="394"/>
        <v>7948.8500798401383</v>
      </c>
      <c r="H530" s="31">
        <f t="shared" si="395"/>
        <v>91.717502685030496</v>
      </c>
      <c r="I530" s="27"/>
    </row>
    <row r="531" spans="1:9" x14ac:dyDescent="0.2">
      <c r="C531" s="29"/>
      <c r="D531" s="29"/>
      <c r="E531" s="29"/>
      <c r="F531" s="29"/>
      <c r="G531" s="29"/>
      <c r="I531" s="27"/>
    </row>
    <row r="532" spans="1:9" x14ac:dyDescent="0.2">
      <c r="A532" s="25" t="s">
        <v>24</v>
      </c>
      <c r="B532" s="25" t="s">
        <v>2</v>
      </c>
      <c r="C532" s="29">
        <f t="shared" ref="C532:C538" si="396">H532*2080</f>
        <v>143780.87936384077</v>
      </c>
      <c r="D532" s="29">
        <f t="shared" ref="D532:D538" si="397">H532*173.33333</f>
        <v>11981.739716568654</v>
      </c>
      <c r="E532" s="29">
        <f t="shared" ref="E532:E538" si="398">H532*40</f>
        <v>2765.0169108430919</v>
      </c>
      <c r="F532" s="29">
        <f t="shared" ref="F532:F538" si="399">H532*80</f>
        <v>5530.0338216861837</v>
      </c>
      <c r="G532" s="29">
        <f t="shared" ref="G532:G538" si="400">H532*(173.33333/2)</f>
        <v>5990.8698582843272</v>
      </c>
      <c r="H532" s="31">
        <f>H524*101%</f>
        <v>69.125422771077297</v>
      </c>
      <c r="I532" s="27"/>
    </row>
    <row r="533" spans="1:9" x14ac:dyDescent="0.2">
      <c r="A533" s="28" t="s">
        <v>24</v>
      </c>
      <c r="B533" s="25" t="s">
        <v>1</v>
      </c>
      <c r="C533" s="29">
        <f t="shared" si="396"/>
        <v>150969.92333203283</v>
      </c>
      <c r="D533" s="29">
        <f t="shared" si="397"/>
        <v>12580.826702397089</v>
      </c>
      <c r="E533" s="29">
        <f t="shared" si="398"/>
        <v>2903.2677563852467</v>
      </c>
      <c r="F533" s="29">
        <f t="shared" si="399"/>
        <v>5806.5355127704934</v>
      </c>
      <c r="G533" s="29">
        <f t="shared" si="400"/>
        <v>6290.4133511985447</v>
      </c>
      <c r="H533" s="31">
        <f t="shared" ref="H533:H538" si="401">H532*105%</f>
        <v>72.58169390963117</v>
      </c>
      <c r="I533" s="27"/>
    </row>
    <row r="534" spans="1:9" x14ac:dyDescent="0.2">
      <c r="A534" s="28" t="s">
        <v>24</v>
      </c>
      <c r="B534" s="25" t="s">
        <v>0</v>
      </c>
      <c r="C534" s="29">
        <f t="shared" si="396"/>
        <v>158518.4194986345</v>
      </c>
      <c r="D534" s="29">
        <f t="shared" si="397"/>
        <v>13209.868037516944</v>
      </c>
      <c r="E534" s="29">
        <f t="shared" si="398"/>
        <v>3048.4311442045096</v>
      </c>
      <c r="F534" s="29">
        <f t="shared" si="399"/>
        <v>6096.8622884090191</v>
      </c>
      <c r="G534" s="29">
        <f t="shared" si="400"/>
        <v>6604.9340187584721</v>
      </c>
      <c r="H534" s="31">
        <f t="shared" si="401"/>
        <v>76.210778605112736</v>
      </c>
      <c r="I534" s="27"/>
    </row>
    <row r="535" spans="1:9" x14ac:dyDescent="0.2">
      <c r="A535" s="28" t="s">
        <v>24</v>
      </c>
      <c r="B535" s="25" t="s">
        <v>9</v>
      </c>
      <c r="C535" s="29">
        <f t="shared" si="396"/>
        <v>166444.34047356623</v>
      </c>
      <c r="D535" s="29">
        <f t="shared" si="397"/>
        <v>13870.361439392793</v>
      </c>
      <c r="E535" s="29">
        <f t="shared" si="398"/>
        <v>3200.8527014147353</v>
      </c>
      <c r="F535" s="29">
        <f t="shared" si="399"/>
        <v>6401.7054028294706</v>
      </c>
      <c r="G535" s="29">
        <f t="shared" si="400"/>
        <v>6935.1807196963964</v>
      </c>
      <c r="H535" s="31">
        <f t="shared" si="401"/>
        <v>80.021317535368382</v>
      </c>
      <c r="I535" s="27"/>
    </row>
    <row r="536" spans="1:9" x14ac:dyDescent="0.2">
      <c r="A536" s="28" t="s">
        <v>24</v>
      </c>
      <c r="B536" s="25" t="s">
        <v>8</v>
      </c>
      <c r="C536" s="29">
        <f t="shared" si="396"/>
        <v>174766.55749724456</v>
      </c>
      <c r="D536" s="29">
        <f t="shared" si="397"/>
        <v>14563.879511362435</v>
      </c>
      <c r="E536" s="29">
        <f t="shared" si="398"/>
        <v>3360.8953364854724</v>
      </c>
      <c r="F536" s="29">
        <f t="shared" si="399"/>
        <v>6721.7906729709448</v>
      </c>
      <c r="G536" s="29">
        <f t="shared" si="400"/>
        <v>7281.9397556812173</v>
      </c>
      <c r="H536" s="31">
        <f t="shared" si="401"/>
        <v>84.022383412136804</v>
      </c>
      <c r="I536" s="27"/>
    </row>
    <row r="537" spans="1:9" x14ac:dyDescent="0.2">
      <c r="A537" s="28" t="s">
        <v>24</v>
      </c>
      <c r="B537" s="25" t="s">
        <v>7</v>
      </c>
      <c r="C537" s="29">
        <f t="shared" si="396"/>
        <v>183504.8853721068</v>
      </c>
      <c r="D537" s="29">
        <f t="shared" si="397"/>
        <v>15292.073486930556</v>
      </c>
      <c r="E537" s="29">
        <f t="shared" si="398"/>
        <v>3528.9401033097461</v>
      </c>
      <c r="F537" s="29">
        <f t="shared" si="399"/>
        <v>7057.8802066194921</v>
      </c>
      <c r="G537" s="29">
        <f t="shared" si="400"/>
        <v>7646.0367434652781</v>
      </c>
      <c r="H537" s="31">
        <f t="shared" si="401"/>
        <v>88.223502582743649</v>
      </c>
      <c r="I537" s="27"/>
    </row>
    <row r="538" spans="1:9" x14ac:dyDescent="0.2">
      <c r="A538" s="28" t="s">
        <v>24</v>
      </c>
      <c r="B538" s="25" t="s">
        <v>6</v>
      </c>
      <c r="C538" s="29">
        <f t="shared" si="396"/>
        <v>192680.12964071214</v>
      </c>
      <c r="D538" s="29">
        <f t="shared" si="397"/>
        <v>16056.677161277086</v>
      </c>
      <c r="E538" s="29">
        <f t="shared" si="398"/>
        <v>3705.3871084752336</v>
      </c>
      <c r="F538" s="29">
        <f t="shared" si="399"/>
        <v>7410.7742169504672</v>
      </c>
      <c r="G538" s="29">
        <f t="shared" si="400"/>
        <v>8028.3385806385431</v>
      </c>
      <c r="H538" s="31">
        <f t="shared" si="401"/>
        <v>92.63467771188084</v>
      </c>
      <c r="I538" s="27"/>
    </row>
    <row r="539" spans="1:9" x14ac:dyDescent="0.2">
      <c r="C539" s="29"/>
      <c r="D539" s="29"/>
      <c r="E539" s="29"/>
      <c r="F539" s="29"/>
      <c r="G539" s="29"/>
      <c r="I539" s="27"/>
    </row>
    <row r="540" spans="1:9" x14ac:dyDescent="0.2">
      <c r="A540" s="25" t="s">
        <v>23</v>
      </c>
      <c r="B540" s="25" t="s">
        <v>2</v>
      </c>
      <c r="C540" s="29">
        <f t="shared" ref="C540:C546" si="402">H540*2080</f>
        <v>145218.68815747919</v>
      </c>
      <c r="D540" s="29">
        <f t="shared" ref="D540:D546" si="403">H540*173.33333</f>
        <v>12101.557113734341</v>
      </c>
      <c r="E540" s="29">
        <f t="shared" ref="E540:E546" si="404">H540*40</f>
        <v>2792.6670799515227</v>
      </c>
      <c r="F540" s="29">
        <f t="shared" ref="F540:F546" si="405">H540*80</f>
        <v>5585.3341599030455</v>
      </c>
      <c r="G540" s="29">
        <f t="shared" ref="G540:G546" si="406">H540*(173.33333/2)</f>
        <v>6050.7785568671707</v>
      </c>
      <c r="H540" s="31">
        <f>H532*101%</f>
        <v>69.816676998788068</v>
      </c>
      <c r="I540" s="27"/>
    </row>
    <row r="541" spans="1:9" x14ac:dyDescent="0.2">
      <c r="A541" s="28" t="s">
        <v>23</v>
      </c>
      <c r="B541" s="25" t="s">
        <v>1</v>
      </c>
      <c r="C541" s="29">
        <f t="shared" si="402"/>
        <v>152479.62256535314</v>
      </c>
      <c r="D541" s="29">
        <f t="shared" si="403"/>
        <v>12706.634969421058</v>
      </c>
      <c r="E541" s="29">
        <f t="shared" si="404"/>
        <v>2932.300433949099</v>
      </c>
      <c r="F541" s="29">
        <f t="shared" si="405"/>
        <v>5864.600867898198</v>
      </c>
      <c r="G541" s="29">
        <f t="shared" si="406"/>
        <v>6353.3174847105292</v>
      </c>
      <c r="H541" s="31">
        <f t="shared" ref="H541:H546" si="407">H540*105%</f>
        <v>73.307510848727475</v>
      </c>
      <c r="I541" s="27"/>
    </row>
    <row r="542" spans="1:9" x14ac:dyDescent="0.2">
      <c r="A542" s="28" t="s">
        <v>23</v>
      </c>
      <c r="B542" s="25" t="s">
        <v>0</v>
      </c>
      <c r="C542" s="29">
        <f t="shared" si="402"/>
        <v>160103.60369362083</v>
      </c>
      <c r="D542" s="29">
        <f t="shared" si="403"/>
        <v>13341.966717892112</v>
      </c>
      <c r="E542" s="29">
        <f t="shared" si="404"/>
        <v>3078.9154556465542</v>
      </c>
      <c r="F542" s="29">
        <f t="shared" si="405"/>
        <v>6157.8309112931083</v>
      </c>
      <c r="G542" s="29">
        <f t="shared" si="406"/>
        <v>6670.9833589460559</v>
      </c>
      <c r="H542" s="31">
        <f t="shared" si="407"/>
        <v>76.972886391163854</v>
      </c>
      <c r="I542" s="27"/>
    </row>
    <row r="543" spans="1:9" x14ac:dyDescent="0.2">
      <c r="A543" s="28" t="s">
        <v>23</v>
      </c>
      <c r="B543" s="25" t="s">
        <v>9</v>
      </c>
      <c r="C543" s="29">
        <f t="shared" si="402"/>
        <v>168108.78387830185</v>
      </c>
      <c r="D543" s="29">
        <f t="shared" si="403"/>
        <v>14009.065053786719</v>
      </c>
      <c r="E543" s="29">
        <f t="shared" si="404"/>
        <v>3232.861228428882</v>
      </c>
      <c r="F543" s="29">
        <f t="shared" si="405"/>
        <v>6465.722456857764</v>
      </c>
      <c r="G543" s="29">
        <f t="shared" si="406"/>
        <v>7004.5325268933593</v>
      </c>
      <c r="H543" s="31">
        <f t="shared" si="407"/>
        <v>80.821530710722044</v>
      </c>
      <c r="I543" s="27"/>
    </row>
    <row r="544" spans="1:9" x14ac:dyDescent="0.2">
      <c r="A544" s="28" t="s">
        <v>23</v>
      </c>
      <c r="B544" s="25" t="s">
        <v>8</v>
      </c>
      <c r="C544" s="29">
        <f t="shared" si="402"/>
        <v>176514.22307221696</v>
      </c>
      <c r="D544" s="29">
        <f t="shared" si="403"/>
        <v>14709.518306476055</v>
      </c>
      <c r="E544" s="29">
        <f t="shared" si="404"/>
        <v>3394.5042898503261</v>
      </c>
      <c r="F544" s="29">
        <f t="shared" si="405"/>
        <v>6789.0085797006523</v>
      </c>
      <c r="G544" s="29">
        <f t="shared" si="406"/>
        <v>7354.7591532380275</v>
      </c>
      <c r="H544" s="31">
        <f t="shared" si="407"/>
        <v>84.86260724625815</v>
      </c>
      <c r="I544" s="27"/>
    </row>
    <row r="545" spans="1:9" x14ac:dyDescent="0.2">
      <c r="A545" s="28" t="s">
        <v>23</v>
      </c>
      <c r="B545" s="25" t="s">
        <v>7</v>
      </c>
      <c r="C545" s="29">
        <f t="shared" si="402"/>
        <v>185339.9342258278</v>
      </c>
      <c r="D545" s="29">
        <f t="shared" si="403"/>
        <v>15444.994221799858</v>
      </c>
      <c r="E545" s="29">
        <f t="shared" si="404"/>
        <v>3564.2295043428426</v>
      </c>
      <c r="F545" s="29">
        <f t="shared" si="405"/>
        <v>7128.4590086856851</v>
      </c>
      <c r="G545" s="29">
        <f t="shared" si="406"/>
        <v>7722.4971108999289</v>
      </c>
      <c r="H545" s="31">
        <f t="shared" si="407"/>
        <v>89.105737608571062</v>
      </c>
      <c r="I545" s="27"/>
    </row>
    <row r="546" spans="1:9" x14ac:dyDescent="0.2">
      <c r="A546" s="28" t="s">
        <v>23</v>
      </c>
      <c r="B546" s="25" t="s">
        <v>6</v>
      </c>
      <c r="C546" s="29">
        <f t="shared" si="402"/>
        <v>194606.93093711921</v>
      </c>
      <c r="D546" s="29">
        <f t="shared" si="403"/>
        <v>16217.243932889851</v>
      </c>
      <c r="E546" s="29">
        <f t="shared" si="404"/>
        <v>3742.440979559985</v>
      </c>
      <c r="F546" s="29">
        <f t="shared" si="405"/>
        <v>7484.8819591199699</v>
      </c>
      <c r="G546" s="29">
        <f t="shared" si="406"/>
        <v>8108.6219664449254</v>
      </c>
      <c r="H546" s="31">
        <f t="shared" si="407"/>
        <v>93.561024488999621</v>
      </c>
      <c r="I546" s="27"/>
    </row>
    <row r="547" spans="1:9" x14ac:dyDescent="0.2">
      <c r="C547" s="29"/>
      <c r="D547" s="29"/>
      <c r="E547" s="29"/>
      <c r="F547" s="29"/>
      <c r="G547" s="29"/>
      <c r="I547" s="27"/>
    </row>
    <row r="548" spans="1:9" x14ac:dyDescent="0.2">
      <c r="A548" s="25" t="s">
        <v>22</v>
      </c>
      <c r="B548" s="25" t="s">
        <v>2</v>
      </c>
      <c r="C548" s="29">
        <f t="shared" ref="C548:C554" si="408">H548*2080</f>
        <v>146670.87503905396</v>
      </c>
      <c r="D548" s="29">
        <f t="shared" ref="D548:D554" si="409">H548*173.33333</f>
        <v>12222.572684871684</v>
      </c>
      <c r="E548" s="29">
        <f t="shared" ref="E548:E554" si="410">H548*40</f>
        <v>2820.593750751038</v>
      </c>
      <c r="F548" s="29">
        <f t="shared" ref="F548:F554" si="411">H548*80</f>
        <v>5641.187501502076</v>
      </c>
      <c r="G548" s="29">
        <f t="shared" ref="G548:G554" si="412">H548*(173.33333/2)</f>
        <v>6111.286342435842</v>
      </c>
      <c r="H548" s="31">
        <f>H540*101%</f>
        <v>70.514843768775947</v>
      </c>
      <c r="I548" s="27"/>
    </row>
    <row r="549" spans="1:9" x14ac:dyDescent="0.2">
      <c r="A549" s="28" t="s">
        <v>22</v>
      </c>
      <c r="B549" s="25" t="s">
        <v>1</v>
      </c>
      <c r="C549" s="29">
        <f t="shared" si="408"/>
        <v>154004.41879100667</v>
      </c>
      <c r="D549" s="29">
        <f t="shared" si="409"/>
        <v>12833.701319115269</v>
      </c>
      <c r="E549" s="29">
        <f t="shared" si="410"/>
        <v>2961.6234382885896</v>
      </c>
      <c r="F549" s="29">
        <f t="shared" si="411"/>
        <v>5923.2468765771791</v>
      </c>
      <c r="G549" s="29">
        <f t="shared" si="412"/>
        <v>6416.8506595576346</v>
      </c>
      <c r="H549" s="31">
        <f t="shared" ref="H549:H554" si="413">H548*105%</f>
        <v>74.040585957214745</v>
      </c>
      <c r="I549" s="27"/>
    </row>
    <row r="550" spans="1:9" x14ac:dyDescent="0.2">
      <c r="A550" s="28" t="s">
        <v>22</v>
      </c>
      <c r="B550" s="25" t="s">
        <v>0</v>
      </c>
      <c r="C550" s="29">
        <f t="shared" si="408"/>
        <v>161704.63973055701</v>
      </c>
      <c r="D550" s="29">
        <f t="shared" si="409"/>
        <v>13475.386385071033</v>
      </c>
      <c r="E550" s="29">
        <f t="shared" si="410"/>
        <v>3109.7046102030199</v>
      </c>
      <c r="F550" s="29">
        <f t="shared" si="411"/>
        <v>6219.4092204060398</v>
      </c>
      <c r="G550" s="29">
        <f t="shared" si="412"/>
        <v>6737.6931925355166</v>
      </c>
      <c r="H550" s="31">
        <f t="shared" si="413"/>
        <v>77.742615255075492</v>
      </c>
      <c r="I550" s="27"/>
    </row>
    <row r="551" spans="1:9" x14ac:dyDescent="0.2">
      <c r="A551" s="28" t="s">
        <v>22</v>
      </c>
      <c r="B551" s="25" t="s">
        <v>9</v>
      </c>
      <c r="C551" s="29">
        <f t="shared" si="408"/>
        <v>169789.8717170849</v>
      </c>
      <c r="D551" s="29">
        <f t="shared" si="409"/>
        <v>14149.155704324587</v>
      </c>
      <c r="E551" s="29">
        <f t="shared" si="410"/>
        <v>3265.1898407131712</v>
      </c>
      <c r="F551" s="29">
        <f t="shared" si="411"/>
        <v>6530.3796814263424</v>
      </c>
      <c r="G551" s="29">
        <f t="shared" si="412"/>
        <v>7074.5778521622933</v>
      </c>
      <c r="H551" s="31">
        <f t="shared" si="413"/>
        <v>81.629746017829277</v>
      </c>
      <c r="I551" s="27"/>
    </row>
    <row r="552" spans="1:9" x14ac:dyDescent="0.2">
      <c r="A552" s="28" t="s">
        <v>22</v>
      </c>
      <c r="B552" s="25" t="s">
        <v>8</v>
      </c>
      <c r="C552" s="29">
        <f t="shared" si="408"/>
        <v>178279.36530293914</v>
      </c>
      <c r="D552" s="29">
        <f t="shared" si="409"/>
        <v>14856.613489540818</v>
      </c>
      <c r="E552" s="29">
        <f t="shared" si="410"/>
        <v>3428.4493327488299</v>
      </c>
      <c r="F552" s="29">
        <f t="shared" si="411"/>
        <v>6856.8986654976597</v>
      </c>
      <c r="G552" s="29">
        <f t="shared" si="412"/>
        <v>7428.3067447704088</v>
      </c>
      <c r="H552" s="31">
        <f t="shared" si="413"/>
        <v>85.711233318720744</v>
      </c>
      <c r="I552" s="27"/>
    </row>
    <row r="553" spans="1:9" x14ac:dyDescent="0.2">
      <c r="A553" s="28" t="s">
        <v>22</v>
      </c>
      <c r="B553" s="25" t="s">
        <v>7</v>
      </c>
      <c r="C553" s="29">
        <f t="shared" si="408"/>
        <v>187193.33356808612</v>
      </c>
      <c r="D553" s="29">
        <f t="shared" si="409"/>
        <v>15599.444164017859</v>
      </c>
      <c r="E553" s="29">
        <f t="shared" si="410"/>
        <v>3599.8717993862715</v>
      </c>
      <c r="F553" s="29">
        <f t="shared" si="411"/>
        <v>7199.743598772543</v>
      </c>
      <c r="G553" s="29">
        <f t="shared" si="412"/>
        <v>7799.7220820089296</v>
      </c>
      <c r="H553" s="31">
        <f t="shared" si="413"/>
        <v>89.996794984656788</v>
      </c>
      <c r="I553" s="27"/>
    </row>
    <row r="554" spans="1:9" x14ac:dyDescent="0.2">
      <c r="A554" s="28" t="s">
        <v>22</v>
      </c>
      <c r="B554" s="25" t="s">
        <v>6</v>
      </c>
      <c r="C554" s="29">
        <f t="shared" si="408"/>
        <v>196553.00024649044</v>
      </c>
      <c r="D554" s="29">
        <f t="shared" si="409"/>
        <v>16379.416372218753</v>
      </c>
      <c r="E554" s="29">
        <f t="shared" si="410"/>
        <v>3779.8653893555856</v>
      </c>
      <c r="F554" s="29">
        <f t="shared" si="411"/>
        <v>7559.7307787111713</v>
      </c>
      <c r="G554" s="29">
        <f t="shared" si="412"/>
        <v>8189.7081861093766</v>
      </c>
      <c r="H554" s="31">
        <f t="shared" si="413"/>
        <v>94.496634733889636</v>
      </c>
      <c r="I554" s="27"/>
    </row>
    <row r="555" spans="1:9" x14ac:dyDescent="0.2">
      <c r="C555" s="29"/>
      <c r="D555" s="29"/>
      <c r="E555" s="29"/>
      <c r="F555" s="29"/>
      <c r="G555" s="29"/>
      <c r="I555" s="27"/>
    </row>
    <row r="556" spans="1:9" x14ac:dyDescent="0.2">
      <c r="A556" s="25" t="s">
        <v>21</v>
      </c>
      <c r="B556" s="25" t="s">
        <v>2</v>
      </c>
      <c r="C556" s="29">
        <f t="shared" ref="C556:C562" si="414">H556*2080</f>
        <v>148137.5837894445</v>
      </c>
      <c r="D556" s="29">
        <f t="shared" ref="D556:D562" si="415">H556*173.33333</f>
        <v>12344.7984117204</v>
      </c>
      <c r="E556" s="29">
        <f t="shared" ref="E556:E562" si="416">H556*40</f>
        <v>2848.799688258548</v>
      </c>
      <c r="F556" s="29">
        <f t="shared" ref="F556:F562" si="417">H556*80</f>
        <v>5697.5993765170961</v>
      </c>
      <c r="G556" s="29">
        <f t="shared" ref="G556:G562" si="418">H556*(173.33333/2)</f>
        <v>6172.3992058601998</v>
      </c>
      <c r="H556" s="31">
        <f>H548*101%</f>
        <v>71.219992206463701</v>
      </c>
      <c r="I556" s="27"/>
    </row>
    <row r="557" spans="1:9" x14ac:dyDescent="0.2">
      <c r="A557" s="28" t="s">
        <v>21</v>
      </c>
      <c r="B557" s="25" t="s">
        <v>1</v>
      </c>
      <c r="C557" s="29">
        <f t="shared" si="414"/>
        <v>155544.46297891674</v>
      </c>
      <c r="D557" s="29">
        <f t="shared" si="415"/>
        <v>12962.038332306422</v>
      </c>
      <c r="E557" s="29">
        <f t="shared" si="416"/>
        <v>2991.239672671476</v>
      </c>
      <c r="F557" s="29">
        <f t="shared" si="417"/>
        <v>5982.479345342952</v>
      </c>
      <c r="G557" s="29">
        <f t="shared" si="418"/>
        <v>6481.0191661532108</v>
      </c>
      <c r="H557" s="31">
        <f t="shared" ref="H557:H562" si="419">H556*105%</f>
        <v>74.780991816786894</v>
      </c>
      <c r="I557" s="27"/>
    </row>
    <row r="558" spans="1:9" x14ac:dyDescent="0.2">
      <c r="A558" s="28" t="s">
        <v>21</v>
      </c>
      <c r="B558" s="25" t="s">
        <v>0</v>
      </c>
      <c r="C558" s="29">
        <f t="shared" si="414"/>
        <v>163321.68612786257</v>
      </c>
      <c r="D558" s="29">
        <f t="shared" si="415"/>
        <v>13610.140248921742</v>
      </c>
      <c r="E558" s="29">
        <f t="shared" si="416"/>
        <v>3140.8016563050496</v>
      </c>
      <c r="F558" s="29">
        <f t="shared" si="417"/>
        <v>6281.6033126100992</v>
      </c>
      <c r="G558" s="29">
        <f t="shared" si="418"/>
        <v>6805.0701244608708</v>
      </c>
      <c r="H558" s="31">
        <f t="shared" si="419"/>
        <v>78.520041407626238</v>
      </c>
      <c r="I558" s="27"/>
    </row>
    <row r="559" spans="1:9" x14ac:dyDescent="0.2">
      <c r="A559" s="28" t="s">
        <v>21</v>
      </c>
      <c r="B559" s="25" t="s">
        <v>9</v>
      </c>
      <c r="C559" s="29">
        <f t="shared" si="414"/>
        <v>171487.77043425571</v>
      </c>
      <c r="D559" s="29">
        <f t="shared" si="415"/>
        <v>14290.647261367831</v>
      </c>
      <c r="E559" s="29">
        <f t="shared" si="416"/>
        <v>3297.841739120302</v>
      </c>
      <c r="F559" s="29">
        <f t="shared" si="417"/>
        <v>6595.683478240604</v>
      </c>
      <c r="G559" s="29">
        <f t="shared" si="418"/>
        <v>7145.3236306839153</v>
      </c>
      <c r="H559" s="31">
        <f t="shared" si="419"/>
        <v>82.446043478007553</v>
      </c>
      <c r="I559" s="27"/>
    </row>
    <row r="560" spans="1:9" x14ac:dyDescent="0.2">
      <c r="A560" s="28" t="s">
        <v>21</v>
      </c>
      <c r="B560" s="25" t="s">
        <v>8</v>
      </c>
      <c r="C560" s="29">
        <f t="shared" si="414"/>
        <v>180062.15895596851</v>
      </c>
      <c r="D560" s="29">
        <f t="shared" si="415"/>
        <v>15005.179624436221</v>
      </c>
      <c r="E560" s="29">
        <f t="shared" si="416"/>
        <v>3462.7338260763172</v>
      </c>
      <c r="F560" s="29">
        <f t="shared" si="417"/>
        <v>6925.4676521526344</v>
      </c>
      <c r="G560" s="29">
        <f t="shared" si="418"/>
        <v>7502.5898122181106</v>
      </c>
      <c r="H560" s="31">
        <f t="shared" si="419"/>
        <v>86.568345651907933</v>
      </c>
      <c r="I560" s="27"/>
    </row>
    <row r="561" spans="1:9" x14ac:dyDescent="0.2">
      <c r="A561" s="28" t="s">
        <v>21</v>
      </c>
      <c r="B561" s="25" t="s">
        <v>7</v>
      </c>
      <c r="C561" s="29">
        <f t="shared" si="414"/>
        <v>189065.26690376693</v>
      </c>
      <c r="D561" s="29">
        <f t="shared" si="415"/>
        <v>15755.438605658033</v>
      </c>
      <c r="E561" s="29">
        <f t="shared" si="416"/>
        <v>3635.8705173801332</v>
      </c>
      <c r="F561" s="29">
        <f t="shared" si="417"/>
        <v>7271.7410347602663</v>
      </c>
      <c r="G561" s="29">
        <f t="shared" si="418"/>
        <v>7877.7193028290167</v>
      </c>
      <c r="H561" s="31">
        <f t="shared" si="419"/>
        <v>90.896762934503329</v>
      </c>
      <c r="I561" s="27"/>
    </row>
    <row r="562" spans="1:9" x14ac:dyDescent="0.2">
      <c r="A562" s="28" t="s">
        <v>21</v>
      </c>
      <c r="B562" s="25" t="s">
        <v>6</v>
      </c>
      <c r="C562" s="29">
        <f t="shared" si="414"/>
        <v>198518.53024895527</v>
      </c>
      <c r="D562" s="29">
        <f t="shared" si="415"/>
        <v>16543.210535940936</v>
      </c>
      <c r="E562" s="29">
        <f t="shared" si="416"/>
        <v>3817.6640432491399</v>
      </c>
      <c r="F562" s="29">
        <f t="shared" si="417"/>
        <v>7635.3280864982798</v>
      </c>
      <c r="G562" s="29">
        <f t="shared" si="418"/>
        <v>8271.605267970468</v>
      </c>
      <c r="H562" s="31">
        <f t="shared" si="419"/>
        <v>95.441601081228498</v>
      </c>
      <c r="I562" s="27"/>
    </row>
    <row r="563" spans="1:9" x14ac:dyDescent="0.2">
      <c r="C563" s="29"/>
      <c r="D563" s="29"/>
      <c r="E563" s="29"/>
      <c r="F563" s="29"/>
      <c r="G563" s="29"/>
      <c r="I563" s="27"/>
    </row>
    <row r="564" spans="1:9" x14ac:dyDescent="0.2">
      <c r="A564" s="25" t="s">
        <v>20</v>
      </c>
      <c r="B564" s="25" t="s">
        <v>2</v>
      </c>
      <c r="C564" s="29">
        <f t="shared" ref="C564:C570" si="420">H564*2080</f>
        <v>149618.95962733895</v>
      </c>
      <c r="D564" s="29">
        <f t="shared" ref="D564:D570" si="421">H564*173.33333</f>
        <v>12468.246395837605</v>
      </c>
      <c r="E564" s="29">
        <f t="shared" ref="E564:E570" si="422">H564*40</f>
        <v>2877.2876851411338</v>
      </c>
      <c r="F564" s="29">
        <f t="shared" ref="F564:F570" si="423">H564*80</f>
        <v>5754.5753702822676</v>
      </c>
      <c r="G564" s="29">
        <f t="shared" ref="G564:G570" si="424">H564*(173.33333/2)</f>
        <v>6234.1231979188024</v>
      </c>
      <c r="H564" s="31">
        <f>H556*101%</f>
        <v>71.932192128528342</v>
      </c>
      <c r="I564" s="27"/>
    </row>
    <row r="565" spans="1:9" x14ac:dyDescent="0.2">
      <c r="A565" s="28" t="s">
        <v>20</v>
      </c>
      <c r="B565" s="25" t="s">
        <v>1</v>
      </c>
      <c r="C565" s="29">
        <f t="shared" si="420"/>
        <v>157099.90760870592</v>
      </c>
      <c r="D565" s="29">
        <f t="shared" si="421"/>
        <v>13091.658715629486</v>
      </c>
      <c r="E565" s="29">
        <f t="shared" si="422"/>
        <v>3021.1520693981906</v>
      </c>
      <c r="F565" s="29">
        <f t="shared" si="423"/>
        <v>6042.3041387963813</v>
      </c>
      <c r="G565" s="29">
        <f t="shared" si="424"/>
        <v>6545.8293578147432</v>
      </c>
      <c r="H565" s="31">
        <f t="shared" ref="H565:H570" si="425">H564*105%</f>
        <v>75.528801734954769</v>
      </c>
      <c r="I565" s="27"/>
    </row>
    <row r="566" spans="1:9" x14ac:dyDescent="0.2">
      <c r="A566" s="28" t="s">
        <v>20</v>
      </c>
      <c r="B566" s="25" t="s">
        <v>0</v>
      </c>
      <c r="C566" s="29">
        <f t="shared" si="420"/>
        <v>164954.90298914121</v>
      </c>
      <c r="D566" s="29">
        <f t="shared" si="421"/>
        <v>13746.241651410961</v>
      </c>
      <c r="E566" s="29">
        <f t="shared" si="422"/>
        <v>3172.2096728681004</v>
      </c>
      <c r="F566" s="29">
        <f t="shared" si="423"/>
        <v>6344.4193457362007</v>
      </c>
      <c r="G566" s="29">
        <f t="shared" si="424"/>
        <v>6873.1208257054805</v>
      </c>
      <c r="H566" s="31">
        <f t="shared" si="425"/>
        <v>79.305241821702509</v>
      </c>
      <c r="I566" s="27"/>
    </row>
    <row r="567" spans="1:9" x14ac:dyDescent="0.2">
      <c r="A567" s="28" t="s">
        <v>20</v>
      </c>
      <c r="B567" s="25" t="s">
        <v>9</v>
      </c>
      <c r="C567" s="29">
        <f t="shared" si="420"/>
        <v>173202.64813859828</v>
      </c>
      <c r="D567" s="29">
        <f t="shared" si="421"/>
        <v>14433.553733981509</v>
      </c>
      <c r="E567" s="29">
        <f t="shared" si="422"/>
        <v>3330.820156511505</v>
      </c>
      <c r="F567" s="29">
        <f t="shared" si="423"/>
        <v>6661.6403130230101</v>
      </c>
      <c r="G567" s="29">
        <f t="shared" si="424"/>
        <v>7216.7768669907546</v>
      </c>
      <c r="H567" s="31">
        <f t="shared" si="425"/>
        <v>83.270503912787632</v>
      </c>
      <c r="I567" s="27"/>
    </row>
    <row r="568" spans="1:9" x14ac:dyDescent="0.2">
      <c r="A568" s="28" t="s">
        <v>20</v>
      </c>
      <c r="B568" s="25" t="s">
        <v>8</v>
      </c>
      <c r="C568" s="29">
        <f t="shared" si="420"/>
        <v>181862.78054552819</v>
      </c>
      <c r="D568" s="29">
        <f t="shared" si="421"/>
        <v>15155.231420680584</v>
      </c>
      <c r="E568" s="29">
        <f t="shared" si="422"/>
        <v>3497.3611643370805</v>
      </c>
      <c r="F568" s="29">
        <f t="shared" si="423"/>
        <v>6994.722328674161</v>
      </c>
      <c r="G568" s="29">
        <f t="shared" si="424"/>
        <v>7577.615710340292</v>
      </c>
      <c r="H568" s="31">
        <f t="shared" si="425"/>
        <v>87.434029108427012</v>
      </c>
      <c r="I568" s="27"/>
    </row>
    <row r="569" spans="1:9" x14ac:dyDescent="0.2">
      <c r="A569" s="28" t="s">
        <v>20</v>
      </c>
      <c r="B569" s="25" t="s">
        <v>7</v>
      </c>
      <c r="C569" s="29">
        <f t="shared" si="420"/>
        <v>190955.91957280462</v>
      </c>
      <c r="D569" s="29">
        <f t="shared" si="421"/>
        <v>15912.992991714615</v>
      </c>
      <c r="E569" s="29">
        <f t="shared" si="422"/>
        <v>3672.229222553935</v>
      </c>
      <c r="F569" s="29">
        <f t="shared" si="423"/>
        <v>7344.4584451078699</v>
      </c>
      <c r="G569" s="29">
        <f t="shared" si="424"/>
        <v>7956.4964958573073</v>
      </c>
      <c r="H569" s="31">
        <f t="shared" si="425"/>
        <v>91.805730563848371</v>
      </c>
      <c r="I569" s="27"/>
    </row>
    <row r="570" spans="1:9" x14ac:dyDescent="0.2">
      <c r="A570" s="28" t="s">
        <v>20</v>
      </c>
      <c r="B570" s="25" t="s">
        <v>6</v>
      </c>
      <c r="C570" s="29">
        <f t="shared" si="420"/>
        <v>200503.71555144485</v>
      </c>
      <c r="D570" s="29">
        <f t="shared" si="421"/>
        <v>16708.642641300346</v>
      </c>
      <c r="E570" s="29">
        <f t="shared" si="422"/>
        <v>3855.8406836816316</v>
      </c>
      <c r="F570" s="29">
        <f t="shared" si="423"/>
        <v>7711.6813673632632</v>
      </c>
      <c r="G570" s="29">
        <f t="shared" si="424"/>
        <v>8354.3213206501732</v>
      </c>
      <c r="H570" s="31">
        <f t="shared" si="425"/>
        <v>96.396017092040793</v>
      </c>
      <c r="I570" s="27"/>
    </row>
    <row r="571" spans="1:9" x14ac:dyDescent="0.2">
      <c r="C571" s="29"/>
      <c r="D571" s="29"/>
      <c r="E571" s="29"/>
      <c r="F571" s="29"/>
      <c r="G571" s="29"/>
      <c r="I571" s="27"/>
    </row>
    <row r="572" spans="1:9" x14ac:dyDescent="0.2">
      <c r="A572" s="25" t="s">
        <v>19</v>
      </c>
      <c r="B572" s="25" t="s">
        <v>2</v>
      </c>
      <c r="C572" s="29">
        <f t="shared" ref="C572:C578" si="426">H572*2080</f>
        <v>151115.14922361236</v>
      </c>
      <c r="D572" s="29">
        <f t="shared" ref="D572:D578" si="427">H572*173.33333</f>
        <v>12592.92885979598</v>
      </c>
      <c r="E572" s="29">
        <f t="shared" ref="E572:E578" si="428">H572*40</f>
        <v>2906.060561992545</v>
      </c>
      <c r="F572" s="29">
        <f t="shared" ref="F572:F578" si="429">H572*80</f>
        <v>5812.12112398509</v>
      </c>
      <c r="G572" s="29">
        <f t="shared" ref="G572:G578" si="430">H572*(173.33333/2)</f>
        <v>6296.4644298979902</v>
      </c>
      <c r="H572" s="31">
        <f>H564*101%</f>
        <v>72.651514049813628</v>
      </c>
      <c r="I572" s="27"/>
    </row>
    <row r="573" spans="1:9" x14ac:dyDescent="0.2">
      <c r="A573" s="28" t="s">
        <v>19</v>
      </c>
      <c r="B573" s="25" t="s">
        <v>1</v>
      </c>
      <c r="C573" s="29">
        <f t="shared" si="426"/>
        <v>158670.90668479298</v>
      </c>
      <c r="D573" s="29">
        <f t="shared" si="427"/>
        <v>13222.575302785781</v>
      </c>
      <c r="E573" s="29">
        <f t="shared" si="428"/>
        <v>3051.3635900921727</v>
      </c>
      <c r="F573" s="29">
        <f t="shared" si="429"/>
        <v>6102.7271801843453</v>
      </c>
      <c r="G573" s="29">
        <f t="shared" si="430"/>
        <v>6611.2876513928904</v>
      </c>
      <c r="H573" s="31">
        <f t="shared" ref="H573:H578" si="431">H572*105%</f>
        <v>76.284089752304311</v>
      </c>
      <c r="I573" s="27"/>
    </row>
    <row r="574" spans="1:9" x14ac:dyDescent="0.2">
      <c r="A574" s="28" t="s">
        <v>19</v>
      </c>
      <c r="B574" s="25" t="s">
        <v>0</v>
      </c>
      <c r="C574" s="29">
        <f t="shared" si="426"/>
        <v>166604.45201903261</v>
      </c>
      <c r="D574" s="29">
        <f t="shared" si="427"/>
        <v>13883.704067925069</v>
      </c>
      <c r="E574" s="29">
        <f t="shared" si="428"/>
        <v>3203.9317695967811</v>
      </c>
      <c r="F574" s="29">
        <f t="shared" si="429"/>
        <v>6407.8635391935622</v>
      </c>
      <c r="G574" s="29">
        <f t="shared" si="430"/>
        <v>6941.8520339625347</v>
      </c>
      <c r="H574" s="31">
        <f t="shared" si="431"/>
        <v>80.098294239919525</v>
      </c>
      <c r="I574" s="27"/>
    </row>
    <row r="575" spans="1:9" x14ac:dyDescent="0.2">
      <c r="A575" s="28" t="s">
        <v>19</v>
      </c>
      <c r="B575" s="25" t="s">
        <v>9</v>
      </c>
      <c r="C575" s="29">
        <f t="shared" si="426"/>
        <v>174934.67461998426</v>
      </c>
      <c r="D575" s="29">
        <f t="shared" si="427"/>
        <v>14577.889271321323</v>
      </c>
      <c r="E575" s="29">
        <f t="shared" si="428"/>
        <v>3364.1283580766203</v>
      </c>
      <c r="F575" s="29">
        <f t="shared" si="429"/>
        <v>6728.2567161532406</v>
      </c>
      <c r="G575" s="29">
        <f t="shared" si="430"/>
        <v>7288.9446356606613</v>
      </c>
      <c r="H575" s="31">
        <f t="shared" si="431"/>
        <v>84.103208951915505</v>
      </c>
      <c r="I575" s="27"/>
    </row>
    <row r="576" spans="1:9" x14ac:dyDescent="0.2">
      <c r="A576" s="28" t="s">
        <v>19</v>
      </c>
      <c r="B576" s="25" t="s">
        <v>8</v>
      </c>
      <c r="C576" s="29">
        <f t="shared" si="426"/>
        <v>183681.40835098346</v>
      </c>
      <c r="D576" s="29">
        <f t="shared" si="427"/>
        <v>15306.783734887389</v>
      </c>
      <c r="E576" s="29">
        <f t="shared" si="428"/>
        <v>3532.334775980451</v>
      </c>
      <c r="F576" s="29">
        <f t="shared" si="429"/>
        <v>7064.669551960902</v>
      </c>
      <c r="G576" s="29">
        <f t="shared" si="430"/>
        <v>7653.3918674436945</v>
      </c>
      <c r="H576" s="31">
        <f t="shared" si="431"/>
        <v>88.308369399511278</v>
      </c>
      <c r="I576" s="27"/>
    </row>
    <row r="577" spans="1:9" x14ac:dyDescent="0.2">
      <c r="A577" s="28" t="s">
        <v>19</v>
      </c>
      <c r="B577" s="25" t="s">
        <v>7</v>
      </c>
      <c r="C577" s="29">
        <f t="shared" si="426"/>
        <v>192865.47876853263</v>
      </c>
      <c r="D577" s="29">
        <f t="shared" si="427"/>
        <v>16072.122921631759</v>
      </c>
      <c r="E577" s="29">
        <f t="shared" si="428"/>
        <v>3708.9515147794737</v>
      </c>
      <c r="F577" s="29">
        <f t="shared" si="429"/>
        <v>7417.9030295589473</v>
      </c>
      <c r="G577" s="29">
        <f t="shared" si="430"/>
        <v>8036.0614608158794</v>
      </c>
      <c r="H577" s="31">
        <f t="shared" si="431"/>
        <v>92.723787869486841</v>
      </c>
      <c r="I577" s="27"/>
    </row>
    <row r="578" spans="1:9" x14ac:dyDescent="0.2">
      <c r="A578" s="28" t="s">
        <v>19</v>
      </c>
      <c r="B578" s="25" t="s">
        <v>6</v>
      </c>
      <c r="C578" s="29">
        <f t="shared" si="426"/>
        <v>202508.75270695926</v>
      </c>
      <c r="D578" s="29">
        <f t="shared" si="427"/>
        <v>16875.729067713346</v>
      </c>
      <c r="E578" s="29">
        <f t="shared" si="428"/>
        <v>3894.3990905184473</v>
      </c>
      <c r="F578" s="29">
        <f t="shared" si="429"/>
        <v>7788.7981810368947</v>
      </c>
      <c r="G578" s="29">
        <f t="shared" si="430"/>
        <v>8437.864533856673</v>
      </c>
      <c r="H578" s="31">
        <f t="shared" si="431"/>
        <v>97.359977262961181</v>
      </c>
      <c r="I578" s="27"/>
    </row>
    <row r="579" spans="1:9" x14ac:dyDescent="0.2">
      <c r="C579" s="29"/>
      <c r="D579" s="29"/>
      <c r="E579" s="29"/>
      <c r="F579" s="29"/>
      <c r="G579" s="29"/>
      <c r="I579" s="27"/>
    </row>
    <row r="580" spans="1:9" x14ac:dyDescent="0.2">
      <c r="A580" s="25" t="s">
        <v>18</v>
      </c>
      <c r="B580" s="25" t="s">
        <v>2</v>
      </c>
      <c r="C580" s="29">
        <f t="shared" ref="C580:C586" si="432">H580*2080</f>
        <v>152626.30071584848</v>
      </c>
      <c r="D580" s="29">
        <f t="shared" ref="D580:D586" si="433">H580*173.33333</f>
        <v>12718.858148393942</v>
      </c>
      <c r="E580" s="29">
        <f t="shared" ref="E580:E586" si="434">H580*40</f>
        <v>2935.1211676124703</v>
      </c>
      <c r="F580" s="29">
        <f t="shared" ref="F580:F586" si="435">H580*80</f>
        <v>5870.2423352249407</v>
      </c>
      <c r="G580" s="29">
        <f t="shared" ref="G580:G586" si="436">H580*(173.33333/2)</f>
        <v>6359.4290741969708</v>
      </c>
      <c r="H580" s="31">
        <f>H572*101%</f>
        <v>73.378029190311764</v>
      </c>
      <c r="I580" s="27"/>
    </row>
    <row r="581" spans="1:9" x14ac:dyDescent="0.2">
      <c r="A581" s="28" t="s">
        <v>18</v>
      </c>
      <c r="B581" s="25" t="s">
        <v>1</v>
      </c>
      <c r="C581" s="29">
        <f t="shared" si="432"/>
        <v>160257.6157516409</v>
      </c>
      <c r="D581" s="29">
        <f t="shared" si="433"/>
        <v>13354.801055813639</v>
      </c>
      <c r="E581" s="29">
        <f t="shared" si="434"/>
        <v>3081.8772259930943</v>
      </c>
      <c r="F581" s="29">
        <f t="shared" si="435"/>
        <v>6163.7544519861885</v>
      </c>
      <c r="G581" s="29">
        <f t="shared" si="436"/>
        <v>6677.4005279068197</v>
      </c>
      <c r="H581" s="31">
        <f t="shared" ref="H581:H586" si="437">H580*105%</f>
        <v>77.04693064982736</v>
      </c>
      <c r="I581" s="27"/>
    </row>
    <row r="582" spans="1:9" x14ac:dyDescent="0.2">
      <c r="A582" s="28" t="s">
        <v>18</v>
      </c>
      <c r="B582" s="25" t="s">
        <v>0</v>
      </c>
      <c r="C582" s="29">
        <f t="shared" si="432"/>
        <v>168270.49653922295</v>
      </c>
      <c r="D582" s="29">
        <f t="shared" si="433"/>
        <v>14022.54110860432</v>
      </c>
      <c r="E582" s="29">
        <f t="shared" si="434"/>
        <v>3235.971087292749</v>
      </c>
      <c r="F582" s="29">
        <f t="shared" si="435"/>
        <v>6471.9421745854979</v>
      </c>
      <c r="G582" s="29">
        <f t="shared" si="436"/>
        <v>7011.2705543021602</v>
      </c>
      <c r="H582" s="31">
        <f t="shared" si="437"/>
        <v>80.899277182318727</v>
      </c>
      <c r="I582" s="27"/>
    </row>
    <row r="583" spans="1:9" x14ac:dyDescent="0.2">
      <c r="A583" s="28" t="s">
        <v>18</v>
      </c>
      <c r="B583" s="25" t="s">
        <v>9</v>
      </c>
      <c r="C583" s="29">
        <f t="shared" si="432"/>
        <v>176684.02136618411</v>
      </c>
      <c r="D583" s="29">
        <f t="shared" si="433"/>
        <v>14723.668164034538</v>
      </c>
      <c r="E583" s="29">
        <f t="shared" si="434"/>
        <v>3397.7696416573867</v>
      </c>
      <c r="F583" s="29">
        <f t="shared" si="435"/>
        <v>6795.5392833147735</v>
      </c>
      <c r="G583" s="29">
        <f t="shared" si="436"/>
        <v>7361.8340820172689</v>
      </c>
      <c r="H583" s="31">
        <f t="shared" si="437"/>
        <v>84.944241041434665</v>
      </c>
      <c r="I583" s="27"/>
    </row>
    <row r="584" spans="1:9" x14ac:dyDescent="0.2">
      <c r="A584" s="28" t="s">
        <v>18</v>
      </c>
      <c r="B584" s="25" t="s">
        <v>8</v>
      </c>
      <c r="C584" s="29">
        <f t="shared" si="432"/>
        <v>185518.22243449331</v>
      </c>
      <c r="D584" s="29">
        <f t="shared" si="433"/>
        <v>15459.851572236264</v>
      </c>
      <c r="E584" s="29">
        <f t="shared" si="434"/>
        <v>3567.6581237402561</v>
      </c>
      <c r="F584" s="29">
        <f t="shared" si="435"/>
        <v>7135.3162474805122</v>
      </c>
      <c r="G584" s="29">
        <f t="shared" si="436"/>
        <v>7729.9257861181322</v>
      </c>
      <c r="H584" s="31">
        <f t="shared" si="437"/>
        <v>89.191453093506396</v>
      </c>
      <c r="I584" s="27"/>
    </row>
    <row r="585" spans="1:9" x14ac:dyDescent="0.2">
      <c r="A585" s="28" t="s">
        <v>18</v>
      </c>
      <c r="B585" s="25" t="s">
        <v>7</v>
      </c>
      <c r="C585" s="29">
        <f t="shared" si="432"/>
        <v>194794.13355621797</v>
      </c>
      <c r="D585" s="29">
        <f t="shared" si="433"/>
        <v>16232.844150848079</v>
      </c>
      <c r="E585" s="29">
        <f t="shared" si="434"/>
        <v>3746.0410299272689</v>
      </c>
      <c r="F585" s="29">
        <f t="shared" si="435"/>
        <v>7492.0820598545379</v>
      </c>
      <c r="G585" s="29">
        <f t="shared" si="436"/>
        <v>8116.4220754240396</v>
      </c>
      <c r="H585" s="31">
        <f t="shared" si="437"/>
        <v>93.651025748181723</v>
      </c>
      <c r="I585" s="27"/>
    </row>
    <row r="586" spans="1:9" x14ac:dyDescent="0.2">
      <c r="A586" s="28" t="s">
        <v>18</v>
      </c>
      <c r="B586" s="25" t="s">
        <v>6</v>
      </c>
      <c r="C586" s="29">
        <f t="shared" si="432"/>
        <v>204533.84023402887</v>
      </c>
      <c r="D586" s="29">
        <f t="shared" si="433"/>
        <v>17044.486358390481</v>
      </c>
      <c r="E586" s="29">
        <f t="shared" si="434"/>
        <v>3933.3430814236322</v>
      </c>
      <c r="F586" s="29">
        <f t="shared" si="435"/>
        <v>7866.6861628472643</v>
      </c>
      <c r="G586" s="29">
        <f t="shared" si="436"/>
        <v>8522.2431791952404</v>
      </c>
      <c r="H586" s="31">
        <f t="shared" si="437"/>
        <v>98.333577035590807</v>
      </c>
      <c r="I586" s="27"/>
    </row>
    <row r="587" spans="1:9" x14ac:dyDescent="0.2">
      <c r="C587" s="29"/>
      <c r="D587" s="29"/>
      <c r="E587" s="29"/>
      <c r="F587" s="29"/>
      <c r="G587" s="29"/>
      <c r="I587" s="27"/>
    </row>
    <row r="588" spans="1:9" x14ac:dyDescent="0.2">
      <c r="A588" s="25" t="s">
        <v>17</v>
      </c>
      <c r="B588" s="25" t="s">
        <v>2</v>
      </c>
      <c r="C588" s="29">
        <f t="shared" ref="C588:C594" si="438">H588*2080</f>
        <v>154152.56372300696</v>
      </c>
      <c r="D588" s="29">
        <f t="shared" ref="D588:D594" si="439">H588*173.33333</f>
        <v>12846.04672987788</v>
      </c>
      <c r="E588" s="29">
        <f t="shared" ref="E588:E594" si="440">H588*40</f>
        <v>2964.4723792885952</v>
      </c>
      <c r="F588" s="29">
        <f t="shared" ref="F588:F594" si="441">H588*80</f>
        <v>5928.9447585771904</v>
      </c>
      <c r="G588" s="29">
        <f t="shared" ref="G588:G594" si="442">H588*(173.33333/2)</f>
        <v>6423.0233649389402</v>
      </c>
      <c r="H588" s="31">
        <f>H580*101%</f>
        <v>74.111809482214881</v>
      </c>
      <c r="I588" s="27"/>
    </row>
    <row r="589" spans="1:9" x14ac:dyDescent="0.2">
      <c r="A589" s="28" t="s">
        <v>17</v>
      </c>
      <c r="B589" s="25" t="s">
        <v>1</v>
      </c>
      <c r="C589" s="29">
        <f t="shared" si="438"/>
        <v>161860.19190915732</v>
      </c>
      <c r="D589" s="29">
        <f t="shared" si="439"/>
        <v>13488.349066371775</v>
      </c>
      <c r="E589" s="29">
        <f t="shared" si="440"/>
        <v>3112.6959982530252</v>
      </c>
      <c r="F589" s="29">
        <f t="shared" si="441"/>
        <v>6225.3919965060504</v>
      </c>
      <c r="G589" s="29">
        <f t="shared" si="442"/>
        <v>6744.1745331858874</v>
      </c>
      <c r="H589" s="31">
        <f t="shared" ref="H589:H594" si="443">H588*105%</f>
        <v>77.81739995632563</v>
      </c>
      <c r="I589" s="27"/>
    </row>
    <row r="590" spans="1:9" x14ac:dyDescent="0.2">
      <c r="A590" s="28" t="s">
        <v>17</v>
      </c>
      <c r="B590" s="25" t="s">
        <v>0</v>
      </c>
      <c r="C590" s="29">
        <f t="shared" si="438"/>
        <v>169953.20150461516</v>
      </c>
      <c r="D590" s="29">
        <f t="shared" si="439"/>
        <v>14162.766519690364</v>
      </c>
      <c r="E590" s="29">
        <f t="shared" si="440"/>
        <v>3268.3307981656762</v>
      </c>
      <c r="F590" s="29">
        <f t="shared" si="441"/>
        <v>6536.6615963313525</v>
      </c>
      <c r="G590" s="29">
        <f t="shared" si="442"/>
        <v>7081.3832598451818</v>
      </c>
      <c r="H590" s="31">
        <f t="shared" si="443"/>
        <v>81.708269954141912</v>
      </c>
      <c r="I590" s="27"/>
    </row>
    <row r="591" spans="1:9" x14ac:dyDescent="0.2">
      <c r="A591" s="28" t="s">
        <v>17</v>
      </c>
      <c r="B591" s="25" t="s">
        <v>9</v>
      </c>
      <c r="C591" s="29">
        <f t="shared" si="438"/>
        <v>178450.86157984592</v>
      </c>
      <c r="D591" s="29">
        <f t="shared" si="439"/>
        <v>14870.904845674882</v>
      </c>
      <c r="E591" s="29">
        <f t="shared" si="440"/>
        <v>3431.7473380739602</v>
      </c>
      <c r="F591" s="29">
        <f t="shared" si="441"/>
        <v>6863.4946761479205</v>
      </c>
      <c r="G591" s="29">
        <f t="shared" si="442"/>
        <v>7435.4524228374412</v>
      </c>
      <c r="H591" s="31">
        <f t="shared" si="443"/>
        <v>85.793683451849006</v>
      </c>
      <c r="I591" s="27"/>
    </row>
    <row r="592" spans="1:9" x14ac:dyDescent="0.2">
      <c r="A592" s="28" t="s">
        <v>17</v>
      </c>
      <c r="B592" s="25" t="s">
        <v>8</v>
      </c>
      <c r="C592" s="29">
        <f t="shared" si="438"/>
        <v>187373.40465883823</v>
      </c>
      <c r="D592" s="29">
        <f t="shared" si="439"/>
        <v>15614.450087958627</v>
      </c>
      <c r="E592" s="29">
        <f t="shared" si="440"/>
        <v>3603.3347049776585</v>
      </c>
      <c r="F592" s="29">
        <f t="shared" si="441"/>
        <v>7206.669409955317</v>
      </c>
      <c r="G592" s="29">
        <f t="shared" si="442"/>
        <v>7807.2250439793133</v>
      </c>
      <c r="H592" s="31">
        <f t="shared" si="443"/>
        <v>90.083367624441465</v>
      </c>
      <c r="I592" s="27"/>
    </row>
    <row r="593" spans="1:9" x14ac:dyDescent="0.2">
      <c r="A593" s="28" t="s">
        <v>17</v>
      </c>
      <c r="B593" s="25" t="s">
        <v>7</v>
      </c>
      <c r="C593" s="29">
        <f t="shared" si="438"/>
        <v>196742.07489178015</v>
      </c>
      <c r="D593" s="29">
        <f t="shared" si="439"/>
        <v>16395.172592356557</v>
      </c>
      <c r="E593" s="29">
        <f t="shared" si="440"/>
        <v>3783.5014402265415</v>
      </c>
      <c r="F593" s="29">
        <f t="shared" si="441"/>
        <v>7567.002880453083</v>
      </c>
      <c r="G593" s="29">
        <f t="shared" si="442"/>
        <v>8197.5862961782786</v>
      </c>
      <c r="H593" s="31">
        <f t="shared" si="443"/>
        <v>94.587536005663537</v>
      </c>
      <c r="I593" s="27"/>
    </row>
    <row r="594" spans="1:9" x14ac:dyDescent="0.2">
      <c r="A594" s="28" t="s">
        <v>17</v>
      </c>
      <c r="B594" s="25" t="s">
        <v>6</v>
      </c>
      <c r="C594" s="29">
        <f t="shared" si="438"/>
        <v>206579.17863636918</v>
      </c>
      <c r="D594" s="29">
        <f t="shared" si="439"/>
        <v>17214.931221974388</v>
      </c>
      <c r="E594" s="29">
        <f t="shared" si="440"/>
        <v>3972.6765122378683</v>
      </c>
      <c r="F594" s="29">
        <f t="shared" si="441"/>
        <v>7945.3530244757367</v>
      </c>
      <c r="G594" s="29">
        <f t="shared" si="442"/>
        <v>8607.4656109871939</v>
      </c>
      <c r="H594" s="31">
        <f t="shared" si="443"/>
        <v>99.316912805946714</v>
      </c>
      <c r="I594" s="27"/>
    </row>
    <row r="595" spans="1:9" x14ac:dyDescent="0.2">
      <c r="C595" s="29"/>
      <c r="D595" s="29"/>
      <c r="E595" s="29"/>
      <c r="F595" s="29"/>
      <c r="G595" s="29"/>
      <c r="I595" s="27"/>
    </row>
    <row r="596" spans="1:9" x14ac:dyDescent="0.2">
      <c r="A596" s="25" t="s">
        <v>16</v>
      </c>
      <c r="B596" s="25" t="s">
        <v>2</v>
      </c>
      <c r="C596" s="29">
        <f t="shared" ref="C596:C602" si="444">H596*2080</f>
        <v>155694.08936023703</v>
      </c>
      <c r="D596" s="29">
        <f t="shared" ref="D596:D602" si="445">H596*173.33333</f>
        <v>12974.507197176661</v>
      </c>
      <c r="E596" s="29">
        <f t="shared" ref="E596:E602" si="446">H596*40</f>
        <v>2994.1171030814812</v>
      </c>
      <c r="F596" s="29">
        <f t="shared" ref="F596:F602" si="447">H596*80</f>
        <v>5988.2342061629624</v>
      </c>
      <c r="G596" s="29">
        <f t="shared" ref="G596:G602" si="448">H596*(173.33333/2)</f>
        <v>6487.2535985883305</v>
      </c>
      <c r="H596" s="31">
        <f>H588*101%</f>
        <v>74.852927577037036</v>
      </c>
      <c r="I596" s="27"/>
    </row>
    <row r="597" spans="1:9" x14ac:dyDescent="0.2">
      <c r="A597" s="28" t="s">
        <v>16</v>
      </c>
      <c r="B597" s="25" t="s">
        <v>1</v>
      </c>
      <c r="C597" s="29">
        <f t="shared" si="444"/>
        <v>163478.79382824889</v>
      </c>
      <c r="D597" s="29">
        <f t="shared" si="445"/>
        <v>13623.232557035495</v>
      </c>
      <c r="E597" s="29">
        <f t="shared" si="446"/>
        <v>3143.8229582355557</v>
      </c>
      <c r="F597" s="29">
        <f t="shared" si="447"/>
        <v>6287.6459164711114</v>
      </c>
      <c r="G597" s="29">
        <f t="shared" si="448"/>
        <v>6811.6162785177476</v>
      </c>
      <c r="H597" s="31">
        <f t="shared" ref="H597:H602" si="449">H596*105%</f>
        <v>78.595573955888895</v>
      </c>
      <c r="I597" s="27"/>
    </row>
    <row r="598" spans="1:9" x14ac:dyDescent="0.2">
      <c r="A598" s="28" t="s">
        <v>16</v>
      </c>
      <c r="B598" s="25" t="s">
        <v>0</v>
      </c>
      <c r="C598" s="29">
        <f t="shared" si="444"/>
        <v>171652.73351966136</v>
      </c>
      <c r="D598" s="29">
        <f t="shared" si="445"/>
        <v>14304.394184887269</v>
      </c>
      <c r="E598" s="29">
        <f t="shared" si="446"/>
        <v>3301.0141061473337</v>
      </c>
      <c r="F598" s="29">
        <f t="shared" si="447"/>
        <v>6602.0282122946674</v>
      </c>
      <c r="G598" s="29">
        <f t="shared" si="448"/>
        <v>7152.1970924436346</v>
      </c>
      <c r="H598" s="31">
        <f t="shared" si="449"/>
        <v>82.525352653683342</v>
      </c>
      <c r="I598" s="27"/>
    </row>
    <row r="599" spans="1:9" x14ac:dyDescent="0.2">
      <c r="A599" s="28" t="s">
        <v>16</v>
      </c>
      <c r="B599" s="25" t="s">
        <v>9</v>
      </c>
      <c r="C599" s="29">
        <f t="shared" si="444"/>
        <v>180235.37019564444</v>
      </c>
      <c r="D599" s="29">
        <f t="shared" si="445"/>
        <v>15019.613894131635</v>
      </c>
      <c r="E599" s="29">
        <f t="shared" si="446"/>
        <v>3466.0648114547007</v>
      </c>
      <c r="F599" s="29">
        <f t="shared" si="447"/>
        <v>6932.1296229094014</v>
      </c>
      <c r="G599" s="29">
        <f t="shared" si="448"/>
        <v>7509.8069470658174</v>
      </c>
      <c r="H599" s="31">
        <f t="shared" si="449"/>
        <v>86.651620286367518</v>
      </c>
      <c r="I599" s="27"/>
    </row>
    <row r="600" spans="1:9" x14ac:dyDescent="0.2">
      <c r="A600" s="28" t="s">
        <v>16</v>
      </c>
      <c r="B600" s="25" t="s">
        <v>8</v>
      </c>
      <c r="C600" s="29">
        <f t="shared" si="444"/>
        <v>189247.13870542665</v>
      </c>
      <c r="D600" s="29">
        <f t="shared" si="445"/>
        <v>15770.594588838218</v>
      </c>
      <c r="E600" s="29">
        <f t="shared" si="446"/>
        <v>3639.3680520274356</v>
      </c>
      <c r="F600" s="29">
        <f t="shared" si="447"/>
        <v>7278.7361040548712</v>
      </c>
      <c r="G600" s="29">
        <f t="shared" si="448"/>
        <v>7885.2972944191088</v>
      </c>
      <c r="H600" s="31">
        <f t="shared" si="449"/>
        <v>90.984201300685896</v>
      </c>
      <c r="I600" s="27"/>
    </row>
    <row r="601" spans="1:9" x14ac:dyDescent="0.2">
      <c r="A601" s="28" t="s">
        <v>16</v>
      </c>
      <c r="B601" s="25" t="s">
        <v>7</v>
      </c>
      <c r="C601" s="29">
        <f t="shared" si="444"/>
        <v>198709.49564069801</v>
      </c>
      <c r="D601" s="29">
        <f t="shared" si="445"/>
        <v>16559.12431828013</v>
      </c>
      <c r="E601" s="29">
        <f t="shared" si="446"/>
        <v>3821.336454628808</v>
      </c>
      <c r="F601" s="29">
        <f t="shared" si="447"/>
        <v>7642.6729092576161</v>
      </c>
      <c r="G601" s="29">
        <f t="shared" si="448"/>
        <v>8279.562159140065</v>
      </c>
      <c r="H601" s="31">
        <f t="shared" si="449"/>
        <v>95.533411365720198</v>
      </c>
      <c r="I601" s="27"/>
    </row>
    <row r="602" spans="1:9" x14ac:dyDescent="0.2">
      <c r="A602" s="28" t="s">
        <v>16</v>
      </c>
      <c r="B602" s="25" t="s">
        <v>6</v>
      </c>
      <c r="C602" s="29">
        <f t="shared" si="444"/>
        <v>208644.97042273291</v>
      </c>
      <c r="D602" s="29">
        <f t="shared" si="445"/>
        <v>17387.080534194134</v>
      </c>
      <c r="E602" s="29">
        <f t="shared" si="446"/>
        <v>4012.4032773602485</v>
      </c>
      <c r="F602" s="29">
        <f t="shared" si="447"/>
        <v>8024.8065547204969</v>
      </c>
      <c r="G602" s="29">
        <f t="shared" si="448"/>
        <v>8693.540267097067</v>
      </c>
      <c r="H602" s="31">
        <f t="shared" si="449"/>
        <v>100.31008193400621</v>
      </c>
      <c r="I602" s="27"/>
    </row>
    <row r="603" spans="1:9" x14ac:dyDescent="0.2">
      <c r="C603" s="29"/>
      <c r="D603" s="29"/>
      <c r="E603" s="29"/>
      <c r="F603" s="29"/>
      <c r="G603" s="29"/>
      <c r="I603" s="27"/>
    </row>
    <row r="604" spans="1:9" x14ac:dyDescent="0.2">
      <c r="A604" s="25" t="s">
        <v>15</v>
      </c>
      <c r="B604" s="25" t="s">
        <v>2</v>
      </c>
      <c r="C604" s="29">
        <f t="shared" ref="C604:C610" si="450">H604*2080</f>
        <v>157251.03025383939</v>
      </c>
      <c r="D604" s="29">
        <f t="shared" ref="D604:D610" si="451">H604*173.33333</f>
        <v>13104.252269148426</v>
      </c>
      <c r="E604" s="29">
        <f t="shared" ref="E604:E610" si="452">H604*40</f>
        <v>3024.0582741122962</v>
      </c>
      <c r="F604" s="29">
        <f t="shared" ref="F604:F610" si="453">H604*80</f>
        <v>6048.1165482245924</v>
      </c>
      <c r="G604" s="29">
        <f t="shared" ref="G604:G610" si="454">H604*(173.33333/2)</f>
        <v>6552.1261345742132</v>
      </c>
      <c r="H604" s="31">
        <f>H596*101%</f>
        <v>75.601456852807402</v>
      </c>
      <c r="I604" s="27"/>
    </row>
    <row r="605" spans="1:9" x14ac:dyDescent="0.2">
      <c r="A605" s="28" t="s">
        <v>15</v>
      </c>
      <c r="B605" s="25" t="s">
        <v>1</v>
      </c>
      <c r="C605" s="29">
        <f t="shared" si="450"/>
        <v>165113.5817665314</v>
      </c>
      <c r="D605" s="29">
        <f t="shared" si="451"/>
        <v>13759.464882605849</v>
      </c>
      <c r="E605" s="29">
        <f t="shared" si="452"/>
        <v>3175.2611878179114</v>
      </c>
      <c r="F605" s="29">
        <f t="shared" si="453"/>
        <v>6350.5223756358228</v>
      </c>
      <c r="G605" s="29">
        <f t="shared" si="454"/>
        <v>6879.7324413029246</v>
      </c>
      <c r="H605" s="31">
        <f t="shared" ref="H605:H610" si="455">H604*105%</f>
        <v>79.381529695447782</v>
      </c>
      <c r="I605" s="27"/>
    </row>
    <row r="606" spans="1:9" x14ac:dyDescent="0.2">
      <c r="A606" s="28" t="s">
        <v>15</v>
      </c>
      <c r="B606" s="25" t="s">
        <v>0</v>
      </c>
      <c r="C606" s="29">
        <f t="shared" si="450"/>
        <v>173369.26085485794</v>
      </c>
      <c r="D606" s="29">
        <f t="shared" si="451"/>
        <v>14447.43812673614</v>
      </c>
      <c r="E606" s="29">
        <f t="shared" si="452"/>
        <v>3334.0242472088066</v>
      </c>
      <c r="F606" s="29">
        <f t="shared" si="453"/>
        <v>6668.0484944176133</v>
      </c>
      <c r="G606" s="29">
        <f t="shared" si="454"/>
        <v>7223.7190633680702</v>
      </c>
      <c r="H606" s="31">
        <f t="shared" si="455"/>
        <v>83.350606180220169</v>
      </c>
      <c r="I606" s="27"/>
    </row>
    <row r="607" spans="1:9" x14ac:dyDescent="0.2">
      <c r="A607" s="28" t="s">
        <v>15</v>
      </c>
      <c r="B607" s="25" t="s">
        <v>9</v>
      </c>
      <c r="C607" s="29">
        <f t="shared" si="450"/>
        <v>182037.72389760087</v>
      </c>
      <c r="D607" s="29">
        <f t="shared" si="451"/>
        <v>15169.810033072948</v>
      </c>
      <c r="E607" s="29">
        <f t="shared" si="452"/>
        <v>3500.7254595692475</v>
      </c>
      <c r="F607" s="29">
        <f t="shared" si="453"/>
        <v>7001.450919138495</v>
      </c>
      <c r="G607" s="29">
        <f t="shared" si="454"/>
        <v>7584.9050165364742</v>
      </c>
      <c r="H607" s="31">
        <f t="shared" si="455"/>
        <v>87.518136489231182</v>
      </c>
      <c r="I607" s="27"/>
    </row>
    <row r="608" spans="1:9" x14ac:dyDescent="0.2">
      <c r="A608" s="28" t="s">
        <v>15</v>
      </c>
      <c r="B608" s="25" t="s">
        <v>8</v>
      </c>
      <c r="C608" s="29">
        <f t="shared" si="450"/>
        <v>191139.61009248093</v>
      </c>
      <c r="D608" s="29">
        <f t="shared" si="451"/>
        <v>15928.300534726597</v>
      </c>
      <c r="E608" s="29">
        <f t="shared" si="452"/>
        <v>3675.7617325477099</v>
      </c>
      <c r="F608" s="29">
        <f t="shared" si="453"/>
        <v>7351.5234650954199</v>
      </c>
      <c r="G608" s="29">
        <f t="shared" si="454"/>
        <v>7964.1502673632986</v>
      </c>
      <c r="H608" s="31">
        <f t="shared" si="455"/>
        <v>91.894043313692748</v>
      </c>
      <c r="I608" s="27"/>
    </row>
    <row r="609" spans="1:9" x14ac:dyDescent="0.2">
      <c r="A609" s="28" t="s">
        <v>15</v>
      </c>
      <c r="B609" s="25" t="s">
        <v>7</v>
      </c>
      <c r="C609" s="29">
        <f t="shared" si="450"/>
        <v>200696.59059710495</v>
      </c>
      <c r="D609" s="29">
        <f t="shared" si="451"/>
        <v>16724.715561462926</v>
      </c>
      <c r="E609" s="29">
        <f t="shared" si="452"/>
        <v>3859.5498191750953</v>
      </c>
      <c r="F609" s="29">
        <f t="shared" si="453"/>
        <v>7719.0996383501906</v>
      </c>
      <c r="G609" s="29">
        <f t="shared" si="454"/>
        <v>8362.3577807314632</v>
      </c>
      <c r="H609" s="31">
        <f t="shared" si="455"/>
        <v>96.488745479377386</v>
      </c>
      <c r="I609" s="27"/>
    </row>
    <row r="610" spans="1:9" x14ac:dyDescent="0.2">
      <c r="A610" s="28" t="s">
        <v>15</v>
      </c>
      <c r="B610" s="25" t="s">
        <v>6</v>
      </c>
      <c r="C610" s="29">
        <f t="shared" si="450"/>
        <v>210731.42012696021</v>
      </c>
      <c r="D610" s="29">
        <f t="shared" si="451"/>
        <v>17560.951339536074</v>
      </c>
      <c r="E610" s="29">
        <f t="shared" si="452"/>
        <v>4052.5273101338503</v>
      </c>
      <c r="F610" s="29">
        <f t="shared" si="453"/>
        <v>8105.0546202677006</v>
      </c>
      <c r="G610" s="29">
        <f t="shared" si="454"/>
        <v>8780.4756697680368</v>
      </c>
      <c r="H610" s="31">
        <f t="shared" si="455"/>
        <v>101.31318275334625</v>
      </c>
      <c r="I610" s="27"/>
    </row>
    <row r="611" spans="1:9" x14ac:dyDescent="0.2">
      <c r="C611" s="29"/>
      <c r="D611" s="29"/>
      <c r="E611" s="29"/>
      <c r="F611" s="29"/>
      <c r="G611" s="29"/>
      <c r="I611" s="27"/>
    </row>
    <row r="612" spans="1:9" x14ac:dyDescent="0.2">
      <c r="A612" s="25" t="s">
        <v>14</v>
      </c>
      <c r="B612" s="25" t="s">
        <v>2</v>
      </c>
      <c r="C612" s="29">
        <f t="shared" ref="C612:C618" si="456">H612*2080</f>
        <v>158823.54055637779</v>
      </c>
      <c r="D612" s="29">
        <f t="shared" ref="D612:D618" si="457">H612*173.33333</f>
        <v>13235.29479183991</v>
      </c>
      <c r="E612" s="29">
        <f t="shared" ref="E612:E618" si="458">H612*40</f>
        <v>3054.2988568534192</v>
      </c>
      <c r="F612" s="29">
        <f t="shared" ref="F612:F618" si="459">H612*80</f>
        <v>6108.5977137068385</v>
      </c>
      <c r="G612" s="29">
        <f t="shared" ref="G612:G618" si="460">H612*(173.33333/2)</f>
        <v>6617.6473959199548</v>
      </c>
      <c r="H612" s="31">
        <f>H604*101%</f>
        <v>76.357471421335475</v>
      </c>
      <c r="I612" s="27"/>
    </row>
    <row r="613" spans="1:9" x14ac:dyDescent="0.2">
      <c r="A613" s="28" t="s">
        <v>14</v>
      </c>
      <c r="B613" s="25" t="s">
        <v>1</v>
      </c>
      <c r="C613" s="29">
        <f t="shared" si="456"/>
        <v>166764.71758419671</v>
      </c>
      <c r="D613" s="29">
        <f t="shared" si="457"/>
        <v>13897.059531431907</v>
      </c>
      <c r="E613" s="29">
        <f t="shared" si="458"/>
        <v>3207.0137996960902</v>
      </c>
      <c r="F613" s="29">
        <f t="shared" si="459"/>
        <v>6414.0275993921805</v>
      </c>
      <c r="G613" s="29">
        <f t="shared" si="460"/>
        <v>6948.5297657159535</v>
      </c>
      <c r="H613" s="31">
        <f t="shared" ref="H613:H618" si="461">H612*105%</f>
        <v>80.175344992402259</v>
      </c>
      <c r="I613" s="27"/>
    </row>
    <row r="614" spans="1:9" x14ac:dyDescent="0.2">
      <c r="A614" s="28" t="s">
        <v>14</v>
      </c>
      <c r="B614" s="25" t="s">
        <v>0</v>
      </c>
      <c r="C614" s="29">
        <f t="shared" si="456"/>
        <v>175102.95346340656</v>
      </c>
      <c r="D614" s="29">
        <f t="shared" si="457"/>
        <v>14591.912508003505</v>
      </c>
      <c r="E614" s="29">
        <f t="shared" si="458"/>
        <v>3367.3644896808951</v>
      </c>
      <c r="F614" s="29">
        <f t="shared" si="459"/>
        <v>6734.7289793617902</v>
      </c>
      <c r="G614" s="29">
        <f t="shared" si="460"/>
        <v>7295.9562540017523</v>
      </c>
      <c r="H614" s="31">
        <f t="shared" si="461"/>
        <v>84.18411224202238</v>
      </c>
      <c r="I614" s="27"/>
    </row>
    <row r="615" spans="1:9" x14ac:dyDescent="0.2">
      <c r="A615" s="28" t="s">
        <v>14</v>
      </c>
      <c r="B615" s="25" t="s">
        <v>9</v>
      </c>
      <c r="C615" s="29">
        <f t="shared" si="456"/>
        <v>183858.10113657691</v>
      </c>
      <c r="D615" s="29">
        <f t="shared" si="457"/>
        <v>15321.50813340368</v>
      </c>
      <c r="E615" s="29">
        <f t="shared" si="458"/>
        <v>3535.7327141649403</v>
      </c>
      <c r="F615" s="29">
        <f t="shared" si="459"/>
        <v>7071.4654283298805</v>
      </c>
      <c r="G615" s="29">
        <f t="shared" si="460"/>
        <v>7660.7540667018402</v>
      </c>
      <c r="H615" s="31">
        <f t="shared" si="461"/>
        <v>88.393317854123509</v>
      </c>
      <c r="I615" s="27"/>
    </row>
    <row r="616" spans="1:9" x14ac:dyDescent="0.2">
      <c r="A616" s="28" t="s">
        <v>14</v>
      </c>
      <c r="B616" s="25" t="s">
        <v>8</v>
      </c>
      <c r="C616" s="29">
        <f t="shared" si="456"/>
        <v>193051.00619340574</v>
      </c>
      <c r="D616" s="29">
        <f t="shared" si="457"/>
        <v>16087.583540073865</v>
      </c>
      <c r="E616" s="29">
        <f t="shared" si="458"/>
        <v>3712.5193498731874</v>
      </c>
      <c r="F616" s="29">
        <f t="shared" si="459"/>
        <v>7425.0386997463747</v>
      </c>
      <c r="G616" s="29">
        <f t="shared" si="460"/>
        <v>8043.7917700369326</v>
      </c>
      <c r="H616" s="31">
        <f t="shared" si="461"/>
        <v>92.812983746829687</v>
      </c>
      <c r="I616" s="27"/>
    </row>
    <row r="617" spans="1:9" x14ac:dyDescent="0.2">
      <c r="A617" s="28" t="s">
        <v>14</v>
      </c>
      <c r="B617" s="25" t="s">
        <v>7</v>
      </c>
      <c r="C617" s="29">
        <f t="shared" si="456"/>
        <v>202703.55650307605</v>
      </c>
      <c r="D617" s="29">
        <f t="shared" si="457"/>
        <v>16891.96271707756</v>
      </c>
      <c r="E617" s="29">
        <f t="shared" si="458"/>
        <v>3898.1453173668474</v>
      </c>
      <c r="F617" s="29">
        <f t="shared" si="459"/>
        <v>7796.2906347336948</v>
      </c>
      <c r="G617" s="29">
        <f t="shared" si="460"/>
        <v>8445.9813585387801</v>
      </c>
      <c r="H617" s="31">
        <f t="shared" si="461"/>
        <v>97.453632934171182</v>
      </c>
      <c r="I617" s="27"/>
    </row>
    <row r="618" spans="1:9" x14ac:dyDescent="0.2">
      <c r="A618" s="28" t="s">
        <v>14</v>
      </c>
      <c r="B618" s="25" t="s">
        <v>6</v>
      </c>
      <c r="C618" s="29">
        <f t="shared" si="456"/>
        <v>212838.73432822985</v>
      </c>
      <c r="D618" s="29">
        <f t="shared" si="457"/>
        <v>17736.560852931438</v>
      </c>
      <c r="E618" s="29">
        <f t="shared" si="458"/>
        <v>4093.0525832351896</v>
      </c>
      <c r="F618" s="29">
        <f t="shared" si="459"/>
        <v>8186.1051664703791</v>
      </c>
      <c r="G618" s="29">
        <f t="shared" si="460"/>
        <v>8868.2804264657188</v>
      </c>
      <c r="H618" s="31">
        <f t="shared" si="461"/>
        <v>102.32631458087974</v>
      </c>
      <c r="I618" s="27"/>
    </row>
    <row r="619" spans="1:9" x14ac:dyDescent="0.2">
      <c r="C619" s="29"/>
      <c r="D619" s="29"/>
      <c r="E619" s="29"/>
      <c r="F619" s="29"/>
      <c r="G619" s="29"/>
      <c r="I619" s="27"/>
    </row>
    <row r="620" spans="1:9" x14ac:dyDescent="0.2">
      <c r="A620" s="25" t="s">
        <v>13</v>
      </c>
      <c r="B620" s="25" t="s">
        <v>2</v>
      </c>
      <c r="C620" s="29">
        <f t="shared" ref="C620:C626" si="462">H620*2080</f>
        <v>160411.77596194157</v>
      </c>
      <c r="D620" s="29">
        <f t="shared" ref="D620:D626" si="463">H620*173.33333</f>
        <v>13367.647739758311</v>
      </c>
      <c r="E620" s="29">
        <f t="shared" ref="E620:E626" si="464">H620*40</f>
        <v>3084.8418454219536</v>
      </c>
      <c r="F620" s="29">
        <f t="shared" ref="F620:F626" si="465">H620*80</f>
        <v>6169.6836908439072</v>
      </c>
      <c r="G620" s="29">
        <f t="shared" ref="G620:G626" si="466">H620*(173.33333/2)</f>
        <v>6683.8238698791556</v>
      </c>
      <c r="H620" s="31">
        <f>H612*101%</f>
        <v>77.121046135548838</v>
      </c>
      <c r="I620" s="27"/>
    </row>
    <row r="621" spans="1:9" x14ac:dyDescent="0.2">
      <c r="A621" s="28" t="s">
        <v>13</v>
      </c>
      <c r="B621" s="25" t="s">
        <v>1</v>
      </c>
      <c r="C621" s="29">
        <f t="shared" si="462"/>
        <v>168432.36476003868</v>
      </c>
      <c r="D621" s="29">
        <f t="shared" si="463"/>
        <v>14036.030126746226</v>
      </c>
      <c r="E621" s="29">
        <f t="shared" si="464"/>
        <v>3239.0839376930512</v>
      </c>
      <c r="F621" s="29">
        <f t="shared" si="465"/>
        <v>6478.1678753861024</v>
      </c>
      <c r="G621" s="29">
        <f t="shared" si="466"/>
        <v>7018.0150633731128</v>
      </c>
      <c r="H621" s="31">
        <f t="shared" ref="H621:H626" si="467">H620*105%</f>
        <v>80.97709844232628</v>
      </c>
      <c r="I621" s="27"/>
    </row>
    <row r="622" spans="1:9" x14ac:dyDescent="0.2">
      <c r="A622" s="28" t="s">
        <v>13</v>
      </c>
      <c r="B622" s="25" t="s">
        <v>0</v>
      </c>
      <c r="C622" s="29">
        <f t="shared" si="462"/>
        <v>176853.98299804062</v>
      </c>
      <c r="D622" s="29">
        <f t="shared" si="463"/>
        <v>14737.831633083539</v>
      </c>
      <c r="E622" s="29">
        <f t="shared" si="464"/>
        <v>3401.0381345777041</v>
      </c>
      <c r="F622" s="29">
        <f t="shared" si="465"/>
        <v>6802.0762691554082</v>
      </c>
      <c r="G622" s="29">
        <f t="shared" si="466"/>
        <v>7368.9158165417693</v>
      </c>
      <c r="H622" s="31">
        <f t="shared" si="467"/>
        <v>85.0259533644426</v>
      </c>
      <c r="I622" s="27"/>
    </row>
    <row r="623" spans="1:9" x14ac:dyDescent="0.2">
      <c r="A623" s="28" t="s">
        <v>13</v>
      </c>
      <c r="B623" s="25" t="s">
        <v>9</v>
      </c>
      <c r="C623" s="29">
        <f t="shared" si="462"/>
        <v>185696.68214794266</v>
      </c>
      <c r="D623" s="29">
        <f t="shared" si="463"/>
        <v>15474.723214737716</v>
      </c>
      <c r="E623" s="29">
        <f t="shared" si="464"/>
        <v>3571.0900413065892</v>
      </c>
      <c r="F623" s="29">
        <f t="shared" si="465"/>
        <v>7142.1800826131785</v>
      </c>
      <c r="G623" s="29">
        <f t="shared" si="466"/>
        <v>7737.3616073688581</v>
      </c>
      <c r="H623" s="31">
        <f t="shared" si="467"/>
        <v>89.277251032664736</v>
      </c>
      <c r="I623" s="27"/>
    </row>
    <row r="624" spans="1:9" x14ac:dyDescent="0.2">
      <c r="A624" s="28" t="s">
        <v>13</v>
      </c>
      <c r="B624" s="25" t="s">
        <v>8</v>
      </c>
      <c r="C624" s="29">
        <f t="shared" si="462"/>
        <v>194981.51625533978</v>
      </c>
      <c r="D624" s="29">
        <f t="shared" si="463"/>
        <v>16248.459375474604</v>
      </c>
      <c r="E624" s="29">
        <f t="shared" si="464"/>
        <v>3749.6445433719191</v>
      </c>
      <c r="F624" s="29">
        <f t="shared" si="465"/>
        <v>7499.2890867438382</v>
      </c>
      <c r="G624" s="29">
        <f t="shared" si="466"/>
        <v>8124.2296877373019</v>
      </c>
      <c r="H624" s="31">
        <f t="shared" si="467"/>
        <v>93.741113584297977</v>
      </c>
      <c r="I624" s="27"/>
    </row>
    <row r="625" spans="1:9" x14ac:dyDescent="0.2">
      <c r="A625" s="28" t="s">
        <v>13</v>
      </c>
      <c r="B625" s="25" t="s">
        <v>7</v>
      </c>
      <c r="C625" s="29">
        <f t="shared" si="462"/>
        <v>204730.59206810681</v>
      </c>
      <c r="D625" s="29">
        <f t="shared" si="463"/>
        <v>17060.882344248334</v>
      </c>
      <c r="E625" s="29">
        <f t="shared" si="464"/>
        <v>3937.1267705405153</v>
      </c>
      <c r="F625" s="29">
        <f t="shared" si="465"/>
        <v>7874.2535410810306</v>
      </c>
      <c r="G625" s="29">
        <f t="shared" si="466"/>
        <v>8530.4411721241668</v>
      </c>
      <c r="H625" s="31">
        <f t="shared" si="467"/>
        <v>98.428169263512885</v>
      </c>
      <c r="I625" s="27"/>
    </row>
    <row r="626" spans="1:9" x14ac:dyDescent="0.2">
      <c r="A626" s="28" t="s">
        <v>13</v>
      </c>
      <c r="B626" s="25" t="s">
        <v>6</v>
      </c>
      <c r="C626" s="29">
        <f t="shared" si="462"/>
        <v>214967.12167151217</v>
      </c>
      <c r="D626" s="29">
        <f t="shared" si="463"/>
        <v>17913.926461460753</v>
      </c>
      <c r="E626" s="29">
        <f t="shared" si="464"/>
        <v>4133.9831090675416</v>
      </c>
      <c r="F626" s="29">
        <f t="shared" si="465"/>
        <v>8267.9662181350832</v>
      </c>
      <c r="G626" s="29">
        <f t="shared" si="466"/>
        <v>8956.9632307303764</v>
      </c>
      <c r="H626" s="31">
        <f t="shared" si="467"/>
        <v>103.34957772668854</v>
      </c>
      <c r="I626" s="27"/>
    </row>
    <row r="627" spans="1:9" x14ac:dyDescent="0.2">
      <c r="C627" s="29"/>
      <c r="D627" s="29"/>
      <c r="E627" s="29"/>
      <c r="F627" s="29"/>
      <c r="G627" s="29"/>
      <c r="I627" s="27"/>
    </row>
    <row r="628" spans="1:9" x14ac:dyDescent="0.2">
      <c r="A628" s="25" t="s">
        <v>12</v>
      </c>
      <c r="B628" s="25" t="s">
        <v>2</v>
      </c>
      <c r="C628" s="29">
        <f t="shared" ref="C628:C634" si="468">H628*2080</f>
        <v>162015.89372156101</v>
      </c>
      <c r="D628" s="29">
        <f t="shared" ref="D628:D634" si="469">H628*173.33333</f>
        <v>13501.324217155894</v>
      </c>
      <c r="E628" s="29">
        <f t="shared" ref="E628:E634" si="470">H628*40</f>
        <v>3115.690263876173</v>
      </c>
      <c r="F628" s="29">
        <f t="shared" ref="F628:F634" si="471">H628*80</f>
        <v>6231.3805277523461</v>
      </c>
      <c r="G628" s="29">
        <f t="shared" ref="G628:G634" si="472">H628*(173.33333/2)</f>
        <v>6750.662108577947</v>
      </c>
      <c r="H628" s="31">
        <f>H620*101%</f>
        <v>77.892256596904332</v>
      </c>
      <c r="I628" s="27"/>
    </row>
    <row r="629" spans="1:9" x14ac:dyDescent="0.2">
      <c r="A629" s="28" t="s">
        <v>12</v>
      </c>
      <c r="B629" s="25" t="s">
        <v>1</v>
      </c>
      <c r="C629" s="29">
        <f t="shared" si="468"/>
        <v>170116.68840763907</v>
      </c>
      <c r="D629" s="29">
        <f t="shared" si="469"/>
        <v>14176.390428013689</v>
      </c>
      <c r="E629" s="29">
        <f t="shared" si="470"/>
        <v>3271.4747770699819</v>
      </c>
      <c r="F629" s="29">
        <f t="shared" si="471"/>
        <v>6542.9495541399638</v>
      </c>
      <c r="G629" s="29">
        <f t="shared" si="472"/>
        <v>7088.1952140068443</v>
      </c>
      <c r="H629" s="31">
        <f t="shared" ref="H629:H634" si="473">H628*105%</f>
        <v>81.786869426749547</v>
      </c>
      <c r="I629" s="27"/>
    </row>
    <row r="630" spans="1:9" x14ac:dyDescent="0.2">
      <c r="A630" s="28" t="s">
        <v>12</v>
      </c>
      <c r="B630" s="25" t="s">
        <v>0</v>
      </c>
      <c r="C630" s="29">
        <f t="shared" si="468"/>
        <v>178622.52282802103</v>
      </c>
      <c r="D630" s="29">
        <f t="shared" si="469"/>
        <v>14885.209949414375</v>
      </c>
      <c r="E630" s="29">
        <f t="shared" si="470"/>
        <v>3435.0485159234813</v>
      </c>
      <c r="F630" s="29">
        <f t="shared" si="471"/>
        <v>6870.0970318469626</v>
      </c>
      <c r="G630" s="29">
        <f t="shared" si="472"/>
        <v>7442.6049747071875</v>
      </c>
      <c r="H630" s="31">
        <f t="shared" si="473"/>
        <v>85.876212898087033</v>
      </c>
      <c r="I630" s="27"/>
    </row>
    <row r="631" spans="1:9" x14ac:dyDescent="0.2">
      <c r="A631" s="28" t="s">
        <v>12</v>
      </c>
      <c r="B631" s="25" t="s">
        <v>9</v>
      </c>
      <c r="C631" s="29">
        <f t="shared" si="468"/>
        <v>187553.64896942209</v>
      </c>
      <c r="D631" s="29">
        <f t="shared" si="469"/>
        <v>15629.470446885094</v>
      </c>
      <c r="E631" s="29">
        <f t="shared" si="470"/>
        <v>3606.8009417196554</v>
      </c>
      <c r="F631" s="29">
        <f t="shared" si="471"/>
        <v>7213.6018834393108</v>
      </c>
      <c r="G631" s="29">
        <f t="shared" si="472"/>
        <v>7814.7352234425471</v>
      </c>
      <c r="H631" s="31">
        <f t="shared" si="473"/>
        <v>90.170023542991387</v>
      </c>
      <c r="I631" s="27"/>
    </row>
    <row r="632" spans="1:9" x14ac:dyDescent="0.2">
      <c r="A632" s="28" t="s">
        <v>12</v>
      </c>
      <c r="B632" s="25" t="s">
        <v>8</v>
      </c>
      <c r="C632" s="29">
        <f t="shared" si="468"/>
        <v>196931.33141789318</v>
      </c>
      <c r="D632" s="29">
        <f t="shared" si="469"/>
        <v>16410.943969229349</v>
      </c>
      <c r="E632" s="29">
        <f t="shared" si="470"/>
        <v>3787.1409888056382</v>
      </c>
      <c r="F632" s="29">
        <f t="shared" si="471"/>
        <v>7574.2819776112765</v>
      </c>
      <c r="G632" s="29">
        <f t="shared" si="472"/>
        <v>8205.4719846146745</v>
      </c>
      <c r="H632" s="31">
        <f t="shared" si="473"/>
        <v>94.678524720140956</v>
      </c>
      <c r="I632" s="27"/>
    </row>
    <row r="633" spans="1:9" x14ac:dyDescent="0.2">
      <c r="A633" s="28" t="s">
        <v>12</v>
      </c>
      <c r="B633" s="25" t="s">
        <v>7</v>
      </c>
      <c r="C633" s="29">
        <f t="shared" si="468"/>
        <v>206777.89798878785</v>
      </c>
      <c r="D633" s="29">
        <f t="shared" si="469"/>
        <v>17231.491167690816</v>
      </c>
      <c r="E633" s="29">
        <f t="shared" si="470"/>
        <v>3976.4980382459203</v>
      </c>
      <c r="F633" s="29">
        <f t="shared" si="471"/>
        <v>7952.9960764918405</v>
      </c>
      <c r="G633" s="29">
        <f t="shared" si="472"/>
        <v>8615.745583845408</v>
      </c>
      <c r="H633" s="31">
        <f t="shared" si="473"/>
        <v>99.412450956148007</v>
      </c>
      <c r="I633" s="27"/>
    </row>
    <row r="634" spans="1:9" x14ac:dyDescent="0.2">
      <c r="A634" s="28" t="s">
        <v>12</v>
      </c>
      <c r="B634" s="25" t="s">
        <v>6</v>
      </c>
      <c r="C634" s="29">
        <f t="shared" si="468"/>
        <v>217116.79288822727</v>
      </c>
      <c r="D634" s="29">
        <f t="shared" si="469"/>
        <v>18093.065726075358</v>
      </c>
      <c r="E634" s="29">
        <f t="shared" si="470"/>
        <v>4175.3229401582166</v>
      </c>
      <c r="F634" s="29">
        <f t="shared" si="471"/>
        <v>8350.6458803164332</v>
      </c>
      <c r="G634" s="29">
        <f t="shared" si="472"/>
        <v>9046.5328630376789</v>
      </c>
      <c r="H634" s="31">
        <f t="shared" si="473"/>
        <v>104.38307350395542</v>
      </c>
      <c r="I634" s="27"/>
    </row>
    <row r="635" spans="1:9" x14ac:dyDescent="0.2">
      <c r="C635" s="29"/>
      <c r="D635" s="29"/>
      <c r="E635" s="29"/>
      <c r="F635" s="29"/>
      <c r="G635" s="29"/>
      <c r="I635" s="27"/>
    </row>
    <row r="636" spans="1:9" x14ac:dyDescent="0.2">
      <c r="A636" s="25" t="s">
        <v>11</v>
      </c>
      <c r="B636" s="25" t="s">
        <v>2</v>
      </c>
      <c r="C636" s="29">
        <f t="shared" ref="C636:C642" si="474">H636*2080</f>
        <v>163636.05265877661</v>
      </c>
      <c r="D636" s="29">
        <f t="shared" ref="D636:D642" si="475">H636*173.33333</f>
        <v>13636.337459327453</v>
      </c>
      <c r="E636" s="29">
        <f t="shared" ref="E636:E642" si="476">H636*40</f>
        <v>3146.847166514935</v>
      </c>
      <c r="F636" s="29">
        <f t="shared" ref="F636:F642" si="477">H636*80</f>
        <v>6293.69433302987</v>
      </c>
      <c r="G636" s="29">
        <f t="shared" ref="G636:G642" si="478">H636*(173.33333/2)</f>
        <v>6818.1687296637265</v>
      </c>
      <c r="H636" s="31">
        <f>H628*101%</f>
        <v>78.671179162873372</v>
      </c>
      <c r="I636" s="27"/>
    </row>
    <row r="637" spans="1:9" x14ac:dyDescent="0.2">
      <c r="A637" s="28" t="s">
        <v>11</v>
      </c>
      <c r="B637" s="25" t="s">
        <v>1</v>
      </c>
      <c r="C637" s="29">
        <f t="shared" si="474"/>
        <v>171817.85529171547</v>
      </c>
      <c r="D637" s="29">
        <f t="shared" si="475"/>
        <v>14318.154332293827</v>
      </c>
      <c r="E637" s="29">
        <f t="shared" si="476"/>
        <v>3304.1895248406818</v>
      </c>
      <c r="F637" s="29">
        <f t="shared" si="477"/>
        <v>6608.3790496813635</v>
      </c>
      <c r="G637" s="29">
        <f t="shared" si="478"/>
        <v>7159.0771661469134</v>
      </c>
      <c r="H637" s="31">
        <f t="shared" ref="H637:H642" si="479">H636*105%</f>
        <v>82.60473812101705</v>
      </c>
      <c r="I637" s="27"/>
    </row>
    <row r="638" spans="1:9" x14ac:dyDescent="0.2">
      <c r="A638" s="28" t="s">
        <v>11</v>
      </c>
      <c r="B638" s="25" t="s">
        <v>0</v>
      </c>
      <c r="C638" s="29">
        <f t="shared" si="474"/>
        <v>180408.74805630124</v>
      </c>
      <c r="D638" s="29">
        <f t="shared" si="475"/>
        <v>15034.06204890852</v>
      </c>
      <c r="E638" s="29">
        <f t="shared" si="476"/>
        <v>3469.399001082716</v>
      </c>
      <c r="F638" s="29">
        <f t="shared" si="477"/>
        <v>6938.7980021654321</v>
      </c>
      <c r="G638" s="29">
        <f t="shared" si="478"/>
        <v>7517.0310244542598</v>
      </c>
      <c r="H638" s="31">
        <f t="shared" si="479"/>
        <v>86.734975027067904</v>
      </c>
      <c r="I638" s="27"/>
    </row>
    <row r="639" spans="1:9" x14ac:dyDescent="0.2">
      <c r="A639" s="28" t="s">
        <v>11</v>
      </c>
      <c r="B639" s="25" t="s">
        <v>9</v>
      </c>
      <c r="C639" s="29">
        <f t="shared" si="474"/>
        <v>189429.1854591163</v>
      </c>
      <c r="D639" s="29">
        <f t="shared" si="475"/>
        <v>15785.765151353946</v>
      </c>
      <c r="E639" s="29">
        <f t="shared" si="476"/>
        <v>3642.868951136852</v>
      </c>
      <c r="F639" s="29">
        <f t="shared" si="477"/>
        <v>7285.7379022737041</v>
      </c>
      <c r="G639" s="29">
        <f t="shared" si="478"/>
        <v>7892.8825756769729</v>
      </c>
      <c r="H639" s="31">
        <f t="shared" si="479"/>
        <v>91.071723778421301</v>
      </c>
      <c r="I639" s="27"/>
    </row>
    <row r="640" spans="1:9" x14ac:dyDescent="0.2">
      <c r="A640" s="28" t="s">
        <v>11</v>
      </c>
      <c r="B640" s="25" t="s">
        <v>8</v>
      </c>
      <c r="C640" s="29">
        <f t="shared" si="474"/>
        <v>198900.64473207213</v>
      </c>
      <c r="D640" s="29">
        <f t="shared" si="475"/>
        <v>16575.053408921645</v>
      </c>
      <c r="E640" s="29">
        <f t="shared" si="476"/>
        <v>3825.0123986936951</v>
      </c>
      <c r="F640" s="29">
        <f t="shared" si="477"/>
        <v>7650.0247973873902</v>
      </c>
      <c r="G640" s="29">
        <f t="shared" si="478"/>
        <v>8287.5267044608227</v>
      </c>
      <c r="H640" s="31">
        <f t="shared" si="479"/>
        <v>95.625309967342375</v>
      </c>
      <c r="I640" s="27"/>
    </row>
    <row r="641" spans="1:9" x14ac:dyDescent="0.2">
      <c r="A641" s="28" t="s">
        <v>11</v>
      </c>
      <c r="B641" s="25" t="s">
        <v>7</v>
      </c>
      <c r="C641" s="29">
        <f t="shared" si="474"/>
        <v>208845.67696867575</v>
      </c>
      <c r="D641" s="29">
        <f t="shared" si="475"/>
        <v>17403.806079367725</v>
      </c>
      <c r="E641" s="29">
        <f t="shared" si="476"/>
        <v>4016.2630186283795</v>
      </c>
      <c r="F641" s="29">
        <f t="shared" si="477"/>
        <v>8032.5260372567591</v>
      </c>
      <c r="G641" s="29">
        <f t="shared" si="478"/>
        <v>8701.9030396838625</v>
      </c>
      <c r="H641" s="31">
        <f t="shared" si="479"/>
        <v>100.40657546570949</v>
      </c>
      <c r="I641" s="27"/>
    </row>
    <row r="642" spans="1:9" x14ac:dyDescent="0.2">
      <c r="A642" s="28" t="s">
        <v>11</v>
      </c>
      <c r="B642" s="25" t="s">
        <v>6</v>
      </c>
      <c r="C642" s="29">
        <f t="shared" si="474"/>
        <v>219287.96081710956</v>
      </c>
      <c r="D642" s="29">
        <f t="shared" si="475"/>
        <v>18273.996383336114</v>
      </c>
      <c r="E642" s="29">
        <f t="shared" si="476"/>
        <v>4217.0761695597994</v>
      </c>
      <c r="F642" s="29">
        <f t="shared" si="477"/>
        <v>8434.1523391195988</v>
      </c>
      <c r="G642" s="29">
        <f t="shared" si="478"/>
        <v>9136.9981916680572</v>
      </c>
      <c r="H642" s="31">
        <f t="shared" si="479"/>
        <v>105.42690423899498</v>
      </c>
      <c r="I642" s="27"/>
    </row>
    <row r="643" spans="1:9" x14ac:dyDescent="0.2">
      <c r="C643" s="29"/>
      <c r="D643" s="29"/>
      <c r="E643" s="29"/>
      <c r="F643" s="29"/>
      <c r="G643" s="29"/>
      <c r="I643" s="27"/>
    </row>
    <row r="644" spans="1:9" x14ac:dyDescent="0.2">
      <c r="A644" s="25" t="s">
        <v>10</v>
      </c>
      <c r="B644" s="25" t="s">
        <v>2</v>
      </c>
      <c r="C644" s="29">
        <f t="shared" ref="C644:C650" si="480">H644*2080</f>
        <v>165272.41318536439</v>
      </c>
      <c r="D644" s="29">
        <f t="shared" ref="D644:D650" si="481">H644*173.33333</f>
        <v>13772.700833920728</v>
      </c>
      <c r="E644" s="29">
        <f t="shared" ref="E644:E650" si="482">H644*40</f>
        <v>3178.3156381800841</v>
      </c>
      <c r="F644" s="29">
        <f t="shared" ref="F644:F650" si="483">H644*80</f>
        <v>6356.6312763601682</v>
      </c>
      <c r="G644" s="29">
        <f t="shared" ref="G644:G650" si="484">H644*(173.33333/2)</f>
        <v>6886.3504169603639</v>
      </c>
      <c r="H644" s="31">
        <f>H636*101%</f>
        <v>79.457890954502105</v>
      </c>
      <c r="I644" s="27"/>
    </row>
    <row r="645" spans="1:9" x14ac:dyDescent="0.2">
      <c r="A645" s="28" t="s">
        <v>10</v>
      </c>
      <c r="B645" s="25" t="s">
        <v>1</v>
      </c>
      <c r="C645" s="29">
        <f t="shared" si="480"/>
        <v>173536.03384463259</v>
      </c>
      <c r="D645" s="29">
        <f t="shared" si="481"/>
        <v>14461.335875616764</v>
      </c>
      <c r="E645" s="29">
        <f t="shared" si="482"/>
        <v>3337.2314200890883</v>
      </c>
      <c r="F645" s="29">
        <f t="shared" si="483"/>
        <v>6674.4628401781765</v>
      </c>
      <c r="G645" s="29">
        <f t="shared" si="484"/>
        <v>7230.6679378083818</v>
      </c>
      <c r="H645" s="31">
        <f t="shared" ref="H645:H650" si="485">H644*105%</f>
        <v>83.430785502227209</v>
      </c>
      <c r="I645" s="27"/>
    </row>
    <row r="646" spans="1:9" x14ac:dyDescent="0.2">
      <c r="A646" s="28" t="s">
        <v>10</v>
      </c>
      <c r="B646" s="25" t="s">
        <v>0</v>
      </c>
      <c r="C646" s="29">
        <f t="shared" si="480"/>
        <v>182212.83553686424</v>
      </c>
      <c r="D646" s="29">
        <f t="shared" si="481"/>
        <v>15184.402669397603</v>
      </c>
      <c r="E646" s="29">
        <f t="shared" si="482"/>
        <v>3504.0929910935433</v>
      </c>
      <c r="F646" s="29">
        <f t="shared" si="483"/>
        <v>7008.1859821870867</v>
      </c>
      <c r="G646" s="29">
        <f t="shared" si="484"/>
        <v>7592.2013346988015</v>
      </c>
      <c r="H646" s="31">
        <f t="shared" si="485"/>
        <v>87.60232477733858</v>
      </c>
      <c r="I646" s="27"/>
    </row>
    <row r="647" spans="1:9" x14ac:dyDescent="0.2">
      <c r="A647" s="28" t="s">
        <v>10</v>
      </c>
      <c r="B647" s="25" t="s">
        <v>9</v>
      </c>
      <c r="C647" s="29">
        <f t="shared" si="480"/>
        <v>191323.47731370747</v>
      </c>
      <c r="D647" s="29">
        <f t="shared" si="481"/>
        <v>15943.622802867485</v>
      </c>
      <c r="E647" s="29">
        <f t="shared" si="482"/>
        <v>3679.2976406482203</v>
      </c>
      <c r="F647" s="29">
        <f t="shared" si="483"/>
        <v>7358.5952812964406</v>
      </c>
      <c r="G647" s="29">
        <f t="shared" si="484"/>
        <v>7971.8114014337425</v>
      </c>
      <c r="H647" s="31">
        <f t="shared" si="485"/>
        <v>91.982441016205513</v>
      </c>
      <c r="I647" s="27"/>
    </row>
    <row r="648" spans="1:9" x14ac:dyDescent="0.2">
      <c r="A648" s="28" t="s">
        <v>10</v>
      </c>
      <c r="B648" s="25" t="s">
        <v>8</v>
      </c>
      <c r="C648" s="29">
        <f t="shared" si="480"/>
        <v>200889.65117939285</v>
      </c>
      <c r="D648" s="29">
        <f t="shared" si="481"/>
        <v>16740.803943010858</v>
      </c>
      <c r="E648" s="29">
        <f t="shared" si="482"/>
        <v>3863.2625226806317</v>
      </c>
      <c r="F648" s="29">
        <f t="shared" si="483"/>
        <v>7726.5250453612634</v>
      </c>
      <c r="G648" s="29">
        <f t="shared" si="484"/>
        <v>8370.4019715054292</v>
      </c>
      <c r="H648" s="31">
        <f t="shared" si="485"/>
        <v>96.581563067015793</v>
      </c>
      <c r="I648" s="27"/>
    </row>
    <row r="649" spans="1:9" x14ac:dyDescent="0.2">
      <c r="A649" s="28" t="s">
        <v>10</v>
      </c>
      <c r="B649" s="25" t="s">
        <v>7</v>
      </c>
      <c r="C649" s="29">
        <f t="shared" si="480"/>
        <v>210934.13373836249</v>
      </c>
      <c r="D649" s="29">
        <f t="shared" si="481"/>
        <v>17577.844140161404</v>
      </c>
      <c r="E649" s="29">
        <f t="shared" si="482"/>
        <v>4056.4256488146634</v>
      </c>
      <c r="F649" s="29">
        <f t="shared" si="483"/>
        <v>8112.8512976293268</v>
      </c>
      <c r="G649" s="29">
        <f t="shared" si="484"/>
        <v>8788.9220700807018</v>
      </c>
      <c r="H649" s="31">
        <f t="shared" si="485"/>
        <v>101.41064122036659</v>
      </c>
      <c r="I649" s="27"/>
    </row>
    <row r="650" spans="1:9" x14ac:dyDescent="0.2">
      <c r="A650" s="28" t="s">
        <v>10</v>
      </c>
      <c r="B650" s="25" t="s">
        <v>6</v>
      </c>
      <c r="C650" s="29">
        <f t="shared" si="480"/>
        <v>221480.84042528065</v>
      </c>
      <c r="D650" s="29">
        <f t="shared" si="481"/>
        <v>18456.736347169473</v>
      </c>
      <c r="E650" s="29">
        <f t="shared" si="482"/>
        <v>4259.2469312553967</v>
      </c>
      <c r="F650" s="29">
        <f t="shared" si="483"/>
        <v>8518.4938625107934</v>
      </c>
      <c r="G650" s="29">
        <f t="shared" si="484"/>
        <v>9228.3681735847367</v>
      </c>
      <c r="H650" s="31">
        <f t="shared" si="485"/>
        <v>106.48117328138493</v>
      </c>
      <c r="I650" s="27"/>
    </row>
    <row r="651" spans="1:9" x14ac:dyDescent="0.2">
      <c r="C651" s="29"/>
      <c r="D651" s="29"/>
      <c r="E651" s="29"/>
      <c r="F651" s="29"/>
      <c r="G651" s="29"/>
      <c r="I651" s="27"/>
    </row>
    <row r="652" spans="1:9" s="26" customFormat="1" x14ac:dyDescent="0.2">
      <c r="A652" s="25" t="s">
        <v>1794</v>
      </c>
      <c r="B652" s="25" t="s">
        <v>2</v>
      </c>
      <c r="C652" s="29">
        <f t="shared" ref="C652:C658" si="486">H652*2080</f>
        <v>166925.13731721803</v>
      </c>
      <c r="D652" s="29">
        <f t="shared" ref="D652:D658" si="487">H652*173.33333</f>
        <v>13910.427842259935</v>
      </c>
      <c r="E652" s="29">
        <f t="shared" ref="E652:E658" si="488">H652*40</f>
        <v>3210.0987945618854</v>
      </c>
      <c r="F652" s="29">
        <f t="shared" ref="F652:F658" si="489">H652*80</f>
        <v>6420.1975891237707</v>
      </c>
      <c r="G652" s="29">
        <f t="shared" ref="G652:G658" si="490">H652*(173.33333/2)</f>
        <v>6955.2139211299673</v>
      </c>
      <c r="H652" s="31">
        <f>H644*101%</f>
        <v>80.252469864047129</v>
      </c>
    </row>
    <row r="653" spans="1:9" s="26" customFormat="1" x14ac:dyDescent="0.2">
      <c r="A653" s="32" t="s">
        <v>1794</v>
      </c>
      <c r="B653" s="25" t="s">
        <v>1</v>
      </c>
      <c r="C653" s="29">
        <f t="shared" si="486"/>
        <v>175271.39418307893</v>
      </c>
      <c r="D653" s="29">
        <f t="shared" si="487"/>
        <v>14605.949234372933</v>
      </c>
      <c r="E653" s="29">
        <f t="shared" si="488"/>
        <v>3370.6037342899795</v>
      </c>
      <c r="F653" s="29">
        <f t="shared" si="489"/>
        <v>6741.2074685799589</v>
      </c>
      <c r="G653" s="29">
        <f t="shared" si="490"/>
        <v>7302.9746171864663</v>
      </c>
      <c r="H653" s="31">
        <f t="shared" ref="H653:H658" si="491">H652*105%</f>
        <v>84.265093357249484</v>
      </c>
    </row>
    <row r="654" spans="1:9" s="26" customFormat="1" x14ac:dyDescent="0.2">
      <c r="A654" s="32" t="s">
        <v>1794</v>
      </c>
      <c r="B654" s="25" t="s">
        <v>0</v>
      </c>
      <c r="C654" s="29">
        <f t="shared" si="486"/>
        <v>184034.96389223286</v>
      </c>
      <c r="D654" s="29">
        <f t="shared" si="487"/>
        <v>15336.246696091577</v>
      </c>
      <c r="E654" s="29">
        <f t="shared" si="488"/>
        <v>3539.133921004478</v>
      </c>
      <c r="F654" s="29">
        <f t="shared" si="489"/>
        <v>7078.267842008956</v>
      </c>
      <c r="G654" s="29">
        <f t="shared" si="490"/>
        <v>7668.1233480457886</v>
      </c>
      <c r="H654" s="31">
        <f t="shared" si="491"/>
        <v>88.478348025111956</v>
      </c>
    </row>
    <row r="655" spans="1:9" s="26" customFormat="1" x14ac:dyDescent="0.2">
      <c r="A655" s="32" t="s">
        <v>1794</v>
      </c>
      <c r="B655" s="25" t="s">
        <v>9</v>
      </c>
      <c r="C655" s="29">
        <f t="shared" si="486"/>
        <v>193236.71208684452</v>
      </c>
      <c r="D655" s="29">
        <f t="shared" si="487"/>
        <v>16103.059030896158</v>
      </c>
      <c r="E655" s="29">
        <f t="shared" si="488"/>
        <v>3716.0906170547023</v>
      </c>
      <c r="F655" s="29">
        <f t="shared" si="489"/>
        <v>7432.1812341094046</v>
      </c>
      <c r="G655" s="29">
        <f t="shared" si="490"/>
        <v>8051.5295154480791</v>
      </c>
      <c r="H655" s="31">
        <f t="shared" si="491"/>
        <v>92.902265426367563</v>
      </c>
    </row>
    <row r="656" spans="1:9" s="26" customFormat="1" x14ac:dyDescent="0.2">
      <c r="A656" s="32" t="s">
        <v>1794</v>
      </c>
      <c r="B656" s="25" t="s">
        <v>8</v>
      </c>
      <c r="C656" s="29">
        <f t="shared" si="486"/>
        <v>202898.54769118677</v>
      </c>
      <c r="D656" s="29">
        <f t="shared" si="487"/>
        <v>16908.211982440967</v>
      </c>
      <c r="E656" s="29">
        <f t="shared" si="488"/>
        <v>3901.8951479074376</v>
      </c>
      <c r="F656" s="29">
        <f t="shared" si="489"/>
        <v>7803.7902958148752</v>
      </c>
      <c r="G656" s="29">
        <f t="shared" si="490"/>
        <v>8454.1059912204837</v>
      </c>
      <c r="H656" s="31">
        <f t="shared" si="491"/>
        <v>97.547378697685943</v>
      </c>
    </row>
    <row r="657" spans="1:8" s="26" customFormat="1" x14ac:dyDescent="0.2">
      <c r="A657" s="32" t="s">
        <v>1794</v>
      </c>
      <c r="B657" s="25" t="s">
        <v>7</v>
      </c>
      <c r="C657" s="29">
        <f t="shared" si="486"/>
        <v>213043.4750757461</v>
      </c>
      <c r="D657" s="29">
        <f t="shared" si="487"/>
        <v>17753.622581563017</v>
      </c>
      <c r="E657" s="29">
        <f t="shared" si="488"/>
        <v>4096.9899053028093</v>
      </c>
      <c r="F657" s="29">
        <f t="shared" si="489"/>
        <v>8193.9798106056187</v>
      </c>
      <c r="G657" s="29">
        <f t="shared" si="490"/>
        <v>8876.8112907815084</v>
      </c>
      <c r="H657" s="31">
        <f t="shared" si="491"/>
        <v>102.42474763257025</v>
      </c>
    </row>
    <row r="658" spans="1:8" s="26" customFormat="1" x14ac:dyDescent="0.2">
      <c r="A658" s="32" t="s">
        <v>1794</v>
      </c>
      <c r="B658" s="25" t="s">
        <v>6</v>
      </c>
      <c r="C658" s="29">
        <f t="shared" si="486"/>
        <v>223695.64882953343</v>
      </c>
      <c r="D658" s="29">
        <f t="shared" si="487"/>
        <v>18641.303710641168</v>
      </c>
      <c r="E658" s="29">
        <f t="shared" si="488"/>
        <v>4301.8394005679502</v>
      </c>
      <c r="F658" s="29">
        <f t="shared" si="489"/>
        <v>8603.6788011359004</v>
      </c>
      <c r="G658" s="29">
        <f t="shared" si="490"/>
        <v>9320.6518553205842</v>
      </c>
      <c r="H658" s="31">
        <f t="shared" si="491"/>
        <v>107.54598501419876</v>
      </c>
    </row>
    <row r="659" spans="1:8" s="26" customFormat="1" x14ac:dyDescent="0.2">
      <c r="A659" s="32"/>
      <c r="B659" s="32"/>
      <c r="C659" s="33"/>
      <c r="D659" s="33"/>
      <c r="E659" s="33"/>
      <c r="F659" s="33"/>
      <c r="G659" s="33"/>
      <c r="H659" s="34"/>
    </row>
    <row r="660" spans="1:8" s="26" customFormat="1" x14ac:dyDescent="0.2">
      <c r="A660" s="32" t="s">
        <v>1795</v>
      </c>
      <c r="B660" s="25" t="s">
        <v>2</v>
      </c>
      <c r="C660" s="29">
        <f t="shared" ref="C660:C666" si="492">H660*2080</f>
        <v>168594.38869039019</v>
      </c>
      <c r="D660" s="29">
        <f t="shared" ref="D660:D666" si="493">H660*173.33333</f>
        <v>14049.532120682534</v>
      </c>
      <c r="E660" s="29">
        <f t="shared" ref="E660:E666" si="494">H660*40</f>
        <v>3242.1997825075041</v>
      </c>
      <c r="F660" s="29">
        <f t="shared" ref="F660:F666" si="495">H660*80</f>
        <v>6484.3995650150082</v>
      </c>
      <c r="G660" s="29">
        <f t="shared" ref="G660:G666" si="496">H660*(173.33333/2)</f>
        <v>7024.7660603412669</v>
      </c>
      <c r="H660" s="31">
        <f>H652*101%</f>
        <v>81.054994562687597</v>
      </c>
    </row>
    <row r="661" spans="1:8" s="26" customFormat="1" x14ac:dyDescent="0.2">
      <c r="A661" s="28" t="s">
        <v>1795</v>
      </c>
      <c r="B661" s="25" t="s">
        <v>1</v>
      </c>
      <c r="C661" s="29">
        <f t="shared" si="492"/>
        <v>177024.10812490972</v>
      </c>
      <c r="D661" s="29">
        <f t="shared" si="493"/>
        <v>14752.008726716662</v>
      </c>
      <c r="E661" s="29">
        <f t="shared" si="494"/>
        <v>3404.3097716328793</v>
      </c>
      <c r="F661" s="29">
        <f t="shared" si="495"/>
        <v>6808.6195432657587</v>
      </c>
      <c r="G661" s="29">
        <f t="shared" si="496"/>
        <v>7376.0043633583309</v>
      </c>
      <c r="H661" s="31">
        <f t="shared" ref="H661:H666" si="497">H660*105%</f>
        <v>85.107744290821984</v>
      </c>
    </row>
    <row r="662" spans="1:8" x14ac:dyDescent="0.2">
      <c r="A662" s="28" t="s">
        <v>1795</v>
      </c>
      <c r="B662" s="25" t="s">
        <v>0</v>
      </c>
      <c r="C662" s="29">
        <f t="shared" si="492"/>
        <v>185875.31353115523</v>
      </c>
      <c r="D662" s="29">
        <f t="shared" si="493"/>
        <v>15489.609163052495</v>
      </c>
      <c r="E662" s="29">
        <f t="shared" si="494"/>
        <v>3574.5252602145233</v>
      </c>
      <c r="F662" s="29">
        <f t="shared" si="495"/>
        <v>7149.0505204290466</v>
      </c>
      <c r="G662" s="29">
        <f t="shared" si="496"/>
        <v>7744.8045815262476</v>
      </c>
      <c r="H662" s="31">
        <f t="shared" si="497"/>
        <v>89.363131505363086</v>
      </c>
    </row>
    <row r="663" spans="1:8" x14ac:dyDescent="0.2">
      <c r="A663" s="28" t="s">
        <v>1795</v>
      </c>
      <c r="B663" s="25" t="s">
        <v>9</v>
      </c>
      <c r="C663" s="29">
        <f t="shared" si="492"/>
        <v>195169.07920771299</v>
      </c>
      <c r="D663" s="29">
        <f t="shared" si="493"/>
        <v>16264.089621205119</v>
      </c>
      <c r="E663" s="29">
        <f t="shared" si="494"/>
        <v>3753.2515232252495</v>
      </c>
      <c r="F663" s="29">
        <f t="shared" si="495"/>
        <v>7506.5030464504989</v>
      </c>
      <c r="G663" s="29">
        <f t="shared" si="496"/>
        <v>8132.0448106025597</v>
      </c>
      <c r="H663" s="31">
        <f t="shared" si="497"/>
        <v>93.831288080631239</v>
      </c>
    </row>
    <row r="664" spans="1:8" x14ac:dyDescent="0.2">
      <c r="A664" s="28" t="s">
        <v>1795</v>
      </c>
      <c r="B664" s="25" t="s">
        <v>8</v>
      </c>
      <c r="C664" s="29">
        <f t="shared" si="492"/>
        <v>204927.53316809863</v>
      </c>
      <c r="D664" s="29">
        <f t="shared" si="493"/>
        <v>17077.294102265376</v>
      </c>
      <c r="E664" s="29">
        <f t="shared" si="494"/>
        <v>3940.9140993865121</v>
      </c>
      <c r="F664" s="29">
        <f t="shared" si="495"/>
        <v>7881.8281987730243</v>
      </c>
      <c r="G664" s="29">
        <f t="shared" si="496"/>
        <v>8538.6470511326879</v>
      </c>
      <c r="H664" s="31">
        <f t="shared" si="497"/>
        <v>98.522852484662806</v>
      </c>
    </row>
    <row r="665" spans="1:8" x14ac:dyDescent="0.2">
      <c r="A665" s="28" t="s">
        <v>1795</v>
      </c>
      <c r="B665" s="25" t="s">
        <v>7</v>
      </c>
      <c r="C665" s="29">
        <f t="shared" si="492"/>
        <v>215173.9098265036</v>
      </c>
      <c r="D665" s="29">
        <f t="shared" si="493"/>
        <v>17931.158807378648</v>
      </c>
      <c r="E665" s="29">
        <f t="shared" si="494"/>
        <v>4137.9598043558381</v>
      </c>
      <c r="F665" s="29">
        <f t="shared" si="495"/>
        <v>8275.9196087116761</v>
      </c>
      <c r="G665" s="29">
        <f t="shared" si="496"/>
        <v>8965.579403689324</v>
      </c>
      <c r="H665" s="31">
        <f t="shared" si="497"/>
        <v>103.44899510889596</v>
      </c>
    </row>
    <row r="666" spans="1:8" x14ac:dyDescent="0.2">
      <c r="A666" s="28" t="s">
        <v>1795</v>
      </c>
      <c r="B666" s="25" t="s">
        <v>6</v>
      </c>
      <c r="C666" s="29">
        <f t="shared" si="492"/>
        <v>225932.60531782877</v>
      </c>
      <c r="D666" s="29">
        <f t="shared" si="493"/>
        <v>18827.716747747581</v>
      </c>
      <c r="E666" s="29">
        <f t="shared" si="494"/>
        <v>4344.8577945736306</v>
      </c>
      <c r="F666" s="29">
        <f t="shared" si="495"/>
        <v>8689.7155891472612</v>
      </c>
      <c r="G666" s="29">
        <f t="shared" si="496"/>
        <v>9413.8583738737907</v>
      </c>
      <c r="H666" s="31">
        <f t="shared" si="497"/>
        <v>108.62144486434076</v>
      </c>
    </row>
    <row r="668" spans="1:8" x14ac:dyDescent="0.2">
      <c r="A668" s="28" t="s">
        <v>1796</v>
      </c>
      <c r="B668" s="25" t="s">
        <v>2</v>
      </c>
      <c r="C668" s="29">
        <f t="shared" ref="C668:C674" si="498">H668*2080</f>
        <v>170280.33257729409</v>
      </c>
      <c r="D668" s="29">
        <f t="shared" ref="D668:D674" si="499">H668*173.33333</f>
        <v>14190.027441889359</v>
      </c>
      <c r="E668" s="29">
        <f t="shared" ref="E668:E674" si="500">H668*40</f>
        <v>3274.621780332579</v>
      </c>
      <c r="F668" s="29">
        <f t="shared" ref="F668:F674" si="501">H668*80</f>
        <v>6549.2435606651579</v>
      </c>
      <c r="G668" s="29">
        <f t="shared" ref="G668:G674" si="502">H668*(173.33333/2)</f>
        <v>7095.0137209446793</v>
      </c>
      <c r="H668" s="31">
        <f>H660*101%</f>
        <v>81.865544508314471</v>
      </c>
    </row>
    <row r="669" spans="1:8" x14ac:dyDescent="0.2">
      <c r="A669" s="28" t="s">
        <v>1796</v>
      </c>
      <c r="B669" s="25" t="s">
        <v>1</v>
      </c>
      <c r="C669" s="29">
        <f t="shared" si="498"/>
        <v>178794.34920615883</v>
      </c>
      <c r="D669" s="29">
        <f t="shared" si="499"/>
        <v>14899.528813983829</v>
      </c>
      <c r="E669" s="29">
        <f t="shared" si="500"/>
        <v>3438.352869349208</v>
      </c>
      <c r="F669" s="29">
        <f t="shared" si="501"/>
        <v>6876.7057386984161</v>
      </c>
      <c r="G669" s="29">
        <f t="shared" si="502"/>
        <v>7449.7644069919143</v>
      </c>
      <c r="H669" s="31">
        <f t="shared" ref="H669:H674" si="503">H668*105%</f>
        <v>85.958821733730204</v>
      </c>
    </row>
    <row r="670" spans="1:8" x14ac:dyDescent="0.2">
      <c r="A670" s="28" t="s">
        <v>1796</v>
      </c>
      <c r="B670" s="25" t="s">
        <v>0</v>
      </c>
      <c r="C670" s="29">
        <f t="shared" si="498"/>
        <v>187734.0666664668</v>
      </c>
      <c r="D670" s="29">
        <f t="shared" si="499"/>
        <v>15644.505254683021</v>
      </c>
      <c r="E670" s="29">
        <f t="shared" si="500"/>
        <v>3610.270512816669</v>
      </c>
      <c r="F670" s="29">
        <f t="shared" si="501"/>
        <v>7220.541025633338</v>
      </c>
      <c r="G670" s="29">
        <f t="shared" si="502"/>
        <v>7822.2526273415106</v>
      </c>
      <c r="H670" s="31">
        <f t="shared" si="503"/>
        <v>90.256762820416725</v>
      </c>
    </row>
    <row r="671" spans="1:8" x14ac:dyDescent="0.2">
      <c r="A671" s="28" t="s">
        <v>1796</v>
      </c>
      <c r="B671" s="25" t="s">
        <v>9</v>
      </c>
      <c r="C671" s="29">
        <f t="shared" si="498"/>
        <v>197120.76999979012</v>
      </c>
      <c r="D671" s="29">
        <f t="shared" si="499"/>
        <v>16426.730517417174</v>
      </c>
      <c r="E671" s="29">
        <f t="shared" si="500"/>
        <v>3790.7840384575024</v>
      </c>
      <c r="F671" s="29">
        <f t="shared" si="501"/>
        <v>7581.5680769150049</v>
      </c>
      <c r="G671" s="29">
        <f t="shared" si="502"/>
        <v>8213.3652587085871</v>
      </c>
      <c r="H671" s="31">
        <f t="shared" si="503"/>
        <v>94.769600961437561</v>
      </c>
    </row>
    <row r="672" spans="1:8" x14ac:dyDescent="0.2">
      <c r="A672" s="28" t="s">
        <v>1796</v>
      </c>
      <c r="B672" s="25" t="s">
        <v>8</v>
      </c>
      <c r="C672" s="29">
        <f t="shared" si="498"/>
        <v>206976.80849977964</v>
      </c>
      <c r="D672" s="29">
        <f t="shared" si="499"/>
        <v>17248.067043288032</v>
      </c>
      <c r="E672" s="29">
        <f t="shared" si="500"/>
        <v>3980.3232403803777</v>
      </c>
      <c r="F672" s="29">
        <f t="shared" si="501"/>
        <v>7960.6464807607554</v>
      </c>
      <c r="G672" s="29">
        <f t="shared" si="502"/>
        <v>8624.0335216440162</v>
      </c>
      <c r="H672" s="31">
        <f t="shared" si="503"/>
        <v>99.508081009509439</v>
      </c>
    </row>
    <row r="673" spans="1:8" x14ac:dyDescent="0.2">
      <c r="A673" s="28" t="s">
        <v>1796</v>
      </c>
      <c r="B673" s="25" t="s">
        <v>7</v>
      </c>
      <c r="C673" s="29">
        <f t="shared" si="498"/>
        <v>217325.64892476861</v>
      </c>
      <c r="D673" s="29">
        <f t="shared" si="499"/>
        <v>18110.470395452434</v>
      </c>
      <c r="E673" s="29">
        <f t="shared" si="500"/>
        <v>4179.3394023993969</v>
      </c>
      <c r="F673" s="29">
        <f t="shared" si="501"/>
        <v>8358.6788047987939</v>
      </c>
      <c r="G673" s="29">
        <f t="shared" si="502"/>
        <v>9055.2351977262169</v>
      </c>
      <c r="H673" s="31">
        <f t="shared" si="503"/>
        <v>104.48348505998491</v>
      </c>
    </row>
    <row r="674" spans="1:8" x14ac:dyDescent="0.2">
      <c r="A674" s="28" t="s">
        <v>1796</v>
      </c>
      <c r="B674" s="25" t="s">
        <v>6</v>
      </c>
      <c r="C674" s="29">
        <f t="shared" si="498"/>
        <v>228191.93137100706</v>
      </c>
      <c r="D674" s="29">
        <f t="shared" si="499"/>
        <v>19015.993915225055</v>
      </c>
      <c r="E674" s="29">
        <f t="shared" si="500"/>
        <v>4388.3063725193661</v>
      </c>
      <c r="F674" s="29">
        <f t="shared" si="501"/>
        <v>8776.6127450387321</v>
      </c>
      <c r="G674" s="29">
        <f t="shared" si="502"/>
        <v>9507.9969576125277</v>
      </c>
      <c r="H674" s="31">
        <f t="shared" si="503"/>
        <v>109.70765931298416</v>
      </c>
    </row>
    <row r="676" spans="1:8" x14ac:dyDescent="0.2">
      <c r="A676" s="28" t="s">
        <v>1797</v>
      </c>
      <c r="B676" s="25" t="s">
        <v>2</v>
      </c>
      <c r="C676" s="29">
        <f t="shared" ref="C676:C682" si="504">H676*2080</f>
        <v>171983.13590306704</v>
      </c>
      <c r="D676" s="29">
        <f t="shared" ref="D676:D682" si="505">H676*173.33333</f>
        <v>14331.927716308253</v>
      </c>
      <c r="E676" s="29">
        <f t="shared" ref="E676:E682" si="506">H676*40</f>
        <v>3307.3679981359051</v>
      </c>
      <c r="F676" s="29">
        <f t="shared" ref="F676:F682" si="507">H676*80</f>
        <v>6614.7359962718101</v>
      </c>
      <c r="G676" s="29">
        <f t="shared" ref="G676:G682" si="508">H676*(173.33333/2)</f>
        <v>7165.9638581541267</v>
      </c>
      <c r="H676" s="31">
        <f>H668*101%</f>
        <v>82.684199953397624</v>
      </c>
    </row>
    <row r="677" spans="1:8" x14ac:dyDescent="0.2">
      <c r="A677" s="28" t="s">
        <v>1797</v>
      </c>
      <c r="B677" s="25" t="s">
        <v>1</v>
      </c>
      <c r="C677" s="29">
        <f t="shared" si="504"/>
        <v>180582.29269822041</v>
      </c>
      <c r="D677" s="29">
        <f t="shared" si="505"/>
        <v>15048.524102123667</v>
      </c>
      <c r="E677" s="29">
        <f t="shared" si="506"/>
        <v>3472.7363980427003</v>
      </c>
      <c r="F677" s="29">
        <f t="shared" si="507"/>
        <v>6945.4727960854007</v>
      </c>
      <c r="G677" s="29">
        <f t="shared" si="508"/>
        <v>7524.2620510618335</v>
      </c>
      <c r="H677" s="31">
        <f t="shared" ref="H677:H682" si="509">H676*105%</f>
        <v>86.818409951067508</v>
      </c>
    </row>
    <row r="678" spans="1:8" x14ac:dyDescent="0.2">
      <c r="A678" s="28" t="s">
        <v>1797</v>
      </c>
      <c r="B678" s="25" t="s">
        <v>0</v>
      </c>
      <c r="C678" s="29">
        <f t="shared" si="504"/>
        <v>189611.40733313144</v>
      </c>
      <c r="D678" s="29">
        <f t="shared" si="505"/>
        <v>15800.950307229852</v>
      </c>
      <c r="E678" s="29">
        <f t="shared" si="506"/>
        <v>3646.3732179448357</v>
      </c>
      <c r="F678" s="29">
        <f t="shared" si="507"/>
        <v>7292.7464358896714</v>
      </c>
      <c r="G678" s="29">
        <f t="shared" si="508"/>
        <v>7900.4751536149261</v>
      </c>
      <c r="H678" s="31">
        <f t="shared" si="509"/>
        <v>91.159330448620892</v>
      </c>
    </row>
    <row r="679" spans="1:8" x14ac:dyDescent="0.2">
      <c r="A679" s="28" t="s">
        <v>1797</v>
      </c>
      <c r="B679" s="25" t="s">
        <v>9</v>
      </c>
      <c r="C679" s="29">
        <f t="shared" si="504"/>
        <v>199091.97769978803</v>
      </c>
      <c r="D679" s="29">
        <f t="shared" si="505"/>
        <v>16590.997822591344</v>
      </c>
      <c r="E679" s="29">
        <f t="shared" si="506"/>
        <v>3828.6918788420776</v>
      </c>
      <c r="F679" s="29">
        <f t="shared" si="507"/>
        <v>7657.3837576841552</v>
      </c>
      <c r="G679" s="29">
        <f t="shared" si="508"/>
        <v>8295.4989112956719</v>
      </c>
      <c r="H679" s="31">
        <f t="shared" si="509"/>
        <v>95.717296971051937</v>
      </c>
    </row>
    <row r="680" spans="1:8" x14ac:dyDescent="0.2">
      <c r="A680" s="28" t="s">
        <v>1797</v>
      </c>
      <c r="B680" s="25" t="s">
        <v>8</v>
      </c>
      <c r="C680" s="29">
        <f t="shared" si="504"/>
        <v>209046.57658477745</v>
      </c>
      <c r="D680" s="29">
        <f t="shared" si="505"/>
        <v>17420.547713720913</v>
      </c>
      <c r="E680" s="29">
        <f t="shared" si="506"/>
        <v>4020.1264727841817</v>
      </c>
      <c r="F680" s="29">
        <f t="shared" si="507"/>
        <v>8040.2529455683634</v>
      </c>
      <c r="G680" s="29">
        <f t="shared" si="508"/>
        <v>8710.2738568604564</v>
      </c>
      <c r="H680" s="31">
        <f t="shared" si="509"/>
        <v>100.50316181960454</v>
      </c>
    </row>
    <row r="681" spans="1:8" x14ac:dyDescent="0.2">
      <c r="A681" s="28" t="s">
        <v>1797</v>
      </c>
      <c r="B681" s="25" t="s">
        <v>7</v>
      </c>
      <c r="C681" s="29">
        <f t="shared" si="504"/>
        <v>219498.90541401634</v>
      </c>
      <c r="D681" s="29">
        <f t="shared" si="505"/>
        <v>18291.57509940696</v>
      </c>
      <c r="E681" s="29">
        <f t="shared" si="506"/>
        <v>4221.1327964233906</v>
      </c>
      <c r="F681" s="29">
        <f t="shared" si="507"/>
        <v>8442.2655928467811</v>
      </c>
      <c r="G681" s="29">
        <f t="shared" si="508"/>
        <v>9145.7875497034802</v>
      </c>
      <c r="H681" s="31">
        <f t="shared" si="509"/>
        <v>105.52831991058477</v>
      </c>
    </row>
    <row r="682" spans="1:8" x14ac:dyDescent="0.2">
      <c r="A682" s="28" t="s">
        <v>1797</v>
      </c>
      <c r="B682" s="25" t="s">
        <v>6</v>
      </c>
      <c r="C682" s="29">
        <f t="shared" si="504"/>
        <v>230473.85068471715</v>
      </c>
      <c r="D682" s="29">
        <f t="shared" si="505"/>
        <v>19206.153854377309</v>
      </c>
      <c r="E682" s="29">
        <f t="shared" si="506"/>
        <v>4432.189436244561</v>
      </c>
      <c r="F682" s="29">
        <f t="shared" si="507"/>
        <v>8864.3788724891219</v>
      </c>
      <c r="G682" s="29">
        <f t="shared" si="508"/>
        <v>9603.0769271886547</v>
      </c>
      <c r="H682" s="31">
        <f t="shared" si="509"/>
        <v>110.80473590611402</v>
      </c>
    </row>
    <row r="684" spans="1:8" x14ac:dyDescent="0.2">
      <c r="A684" s="28" t="s">
        <v>1798</v>
      </c>
      <c r="B684" s="25" t="s">
        <v>2</v>
      </c>
      <c r="C684" s="29">
        <f t="shared" ref="C684:C690" si="510">H684*2080</f>
        <v>173702.96726209775</v>
      </c>
      <c r="D684" s="29">
        <f t="shared" ref="D684:D690" si="511">H684*173.33333</f>
        <v>14475.246993471337</v>
      </c>
      <c r="E684" s="29">
        <f t="shared" ref="E684:E690" si="512">H684*40</f>
        <v>3340.441678117264</v>
      </c>
      <c r="F684" s="29">
        <f t="shared" ref="F684:F690" si="513">H684*80</f>
        <v>6680.883356234528</v>
      </c>
      <c r="G684" s="29">
        <f t="shared" ref="G684:G690" si="514">H684*(173.33333/2)</f>
        <v>7237.6234967356686</v>
      </c>
      <c r="H684" s="31">
        <f>H676*101%</f>
        <v>83.511041952931606</v>
      </c>
    </row>
    <row r="685" spans="1:8" x14ac:dyDescent="0.2">
      <c r="A685" s="28" t="s">
        <v>1798</v>
      </c>
      <c r="B685" s="25" t="s">
        <v>1</v>
      </c>
      <c r="C685" s="29">
        <f t="shared" si="510"/>
        <v>182388.11562520266</v>
      </c>
      <c r="D685" s="29">
        <f t="shared" si="511"/>
        <v>15199.009343144906</v>
      </c>
      <c r="E685" s="29">
        <f t="shared" si="512"/>
        <v>3507.4637620231279</v>
      </c>
      <c r="F685" s="29">
        <f t="shared" si="513"/>
        <v>7014.9275240462557</v>
      </c>
      <c r="G685" s="29">
        <f t="shared" si="514"/>
        <v>7599.5046715724529</v>
      </c>
      <c r="H685" s="31">
        <f t="shared" ref="H685:H690" si="515">H684*105%</f>
        <v>87.686594050578194</v>
      </c>
    </row>
    <row r="686" spans="1:8" x14ac:dyDescent="0.2">
      <c r="A686" s="28" t="s">
        <v>1798</v>
      </c>
      <c r="B686" s="25" t="s">
        <v>0</v>
      </c>
      <c r="C686" s="29">
        <f t="shared" si="510"/>
        <v>191507.52140646279</v>
      </c>
      <c r="D686" s="29">
        <f t="shared" si="511"/>
        <v>15958.959810302153</v>
      </c>
      <c r="E686" s="29">
        <f t="shared" si="512"/>
        <v>3682.8369501242842</v>
      </c>
      <c r="F686" s="29">
        <f t="shared" si="513"/>
        <v>7365.6739002485683</v>
      </c>
      <c r="G686" s="29">
        <f t="shared" si="514"/>
        <v>7979.4799051510763</v>
      </c>
      <c r="H686" s="31">
        <f t="shared" si="515"/>
        <v>92.07092375310711</v>
      </c>
    </row>
    <row r="687" spans="1:8" x14ac:dyDescent="0.2">
      <c r="A687" s="28" t="s">
        <v>1798</v>
      </c>
      <c r="B687" s="25" t="s">
        <v>9</v>
      </c>
      <c r="C687" s="29">
        <f t="shared" si="510"/>
        <v>201082.89747678593</v>
      </c>
      <c r="D687" s="29">
        <f t="shared" si="511"/>
        <v>16756.907800817258</v>
      </c>
      <c r="E687" s="29">
        <f t="shared" si="512"/>
        <v>3866.9787976304988</v>
      </c>
      <c r="F687" s="29">
        <f t="shared" si="513"/>
        <v>7733.9575952609976</v>
      </c>
      <c r="G687" s="29">
        <f t="shared" si="514"/>
        <v>8378.4539004086291</v>
      </c>
      <c r="H687" s="31">
        <f t="shared" si="515"/>
        <v>96.674469940762464</v>
      </c>
    </row>
    <row r="688" spans="1:8" x14ac:dyDescent="0.2">
      <c r="A688" s="28" t="s">
        <v>1798</v>
      </c>
      <c r="B688" s="25" t="s">
        <v>8</v>
      </c>
      <c r="C688" s="29">
        <f t="shared" si="510"/>
        <v>211137.04235062521</v>
      </c>
      <c r="D688" s="29">
        <f t="shared" si="511"/>
        <v>17594.753190858122</v>
      </c>
      <c r="E688" s="29">
        <f t="shared" si="512"/>
        <v>4060.3277375120233</v>
      </c>
      <c r="F688" s="29">
        <f t="shared" si="513"/>
        <v>8120.6554750240466</v>
      </c>
      <c r="G688" s="29">
        <f t="shared" si="514"/>
        <v>8797.3765954290611</v>
      </c>
      <c r="H688" s="31">
        <f t="shared" si="515"/>
        <v>101.50819343780059</v>
      </c>
    </row>
    <row r="689" spans="1:8" x14ac:dyDescent="0.2">
      <c r="A689" s="28" t="s">
        <v>1798</v>
      </c>
      <c r="B689" s="25" t="s">
        <v>7</v>
      </c>
      <c r="C689" s="29">
        <f t="shared" si="510"/>
        <v>221693.89446815648</v>
      </c>
      <c r="D689" s="29">
        <f t="shared" si="511"/>
        <v>18474.490850401027</v>
      </c>
      <c r="E689" s="29">
        <f t="shared" si="512"/>
        <v>4263.3441243876241</v>
      </c>
      <c r="F689" s="29">
        <f t="shared" si="513"/>
        <v>8526.6882487752482</v>
      </c>
      <c r="G689" s="29">
        <f t="shared" si="514"/>
        <v>9237.2454252005136</v>
      </c>
      <c r="H689" s="31">
        <f t="shared" si="515"/>
        <v>106.58360310969061</v>
      </c>
    </row>
    <row r="690" spans="1:8" x14ac:dyDescent="0.2">
      <c r="A690" s="28" t="s">
        <v>1798</v>
      </c>
      <c r="B690" s="25" t="s">
        <v>6</v>
      </c>
      <c r="C690" s="29">
        <f t="shared" si="510"/>
        <v>232778.5891915643</v>
      </c>
      <c r="D690" s="29">
        <f t="shared" si="511"/>
        <v>19398.21539292108</v>
      </c>
      <c r="E690" s="29">
        <f t="shared" si="512"/>
        <v>4476.5113306070061</v>
      </c>
      <c r="F690" s="29">
        <f t="shared" si="513"/>
        <v>8953.0226612140123</v>
      </c>
      <c r="G690" s="29">
        <f t="shared" si="514"/>
        <v>9699.10769646054</v>
      </c>
      <c r="H690" s="31">
        <f t="shared" si="515"/>
        <v>111.91278326517515</v>
      </c>
    </row>
    <row r="692" spans="1:8" x14ac:dyDescent="0.2">
      <c r="A692" s="28" t="s">
        <v>1799</v>
      </c>
      <c r="B692" s="25" t="s">
        <v>2</v>
      </c>
      <c r="C692" s="29">
        <f t="shared" ref="C692:C698" si="516">H692*2080</f>
        <v>175439.99693471871</v>
      </c>
      <c r="D692" s="29">
        <f t="shared" ref="D692:D698" si="517">H692*173.33333</f>
        <v>14619.999463406051</v>
      </c>
      <c r="E692" s="29">
        <f t="shared" ref="E692:E698" si="518">H692*40</f>
        <v>3373.8460948984366</v>
      </c>
      <c r="F692" s="29">
        <f t="shared" ref="F692:F698" si="519">H692*80</f>
        <v>6747.6921897968732</v>
      </c>
      <c r="G692" s="29">
        <f t="shared" ref="G692:G698" si="520">H692*(173.33333/2)</f>
        <v>7309.9997317030256</v>
      </c>
      <c r="H692" s="31">
        <f>H684*101%</f>
        <v>84.346152372460921</v>
      </c>
    </row>
    <row r="693" spans="1:8" x14ac:dyDescent="0.2">
      <c r="A693" s="28" t="s">
        <v>1799</v>
      </c>
      <c r="B693" s="25" t="s">
        <v>1</v>
      </c>
      <c r="C693" s="29">
        <f t="shared" si="516"/>
        <v>184211.99678145465</v>
      </c>
      <c r="D693" s="29">
        <f t="shared" si="517"/>
        <v>15350.999436576354</v>
      </c>
      <c r="E693" s="29">
        <f t="shared" si="518"/>
        <v>3542.5383996433588</v>
      </c>
      <c r="F693" s="29">
        <f t="shared" si="519"/>
        <v>7085.0767992867177</v>
      </c>
      <c r="G693" s="29">
        <f t="shared" si="520"/>
        <v>7675.4997182881771</v>
      </c>
      <c r="H693" s="31">
        <f t="shared" ref="H693:H698" si="521">H692*105%</f>
        <v>88.563459991083974</v>
      </c>
    </row>
    <row r="694" spans="1:8" x14ac:dyDescent="0.2">
      <c r="A694" s="28" t="s">
        <v>1799</v>
      </c>
      <c r="B694" s="25" t="s">
        <v>0</v>
      </c>
      <c r="C694" s="29">
        <f t="shared" si="516"/>
        <v>193422.59662052742</v>
      </c>
      <c r="D694" s="29">
        <f t="shared" si="517"/>
        <v>16118.549408405173</v>
      </c>
      <c r="E694" s="29">
        <f t="shared" si="518"/>
        <v>3719.6653196255274</v>
      </c>
      <c r="F694" s="29">
        <f t="shared" si="519"/>
        <v>7439.3306392510549</v>
      </c>
      <c r="G694" s="29">
        <f t="shared" si="520"/>
        <v>8059.2747042025867</v>
      </c>
      <c r="H694" s="31">
        <f t="shared" si="521"/>
        <v>92.99163299063818</v>
      </c>
    </row>
    <row r="695" spans="1:8" x14ac:dyDescent="0.2">
      <c r="A695" s="28" t="s">
        <v>1799</v>
      </c>
      <c r="B695" s="25" t="s">
        <v>9</v>
      </c>
      <c r="C695" s="29">
        <f t="shared" si="516"/>
        <v>203093.72645155378</v>
      </c>
      <c r="D695" s="29">
        <f t="shared" si="517"/>
        <v>16924.476878825433</v>
      </c>
      <c r="E695" s="29">
        <f t="shared" si="518"/>
        <v>3905.6485856068039</v>
      </c>
      <c r="F695" s="29">
        <f t="shared" si="519"/>
        <v>7811.2971712136077</v>
      </c>
      <c r="G695" s="29">
        <f t="shared" si="520"/>
        <v>8462.2384394127166</v>
      </c>
      <c r="H695" s="31">
        <f t="shared" si="521"/>
        <v>97.641214640170091</v>
      </c>
    </row>
    <row r="696" spans="1:8" x14ac:dyDescent="0.2">
      <c r="A696" s="28" t="s">
        <v>1799</v>
      </c>
      <c r="B696" s="25" t="s">
        <v>8</v>
      </c>
      <c r="C696" s="29">
        <f t="shared" si="516"/>
        <v>213248.41277413149</v>
      </c>
      <c r="D696" s="29">
        <f t="shared" si="517"/>
        <v>17770.700722766705</v>
      </c>
      <c r="E696" s="29">
        <f t="shared" si="518"/>
        <v>4100.9310148871446</v>
      </c>
      <c r="F696" s="29">
        <f t="shared" si="519"/>
        <v>8201.8620297742891</v>
      </c>
      <c r="G696" s="29">
        <f t="shared" si="520"/>
        <v>8885.3503613833527</v>
      </c>
      <c r="H696" s="31">
        <f t="shared" si="521"/>
        <v>102.5232753721786</v>
      </c>
    </row>
    <row r="697" spans="1:8" x14ac:dyDescent="0.2">
      <c r="A697" s="28" t="s">
        <v>1799</v>
      </c>
      <c r="B697" s="25" t="s">
        <v>7</v>
      </c>
      <c r="C697" s="29">
        <f t="shared" si="516"/>
        <v>223910.83341283808</v>
      </c>
      <c r="D697" s="29">
        <f t="shared" si="517"/>
        <v>18659.235758905041</v>
      </c>
      <c r="E697" s="29">
        <f t="shared" si="518"/>
        <v>4305.9775656315014</v>
      </c>
      <c r="F697" s="29">
        <f t="shared" si="519"/>
        <v>8611.9551312630028</v>
      </c>
      <c r="G697" s="29">
        <f t="shared" si="520"/>
        <v>9329.6178794525204</v>
      </c>
      <c r="H697" s="31">
        <f t="shared" si="521"/>
        <v>107.64943914078754</v>
      </c>
    </row>
    <row r="698" spans="1:8" x14ac:dyDescent="0.2">
      <c r="A698" s="28" t="s">
        <v>1799</v>
      </c>
      <c r="B698" s="25" t="s">
        <v>6</v>
      </c>
      <c r="C698" s="29">
        <f t="shared" si="516"/>
        <v>235106.37508348</v>
      </c>
      <c r="D698" s="29">
        <f t="shared" si="517"/>
        <v>19592.197546850293</v>
      </c>
      <c r="E698" s="29">
        <f t="shared" si="518"/>
        <v>4521.2764439130769</v>
      </c>
      <c r="F698" s="29">
        <f t="shared" si="519"/>
        <v>9042.5528878261539</v>
      </c>
      <c r="G698" s="29">
        <f t="shared" si="520"/>
        <v>9796.0987734251466</v>
      </c>
      <c r="H698" s="31">
        <f t="shared" si="521"/>
        <v>113.03191109782692</v>
      </c>
    </row>
    <row r="700" spans="1:8" x14ac:dyDescent="0.2">
      <c r="A700" s="28" t="s">
        <v>1800</v>
      </c>
      <c r="B700" s="25" t="s">
        <v>2</v>
      </c>
      <c r="C700" s="29">
        <f t="shared" ref="C700:C706" si="522">H700*2080</f>
        <v>177194.39690406591</v>
      </c>
      <c r="D700" s="29">
        <f t="shared" ref="D700:D706" si="523">H700*173.33333</f>
        <v>14766.199458040111</v>
      </c>
      <c r="E700" s="29">
        <f t="shared" ref="E700:E706" si="524">H700*40</f>
        <v>3407.5845558474211</v>
      </c>
      <c r="F700" s="29">
        <f t="shared" ref="F700:F706" si="525">H700*80</f>
        <v>6815.1691116948423</v>
      </c>
      <c r="G700" s="29">
        <f t="shared" ref="G700:G706" si="526">H700*(173.33333/2)</f>
        <v>7383.0997290200557</v>
      </c>
      <c r="H700" s="31">
        <f>H692*101%</f>
        <v>85.189613896185534</v>
      </c>
    </row>
    <row r="701" spans="1:8" x14ac:dyDescent="0.2">
      <c r="A701" s="28" t="s">
        <v>1800</v>
      </c>
      <c r="B701" s="25" t="s">
        <v>1</v>
      </c>
      <c r="C701" s="29">
        <f t="shared" si="522"/>
        <v>186054.11674926922</v>
      </c>
      <c r="D701" s="29">
        <f t="shared" si="523"/>
        <v>15504.509430942118</v>
      </c>
      <c r="E701" s="29">
        <f t="shared" si="524"/>
        <v>3577.9637836397928</v>
      </c>
      <c r="F701" s="29">
        <f t="shared" si="525"/>
        <v>7155.9275672795857</v>
      </c>
      <c r="G701" s="29">
        <f t="shared" si="526"/>
        <v>7752.2547154710592</v>
      </c>
      <c r="H701" s="31">
        <f t="shared" ref="H701:H706" si="527">H700*105%</f>
        <v>89.449094590994818</v>
      </c>
    </row>
    <row r="702" spans="1:8" x14ac:dyDescent="0.2">
      <c r="A702" s="28" t="s">
        <v>1800</v>
      </c>
      <c r="B702" s="25" t="s">
        <v>0</v>
      </c>
      <c r="C702" s="29">
        <f t="shared" si="522"/>
        <v>195356.82258673268</v>
      </c>
      <c r="D702" s="29">
        <f t="shared" si="523"/>
        <v>16279.734902489225</v>
      </c>
      <c r="E702" s="29">
        <f t="shared" si="524"/>
        <v>3756.8619728217823</v>
      </c>
      <c r="F702" s="29">
        <f t="shared" si="525"/>
        <v>7513.7239456435645</v>
      </c>
      <c r="G702" s="29">
        <f t="shared" si="526"/>
        <v>8139.8674512446123</v>
      </c>
      <c r="H702" s="31">
        <f t="shared" si="527"/>
        <v>93.921549320544557</v>
      </c>
    </row>
    <row r="703" spans="1:8" x14ac:dyDescent="0.2">
      <c r="A703" s="28" t="s">
        <v>1800</v>
      </c>
      <c r="B703" s="25" t="s">
        <v>9</v>
      </c>
      <c r="C703" s="29">
        <f t="shared" si="522"/>
        <v>205124.66371606934</v>
      </c>
      <c r="D703" s="29">
        <f t="shared" si="523"/>
        <v>17093.721647613685</v>
      </c>
      <c r="E703" s="29">
        <f t="shared" si="524"/>
        <v>3944.7050714628717</v>
      </c>
      <c r="F703" s="29">
        <f t="shared" si="525"/>
        <v>7889.4101429257435</v>
      </c>
      <c r="G703" s="29">
        <f t="shared" si="526"/>
        <v>8546.8608238068427</v>
      </c>
      <c r="H703" s="31">
        <f t="shared" si="527"/>
        <v>98.61762678657179</v>
      </c>
    </row>
    <row r="704" spans="1:8" x14ac:dyDescent="0.2">
      <c r="A704" s="28" t="s">
        <v>1800</v>
      </c>
      <c r="B704" s="25" t="s">
        <v>8</v>
      </c>
      <c r="C704" s="29">
        <f t="shared" si="522"/>
        <v>215380.89690187279</v>
      </c>
      <c r="D704" s="29">
        <f t="shared" si="523"/>
        <v>17948.407729994371</v>
      </c>
      <c r="E704" s="29">
        <f t="shared" si="524"/>
        <v>4141.9403250360156</v>
      </c>
      <c r="F704" s="29">
        <f t="shared" si="525"/>
        <v>8283.8806500720311</v>
      </c>
      <c r="G704" s="29">
        <f t="shared" si="526"/>
        <v>8974.2038649971855</v>
      </c>
      <c r="H704" s="31">
        <f t="shared" si="527"/>
        <v>103.54850812590038</v>
      </c>
    </row>
    <row r="705" spans="1:8" x14ac:dyDescent="0.2">
      <c r="A705" s="28" t="s">
        <v>1800</v>
      </c>
      <c r="B705" s="25" t="s">
        <v>7</v>
      </c>
      <c r="C705" s="29">
        <f t="shared" si="522"/>
        <v>226149.94174696645</v>
      </c>
      <c r="D705" s="29">
        <f t="shared" si="523"/>
        <v>18845.828116494093</v>
      </c>
      <c r="E705" s="29">
        <f t="shared" si="524"/>
        <v>4349.0373412878162</v>
      </c>
      <c r="F705" s="29">
        <f t="shared" si="525"/>
        <v>8698.0746825756323</v>
      </c>
      <c r="G705" s="29">
        <f t="shared" si="526"/>
        <v>9422.9140582470463</v>
      </c>
      <c r="H705" s="31">
        <f t="shared" si="527"/>
        <v>108.72593353219541</v>
      </c>
    </row>
    <row r="706" spans="1:8" x14ac:dyDescent="0.2">
      <c r="A706" s="28" t="s">
        <v>1800</v>
      </c>
      <c r="B706" s="25" t="s">
        <v>6</v>
      </c>
      <c r="C706" s="29">
        <f t="shared" si="522"/>
        <v>237457.43883431479</v>
      </c>
      <c r="D706" s="29">
        <f t="shared" si="523"/>
        <v>19788.119522318797</v>
      </c>
      <c r="E706" s="29">
        <f t="shared" si="524"/>
        <v>4566.4892083522072</v>
      </c>
      <c r="F706" s="29">
        <f t="shared" si="525"/>
        <v>9132.9784167044145</v>
      </c>
      <c r="G706" s="29">
        <f t="shared" si="526"/>
        <v>9894.0597611593985</v>
      </c>
      <c r="H706" s="31">
        <f t="shared" si="527"/>
        <v>114.16223020880518</v>
      </c>
    </row>
    <row r="708" spans="1:8" x14ac:dyDescent="0.2">
      <c r="A708" s="28" t="s">
        <v>1801</v>
      </c>
      <c r="B708" s="25" t="s">
        <v>2</v>
      </c>
      <c r="C708" s="29">
        <f t="shared" ref="C708:C714" si="528">H708*2080</f>
        <v>178966.34087310659</v>
      </c>
      <c r="D708" s="29">
        <f t="shared" ref="D708:D714" si="529">H708*173.33333</f>
        <v>14913.861452620515</v>
      </c>
      <c r="E708" s="29">
        <f t="shared" ref="E708:E714" si="530">H708*40</f>
        <v>3441.6604014058958</v>
      </c>
      <c r="F708" s="29">
        <f t="shared" ref="F708:F714" si="531">H708*80</f>
        <v>6883.3208028117915</v>
      </c>
      <c r="G708" s="29">
        <f t="shared" ref="G708:G714" si="532">H708*(173.33333/2)</f>
        <v>7456.9307263102573</v>
      </c>
      <c r="H708" s="31">
        <f>H700*101%</f>
        <v>86.041510035147397</v>
      </c>
    </row>
    <row r="709" spans="1:8" x14ac:dyDescent="0.2">
      <c r="A709" s="28" t="s">
        <v>1801</v>
      </c>
      <c r="B709" s="25" t="s">
        <v>1</v>
      </c>
      <c r="C709" s="29">
        <f t="shared" si="528"/>
        <v>187914.65791676191</v>
      </c>
      <c r="D709" s="29">
        <f t="shared" si="529"/>
        <v>15659.55452525154</v>
      </c>
      <c r="E709" s="29">
        <f t="shared" si="530"/>
        <v>3613.7434214761906</v>
      </c>
      <c r="F709" s="29">
        <f t="shared" si="531"/>
        <v>7227.4868429523813</v>
      </c>
      <c r="G709" s="29">
        <f t="shared" si="532"/>
        <v>7829.7772626257702</v>
      </c>
      <c r="H709" s="31">
        <f t="shared" ref="H709:H714" si="533">H708*105%</f>
        <v>90.343585536904769</v>
      </c>
    </row>
    <row r="710" spans="1:8" x14ac:dyDescent="0.2">
      <c r="A710" s="28" t="s">
        <v>1801</v>
      </c>
      <c r="B710" s="25" t="s">
        <v>0</v>
      </c>
      <c r="C710" s="29">
        <f t="shared" si="528"/>
        <v>197310.39081260003</v>
      </c>
      <c r="D710" s="29">
        <f t="shared" si="529"/>
        <v>16442.53225151412</v>
      </c>
      <c r="E710" s="29">
        <f t="shared" si="530"/>
        <v>3794.4305925500003</v>
      </c>
      <c r="F710" s="29">
        <f t="shared" si="531"/>
        <v>7588.8611851000005</v>
      </c>
      <c r="G710" s="29">
        <f t="shared" si="532"/>
        <v>8221.2661257570599</v>
      </c>
      <c r="H710" s="31">
        <f t="shared" si="533"/>
        <v>94.860764813750009</v>
      </c>
    </row>
    <row r="711" spans="1:8" x14ac:dyDescent="0.2">
      <c r="A711" s="28" t="s">
        <v>1801</v>
      </c>
      <c r="B711" s="25" t="s">
        <v>9</v>
      </c>
      <c r="C711" s="29">
        <f t="shared" si="528"/>
        <v>207175.91035323005</v>
      </c>
      <c r="D711" s="29">
        <f t="shared" si="529"/>
        <v>17264.658864089826</v>
      </c>
      <c r="E711" s="29">
        <f t="shared" si="530"/>
        <v>3984.152122177501</v>
      </c>
      <c r="F711" s="29">
        <f t="shared" si="531"/>
        <v>7968.3042443550021</v>
      </c>
      <c r="G711" s="29">
        <f t="shared" si="532"/>
        <v>8632.3294320449131</v>
      </c>
      <c r="H711" s="31">
        <f t="shared" si="533"/>
        <v>99.60380305443752</v>
      </c>
    </row>
    <row r="712" spans="1:8" x14ac:dyDescent="0.2">
      <c r="A712" s="28" t="s">
        <v>1801</v>
      </c>
      <c r="B712" s="25" t="s">
        <v>8</v>
      </c>
      <c r="C712" s="29">
        <f t="shared" si="528"/>
        <v>217534.70587089154</v>
      </c>
      <c r="D712" s="29">
        <f t="shared" si="529"/>
        <v>18127.891807294316</v>
      </c>
      <c r="E712" s="29">
        <f t="shared" si="530"/>
        <v>4183.3597282863757</v>
      </c>
      <c r="F712" s="29">
        <f t="shared" si="531"/>
        <v>8366.7194565727514</v>
      </c>
      <c r="G712" s="29">
        <f t="shared" si="532"/>
        <v>9063.945903647158</v>
      </c>
      <c r="H712" s="31">
        <f t="shared" si="533"/>
        <v>104.58399320715939</v>
      </c>
    </row>
    <row r="713" spans="1:8" x14ac:dyDescent="0.2">
      <c r="A713" s="28" t="s">
        <v>1801</v>
      </c>
      <c r="B713" s="25" t="s">
        <v>7</v>
      </c>
      <c r="C713" s="29">
        <f t="shared" si="528"/>
        <v>228411.44116443614</v>
      </c>
      <c r="D713" s="29">
        <f t="shared" si="529"/>
        <v>19034.286397659034</v>
      </c>
      <c r="E713" s="29">
        <f t="shared" si="530"/>
        <v>4392.5277147006946</v>
      </c>
      <c r="F713" s="29">
        <f t="shared" si="531"/>
        <v>8785.0554294013891</v>
      </c>
      <c r="G713" s="29">
        <f t="shared" si="532"/>
        <v>9517.1431988295171</v>
      </c>
      <c r="H713" s="31">
        <f t="shared" si="533"/>
        <v>109.81319286751737</v>
      </c>
    </row>
    <row r="714" spans="1:8" x14ac:dyDescent="0.2">
      <c r="A714" s="28" t="s">
        <v>1801</v>
      </c>
      <c r="B714" s="25" t="s">
        <v>6</v>
      </c>
      <c r="C714" s="29">
        <f t="shared" si="528"/>
        <v>239832.01322265796</v>
      </c>
      <c r="D714" s="29">
        <f t="shared" si="529"/>
        <v>19986.000717541989</v>
      </c>
      <c r="E714" s="29">
        <f t="shared" si="530"/>
        <v>4612.1541004357296</v>
      </c>
      <c r="F714" s="29">
        <f t="shared" si="531"/>
        <v>9224.3082008714591</v>
      </c>
      <c r="G714" s="29">
        <f t="shared" si="532"/>
        <v>9993.0003587709944</v>
      </c>
      <c r="H714" s="31">
        <f t="shared" si="533"/>
        <v>115.30385251089325</v>
      </c>
    </row>
    <row r="716" spans="1:8" x14ac:dyDescent="0.2">
      <c r="A716" s="28" t="s">
        <v>1802</v>
      </c>
      <c r="B716" s="25" t="s">
        <v>2</v>
      </c>
      <c r="C716" s="29">
        <f t="shared" ref="C716:C722" si="534">H716*2080</f>
        <v>180756.00428183764</v>
      </c>
      <c r="D716" s="29">
        <f t="shared" ref="D716:D722" si="535">H716*173.33333</f>
        <v>15063.000067146719</v>
      </c>
      <c r="E716" s="29">
        <f t="shared" ref="E716:E722" si="536">H716*40</f>
        <v>3476.0770054199547</v>
      </c>
      <c r="F716" s="29">
        <f t="shared" ref="F716:F722" si="537">H716*80</f>
        <v>6952.1540108399095</v>
      </c>
      <c r="G716" s="29">
        <f t="shared" ref="G716:G722" si="538">H716*(173.33333/2)</f>
        <v>7531.5000335733594</v>
      </c>
      <c r="H716" s="31">
        <f>H708*101%</f>
        <v>86.901925135498871</v>
      </c>
    </row>
    <row r="717" spans="1:8" x14ac:dyDescent="0.2">
      <c r="A717" s="28" t="s">
        <v>1802</v>
      </c>
      <c r="B717" s="25" t="s">
        <v>1</v>
      </c>
      <c r="C717" s="29">
        <f t="shared" si="534"/>
        <v>189793.80449592954</v>
      </c>
      <c r="D717" s="29">
        <f t="shared" si="535"/>
        <v>15816.150070504056</v>
      </c>
      <c r="E717" s="29">
        <f t="shared" si="536"/>
        <v>3649.880855690953</v>
      </c>
      <c r="F717" s="29">
        <f t="shared" si="537"/>
        <v>7299.761711381906</v>
      </c>
      <c r="G717" s="29">
        <f t="shared" si="538"/>
        <v>7908.0750352520281</v>
      </c>
      <c r="H717" s="31">
        <f t="shared" ref="H717:H722" si="539">H716*105%</f>
        <v>91.247021392273822</v>
      </c>
    </row>
    <row r="718" spans="1:8" x14ac:dyDescent="0.2">
      <c r="A718" s="28" t="s">
        <v>1802</v>
      </c>
      <c r="B718" s="25" t="s">
        <v>0</v>
      </c>
      <c r="C718" s="29">
        <f t="shared" si="534"/>
        <v>199283.49472072604</v>
      </c>
      <c r="D718" s="29">
        <f t="shared" si="535"/>
        <v>16606.95757402926</v>
      </c>
      <c r="E718" s="29">
        <f t="shared" si="536"/>
        <v>3832.3748984755007</v>
      </c>
      <c r="F718" s="29">
        <f t="shared" si="537"/>
        <v>7664.7497969510014</v>
      </c>
      <c r="G718" s="29">
        <f t="shared" si="538"/>
        <v>8303.4787870146301</v>
      </c>
      <c r="H718" s="31">
        <f t="shared" si="539"/>
        <v>95.80937246188752</v>
      </c>
    </row>
    <row r="719" spans="1:8" x14ac:dyDescent="0.2">
      <c r="A719" s="28" t="s">
        <v>1802</v>
      </c>
      <c r="B719" s="25" t="s">
        <v>9</v>
      </c>
      <c r="C719" s="29">
        <f t="shared" si="534"/>
        <v>209247.66945676235</v>
      </c>
      <c r="D719" s="29">
        <f t="shared" si="535"/>
        <v>17437.305452730725</v>
      </c>
      <c r="E719" s="29">
        <f t="shared" si="536"/>
        <v>4023.9936433992762</v>
      </c>
      <c r="F719" s="29">
        <f t="shared" si="537"/>
        <v>8047.9872867985523</v>
      </c>
      <c r="G719" s="29">
        <f t="shared" si="538"/>
        <v>8718.6527263653625</v>
      </c>
      <c r="H719" s="31">
        <f t="shared" si="539"/>
        <v>100.5998410849819</v>
      </c>
    </row>
    <row r="720" spans="1:8" x14ac:dyDescent="0.2">
      <c r="A720" s="28" t="s">
        <v>1802</v>
      </c>
      <c r="B720" s="25" t="s">
        <v>8</v>
      </c>
      <c r="C720" s="29">
        <f t="shared" si="534"/>
        <v>219710.0529296005</v>
      </c>
      <c r="D720" s="29">
        <f t="shared" si="535"/>
        <v>18309.170725367265</v>
      </c>
      <c r="E720" s="29">
        <f t="shared" si="536"/>
        <v>4225.1933255692402</v>
      </c>
      <c r="F720" s="29">
        <f t="shared" si="537"/>
        <v>8450.3866511384804</v>
      </c>
      <c r="G720" s="29">
        <f t="shared" si="538"/>
        <v>9154.5853626836324</v>
      </c>
      <c r="H720" s="31">
        <f t="shared" si="539"/>
        <v>105.62983313923101</v>
      </c>
    </row>
    <row r="721" spans="1:8" x14ac:dyDescent="0.2">
      <c r="A721" s="28" t="s">
        <v>1802</v>
      </c>
      <c r="B721" s="25" t="s">
        <v>7</v>
      </c>
      <c r="C721" s="29">
        <f t="shared" si="534"/>
        <v>230695.55557608051</v>
      </c>
      <c r="D721" s="29">
        <f t="shared" si="535"/>
        <v>19224.629261635626</v>
      </c>
      <c r="E721" s="29">
        <f t="shared" si="536"/>
        <v>4436.4529918477019</v>
      </c>
      <c r="F721" s="29">
        <f t="shared" si="537"/>
        <v>8872.9059836954038</v>
      </c>
      <c r="G721" s="29">
        <f t="shared" si="538"/>
        <v>9612.3146308178129</v>
      </c>
      <c r="H721" s="31">
        <f t="shared" si="539"/>
        <v>110.91132479619256</v>
      </c>
    </row>
    <row r="722" spans="1:8" x14ac:dyDescent="0.2">
      <c r="A722" s="28" t="s">
        <v>1802</v>
      </c>
      <c r="B722" s="25" t="s">
        <v>6</v>
      </c>
      <c r="C722" s="29">
        <f t="shared" si="534"/>
        <v>242230.33335488455</v>
      </c>
      <c r="D722" s="29">
        <f t="shared" si="535"/>
        <v>20185.860724717408</v>
      </c>
      <c r="E722" s="29">
        <f t="shared" si="536"/>
        <v>4658.2756414400874</v>
      </c>
      <c r="F722" s="29">
        <f t="shared" si="537"/>
        <v>9316.5512828801748</v>
      </c>
      <c r="G722" s="29">
        <f t="shared" si="538"/>
        <v>10092.930362358704</v>
      </c>
      <c r="H722" s="31">
        <f t="shared" si="539"/>
        <v>116.45689103600219</v>
      </c>
    </row>
    <row r="724" spans="1:8" x14ac:dyDescent="0.2">
      <c r="A724" s="28" t="s">
        <v>1803</v>
      </c>
      <c r="B724" s="25" t="s">
        <v>2</v>
      </c>
      <c r="C724" s="29">
        <f t="shared" ref="C724:C730" si="540">H724*2080</f>
        <v>182563.56432465601</v>
      </c>
      <c r="D724" s="29">
        <f t="shared" ref="D724:D730" si="541">H724*173.33333</f>
        <v>15213.630067818187</v>
      </c>
      <c r="E724" s="29">
        <f t="shared" ref="E724:E730" si="542">H724*40</f>
        <v>3510.8377754741541</v>
      </c>
      <c r="F724" s="29">
        <f t="shared" ref="F724:F730" si="543">H724*80</f>
        <v>7021.6755509483082</v>
      </c>
      <c r="G724" s="29">
        <f t="shared" ref="G724:G730" si="544">H724*(173.33333/2)</f>
        <v>7606.8150339090935</v>
      </c>
      <c r="H724" s="31">
        <f>H716*101%</f>
        <v>87.770944386853856</v>
      </c>
    </row>
    <row r="725" spans="1:8" x14ac:dyDescent="0.2">
      <c r="A725" s="28" t="s">
        <v>1803</v>
      </c>
      <c r="B725" s="25" t="s">
        <v>1</v>
      </c>
      <c r="C725" s="29">
        <f t="shared" si="540"/>
        <v>191691.74254088884</v>
      </c>
      <c r="D725" s="29">
        <f t="shared" si="541"/>
        <v>15974.311571209097</v>
      </c>
      <c r="E725" s="29">
        <f t="shared" si="542"/>
        <v>3686.3796642478619</v>
      </c>
      <c r="F725" s="29">
        <f t="shared" si="543"/>
        <v>7372.7593284957238</v>
      </c>
      <c r="G725" s="29">
        <f t="shared" si="544"/>
        <v>7987.1557856045483</v>
      </c>
      <c r="H725" s="31">
        <f t="shared" ref="H725:H730" si="545">H724*105%</f>
        <v>92.159491606196553</v>
      </c>
    </row>
    <row r="726" spans="1:8" x14ac:dyDescent="0.2">
      <c r="A726" s="28" t="s">
        <v>1803</v>
      </c>
      <c r="B726" s="25" t="s">
        <v>0</v>
      </c>
      <c r="C726" s="29">
        <f t="shared" si="540"/>
        <v>201276.32966793329</v>
      </c>
      <c r="D726" s="29">
        <f t="shared" si="541"/>
        <v>16773.02714976955</v>
      </c>
      <c r="E726" s="29">
        <f t="shared" si="542"/>
        <v>3870.6986474602554</v>
      </c>
      <c r="F726" s="29">
        <f t="shared" si="543"/>
        <v>7741.3972949205108</v>
      </c>
      <c r="G726" s="29">
        <f t="shared" si="544"/>
        <v>8386.5135748847752</v>
      </c>
      <c r="H726" s="31">
        <f t="shared" si="545"/>
        <v>96.767466186506383</v>
      </c>
    </row>
    <row r="727" spans="1:8" x14ac:dyDescent="0.2">
      <c r="A727" s="28" t="s">
        <v>1803</v>
      </c>
      <c r="B727" s="25" t="s">
        <v>9</v>
      </c>
      <c r="C727" s="29">
        <f t="shared" si="540"/>
        <v>211340.14615132994</v>
      </c>
      <c r="D727" s="29">
        <f t="shared" si="541"/>
        <v>17611.678507258028</v>
      </c>
      <c r="E727" s="29">
        <f t="shared" si="542"/>
        <v>4064.2335798332679</v>
      </c>
      <c r="F727" s="29">
        <f t="shared" si="543"/>
        <v>8128.4671596665357</v>
      </c>
      <c r="G727" s="29">
        <f t="shared" si="544"/>
        <v>8805.8392536290139</v>
      </c>
      <c r="H727" s="31">
        <f t="shared" si="545"/>
        <v>101.6058394958317</v>
      </c>
    </row>
    <row r="728" spans="1:8" x14ac:dyDescent="0.2">
      <c r="A728" s="28" t="s">
        <v>1803</v>
      </c>
      <c r="B728" s="25" t="s">
        <v>8</v>
      </c>
      <c r="C728" s="29">
        <f t="shared" si="540"/>
        <v>221907.15345889644</v>
      </c>
      <c r="D728" s="29">
        <f t="shared" si="541"/>
        <v>18492.262432620933</v>
      </c>
      <c r="E728" s="29">
        <f t="shared" si="542"/>
        <v>4267.4452588249314</v>
      </c>
      <c r="F728" s="29">
        <f t="shared" si="543"/>
        <v>8534.8905176498629</v>
      </c>
      <c r="G728" s="29">
        <f t="shared" si="544"/>
        <v>9246.1312163104667</v>
      </c>
      <c r="H728" s="31">
        <f t="shared" si="545"/>
        <v>106.68613147062329</v>
      </c>
    </row>
    <row r="729" spans="1:8" x14ac:dyDescent="0.2">
      <c r="A729" s="28" t="s">
        <v>1803</v>
      </c>
      <c r="B729" s="25" t="s">
        <v>7</v>
      </c>
      <c r="C729" s="29">
        <f t="shared" si="540"/>
        <v>233002.51113184128</v>
      </c>
      <c r="D729" s="29">
        <f t="shared" si="541"/>
        <v>19416.875554251979</v>
      </c>
      <c r="E729" s="29">
        <f t="shared" si="542"/>
        <v>4480.8175217661783</v>
      </c>
      <c r="F729" s="29">
        <f t="shared" si="543"/>
        <v>8961.6350435323566</v>
      </c>
      <c r="G729" s="29">
        <f t="shared" si="544"/>
        <v>9708.4377771259897</v>
      </c>
      <c r="H729" s="31">
        <f t="shared" si="545"/>
        <v>112.02043804415446</v>
      </c>
    </row>
    <row r="730" spans="1:8" x14ac:dyDescent="0.2">
      <c r="A730" s="28" t="s">
        <v>1803</v>
      </c>
      <c r="B730" s="25" t="s">
        <v>6</v>
      </c>
      <c r="C730" s="29">
        <f t="shared" si="540"/>
        <v>244652.63668843335</v>
      </c>
      <c r="D730" s="29">
        <f t="shared" si="541"/>
        <v>20387.719331964578</v>
      </c>
      <c r="E730" s="29">
        <f t="shared" si="542"/>
        <v>4704.8583978544875</v>
      </c>
      <c r="F730" s="29">
        <f t="shared" si="543"/>
        <v>9409.716795708975</v>
      </c>
      <c r="G730" s="29">
        <f t="shared" si="544"/>
        <v>10193.859665982289</v>
      </c>
      <c r="H730" s="31">
        <f t="shared" si="545"/>
        <v>117.62145994636219</v>
      </c>
    </row>
    <row r="732" spans="1:8" x14ac:dyDescent="0.2">
      <c r="A732" s="28" t="s">
        <v>1808</v>
      </c>
      <c r="B732" s="25" t="s">
        <v>2</v>
      </c>
      <c r="C732" s="29">
        <f t="shared" ref="C732:C738" si="546">H732*2080</f>
        <v>184389.19996790259</v>
      </c>
      <c r="D732" s="29">
        <f t="shared" ref="D732:D738" si="547">H732*173.33333</f>
        <v>15365.766368496368</v>
      </c>
      <c r="E732" s="29">
        <f t="shared" ref="E732:E738" si="548">H732*40</f>
        <v>3545.946153228896</v>
      </c>
      <c r="F732" s="29">
        <f t="shared" ref="F732:F738" si="549">H732*80</f>
        <v>7091.8923064577921</v>
      </c>
      <c r="G732" s="29">
        <f t="shared" ref="G732:G738" si="550">H732*(173.33333/2)</f>
        <v>7682.8831842481841</v>
      </c>
      <c r="H732" s="31">
        <f>H724*101%</f>
        <v>88.648653830722395</v>
      </c>
    </row>
    <row r="733" spans="1:8" x14ac:dyDescent="0.2">
      <c r="A733" s="28" t="str">
        <f>A732</f>
        <v>D111</v>
      </c>
      <c r="B733" s="25" t="s">
        <v>1</v>
      </c>
      <c r="C733" s="29">
        <f t="shared" si="546"/>
        <v>193608.65996629771</v>
      </c>
      <c r="D733" s="29">
        <f t="shared" si="547"/>
        <v>16134.054686921187</v>
      </c>
      <c r="E733" s="29">
        <f t="shared" si="548"/>
        <v>3723.2434608903404</v>
      </c>
      <c r="F733" s="29">
        <f t="shared" si="549"/>
        <v>7446.4869217806809</v>
      </c>
      <c r="G733" s="29">
        <f t="shared" si="550"/>
        <v>8067.0273434605933</v>
      </c>
      <c r="H733" s="31">
        <f t="shared" ref="H733:H738" si="551">H732*105%</f>
        <v>93.081086522258516</v>
      </c>
    </row>
    <row r="734" spans="1:8" x14ac:dyDescent="0.2">
      <c r="A734" s="28" t="str">
        <f>A732</f>
        <v>D111</v>
      </c>
      <c r="B734" s="25" t="s">
        <v>0</v>
      </c>
      <c r="C734" s="29">
        <f t="shared" si="546"/>
        <v>203289.09296461262</v>
      </c>
      <c r="D734" s="29">
        <f t="shared" si="547"/>
        <v>16940.757421267248</v>
      </c>
      <c r="E734" s="29">
        <f t="shared" si="548"/>
        <v>3909.4056339348576</v>
      </c>
      <c r="F734" s="29">
        <f t="shared" si="549"/>
        <v>7818.8112678697153</v>
      </c>
      <c r="G734" s="29">
        <f t="shared" si="550"/>
        <v>8470.378710633624</v>
      </c>
      <c r="H734" s="31">
        <f t="shared" si="551"/>
        <v>97.735140848371444</v>
      </c>
    </row>
    <row r="735" spans="1:8" x14ac:dyDescent="0.2">
      <c r="A735" s="28" t="str">
        <f>A732</f>
        <v>D111</v>
      </c>
      <c r="B735" s="25" t="s">
        <v>9</v>
      </c>
      <c r="C735" s="29">
        <f t="shared" si="546"/>
        <v>213453.54761284325</v>
      </c>
      <c r="D735" s="29">
        <f t="shared" si="547"/>
        <v>17787.795292330611</v>
      </c>
      <c r="E735" s="29">
        <f t="shared" si="548"/>
        <v>4104.8759156316009</v>
      </c>
      <c r="F735" s="29">
        <f t="shared" si="549"/>
        <v>8209.7518312632019</v>
      </c>
      <c r="G735" s="29">
        <f t="shared" si="550"/>
        <v>8893.8976461653056</v>
      </c>
      <c r="H735" s="31">
        <f t="shared" si="551"/>
        <v>102.62189789079002</v>
      </c>
    </row>
    <row r="736" spans="1:8" x14ac:dyDescent="0.2">
      <c r="A736" s="28" t="str">
        <f>A732</f>
        <v>D111</v>
      </c>
      <c r="B736" s="25" t="s">
        <v>8</v>
      </c>
      <c r="C736" s="29">
        <f t="shared" si="546"/>
        <v>224126.2249934854</v>
      </c>
      <c r="D736" s="29">
        <f t="shared" si="547"/>
        <v>18677.185056947139</v>
      </c>
      <c r="E736" s="29">
        <f t="shared" si="548"/>
        <v>4310.119711413181</v>
      </c>
      <c r="F736" s="29">
        <f t="shared" si="549"/>
        <v>8620.239422826362</v>
      </c>
      <c r="G736" s="29">
        <f t="shared" si="550"/>
        <v>9338.5925284735695</v>
      </c>
      <c r="H736" s="31">
        <f t="shared" si="551"/>
        <v>107.75299278532952</v>
      </c>
    </row>
    <row r="737" spans="1:8" x14ac:dyDescent="0.2">
      <c r="A737" s="28" t="str">
        <f>A732</f>
        <v>D111</v>
      </c>
      <c r="B737" s="25" t="s">
        <v>7</v>
      </c>
      <c r="C737" s="29">
        <f t="shared" si="546"/>
        <v>235332.5362431597</v>
      </c>
      <c r="D737" s="29">
        <f t="shared" si="547"/>
        <v>19611.044309794499</v>
      </c>
      <c r="E737" s="29">
        <f t="shared" si="548"/>
        <v>4525.6256969838405</v>
      </c>
      <c r="F737" s="29">
        <f t="shared" si="549"/>
        <v>9051.251393967681</v>
      </c>
      <c r="G737" s="29">
        <f t="shared" si="550"/>
        <v>9805.5221548972495</v>
      </c>
      <c r="H737" s="31">
        <f t="shared" si="551"/>
        <v>113.14064242459601</v>
      </c>
    </row>
    <row r="738" spans="1:8" x14ac:dyDescent="0.2">
      <c r="A738" s="28" t="str">
        <f>A732</f>
        <v>D111</v>
      </c>
      <c r="B738" s="25" t="s">
        <v>6</v>
      </c>
      <c r="C738" s="29">
        <f t="shared" si="546"/>
        <v>247099.16305531768</v>
      </c>
      <c r="D738" s="29">
        <f t="shared" si="547"/>
        <v>20591.596525284225</v>
      </c>
      <c r="E738" s="29">
        <f t="shared" si="548"/>
        <v>4751.9069818330327</v>
      </c>
      <c r="F738" s="29">
        <f t="shared" si="549"/>
        <v>9503.8139636660653</v>
      </c>
      <c r="G738" s="29">
        <f t="shared" si="550"/>
        <v>10295.798262642113</v>
      </c>
      <c r="H738" s="31">
        <f t="shared" si="551"/>
        <v>118.79767454582581</v>
      </c>
    </row>
    <row r="740" spans="1:8" x14ac:dyDescent="0.2">
      <c r="A740" s="28" t="s">
        <v>1809</v>
      </c>
      <c r="B740" s="25" t="s">
        <v>2</v>
      </c>
      <c r="C740" s="29">
        <f t="shared" ref="C740:C746" si="552">H740*2080</f>
        <v>186233.0919675816</v>
      </c>
      <c r="D740" s="29">
        <f t="shared" ref="D740:D746" si="553">H740*173.33333</f>
        <v>15519.424032181332</v>
      </c>
      <c r="E740" s="29">
        <f t="shared" ref="E740:E746" si="554">H740*40</f>
        <v>3581.4056147611846</v>
      </c>
      <c r="F740" s="29">
        <f t="shared" ref="F740:F746" si="555">H740*80</f>
        <v>7162.8112295223691</v>
      </c>
      <c r="G740" s="29">
        <f t="shared" ref="G740:G746" si="556">H740*(173.33333/2)</f>
        <v>7759.7120160906661</v>
      </c>
      <c r="H740" s="31">
        <f>H732*101%</f>
        <v>89.535140369029619</v>
      </c>
    </row>
    <row r="741" spans="1:8" x14ac:dyDescent="0.2">
      <c r="A741" s="28" t="str">
        <f>A740</f>
        <v>D112</v>
      </c>
      <c r="B741" s="25" t="s">
        <v>1</v>
      </c>
      <c r="C741" s="29">
        <f t="shared" si="552"/>
        <v>195544.7465659607</v>
      </c>
      <c r="D741" s="29">
        <f t="shared" si="553"/>
        <v>16295.395233790397</v>
      </c>
      <c r="E741" s="29">
        <f t="shared" si="554"/>
        <v>3760.475895499244</v>
      </c>
      <c r="F741" s="29">
        <f t="shared" si="555"/>
        <v>7520.9517909984879</v>
      </c>
      <c r="G741" s="29">
        <f t="shared" si="556"/>
        <v>8147.6976168951987</v>
      </c>
      <c r="H741" s="31">
        <f t="shared" ref="H741:H746" si="557">H740*105%</f>
        <v>94.011897387481099</v>
      </c>
    </row>
    <row r="742" spans="1:8" x14ac:dyDescent="0.2">
      <c r="A742" s="28" t="str">
        <f>A740</f>
        <v>D112</v>
      </c>
      <c r="B742" s="25" t="s">
        <v>0</v>
      </c>
      <c r="C742" s="29">
        <f t="shared" si="552"/>
        <v>205321.98389425874</v>
      </c>
      <c r="D742" s="29">
        <f t="shared" si="553"/>
        <v>17110.164995479918</v>
      </c>
      <c r="E742" s="29">
        <f t="shared" si="554"/>
        <v>3948.4996902742064</v>
      </c>
      <c r="F742" s="29">
        <f t="shared" si="555"/>
        <v>7896.9993805484128</v>
      </c>
      <c r="G742" s="29">
        <f t="shared" si="556"/>
        <v>8555.0824977399589</v>
      </c>
      <c r="H742" s="31">
        <f t="shared" si="557"/>
        <v>98.712492256855157</v>
      </c>
    </row>
    <row r="743" spans="1:8" x14ac:dyDescent="0.2">
      <c r="A743" s="28" t="str">
        <f>A740</f>
        <v>D112</v>
      </c>
      <c r="B743" s="25" t="s">
        <v>9</v>
      </c>
      <c r="C743" s="29">
        <f t="shared" si="552"/>
        <v>215588.08308897167</v>
      </c>
      <c r="D743" s="29">
        <f t="shared" si="553"/>
        <v>17965.673245253915</v>
      </c>
      <c r="E743" s="29">
        <f t="shared" si="554"/>
        <v>4145.924674787917</v>
      </c>
      <c r="F743" s="29">
        <f t="shared" si="555"/>
        <v>8291.8493495758339</v>
      </c>
      <c r="G743" s="29">
        <f t="shared" si="556"/>
        <v>8982.8366226269573</v>
      </c>
      <c r="H743" s="31">
        <f t="shared" si="557"/>
        <v>103.64811686969792</v>
      </c>
    </row>
    <row r="744" spans="1:8" x14ac:dyDescent="0.2">
      <c r="A744" s="28" t="str">
        <f>A740</f>
        <v>D112</v>
      </c>
      <c r="B744" s="25" t="s">
        <v>8</v>
      </c>
      <c r="C744" s="29">
        <f t="shared" si="552"/>
        <v>226367.48724342027</v>
      </c>
      <c r="D744" s="29">
        <f t="shared" si="553"/>
        <v>18863.956907516611</v>
      </c>
      <c r="E744" s="29">
        <f t="shared" si="554"/>
        <v>4353.2209085273125</v>
      </c>
      <c r="F744" s="29">
        <f t="shared" si="555"/>
        <v>8706.4418170546251</v>
      </c>
      <c r="G744" s="29">
        <f t="shared" si="556"/>
        <v>9431.9784537583055</v>
      </c>
      <c r="H744" s="31">
        <f t="shared" si="557"/>
        <v>108.83052271318282</v>
      </c>
    </row>
    <row r="745" spans="1:8" x14ac:dyDescent="0.2">
      <c r="A745" s="28" t="str">
        <f>A740</f>
        <v>D112</v>
      </c>
      <c r="B745" s="25" t="s">
        <v>7</v>
      </c>
      <c r="C745" s="29">
        <f t="shared" si="552"/>
        <v>237685.86160559129</v>
      </c>
      <c r="D745" s="29">
        <f t="shared" si="553"/>
        <v>19807.154752892442</v>
      </c>
      <c r="E745" s="29">
        <f t="shared" si="554"/>
        <v>4570.881953953678</v>
      </c>
      <c r="F745" s="29">
        <f t="shared" si="555"/>
        <v>9141.763907907356</v>
      </c>
      <c r="G745" s="29">
        <f t="shared" si="556"/>
        <v>9903.577376446221</v>
      </c>
      <c r="H745" s="31">
        <f t="shared" si="557"/>
        <v>114.27204884884196</v>
      </c>
    </row>
    <row r="746" spans="1:8" x14ac:dyDescent="0.2">
      <c r="A746" s="28" t="str">
        <f>A740</f>
        <v>D112</v>
      </c>
      <c r="B746" s="25" t="s">
        <v>6</v>
      </c>
      <c r="C746" s="29">
        <f t="shared" si="552"/>
        <v>249570.15468587086</v>
      </c>
      <c r="D746" s="29">
        <f t="shared" si="553"/>
        <v>20797.512490537069</v>
      </c>
      <c r="E746" s="29">
        <f t="shared" si="554"/>
        <v>4799.4260516513632</v>
      </c>
      <c r="F746" s="29">
        <f t="shared" si="555"/>
        <v>9598.8521033027264</v>
      </c>
      <c r="G746" s="29">
        <f t="shared" si="556"/>
        <v>10398.756245268534</v>
      </c>
      <c r="H746" s="31">
        <f t="shared" si="557"/>
        <v>119.98565129128407</v>
      </c>
    </row>
    <row r="748" spans="1:8" x14ac:dyDescent="0.2">
      <c r="A748" s="28" t="s">
        <v>1810</v>
      </c>
      <c r="B748" s="25" t="s">
        <v>2</v>
      </c>
      <c r="C748" s="29">
        <f t="shared" ref="C748:C754" si="558">H748*2080</f>
        <v>188095.42288725742</v>
      </c>
      <c r="D748" s="29">
        <f t="shared" ref="D748:D754" si="559">H748*173.33333</f>
        <v>15674.618272503145</v>
      </c>
      <c r="E748" s="29">
        <f t="shared" ref="E748:E754" si="560">H748*40</f>
        <v>3617.2196709087966</v>
      </c>
      <c r="F748" s="29">
        <f t="shared" ref="F748:F754" si="561">H748*80</f>
        <v>7234.4393418175932</v>
      </c>
      <c r="G748" s="29">
        <f t="shared" ref="G748:G754" si="562">H748*(173.33333/2)</f>
        <v>7837.3091362515725</v>
      </c>
      <c r="H748" s="31">
        <f>H740*101%</f>
        <v>90.430491772719918</v>
      </c>
    </row>
    <row r="749" spans="1:8" x14ac:dyDescent="0.2">
      <c r="A749" s="28" t="str">
        <f>A748</f>
        <v>D113</v>
      </c>
      <c r="B749" s="25" t="s">
        <v>1</v>
      </c>
      <c r="C749" s="29">
        <f t="shared" si="558"/>
        <v>197500.19403162031</v>
      </c>
      <c r="D749" s="29">
        <f t="shared" si="559"/>
        <v>16458.349186128304</v>
      </c>
      <c r="E749" s="29">
        <f t="shared" si="560"/>
        <v>3798.0806544542365</v>
      </c>
      <c r="F749" s="29">
        <f t="shared" si="561"/>
        <v>7596.1613089084731</v>
      </c>
      <c r="G749" s="29">
        <f t="shared" si="562"/>
        <v>8229.1745930641518</v>
      </c>
      <c r="H749" s="31">
        <f t="shared" ref="H749:H754" si="563">H748*105%</f>
        <v>94.952016361355916</v>
      </c>
    </row>
    <row r="750" spans="1:8" x14ac:dyDescent="0.2">
      <c r="A750" s="28" t="str">
        <f>A748</f>
        <v>D113</v>
      </c>
      <c r="B750" s="25" t="s">
        <v>0</v>
      </c>
      <c r="C750" s="29">
        <f t="shared" si="558"/>
        <v>207375.20373320131</v>
      </c>
      <c r="D750" s="29">
        <f t="shared" si="559"/>
        <v>17281.26664543472</v>
      </c>
      <c r="E750" s="29">
        <f t="shared" si="560"/>
        <v>3987.9846871769487</v>
      </c>
      <c r="F750" s="29">
        <f t="shared" si="561"/>
        <v>7975.9693743538974</v>
      </c>
      <c r="G750" s="29">
        <f t="shared" si="562"/>
        <v>8640.63332271736</v>
      </c>
      <c r="H750" s="31">
        <f t="shared" si="563"/>
        <v>99.699617179423711</v>
      </c>
    </row>
    <row r="751" spans="1:8" x14ac:dyDescent="0.2">
      <c r="A751" s="28" t="str">
        <f>A748</f>
        <v>D113</v>
      </c>
      <c r="B751" s="25" t="s">
        <v>9</v>
      </c>
      <c r="C751" s="29">
        <f t="shared" si="558"/>
        <v>217743.96391986139</v>
      </c>
      <c r="D751" s="29">
        <f t="shared" si="559"/>
        <v>18145.329977706453</v>
      </c>
      <c r="E751" s="29">
        <f t="shared" si="560"/>
        <v>4187.3839215357957</v>
      </c>
      <c r="F751" s="29">
        <f t="shared" si="561"/>
        <v>8374.7678430715914</v>
      </c>
      <c r="G751" s="29">
        <f t="shared" si="562"/>
        <v>9072.6649888532265</v>
      </c>
      <c r="H751" s="31">
        <f t="shared" si="563"/>
        <v>104.6845980383949</v>
      </c>
    </row>
    <row r="752" spans="1:8" x14ac:dyDescent="0.2">
      <c r="A752" s="28" t="str">
        <f>A748</f>
        <v>D113</v>
      </c>
      <c r="B752" s="25" t="s">
        <v>8</v>
      </c>
      <c r="C752" s="29">
        <f t="shared" si="558"/>
        <v>228631.16211585444</v>
      </c>
      <c r="D752" s="29">
        <f t="shared" si="559"/>
        <v>19052.596476591778</v>
      </c>
      <c r="E752" s="29">
        <f t="shared" si="560"/>
        <v>4396.7531176125858</v>
      </c>
      <c r="F752" s="29">
        <f t="shared" si="561"/>
        <v>8793.5062352251716</v>
      </c>
      <c r="G752" s="29">
        <f t="shared" si="562"/>
        <v>9526.298238295889</v>
      </c>
      <c r="H752" s="31">
        <f t="shared" si="563"/>
        <v>109.91882794031464</v>
      </c>
    </row>
    <row r="753" spans="1:8" x14ac:dyDescent="0.2">
      <c r="A753" s="28" t="str">
        <f>A748</f>
        <v>D113</v>
      </c>
      <c r="B753" s="25" t="s">
        <v>7</v>
      </c>
      <c r="C753" s="29">
        <f t="shared" si="558"/>
        <v>240062.72022164721</v>
      </c>
      <c r="D753" s="29">
        <f t="shared" si="559"/>
        <v>20005.226300421367</v>
      </c>
      <c r="E753" s="29">
        <f t="shared" si="560"/>
        <v>4616.5907734932152</v>
      </c>
      <c r="F753" s="29">
        <f t="shared" si="561"/>
        <v>9233.1815469864305</v>
      </c>
      <c r="G753" s="29">
        <f t="shared" si="562"/>
        <v>10002.613150210684</v>
      </c>
      <c r="H753" s="31">
        <f t="shared" si="563"/>
        <v>115.41476933733038</v>
      </c>
    </row>
    <row r="754" spans="1:8" x14ac:dyDescent="0.2">
      <c r="A754" s="28" t="str">
        <f>A748</f>
        <v>D113</v>
      </c>
      <c r="B754" s="25" t="s">
        <v>6</v>
      </c>
      <c r="C754" s="29">
        <f t="shared" si="558"/>
        <v>252065.85623272957</v>
      </c>
      <c r="D754" s="29">
        <f t="shared" si="559"/>
        <v>21005.487615442435</v>
      </c>
      <c r="E754" s="29">
        <f t="shared" si="560"/>
        <v>4847.4203121678765</v>
      </c>
      <c r="F754" s="29">
        <f t="shared" si="561"/>
        <v>9694.8406243357531</v>
      </c>
      <c r="G754" s="29">
        <f t="shared" si="562"/>
        <v>10502.743807721217</v>
      </c>
      <c r="H754" s="31">
        <f t="shared" si="563"/>
        <v>121.1855078041969</v>
      </c>
    </row>
    <row r="756" spans="1:8" x14ac:dyDescent="0.2">
      <c r="A756" s="28" t="s">
        <v>1811</v>
      </c>
      <c r="B756" s="25" t="s">
        <v>2</v>
      </c>
      <c r="C756" s="29">
        <f t="shared" ref="C756:C762" si="564">H756*2080</f>
        <v>189976.37711613002</v>
      </c>
      <c r="D756" s="29">
        <f t="shared" ref="D756:D762" si="565">H756*173.33333</f>
        <v>15831.364455228178</v>
      </c>
      <c r="E756" s="29">
        <f t="shared" ref="E756:E762" si="566">H756*40</f>
        <v>3653.3918676178846</v>
      </c>
      <c r="F756" s="29">
        <f t="shared" ref="F756:F762" si="567">H756*80</f>
        <v>7306.7837352357692</v>
      </c>
      <c r="G756" s="29">
        <f t="shared" ref="G756:G762" si="568">H756*(173.33333/2)</f>
        <v>7915.6822276140892</v>
      </c>
      <c r="H756" s="31">
        <f>H748*101%</f>
        <v>91.334796690447121</v>
      </c>
    </row>
    <row r="757" spans="1:8" x14ac:dyDescent="0.2">
      <c r="A757" s="28" t="str">
        <f>A756</f>
        <v>D114</v>
      </c>
      <c r="B757" s="25" t="s">
        <v>1</v>
      </c>
      <c r="C757" s="29">
        <f t="shared" si="564"/>
        <v>199475.19597193654</v>
      </c>
      <c r="D757" s="29">
        <f t="shared" si="565"/>
        <v>16622.932677989589</v>
      </c>
      <c r="E757" s="29">
        <f t="shared" si="566"/>
        <v>3836.0614609987797</v>
      </c>
      <c r="F757" s="29">
        <f t="shared" si="567"/>
        <v>7672.1229219975594</v>
      </c>
      <c r="G757" s="29">
        <f t="shared" si="568"/>
        <v>8311.4663389947946</v>
      </c>
      <c r="H757" s="31">
        <f t="shared" ref="H757:H762" si="569">H756*105%</f>
        <v>95.901536524969487</v>
      </c>
    </row>
    <row r="758" spans="1:8" x14ac:dyDescent="0.2">
      <c r="A758" s="28" t="str">
        <f>A756</f>
        <v>D114</v>
      </c>
      <c r="B758" s="25" t="s">
        <v>0</v>
      </c>
      <c r="C758" s="29">
        <f t="shared" si="564"/>
        <v>209448.95577053336</v>
      </c>
      <c r="D758" s="29">
        <f t="shared" si="565"/>
        <v>17454.079311889069</v>
      </c>
      <c r="E758" s="29">
        <f t="shared" si="566"/>
        <v>4027.8645340487183</v>
      </c>
      <c r="F758" s="29">
        <f t="shared" si="567"/>
        <v>8055.7290680974365</v>
      </c>
      <c r="G758" s="29">
        <f t="shared" si="568"/>
        <v>8727.0396559445344</v>
      </c>
      <c r="H758" s="31">
        <f t="shared" si="569"/>
        <v>100.69661335121796</v>
      </c>
    </row>
    <row r="759" spans="1:8" x14ac:dyDescent="0.2">
      <c r="A759" s="28" t="str">
        <f>A756</f>
        <v>D114</v>
      </c>
      <c r="B759" s="25" t="s">
        <v>9</v>
      </c>
      <c r="C759" s="29">
        <f t="shared" si="564"/>
        <v>219921.40355906004</v>
      </c>
      <c r="D759" s="29">
        <f t="shared" si="565"/>
        <v>18326.783277483522</v>
      </c>
      <c r="E759" s="29">
        <f t="shared" si="566"/>
        <v>4229.2577607511539</v>
      </c>
      <c r="F759" s="29">
        <f t="shared" si="567"/>
        <v>8458.5155215023078</v>
      </c>
      <c r="G759" s="29">
        <f t="shared" si="568"/>
        <v>9163.3916387417612</v>
      </c>
      <c r="H759" s="31">
        <f t="shared" si="569"/>
        <v>105.73144401877886</v>
      </c>
    </row>
    <row r="760" spans="1:8" x14ac:dyDescent="0.2">
      <c r="A760" s="28" t="str">
        <f>A756</f>
        <v>D114</v>
      </c>
      <c r="B760" s="25" t="s">
        <v>8</v>
      </c>
      <c r="C760" s="29">
        <f t="shared" si="564"/>
        <v>230917.47373701303</v>
      </c>
      <c r="D760" s="29">
        <f t="shared" si="565"/>
        <v>19243.122441357697</v>
      </c>
      <c r="E760" s="29">
        <f t="shared" si="566"/>
        <v>4440.7206487887124</v>
      </c>
      <c r="F760" s="29">
        <f t="shared" si="567"/>
        <v>8881.4412975774248</v>
      </c>
      <c r="G760" s="29">
        <f t="shared" si="568"/>
        <v>9621.5612206788483</v>
      </c>
      <c r="H760" s="31">
        <f t="shared" si="569"/>
        <v>111.01801621971781</v>
      </c>
    </row>
    <row r="761" spans="1:8" x14ac:dyDescent="0.2">
      <c r="A761" s="28" t="str">
        <f>A756</f>
        <v>D114</v>
      </c>
      <c r="B761" s="25" t="s">
        <v>7</v>
      </c>
      <c r="C761" s="29">
        <f t="shared" si="564"/>
        <v>242463.34742386371</v>
      </c>
      <c r="D761" s="29">
        <f t="shared" si="565"/>
        <v>20205.278563425585</v>
      </c>
      <c r="E761" s="29">
        <f t="shared" si="566"/>
        <v>4662.7566812281484</v>
      </c>
      <c r="F761" s="29">
        <f t="shared" si="567"/>
        <v>9325.5133624562968</v>
      </c>
      <c r="G761" s="29">
        <f t="shared" si="568"/>
        <v>10102.639281712793</v>
      </c>
      <c r="H761" s="31">
        <f t="shared" si="569"/>
        <v>116.5689170307037</v>
      </c>
    </row>
    <row r="762" spans="1:8" x14ac:dyDescent="0.2">
      <c r="A762" s="28" t="str">
        <f>A756</f>
        <v>D114</v>
      </c>
      <c r="B762" s="25" t="s">
        <v>6</v>
      </c>
      <c r="C762" s="29">
        <f t="shared" si="564"/>
        <v>254586.51479505689</v>
      </c>
      <c r="D762" s="29">
        <f t="shared" si="565"/>
        <v>21215.542491596865</v>
      </c>
      <c r="E762" s="29">
        <f t="shared" si="566"/>
        <v>4895.8945152895558</v>
      </c>
      <c r="F762" s="29">
        <f t="shared" si="567"/>
        <v>9791.7890305791116</v>
      </c>
      <c r="G762" s="29">
        <f t="shared" si="568"/>
        <v>10607.771245798433</v>
      </c>
      <c r="H762" s="31">
        <f t="shared" si="569"/>
        <v>122.39736288223889</v>
      </c>
    </row>
    <row r="764" spans="1:8" x14ac:dyDescent="0.2">
      <c r="A764" s="28" t="s">
        <v>1812</v>
      </c>
      <c r="B764" s="25" t="s">
        <v>2</v>
      </c>
      <c r="C764" s="29">
        <f t="shared" ref="C764:C770" si="570">H764*2080</f>
        <v>191876.14088729132</v>
      </c>
      <c r="D764" s="29">
        <f t="shared" ref="D764:D770" si="571">H764*173.33333</f>
        <v>15989.678099780458</v>
      </c>
      <c r="E764" s="29">
        <f t="shared" ref="E764:E770" si="572">H764*40</f>
        <v>3689.9257862940635</v>
      </c>
      <c r="F764" s="29">
        <f t="shared" ref="F764:F770" si="573">H764*80</f>
        <v>7379.8515725881271</v>
      </c>
      <c r="G764" s="29">
        <f t="shared" ref="G764:G770" si="574">H764*(173.33333/2)</f>
        <v>7994.839049890229</v>
      </c>
      <c r="H764" s="31">
        <f>H756*101%</f>
        <v>92.248144657351588</v>
      </c>
    </row>
    <row r="765" spans="1:8" x14ac:dyDescent="0.2">
      <c r="A765" s="28" t="str">
        <f>A764</f>
        <v>D115</v>
      </c>
      <c r="B765" s="25" t="s">
        <v>1</v>
      </c>
      <c r="C765" s="29">
        <f t="shared" si="570"/>
        <v>201469.94793165589</v>
      </c>
      <c r="D765" s="29">
        <f t="shared" si="571"/>
        <v>16789.162004769481</v>
      </c>
      <c r="E765" s="29">
        <f t="shared" si="572"/>
        <v>3874.422075608767</v>
      </c>
      <c r="F765" s="29">
        <f t="shared" si="573"/>
        <v>7748.8441512175341</v>
      </c>
      <c r="G765" s="29">
        <f t="shared" si="574"/>
        <v>8394.5810023847407</v>
      </c>
      <c r="H765" s="31">
        <f t="shared" ref="H765:H770" si="575">H764*105%</f>
        <v>96.86055189021917</v>
      </c>
    </row>
    <row r="766" spans="1:8" x14ac:dyDescent="0.2">
      <c r="A766" s="28" t="str">
        <f>A764</f>
        <v>D115</v>
      </c>
      <c r="B766" s="25" t="s">
        <v>0</v>
      </c>
      <c r="C766" s="29">
        <f t="shared" si="570"/>
        <v>211543.44532823865</v>
      </c>
      <c r="D766" s="29">
        <f t="shared" si="571"/>
        <v>17628.620105007954</v>
      </c>
      <c r="E766" s="29">
        <f t="shared" si="572"/>
        <v>4068.1431793892052</v>
      </c>
      <c r="F766" s="29">
        <f t="shared" si="573"/>
        <v>8136.2863587784104</v>
      </c>
      <c r="G766" s="29">
        <f t="shared" si="574"/>
        <v>8814.3100525039772</v>
      </c>
      <c r="H766" s="31">
        <f t="shared" si="575"/>
        <v>101.70357948473013</v>
      </c>
    </row>
    <row r="767" spans="1:8" x14ac:dyDescent="0.2">
      <c r="A767" s="28" t="str">
        <f>A764</f>
        <v>D115</v>
      </c>
      <c r="B767" s="25" t="s">
        <v>9</v>
      </c>
      <c r="C767" s="29">
        <f t="shared" si="570"/>
        <v>222120.6175946506</v>
      </c>
      <c r="D767" s="29">
        <f t="shared" si="571"/>
        <v>18510.051110258355</v>
      </c>
      <c r="E767" s="29">
        <f t="shared" si="572"/>
        <v>4271.5503383586656</v>
      </c>
      <c r="F767" s="29">
        <f t="shared" si="573"/>
        <v>8543.1006767173312</v>
      </c>
      <c r="G767" s="29">
        <f t="shared" si="574"/>
        <v>9255.0255551291775</v>
      </c>
      <c r="H767" s="31">
        <f t="shared" si="575"/>
        <v>106.78875845896664</v>
      </c>
    </row>
    <row r="768" spans="1:8" x14ac:dyDescent="0.2">
      <c r="A768" s="28" t="str">
        <f>A764</f>
        <v>D115</v>
      </c>
      <c r="B768" s="25" t="s">
        <v>8</v>
      </c>
      <c r="C768" s="29">
        <f t="shared" si="570"/>
        <v>233226.64847438314</v>
      </c>
      <c r="D768" s="29">
        <f t="shared" si="571"/>
        <v>19435.553665771273</v>
      </c>
      <c r="E768" s="29">
        <f t="shared" si="572"/>
        <v>4485.1278552765989</v>
      </c>
      <c r="F768" s="29">
        <f t="shared" si="573"/>
        <v>8970.2557105531978</v>
      </c>
      <c r="G768" s="29">
        <f t="shared" si="574"/>
        <v>9717.7768328856364</v>
      </c>
      <c r="H768" s="31">
        <f t="shared" si="575"/>
        <v>112.12819638191498</v>
      </c>
    </row>
    <row r="769" spans="1:8" x14ac:dyDescent="0.2">
      <c r="A769" s="28" t="str">
        <f>A764</f>
        <v>D115</v>
      </c>
      <c r="B769" s="25" t="s">
        <v>7</v>
      </c>
      <c r="C769" s="29">
        <f t="shared" si="570"/>
        <v>244887.98089810234</v>
      </c>
      <c r="D769" s="29">
        <f t="shared" si="571"/>
        <v>20407.331349059838</v>
      </c>
      <c r="E769" s="29">
        <f t="shared" si="572"/>
        <v>4709.3842480404292</v>
      </c>
      <c r="F769" s="29">
        <f t="shared" si="573"/>
        <v>9418.7684960808583</v>
      </c>
      <c r="G769" s="29">
        <f t="shared" si="574"/>
        <v>10203.665674529919</v>
      </c>
      <c r="H769" s="31">
        <f t="shared" si="575"/>
        <v>117.73460620101073</v>
      </c>
    </row>
    <row r="770" spans="1:8" x14ac:dyDescent="0.2">
      <c r="A770" s="28" t="str">
        <f>A764</f>
        <v>D115</v>
      </c>
      <c r="B770" s="25" t="s">
        <v>6</v>
      </c>
      <c r="C770" s="29">
        <f t="shared" si="570"/>
        <v>257132.37994300746</v>
      </c>
      <c r="D770" s="29">
        <f t="shared" si="571"/>
        <v>21427.697916512832</v>
      </c>
      <c r="E770" s="29">
        <f t="shared" si="572"/>
        <v>4944.8534604424513</v>
      </c>
      <c r="F770" s="29">
        <f t="shared" si="573"/>
        <v>9889.7069208849025</v>
      </c>
      <c r="G770" s="29">
        <f t="shared" si="574"/>
        <v>10713.848958256416</v>
      </c>
      <c r="H770" s="31">
        <f t="shared" si="575"/>
        <v>123.62133651106127</v>
      </c>
    </row>
    <row r="772" spans="1:8" x14ac:dyDescent="0.2">
      <c r="A772" s="28" t="s">
        <v>1817</v>
      </c>
      <c r="B772" s="25" t="s">
        <v>2</v>
      </c>
      <c r="C772" s="29">
        <f t="shared" ref="C772:C778" si="576">H772*2080</f>
        <v>193794.90229616422</v>
      </c>
      <c r="D772" s="29">
        <f t="shared" ref="D772:D778" si="577">H772*173.33333</f>
        <v>16149.574880778264</v>
      </c>
      <c r="E772" s="29">
        <f t="shared" ref="E772:E778" si="578">H772*40</f>
        <v>3726.825044157004</v>
      </c>
      <c r="F772" s="29">
        <f t="shared" ref="F772:F778" si="579">H772*80</f>
        <v>7453.6500883140079</v>
      </c>
      <c r="G772" s="29">
        <f t="shared" ref="G772:G778" si="580">H772*(173.33333/2)</f>
        <v>8074.7874403891319</v>
      </c>
      <c r="H772" s="31">
        <f t="shared" ref="H772" si="581">H764*101%</f>
        <v>93.170626103925102</v>
      </c>
    </row>
    <row r="773" spans="1:8" x14ac:dyDescent="0.2">
      <c r="A773" s="28" t="str">
        <f t="shared" ref="A773" si="582">A772</f>
        <v>D116</v>
      </c>
      <c r="B773" s="25" t="s">
        <v>1</v>
      </c>
      <c r="C773" s="29">
        <f t="shared" si="576"/>
        <v>203484.64741097245</v>
      </c>
      <c r="D773" s="29">
        <f t="shared" si="577"/>
        <v>16957.053624817177</v>
      </c>
      <c r="E773" s="29">
        <f t="shared" si="578"/>
        <v>3913.1662963648546</v>
      </c>
      <c r="F773" s="29">
        <f t="shared" si="579"/>
        <v>7826.3325927297092</v>
      </c>
      <c r="G773" s="29">
        <f t="shared" si="580"/>
        <v>8478.5268124085887</v>
      </c>
      <c r="H773" s="31">
        <f t="shared" ref="H773:H834" si="583">H772*105%</f>
        <v>97.829157409121365</v>
      </c>
    </row>
    <row r="774" spans="1:8" x14ac:dyDescent="0.2">
      <c r="A774" s="28" t="str">
        <f t="shared" ref="A774" si="584">A772</f>
        <v>D116</v>
      </c>
      <c r="B774" s="25" t="s">
        <v>0</v>
      </c>
      <c r="C774" s="29">
        <f t="shared" si="576"/>
        <v>213658.87978152107</v>
      </c>
      <c r="D774" s="29">
        <f t="shared" si="577"/>
        <v>17804.906306058037</v>
      </c>
      <c r="E774" s="29">
        <f t="shared" si="578"/>
        <v>4108.8246111830977</v>
      </c>
      <c r="F774" s="29">
        <f t="shared" si="579"/>
        <v>8217.6492223661953</v>
      </c>
      <c r="G774" s="29">
        <f t="shared" si="580"/>
        <v>8902.4531530290187</v>
      </c>
      <c r="H774" s="31">
        <f t="shared" si="583"/>
        <v>102.72061527957744</v>
      </c>
    </row>
    <row r="775" spans="1:8" x14ac:dyDescent="0.2">
      <c r="A775" s="28" t="str">
        <f t="shared" ref="A775" si="585">A772</f>
        <v>D116</v>
      </c>
      <c r="B775" s="25" t="s">
        <v>9</v>
      </c>
      <c r="C775" s="29">
        <f t="shared" si="576"/>
        <v>224341.82377059714</v>
      </c>
      <c r="D775" s="29">
        <f t="shared" si="577"/>
        <v>18695.151621360943</v>
      </c>
      <c r="E775" s="29">
        <f t="shared" si="578"/>
        <v>4314.2658417422526</v>
      </c>
      <c r="F775" s="29">
        <f t="shared" si="579"/>
        <v>8628.5316834845053</v>
      </c>
      <c r="G775" s="29">
        <f t="shared" si="580"/>
        <v>9347.5758106804715</v>
      </c>
      <c r="H775" s="31">
        <f t="shared" si="583"/>
        <v>107.85664604355632</v>
      </c>
    </row>
    <row r="776" spans="1:8" x14ac:dyDescent="0.2">
      <c r="A776" s="28" t="str">
        <f t="shared" ref="A776" si="586">A772</f>
        <v>D116</v>
      </c>
      <c r="B776" s="25" t="s">
        <v>8</v>
      </c>
      <c r="C776" s="29">
        <f t="shared" si="576"/>
        <v>235558.91495912703</v>
      </c>
      <c r="D776" s="29">
        <f t="shared" si="577"/>
        <v>19629.909202428989</v>
      </c>
      <c r="E776" s="29">
        <f t="shared" si="578"/>
        <v>4529.9791338293662</v>
      </c>
      <c r="F776" s="29">
        <f t="shared" si="579"/>
        <v>9059.9582676587324</v>
      </c>
      <c r="G776" s="29">
        <f t="shared" si="580"/>
        <v>9814.9546012144947</v>
      </c>
      <c r="H776" s="31">
        <f t="shared" si="583"/>
        <v>113.24947834573415</v>
      </c>
    </row>
    <row r="777" spans="1:8" x14ac:dyDescent="0.2">
      <c r="A777" s="28" t="str">
        <f t="shared" ref="A777" si="587">A772</f>
        <v>D116</v>
      </c>
      <c r="B777" s="25" t="s">
        <v>7</v>
      </c>
      <c r="C777" s="29">
        <f t="shared" si="576"/>
        <v>247336.8607070834</v>
      </c>
      <c r="D777" s="29">
        <f t="shared" si="577"/>
        <v>20611.404662550442</v>
      </c>
      <c r="E777" s="29">
        <f t="shared" si="578"/>
        <v>4756.4780905208345</v>
      </c>
      <c r="F777" s="29">
        <f t="shared" si="579"/>
        <v>9512.956181041669</v>
      </c>
      <c r="G777" s="29">
        <f t="shared" si="580"/>
        <v>10305.702331275221</v>
      </c>
      <c r="H777" s="31">
        <f t="shared" si="583"/>
        <v>118.91195226302086</v>
      </c>
    </row>
    <row r="778" spans="1:8" x14ac:dyDescent="0.2">
      <c r="A778" s="28" t="str">
        <f t="shared" ref="A778" si="588">A772</f>
        <v>D116</v>
      </c>
      <c r="B778" s="25" t="s">
        <v>6</v>
      </c>
      <c r="C778" s="29">
        <f t="shared" si="576"/>
        <v>259703.70374243759</v>
      </c>
      <c r="D778" s="29">
        <f t="shared" si="577"/>
        <v>21641.974895677966</v>
      </c>
      <c r="E778" s="29">
        <f t="shared" si="578"/>
        <v>4994.301995046877</v>
      </c>
      <c r="F778" s="29">
        <f t="shared" si="579"/>
        <v>9988.603990093754</v>
      </c>
      <c r="G778" s="29">
        <f t="shared" si="580"/>
        <v>10820.987447838983</v>
      </c>
      <c r="H778" s="31">
        <f t="shared" si="583"/>
        <v>124.85754987617192</v>
      </c>
    </row>
    <row r="780" spans="1:8" x14ac:dyDescent="0.2">
      <c r="A780" s="28" t="s">
        <v>1818</v>
      </c>
      <c r="B780" s="25" t="s">
        <v>2</v>
      </c>
      <c r="C780" s="29">
        <f t="shared" ref="C780:C786" si="589">H780*2080</f>
        <v>195732.85131912585</v>
      </c>
      <c r="D780" s="29">
        <f t="shared" ref="D780:D786" si="590">H780*173.33333</f>
        <v>16311.070629586045</v>
      </c>
      <c r="E780" s="29">
        <f t="shared" ref="E780:E786" si="591">H780*40</f>
        <v>3764.0932945985742</v>
      </c>
      <c r="F780" s="29">
        <f t="shared" ref="F780:F786" si="592">H780*80</f>
        <v>7528.1865891971484</v>
      </c>
      <c r="G780" s="29">
        <f t="shared" ref="G780:G786" si="593">H780*(173.33333/2)</f>
        <v>8155.5353147930227</v>
      </c>
      <c r="H780" s="31">
        <f t="shared" ref="H780" si="594">H772*101%</f>
        <v>94.102332364964354</v>
      </c>
    </row>
    <row r="781" spans="1:8" x14ac:dyDescent="0.2">
      <c r="A781" s="28" t="str">
        <f t="shared" ref="A781" si="595">A780</f>
        <v>D117</v>
      </c>
      <c r="B781" s="25" t="s">
        <v>1</v>
      </c>
      <c r="C781" s="29">
        <f t="shared" si="589"/>
        <v>205519.49388508216</v>
      </c>
      <c r="D781" s="29">
        <f t="shared" si="590"/>
        <v>17126.624161065349</v>
      </c>
      <c r="E781" s="29">
        <f t="shared" si="591"/>
        <v>3952.2979593285031</v>
      </c>
      <c r="F781" s="29">
        <f t="shared" si="592"/>
        <v>7904.5959186570062</v>
      </c>
      <c r="G781" s="29">
        <f t="shared" si="593"/>
        <v>8563.3120805326744</v>
      </c>
      <c r="H781" s="31">
        <f t="shared" si="583"/>
        <v>98.807448983212581</v>
      </c>
    </row>
    <row r="782" spans="1:8" x14ac:dyDescent="0.2">
      <c r="A782" s="28" t="str">
        <f t="shared" ref="A782" si="596">A780</f>
        <v>D117</v>
      </c>
      <c r="B782" s="25" t="s">
        <v>0</v>
      </c>
      <c r="C782" s="29">
        <f t="shared" si="589"/>
        <v>215795.46857933627</v>
      </c>
      <c r="D782" s="29">
        <f t="shared" si="590"/>
        <v>17982.955369118619</v>
      </c>
      <c r="E782" s="29">
        <f t="shared" si="591"/>
        <v>4149.9128572949285</v>
      </c>
      <c r="F782" s="29">
        <f t="shared" si="592"/>
        <v>8299.8257145898569</v>
      </c>
      <c r="G782" s="29">
        <f t="shared" si="593"/>
        <v>8991.4776845593096</v>
      </c>
      <c r="H782" s="31">
        <f t="shared" si="583"/>
        <v>103.74782143237321</v>
      </c>
    </row>
    <row r="783" spans="1:8" x14ac:dyDescent="0.2">
      <c r="A783" s="28" t="str">
        <f t="shared" ref="A783" si="597">A780</f>
        <v>D117</v>
      </c>
      <c r="B783" s="25" t="s">
        <v>9</v>
      </c>
      <c r="C783" s="29">
        <f t="shared" si="589"/>
        <v>226585.24200830312</v>
      </c>
      <c r="D783" s="29">
        <f t="shared" si="590"/>
        <v>18882.103137574548</v>
      </c>
      <c r="E783" s="29">
        <f t="shared" si="591"/>
        <v>4357.408500159675</v>
      </c>
      <c r="F783" s="29">
        <f t="shared" si="592"/>
        <v>8714.81700031935</v>
      </c>
      <c r="G783" s="29">
        <f t="shared" si="593"/>
        <v>9441.0515687872739</v>
      </c>
      <c r="H783" s="31">
        <f t="shared" si="583"/>
        <v>108.93521250399188</v>
      </c>
    </row>
    <row r="784" spans="1:8" x14ac:dyDescent="0.2">
      <c r="A784" s="28" t="str">
        <f t="shared" ref="A784" si="598">A780</f>
        <v>D117</v>
      </c>
      <c r="B784" s="25" t="s">
        <v>8</v>
      </c>
      <c r="C784" s="29">
        <f t="shared" si="589"/>
        <v>237914.50410871828</v>
      </c>
      <c r="D784" s="29">
        <f t="shared" si="590"/>
        <v>19826.208294453278</v>
      </c>
      <c r="E784" s="29">
        <f t="shared" si="591"/>
        <v>4575.2789251676595</v>
      </c>
      <c r="F784" s="29">
        <f t="shared" si="592"/>
        <v>9150.557850335319</v>
      </c>
      <c r="G784" s="29">
        <f t="shared" si="593"/>
        <v>9913.1041472266388</v>
      </c>
      <c r="H784" s="31">
        <f t="shared" si="583"/>
        <v>114.38197312919148</v>
      </c>
    </row>
    <row r="785" spans="1:8" x14ac:dyDescent="0.2">
      <c r="A785" s="28" t="str">
        <f t="shared" ref="A785" si="599">A780</f>
        <v>D117</v>
      </c>
      <c r="B785" s="25" t="s">
        <v>7</v>
      </c>
      <c r="C785" s="29">
        <f t="shared" si="589"/>
        <v>249810.22931415419</v>
      </c>
      <c r="D785" s="29">
        <f t="shared" si="590"/>
        <v>20817.518709175944</v>
      </c>
      <c r="E785" s="29">
        <f t="shared" si="591"/>
        <v>4804.0428714260424</v>
      </c>
      <c r="F785" s="29">
        <f t="shared" si="592"/>
        <v>9608.0857428520849</v>
      </c>
      <c r="G785" s="29">
        <f t="shared" si="593"/>
        <v>10408.759354587972</v>
      </c>
      <c r="H785" s="31">
        <f t="shared" si="583"/>
        <v>120.10107178565106</v>
      </c>
    </row>
    <row r="786" spans="1:8" x14ac:dyDescent="0.2">
      <c r="A786" s="28" t="str">
        <f t="shared" ref="A786" si="600">A780</f>
        <v>D117</v>
      </c>
      <c r="B786" s="25" t="s">
        <v>6</v>
      </c>
      <c r="C786" s="29">
        <f t="shared" si="589"/>
        <v>262300.74077986192</v>
      </c>
      <c r="D786" s="29">
        <f t="shared" si="590"/>
        <v>21858.39464463474</v>
      </c>
      <c r="E786" s="29">
        <f t="shared" si="591"/>
        <v>5044.2450149973447</v>
      </c>
      <c r="F786" s="29">
        <f t="shared" si="592"/>
        <v>10088.490029994689</v>
      </c>
      <c r="G786" s="29">
        <f t="shared" si="593"/>
        <v>10929.19732231737</v>
      </c>
      <c r="H786" s="31">
        <f t="shared" si="583"/>
        <v>126.10612537493361</v>
      </c>
    </row>
    <row r="788" spans="1:8" x14ac:dyDescent="0.2">
      <c r="A788" s="28" t="s">
        <v>1819</v>
      </c>
      <c r="B788" s="25" t="s">
        <v>2</v>
      </c>
      <c r="C788" s="29">
        <f t="shared" ref="C788:C794" si="601">H788*2080</f>
        <v>197690.17983231711</v>
      </c>
      <c r="D788" s="29">
        <f t="shared" ref="D788:D794" si="602">H788*173.33333</f>
        <v>16474.181335881905</v>
      </c>
      <c r="E788" s="29">
        <f t="shared" ref="E788:E794" si="603">H788*40</f>
        <v>3801.7342275445599</v>
      </c>
      <c r="F788" s="29">
        <f t="shared" ref="F788:F794" si="604">H788*80</f>
        <v>7603.4684550891197</v>
      </c>
      <c r="G788" s="29">
        <f t="shared" ref="G788:G794" si="605">H788*(173.33333/2)</f>
        <v>8237.0906679409527</v>
      </c>
      <c r="H788" s="31">
        <f t="shared" ref="H788" si="606">H780*101%</f>
        <v>95.043355688614</v>
      </c>
    </row>
    <row r="789" spans="1:8" x14ac:dyDescent="0.2">
      <c r="A789" s="28" t="str">
        <f t="shared" ref="A789" si="607">A788</f>
        <v>D118</v>
      </c>
      <c r="B789" s="25" t="s">
        <v>1</v>
      </c>
      <c r="C789" s="29">
        <f t="shared" si="601"/>
        <v>207574.68882393299</v>
      </c>
      <c r="D789" s="29">
        <f t="shared" si="602"/>
        <v>17297.890402676003</v>
      </c>
      <c r="E789" s="29">
        <f t="shared" si="603"/>
        <v>3991.8209389217882</v>
      </c>
      <c r="F789" s="29">
        <f t="shared" si="604"/>
        <v>7983.6418778435764</v>
      </c>
      <c r="G789" s="29">
        <f t="shared" si="605"/>
        <v>8648.9452013380014</v>
      </c>
      <c r="H789" s="31">
        <f t="shared" si="583"/>
        <v>99.79552347304471</v>
      </c>
    </row>
    <row r="790" spans="1:8" x14ac:dyDescent="0.2">
      <c r="A790" s="28" t="str">
        <f t="shared" ref="A790" si="608">A788</f>
        <v>D118</v>
      </c>
      <c r="B790" s="25" t="s">
        <v>0</v>
      </c>
      <c r="C790" s="29">
        <f t="shared" si="601"/>
        <v>217953.42326512968</v>
      </c>
      <c r="D790" s="29">
        <f t="shared" si="602"/>
        <v>18162.784922809806</v>
      </c>
      <c r="E790" s="29">
        <f t="shared" si="603"/>
        <v>4191.4119858678787</v>
      </c>
      <c r="F790" s="29">
        <f t="shared" si="604"/>
        <v>8382.8239717357574</v>
      </c>
      <c r="G790" s="29">
        <f t="shared" si="605"/>
        <v>9081.3924614049029</v>
      </c>
      <c r="H790" s="31">
        <f t="shared" si="583"/>
        <v>104.78529964669696</v>
      </c>
    </row>
    <row r="791" spans="1:8" x14ac:dyDescent="0.2">
      <c r="A791" s="28" t="str">
        <f t="shared" ref="A791" si="609">A788</f>
        <v>D118</v>
      </c>
      <c r="B791" s="25" t="s">
        <v>9</v>
      </c>
      <c r="C791" s="29">
        <f t="shared" si="601"/>
        <v>228851.09442838616</v>
      </c>
      <c r="D791" s="29">
        <f t="shared" si="602"/>
        <v>19070.9241689503</v>
      </c>
      <c r="E791" s="29">
        <f t="shared" si="603"/>
        <v>4400.9825851612723</v>
      </c>
      <c r="F791" s="29">
        <f t="shared" si="604"/>
        <v>8801.9651703225445</v>
      </c>
      <c r="G791" s="29">
        <f t="shared" si="605"/>
        <v>9535.4620844751498</v>
      </c>
      <c r="H791" s="31">
        <f t="shared" si="583"/>
        <v>110.02456462903181</v>
      </c>
    </row>
    <row r="792" spans="1:8" x14ac:dyDescent="0.2">
      <c r="A792" s="28" t="str">
        <f t="shared" ref="A792" si="610">A788</f>
        <v>D118</v>
      </c>
      <c r="B792" s="25" t="s">
        <v>8</v>
      </c>
      <c r="C792" s="29">
        <f t="shared" si="601"/>
        <v>240293.64914980548</v>
      </c>
      <c r="D792" s="29">
        <f t="shared" si="602"/>
        <v>20024.470377397814</v>
      </c>
      <c r="E792" s="29">
        <f t="shared" si="603"/>
        <v>4621.0317144193359</v>
      </c>
      <c r="F792" s="29">
        <f t="shared" si="604"/>
        <v>9242.0634288386718</v>
      </c>
      <c r="G792" s="29">
        <f t="shared" si="605"/>
        <v>10012.235188698907</v>
      </c>
      <c r="H792" s="31">
        <f t="shared" si="583"/>
        <v>115.52579286048341</v>
      </c>
    </row>
    <row r="793" spans="1:8" x14ac:dyDescent="0.2">
      <c r="A793" s="28" t="str">
        <f t="shared" ref="A793" si="611">A788</f>
        <v>D118</v>
      </c>
      <c r="B793" s="25" t="s">
        <v>7</v>
      </c>
      <c r="C793" s="29">
        <f t="shared" si="601"/>
        <v>252308.33160729575</v>
      </c>
      <c r="D793" s="29">
        <f t="shared" si="602"/>
        <v>21025.693896267705</v>
      </c>
      <c r="E793" s="29">
        <f t="shared" si="603"/>
        <v>4852.0833001403034</v>
      </c>
      <c r="F793" s="29">
        <f t="shared" si="604"/>
        <v>9704.1666002806069</v>
      </c>
      <c r="G793" s="29">
        <f t="shared" si="605"/>
        <v>10512.846948133852</v>
      </c>
      <c r="H793" s="31">
        <f t="shared" si="583"/>
        <v>121.30208250350758</v>
      </c>
    </row>
    <row r="794" spans="1:8" x14ac:dyDescent="0.2">
      <c r="A794" s="28" t="str">
        <f t="shared" ref="A794" si="612">A788</f>
        <v>D118</v>
      </c>
      <c r="B794" s="25" t="s">
        <v>6</v>
      </c>
      <c r="C794" s="29">
        <f t="shared" si="601"/>
        <v>264923.74818766053</v>
      </c>
      <c r="D794" s="29">
        <f t="shared" si="602"/>
        <v>22076.97859108109</v>
      </c>
      <c r="E794" s="29">
        <f t="shared" si="603"/>
        <v>5094.6874651473181</v>
      </c>
      <c r="F794" s="29">
        <f t="shared" si="604"/>
        <v>10189.374930294636</v>
      </c>
      <c r="G794" s="29">
        <f t="shared" si="605"/>
        <v>11038.489295540545</v>
      </c>
      <c r="H794" s="31">
        <f t="shared" si="583"/>
        <v>127.36718662868296</v>
      </c>
    </row>
    <row r="796" spans="1:8" x14ac:dyDescent="0.2">
      <c r="A796" s="28" t="s">
        <v>1820</v>
      </c>
      <c r="B796" s="25" t="s">
        <v>2</v>
      </c>
      <c r="C796" s="29">
        <f t="shared" ref="C796:C802" si="613">H796*2080</f>
        <v>199667.08163064028</v>
      </c>
      <c r="D796" s="29">
        <f t="shared" ref="D796:D802" si="614">H796*173.33333</f>
        <v>16638.923149240727</v>
      </c>
      <c r="E796" s="29">
        <f t="shared" ref="E796:E802" si="615">H796*40</f>
        <v>3839.7515698200054</v>
      </c>
      <c r="F796" s="29">
        <f t="shared" ref="F796:F802" si="616">H796*80</f>
        <v>7679.5031396400109</v>
      </c>
      <c r="G796" s="29">
        <f t="shared" ref="G796:G802" si="617">H796*(173.33333/2)</f>
        <v>8319.4615746203635</v>
      </c>
      <c r="H796" s="31">
        <f t="shared" ref="H796" si="618">H788*101%</f>
        <v>95.993789245500139</v>
      </c>
    </row>
    <row r="797" spans="1:8" x14ac:dyDescent="0.2">
      <c r="A797" s="28" t="str">
        <f t="shared" ref="A797" si="619">A796</f>
        <v>D119</v>
      </c>
      <c r="B797" s="25" t="s">
        <v>1</v>
      </c>
      <c r="C797" s="29">
        <f t="shared" si="613"/>
        <v>209650.4357121723</v>
      </c>
      <c r="D797" s="29">
        <f t="shared" si="614"/>
        <v>17470.869306702763</v>
      </c>
      <c r="E797" s="29">
        <f t="shared" si="615"/>
        <v>4031.7391483110059</v>
      </c>
      <c r="F797" s="29">
        <f t="shared" si="616"/>
        <v>8063.4782966220118</v>
      </c>
      <c r="G797" s="29">
        <f t="shared" si="617"/>
        <v>8735.4346533513817</v>
      </c>
      <c r="H797" s="31">
        <f t="shared" si="583"/>
        <v>100.79347870777515</v>
      </c>
    </row>
    <row r="798" spans="1:8" x14ac:dyDescent="0.2">
      <c r="A798" s="28" t="str">
        <f t="shared" ref="A798" si="620">A796</f>
        <v>D119</v>
      </c>
      <c r="B798" s="25" t="s">
        <v>0</v>
      </c>
      <c r="C798" s="29">
        <f t="shared" si="613"/>
        <v>220132.95749778094</v>
      </c>
      <c r="D798" s="29">
        <f t="shared" si="614"/>
        <v>18344.4127720379</v>
      </c>
      <c r="E798" s="29">
        <f t="shared" si="615"/>
        <v>4233.3261057265563</v>
      </c>
      <c r="F798" s="29">
        <f t="shared" si="616"/>
        <v>8466.6522114531126</v>
      </c>
      <c r="G798" s="29">
        <f t="shared" si="617"/>
        <v>9172.2063860189501</v>
      </c>
      <c r="H798" s="31">
        <f t="shared" si="583"/>
        <v>105.83315264316391</v>
      </c>
    </row>
    <row r="799" spans="1:8" x14ac:dyDescent="0.2">
      <c r="A799" s="28" t="str">
        <f t="shared" ref="A799" si="621">A796</f>
        <v>D119</v>
      </c>
      <c r="B799" s="25" t="s">
        <v>9</v>
      </c>
      <c r="C799" s="29">
        <f t="shared" si="613"/>
        <v>231139.60537267002</v>
      </c>
      <c r="D799" s="29">
        <f t="shared" si="614"/>
        <v>19261.633410639799</v>
      </c>
      <c r="E799" s="29">
        <f t="shared" si="615"/>
        <v>4444.992411012885</v>
      </c>
      <c r="F799" s="29">
        <f t="shared" si="616"/>
        <v>8889.98482202577</v>
      </c>
      <c r="G799" s="29">
        <f t="shared" si="617"/>
        <v>9630.8167053198995</v>
      </c>
      <c r="H799" s="31">
        <f t="shared" si="583"/>
        <v>111.12481027532212</v>
      </c>
    </row>
    <row r="800" spans="1:8" x14ac:dyDescent="0.2">
      <c r="A800" s="28" t="str">
        <f t="shared" ref="A800" si="622">A796</f>
        <v>D119</v>
      </c>
      <c r="B800" s="25" t="s">
        <v>8</v>
      </c>
      <c r="C800" s="29">
        <f t="shared" si="613"/>
        <v>242696.58564130354</v>
      </c>
      <c r="D800" s="29">
        <f t="shared" si="614"/>
        <v>20224.715081171791</v>
      </c>
      <c r="E800" s="29">
        <f t="shared" si="615"/>
        <v>4667.2420315635291</v>
      </c>
      <c r="F800" s="29">
        <f t="shared" si="616"/>
        <v>9334.4840631270581</v>
      </c>
      <c r="G800" s="29">
        <f t="shared" si="617"/>
        <v>10112.357540585896</v>
      </c>
      <c r="H800" s="31">
        <f t="shared" si="583"/>
        <v>116.68105078908823</v>
      </c>
    </row>
    <row r="801" spans="1:8" x14ac:dyDescent="0.2">
      <c r="A801" s="28" t="str">
        <f t="shared" ref="A801" si="623">A796</f>
        <v>D119</v>
      </c>
      <c r="B801" s="25" t="s">
        <v>7</v>
      </c>
      <c r="C801" s="29">
        <f t="shared" si="613"/>
        <v>254831.41492336872</v>
      </c>
      <c r="D801" s="29">
        <f t="shared" si="614"/>
        <v>21235.950835230382</v>
      </c>
      <c r="E801" s="29">
        <f t="shared" si="615"/>
        <v>4900.6041331417064</v>
      </c>
      <c r="F801" s="29">
        <f t="shared" si="616"/>
        <v>9801.2082662834127</v>
      </c>
      <c r="G801" s="29">
        <f t="shared" si="617"/>
        <v>10617.975417615191</v>
      </c>
      <c r="H801" s="31">
        <f t="shared" si="583"/>
        <v>122.51510332854265</v>
      </c>
    </row>
    <row r="802" spans="1:8" x14ac:dyDescent="0.2">
      <c r="A802" s="28" t="str">
        <f t="shared" ref="A802" si="624">A796</f>
        <v>D119</v>
      </c>
      <c r="B802" s="25" t="s">
        <v>6</v>
      </c>
      <c r="C802" s="29">
        <f t="shared" si="613"/>
        <v>267572.98566953716</v>
      </c>
      <c r="D802" s="29">
        <f t="shared" si="614"/>
        <v>22297.748376991902</v>
      </c>
      <c r="E802" s="29">
        <f t="shared" si="615"/>
        <v>5145.6343397987912</v>
      </c>
      <c r="F802" s="29">
        <f t="shared" si="616"/>
        <v>10291.268679597582</v>
      </c>
      <c r="G802" s="29">
        <f t="shared" si="617"/>
        <v>11148.874188495951</v>
      </c>
      <c r="H802" s="31">
        <f t="shared" si="583"/>
        <v>128.64085849496979</v>
      </c>
    </row>
    <row r="804" spans="1:8" x14ac:dyDescent="0.2">
      <c r="A804" s="28" t="s">
        <v>1821</v>
      </c>
      <c r="B804" s="25" t="s">
        <v>2</v>
      </c>
      <c r="C804" s="29">
        <f t="shared" ref="C804:C810" si="625">H804*2080</f>
        <v>201663.75244694669</v>
      </c>
      <c r="D804" s="29">
        <f t="shared" ref="D804:D810" si="626">H804*173.33333</f>
        <v>16805.312380733132</v>
      </c>
      <c r="E804" s="29">
        <f t="shared" ref="E804:E810" si="627">H804*40</f>
        <v>3878.1490855182055</v>
      </c>
      <c r="F804" s="29">
        <f t="shared" ref="F804:F810" si="628">H804*80</f>
        <v>7756.2981710364111</v>
      </c>
      <c r="G804" s="29">
        <f t="shared" ref="G804:G810" si="629">H804*(173.33333/2)</f>
        <v>8402.6561903665661</v>
      </c>
      <c r="H804" s="31">
        <f t="shared" ref="H804" si="630">H796*101%</f>
        <v>96.953727137955141</v>
      </c>
    </row>
    <row r="805" spans="1:8" x14ac:dyDescent="0.2">
      <c r="A805" s="28" t="str">
        <f t="shared" ref="A805" si="631">A804</f>
        <v>D120</v>
      </c>
      <c r="B805" s="25" t="s">
        <v>1</v>
      </c>
      <c r="C805" s="29">
        <f t="shared" si="625"/>
        <v>211746.94006929404</v>
      </c>
      <c r="D805" s="29">
        <f t="shared" si="626"/>
        <v>17645.57799976979</v>
      </c>
      <c r="E805" s="29">
        <f t="shared" si="627"/>
        <v>4072.0565397941164</v>
      </c>
      <c r="F805" s="29">
        <f t="shared" si="628"/>
        <v>8144.1130795882327</v>
      </c>
      <c r="G805" s="29">
        <f t="shared" si="629"/>
        <v>8822.788999884895</v>
      </c>
      <c r="H805" s="31">
        <f t="shared" si="583"/>
        <v>101.80141349485291</v>
      </c>
    </row>
    <row r="806" spans="1:8" x14ac:dyDescent="0.2">
      <c r="A806" s="28" t="str">
        <f t="shared" ref="A806" si="632">A804</f>
        <v>D120</v>
      </c>
      <c r="B806" s="25" t="s">
        <v>0</v>
      </c>
      <c r="C806" s="29">
        <f t="shared" si="625"/>
        <v>222334.28707275877</v>
      </c>
      <c r="D806" s="29">
        <f t="shared" si="626"/>
        <v>18527.856899758281</v>
      </c>
      <c r="E806" s="29">
        <f t="shared" si="627"/>
        <v>4275.6593667838224</v>
      </c>
      <c r="F806" s="29">
        <f t="shared" si="628"/>
        <v>8551.3187335676448</v>
      </c>
      <c r="G806" s="29">
        <f t="shared" si="629"/>
        <v>9263.9284498791403</v>
      </c>
      <c r="H806" s="31">
        <f t="shared" si="583"/>
        <v>106.89148416959556</v>
      </c>
    </row>
    <row r="807" spans="1:8" x14ac:dyDescent="0.2">
      <c r="A807" s="28" t="str">
        <f t="shared" ref="A807" si="633">A804</f>
        <v>D120</v>
      </c>
      <c r="B807" s="25" t="s">
        <v>9</v>
      </c>
      <c r="C807" s="29">
        <f t="shared" si="625"/>
        <v>233451.00142639672</v>
      </c>
      <c r="D807" s="29">
        <f t="shared" si="626"/>
        <v>19454.249744746197</v>
      </c>
      <c r="E807" s="29">
        <f t="shared" si="627"/>
        <v>4489.4423351230134</v>
      </c>
      <c r="F807" s="29">
        <f t="shared" si="628"/>
        <v>8978.8846702460269</v>
      </c>
      <c r="G807" s="29">
        <f t="shared" si="629"/>
        <v>9727.1248723730987</v>
      </c>
      <c r="H807" s="31">
        <f t="shared" si="583"/>
        <v>112.23605837807534</v>
      </c>
    </row>
    <row r="808" spans="1:8" x14ac:dyDescent="0.2">
      <c r="A808" s="28" t="str">
        <f t="shared" ref="A808" si="634">A804</f>
        <v>D120</v>
      </c>
      <c r="B808" s="25" t="s">
        <v>8</v>
      </c>
      <c r="C808" s="29">
        <f t="shared" si="625"/>
        <v>245123.55149771657</v>
      </c>
      <c r="D808" s="29">
        <f t="shared" si="626"/>
        <v>20426.962231983507</v>
      </c>
      <c r="E808" s="29">
        <f t="shared" si="627"/>
        <v>4713.9144518791645</v>
      </c>
      <c r="F808" s="29">
        <f t="shared" si="628"/>
        <v>9427.828903758329</v>
      </c>
      <c r="G808" s="29">
        <f t="shared" si="629"/>
        <v>10213.481115991754</v>
      </c>
      <c r="H808" s="31">
        <f t="shared" si="583"/>
        <v>117.84786129697912</v>
      </c>
    </row>
    <row r="809" spans="1:8" x14ac:dyDescent="0.2">
      <c r="A809" s="28" t="str">
        <f t="shared" ref="A809" si="635">A804</f>
        <v>D120</v>
      </c>
      <c r="B809" s="25" t="s">
        <v>7</v>
      </c>
      <c r="C809" s="29">
        <f t="shared" si="625"/>
        <v>257379.72907260241</v>
      </c>
      <c r="D809" s="29">
        <f t="shared" si="626"/>
        <v>21448.310343582685</v>
      </c>
      <c r="E809" s="29">
        <f t="shared" si="627"/>
        <v>4949.6101744731232</v>
      </c>
      <c r="F809" s="29">
        <f t="shared" si="628"/>
        <v>9899.2203489462463</v>
      </c>
      <c r="G809" s="29">
        <f t="shared" si="629"/>
        <v>10724.155171791343</v>
      </c>
      <c r="H809" s="31">
        <f t="shared" si="583"/>
        <v>123.74025436182808</v>
      </c>
    </row>
    <row r="810" spans="1:8" x14ac:dyDescent="0.2">
      <c r="A810" s="28" t="str">
        <f t="shared" ref="A810" si="636">A804</f>
        <v>D120</v>
      </c>
      <c r="B810" s="25" t="s">
        <v>6</v>
      </c>
      <c r="C810" s="29">
        <f t="shared" si="625"/>
        <v>270248.71552623255</v>
      </c>
      <c r="D810" s="29">
        <f t="shared" si="626"/>
        <v>22520.725860761821</v>
      </c>
      <c r="E810" s="29">
        <f t="shared" si="627"/>
        <v>5197.0906831967795</v>
      </c>
      <c r="F810" s="29">
        <f t="shared" si="628"/>
        <v>10394.181366393559</v>
      </c>
      <c r="G810" s="29">
        <f t="shared" si="629"/>
        <v>11260.36293038091</v>
      </c>
      <c r="H810" s="31">
        <f t="shared" si="583"/>
        <v>129.92726707991949</v>
      </c>
    </row>
    <row r="812" spans="1:8" x14ac:dyDescent="0.2">
      <c r="A812" s="28" t="s">
        <v>1822</v>
      </c>
      <c r="B812" s="25" t="s">
        <v>2</v>
      </c>
      <c r="C812" s="29">
        <f t="shared" ref="C812:C818" si="637">H812*2080</f>
        <v>203680.38997141615</v>
      </c>
      <c r="D812" s="29">
        <f t="shared" ref="D812:D818" si="638">H812*173.33333</f>
        <v>16973.365504540463</v>
      </c>
      <c r="E812" s="29">
        <f t="shared" ref="E812:E818" si="639">H812*40</f>
        <v>3916.9305763733878</v>
      </c>
      <c r="F812" s="29">
        <f t="shared" ref="F812:F818" si="640">H812*80</f>
        <v>7833.8611527467756</v>
      </c>
      <c r="G812" s="29">
        <f t="shared" ref="G812:G818" si="641">H812*(173.33333/2)</f>
        <v>8486.6827522702315</v>
      </c>
      <c r="H812" s="31">
        <f t="shared" ref="H812" si="642">H804*101%</f>
        <v>97.923264409334692</v>
      </c>
    </row>
    <row r="813" spans="1:8" x14ac:dyDescent="0.2">
      <c r="A813" s="28" t="str">
        <f t="shared" ref="A813" si="643">A812</f>
        <v>D121</v>
      </c>
      <c r="B813" s="25" t="s">
        <v>1</v>
      </c>
      <c r="C813" s="29">
        <f t="shared" si="637"/>
        <v>213864.40946998697</v>
      </c>
      <c r="D813" s="29">
        <f t="shared" si="638"/>
        <v>17822.033779767487</v>
      </c>
      <c r="E813" s="29">
        <f t="shared" si="639"/>
        <v>4112.7771051920572</v>
      </c>
      <c r="F813" s="29">
        <f t="shared" si="640"/>
        <v>8225.5542103841144</v>
      </c>
      <c r="G813" s="29">
        <f t="shared" si="641"/>
        <v>8911.0168898837437</v>
      </c>
      <c r="H813" s="31">
        <f t="shared" si="583"/>
        <v>102.81942762980142</v>
      </c>
    </row>
    <row r="814" spans="1:8" x14ac:dyDescent="0.2">
      <c r="A814" s="28" t="str">
        <f t="shared" ref="A814" si="644">A812</f>
        <v>D121</v>
      </c>
      <c r="B814" s="25" t="s">
        <v>0</v>
      </c>
      <c r="C814" s="29">
        <f t="shared" si="637"/>
        <v>224557.62994348633</v>
      </c>
      <c r="D814" s="29">
        <f t="shared" si="638"/>
        <v>18713.135468755863</v>
      </c>
      <c r="E814" s="29">
        <f t="shared" si="639"/>
        <v>4318.4159604516599</v>
      </c>
      <c r="F814" s="29">
        <f t="shared" si="640"/>
        <v>8636.8319209033198</v>
      </c>
      <c r="G814" s="29">
        <f t="shared" si="641"/>
        <v>9356.5677343779316</v>
      </c>
      <c r="H814" s="31">
        <f t="shared" si="583"/>
        <v>107.9603990112915</v>
      </c>
    </row>
    <row r="815" spans="1:8" x14ac:dyDescent="0.2">
      <c r="A815" s="28" t="str">
        <f t="shared" ref="A815" si="645">A812</f>
        <v>D121</v>
      </c>
      <c r="B815" s="25" t="s">
        <v>9</v>
      </c>
      <c r="C815" s="29">
        <f t="shared" si="637"/>
        <v>235785.51144066063</v>
      </c>
      <c r="D815" s="29">
        <f t="shared" si="638"/>
        <v>19648.792242193656</v>
      </c>
      <c r="E815" s="29">
        <f t="shared" si="639"/>
        <v>4534.3367584742427</v>
      </c>
      <c r="F815" s="29">
        <f t="shared" si="640"/>
        <v>9068.6735169484855</v>
      </c>
      <c r="G815" s="29">
        <f t="shared" si="641"/>
        <v>9824.3961210968282</v>
      </c>
      <c r="H815" s="31">
        <f t="shared" si="583"/>
        <v>113.35841896185607</v>
      </c>
    </row>
    <row r="816" spans="1:8" x14ac:dyDescent="0.2">
      <c r="A816" s="28" t="str">
        <f t="shared" ref="A816" si="646">A812</f>
        <v>D121</v>
      </c>
      <c r="B816" s="25" t="s">
        <v>8</v>
      </c>
      <c r="C816" s="29">
        <f t="shared" si="637"/>
        <v>247574.78701269368</v>
      </c>
      <c r="D816" s="29">
        <f t="shared" si="638"/>
        <v>20631.23185430334</v>
      </c>
      <c r="E816" s="29">
        <f t="shared" si="639"/>
        <v>4761.0535963979555</v>
      </c>
      <c r="F816" s="29">
        <f t="shared" si="640"/>
        <v>9522.107192795911</v>
      </c>
      <c r="G816" s="29">
        <f t="shared" si="641"/>
        <v>10315.61592715167</v>
      </c>
      <c r="H816" s="31">
        <f t="shared" si="583"/>
        <v>119.02633990994889</v>
      </c>
    </row>
    <row r="817" spans="1:8" x14ac:dyDescent="0.2">
      <c r="A817" s="28" t="str">
        <f t="shared" ref="A817" si="647">A812</f>
        <v>D121</v>
      </c>
      <c r="B817" s="25" t="s">
        <v>7</v>
      </c>
      <c r="C817" s="29">
        <f t="shared" si="637"/>
        <v>259953.52636332839</v>
      </c>
      <c r="D817" s="29">
        <f t="shared" si="638"/>
        <v>21662.793447018506</v>
      </c>
      <c r="E817" s="29">
        <f t="shared" si="639"/>
        <v>4999.1062762178535</v>
      </c>
      <c r="F817" s="29">
        <f t="shared" si="640"/>
        <v>9998.212552435707</v>
      </c>
      <c r="G817" s="29">
        <f t="shared" si="641"/>
        <v>10831.396723509253</v>
      </c>
      <c r="H817" s="31">
        <f t="shared" si="583"/>
        <v>124.97765690544634</v>
      </c>
    </row>
    <row r="818" spans="1:8" x14ac:dyDescent="0.2">
      <c r="A818" s="28" t="str">
        <f t="shared" ref="A818" si="648">A812</f>
        <v>D121</v>
      </c>
      <c r="B818" s="25" t="s">
        <v>6</v>
      </c>
      <c r="C818" s="29">
        <f t="shared" si="637"/>
        <v>272951.20268149482</v>
      </c>
      <c r="D818" s="29">
        <f t="shared" si="638"/>
        <v>22745.933119369434</v>
      </c>
      <c r="E818" s="29">
        <f t="shared" si="639"/>
        <v>5249.0615900287467</v>
      </c>
      <c r="F818" s="29">
        <f t="shared" si="640"/>
        <v>10498.123180057493</v>
      </c>
      <c r="G818" s="29">
        <f t="shared" si="641"/>
        <v>11372.966559684717</v>
      </c>
      <c r="H818" s="31">
        <f t="shared" si="583"/>
        <v>131.22653975071867</v>
      </c>
    </row>
    <row r="820" spans="1:8" x14ac:dyDescent="0.2">
      <c r="A820" s="28" t="s">
        <v>1823</v>
      </c>
      <c r="B820" s="25" t="s">
        <v>2</v>
      </c>
      <c r="C820" s="29">
        <f t="shared" ref="C820:C826" si="649">H820*2080</f>
        <v>205717.19387113032</v>
      </c>
      <c r="D820" s="29">
        <f t="shared" ref="D820:D826" si="650">H820*173.33333</f>
        <v>17143.099159585869</v>
      </c>
      <c r="E820" s="29">
        <f t="shared" ref="E820:E826" si="651">H820*40</f>
        <v>3956.0998821371213</v>
      </c>
      <c r="F820" s="29">
        <f t="shared" ref="F820:F826" si="652">H820*80</f>
        <v>7912.1997642742426</v>
      </c>
      <c r="G820" s="29">
        <f t="shared" ref="G820:G826" si="653">H820*(173.33333/2)</f>
        <v>8571.5495797929343</v>
      </c>
      <c r="H820" s="31">
        <f t="shared" ref="H820" si="654">H812*101%</f>
        <v>98.902497053428036</v>
      </c>
    </row>
    <row r="821" spans="1:8" x14ac:dyDescent="0.2">
      <c r="A821" s="28" t="str">
        <f t="shared" ref="A821" si="655">A820</f>
        <v>D122</v>
      </c>
      <c r="B821" s="25" t="s">
        <v>1</v>
      </c>
      <c r="C821" s="29">
        <f t="shared" si="649"/>
        <v>216003.05356468685</v>
      </c>
      <c r="D821" s="29">
        <f t="shared" si="650"/>
        <v>18000.254117565164</v>
      </c>
      <c r="E821" s="29">
        <f t="shared" si="651"/>
        <v>4153.9048762439779</v>
      </c>
      <c r="F821" s="29">
        <f t="shared" si="652"/>
        <v>8307.8097524879558</v>
      </c>
      <c r="G821" s="29">
        <f t="shared" si="653"/>
        <v>9000.127058782582</v>
      </c>
      <c r="H821" s="31">
        <f t="shared" si="583"/>
        <v>103.84762190609945</v>
      </c>
    </row>
    <row r="822" spans="1:8" x14ac:dyDescent="0.2">
      <c r="A822" s="28" t="str">
        <f t="shared" ref="A822" si="656">A820</f>
        <v>D122</v>
      </c>
      <c r="B822" s="25" t="s">
        <v>0</v>
      </c>
      <c r="C822" s="29">
        <f t="shared" si="649"/>
        <v>226803.20624292121</v>
      </c>
      <c r="D822" s="29">
        <f t="shared" si="650"/>
        <v>18900.266823443424</v>
      </c>
      <c r="E822" s="29">
        <f t="shared" si="651"/>
        <v>4361.6001200561768</v>
      </c>
      <c r="F822" s="29">
        <f t="shared" si="652"/>
        <v>8723.2002401123536</v>
      </c>
      <c r="G822" s="29">
        <f t="shared" si="653"/>
        <v>9450.133411721712</v>
      </c>
      <c r="H822" s="31">
        <f t="shared" si="583"/>
        <v>109.04000300140443</v>
      </c>
    </row>
    <row r="823" spans="1:8" x14ac:dyDescent="0.2">
      <c r="A823" s="28" t="str">
        <f t="shared" ref="A823" si="657">A820</f>
        <v>D122</v>
      </c>
      <c r="B823" s="25" t="s">
        <v>9</v>
      </c>
      <c r="C823" s="29">
        <f t="shared" si="649"/>
        <v>238143.36655506727</v>
      </c>
      <c r="D823" s="29">
        <f t="shared" si="650"/>
        <v>19845.280164615593</v>
      </c>
      <c r="E823" s="29">
        <f t="shared" si="651"/>
        <v>4579.6801260589855</v>
      </c>
      <c r="F823" s="29">
        <f t="shared" si="652"/>
        <v>9159.360252117971</v>
      </c>
      <c r="G823" s="29">
        <f t="shared" si="653"/>
        <v>9922.6400823077965</v>
      </c>
      <c r="H823" s="31">
        <f t="shared" si="583"/>
        <v>114.49200315147465</v>
      </c>
    </row>
    <row r="824" spans="1:8" x14ac:dyDescent="0.2">
      <c r="A824" s="28" t="str">
        <f t="shared" ref="A824" si="658">A820</f>
        <v>D122</v>
      </c>
      <c r="B824" s="25" t="s">
        <v>8</v>
      </c>
      <c r="C824" s="29">
        <f t="shared" si="649"/>
        <v>250050.53488282062</v>
      </c>
      <c r="D824" s="29">
        <f t="shared" si="650"/>
        <v>20837.544172846374</v>
      </c>
      <c r="E824" s="29">
        <f t="shared" si="651"/>
        <v>4808.6641323619351</v>
      </c>
      <c r="F824" s="29">
        <f t="shared" si="652"/>
        <v>9617.3282647238702</v>
      </c>
      <c r="G824" s="29">
        <f t="shared" si="653"/>
        <v>10418.772086423187</v>
      </c>
      <c r="H824" s="31">
        <f t="shared" si="583"/>
        <v>120.21660330904838</v>
      </c>
    </row>
    <row r="825" spans="1:8" x14ac:dyDescent="0.2">
      <c r="A825" s="28" t="str">
        <f t="shared" ref="A825" si="659">A820</f>
        <v>D122</v>
      </c>
      <c r="B825" s="25" t="s">
        <v>7</v>
      </c>
      <c r="C825" s="29">
        <f t="shared" si="649"/>
        <v>262553.06162696169</v>
      </c>
      <c r="D825" s="29">
        <f t="shared" si="650"/>
        <v>21879.421381488693</v>
      </c>
      <c r="E825" s="29">
        <f t="shared" si="651"/>
        <v>5049.097338980032</v>
      </c>
      <c r="F825" s="29">
        <f t="shared" si="652"/>
        <v>10098.194677960064</v>
      </c>
      <c r="G825" s="29">
        <f t="shared" si="653"/>
        <v>10939.710690744347</v>
      </c>
      <c r="H825" s="31">
        <f t="shared" si="583"/>
        <v>126.2274334745008</v>
      </c>
    </row>
    <row r="826" spans="1:8" x14ac:dyDescent="0.2">
      <c r="A826" s="28" t="str">
        <f t="shared" ref="A826" si="660">A820</f>
        <v>D122</v>
      </c>
      <c r="B826" s="25" t="s">
        <v>6</v>
      </c>
      <c r="C826" s="29">
        <f t="shared" si="649"/>
        <v>275680.71470830974</v>
      </c>
      <c r="D826" s="29">
        <f t="shared" si="650"/>
        <v>22973.392450563126</v>
      </c>
      <c r="E826" s="29">
        <f t="shared" si="651"/>
        <v>5301.5522059290333</v>
      </c>
      <c r="F826" s="29">
        <f t="shared" si="652"/>
        <v>10603.104411858067</v>
      </c>
      <c r="G826" s="29">
        <f t="shared" si="653"/>
        <v>11486.696225281563</v>
      </c>
      <c r="H826" s="31">
        <f t="shared" si="583"/>
        <v>132.53880514822583</v>
      </c>
    </row>
    <row r="828" spans="1:8" x14ac:dyDescent="0.2">
      <c r="A828" s="28" t="s">
        <v>1824</v>
      </c>
      <c r="B828" s="25" t="s">
        <v>2</v>
      </c>
      <c r="C828" s="29">
        <f t="shared" ref="C828:C834" si="661">H828*2080</f>
        <v>207774.36580984163</v>
      </c>
      <c r="D828" s="29">
        <f t="shared" ref="D828:D834" si="662">H828*173.33333</f>
        <v>17314.530151181727</v>
      </c>
      <c r="E828" s="29">
        <f t="shared" ref="E828:E834" si="663">H828*40</f>
        <v>3995.6608809584932</v>
      </c>
      <c r="F828" s="29">
        <f t="shared" ref="F828:F834" si="664">H828*80</f>
        <v>7991.3217619169864</v>
      </c>
      <c r="G828" s="29">
        <f t="shared" ref="G828:G834" si="665">H828*(173.33333/2)</f>
        <v>8657.2650755908635</v>
      </c>
      <c r="H828" s="31">
        <f t="shared" ref="H828" si="666">H820*101%</f>
        <v>99.891522023962324</v>
      </c>
    </row>
    <row r="829" spans="1:8" x14ac:dyDescent="0.2">
      <c r="A829" s="28" t="str">
        <f t="shared" ref="A829" si="667">A828</f>
        <v>D123</v>
      </c>
      <c r="B829" s="25" t="s">
        <v>1</v>
      </c>
      <c r="C829" s="29">
        <f t="shared" si="661"/>
        <v>218163.08410033371</v>
      </c>
      <c r="D829" s="29">
        <f t="shared" si="662"/>
        <v>18180.256658740815</v>
      </c>
      <c r="E829" s="29">
        <f t="shared" si="663"/>
        <v>4195.4439250064179</v>
      </c>
      <c r="F829" s="29">
        <f t="shared" si="664"/>
        <v>8390.8878500128358</v>
      </c>
      <c r="G829" s="29">
        <f t="shared" si="665"/>
        <v>9090.1283293704073</v>
      </c>
      <c r="H829" s="31">
        <f t="shared" si="583"/>
        <v>104.88609812516044</v>
      </c>
    </row>
    <row r="830" spans="1:8" x14ac:dyDescent="0.2">
      <c r="A830" s="28" t="str">
        <f t="shared" ref="A830" si="668">A828</f>
        <v>D123</v>
      </c>
      <c r="B830" s="25" t="s">
        <v>0</v>
      </c>
      <c r="C830" s="29">
        <f t="shared" si="661"/>
        <v>229071.23830535042</v>
      </c>
      <c r="D830" s="29">
        <f t="shared" si="662"/>
        <v>19089.269491677856</v>
      </c>
      <c r="E830" s="29">
        <f t="shared" si="663"/>
        <v>4405.2161212567389</v>
      </c>
      <c r="F830" s="29">
        <f t="shared" si="664"/>
        <v>8810.4322425134778</v>
      </c>
      <c r="G830" s="29">
        <f t="shared" si="665"/>
        <v>9544.6347458389282</v>
      </c>
      <c r="H830" s="31">
        <f t="shared" si="583"/>
        <v>110.13040303141847</v>
      </c>
    </row>
    <row r="831" spans="1:8" x14ac:dyDescent="0.2">
      <c r="A831" s="28" t="str">
        <f t="shared" ref="A831" si="669">A828</f>
        <v>D123</v>
      </c>
      <c r="B831" s="25" t="s">
        <v>9</v>
      </c>
      <c r="C831" s="29">
        <f t="shared" si="661"/>
        <v>240524.80022061794</v>
      </c>
      <c r="D831" s="29">
        <f t="shared" si="662"/>
        <v>20043.732966261749</v>
      </c>
      <c r="E831" s="29">
        <f t="shared" si="663"/>
        <v>4625.4769273195761</v>
      </c>
      <c r="F831" s="29">
        <f t="shared" si="664"/>
        <v>9250.9538546391523</v>
      </c>
      <c r="G831" s="29">
        <f t="shared" si="665"/>
        <v>10021.866483130874</v>
      </c>
      <c r="H831" s="31">
        <f t="shared" si="583"/>
        <v>115.63692318298939</v>
      </c>
    </row>
    <row r="832" spans="1:8" x14ac:dyDescent="0.2">
      <c r="A832" s="28" t="str">
        <f t="shared" ref="A832" si="670">A828</f>
        <v>D123</v>
      </c>
      <c r="B832" s="25" t="s">
        <v>8</v>
      </c>
      <c r="C832" s="29">
        <f t="shared" si="661"/>
        <v>252551.04023164886</v>
      </c>
      <c r="D832" s="29">
        <f t="shared" si="662"/>
        <v>21045.919614574839</v>
      </c>
      <c r="E832" s="29">
        <f t="shared" si="663"/>
        <v>4856.750773685555</v>
      </c>
      <c r="F832" s="29">
        <f t="shared" si="664"/>
        <v>9713.5015473711101</v>
      </c>
      <c r="G832" s="29">
        <f t="shared" si="665"/>
        <v>10522.95980728742</v>
      </c>
      <c r="H832" s="31">
        <f t="shared" si="583"/>
        <v>121.41876934213887</v>
      </c>
    </row>
    <row r="833" spans="1:8" x14ac:dyDescent="0.2">
      <c r="A833" s="28" t="str">
        <f t="shared" ref="A833" si="671">A828</f>
        <v>D123</v>
      </c>
      <c r="B833" s="25" t="s">
        <v>7</v>
      </c>
      <c r="C833" s="29">
        <f t="shared" si="661"/>
        <v>265178.59224323131</v>
      </c>
      <c r="D833" s="29">
        <f t="shared" si="662"/>
        <v>22098.215595303584</v>
      </c>
      <c r="E833" s="29">
        <f t="shared" si="663"/>
        <v>5099.5883123698331</v>
      </c>
      <c r="F833" s="29">
        <f t="shared" si="664"/>
        <v>10199.176624739666</v>
      </c>
      <c r="G833" s="29">
        <f t="shared" si="665"/>
        <v>11049.107797651792</v>
      </c>
      <c r="H833" s="31">
        <f t="shared" si="583"/>
        <v>127.48970780924583</v>
      </c>
    </row>
    <row r="834" spans="1:8" x14ac:dyDescent="0.2">
      <c r="A834" s="28" t="str">
        <f t="shared" ref="A834" si="672">A828</f>
        <v>D123</v>
      </c>
      <c r="B834" s="25" t="s">
        <v>6</v>
      </c>
      <c r="C834" s="29">
        <f t="shared" si="661"/>
        <v>278437.5218553929</v>
      </c>
      <c r="D834" s="29">
        <f t="shared" si="662"/>
        <v>23203.126375068761</v>
      </c>
      <c r="E834" s="29">
        <f t="shared" si="663"/>
        <v>5354.5677279883248</v>
      </c>
      <c r="F834" s="29">
        <f t="shared" si="664"/>
        <v>10709.13545597665</v>
      </c>
      <c r="G834" s="29">
        <f t="shared" si="665"/>
        <v>11601.563187534381</v>
      </c>
      <c r="H834" s="31">
        <f t="shared" si="583"/>
        <v>133.86419319970813</v>
      </c>
    </row>
    <row r="836" spans="1:8" x14ac:dyDescent="0.2">
      <c r="A836" s="28" t="s">
        <v>1825</v>
      </c>
      <c r="B836" s="25" t="s">
        <v>2</v>
      </c>
      <c r="C836" s="29">
        <f t="shared" ref="C836:C842" si="673">H836*2080</f>
        <v>209852.10946794006</v>
      </c>
      <c r="D836" s="29">
        <f t="shared" ref="D836:D842" si="674">H836*173.33333</f>
        <v>17487.675452693547</v>
      </c>
      <c r="E836" s="29">
        <f t="shared" ref="E836:E842" si="675">H836*40</f>
        <v>4035.617489768078</v>
      </c>
      <c r="F836" s="29">
        <f t="shared" ref="F836:F842" si="676">H836*80</f>
        <v>8071.2349795361561</v>
      </c>
      <c r="G836" s="29">
        <f t="shared" ref="G836:G842" si="677">H836*(173.33333/2)</f>
        <v>8743.8377263467737</v>
      </c>
      <c r="H836" s="31">
        <f t="shared" ref="H836" si="678">H828*101%</f>
        <v>100.89043724420195</v>
      </c>
    </row>
    <row r="837" spans="1:8" x14ac:dyDescent="0.2">
      <c r="A837" s="28" t="str">
        <f t="shared" ref="A837" si="679">A836</f>
        <v>D124</v>
      </c>
      <c r="B837" s="25" t="s">
        <v>1</v>
      </c>
      <c r="C837" s="29">
        <f t="shared" si="673"/>
        <v>220344.71494133706</v>
      </c>
      <c r="D837" s="29">
        <f t="shared" si="674"/>
        <v>18362.059225328223</v>
      </c>
      <c r="E837" s="29">
        <f t="shared" si="675"/>
        <v>4237.3983642564817</v>
      </c>
      <c r="F837" s="29">
        <f t="shared" si="676"/>
        <v>8474.7967285129635</v>
      </c>
      <c r="G837" s="29">
        <f t="shared" si="677"/>
        <v>9181.0296126641115</v>
      </c>
      <c r="H837" s="31">
        <f t="shared" ref="H837:H850" si="680">H836*105%</f>
        <v>105.93495910641205</v>
      </c>
    </row>
    <row r="838" spans="1:8" x14ac:dyDescent="0.2">
      <c r="A838" s="28" t="str">
        <f t="shared" ref="A838" si="681">A836</f>
        <v>D124</v>
      </c>
      <c r="B838" s="25" t="s">
        <v>0</v>
      </c>
      <c r="C838" s="29">
        <f t="shared" si="673"/>
        <v>231361.95068840394</v>
      </c>
      <c r="D838" s="29">
        <f t="shared" si="674"/>
        <v>19280.162186594636</v>
      </c>
      <c r="E838" s="29">
        <f t="shared" si="675"/>
        <v>4449.2682824693065</v>
      </c>
      <c r="F838" s="29">
        <f t="shared" si="676"/>
        <v>8898.5365649386131</v>
      </c>
      <c r="G838" s="29">
        <f t="shared" si="677"/>
        <v>9640.0810932973181</v>
      </c>
      <c r="H838" s="31">
        <f t="shared" si="680"/>
        <v>111.23170706173266</v>
      </c>
    </row>
    <row r="839" spans="1:8" x14ac:dyDescent="0.2">
      <c r="A839" s="28" t="str">
        <f t="shared" ref="A839" si="682">A836</f>
        <v>D124</v>
      </c>
      <c r="B839" s="25" t="s">
        <v>9</v>
      </c>
      <c r="C839" s="29">
        <f t="shared" si="673"/>
        <v>242930.04822282415</v>
      </c>
      <c r="D839" s="29">
        <f t="shared" si="674"/>
        <v>20244.17029592437</v>
      </c>
      <c r="E839" s="29">
        <f t="shared" si="675"/>
        <v>4671.7316965927721</v>
      </c>
      <c r="F839" s="29">
        <f t="shared" si="676"/>
        <v>9343.4633931855442</v>
      </c>
      <c r="G839" s="29">
        <f t="shared" si="677"/>
        <v>10122.085147962185</v>
      </c>
      <c r="H839" s="31">
        <f t="shared" si="680"/>
        <v>116.79329241481931</v>
      </c>
    </row>
    <row r="840" spans="1:8" x14ac:dyDescent="0.2">
      <c r="A840" s="28" t="str">
        <f t="shared" ref="A840" si="683">A836</f>
        <v>D124</v>
      </c>
      <c r="B840" s="25" t="s">
        <v>8</v>
      </c>
      <c r="C840" s="29">
        <f t="shared" si="673"/>
        <v>255076.55063396538</v>
      </c>
      <c r="D840" s="29">
        <f t="shared" si="674"/>
        <v>21256.378810720591</v>
      </c>
      <c r="E840" s="29">
        <f t="shared" si="675"/>
        <v>4905.318281422411</v>
      </c>
      <c r="F840" s="29">
        <f t="shared" si="676"/>
        <v>9810.636562844822</v>
      </c>
      <c r="G840" s="29">
        <f t="shared" si="677"/>
        <v>10628.189405360295</v>
      </c>
      <c r="H840" s="31">
        <f t="shared" si="680"/>
        <v>122.63295703556028</v>
      </c>
    </row>
    <row r="841" spans="1:8" x14ac:dyDescent="0.2">
      <c r="A841" s="28" t="str">
        <f t="shared" ref="A841" si="684">A836</f>
        <v>D124</v>
      </c>
      <c r="B841" s="25" t="s">
        <v>7</v>
      </c>
      <c r="C841" s="29">
        <f t="shared" si="673"/>
        <v>267830.37816566363</v>
      </c>
      <c r="D841" s="29">
        <f t="shared" si="674"/>
        <v>22319.197751256619</v>
      </c>
      <c r="E841" s="29">
        <f t="shared" si="675"/>
        <v>5150.5841954935313</v>
      </c>
      <c r="F841" s="29">
        <f t="shared" si="676"/>
        <v>10301.168390987063</v>
      </c>
      <c r="G841" s="29">
        <f t="shared" si="677"/>
        <v>11159.59887562831</v>
      </c>
      <c r="H841" s="31">
        <f t="shared" si="680"/>
        <v>128.76460488733829</v>
      </c>
    </row>
    <row r="842" spans="1:8" x14ac:dyDescent="0.2">
      <c r="A842" s="28" t="str">
        <f t="shared" ref="A842" si="685">A836</f>
        <v>D124</v>
      </c>
      <c r="B842" s="25" t="s">
        <v>6</v>
      </c>
      <c r="C842" s="29">
        <f t="shared" si="673"/>
        <v>281221.89707394689</v>
      </c>
      <c r="D842" s="29">
        <f t="shared" si="674"/>
        <v>23435.157638819455</v>
      </c>
      <c r="E842" s="29">
        <f t="shared" si="675"/>
        <v>5408.1134052682091</v>
      </c>
      <c r="F842" s="29">
        <f t="shared" si="676"/>
        <v>10816.226810536418</v>
      </c>
      <c r="G842" s="29">
        <f t="shared" si="677"/>
        <v>11717.578819409728</v>
      </c>
      <c r="H842" s="31">
        <f t="shared" si="680"/>
        <v>135.20283513170523</v>
      </c>
    </row>
    <row r="844" spans="1:8" x14ac:dyDescent="0.2">
      <c r="A844" s="28" t="s">
        <v>1826</v>
      </c>
      <c r="B844" s="25" t="s">
        <v>2</v>
      </c>
      <c r="C844" s="29">
        <f t="shared" ref="C844:C850" si="686">H844*2080</f>
        <v>211950.63056261945</v>
      </c>
      <c r="D844" s="29">
        <f t="shared" ref="D844:D850" si="687">H844*173.33333</f>
        <v>17662.55220722048</v>
      </c>
      <c r="E844" s="29">
        <f t="shared" ref="E844:E850" si="688">H844*40</f>
        <v>4075.9736646657584</v>
      </c>
      <c r="F844" s="29">
        <f t="shared" ref="F844:F850" si="689">H844*80</f>
        <v>8151.9473293315168</v>
      </c>
      <c r="G844" s="29">
        <f t="shared" ref="G844:G850" si="690">H844*(173.33333/2)</f>
        <v>8831.2761036102402</v>
      </c>
      <c r="H844" s="31">
        <f t="shared" ref="H844" si="691">H836*101%</f>
        <v>101.89934161664397</v>
      </c>
    </row>
    <row r="845" spans="1:8" x14ac:dyDescent="0.2">
      <c r="A845" s="28" t="str">
        <f t="shared" ref="A845" si="692">A844</f>
        <v>D125</v>
      </c>
      <c r="B845" s="25" t="s">
        <v>1</v>
      </c>
      <c r="C845" s="29">
        <f t="shared" si="686"/>
        <v>222548.16209075044</v>
      </c>
      <c r="D845" s="29">
        <f t="shared" si="687"/>
        <v>18545.679817581506</v>
      </c>
      <c r="E845" s="29">
        <f t="shared" si="688"/>
        <v>4279.7723478990465</v>
      </c>
      <c r="F845" s="29">
        <f t="shared" si="689"/>
        <v>8559.544695798093</v>
      </c>
      <c r="G845" s="29">
        <f t="shared" si="690"/>
        <v>9272.8399087907528</v>
      </c>
      <c r="H845" s="31">
        <f t="shared" si="680"/>
        <v>106.99430869747617</v>
      </c>
    </row>
    <row r="846" spans="1:8" x14ac:dyDescent="0.2">
      <c r="A846" s="28" t="str">
        <f t="shared" ref="A846" si="693">A844</f>
        <v>D125</v>
      </c>
      <c r="B846" s="25" t="s">
        <v>0</v>
      </c>
      <c r="C846" s="29">
        <f t="shared" si="686"/>
        <v>233675.57019528796</v>
      </c>
      <c r="D846" s="29">
        <f t="shared" si="687"/>
        <v>19472.963808460583</v>
      </c>
      <c r="E846" s="29">
        <f t="shared" si="688"/>
        <v>4493.7609652939991</v>
      </c>
      <c r="F846" s="29">
        <f t="shared" si="689"/>
        <v>8987.5219305879982</v>
      </c>
      <c r="G846" s="29">
        <f t="shared" si="690"/>
        <v>9736.4819042302915</v>
      </c>
      <c r="H846" s="31">
        <f t="shared" si="680"/>
        <v>112.34402413234999</v>
      </c>
    </row>
    <row r="847" spans="1:8" x14ac:dyDescent="0.2">
      <c r="A847" s="28" t="str">
        <f t="shared" ref="A847" si="694">A844</f>
        <v>D125</v>
      </c>
      <c r="B847" s="25" t="s">
        <v>9</v>
      </c>
      <c r="C847" s="29">
        <f t="shared" si="686"/>
        <v>245359.3487050524</v>
      </c>
      <c r="D847" s="29">
        <f t="shared" si="687"/>
        <v>20446.611998883614</v>
      </c>
      <c r="E847" s="29">
        <f t="shared" si="688"/>
        <v>4718.4490135587002</v>
      </c>
      <c r="F847" s="29">
        <f t="shared" si="689"/>
        <v>9436.8980271174005</v>
      </c>
      <c r="G847" s="29">
        <f t="shared" si="690"/>
        <v>10223.305999441807</v>
      </c>
      <c r="H847" s="31">
        <f t="shared" si="680"/>
        <v>117.96122533896749</v>
      </c>
    </row>
    <row r="848" spans="1:8" x14ac:dyDescent="0.2">
      <c r="A848" s="28" t="str">
        <f t="shared" ref="A848" si="695">A844</f>
        <v>D125</v>
      </c>
      <c r="B848" s="25" t="s">
        <v>8</v>
      </c>
      <c r="C848" s="29">
        <f t="shared" si="686"/>
        <v>257627.31614030502</v>
      </c>
      <c r="D848" s="29">
        <f t="shared" si="687"/>
        <v>21468.942598827794</v>
      </c>
      <c r="E848" s="29">
        <f t="shared" si="688"/>
        <v>4954.3714642366349</v>
      </c>
      <c r="F848" s="29">
        <f t="shared" si="689"/>
        <v>9908.7429284732698</v>
      </c>
      <c r="G848" s="29">
        <f t="shared" si="690"/>
        <v>10734.471299413897</v>
      </c>
      <c r="H848" s="31">
        <f t="shared" si="680"/>
        <v>123.85928660591587</v>
      </c>
    </row>
    <row r="849" spans="1:8" x14ac:dyDescent="0.2">
      <c r="A849" s="28" t="str">
        <f t="shared" ref="A849" si="696">A844</f>
        <v>D125</v>
      </c>
      <c r="B849" s="25" t="s">
        <v>7</v>
      </c>
      <c r="C849" s="29">
        <f t="shared" si="686"/>
        <v>270508.68194732023</v>
      </c>
      <c r="D849" s="29">
        <f t="shared" si="687"/>
        <v>22542.389728769183</v>
      </c>
      <c r="E849" s="29">
        <f t="shared" si="688"/>
        <v>5202.0900374484663</v>
      </c>
      <c r="F849" s="29">
        <f t="shared" si="689"/>
        <v>10404.180074896933</v>
      </c>
      <c r="G849" s="29">
        <f t="shared" si="690"/>
        <v>11271.194864384592</v>
      </c>
      <c r="H849" s="31">
        <f t="shared" si="680"/>
        <v>130.05225093621166</v>
      </c>
    </row>
    <row r="850" spans="1:8" x14ac:dyDescent="0.2">
      <c r="A850" s="28" t="str">
        <f t="shared" ref="A850" si="697">A844</f>
        <v>D125</v>
      </c>
      <c r="B850" s="25" t="s">
        <v>6</v>
      </c>
      <c r="C850" s="29">
        <f t="shared" si="686"/>
        <v>284034.11604468629</v>
      </c>
      <c r="D850" s="29">
        <f t="shared" si="687"/>
        <v>23669.509215207643</v>
      </c>
      <c r="E850" s="29">
        <f t="shared" si="688"/>
        <v>5462.1945393208898</v>
      </c>
      <c r="F850" s="29">
        <f t="shared" si="689"/>
        <v>10924.38907864178</v>
      </c>
      <c r="G850" s="29">
        <f t="shared" si="690"/>
        <v>11834.754607603822</v>
      </c>
      <c r="H850" s="31">
        <f t="shared" si="680"/>
        <v>136.55486348302225</v>
      </c>
    </row>
    <row r="852" spans="1:8" x14ac:dyDescent="0.2">
      <c r="A852" s="28" t="s">
        <v>2068</v>
      </c>
      <c r="B852" s="25" t="s">
        <v>2</v>
      </c>
      <c r="C852" s="29">
        <f t="shared" ref="C852:C858" si="698">H852*2080</f>
        <v>214070.13686824564</v>
      </c>
      <c r="D852" s="29">
        <f t="shared" ref="D852:D858" si="699">H852*173.33333</f>
        <v>17839.177729292685</v>
      </c>
      <c r="E852" s="29">
        <f t="shared" ref="E852:E858" si="700">H852*40</f>
        <v>4116.7334013124164</v>
      </c>
      <c r="F852" s="29">
        <f t="shared" ref="F852:F858" si="701">H852*80</f>
        <v>8233.4668026248328</v>
      </c>
      <c r="G852" s="29">
        <f t="shared" ref="G852:G858" si="702">H852*(173.33333/2)</f>
        <v>8919.5888646463427</v>
      </c>
      <c r="H852" s="31">
        <f t="shared" ref="H852" si="703">H844*101%</f>
        <v>102.9183350328104</v>
      </c>
    </row>
    <row r="853" spans="1:8" x14ac:dyDescent="0.2">
      <c r="A853" s="28" t="str">
        <f t="shared" ref="A853" si="704">A852</f>
        <v>D126</v>
      </c>
      <c r="B853" s="25" t="s">
        <v>1</v>
      </c>
      <c r="C853" s="29">
        <f t="shared" si="698"/>
        <v>224773.64371165793</v>
      </c>
      <c r="D853" s="29">
        <f t="shared" si="699"/>
        <v>18731.136615757321</v>
      </c>
      <c r="E853" s="29">
        <f t="shared" si="700"/>
        <v>4322.570071378037</v>
      </c>
      <c r="F853" s="29">
        <f t="shared" si="701"/>
        <v>8645.1401427560741</v>
      </c>
      <c r="G853" s="29">
        <f t="shared" si="702"/>
        <v>9365.5683078786606</v>
      </c>
      <c r="H853" s="31">
        <f t="shared" ref="H853:H858" si="705">H852*105%</f>
        <v>108.06425178445093</v>
      </c>
    </row>
    <row r="854" spans="1:8" x14ac:dyDescent="0.2">
      <c r="A854" s="28" t="str">
        <f t="shared" ref="A854" si="706">A852</f>
        <v>D126</v>
      </c>
      <c r="B854" s="25" t="s">
        <v>0</v>
      </c>
      <c r="C854" s="29">
        <f t="shared" si="698"/>
        <v>236012.32589724084</v>
      </c>
      <c r="D854" s="29">
        <f t="shared" si="699"/>
        <v>19667.693446545189</v>
      </c>
      <c r="E854" s="29">
        <f t="shared" si="700"/>
        <v>4538.6985749469395</v>
      </c>
      <c r="F854" s="29">
        <f t="shared" si="701"/>
        <v>9077.397149893879</v>
      </c>
      <c r="G854" s="29">
        <f t="shared" si="702"/>
        <v>9833.8467232725943</v>
      </c>
      <c r="H854" s="31">
        <f t="shared" si="705"/>
        <v>113.46746437367348</v>
      </c>
    </row>
    <row r="855" spans="1:8" x14ac:dyDescent="0.2">
      <c r="A855" s="28" t="str">
        <f t="shared" ref="A855" si="707">A852</f>
        <v>D126</v>
      </c>
      <c r="B855" s="25" t="s">
        <v>9</v>
      </c>
      <c r="C855" s="29">
        <f t="shared" si="698"/>
        <v>247812.9421921029</v>
      </c>
      <c r="D855" s="29">
        <f t="shared" si="699"/>
        <v>20651.078118872447</v>
      </c>
      <c r="E855" s="29">
        <f t="shared" si="700"/>
        <v>4765.6335036942864</v>
      </c>
      <c r="F855" s="29">
        <f t="shared" si="701"/>
        <v>9531.2670073885729</v>
      </c>
      <c r="G855" s="29">
        <f t="shared" si="702"/>
        <v>10325.539059436223</v>
      </c>
      <c r="H855" s="31">
        <f t="shared" si="705"/>
        <v>119.14083759235716</v>
      </c>
    </row>
    <row r="856" spans="1:8" x14ac:dyDescent="0.2">
      <c r="A856" s="28" t="str">
        <f t="shared" ref="A856" si="708">A852</f>
        <v>D126</v>
      </c>
      <c r="B856" s="25" t="s">
        <v>8</v>
      </c>
      <c r="C856" s="29">
        <f t="shared" si="698"/>
        <v>260203.58930170804</v>
      </c>
      <c r="D856" s="29">
        <f t="shared" si="699"/>
        <v>21683.63202481607</v>
      </c>
      <c r="E856" s="29">
        <f t="shared" si="700"/>
        <v>5003.9151788790005</v>
      </c>
      <c r="F856" s="29">
        <f t="shared" si="701"/>
        <v>10007.830357758001</v>
      </c>
      <c r="G856" s="29">
        <f t="shared" si="702"/>
        <v>10841.816012408035</v>
      </c>
      <c r="H856" s="31">
        <f t="shared" si="705"/>
        <v>125.09787947197502</v>
      </c>
    </row>
    <row r="857" spans="1:8" x14ac:dyDescent="0.2">
      <c r="A857" s="28" t="str">
        <f t="shared" ref="A857" si="709">A852</f>
        <v>D126</v>
      </c>
      <c r="B857" s="25" t="s">
        <v>7</v>
      </c>
      <c r="C857" s="29">
        <f t="shared" si="698"/>
        <v>273213.76876679342</v>
      </c>
      <c r="D857" s="29">
        <f t="shared" si="699"/>
        <v>22767.813626056875</v>
      </c>
      <c r="E857" s="29">
        <f t="shared" si="700"/>
        <v>5254.1109378229512</v>
      </c>
      <c r="F857" s="29">
        <f t="shared" si="701"/>
        <v>10508.221875645902</v>
      </c>
      <c r="G857" s="29">
        <f t="shared" si="702"/>
        <v>11383.906813028438</v>
      </c>
      <c r="H857" s="31">
        <f t="shared" si="705"/>
        <v>131.35277344557377</v>
      </c>
    </row>
    <row r="858" spans="1:8" x14ac:dyDescent="0.2">
      <c r="A858" s="28" t="str">
        <f t="shared" ref="A858" si="710">A852</f>
        <v>D126</v>
      </c>
      <c r="B858" s="25" t="s">
        <v>6</v>
      </c>
      <c r="C858" s="29">
        <f t="shared" si="698"/>
        <v>286874.45720513311</v>
      </c>
      <c r="D858" s="29">
        <f t="shared" si="699"/>
        <v>23906.20430735972</v>
      </c>
      <c r="E858" s="29">
        <f t="shared" si="700"/>
        <v>5516.8164847140988</v>
      </c>
      <c r="F858" s="29">
        <f t="shared" si="701"/>
        <v>11033.632969428198</v>
      </c>
      <c r="G858" s="29">
        <f t="shared" si="702"/>
        <v>11953.10215367986</v>
      </c>
      <c r="H858" s="31">
        <f t="shared" si="705"/>
        <v>137.92041211785246</v>
      </c>
    </row>
    <row r="860" spans="1:8" x14ac:dyDescent="0.2">
      <c r="A860" s="28" t="s">
        <v>2069</v>
      </c>
      <c r="B860" s="25" t="s">
        <v>2</v>
      </c>
      <c r="C860" s="29">
        <f t="shared" ref="C860:C866" si="711">H860*2080</f>
        <v>216210.8382369281</v>
      </c>
      <c r="D860" s="29">
        <f t="shared" ref="D860:D866" si="712">H860*173.33333</f>
        <v>18017.569506585613</v>
      </c>
      <c r="E860" s="29">
        <f t="shared" ref="E860:E866" si="713">H860*40</f>
        <v>4157.9007353255402</v>
      </c>
      <c r="F860" s="29">
        <f t="shared" ref="F860:F866" si="714">H860*80</f>
        <v>8315.8014706510803</v>
      </c>
      <c r="G860" s="29">
        <f t="shared" ref="G860:G866" si="715">H860*(173.33333/2)</f>
        <v>9008.7847532928063</v>
      </c>
      <c r="H860" s="31">
        <f t="shared" ref="H860" si="716">H852*101%</f>
        <v>103.94751838313852</v>
      </c>
    </row>
    <row r="861" spans="1:8" x14ac:dyDescent="0.2">
      <c r="A861" s="28" t="str">
        <f t="shared" ref="A861" si="717">A860</f>
        <v>D127</v>
      </c>
      <c r="B861" s="25" t="s">
        <v>1</v>
      </c>
      <c r="C861" s="29">
        <f t="shared" si="711"/>
        <v>227021.38014877451</v>
      </c>
      <c r="D861" s="29">
        <f t="shared" si="712"/>
        <v>18918.447981914895</v>
      </c>
      <c r="E861" s="29">
        <f t="shared" si="713"/>
        <v>4365.7957720918175</v>
      </c>
      <c r="F861" s="29">
        <f t="shared" si="714"/>
        <v>8731.5915441836351</v>
      </c>
      <c r="G861" s="29">
        <f t="shared" si="715"/>
        <v>9459.2239909574473</v>
      </c>
      <c r="H861" s="31">
        <f t="shared" ref="H861:H866" si="718">H860*105%</f>
        <v>109.14489430229544</v>
      </c>
    </row>
    <row r="862" spans="1:8" x14ac:dyDescent="0.2">
      <c r="A862" s="28" t="str">
        <f t="shared" ref="A862" si="719">A860</f>
        <v>D127</v>
      </c>
      <c r="B862" s="25" t="s">
        <v>0</v>
      </c>
      <c r="C862" s="29">
        <f t="shared" si="711"/>
        <v>238372.44915621326</v>
      </c>
      <c r="D862" s="29">
        <f t="shared" si="712"/>
        <v>19864.370381010642</v>
      </c>
      <c r="E862" s="29">
        <f t="shared" si="713"/>
        <v>4584.0855606964087</v>
      </c>
      <c r="F862" s="29">
        <f t="shared" si="714"/>
        <v>9168.1711213928174</v>
      </c>
      <c r="G862" s="29">
        <f t="shared" si="715"/>
        <v>9932.1851905053209</v>
      </c>
      <c r="H862" s="31">
        <f t="shared" si="718"/>
        <v>114.60213901741022</v>
      </c>
    </row>
    <row r="863" spans="1:8" x14ac:dyDescent="0.2">
      <c r="A863" s="28" t="str">
        <f t="shared" ref="A863" si="720">A860</f>
        <v>D127</v>
      </c>
      <c r="B863" s="25" t="s">
        <v>9</v>
      </c>
      <c r="C863" s="29">
        <f t="shared" si="711"/>
        <v>250291.07161402394</v>
      </c>
      <c r="D863" s="29">
        <f t="shared" si="712"/>
        <v>20857.588900061175</v>
      </c>
      <c r="E863" s="29">
        <f t="shared" si="713"/>
        <v>4813.2898387312298</v>
      </c>
      <c r="F863" s="29">
        <f t="shared" si="714"/>
        <v>9626.5796774624596</v>
      </c>
      <c r="G863" s="29">
        <f t="shared" si="715"/>
        <v>10428.794450030588</v>
      </c>
      <c r="H863" s="31">
        <f t="shared" si="718"/>
        <v>120.33224596828074</v>
      </c>
    </row>
    <row r="864" spans="1:8" x14ac:dyDescent="0.2">
      <c r="A864" s="28" t="str">
        <f t="shared" ref="A864" si="721">A860</f>
        <v>D127</v>
      </c>
      <c r="B864" s="25" t="s">
        <v>8</v>
      </c>
      <c r="C864" s="29">
        <f t="shared" si="711"/>
        <v>262805.62519472517</v>
      </c>
      <c r="D864" s="29">
        <f t="shared" si="712"/>
        <v>21900.468345064233</v>
      </c>
      <c r="E864" s="29">
        <f t="shared" si="713"/>
        <v>5053.9543306677915</v>
      </c>
      <c r="F864" s="29">
        <f t="shared" si="714"/>
        <v>10107.908661335583</v>
      </c>
      <c r="G864" s="29">
        <f t="shared" si="715"/>
        <v>10950.234172532117</v>
      </c>
      <c r="H864" s="31">
        <f t="shared" si="718"/>
        <v>126.34885826669479</v>
      </c>
    </row>
    <row r="865" spans="1:8" x14ac:dyDescent="0.2">
      <c r="A865" s="28" t="str">
        <f t="shared" ref="A865" si="722">A860</f>
        <v>D127</v>
      </c>
      <c r="B865" s="25" t="s">
        <v>7</v>
      </c>
      <c r="C865" s="29">
        <f t="shared" si="711"/>
        <v>275945.90645446145</v>
      </c>
      <c r="D865" s="29">
        <f t="shared" si="712"/>
        <v>22995.491762317448</v>
      </c>
      <c r="E865" s="29">
        <f t="shared" si="713"/>
        <v>5306.6520472011816</v>
      </c>
      <c r="F865" s="29">
        <f t="shared" si="714"/>
        <v>10613.304094402363</v>
      </c>
      <c r="G865" s="29">
        <f t="shared" si="715"/>
        <v>11497.745881158724</v>
      </c>
      <c r="H865" s="31">
        <f t="shared" si="718"/>
        <v>132.66630118002954</v>
      </c>
    </row>
    <row r="866" spans="1:8" x14ac:dyDescent="0.2">
      <c r="A866" s="28" t="str">
        <f t="shared" ref="A866" si="723">A860</f>
        <v>D127</v>
      </c>
      <c r="B866" s="25" t="s">
        <v>6</v>
      </c>
      <c r="C866" s="29">
        <f t="shared" si="711"/>
        <v>289743.20177718456</v>
      </c>
      <c r="D866" s="29">
        <f t="shared" si="712"/>
        <v>24145.266350433321</v>
      </c>
      <c r="E866" s="29">
        <f t="shared" si="713"/>
        <v>5571.984649561241</v>
      </c>
      <c r="F866" s="29">
        <f t="shared" si="714"/>
        <v>11143.969299122482</v>
      </c>
      <c r="G866" s="29">
        <f t="shared" si="715"/>
        <v>12072.633175216661</v>
      </c>
      <c r="H866" s="31">
        <f t="shared" si="718"/>
        <v>139.29961623903102</v>
      </c>
    </row>
    <row r="868" spans="1:8" x14ac:dyDescent="0.2">
      <c r="A868" s="28" t="s">
        <v>2070</v>
      </c>
      <c r="B868" s="25" t="s">
        <v>2</v>
      </c>
      <c r="C868" s="29">
        <f t="shared" ref="C868:C874" si="724">H868*2080</f>
        <v>218372.94661929741</v>
      </c>
      <c r="D868" s="29">
        <f t="shared" ref="D868:D874" si="725">H868*173.33333</f>
        <v>18197.745201651469</v>
      </c>
      <c r="E868" s="29">
        <f t="shared" ref="E868:E874" si="726">H868*40</f>
        <v>4199.4797426787964</v>
      </c>
      <c r="F868" s="29">
        <f t="shared" ref="F868:F874" si="727">H868*80</f>
        <v>8398.9594853575927</v>
      </c>
      <c r="G868" s="29">
        <f t="shared" ref="G868:G874" si="728">H868*(173.33333/2)</f>
        <v>9098.8726008257345</v>
      </c>
      <c r="H868" s="31">
        <f t="shared" ref="H868" si="729">H860*101%</f>
        <v>104.9869935669699</v>
      </c>
    </row>
    <row r="869" spans="1:8" x14ac:dyDescent="0.2">
      <c r="A869" s="28" t="str">
        <f t="shared" ref="A869" si="730">A868</f>
        <v>D128</v>
      </c>
      <c r="B869" s="25" t="s">
        <v>1</v>
      </c>
      <c r="C869" s="29">
        <f t="shared" si="724"/>
        <v>229291.59395026226</v>
      </c>
      <c r="D869" s="29">
        <f t="shared" si="725"/>
        <v>19107.632461734043</v>
      </c>
      <c r="E869" s="29">
        <f t="shared" si="726"/>
        <v>4409.4537298127361</v>
      </c>
      <c r="F869" s="29">
        <f t="shared" si="727"/>
        <v>8818.9074596254723</v>
      </c>
      <c r="G869" s="29">
        <f t="shared" si="728"/>
        <v>9553.8162308670217</v>
      </c>
      <c r="H869" s="31">
        <f t="shared" ref="H869:H874" si="731">H868*105%</f>
        <v>110.23634324531839</v>
      </c>
    </row>
    <row r="870" spans="1:8" x14ac:dyDescent="0.2">
      <c r="A870" s="28" t="str">
        <f t="shared" ref="A870" si="732">A868</f>
        <v>D128</v>
      </c>
      <c r="B870" s="25" t="s">
        <v>0</v>
      </c>
      <c r="C870" s="29">
        <f t="shared" si="724"/>
        <v>240756.1736477754</v>
      </c>
      <c r="D870" s="29">
        <f t="shared" si="725"/>
        <v>20063.014084820748</v>
      </c>
      <c r="E870" s="29">
        <f t="shared" si="726"/>
        <v>4629.9264163033731</v>
      </c>
      <c r="F870" s="29">
        <f t="shared" si="727"/>
        <v>9259.8528326067462</v>
      </c>
      <c r="G870" s="29">
        <f t="shared" si="728"/>
        <v>10031.507042410374</v>
      </c>
      <c r="H870" s="31">
        <f t="shared" si="731"/>
        <v>115.74816040758432</v>
      </c>
    </row>
    <row r="871" spans="1:8" x14ac:dyDescent="0.2">
      <c r="A871" s="28" t="str">
        <f t="shared" ref="A871" si="733">A868</f>
        <v>D128</v>
      </c>
      <c r="B871" s="25" t="s">
        <v>9</v>
      </c>
      <c r="C871" s="29">
        <f t="shared" si="724"/>
        <v>252793.98233016417</v>
      </c>
      <c r="D871" s="29">
        <f t="shared" si="725"/>
        <v>21066.164789061786</v>
      </c>
      <c r="E871" s="29">
        <f t="shared" si="726"/>
        <v>4861.4227371185416</v>
      </c>
      <c r="F871" s="29">
        <f t="shared" si="727"/>
        <v>9722.8454742370832</v>
      </c>
      <c r="G871" s="29">
        <f t="shared" si="728"/>
        <v>10533.082394530893</v>
      </c>
      <c r="H871" s="31">
        <f t="shared" si="731"/>
        <v>121.53556842796354</v>
      </c>
    </row>
    <row r="872" spans="1:8" x14ac:dyDescent="0.2">
      <c r="A872" s="28" t="str">
        <f t="shared" ref="A872" si="734">A868</f>
        <v>D128</v>
      </c>
      <c r="B872" s="25" t="s">
        <v>8</v>
      </c>
      <c r="C872" s="29">
        <f t="shared" si="724"/>
        <v>265433.68144667242</v>
      </c>
      <c r="D872" s="29">
        <f t="shared" si="725"/>
        <v>22119.473028514876</v>
      </c>
      <c r="E872" s="29">
        <f t="shared" si="726"/>
        <v>5104.4938739744694</v>
      </c>
      <c r="F872" s="29">
        <f t="shared" si="727"/>
        <v>10208.987747948939</v>
      </c>
      <c r="G872" s="29">
        <f t="shared" si="728"/>
        <v>11059.736514257438</v>
      </c>
      <c r="H872" s="31">
        <f t="shared" si="731"/>
        <v>127.61234684936173</v>
      </c>
    </row>
    <row r="873" spans="1:8" x14ac:dyDescent="0.2">
      <c r="A873" s="28" t="str">
        <f t="shared" ref="A873" si="735">A868</f>
        <v>D128</v>
      </c>
      <c r="B873" s="25" t="s">
        <v>7</v>
      </c>
      <c r="C873" s="29">
        <f t="shared" si="724"/>
        <v>278705.36551900604</v>
      </c>
      <c r="D873" s="29">
        <f t="shared" si="725"/>
        <v>23225.446679940622</v>
      </c>
      <c r="E873" s="29">
        <f t="shared" si="726"/>
        <v>5359.7185676731933</v>
      </c>
      <c r="F873" s="29">
        <f t="shared" si="727"/>
        <v>10719.437135346387</v>
      </c>
      <c r="G873" s="29">
        <f t="shared" si="728"/>
        <v>11612.723339970311</v>
      </c>
      <c r="H873" s="31">
        <f t="shared" si="731"/>
        <v>133.99296419182983</v>
      </c>
    </row>
    <row r="874" spans="1:8" x14ac:dyDescent="0.2">
      <c r="A874" s="28" t="str">
        <f t="shared" ref="A874" si="736">A868</f>
        <v>D128</v>
      </c>
      <c r="B874" s="25" t="s">
        <v>6</v>
      </c>
      <c r="C874" s="29">
        <f t="shared" si="724"/>
        <v>292640.63379495632</v>
      </c>
      <c r="D874" s="29">
        <f t="shared" si="725"/>
        <v>24386.719013937651</v>
      </c>
      <c r="E874" s="29">
        <f t="shared" si="726"/>
        <v>5627.7044960568528</v>
      </c>
      <c r="F874" s="29">
        <f t="shared" si="727"/>
        <v>11255.408992113706</v>
      </c>
      <c r="G874" s="29">
        <f t="shared" si="728"/>
        <v>12193.359506968825</v>
      </c>
      <c r="H874" s="31">
        <f t="shared" si="731"/>
        <v>140.69261240142131</v>
      </c>
    </row>
    <row r="876" spans="1:8" x14ac:dyDescent="0.2">
      <c r="A876" s="28" t="s">
        <v>2071</v>
      </c>
      <c r="B876" s="25" t="s">
        <v>2</v>
      </c>
      <c r="C876" s="29">
        <f t="shared" ref="C876:C882" si="737">H876*2080</f>
        <v>220556.67608549038</v>
      </c>
      <c r="D876" s="29">
        <f t="shared" ref="D876:D882" si="738">H876*173.33333</f>
        <v>18379.722653667985</v>
      </c>
      <c r="E876" s="29">
        <f t="shared" ref="E876:E882" si="739">H876*40</f>
        <v>4241.4745401055843</v>
      </c>
      <c r="F876" s="29">
        <f t="shared" ref="F876:F882" si="740">H876*80</f>
        <v>8482.9490802111686</v>
      </c>
      <c r="G876" s="29">
        <f t="shared" ref="G876:G882" si="741">H876*(173.33333/2)</f>
        <v>9189.8613268339923</v>
      </c>
      <c r="H876" s="31">
        <f t="shared" ref="H876" si="742">H868*101%</f>
        <v>106.0368635026396</v>
      </c>
    </row>
    <row r="877" spans="1:8" x14ac:dyDescent="0.2">
      <c r="A877" s="28" t="str">
        <f t="shared" ref="A877" si="743">A876</f>
        <v>D129</v>
      </c>
      <c r="B877" s="25" t="s">
        <v>1</v>
      </c>
      <c r="C877" s="29">
        <f t="shared" si="737"/>
        <v>231584.50988976489</v>
      </c>
      <c r="D877" s="29">
        <f t="shared" si="738"/>
        <v>19298.708786351384</v>
      </c>
      <c r="E877" s="29">
        <f t="shared" si="739"/>
        <v>4453.548267110863</v>
      </c>
      <c r="F877" s="29">
        <f t="shared" si="740"/>
        <v>8907.096534221726</v>
      </c>
      <c r="G877" s="29">
        <f t="shared" si="741"/>
        <v>9649.3543931756922</v>
      </c>
      <c r="H877" s="31">
        <f t="shared" ref="H877:H882" si="744">H876*105%</f>
        <v>111.33870667777158</v>
      </c>
    </row>
    <row r="878" spans="1:8" x14ac:dyDescent="0.2">
      <c r="A878" s="28" t="str">
        <f t="shared" ref="A878" si="745">A876</f>
        <v>D129</v>
      </c>
      <c r="B878" s="25" t="s">
        <v>0</v>
      </c>
      <c r="C878" s="29">
        <f t="shared" si="737"/>
        <v>243163.73538425314</v>
      </c>
      <c r="D878" s="29">
        <f t="shared" si="738"/>
        <v>20263.644225668955</v>
      </c>
      <c r="E878" s="29">
        <f t="shared" si="739"/>
        <v>4676.2256804664066</v>
      </c>
      <c r="F878" s="29">
        <f t="shared" si="740"/>
        <v>9352.4513609328133</v>
      </c>
      <c r="G878" s="29">
        <f t="shared" si="741"/>
        <v>10131.822112834478</v>
      </c>
      <c r="H878" s="31">
        <f t="shared" si="744"/>
        <v>116.90564201166016</v>
      </c>
    </row>
    <row r="879" spans="1:8" x14ac:dyDescent="0.2">
      <c r="A879" s="28" t="str">
        <f t="shared" ref="A879" si="746">A876</f>
        <v>D129</v>
      </c>
      <c r="B879" s="25" t="s">
        <v>9</v>
      </c>
      <c r="C879" s="29">
        <f t="shared" si="737"/>
        <v>255321.92215346583</v>
      </c>
      <c r="D879" s="29">
        <f t="shared" si="738"/>
        <v>21276.826436952404</v>
      </c>
      <c r="E879" s="29">
        <f t="shared" si="739"/>
        <v>4910.0369644897273</v>
      </c>
      <c r="F879" s="29">
        <f t="shared" si="740"/>
        <v>9820.0739289794546</v>
      </c>
      <c r="G879" s="29">
        <f t="shared" si="741"/>
        <v>10638.413218476202</v>
      </c>
      <c r="H879" s="31">
        <f t="shared" si="744"/>
        <v>122.75092411224318</v>
      </c>
    </row>
    <row r="880" spans="1:8" x14ac:dyDescent="0.2">
      <c r="A880" s="28" t="str">
        <f t="shared" ref="A880" si="747">A876</f>
        <v>D129</v>
      </c>
      <c r="B880" s="25" t="s">
        <v>8</v>
      </c>
      <c r="C880" s="29">
        <f t="shared" si="737"/>
        <v>268088.01826113911</v>
      </c>
      <c r="D880" s="29">
        <f t="shared" si="738"/>
        <v>22340.667758800024</v>
      </c>
      <c r="E880" s="29">
        <f t="shared" si="739"/>
        <v>5155.5388127142132</v>
      </c>
      <c r="F880" s="29">
        <f t="shared" si="740"/>
        <v>10311.077625428426</v>
      </c>
      <c r="G880" s="29">
        <f t="shared" si="741"/>
        <v>11170.333879400012</v>
      </c>
      <c r="H880" s="31">
        <f t="shared" si="744"/>
        <v>128.88847031785534</v>
      </c>
    </row>
    <row r="881" spans="1:8" x14ac:dyDescent="0.2">
      <c r="A881" s="28" t="str">
        <f t="shared" ref="A881" si="748">A876</f>
        <v>D129</v>
      </c>
      <c r="B881" s="25" t="s">
        <v>7</v>
      </c>
      <c r="C881" s="29">
        <f t="shared" si="737"/>
        <v>281492.41917419602</v>
      </c>
      <c r="D881" s="29">
        <f t="shared" si="738"/>
        <v>23457.701146740023</v>
      </c>
      <c r="E881" s="29">
        <f t="shared" si="739"/>
        <v>5413.3157533499243</v>
      </c>
      <c r="F881" s="29">
        <f t="shared" si="740"/>
        <v>10826.631506699849</v>
      </c>
      <c r="G881" s="29">
        <f t="shared" si="741"/>
        <v>11728.850573370011</v>
      </c>
      <c r="H881" s="31">
        <f t="shared" si="744"/>
        <v>135.3328938337481</v>
      </c>
    </row>
    <row r="882" spans="1:8" x14ac:dyDescent="0.2">
      <c r="A882" s="28" t="str">
        <f t="shared" ref="A882" si="749">A876</f>
        <v>D129</v>
      </c>
      <c r="B882" s="25" t="s">
        <v>6</v>
      </c>
      <c r="C882" s="29">
        <f t="shared" si="737"/>
        <v>295567.04013290588</v>
      </c>
      <c r="D882" s="29">
        <f t="shared" si="738"/>
        <v>24630.586204077026</v>
      </c>
      <c r="E882" s="29">
        <f t="shared" si="739"/>
        <v>5683.9815410174206</v>
      </c>
      <c r="F882" s="29">
        <f t="shared" si="740"/>
        <v>11367.963082034841</v>
      </c>
      <c r="G882" s="29">
        <f t="shared" si="741"/>
        <v>12315.293102038513</v>
      </c>
      <c r="H882" s="31">
        <f t="shared" si="744"/>
        <v>142.09953852543552</v>
      </c>
    </row>
    <row r="884" spans="1:8" x14ac:dyDescent="0.2">
      <c r="A884" s="28" t="s">
        <v>2072</v>
      </c>
      <c r="B884" s="25" t="s">
        <v>2</v>
      </c>
      <c r="C884" s="29">
        <f t="shared" ref="C884:C890" si="750">H884*2080</f>
        <v>222762.24284634527</v>
      </c>
      <c r="D884" s="29">
        <f t="shared" ref="D884:D890" si="751">H884*173.33333</f>
        <v>18563.519880204665</v>
      </c>
      <c r="E884" s="29">
        <f t="shared" ref="E884:E890" si="752">H884*40</f>
        <v>4283.8892855066397</v>
      </c>
      <c r="F884" s="29">
        <f t="shared" ref="F884:F890" si="753">H884*80</f>
        <v>8567.7785710132794</v>
      </c>
      <c r="G884" s="29">
        <f t="shared" ref="G884:G890" si="754">H884*(173.33333/2)</f>
        <v>9281.7599401023326</v>
      </c>
      <c r="H884" s="31">
        <f t="shared" ref="H884" si="755">H876*101%</f>
        <v>107.097232137666</v>
      </c>
    </row>
    <row r="885" spans="1:8" x14ac:dyDescent="0.2">
      <c r="A885" s="28" t="str">
        <f t="shared" ref="A885" si="756">A884</f>
        <v>D130</v>
      </c>
      <c r="B885" s="25" t="s">
        <v>1</v>
      </c>
      <c r="C885" s="29">
        <f t="shared" si="750"/>
        <v>233900.35498866256</v>
      </c>
      <c r="D885" s="29">
        <f t="shared" si="751"/>
        <v>19491.6958742149</v>
      </c>
      <c r="E885" s="29">
        <f t="shared" si="752"/>
        <v>4498.0837497819721</v>
      </c>
      <c r="F885" s="29">
        <f t="shared" si="753"/>
        <v>8996.1674995639441</v>
      </c>
      <c r="G885" s="29">
        <f t="shared" si="754"/>
        <v>9745.84793710745</v>
      </c>
      <c r="H885" s="31">
        <f t="shared" ref="H885:H890" si="757">H884*105%</f>
        <v>112.4520937445493</v>
      </c>
    </row>
    <row r="886" spans="1:8" x14ac:dyDescent="0.2">
      <c r="A886" s="28" t="str">
        <f t="shared" ref="A886" si="758">A884</f>
        <v>D130</v>
      </c>
      <c r="B886" s="25" t="s">
        <v>0</v>
      </c>
      <c r="C886" s="29">
        <f t="shared" si="750"/>
        <v>245595.37273809567</v>
      </c>
      <c r="D886" s="29">
        <f t="shared" si="751"/>
        <v>20466.280667925643</v>
      </c>
      <c r="E886" s="29">
        <f t="shared" si="752"/>
        <v>4722.9879372710711</v>
      </c>
      <c r="F886" s="29">
        <f t="shared" si="753"/>
        <v>9445.9758745421423</v>
      </c>
      <c r="G886" s="29">
        <f t="shared" si="754"/>
        <v>10233.140333962821</v>
      </c>
      <c r="H886" s="31">
        <f t="shared" si="757"/>
        <v>118.07469843177677</v>
      </c>
    </row>
    <row r="887" spans="1:8" x14ac:dyDescent="0.2">
      <c r="A887" s="28" t="str">
        <f t="shared" ref="A887" si="759">A884</f>
        <v>D130</v>
      </c>
      <c r="B887" s="25" t="s">
        <v>9</v>
      </c>
      <c r="C887" s="29">
        <f t="shared" si="750"/>
        <v>257875.14137500047</v>
      </c>
      <c r="D887" s="29">
        <f t="shared" si="751"/>
        <v>21489.594701321927</v>
      </c>
      <c r="E887" s="29">
        <f t="shared" si="752"/>
        <v>4959.1373341346243</v>
      </c>
      <c r="F887" s="29">
        <f t="shared" si="753"/>
        <v>9918.2746682692487</v>
      </c>
      <c r="G887" s="29">
        <f t="shared" si="754"/>
        <v>10744.797350660963</v>
      </c>
      <c r="H887" s="31">
        <f t="shared" si="757"/>
        <v>123.97843335336562</v>
      </c>
    </row>
    <row r="888" spans="1:8" x14ac:dyDescent="0.2">
      <c r="A888" s="28" t="str">
        <f t="shared" ref="A888" si="760">A884</f>
        <v>D130</v>
      </c>
      <c r="B888" s="25" t="s">
        <v>8</v>
      </c>
      <c r="C888" s="29">
        <f t="shared" si="750"/>
        <v>270768.89844375051</v>
      </c>
      <c r="D888" s="29">
        <f t="shared" si="751"/>
        <v>22564.074436388022</v>
      </c>
      <c r="E888" s="29">
        <f t="shared" si="752"/>
        <v>5207.0942008413558</v>
      </c>
      <c r="F888" s="29">
        <f t="shared" si="753"/>
        <v>10414.188401682712</v>
      </c>
      <c r="G888" s="29">
        <f t="shared" si="754"/>
        <v>11282.037218194011</v>
      </c>
      <c r="H888" s="31">
        <f t="shared" si="757"/>
        <v>130.17735502103389</v>
      </c>
    </row>
    <row r="889" spans="1:8" x14ac:dyDescent="0.2">
      <c r="A889" s="28" t="str">
        <f t="shared" ref="A889" si="761">A884</f>
        <v>D130</v>
      </c>
      <c r="B889" s="25" t="s">
        <v>7</v>
      </c>
      <c r="C889" s="29">
        <f t="shared" si="750"/>
        <v>284307.343365938</v>
      </c>
      <c r="D889" s="29">
        <f t="shared" si="751"/>
        <v>23692.278158207424</v>
      </c>
      <c r="E889" s="29">
        <f t="shared" si="752"/>
        <v>5467.4489108834232</v>
      </c>
      <c r="F889" s="29">
        <f t="shared" si="753"/>
        <v>10934.897821766846</v>
      </c>
      <c r="G889" s="29">
        <f t="shared" si="754"/>
        <v>11846.139079103712</v>
      </c>
      <c r="H889" s="31">
        <f t="shared" si="757"/>
        <v>136.68622277208559</v>
      </c>
    </row>
    <row r="890" spans="1:8" x14ac:dyDescent="0.2">
      <c r="A890" s="28" t="str">
        <f t="shared" ref="A890" si="762">A884</f>
        <v>D130</v>
      </c>
      <c r="B890" s="25" t="s">
        <v>6</v>
      </c>
      <c r="C890" s="29">
        <f t="shared" si="750"/>
        <v>298522.71053423494</v>
      </c>
      <c r="D890" s="29">
        <f t="shared" si="751"/>
        <v>24876.892066117794</v>
      </c>
      <c r="E890" s="29">
        <f t="shared" si="752"/>
        <v>5740.8213564275948</v>
      </c>
      <c r="F890" s="29">
        <f t="shared" si="753"/>
        <v>11481.64271285519</v>
      </c>
      <c r="G890" s="29">
        <f t="shared" si="754"/>
        <v>12438.446033058897</v>
      </c>
      <c r="H890" s="31">
        <f t="shared" si="757"/>
        <v>143.52053391068986</v>
      </c>
    </row>
  </sheetData>
  <sheetProtection algorithmName="SHA-512" hashValue="cGXYCWV1Lb9mEvU3Zhwo2ksj0sCbnk0YrC5cAKKtnnWW/0Mkm0KIX9tX6aE/rNApeLzZK0GlCaIJTs+GNFDmlw==" saltValue="eXmpnSXnqVNILWMvb9YHlQ==" spinCount="100000" sheet="1" formatCells="0" formatColumns="0" formatRows="0" insertHyperlinks="0"/>
  <mergeCells count="1">
    <mergeCell ref="A1:H1"/>
  </mergeCells>
  <pageMargins left="0.7" right="0.7" top="0.75" bottom="0.75" header="0.3" footer="0.3"/>
  <pageSetup scale="95" orientation="portrait" r:id="rId1"/>
  <headerFooter>
    <oddHeader>&amp;RExhibit B(4)</oddHeader>
    <oddFooter>&amp;L&amp;A&amp;RPage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L1604"/>
  <sheetViews>
    <sheetView view="pageBreakPreview" zoomScaleNormal="120" zoomScaleSheetLayoutView="100" workbookViewId="0">
      <selection activeCell="I13" sqref="I13"/>
    </sheetView>
  </sheetViews>
  <sheetFormatPr defaultColWidth="9.140625" defaultRowHeight="15" x14ac:dyDescent="0.2"/>
  <cols>
    <col min="1" max="1" width="7.85546875" style="28" bestFit="1" customWidth="1"/>
    <col min="2" max="2" width="6" style="28" bestFit="1" customWidth="1"/>
    <col min="3" max="3" width="14.28515625" style="33" bestFit="1" customWidth="1"/>
    <col min="4" max="4" width="13.85546875" style="28" bestFit="1" customWidth="1"/>
    <col min="5" max="5" width="12.7109375" style="33" hidden="1" customWidth="1"/>
    <col min="6" max="6" width="13.42578125" style="33" hidden="1" customWidth="1"/>
    <col min="7" max="7" width="13.7109375" style="28" hidden="1" customWidth="1"/>
    <col min="8" max="8" width="13.140625" style="31" bestFit="1" customWidth="1"/>
    <col min="9" max="9" width="12.42578125" style="26" customWidth="1"/>
    <col min="10" max="10" width="9.140625" style="27"/>
    <col min="11" max="11" width="10.7109375" style="27" hidden="1" customWidth="1"/>
    <col min="12" max="12" width="0" style="27" hidden="1" customWidth="1"/>
    <col min="13" max="16384" width="9.140625" style="27"/>
  </cols>
  <sheetData>
    <row r="1" spans="1:12" x14ac:dyDescent="0.2">
      <c r="A1" s="105" t="s">
        <v>1816</v>
      </c>
      <c r="B1" s="105"/>
      <c r="C1" s="105"/>
      <c r="D1" s="105"/>
      <c r="E1" s="105"/>
      <c r="F1" s="105"/>
      <c r="G1" s="105"/>
      <c r="H1" s="105"/>
      <c r="K1" s="87">
        <v>1.335</v>
      </c>
      <c r="L1" s="42"/>
    </row>
    <row r="2" spans="1:12" ht="15.75" x14ac:dyDescent="0.25">
      <c r="A2" s="106" t="s">
        <v>1437</v>
      </c>
      <c r="B2" s="106"/>
      <c r="C2" s="106"/>
      <c r="D2" s="106"/>
      <c r="E2" s="106"/>
      <c r="F2" s="106"/>
      <c r="G2" s="106"/>
      <c r="H2" s="106"/>
      <c r="K2" s="56">
        <v>8.9651999999999994</v>
      </c>
      <c r="L2" s="42" t="s">
        <v>1815</v>
      </c>
    </row>
    <row r="3" spans="1:12" x14ac:dyDescent="0.2">
      <c r="A3" s="37" t="s">
        <v>1243</v>
      </c>
      <c r="B3" s="38" t="s">
        <v>1242</v>
      </c>
      <c r="C3" s="39" t="s">
        <v>1241</v>
      </c>
      <c r="D3" s="39" t="s">
        <v>1240</v>
      </c>
      <c r="E3" s="39" t="s">
        <v>1239</v>
      </c>
      <c r="F3" s="39" t="s">
        <v>1238</v>
      </c>
      <c r="G3" s="39" t="s">
        <v>1237</v>
      </c>
      <c r="H3" s="40" t="s">
        <v>5</v>
      </c>
      <c r="K3" s="56">
        <f>+K1*K2</f>
        <v>11.968541999999999</v>
      </c>
      <c r="L3" s="42"/>
    </row>
    <row r="4" spans="1:12" x14ac:dyDescent="0.2">
      <c r="A4" s="25" t="s">
        <v>470</v>
      </c>
      <c r="B4" s="25" t="s">
        <v>2</v>
      </c>
      <c r="C4" s="29">
        <f t="shared" ref="C4:C10" si="0">H4*2080</f>
        <v>24894.563200000001</v>
      </c>
      <c r="D4" s="29">
        <f t="shared" ref="D4:D10" si="1">H4*173.33333</f>
        <v>2074.5468934382002</v>
      </c>
      <c r="E4" s="29">
        <f t="shared" ref="E4:E10" si="2">H4*40</f>
        <v>478.74160000000006</v>
      </c>
      <c r="F4" s="29">
        <f t="shared" ref="F4:F10" si="3">H4*80</f>
        <v>957.48320000000012</v>
      </c>
      <c r="G4" s="29">
        <f t="shared" ref="G4:G10" si="4">H4*(173.33333/2)</f>
        <v>1037.2734467191001</v>
      </c>
      <c r="H4" s="30">
        <v>11.968540000000001</v>
      </c>
      <c r="I4" s="27"/>
    </row>
    <row r="5" spans="1:12" x14ac:dyDescent="0.2">
      <c r="A5" s="25" t="s">
        <v>470</v>
      </c>
      <c r="B5" s="25" t="s">
        <v>1</v>
      </c>
      <c r="C5" s="29">
        <f t="shared" si="0"/>
        <v>26139.291360000003</v>
      </c>
      <c r="D5" s="29">
        <f t="shared" si="1"/>
        <v>2178.2742381101102</v>
      </c>
      <c r="E5" s="29">
        <f t="shared" si="2"/>
        <v>502.6786800000001</v>
      </c>
      <c r="F5" s="29">
        <f t="shared" si="3"/>
        <v>1005.3573600000002</v>
      </c>
      <c r="G5" s="29">
        <f t="shared" si="4"/>
        <v>1089.1371190550551</v>
      </c>
      <c r="H5" s="31">
        <f t="shared" ref="H5:H10" si="5">H4*105%</f>
        <v>12.566967000000002</v>
      </c>
      <c r="I5" s="27"/>
    </row>
    <row r="6" spans="1:12" x14ac:dyDescent="0.2">
      <c r="A6" s="25" t="s">
        <v>470</v>
      </c>
      <c r="B6" s="25" t="s">
        <v>0</v>
      </c>
      <c r="C6" s="29">
        <f t="shared" si="0"/>
        <v>27446.255928000006</v>
      </c>
      <c r="D6" s="29">
        <f t="shared" si="1"/>
        <v>2287.187950015616</v>
      </c>
      <c r="E6" s="29">
        <f t="shared" si="2"/>
        <v>527.81261400000017</v>
      </c>
      <c r="F6" s="29">
        <f t="shared" si="3"/>
        <v>1055.6252280000003</v>
      </c>
      <c r="G6" s="29">
        <f t="shared" si="4"/>
        <v>1143.593975007808</v>
      </c>
      <c r="H6" s="31">
        <f t="shared" si="5"/>
        <v>13.195315350000003</v>
      </c>
      <c r="I6" s="27"/>
    </row>
    <row r="7" spans="1:12" x14ac:dyDescent="0.2">
      <c r="A7" s="25" t="s">
        <v>470</v>
      </c>
      <c r="B7" s="25" t="s">
        <v>9</v>
      </c>
      <c r="C7" s="29">
        <f t="shared" si="0"/>
        <v>28818.568724400011</v>
      </c>
      <c r="D7" s="29">
        <f t="shared" si="1"/>
        <v>2401.5473475163967</v>
      </c>
      <c r="E7" s="29">
        <f t="shared" si="2"/>
        <v>554.20324470000014</v>
      </c>
      <c r="F7" s="29">
        <f t="shared" si="3"/>
        <v>1108.4064894000003</v>
      </c>
      <c r="G7" s="29">
        <f t="shared" si="4"/>
        <v>1200.7736737581984</v>
      </c>
      <c r="H7" s="31">
        <f t="shared" si="5"/>
        <v>13.855081117500005</v>
      </c>
      <c r="I7" s="27"/>
    </row>
    <row r="8" spans="1:12" x14ac:dyDescent="0.2">
      <c r="A8" s="25" t="s">
        <v>470</v>
      </c>
      <c r="B8" s="25" t="s">
        <v>8</v>
      </c>
      <c r="C8" s="29">
        <f t="shared" si="0"/>
        <v>30259.497160620012</v>
      </c>
      <c r="D8" s="29">
        <f t="shared" si="1"/>
        <v>2521.6247148922171</v>
      </c>
      <c r="E8" s="29">
        <f t="shared" si="2"/>
        <v>581.91340693500024</v>
      </c>
      <c r="F8" s="29">
        <f t="shared" si="3"/>
        <v>1163.8268138700005</v>
      </c>
      <c r="G8" s="29">
        <f t="shared" si="4"/>
        <v>1260.8123574461085</v>
      </c>
      <c r="H8" s="31">
        <f t="shared" si="5"/>
        <v>14.547835173375006</v>
      </c>
      <c r="I8" s="27"/>
    </row>
    <row r="9" spans="1:12" x14ac:dyDescent="0.2">
      <c r="A9" s="25" t="s">
        <v>470</v>
      </c>
      <c r="B9" s="25" t="s">
        <v>7</v>
      </c>
      <c r="C9" s="29">
        <f t="shared" si="0"/>
        <v>31772.472018651017</v>
      </c>
      <c r="D9" s="29">
        <f t="shared" si="1"/>
        <v>2647.7059506368282</v>
      </c>
      <c r="E9" s="29">
        <f t="shared" si="2"/>
        <v>611.00907728175025</v>
      </c>
      <c r="F9" s="29">
        <f t="shared" si="3"/>
        <v>1222.0181545635005</v>
      </c>
      <c r="G9" s="29">
        <f t="shared" si="4"/>
        <v>1323.8529753184141</v>
      </c>
      <c r="H9" s="31">
        <f t="shared" si="5"/>
        <v>15.275226932043758</v>
      </c>
      <c r="I9" s="27"/>
    </row>
    <row r="10" spans="1:12" x14ac:dyDescent="0.2">
      <c r="A10" s="25" t="s">
        <v>470</v>
      </c>
      <c r="B10" s="25" t="s">
        <v>6</v>
      </c>
      <c r="C10" s="29">
        <f t="shared" si="0"/>
        <v>33361.095619583568</v>
      </c>
      <c r="D10" s="29">
        <f t="shared" si="1"/>
        <v>2780.0912481686696</v>
      </c>
      <c r="E10" s="29">
        <f t="shared" si="2"/>
        <v>641.55953114583781</v>
      </c>
      <c r="F10" s="29">
        <f t="shared" si="3"/>
        <v>1283.1190622916756</v>
      </c>
      <c r="G10" s="29">
        <f t="shared" si="4"/>
        <v>1390.0456240843348</v>
      </c>
      <c r="H10" s="31">
        <f t="shared" si="5"/>
        <v>16.038988278645945</v>
      </c>
      <c r="I10" s="27"/>
    </row>
    <row r="11" spans="1:12" x14ac:dyDescent="0.2">
      <c r="C11" s="29"/>
      <c r="D11" s="29"/>
      <c r="E11" s="29"/>
      <c r="F11" s="29"/>
      <c r="G11" s="29"/>
      <c r="I11" s="27"/>
    </row>
    <row r="12" spans="1:12" x14ac:dyDescent="0.2">
      <c r="A12" s="25" t="s">
        <v>469</v>
      </c>
      <c r="B12" s="25" t="s">
        <v>2</v>
      </c>
      <c r="C12" s="29">
        <f t="shared" ref="C12:C18" si="6">H12*2080</f>
        <v>25143.508832000003</v>
      </c>
      <c r="D12" s="29">
        <f t="shared" ref="D12:D18" si="7">H12*173.33333</f>
        <v>2095.2923623725819</v>
      </c>
      <c r="E12" s="29">
        <f t="shared" ref="E12:E18" si="8">H12*40</f>
        <v>483.52901600000001</v>
      </c>
      <c r="F12" s="29">
        <f t="shared" ref="F12:F18" si="9">H12*80</f>
        <v>967.05803200000003</v>
      </c>
      <c r="G12" s="29">
        <f t="shared" ref="G12:G18" si="10">H12*(173.33333/2)</f>
        <v>1047.646181186291</v>
      </c>
      <c r="H12" s="31">
        <f>H4*101%</f>
        <v>12.088225400000001</v>
      </c>
      <c r="I12" s="27"/>
    </row>
    <row r="13" spans="1:12" x14ac:dyDescent="0.2">
      <c r="A13" s="25" t="s">
        <v>469</v>
      </c>
      <c r="B13" s="25" t="s">
        <v>1</v>
      </c>
      <c r="C13" s="29">
        <f t="shared" si="6"/>
        <v>26400.6842736</v>
      </c>
      <c r="D13" s="29">
        <f t="shared" si="7"/>
        <v>2200.0569804912111</v>
      </c>
      <c r="E13" s="29">
        <f t="shared" si="8"/>
        <v>507.70546680000001</v>
      </c>
      <c r="F13" s="29">
        <f t="shared" si="9"/>
        <v>1015.4109336</v>
      </c>
      <c r="G13" s="29">
        <f t="shared" si="10"/>
        <v>1100.0284902456056</v>
      </c>
      <c r="H13" s="31">
        <f t="shared" ref="H13:H18" si="11">H12*105%</f>
        <v>12.692636670000001</v>
      </c>
      <c r="I13" s="27"/>
    </row>
    <row r="14" spans="1:12" x14ac:dyDescent="0.2">
      <c r="A14" s="25" t="s">
        <v>469</v>
      </c>
      <c r="B14" s="25" t="s">
        <v>0</v>
      </c>
      <c r="C14" s="29">
        <f t="shared" si="6"/>
        <v>27720.718487280003</v>
      </c>
      <c r="D14" s="29">
        <f t="shared" si="7"/>
        <v>2310.0598295157715</v>
      </c>
      <c r="E14" s="29">
        <f t="shared" si="8"/>
        <v>533.09074013999998</v>
      </c>
      <c r="F14" s="29">
        <f t="shared" si="9"/>
        <v>1066.18148028</v>
      </c>
      <c r="G14" s="29">
        <f t="shared" si="10"/>
        <v>1155.0299147578858</v>
      </c>
      <c r="H14" s="31">
        <f t="shared" si="11"/>
        <v>13.327268503500001</v>
      </c>
      <c r="I14" s="27"/>
    </row>
    <row r="15" spans="1:12" x14ac:dyDescent="0.2">
      <c r="A15" s="25" t="s">
        <v>469</v>
      </c>
      <c r="B15" s="25" t="s">
        <v>9</v>
      </c>
      <c r="C15" s="29">
        <f t="shared" si="6"/>
        <v>29106.754411644004</v>
      </c>
      <c r="D15" s="29">
        <f t="shared" si="7"/>
        <v>2425.5628209915603</v>
      </c>
      <c r="E15" s="29">
        <f t="shared" si="8"/>
        <v>559.74527714700014</v>
      </c>
      <c r="F15" s="29">
        <f t="shared" si="9"/>
        <v>1119.4905542940003</v>
      </c>
      <c r="G15" s="29">
        <f t="shared" si="10"/>
        <v>1212.7814104957802</v>
      </c>
      <c r="H15" s="31">
        <f t="shared" si="11"/>
        <v>13.993631928675002</v>
      </c>
      <c r="I15" s="27"/>
    </row>
    <row r="16" spans="1:12" x14ac:dyDescent="0.2">
      <c r="A16" s="25" t="s">
        <v>469</v>
      </c>
      <c r="B16" s="25" t="s">
        <v>8</v>
      </c>
      <c r="C16" s="29">
        <f t="shared" si="6"/>
        <v>30562.092132226207</v>
      </c>
      <c r="D16" s="29">
        <f t="shared" si="7"/>
        <v>2546.8409620411385</v>
      </c>
      <c r="E16" s="29">
        <f t="shared" si="8"/>
        <v>587.73254100435008</v>
      </c>
      <c r="F16" s="29">
        <f t="shared" si="9"/>
        <v>1175.4650820087002</v>
      </c>
      <c r="G16" s="29">
        <f t="shared" si="10"/>
        <v>1273.4204810205692</v>
      </c>
      <c r="H16" s="31">
        <f t="shared" si="11"/>
        <v>14.693313525108753</v>
      </c>
      <c r="I16" s="27"/>
    </row>
    <row r="17" spans="1:9" x14ac:dyDescent="0.2">
      <c r="A17" s="25" t="s">
        <v>469</v>
      </c>
      <c r="B17" s="25" t="s">
        <v>7</v>
      </c>
      <c r="C17" s="29">
        <f t="shared" si="6"/>
        <v>32090.19673883752</v>
      </c>
      <c r="D17" s="29">
        <f t="shared" si="7"/>
        <v>2674.1830101431956</v>
      </c>
      <c r="E17" s="29">
        <f t="shared" si="8"/>
        <v>617.11916805456769</v>
      </c>
      <c r="F17" s="29">
        <f t="shared" si="9"/>
        <v>1234.2383361091354</v>
      </c>
      <c r="G17" s="29">
        <f t="shared" si="10"/>
        <v>1337.0915050715978</v>
      </c>
      <c r="H17" s="31">
        <f t="shared" si="11"/>
        <v>15.427979201364192</v>
      </c>
      <c r="I17" s="27"/>
    </row>
    <row r="18" spans="1:9" x14ac:dyDescent="0.2">
      <c r="A18" s="25" t="s">
        <v>469</v>
      </c>
      <c r="B18" s="25" t="s">
        <v>6</v>
      </c>
      <c r="C18" s="29">
        <f t="shared" si="6"/>
        <v>33694.706575779397</v>
      </c>
      <c r="D18" s="29">
        <f t="shared" si="7"/>
        <v>2807.8921606503559</v>
      </c>
      <c r="E18" s="29">
        <f t="shared" si="8"/>
        <v>647.97512645729614</v>
      </c>
      <c r="F18" s="29">
        <f t="shared" si="9"/>
        <v>1295.9502529145923</v>
      </c>
      <c r="G18" s="29">
        <f t="shared" si="10"/>
        <v>1403.9460803251779</v>
      </c>
      <c r="H18" s="31">
        <f t="shared" si="11"/>
        <v>16.199378161432403</v>
      </c>
      <c r="I18" s="27"/>
    </row>
    <row r="19" spans="1:9" x14ac:dyDescent="0.2">
      <c r="C19" s="29"/>
      <c r="D19" s="29"/>
      <c r="E19" s="29"/>
      <c r="F19" s="29"/>
      <c r="G19" s="29"/>
      <c r="I19" s="27"/>
    </row>
    <row r="20" spans="1:9" x14ac:dyDescent="0.2">
      <c r="A20" s="25" t="s">
        <v>468</v>
      </c>
      <c r="B20" s="25" t="s">
        <v>2</v>
      </c>
      <c r="C20" s="29">
        <f t="shared" ref="C20:C26" si="12">H20*2080</f>
        <v>25394.943920320002</v>
      </c>
      <c r="D20" s="29">
        <f t="shared" ref="D20:D26" si="13">H20*173.33333</f>
        <v>2116.2452859963078</v>
      </c>
      <c r="E20" s="29">
        <f t="shared" ref="E20:E26" si="14">H20*40</f>
        <v>488.36430616000001</v>
      </c>
      <c r="F20" s="29">
        <f t="shared" ref="F20:F26" si="15">H20*80</f>
        <v>976.72861232000002</v>
      </c>
      <c r="G20" s="29">
        <f t="shared" ref="G20:G26" si="16">H20*(173.33333/2)</f>
        <v>1058.1226429981539</v>
      </c>
      <c r="H20" s="31">
        <f>H12*101%</f>
        <v>12.209107654</v>
      </c>
      <c r="I20" s="27"/>
    </row>
    <row r="21" spans="1:9" x14ac:dyDescent="0.2">
      <c r="A21" s="25" t="s">
        <v>468</v>
      </c>
      <c r="B21" s="25" t="s">
        <v>1</v>
      </c>
      <c r="C21" s="29">
        <f t="shared" si="12"/>
        <v>26664.691116336002</v>
      </c>
      <c r="D21" s="29">
        <f t="shared" si="13"/>
        <v>2222.0575502961233</v>
      </c>
      <c r="E21" s="29">
        <f t="shared" si="14"/>
        <v>512.78252146800003</v>
      </c>
      <c r="F21" s="29">
        <f t="shared" si="15"/>
        <v>1025.5650429360001</v>
      </c>
      <c r="G21" s="29">
        <f t="shared" si="16"/>
        <v>1111.0287751480616</v>
      </c>
      <c r="H21" s="31">
        <f t="shared" ref="H21:H26" si="17">H20*105%</f>
        <v>12.819563036700002</v>
      </c>
      <c r="I21" s="27"/>
    </row>
    <row r="22" spans="1:9" x14ac:dyDescent="0.2">
      <c r="A22" s="25" t="s">
        <v>468</v>
      </c>
      <c r="B22" s="25" t="s">
        <v>0</v>
      </c>
      <c r="C22" s="29">
        <f t="shared" si="12"/>
        <v>27997.925672152804</v>
      </c>
      <c r="D22" s="29">
        <f t="shared" si="13"/>
        <v>2333.1604278109294</v>
      </c>
      <c r="E22" s="29">
        <f t="shared" si="14"/>
        <v>538.42164754140003</v>
      </c>
      <c r="F22" s="29">
        <f t="shared" si="15"/>
        <v>1076.8432950828001</v>
      </c>
      <c r="G22" s="29">
        <f t="shared" si="16"/>
        <v>1166.5802139054647</v>
      </c>
      <c r="H22" s="31">
        <f t="shared" si="17"/>
        <v>13.460541188535002</v>
      </c>
      <c r="I22" s="27"/>
    </row>
    <row r="23" spans="1:9" x14ac:dyDescent="0.2">
      <c r="A23" s="25" t="s">
        <v>468</v>
      </c>
      <c r="B23" s="25" t="s">
        <v>9</v>
      </c>
      <c r="C23" s="29">
        <f t="shared" si="12"/>
        <v>29397.821955760446</v>
      </c>
      <c r="D23" s="29">
        <f t="shared" si="13"/>
        <v>2449.8184492014761</v>
      </c>
      <c r="E23" s="29">
        <f t="shared" si="14"/>
        <v>565.34272991847013</v>
      </c>
      <c r="F23" s="29">
        <f t="shared" si="15"/>
        <v>1130.6854598369403</v>
      </c>
      <c r="G23" s="29">
        <f t="shared" si="16"/>
        <v>1224.9092246007381</v>
      </c>
      <c r="H23" s="31">
        <f t="shared" si="17"/>
        <v>14.133568247961753</v>
      </c>
      <c r="I23" s="27"/>
    </row>
    <row r="24" spans="1:9" x14ac:dyDescent="0.2">
      <c r="A24" s="25" t="s">
        <v>468</v>
      </c>
      <c r="B24" s="25" t="s">
        <v>8</v>
      </c>
      <c r="C24" s="29">
        <f t="shared" si="12"/>
        <v>30867.713053548472</v>
      </c>
      <c r="D24" s="29">
        <f t="shared" si="13"/>
        <v>2572.3093716615504</v>
      </c>
      <c r="E24" s="29">
        <f t="shared" si="14"/>
        <v>593.60986641439365</v>
      </c>
      <c r="F24" s="29">
        <f t="shared" si="15"/>
        <v>1187.2197328287873</v>
      </c>
      <c r="G24" s="29">
        <f t="shared" si="16"/>
        <v>1286.1546858307752</v>
      </c>
      <c r="H24" s="31">
        <f t="shared" si="17"/>
        <v>14.840246660359842</v>
      </c>
      <c r="I24" s="27"/>
    </row>
    <row r="25" spans="1:9" x14ac:dyDescent="0.2">
      <c r="A25" s="25" t="s">
        <v>468</v>
      </c>
      <c r="B25" s="25" t="s">
        <v>7</v>
      </c>
      <c r="C25" s="29">
        <f t="shared" si="12"/>
        <v>32411.098706225897</v>
      </c>
      <c r="D25" s="29">
        <f t="shared" si="13"/>
        <v>2700.9248402446278</v>
      </c>
      <c r="E25" s="29">
        <f t="shared" si="14"/>
        <v>623.29035973511338</v>
      </c>
      <c r="F25" s="29">
        <f t="shared" si="15"/>
        <v>1246.5807194702268</v>
      </c>
      <c r="G25" s="29">
        <f t="shared" si="16"/>
        <v>1350.4624201223139</v>
      </c>
      <c r="H25" s="31">
        <f t="shared" si="17"/>
        <v>15.582258993377835</v>
      </c>
      <c r="I25" s="27"/>
    </row>
    <row r="26" spans="1:9" x14ac:dyDescent="0.2">
      <c r="A26" s="25" t="s">
        <v>468</v>
      </c>
      <c r="B26" s="25" t="s">
        <v>6</v>
      </c>
      <c r="C26" s="29">
        <f t="shared" si="12"/>
        <v>34031.653641537196</v>
      </c>
      <c r="D26" s="29">
        <f t="shared" si="13"/>
        <v>2835.9710822568595</v>
      </c>
      <c r="E26" s="29">
        <f t="shared" si="14"/>
        <v>654.45487772186902</v>
      </c>
      <c r="F26" s="29">
        <f t="shared" si="15"/>
        <v>1308.909755443738</v>
      </c>
      <c r="G26" s="29">
        <f t="shared" si="16"/>
        <v>1417.9855411284298</v>
      </c>
      <c r="H26" s="31">
        <f t="shared" si="17"/>
        <v>16.361371943046727</v>
      </c>
      <c r="I26" s="27"/>
    </row>
    <row r="27" spans="1:9" x14ac:dyDescent="0.2">
      <c r="C27" s="29"/>
      <c r="D27" s="29"/>
      <c r="E27" s="29"/>
      <c r="F27" s="29"/>
      <c r="G27" s="29"/>
      <c r="I27" s="27"/>
    </row>
    <row r="28" spans="1:9" x14ac:dyDescent="0.2">
      <c r="A28" s="25" t="s">
        <v>467</v>
      </c>
      <c r="B28" s="25" t="s">
        <v>2</v>
      </c>
      <c r="C28" s="29">
        <f t="shared" ref="C28:C34" si="18">H28*2080</f>
        <v>25648.893359523201</v>
      </c>
      <c r="D28" s="29">
        <f t="shared" ref="D28:D34" si="19">H28*173.33333</f>
        <v>2137.407738856271</v>
      </c>
      <c r="E28" s="29">
        <f t="shared" ref="E28:E34" si="20">H28*40</f>
        <v>493.24794922160004</v>
      </c>
      <c r="F28" s="29">
        <f t="shared" ref="F28:F34" si="21">H28*80</f>
        <v>986.49589844320008</v>
      </c>
      <c r="G28" s="29">
        <f t="shared" ref="G28:G34" si="22">H28*(173.33333/2)</f>
        <v>1068.7038694281355</v>
      </c>
      <c r="H28" s="31">
        <f>H20*101%</f>
        <v>12.331198730540001</v>
      </c>
      <c r="I28" s="27"/>
    </row>
    <row r="29" spans="1:9" x14ac:dyDescent="0.2">
      <c r="A29" s="25" t="s">
        <v>467</v>
      </c>
      <c r="B29" s="25" t="s">
        <v>1</v>
      </c>
      <c r="C29" s="29">
        <f t="shared" si="18"/>
        <v>26931.338027499361</v>
      </c>
      <c r="D29" s="29">
        <f t="shared" si="19"/>
        <v>2244.2781257990846</v>
      </c>
      <c r="E29" s="29">
        <f t="shared" si="20"/>
        <v>517.91034668268003</v>
      </c>
      <c r="F29" s="29">
        <f t="shared" si="21"/>
        <v>1035.8206933653601</v>
      </c>
      <c r="G29" s="29">
        <f t="shared" si="22"/>
        <v>1122.1390628995423</v>
      </c>
      <c r="H29" s="31">
        <f t="shared" ref="H29:H34" si="23">H28*105%</f>
        <v>12.947758667067001</v>
      </c>
      <c r="I29" s="27"/>
    </row>
    <row r="30" spans="1:9" x14ac:dyDescent="0.2">
      <c r="A30" s="25" t="s">
        <v>467</v>
      </c>
      <c r="B30" s="25" t="s">
        <v>0</v>
      </c>
      <c r="C30" s="29">
        <f t="shared" si="18"/>
        <v>28277.90492887433</v>
      </c>
      <c r="D30" s="29">
        <f t="shared" si="19"/>
        <v>2356.4920320890387</v>
      </c>
      <c r="E30" s="29">
        <f t="shared" si="20"/>
        <v>543.8058640168141</v>
      </c>
      <c r="F30" s="29">
        <f t="shared" si="21"/>
        <v>1087.6117280336282</v>
      </c>
      <c r="G30" s="29">
        <f t="shared" si="22"/>
        <v>1178.2460160445194</v>
      </c>
      <c r="H30" s="31">
        <f t="shared" si="23"/>
        <v>13.595146600420351</v>
      </c>
      <c r="I30" s="27"/>
    </row>
    <row r="31" spans="1:9" x14ac:dyDescent="0.2">
      <c r="A31" s="25" t="s">
        <v>467</v>
      </c>
      <c r="B31" s="25" t="s">
        <v>9</v>
      </c>
      <c r="C31" s="29">
        <f t="shared" si="18"/>
        <v>29691.800175318051</v>
      </c>
      <c r="D31" s="29">
        <f t="shared" si="19"/>
        <v>2474.316633693491</v>
      </c>
      <c r="E31" s="29">
        <f t="shared" si="20"/>
        <v>570.99615721765485</v>
      </c>
      <c r="F31" s="29">
        <f t="shared" si="21"/>
        <v>1141.9923144353097</v>
      </c>
      <c r="G31" s="29">
        <f t="shared" si="22"/>
        <v>1237.1583168467455</v>
      </c>
      <c r="H31" s="31">
        <f t="shared" si="23"/>
        <v>14.27490393044137</v>
      </c>
      <c r="I31" s="27"/>
    </row>
    <row r="32" spans="1:9" x14ac:dyDescent="0.2">
      <c r="A32" s="25" t="s">
        <v>467</v>
      </c>
      <c r="B32" s="25" t="s">
        <v>8</v>
      </c>
      <c r="C32" s="29">
        <f t="shared" si="18"/>
        <v>31176.390184083953</v>
      </c>
      <c r="D32" s="29">
        <f t="shared" si="19"/>
        <v>2598.0324653781654</v>
      </c>
      <c r="E32" s="29">
        <f t="shared" si="20"/>
        <v>599.54596507853762</v>
      </c>
      <c r="F32" s="29">
        <f t="shared" si="21"/>
        <v>1199.0919301570752</v>
      </c>
      <c r="G32" s="29">
        <f t="shared" si="22"/>
        <v>1299.0162326890827</v>
      </c>
      <c r="H32" s="31">
        <f t="shared" si="23"/>
        <v>14.988649126963439</v>
      </c>
      <c r="I32" s="27"/>
    </row>
    <row r="33" spans="1:9" x14ac:dyDescent="0.2">
      <c r="A33" s="25" t="s">
        <v>467</v>
      </c>
      <c r="B33" s="25" t="s">
        <v>7</v>
      </c>
      <c r="C33" s="29">
        <f t="shared" si="18"/>
        <v>32735.209693288154</v>
      </c>
      <c r="D33" s="29">
        <f t="shared" si="19"/>
        <v>2727.9340886470741</v>
      </c>
      <c r="E33" s="29">
        <f t="shared" si="20"/>
        <v>629.52326333246447</v>
      </c>
      <c r="F33" s="29">
        <f t="shared" si="21"/>
        <v>1259.0465266649289</v>
      </c>
      <c r="G33" s="29">
        <f t="shared" si="22"/>
        <v>1363.967044323537</v>
      </c>
      <c r="H33" s="31">
        <f t="shared" si="23"/>
        <v>15.738081583311612</v>
      </c>
      <c r="I33" s="27"/>
    </row>
    <row r="34" spans="1:9" x14ac:dyDescent="0.2">
      <c r="A34" s="25" t="s">
        <v>467</v>
      </c>
      <c r="B34" s="25" t="s">
        <v>6</v>
      </c>
      <c r="C34" s="29">
        <f t="shared" si="18"/>
        <v>34371.970177952557</v>
      </c>
      <c r="D34" s="29">
        <f t="shared" si="19"/>
        <v>2864.3307930794276</v>
      </c>
      <c r="E34" s="29">
        <f t="shared" si="20"/>
        <v>660.99942649908769</v>
      </c>
      <c r="F34" s="29">
        <f t="shared" si="21"/>
        <v>1321.9988529981754</v>
      </c>
      <c r="G34" s="29">
        <f t="shared" si="22"/>
        <v>1432.1653965397138</v>
      </c>
      <c r="H34" s="31">
        <f t="shared" si="23"/>
        <v>16.524985662477192</v>
      </c>
      <c r="I34" s="27"/>
    </row>
    <row r="35" spans="1:9" x14ac:dyDescent="0.2">
      <c r="C35" s="29"/>
      <c r="D35" s="29"/>
      <c r="E35" s="29"/>
      <c r="F35" s="29"/>
      <c r="G35" s="29"/>
      <c r="I35" s="27"/>
    </row>
    <row r="36" spans="1:9" x14ac:dyDescent="0.2">
      <c r="A36" s="25" t="s">
        <v>466</v>
      </c>
      <c r="B36" s="25" t="s">
        <v>2</v>
      </c>
      <c r="C36" s="29">
        <f t="shared" ref="C36:C42" si="24">H36*2080</f>
        <v>25905.382293118433</v>
      </c>
      <c r="D36" s="29">
        <f t="shared" ref="D36:D42" si="25">H36*173.33333</f>
        <v>2158.7818162448334</v>
      </c>
      <c r="E36" s="29">
        <f t="shared" ref="E36:E42" si="26">H36*40</f>
        <v>498.18042871381601</v>
      </c>
      <c r="F36" s="29">
        <f t="shared" ref="F36:F42" si="27">H36*80</f>
        <v>996.36085742763203</v>
      </c>
      <c r="G36" s="29">
        <f t="shared" ref="G36:G42" si="28">H36*(173.33333/2)</f>
        <v>1079.3909081224167</v>
      </c>
      <c r="H36" s="31">
        <f>H28*101%</f>
        <v>12.4545107178454</v>
      </c>
      <c r="I36" s="27"/>
    </row>
    <row r="37" spans="1:9" x14ac:dyDescent="0.2">
      <c r="A37" s="25" t="s">
        <v>466</v>
      </c>
      <c r="B37" s="25" t="s">
        <v>1</v>
      </c>
      <c r="C37" s="29">
        <f t="shared" si="24"/>
        <v>27200.651407774352</v>
      </c>
      <c r="D37" s="29">
        <f t="shared" si="25"/>
        <v>2266.7209070570752</v>
      </c>
      <c r="E37" s="29">
        <f t="shared" si="26"/>
        <v>523.08945014950677</v>
      </c>
      <c r="F37" s="29">
        <f t="shared" si="27"/>
        <v>1046.1789002990135</v>
      </c>
      <c r="G37" s="29">
        <f t="shared" si="28"/>
        <v>1133.3604535285376</v>
      </c>
      <c r="H37" s="31">
        <f t="shared" ref="H37:H42" si="29">H36*105%</f>
        <v>13.07723625373767</v>
      </c>
      <c r="I37" s="27"/>
    </row>
    <row r="38" spans="1:9" x14ac:dyDescent="0.2">
      <c r="A38" s="25" t="s">
        <v>466</v>
      </c>
      <c r="B38" s="25" t="s">
        <v>0</v>
      </c>
      <c r="C38" s="29">
        <f t="shared" si="24"/>
        <v>28560.683978163073</v>
      </c>
      <c r="D38" s="29">
        <f t="shared" si="25"/>
        <v>2380.0569524099292</v>
      </c>
      <c r="E38" s="29">
        <f t="shared" si="26"/>
        <v>549.24392265698214</v>
      </c>
      <c r="F38" s="29">
        <f t="shared" si="27"/>
        <v>1098.4878453139643</v>
      </c>
      <c r="G38" s="29">
        <f t="shared" si="28"/>
        <v>1190.0284762049646</v>
      </c>
      <c r="H38" s="31">
        <f t="shared" si="29"/>
        <v>13.731098066424554</v>
      </c>
      <c r="I38" s="27"/>
    </row>
    <row r="39" spans="1:9" x14ac:dyDescent="0.2">
      <c r="A39" s="25" t="s">
        <v>466</v>
      </c>
      <c r="B39" s="25" t="s">
        <v>9</v>
      </c>
      <c r="C39" s="29">
        <f t="shared" si="24"/>
        <v>29988.718177071227</v>
      </c>
      <c r="D39" s="29">
        <f t="shared" si="25"/>
        <v>2499.0598000304258</v>
      </c>
      <c r="E39" s="29">
        <f t="shared" si="26"/>
        <v>576.70611878983129</v>
      </c>
      <c r="F39" s="29">
        <f t="shared" si="27"/>
        <v>1153.4122375796626</v>
      </c>
      <c r="G39" s="29">
        <f t="shared" si="28"/>
        <v>1249.5299000152129</v>
      </c>
      <c r="H39" s="31">
        <f t="shared" si="29"/>
        <v>14.417652969745783</v>
      </c>
      <c r="I39" s="27"/>
    </row>
    <row r="40" spans="1:9" x14ac:dyDescent="0.2">
      <c r="A40" s="25" t="s">
        <v>466</v>
      </c>
      <c r="B40" s="25" t="s">
        <v>8</v>
      </c>
      <c r="C40" s="29">
        <f t="shared" si="24"/>
        <v>31488.154085924791</v>
      </c>
      <c r="D40" s="29">
        <f t="shared" si="25"/>
        <v>2624.0127900319471</v>
      </c>
      <c r="E40" s="29">
        <f t="shared" si="26"/>
        <v>605.5414247293229</v>
      </c>
      <c r="F40" s="29">
        <f t="shared" si="27"/>
        <v>1211.0828494586458</v>
      </c>
      <c r="G40" s="29">
        <f t="shared" si="28"/>
        <v>1312.0063950159736</v>
      </c>
      <c r="H40" s="31">
        <f t="shared" si="29"/>
        <v>15.138535618233073</v>
      </c>
      <c r="I40" s="27"/>
    </row>
    <row r="41" spans="1:9" x14ac:dyDescent="0.2">
      <c r="A41" s="25" t="s">
        <v>466</v>
      </c>
      <c r="B41" s="25" t="s">
        <v>7</v>
      </c>
      <c r="C41" s="29">
        <f t="shared" si="24"/>
        <v>33062.561790221029</v>
      </c>
      <c r="D41" s="29">
        <f t="shared" si="25"/>
        <v>2755.2134295335445</v>
      </c>
      <c r="E41" s="29">
        <f t="shared" si="26"/>
        <v>635.818495965789</v>
      </c>
      <c r="F41" s="29">
        <f t="shared" si="27"/>
        <v>1271.636991931578</v>
      </c>
      <c r="G41" s="29">
        <f t="shared" si="28"/>
        <v>1377.6067147667723</v>
      </c>
      <c r="H41" s="31">
        <f t="shared" si="29"/>
        <v>15.895462399144726</v>
      </c>
      <c r="I41" s="27"/>
    </row>
    <row r="42" spans="1:9" x14ac:dyDescent="0.2">
      <c r="A42" s="25" t="s">
        <v>466</v>
      </c>
      <c r="B42" s="25" t="s">
        <v>6</v>
      </c>
      <c r="C42" s="29">
        <f t="shared" si="24"/>
        <v>34715.689879732083</v>
      </c>
      <c r="D42" s="29">
        <f t="shared" si="25"/>
        <v>2892.9741010102221</v>
      </c>
      <c r="E42" s="29">
        <f t="shared" si="26"/>
        <v>667.60942076407855</v>
      </c>
      <c r="F42" s="29">
        <f t="shared" si="27"/>
        <v>1335.2188415281571</v>
      </c>
      <c r="G42" s="29">
        <f t="shared" si="28"/>
        <v>1446.487050505111</v>
      </c>
      <c r="H42" s="31">
        <f t="shared" si="29"/>
        <v>16.690235519101964</v>
      </c>
      <c r="I42" s="27"/>
    </row>
    <row r="43" spans="1:9" x14ac:dyDescent="0.2">
      <c r="C43" s="29"/>
      <c r="D43" s="29"/>
      <c r="E43" s="29"/>
      <c r="F43" s="29"/>
      <c r="G43" s="29"/>
      <c r="I43" s="27"/>
    </row>
    <row r="44" spans="1:9" x14ac:dyDescent="0.2">
      <c r="A44" s="25" t="s">
        <v>465</v>
      </c>
      <c r="B44" s="25" t="s">
        <v>2</v>
      </c>
      <c r="C44" s="29">
        <f t="shared" ref="C44:C50" si="30">H44*2080</f>
        <v>26164.436116049616</v>
      </c>
      <c r="D44" s="29">
        <f t="shared" ref="D44:D50" si="31">H44*173.33333</f>
        <v>2180.3696344072819</v>
      </c>
      <c r="E44" s="29">
        <f t="shared" ref="E44:E50" si="32">H44*40</f>
        <v>503.16223300095419</v>
      </c>
      <c r="F44" s="29">
        <f t="shared" ref="F44:F50" si="33">H44*80</f>
        <v>1006.3244660019084</v>
      </c>
      <c r="G44" s="29">
        <f t="shared" ref="G44:G50" si="34">H44*(173.33333/2)</f>
        <v>1090.1848172036409</v>
      </c>
      <c r="H44" s="31">
        <f>H36*101%</f>
        <v>12.579055825023854</v>
      </c>
      <c r="I44" s="27"/>
    </row>
    <row r="45" spans="1:9" x14ac:dyDescent="0.2">
      <c r="A45" s="25" t="s">
        <v>465</v>
      </c>
      <c r="B45" s="25" t="s">
        <v>1</v>
      </c>
      <c r="C45" s="29">
        <f t="shared" si="30"/>
        <v>27472.657921852096</v>
      </c>
      <c r="D45" s="29">
        <f t="shared" si="31"/>
        <v>2289.3881161276458</v>
      </c>
      <c r="E45" s="29">
        <f t="shared" si="32"/>
        <v>528.32034465100185</v>
      </c>
      <c r="F45" s="29">
        <f t="shared" si="33"/>
        <v>1056.6406893020037</v>
      </c>
      <c r="G45" s="29">
        <f t="shared" si="34"/>
        <v>1144.6940580638229</v>
      </c>
      <c r="H45" s="31">
        <f t="shared" ref="H45:H50" si="35">H44*105%</f>
        <v>13.208008616275047</v>
      </c>
      <c r="I45" s="27"/>
    </row>
    <row r="46" spans="1:9" x14ac:dyDescent="0.2">
      <c r="A46" s="25" t="s">
        <v>465</v>
      </c>
      <c r="B46" s="25" t="s">
        <v>0</v>
      </c>
      <c r="C46" s="29">
        <f t="shared" si="30"/>
        <v>28846.290817944704</v>
      </c>
      <c r="D46" s="29">
        <f t="shared" si="31"/>
        <v>2403.8575219340282</v>
      </c>
      <c r="E46" s="29">
        <f t="shared" si="32"/>
        <v>554.73636188355204</v>
      </c>
      <c r="F46" s="29">
        <f t="shared" si="33"/>
        <v>1109.4727237671041</v>
      </c>
      <c r="G46" s="29">
        <f t="shared" si="34"/>
        <v>1201.9287609670141</v>
      </c>
      <c r="H46" s="31">
        <f t="shared" si="35"/>
        <v>13.8684090470888</v>
      </c>
      <c r="I46" s="27"/>
    </row>
    <row r="47" spans="1:9" x14ac:dyDescent="0.2">
      <c r="A47" s="25" t="s">
        <v>465</v>
      </c>
      <c r="B47" s="25" t="s">
        <v>9</v>
      </c>
      <c r="C47" s="29">
        <f t="shared" si="30"/>
        <v>30288.605358841938</v>
      </c>
      <c r="D47" s="29">
        <f t="shared" si="31"/>
        <v>2524.0503980307299</v>
      </c>
      <c r="E47" s="29">
        <f t="shared" si="32"/>
        <v>582.47317997772961</v>
      </c>
      <c r="F47" s="29">
        <f t="shared" si="33"/>
        <v>1164.9463599554592</v>
      </c>
      <c r="G47" s="29">
        <f t="shared" si="34"/>
        <v>1262.0251990153649</v>
      </c>
      <c r="H47" s="31">
        <f t="shared" si="35"/>
        <v>14.56182949944324</v>
      </c>
      <c r="I47" s="27"/>
    </row>
    <row r="48" spans="1:9" x14ac:dyDescent="0.2">
      <c r="A48" s="25" t="s">
        <v>465</v>
      </c>
      <c r="B48" s="25" t="s">
        <v>8</v>
      </c>
      <c r="C48" s="29">
        <f t="shared" si="30"/>
        <v>31803.035626784036</v>
      </c>
      <c r="D48" s="29">
        <f t="shared" si="31"/>
        <v>2650.2529179322664</v>
      </c>
      <c r="E48" s="29">
        <f t="shared" si="32"/>
        <v>611.59683897661603</v>
      </c>
      <c r="F48" s="29">
        <f t="shared" si="33"/>
        <v>1223.1936779532321</v>
      </c>
      <c r="G48" s="29">
        <f t="shared" si="34"/>
        <v>1325.1264589661332</v>
      </c>
      <c r="H48" s="31">
        <f t="shared" si="35"/>
        <v>15.289920974415402</v>
      </c>
      <c r="I48" s="27"/>
    </row>
    <row r="49" spans="1:9" x14ac:dyDescent="0.2">
      <c r="A49" s="25" t="s">
        <v>465</v>
      </c>
      <c r="B49" s="25" t="s">
        <v>7</v>
      </c>
      <c r="C49" s="29">
        <f t="shared" si="30"/>
        <v>33393.187408123238</v>
      </c>
      <c r="D49" s="29">
        <f t="shared" si="31"/>
        <v>2782.7655638288793</v>
      </c>
      <c r="E49" s="29">
        <f t="shared" si="32"/>
        <v>642.17668092544682</v>
      </c>
      <c r="F49" s="29">
        <f t="shared" si="33"/>
        <v>1284.3533618508936</v>
      </c>
      <c r="G49" s="29">
        <f t="shared" si="34"/>
        <v>1391.3827819144396</v>
      </c>
      <c r="H49" s="31">
        <f t="shared" si="35"/>
        <v>16.054417023136171</v>
      </c>
      <c r="I49" s="27"/>
    </row>
    <row r="50" spans="1:9" x14ac:dyDescent="0.2">
      <c r="A50" s="25" t="s">
        <v>465</v>
      </c>
      <c r="B50" s="25" t="s">
        <v>6</v>
      </c>
      <c r="C50" s="29">
        <f t="shared" si="30"/>
        <v>35062.846778529398</v>
      </c>
      <c r="D50" s="29">
        <f t="shared" si="31"/>
        <v>2921.9038420203237</v>
      </c>
      <c r="E50" s="29">
        <f t="shared" si="32"/>
        <v>674.28551497171929</v>
      </c>
      <c r="F50" s="29">
        <f t="shared" si="33"/>
        <v>1348.5710299434386</v>
      </c>
      <c r="G50" s="29">
        <f t="shared" si="34"/>
        <v>1460.9519210101619</v>
      </c>
      <c r="H50" s="31">
        <f t="shared" si="35"/>
        <v>16.857137874292981</v>
      </c>
      <c r="I50" s="27"/>
    </row>
    <row r="51" spans="1:9" x14ac:dyDescent="0.2">
      <c r="C51" s="29"/>
      <c r="D51" s="29"/>
      <c r="E51" s="29"/>
      <c r="F51" s="29"/>
      <c r="G51" s="29"/>
      <c r="I51" s="27"/>
    </row>
    <row r="52" spans="1:9" x14ac:dyDescent="0.2">
      <c r="A52" s="25" t="s">
        <v>464</v>
      </c>
      <c r="B52" s="25" t="s">
        <v>2</v>
      </c>
      <c r="C52" s="29">
        <f t="shared" ref="C52:C58" si="36">H52*2080</f>
        <v>26426.080477210115</v>
      </c>
      <c r="D52" s="29">
        <f t="shared" ref="D52:D58" si="37">H52*173.33333</f>
        <v>2202.1733307513546</v>
      </c>
      <c r="E52" s="29">
        <f t="shared" ref="E52:E58" si="38">H52*40</f>
        <v>508.19385533096374</v>
      </c>
      <c r="F52" s="29">
        <f t="shared" ref="F52:F58" si="39">H52*80</f>
        <v>1016.3877106619275</v>
      </c>
      <c r="G52" s="29">
        <f t="shared" ref="G52:G58" si="40">H52*(173.33333/2)</f>
        <v>1101.0866653756773</v>
      </c>
      <c r="H52" s="31">
        <f>H44*101%</f>
        <v>12.704846383274093</v>
      </c>
      <c r="I52" s="27"/>
    </row>
    <row r="53" spans="1:9" x14ac:dyDescent="0.2">
      <c r="A53" s="25" t="s">
        <v>464</v>
      </c>
      <c r="B53" s="25" t="s">
        <v>1</v>
      </c>
      <c r="C53" s="29">
        <f t="shared" si="36"/>
        <v>27747.384501070621</v>
      </c>
      <c r="D53" s="29">
        <f t="shared" si="37"/>
        <v>2312.2819972889224</v>
      </c>
      <c r="E53" s="29">
        <f t="shared" si="38"/>
        <v>533.60354809751198</v>
      </c>
      <c r="F53" s="29">
        <f t="shared" si="39"/>
        <v>1067.207096195024</v>
      </c>
      <c r="G53" s="29">
        <f t="shared" si="40"/>
        <v>1156.1409986444612</v>
      </c>
      <c r="H53" s="31">
        <f t="shared" ref="H53:H58" si="41">H52*105%</f>
        <v>13.340088702437798</v>
      </c>
      <c r="I53" s="27"/>
    </row>
    <row r="54" spans="1:9" x14ac:dyDescent="0.2">
      <c r="A54" s="25" t="s">
        <v>464</v>
      </c>
      <c r="B54" s="25" t="s">
        <v>0</v>
      </c>
      <c r="C54" s="29">
        <f t="shared" si="36"/>
        <v>29134.753726124152</v>
      </c>
      <c r="D54" s="29">
        <f t="shared" si="37"/>
        <v>2427.8960971533688</v>
      </c>
      <c r="E54" s="29">
        <f t="shared" si="38"/>
        <v>560.2837255023876</v>
      </c>
      <c r="F54" s="29">
        <f t="shared" si="39"/>
        <v>1120.5674510047752</v>
      </c>
      <c r="G54" s="29">
        <f t="shared" si="40"/>
        <v>1213.9480485766844</v>
      </c>
      <c r="H54" s="31">
        <f t="shared" si="41"/>
        <v>14.007093137559689</v>
      </c>
      <c r="I54" s="27"/>
    </row>
    <row r="55" spans="1:9" x14ac:dyDescent="0.2">
      <c r="A55" s="25" t="s">
        <v>464</v>
      </c>
      <c r="B55" s="25" t="s">
        <v>9</v>
      </c>
      <c r="C55" s="29">
        <f t="shared" si="36"/>
        <v>30591.491412430365</v>
      </c>
      <c r="D55" s="29">
        <f t="shared" si="37"/>
        <v>2549.2909020110374</v>
      </c>
      <c r="E55" s="29">
        <f t="shared" si="38"/>
        <v>588.29791177750701</v>
      </c>
      <c r="F55" s="29">
        <f t="shared" si="39"/>
        <v>1176.595823555014</v>
      </c>
      <c r="G55" s="29">
        <f t="shared" si="40"/>
        <v>1274.6454510055187</v>
      </c>
      <c r="H55" s="31">
        <f t="shared" si="41"/>
        <v>14.707447794437675</v>
      </c>
      <c r="I55" s="27"/>
    </row>
    <row r="56" spans="1:9" x14ac:dyDescent="0.2">
      <c r="A56" s="25" t="s">
        <v>464</v>
      </c>
      <c r="B56" s="25" t="s">
        <v>8</v>
      </c>
      <c r="C56" s="29">
        <f t="shared" si="36"/>
        <v>32121.065983051885</v>
      </c>
      <c r="D56" s="29">
        <f t="shared" si="37"/>
        <v>2676.7554471115895</v>
      </c>
      <c r="E56" s="29">
        <f t="shared" si="38"/>
        <v>617.71280736638244</v>
      </c>
      <c r="F56" s="29">
        <f t="shared" si="39"/>
        <v>1235.4256147327649</v>
      </c>
      <c r="G56" s="29">
        <f t="shared" si="40"/>
        <v>1338.3777235557948</v>
      </c>
      <c r="H56" s="31">
        <f t="shared" si="41"/>
        <v>15.44282018415956</v>
      </c>
      <c r="I56" s="27"/>
    </row>
    <row r="57" spans="1:9" x14ac:dyDescent="0.2">
      <c r="A57" s="25" t="s">
        <v>464</v>
      </c>
      <c r="B57" s="25" t="s">
        <v>7</v>
      </c>
      <c r="C57" s="29">
        <f t="shared" si="36"/>
        <v>33727.119282204483</v>
      </c>
      <c r="D57" s="29">
        <f t="shared" si="37"/>
        <v>2810.5932194671695</v>
      </c>
      <c r="E57" s="29">
        <f t="shared" si="38"/>
        <v>648.59844773470161</v>
      </c>
      <c r="F57" s="29">
        <f t="shared" si="39"/>
        <v>1297.1968954694032</v>
      </c>
      <c r="G57" s="29">
        <f t="shared" si="40"/>
        <v>1405.2966097335848</v>
      </c>
      <c r="H57" s="31">
        <f t="shared" si="41"/>
        <v>16.214961193367539</v>
      </c>
      <c r="I57" s="27"/>
    </row>
    <row r="58" spans="1:9" x14ac:dyDescent="0.2">
      <c r="A58" s="25" t="s">
        <v>464</v>
      </c>
      <c r="B58" s="25" t="s">
        <v>6</v>
      </c>
      <c r="C58" s="29">
        <f t="shared" si="36"/>
        <v>35413.475246314709</v>
      </c>
      <c r="D58" s="29">
        <f t="shared" si="37"/>
        <v>2951.1228804405278</v>
      </c>
      <c r="E58" s="29">
        <f t="shared" si="38"/>
        <v>681.02837012143664</v>
      </c>
      <c r="F58" s="29">
        <f t="shared" si="39"/>
        <v>1362.0567402428733</v>
      </c>
      <c r="G58" s="29">
        <f t="shared" si="40"/>
        <v>1475.5614402202639</v>
      </c>
      <c r="H58" s="31">
        <f t="shared" si="41"/>
        <v>17.025709253035917</v>
      </c>
      <c r="I58" s="27"/>
    </row>
    <row r="59" spans="1:9" x14ac:dyDescent="0.2">
      <c r="C59" s="29"/>
      <c r="D59" s="29"/>
      <c r="E59" s="29"/>
      <c r="F59" s="29"/>
      <c r="G59" s="29"/>
      <c r="I59" s="27"/>
    </row>
    <row r="60" spans="1:9" x14ac:dyDescent="0.2">
      <c r="A60" s="25" t="s">
        <v>463</v>
      </c>
      <c r="B60" s="25" t="s">
        <v>2</v>
      </c>
      <c r="C60" s="29">
        <f t="shared" ref="C60:C66" si="42">H60*2080</f>
        <v>26690.341281982215</v>
      </c>
      <c r="D60" s="29">
        <f t="shared" ref="D60:D66" si="43">H60*173.33333</f>
        <v>2224.1950640588684</v>
      </c>
      <c r="E60" s="29">
        <f t="shared" ref="E60:E66" si="44">H60*40</f>
        <v>513.27579388427341</v>
      </c>
      <c r="F60" s="29">
        <f t="shared" ref="F60:F66" si="45">H60*80</f>
        <v>1026.5515877685468</v>
      </c>
      <c r="G60" s="29">
        <f t="shared" ref="G60:G66" si="46">H60*(173.33333/2)</f>
        <v>1112.0975320294342</v>
      </c>
      <c r="H60" s="31">
        <f>H52*101%</f>
        <v>12.831894847106835</v>
      </c>
      <c r="I60" s="27"/>
    </row>
    <row r="61" spans="1:9" x14ac:dyDescent="0.2">
      <c r="A61" s="25" t="s">
        <v>463</v>
      </c>
      <c r="B61" s="25" t="s">
        <v>1</v>
      </c>
      <c r="C61" s="29">
        <f t="shared" si="42"/>
        <v>28024.858346081328</v>
      </c>
      <c r="D61" s="29">
        <f t="shared" si="43"/>
        <v>2335.4048172618118</v>
      </c>
      <c r="E61" s="29">
        <f t="shared" si="44"/>
        <v>538.93958357848715</v>
      </c>
      <c r="F61" s="29">
        <f t="shared" si="45"/>
        <v>1077.8791671569743</v>
      </c>
      <c r="G61" s="29">
        <f t="shared" si="46"/>
        <v>1167.7024086309059</v>
      </c>
      <c r="H61" s="31">
        <f t="shared" ref="H61:H66" si="47">H60*105%</f>
        <v>13.473489589462178</v>
      </c>
      <c r="I61" s="27"/>
    </row>
    <row r="62" spans="1:9" x14ac:dyDescent="0.2">
      <c r="A62" s="25" t="s">
        <v>463</v>
      </c>
      <c r="B62" s="25" t="s">
        <v>0</v>
      </c>
      <c r="C62" s="29">
        <f t="shared" si="42"/>
        <v>29426.101263385397</v>
      </c>
      <c r="D62" s="29">
        <f t="shared" si="43"/>
        <v>2452.175058124903</v>
      </c>
      <c r="E62" s="29">
        <f t="shared" si="44"/>
        <v>565.88656275741153</v>
      </c>
      <c r="F62" s="29">
        <f t="shared" si="45"/>
        <v>1131.7731255148231</v>
      </c>
      <c r="G62" s="29">
        <f t="shared" si="46"/>
        <v>1226.0875290624515</v>
      </c>
      <c r="H62" s="31">
        <f t="shared" si="47"/>
        <v>14.147164068935288</v>
      </c>
      <c r="I62" s="27"/>
    </row>
    <row r="63" spans="1:9" x14ac:dyDescent="0.2">
      <c r="A63" s="25" t="s">
        <v>463</v>
      </c>
      <c r="B63" s="25" t="s">
        <v>9</v>
      </c>
      <c r="C63" s="29">
        <f t="shared" si="42"/>
        <v>30897.406326554668</v>
      </c>
      <c r="D63" s="29">
        <f t="shared" si="43"/>
        <v>2574.7838110311482</v>
      </c>
      <c r="E63" s="29">
        <f t="shared" si="44"/>
        <v>594.18089089528212</v>
      </c>
      <c r="F63" s="29">
        <f t="shared" si="45"/>
        <v>1188.3617817905642</v>
      </c>
      <c r="G63" s="29">
        <f t="shared" si="46"/>
        <v>1287.3919055155741</v>
      </c>
      <c r="H63" s="31">
        <f t="shared" si="47"/>
        <v>14.854522272382052</v>
      </c>
      <c r="I63" s="27"/>
    </row>
    <row r="64" spans="1:9" x14ac:dyDescent="0.2">
      <c r="A64" s="25" t="s">
        <v>463</v>
      </c>
      <c r="B64" s="25" t="s">
        <v>8</v>
      </c>
      <c r="C64" s="29">
        <f t="shared" si="42"/>
        <v>32442.276642882403</v>
      </c>
      <c r="D64" s="29">
        <f t="shared" si="43"/>
        <v>2703.5230015827055</v>
      </c>
      <c r="E64" s="29">
        <f t="shared" si="44"/>
        <v>623.8899354400462</v>
      </c>
      <c r="F64" s="29">
        <f t="shared" si="45"/>
        <v>1247.7798708800924</v>
      </c>
      <c r="G64" s="29">
        <f t="shared" si="46"/>
        <v>1351.7615007913528</v>
      </c>
      <c r="H64" s="31">
        <f t="shared" si="47"/>
        <v>15.597248386001155</v>
      </c>
      <c r="I64" s="27"/>
    </row>
    <row r="65" spans="1:9" x14ac:dyDescent="0.2">
      <c r="A65" s="25" t="s">
        <v>463</v>
      </c>
      <c r="B65" s="25" t="s">
        <v>7</v>
      </c>
      <c r="C65" s="29">
        <f t="shared" si="42"/>
        <v>34064.390475026528</v>
      </c>
      <c r="D65" s="29">
        <f t="shared" si="43"/>
        <v>2838.6991516618409</v>
      </c>
      <c r="E65" s="29">
        <f t="shared" si="44"/>
        <v>655.08443221204857</v>
      </c>
      <c r="F65" s="29">
        <f t="shared" si="45"/>
        <v>1310.1688644240971</v>
      </c>
      <c r="G65" s="29">
        <f t="shared" si="46"/>
        <v>1419.3495758309205</v>
      </c>
      <c r="H65" s="31">
        <f t="shared" si="47"/>
        <v>16.377110805301214</v>
      </c>
      <c r="I65" s="27"/>
    </row>
    <row r="66" spans="1:9" x14ac:dyDescent="0.2">
      <c r="A66" s="25" t="s">
        <v>463</v>
      </c>
      <c r="B66" s="25" t="s">
        <v>6</v>
      </c>
      <c r="C66" s="29">
        <f t="shared" si="42"/>
        <v>35767.609998777858</v>
      </c>
      <c r="D66" s="29">
        <f t="shared" si="43"/>
        <v>2980.6341092449334</v>
      </c>
      <c r="E66" s="29">
        <f t="shared" si="44"/>
        <v>687.83865382265105</v>
      </c>
      <c r="F66" s="29">
        <f t="shared" si="45"/>
        <v>1375.6773076453021</v>
      </c>
      <c r="G66" s="29">
        <f t="shared" si="46"/>
        <v>1490.3170546224667</v>
      </c>
      <c r="H66" s="31">
        <f t="shared" si="47"/>
        <v>17.195966345566276</v>
      </c>
      <c r="I66" s="27"/>
    </row>
    <row r="67" spans="1:9" x14ac:dyDescent="0.2">
      <c r="C67" s="29"/>
      <c r="D67" s="29"/>
      <c r="E67" s="29"/>
      <c r="F67" s="29"/>
      <c r="G67" s="29"/>
      <c r="I67" s="27"/>
    </row>
    <row r="68" spans="1:9" x14ac:dyDescent="0.2">
      <c r="A68" s="25" t="s">
        <v>462</v>
      </c>
      <c r="B68" s="25" t="s">
        <v>2</v>
      </c>
      <c r="C68" s="29">
        <f t="shared" ref="C68:C74" si="48">H68*2080</f>
        <v>26957.244694802041</v>
      </c>
      <c r="D68" s="29">
        <f t="shared" ref="D68:D74" si="49">H68*173.33333</f>
        <v>2246.437014699457</v>
      </c>
      <c r="E68" s="29">
        <f t="shared" ref="E68:E74" si="50">H68*40</f>
        <v>518.40855182311611</v>
      </c>
      <c r="F68" s="29">
        <f t="shared" ref="F68:F74" si="51">H68*80</f>
        <v>1036.8171036462322</v>
      </c>
      <c r="G68" s="29">
        <f t="shared" ref="G68:G74" si="52">H68*(173.33333/2)</f>
        <v>1123.2185073497285</v>
      </c>
      <c r="H68" s="31">
        <f>H60*101%</f>
        <v>12.960213795577904</v>
      </c>
      <c r="I68" s="27"/>
    </row>
    <row r="69" spans="1:9" x14ac:dyDescent="0.2">
      <c r="A69" s="25" t="s">
        <v>462</v>
      </c>
      <c r="B69" s="25" t="s">
        <v>1</v>
      </c>
      <c r="C69" s="29">
        <f t="shared" si="48"/>
        <v>28305.106929542144</v>
      </c>
      <c r="D69" s="29">
        <f t="shared" si="49"/>
        <v>2358.7588654344304</v>
      </c>
      <c r="E69" s="29">
        <f t="shared" si="50"/>
        <v>544.328979414272</v>
      </c>
      <c r="F69" s="29">
        <f t="shared" si="51"/>
        <v>1088.657958828544</v>
      </c>
      <c r="G69" s="29">
        <f t="shared" si="52"/>
        <v>1179.3794327172152</v>
      </c>
      <c r="H69" s="31">
        <f t="shared" ref="H69:H74" si="53">H68*105%</f>
        <v>13.6082244853568</v>
      </c>
      <c r="I69" s="27"/>
    </row>
    <row r="70" spans="1:9" x14ac:dyDescent="0.2">
      <c r="A70" s="25" t="s">
        <v>462</v>
      </c>
      <c r="B70" s="25" t="s">
        <v>0</v>
      </c>
      <c r="C70" s="29">
        <f t="shared" si="48"/>
        <v>29720.362276019252</v>
      </c>
      <c r="D70" s="29">
        <f t="shared" si="49"/>
        <v>2476.6968087061518</v>
      </c>
      <c r="E70" s="29">
        <f t="shared" si="50"/>
        <v>571.5454283849856</v>
      </c>
      <c r="F70" s="29">
        <f t="shared" si="51"/>
        <v>1143.0908567699712</v>
      </c>
      <c r="G70" s="29">
        <f t="shared" si="52"/>
        <v>1238.3484043530759</v>
      </c>
      <c r="H70" s="31">
        <f t="shared" si="53"/>
        <v>14.288635709624641</v>
      </c>
      <c r="I70" s="27"/>
    </row>
    <row r="71" spans="1:9" x14ac:dyDescent="0.2">
      <c r="A71" s="25" t="s">
        <v>462</v>
      </c>
      <c r="B71" s="25" t="s">
        <v>9</v>
      </c>
      <c r="C71" s="29">
        <f t="shared" si="48"/>
        <v>31206.380389820217</v>
      </c>
      <c r="D71" s="29">
        <f t="shared" si="49"/>
        <v>2600.5316491414596</v>
      </c>
      <c r="E71" s="29">
        <f t="shared" si="50"/>
        <v>600.12269980423503</v>
      </c>
      <c r="F71" s="29">
        <f t="shared" si="51"/>
        <v>1200.2453996084701</v>
      </c>
      <c r="G71" s="29">
        <f t="shared" si="52"/>
        <v>1300.2658245707298</v>
      </c>
      <c r="H71" s="31">
        <f t="shared" si="53"/>
        <v>15.003067495105874</v>
      </c>
      <c r="I71" s="27"/>
    </row>
    <row r="72" spans="1:9" x14ac:dyDescent="0.2">
      <c r="A72" s="25" t="s">
        <v>462</v>
      </c>
      <c r="B72" s="25" t="s">
        <v>8</v>
      </c>
      <c r="C72" s="29">
        <f t="shared" si="48"/>
        <v>32766.69940931123</v>
      </c>
      <c r="D72" s="29">
        <f t="shared" si="49"/>
        <v>2730.558231598533</v>
      </c>
      <c r="E72" s="29">
        <f t="shared" si="50"/>
        <v>630.12883479444679</v>
      </c>
      <c r="F72" s="29">
        <f t="shared" si="51"/>
        <v>1260.2576695888936</v>
      </c>
      <c r="G72" s="29">
        <f t="shared" si="52"/>
        <v>1365.2791157992665</v>
      </c>
      <c r="H72" s="31">
        <f t="shared" si="53"/>
        <v>15.753220869861169</v>
      </c>
      <c r="I72" s="27"/>
    </row>
    <row r="73" spans="1:9" x14ac:dyDescent="0.2">
      <c r="A73" s="25" t="s">
        <v>462</v>
      </c>
      <c r="B73" s="25" t="s">
        <v>7</v>
      </c>
      <c r="C73" s="29">
        <f t="shared" si="48"/>
        <v>34405.034379776793</v>
      </c>
      <c r="D73" s="29">
        <f t="shared" si="49"/>
        <v>2867.0861431784592</v>
      </c>
      <c r="E73" s="29">
        <f t="shared" si="50"/>
        <v>661.63527653416907</v>
      </c>
      <c r="F73" s="29">
        <f t="shared" si="51"/>
        <v>1323.2705530683381</v>
      </c>
      <c r="G73" s="29">
        <f t="shared" si="52"/>
        <v>1433.5430715892296</v>
      </c>
      <c r="H73" s="31">
        <f t="shared" si="53"/>
        <v>16.540881913354227</v>
      </c>
      <c r="I73" s="27"/>
    </row>
    <row r="74" spans="1:9" x14ac:dyDescent="0.2">
      <c r="A74" s="25" t="s">
        <v>462</v>
      </c>
      <c r="B74" s="25" t="s">
        <v>6</v>
      </c>
      <c r="C74" s="29">
        <f t="shared" si="48"/>
        <v>36125.286098765631</v>
      </c>
      <c r="D74" s="29">
        <f t="shared" si="49"/>
        <v>3010.4404503373826</v>
      </c>
      <c r="E74" s="29">
        <f t="shared" si="50"/>
        <v>694.7170403608776</v>
      </c>
      <c r="F74" s="29">
        <f t="shared" si="51"/>
        <v>1389.4340807217552</v>
      </c>
      <c r="G74" s="29">
        <f t="shared" si="52"/>
        <v>1505.2202251686913</v>
      </c>
      <c r="H74" s="31">
        <f t="shared" si="53"/>
        <v>17.367926009021939</v>
      </c>
      <c r="I74" s="27"/>
    </row>
    <row r="75" spans="1:9" x14ac:dyDescent="0.2">
      <c r="C75" s="29"/>
      <c r="D75" s="29"/>
      <c r="E75" s="29"/>
      <c r="F75" s="29"/>
      <c r="G75" s="29"/>
      <c r="I75" s="27"/>
    </row>
    <row r="76" spans="1:9" x14ac:dyDescent="0.2">
      <c r="A76" s="25" t="s">
        <v>461</v>
      </c>
      <c r="B76" s="25" t="s">
        <v>2</v>
      </c>
      <c r="C76" s="29">
        <f t="shared" ref="C76:C82" si="54">H76*2080</f>
        <v>27226.81714175006</v>
      </c>
      <c r="D76" s="29">
        <f t="shared" ref="D76:D82" si="55">H76*173.33333</f>
        <v>2268.9013848464515</v>
      </c>
      <c r="E76" s="29">
        <f t="shared" ref="E76:E82" si="56">H76*40</f>
        <v>523.59263734134731</v>
      </c>
      <c r="F76" s="29">
        <f t="shared" ref="F76:F82" si="57">H76*80</f>
        <v>1047.1852746826946</v>
      </c>
      <c r="G76" s="29">
        <f t="shared" ref="G76:G82" si="58">H76*(173.33333/2)</f>
        <v>1134.4506924232257</v>
      </c>
      <c r="H76" s="31">
        <f>H68*101%</f>
        <v>13.089815933533682</v>
      </c>
      <c r="I76" s="27"/>
    </row>
    <row r="77" spans="1:9" x14ac:dyDescent="0.2">
      <c r="A77" s="25" t="s">
        <v>461</v>
      </c>
      <c r="B77" s="25" t="s">
        <v>1</v>
      </c>
      <c r="C77" s="29">
        <f t="shared" si="54"/>
        <v>28588.157998837563</v>
      </c>
      <c r="D77" s="29">
        <f t="shared" si="55"/>
        <v>2382.3464540887744</v>
      </c>
      <c r="E77" s="29">
        <f t="shared" si="56"/>
        <v>549.77226920841463</v>
      </c>
      <c r="F77" s="29">
        <f t="shared" si="57"/>
        <v>1099.5445384168293</v>
      </c>
      <c r="G77" s="29">
        <f t="shared" si="58"/>
        <v>1191.1732270443872</v>
      </c>
      <c r="H77" s="31">
        <f t="shared" ref="H77:H82" si="59">H76*105%</f>
        <v>13.744306730210367</v>
      </c>
      <c r="I77" s="27"/>
    </row>
    <row r="78" spans="1:9" x14ac:dyDescent="0.2">
      <c r="A78" s="25" t="s">
        <v>461</v>
      </c>
      <c r="B78" s="25" t="s">
        <v>0</v>
      </c>
      <c r="C78" s="29">
        <f t="shared" si="54"/>
        <v>30017.565898779441</v>
      </c>
      <c r="D78" s="29">
        <f t="shared" si="55"/>
        <v>2501.4637767932131</v>
      </c>
      <c r="E78" s="29">
        <f t="shared" si="56"/>
        <v>577.26088266883539</v>
      </c>
      <c r="F78" s="29">
        <f t="shared" si="57"/>
        <v>1154.5217653376708</v>
      </c>
      <c r="G78" s="29">
        <f t="shared" si="58"/>
        <v>1250.7318883966066</v>
      </c>
      <c r="H78" s="31">
        <f t="shared" si="59"/>
        <v>14.431522066720886</v>
      </c>
      <c r="I78" s="27"/>
    </row>
    <row r="79" spans="1:9" x14ac:dyDescent="0.2">
      <c r="A79" s="25" t="s">
        <v>461</v>
      </c>
      <c r="B79" s="25" t="s">
        <v>9</v>
      </c>
      <c r="C79" s="29">
        <f t="shared" si="54"/>
        <v>31518.444193718416</v>
      </c>
      <c r="D79" s="29">
        <f t="shared" si="55"/>
        <v>2626.5369656328739</v>
      </c>
      <c r="E79" s="29">
        <f t="shared" si="56"/>
        <v>606.1239268022772</v>
      </c>
      <c r="F79" s="29">
        <f t="shared" si="57"/>
        <v>1212.2478536045544</v>
      </c>
      <c r="G79" s="29">
        <f t="shared" si="58"/>
        <v>1313.268482816437</v>
      </c>
      <c r="H79" s="31">
        <f t="shared" si="59"/>
        <v>15.15309817005693</v>
      </c>
      <c r="I79" s="27"/>
    </row>
    <row r="80" spans="1:9" x14ac:dyDescent="0.2">
      <c r="A80" s="25" t="s">
        <v>461</v>
      </c>
      <c r="B80" s="25" t="s">
        <v>8</v>
      </c>
      <c r="C80" s="29">
        <f t="shared" si="54"/>
        <v>33094.36640340434</v>
      </c>
      <c r="D80" s="29">
        <f t="shared" si="55"/>
        <v>2757.8638139145178</v>
      </c>
      <c r="E80" s="29">
        <f t="shared" si="56"/>
        <v>636.43012314239104</v>
      </c>
      <c r="F80" s="29">
        <f t="shared" si="57"/>
        <v>1272.8602462847821</v>
      </c>
      <c r="G80" s="29">
        <f t="shared" si="58"/>
        <v>1378.9319069572589</v>
      </c>
      <c r="H80" s="31">
        <f t="shared" si="59"/>
        <v>15.910753078559777</v>
      </c>
      <c r="I80" s="27"/>
    </row>
    <row r="81" spans="1:9" x14ac:dyDescent="0.2">
      <c r="A81" s="25" t="s">
        <v>461</v>
      </c>
      <c r="B81" s="25" t="s">
        <v>7</v>
      </c>
      <c r="C81" s="29">
        <f t="shared" si="54"/>
        <v>34749.084723574553</v>
      </c>
      <c r="D81" s="29">
        <f t="shared" si="55"/>
        <v>2895.7570046102433</v>
      </c>
      <c r="E81" s="29">
        <f t="shared" si="56"/>
        <v>668.25162929951057</v>
      </c>
      <c r="F81" s="29">
        <f t="shared" si="57"/>
        <v>1336.5032585990211</v>
      </c>
      <c r="G81" s="29">
        <f t="shared" si="58"/>
        <v>1447.8785023051216</v>
      </c>
      <c r="H81" s="31">
        <f t="shared" si="59"/>
        <v>16.706290732487766</v>
      </c>
      <c r="I81" s="27"/>
    </row>
    <row r="82" spans="1:9" x14ac:dyDescent="0.2">
      <c r="A82" s="25" t="s">
        <v>461</v>
      </c>
      <c r="B82" s="25" t="s">
        <v>6</v>
      </c>
      <c r="C82" s="29">
        <f t="shared" si="54"/>
        <v>36486.538959753278</v>
      </c>
      <c r="D82" s="29">
        <f t="shared" si="55"/>
        <v>3040.5448548407558</v>
      </c>
      <c r="E82" s="29">
        <f t="shared" si="56"/>
        <v>701.66421076448614</v>
      </c>
      <c r="F82" s="29">
        <f t="shared" si="57"/>
        <v>1403.3284215289723</v>
      </c>
      <c r="G82" s="29">
        <f t="shared" si="58"/>
        <v>1520.2724274203779</v>
      </c>
      <c r="H82" s="31">
        <f t="shared" si="59"/>
        <v>17.541605269112154</v>
      </c>
      <c r="I82" s="27"/>
    </row>
    <row r="83" spans="1:9" x14ac:dyDescent="0.2">
      <c r="C83" s="29"/>
      <c r="D83" s="29"/>
      <c r="E83" s="29"/>
      <c r="F83" s="29"/>
      <c r="G83" s="29"/>
      <c r="I83" s="27"/>
    </row>
    <row r="84" spans="1:9" x14ac:dyDescent="0.2">
      <c r="A84" s="25" t="s">
        <v>460</v>
      </c>
      <c r="B84" s="25" t="s">
        <v>2</v>
      </c>
      <c r="C84" s="29">
        <f t="shared" ref="C84:C90" si="60">H84*2080</f>
        <v>27499.085313167558</v>
      </c>
      <c r="D84" s="29">
        <f t="shared" ref="D84:D90" si="61">H84*173.33333</f>
        <v>2291.5903986949161</v>
      </c>
      <c r="E84" s="29">
        <f t="shared" ref="E84:E90" si="62">H84*40</f>
        <v>528.82856371476078</v>
      </c>
      <c r="F84" s="29">
        <f t="shared" ref="F84:F90" si="63">H84*80</f>
        <v>1057.6571274295216</v>
      </c>
      <c r="G84" s="29">
        <f t="shared" ref="G84:G90" si="64">H84*(173.33333/2)</f>
        <v>1145.795199347458</v>
      </c>
      <c r="H84" s="31">
        <f>H76*101%</f>
        <v>13.220714092869018</v>
      </c>
      <c r="I84" s="27"/>
    </row>
    <row r="85" spans="1:9" x14ac:dyDescent="0.2">
      <c r="A85" s="25" t="s">
        <v>460</v>
      </c>
      <c r="B85" s="25" t="s">
        <v>1</v>
      </c>
      <c r="C85" s="29">
        <f t="shared" si="60"/>
        <v>28874.039578825937</v>
      </c>
      <c r="D85" s="29">
        <f t="shared" si="61"/>
        <v>2406.1699186296619</v>
      </c>
      <c r="E85" s="29">
        <f t="shared" si="62"/>
        <v>555.26999190049878</v>
      </c>
      <c r="F85" s="29">
        <f t="shared" si="63"/>
        <v>1110.5399838009976</v>
      </c>
      <c r="G85" s="29">
        <f t="shared" si="64"/>
        <v>1203.0849593148309</v>
      </c>
      <c r="H85" s="31">
        <f t="shared" ref="H85:H90" si="65">H84*105%</f>
        <v>13.88174979751247</v>
      </c>
      <c r="I85" s="27"/>
    </row>
    <row r="86" spans="1:9" x14ac:dyDescent="0.2">
      <c r="A86" s="25" t="s">
        <v>460</v>
      </c>
      <c r="B86" s="25" t="s">
        <v>0</v>
      </c>
      <c r="C86" s="29">
        <f t="shared" si="60"/>
        <v>30317.741557767236</v>
      </c>
      <c r="D86" s="29">
        <f t="shared" si="61"/>
        <v>2526.4784145611452</v>
      </c>
      <c r="E86" s="29">
        <f t="shared" si="62"/>
        <v>583.03349149552378</v>
      </c>
      <c r="F86" s="29">
        <f t="shared" si="63"/>
        <v>1166.0669829910476</v>
      </c>
      <c r="G86" s="29">
        <f t="shared" si="64"/>
        <v>1263.2392072805726</v>
      </c>
      <c r="H86" s="31">
        <f t="shared" si="65"/>
        <v>14.575837287388094</v>
      </c>
      <c r="I86" s="27"/>
    </row>
    <row r="87" spans="1:9" x14ac:dyDescent="0.2">
      <c r="A87" s="25" t="s">
        <v>460</v>
      </c>
      <c r="B87" s="25" t="s">
        <v>9</v>
      </c>
      <c r="C87" s="29">
        <f t="shared" si="60"/>
        <v>31833.628635655597</v>
      </c>
      <c r="D87" s="29">
        <f t="shared" si="61"/>
        <v>2652.8023352892023</v>
      </c>
      <c r="E87" s="29">
        <f t="shared" si="62"/>
        <v>612.18516607029994</v>
      </c>
      <c r="F87" s="29">
        <f t="shared" si="63"/>
        <v>1224.3703321405999</v>
      </c>
      <c r="G87" s="29">
        <f t="shared" si="64"/>
        <v>1326.4011676446012</v>
      </c>
      <c r="H87" s="31">
        <f t="shared" si="65"/>
        <v>15.304629151757499</v>
      </c>
      <c r="I87" s="27"/>
    </row>
    <row r="88" spans="1:9" x14ac:dyDescent="0.2">
      <c r="A88" s="25" t="s">
        <v>460</v>
      </c>
      <c r="B88" s="25" t="s">
        <v>8</v>
      </c>
      <c r="C88" s="29">
        <f t="shared" si="60"/>
        <v>33425.310067438382</v>
      </c>
      <c r="D88" s="29">
        <f t="shared" si="61"/>
        <v>2785.4424520536631</v>
      </c>
      <c r="E88" s="29">
        <f t="shared" si="62"/>
        <v>642.79442437381499</v>
      </c>
      <c r="F88" s="29">
        <f t="shared" si="63"/>
        <v>1285.58884874763</v>
      </c>
      <c r="G88" s="29">
        <f t="shared" si="64"/>
        <v>1392.7212260268316</v>
      </c>
      <c r="H88" s="31">
        <f t="shared" si="65"/>
        <v>16.069860609345376</v>
      </c>
      <c r="I88" s="27"/>
    </row>
    <row r="89" spans="1:9" x14ac:dyDescent="0.2">
      <c r="A89" s="25" t="s">
        <v>460</v>
      </c>
      <c r="B89" s="25" t="s">
        <v>7</v>
      </c>
      <c r="C89" s="29">
        <f t="shared" si="60"/>
        <v>35096.575570810302</v>
      </c>
      <c r="D89" s="29">
        <f t="shared" si="61"/>
        <v>2924.714574656346</v>
      </c>
      <c r="E89" s="29">
        <f t="shared" si="62"/>
        <v>674.93414559250584</v>
      </c>
      <c r="F89" s="29">
        <f t="shared" si="63"/>
        <v>1349.8682911850117</v>
      </c>
      <c r="G89" s="29">
        <f t="shared" si="64"/>
        <v>1462.357287328173</v>
      </c>
      <c r="H89" s="31">
        <f t="shared" si="65"/>
        <v>16.873353639812645</v>
      </c>
      <c r="I89" s="27"/>
    </row>
    <row r="90" spans="1:9" x14ac:dyDescent="0.2">
      <c r="A90" s="25" t="s">
        <v>460</v>
      </c>
      <c r="B90" s="25" t="s">
        <v>6</v>
      </c>
      <c r="C90" s="29">
        <f t="shared" si="60"/>
        <v>36851.404349350822</v>
      </c>
      <c r="D90" s="29">
        <f t="shared" si="61"/>
        <v>3070.9503033891638</v>
      </c>
      <c r="E90" s="29">
        <f t="shared" si="62"/>
        <v>708.68085287213125</v>
      </c>
      <c r="F90" s="29">
        <f t="shared" si="63"/>
        <v>1417.3617057442625</v>
      </c>
      <c r="G90" s="29">
        <f t="shared" si="64"/>
        <v>1535.4751516945819</v>
      </c>
      <c r="H90" s="31">
        <f t="shared" si="65"/>
        <v>17.71702132180328</v>
      </c>
      <c r="I90" s="27"/>
    </row>
    <row r="91" spans="1:9" x14ac:dyDescent="0.2">
      <c r="C91" s="29"/>
      <c r="D91" s="29"/>
      <c r="E91" s="29"/>
      <c r="F91" s="29"/>
      <c r="G91" s="29"/>
      <c r="I91" s="27"/>
    </row>
    <row r="92" spans="1:9" x14ac:dyDescent="0.2">
      <c r="A92" s="25" t="s">
        <v>459</v>
      </c>
      <c r="B92" s="25" t="s">
        <v>2</v>
      </c>
      <c r="C92" s="29">
        <f t="shared" ref="C92:C98" si="66">H92*2080</f>
        <v>27774.076166299234</v>
      </c>
      <c r="D92" s="29">
        <f t="shared" ref="D92:D98" si="67">H92*173.33333</f>
        <v>2314.5063026818652</v>
      </c>
      <c r="E92" s="29">
        <f t="shared" ref="E92:E98" si="68">H92*40</f>
        <v>534.11684935190829</v>
      </c>
      <c r="F92" s="29">
        <f t="shared" ref="F92:F98" si="69">H92*80</f>
        <v>1068.2336987038166</v>
      </c>
      <c r="G92" s="29">
        <f t="shared" ref="G92:G98" si="70">H92*(173.33333/2)</f>
        <v>1157.2531513409326</v>
      </c>
      <c r="H92" s="31">
        <f>H84*101%</f>
        <v>13.352921233797709</v>
      </c>
      <c r="I92" s="27"/>
    </row>
    <row r="93" spans="1:9" x14ac:dyDescent="0.2">
      <c r="A93" s="25" t="s">
        <v>459</v>
      </c>
      <c r="B93" s="25" t="s">
        <v>1</v>
      </c>
      <c r="C93" s="29">
        <f t="shared" si="66"/>
        <v>29162.779974614197</v>
      </c>
      <c r="D93" s="29">
        <f t="shared" si="67"/>
        <v>2430.2316178159585</v>
      </c>
      <c r="E93" s="29">
        <f t="shared" si="68"/>
        <v>560.8226918195038</v>
      </c>
      <c r="F93" s="29">
        <f t="shared" si="69"/>
        <v>1121.6453836390076</v>
      </c>
      <c r="G93" s="29">
        <f t="shared" si="70"/>
        <v>1215.1158089079793</v>
      </c>
      <c r="H93" s="31">
        <f t="shared" ref="H93:H98" si="71">H92*105%</f>
        <v>14.020567295487595</v>
      </c>
      <c r="I93" s="27"/>
    </row>
    <row r="94" spans="1:9" x14ac:dyDescent="0.2">
      <c r="A94" s="25" t="s">
        <v>459</v>
      </c>
      <c r="B94" s="25" t="s">
        <v>0</v>
      </c>
      <c r="C94" s="29">
        <f t="shared" si="66"/>
        <v>30620.918973344909</v>
      </c>
      <c r="D94" s="29">
        <f t="shared" si="67"/>
        <v>2551.7431987067566</v>
      </c>
      <c r="E94" s="29">
        <f t="shared" si="68"/>
        <v>588.86382641047908</v>
      </c>
      <c r="F94" s="29">
        <f t="shared" si="69"/>
        <v>1177.7276528209582</v>
      </c>
      <c r="G94" s="29">
        <f t="shared" si="70"/>
        <v>1275.8715993533783</v>
      </c>
      <c r="H94" s="31">
        <f t="shared" si="71"/>
        <v>14.721595660261976</v>
      </c>
      <c r="I94" s="27"/>
    </row>
    <row r="95" spans="1:9" x14ac:dyDescent="0.2">
      <c r="A95" s="25" t="s">
        <v>459</v>
      </c>
      <c r="B95" s="25" t="s">
        <v>9</v>
      </c>
      <c r="C95" s="29">
        <f t="shared" si="66"/>
        <v>32151.964922012157</v>
      </c>
      <c r="D95" s="29">
        <f t="shared" si="67"/>
        <v>2679.3303586420948</v>
      </c>
      <c r="E95" s="29">
        <f t="shared" si="68"/>
        <v>618.30701773100304</v>
      </c>
      <c r="F95" s="29">
        <f t="shared" si="69"/>
        <v>1236.6140354620061</v>
      </c>
      <c r="G95" s="29">
        <f t="shared" si="70"/>
        <v>1339.6651793210474</v>
      </c>
      <c r="H95" s="31">
        <f t="shared" si="71"/>
        <v>15.457675443275075</v>
      </c>
      <c r="I95" s="27"/>
    </row>
    <row r="96" spans="1:9" x14ac:dyDescent="0.2">
      <c r="A96" s="25" t="s">
        <v>459</v>
      </c>
      <c r="B96" s="25" t="s">
        <v>8</v>
      </c>
      <c r="C96" s="29">
        <f t="shared" si="66"/>
        <v>33759.563168112771</v>
      </c>
      <c r="D96" s="29">
        <f t="shared" si="67"/>
        <v>2813.2968765741998</v>
      </c>
      <c r="E96" s="29">
        <f t="shared" si="68"/>
        <v>649.22236861755323</v>
      </c>
      <c r="F96" s="29">
        <f t="shared" si="69"/>
        <v>1298.4447372351065</v>
      </c>
      <c r="G96" s="29">
        <f t="shared" si="70"/>
        <v>1406.6484382870999</v>
      </c>
      <c r="H96" s="31">
        <f t="shared" si="71"/>
        <v>16.230559215438831</v>
      </c>
      <c r="I96" s="27"/>
    </row>
    <row r="97" spans="1:9" x14ac:dyDescent="0.2">
      <c r="A97" s="25" t="s">
        <v>459</v>
      </c>
      <c r="B97" s="25" t="s">
        <v>7</v>
      </c>
      <c r="C97" s="29">
        <f t="shared" si="66"/>
        <v>35447.541326518411</v>
      </c>
      <c r="D97" s="29">
        <f t="shared" si="67"/>
        <v>2953.96172040291</v>
      </c>
      <c r="E97" s="29">
        <f t="shared" si="68"/>
        <v>681.68348704843095</v>
      </c>
      <c r="F97" s="29">
        <f t="shared" si="69"/>
        <v>1363.3669740968619</v>
      </c>
      <c r="G97" s="29">
        <f t="shared" si="70"/>
        <v>1476.980860201455</v>
      </c>
      <c r="H97" s="31">
        <f t="shared" si="71"/>
        <v>17.042087176210774</v>
      </c>
      <c r="I97" s="27"/>
    </row>
    <row r="98" spans="1:9" x14ac:dyDescent="0.2">
      <c r="A98" s="25" t="s">
        <v>459</v>
      </c>
      <c r="B98" s="25" t="s">
        <v>6</v>
      </c>
      <c r="C98" s="29">
        <f t="shared" si="66"/>
        <v>37219.918392844331</v>
      </c>
      <c r="D98" s="29">
        <f t="shared" si="67"/>
        <v>3101.6598064230557</v>
      </c>
      <c r="E98" s="29">
        <f t="shared" si="68"/>
        <v>715.7676614008526</v>
      </c>
      <c r="F98" s="29">
        <f t="shared" si="69"/>
        <v>1431.5353228017052</v>
      </c>
      <c r="G98" s="29">
        <f t="shared" si="70"/>
        <v>1550.8299032115278</v>
      </c>
      <c r="H98" s="31">
        <f t="shared" si="71"/>
        <v>17.894191535021314</v>
      </c>
      <c r="I98" s="27"/>
    </row>
    <row r="99" spans="1:9" x14ac:dyDescent="0.2">
      <c r="C99" s="29"/>
      <c r="D99" s="29"/>
      <c r="E99" s="29"/>
      <c r="F99" s="29"/>
      <c r="G99" s="29"/>
      <c r="I99" s="27"/>
    </row>
    <row r="100" spans="1:9" x14ac:dyDescent="0.2">
      <c r="A100" s="25" t="s">
        <v>458</v>
      </c>
      <c r="B100" s="25" t="s">
        <v>2</v>
      </c>
      <c r="C100" s="29">
        <f t="shared" ref="C100:C106" si="72">H100*2080</f>
        <v>28051.816927962227</v>
      </c>
      <c r="D100" s="29">
        <f t="shared" ref="D100:D106" si="73">H100*173.33333</f>
        <v>2337.6513657086839</v>
      </c>
      <c r="E100" s="29">
        <f t="shared" ref="E100:E106" si="74">H100*40</f>
        <v>539.45801784542743</v>
      </c>
      <c r="F100" s="29">
        <f t="shared" ref="F100:F106" si="75">H100*80</f>
        <v>1078.9160356908549</v>
      </c>
      <c r="G100" s="29">
        <f t="shared" ref="G100:G106" si="76">H100*(173.33333/2)</f>
        <v>1168.8256828543419</v>
      </c>
      <c r="H100" s="31">
        <f>H92*101%</f>
        <v>13.486450446135686</v>
      </c>
      <c r="I100" s="27"/>
    </row>
    <row r="101" spans="1:9" x14ac:dyDescent="0.2">
      <c r="A101" s="25" t="s">
        <v>458</v>
      </c>
      <c r="B101" s="25" t="s">
        <v>1</v>
      </c>
      <c r="C101" s="29">
        <f t="shared" si="72"/>
        <v>29454.407774360337</v>
      </c>
      <c r="D101" s="29">
        <f t="shared" si="73"/>
        <v>2454.5339339941183</v>
      </c>
      <c r="E101" s="29">
        <f t="shared" si="74"/>
        <v>566.43091873769879</v>
      </c>
      <c r="F101" s="29">
        <f t="shared" si="75"/>
        <v>1132.8618374753976</v>
      </c>
      <c r="G101" s="29">
        <f t="shared" si="76"/>
        <v>1227.2669669970592</v>
      </c>
      <c r="H101" s="31">
        <f t="shared" ref="H101:H106" si="77">H100*105%</f>
        <v>14.160772968442471</v>
      </c>
      <c r="I101" s="27"/>
    </row>
    <row r="102" spans="1:9" x14ac:dyDescent="0.2">
      <c r="A102" s="25" t="s">
        <v>458</v>
      </c>
      <c r="B102" s="25" t="s">
        <v>0</v>
      </c>
      <c r="C102" s="29">
        <f t="shared" si="72"/>
        <v>30927.12816307836</v>
      </c>
      <c r="D102" s="29">
        <f t="shared" si="73"/>
        <v>2577.2606306938246</v>
      </c>
      <c r="E102" s="29">
        <f t="shared" si="74"/>
        <v>594.75246467458385</v>
      </c>
      <c r="F102" s="29">
        <f t="shared" si="75"/>
        <v>1189.5049293491677</v>
      </c>
      <c r="G102" s="29">
        <f t="shared" si="76"/>
        <v>1288.6303153469123</v>
      </c>
      <c r="H102" s="31">
        <f t="shared" si="77"/>
        <v>14.868811616864596</v>
      </c>
      <c r="I102" s="27"/>
    </row>
    <row r="103" spans="1:9" x14ac:dyDescent="0.2">
      <c r="A103" s="25" t="s">
        <v>458</v>
      </c>
      <c r="B103" s="25" t="s">
        <v>9</v>
      </c>
      <c r="C103" s="29">
        <f t="shared" si="72"/>
        <v>32473.484571232279</v>
      </c>
      <c r="D103" s="29">
        <f t="shared" si="73"/>
        <v>2706.123662228516</v>
      </c>
      <c r="E103" s="29">
        <f t="shared" si="74"/>
        <v>624.49008790831306</v>
      </c>
      <c r="F103" s="29">
        <f t="shared" si="75"/>
        <v>1248.9801758166261</v>
      </c>
      <c r="G103" s="29">
        <f t="shared" si="76"/>
        <v>1353.061831114258</v>
      </c>
      <c r="H103" s="31">
        <f t="shared" si="77"/>
        <v>15.612252197707827</v>
      </c>
      <c r="I103" s="27"/>
    </row>
    <row r="104" spans="1:9" x14ac:dyDescent="0.2">
      <c r="A104" s="25" t="s">
        <v>458</v>
      </c>
      <c r="B104" s="25" t="s">
        <v>8</v>
      </c>
      <c r="C104" s="29">
        <f t="shared" si="72"/>
        <v>34097.158799793899</v>
      </c>
      <c r="D104" s="29">
        <f t="shared" si="73"/>
        <v>2841.4298453399419</v>
      </c>
      <c r="E104" s="29">
        <f t="shared" si="74"/>
        <v>655.71459230372875</v>
      </c>
      <c r="F104" s="29">
        <f t="shared" si="75"/>
        <v>1311.4291846074575</v>
      </c>
      <c r="G104" s="29">
        <f t="shared" si="76"/>
        <v>1420.714922669971</v>
      </c>
      <c r="H104" s="31">
        <f t="shared" si="77"/>
        <v>16.39286480759322</v>
      </c>
      <c r="I104" s="27"/>
    </row>
    <row r="105" spans="1:9" x14ac:dyDescent="0.2">
      <c r="A105" s="25" t="s">
        <v>458</v>
      </c>
      <c r="B105" s="25" t="s">
        <v>7</v>
      </c>
      <c r="C105" s="29">
        <f t="shared" si="72"/>
        <v>35802.016739783598</v>
      </c>
      <c r="D105" s="29">
        <f t="shared" si="73"/>
        <v>2983.5013376069392</v>
      </c>
      <c r="E105" s="29">
        <f t="shared" si="74"/>
        <v>688.50032191891523</v>
      </c>
      <c r="F105" s="29">
        <f t="shared" si="75"/>
        <v>1377.0006438378305</v>
      </c>
      <c r="G105" s="29">
        <f t="shared" si="76"/>
        <v>1491.7506688034696</v>
      </c>
      <c r="H105" s="31">
        <f t="shared" si="77"/>
        <v>17.212508047972882</v>
      </c>
      <c r="I105" s="27"/>
    </row>
    <row r="106" spans="1:9" x14ac:dyDescent="0.2">
      <c r="A106" s="25" t="s">
        <v>458</v>
      </c>
      <c r="B106" s="25" t="s">
        <v>6</v>
      </c>
      <c r="C106" s="29">
        <f t="shared" si="72"/>
        <v>37592.117576772784</v>
      </c>
      <c r="D106" s="29">
        <f t="shared" si="73"/>
        <v>3132.6764044872866</v>
      </c>
      <c r="E106" s="29">
        <f t="shared" si="74"/>
        <v>722.92533801486115</v>
      </c>
      <c r="F106" s="29">
        <f t="shared" si="75"/>
        <v>1445.8506760297223</v>
      </c>
      <c r="G106" s="29">
        <f t="shared" si="76"/>
        <v>1566.3382022436433</v>
      </c>
      <c r="H106" s="31">
        <f t="shared" si="77"/>
        <v>18.073133450371529</v>
      </c>
      <c r="I106" s="27"/>
    </row>
    <row r="107" spans="1:9" x14ac:dyDescent="0.2">
      <c r="C107" s="29"/>
      <c r="D107" s="29"/>
      <c r="E107" s="29"/>
      <c r="F107" s="29"/>
      <c r="G107" s="29"/>
      <c r="I107" s="27"/>
    </row>
    <row r="108" spans="1:9" x14ac:dyDescent="0.2">
      <c r="A108" s="25" t="s">
        <v>457</v>
      </c>
      <c r="B108" s="25" t="s">
        <v>2</v>
      </c>
      <c r="C108" s="29">
        <f t="shared" ref="C108:C114" si="78">H108*2080</f>
        <v>28332.335097241848</v>
      </c>
      <c r="D108" s="29">
        <f t="shared" ref="D108:D114" si="79">H108*173.33333</f>
        <v>2361.0278793657708</v>
      </c>
      <c r="E108" s="29">
        <f t="shared" ref="E108:E114" si="80">H108*40</f>
        <v>544.85259802388168</v>
      </c>
      <c r="F108" s="29">
        <f t="shared" ref="F108:F114" si="81">H108*80</f>
        <v>1089.7051960477634</v>
      </c>
      <c r="G108" s="29">
        <f t="shared" ref="G108:G114" si="82">H108*(173.33333/2)</f>
        <v>1180.5139396828854</v>
      </c>
      <c r="H108" s="31">
        <f>H100*101%</f>
        <v>13.621314950597043</v>
      </c>
      <c r="I108" s="27"/>
    </row>
    <row r="109" spans="1:9" x14ac:dyDescent="0.2">
      <c r="A109" s="25" t="s">
        <v>457</v>
      </c>
      <c r="B109" s="25" t="s">
        <v>1</v>
      </c>
      <c r="C109" s="29">
        <f t="shared" si="78"/>
        <v>29748.951852103943</v>
      </c>
      <c r="D109" s="29">
        <f t="shared" si="79"/>
        <v>2479.0792733340595</v>
      </c>
      <c r="E109" s="29">
        <f t="shared" si="80"/>
        <v>572.09522792507585</v>
      </c>
      <c r="F109" s="29">
        <f t="shared" si="81"/>
        <v>1144.1904558501517</v>
      </c>
      <c r="G109" s="29">
        <f t="shared" si="82"/>
        <v>1239.5396366670298</v>
      </c>
      <c r="H109" s="31">
        <f t="shared" ref="H109:H114" si="83">H108*105%</f>
        <v>14.302380698126896</v>
      </c>
      <c r="I109" s="27"/>
    </row>
    <row r="110" spans="1:9" x14ac:dyDescent="0.2">
      <c r="A110" s="25" t="s">
        <v>457</v>
      </c>
      <c r="B110" s="25" t="s">
        <v>0</v>
      </c>
      <c r="C110" s="29">
        <f t="shared" si="78"/>
        <v>31236.399444709143</v>
      </c>
      <c r="D110" s="29">
        <f t="shared" si="79"/>
        <v>2603.0332370007627</v>
      </c>
      <c r="E110" s="29">
        <f t="shared" si="80"/>
        <v>600.69998932132967</v>
      </c>
      <c r="F110" s="29">
        <f t="shared" si="81"/>
        <v>1201.3999786426593</v>
      </c>
      <c r="G110" s="29">
        <f t="shared" si="82"/>
        <v>1301.5166185003814</v>
      </c>
      <c r="H110" s="31">
        <f t="shared" si="83"/>
        <v>15.017499733033242</v>
      </c>
      <c r="I110" s="27"/>
    </row>
    <row r="111" spans="1:9" x14ac:dyDescent="0.2">
      <c r="A111" s="25" t="s">
        <v>457</v>
      </c>
      <c r="B111" s="25" t="s">
        <v>9</v>
      </c>
      <c r="C111" s="29">
        <f t="shared" si="78"/>
        <v>32798.219416944601</v>
      </c>
      <c r="D111" s="29">
        <f t="shared" si="79"/>
        <v>2733.1848988508009</v>
      </c>
      <c r="E111" s="29">
        <f t="shared" si="80"/>
        <v>630.73498878739622</v>
      </c>
      <c r="F111" s="29">
        <f t="shared" si="81"/>
        <v>1261.4699775747924</v>
      </c>
      <c r="G111" s="29">
        <f t="shared" si="82"/>
        <v>1366.5924494254004</v>
      </c>
      <c r="H111" s="31">
        <f t="shared" si="83"/>
        <v>15.768374719684905</v>
      </c>
      <c r="I111" s="27"/>
    </row>
    <row r="112" spans="1:9" x14ac:dyDescent="0.2">
      <c r="A112" s="25" t="s">
        <v>457</v>
      </c>
      <c r="B112" s="25" t="s">
        <v>8</v>
      </c>
      <c r="C112" s="29">
        <f t="shared" si="78"/>
        <v>34438.130387791833</v>
      </c>
      <c r="D112" s="29">
        <f t="shared" si="79"/>
        <v>2869.8441437933411</v>
      </c>
      <c r="E112" s="29">
        <f t="shared" si="80"/>
        <v>662.27173822676605</v>
      </c>
      <c r="F112" s="29">
        <f t="shared" si="81"/>
        <v>1324.5434764535321</v>
      </c>
      <c r="G112" s="29">
        <f t="shared" si="82"/>
        <v>1434.9220718966706</v>
      </c>
      <c r="H112" s="31">
        <f t="shared" si="83"/>
        <v>16.556793455669151</v>
      </c>
      <c r="I112" s="27"/>
    </row>
    <row r="113" spans="1:9" x14ac:dyDescent="0.2">
      <c r="A113" s="25" t="s">
        <v>457</v>
      </c>
      <c r="B113" s="25" t="s">
        <v>7</v>
      </c>
      <c r="C113" s="29">
        <f t="shared" si="78"/>
        <v>36160.036907181428</v>
      </c>
      <c r="D113" s="29">
        <f t="shared" si="79"/>
        <v>3013.3363509830083</v>
      </c>
      <c r="E113" s="29">
        <f t="shared" si="80"/>
        <v>695.38532513810435</v>
      </c>
      <c r="F113" s="29">
        <f t="shared" si="81"/>
        <v>1390.7706502762087</v>
      </c>
      <c r="G113" s="29">
        <f t="shared" si="82"/>
        <v>1506.6681754915041</v>
      </c>
      <c r="H113" s="31">
        <f t="shared" si="83"/>
        <v>17.384633128452609</v>
      </c>
      <c r="I113" s="27"/>
    </row>
    <row r="114" spans="1:9" x14ac:dyDescent="0.2">
      <c r="A114" s="25" t="s">
        <v>457</v>
      </c>
      <c r="B114" s="25" t="s">
        <v>6</v>
      </c>
      <c r="C114" s="29">
        <f t="shared" si="78"/>
        <v>37968.038752540502</v>
      </c>
      <c r="D114" s="29">
        <f t="shared" si="79"/>
        <v>3164.0031685321587</v>
      </c>
      <c r="E114" s="29">
        <f t="shared" si="80"/>
        <v>730.15459139500967</v>
      </c>
      <c r="F114" s="29">
        <f t="shared" si="81"/>
        <v>1460.3091827900193</v>
      </c>
      <c r="G114" s="29">
        <f t="shared" si="82"/>
        <v>1582.0015842660794</v>
      </c>
      <c r="H114" s="31">
        <f t="shared" si="83"/>
        <v>18.25386478487524</v>
      </c>
      <c r="I114" s="27"/>
    </row>
    <row r="115" spans="1:9" x14ac:dyDescent="0.2">
      <c r="C115" s="29"/>
      <c r="D115" s="29"/>
      <c r="E115" s="29"/>
      <c r="F115" s="29"/>
      <c r="G115" s="29"/>
      <c r="I115" s="27"/>
    </row>
    <row r="116" spans="1:9" x14ac:dyDescent="0.2">
      <c r="A116" s="25" t="s">
        <v>456</v>
      </c>
      <c r="B116" s="25" t="s">
        <v>2</v>
      </c>
      <c r="C116" s="29">
        <f t="shared" ref="C116:C122" si="84">H116*2080</f>
        <v>28615.658448214268</v>
      </c>
      <c r="D116" s="29">
        <f t="shared" ref="D116:D122" si="85">H116*173.33333</f>
        <v>2384.6381581594283</v>
      </c>
      <c r="E116" s="29">
        <f t="shared" ref="E116:E122" si="86">H116*40</f>
        <v>550.30112400412054</v>
      </c>
      <c r="F116" s="29">
        <f t="shared" ref="F116:F122" si="87">H116*80</f>
        <v>1100.6022480082411</v>
      </c>
      <c r="G116" s="29">
        <f t="shared" ref="G116:G122" si="88">H116*(173.33333/2)</f>
        <v>1192.3190790797141</v>
      </c>
      <c r="H116" s="31">
        <f>H108*101%</f>
        <v>13.757528100103013</v>
      </c>
      <c r="I116" s="27"/>
    </row>
    <row r="117" spans="1:9" x14ac:dyDescent="0.2">
      <c r="A117" s="25" t="s">
        <v>456</v>
      </c>
      <c r="B117" s="25" t="s">
        <v>1</v>
      </c>
      <c r="C117" s="29">
        <f t="shared" si="84"/>
        <v>30046.44137062498</v>
      </c>
      <c r="D117" s="29">
        <f t="shared" si="85"/>
        <v>2503.8700660673999</v>
      </c>
      <c r="E117" s="29">
        <f t="shared" si="86"/>
        <v>577.81618020432654</v>
      </c>
      <c r="F117" s="29">
        <f t="shared" si="87"/>
        <v>1155.6323604086531</v>
      </c>
      <c r="G117" s="29">
        <f t="shared" si="88"/>
        <v>1251.9350330336999</v>
      </c>
      <c r="H117" s="31">
        <f t="shared" ref="H117:H122" si="89">H116*105%</f>
        <v>14.445404505108163</v>
      </c>
      <c r="I117" s="27"/>
    </row>
    <row r="118" spans="1:9" x14ac:dyDescent="0.2">
      <c r="A118" s="25" t="s">
        <v>456</v>
      </c>
      <c r="B118" s="25" t="s">
        <v>0</v>
      </c>
      <c r="C118" s="29">
        <f t="shared" si="84"/>
        <v>31548.763439156231</v>
      </c>
      <c r="D118" s="29">
        <f t="shared" si="85"/>
        <v>2629.06356937077</v>
      </c>
      <c r="E118" s="29">
        <f t="shared" si="86"/>
        <v>606.70698921454289</v>
      </c>
      <c r="F118" s="29">
        <f t="shared" si="87"/>
        <v>1213.4139784290858</v>
      </c>
      <c r="G118" s="29">
        <f t="shared" si="88"/>
        <v>1314.531784685385</v>
      </c>
      <c r="H118" s="31">
        <f t="shared" si="89"/>
        <v>15.167674730363572</v>
      </c>
      <c r="I118" s="27"/>
    </row>
    <row r="119" spans="1:9" x14ac:dyDescent="0.2">
      <c r="A119" s="25" t="s">
        <v>456</v>
      </c>
      <c r="B119" s="25" t="s">
        <v>9</v>
      </c>
      <c r="C119" s="29">
        <f t="shared" si="84"/>
        <v>33126.201611114047</v>
      </c>
      <c r="D119" s="29">
        <f t="shared" si="85"/>
        <v>2760.5167478393087</v>
      </c>
      <c r="E119" s="29">
        <f t="shared" si="86"/>
        <v>637.04233867527012</v>
      </c>
      <c r="F119" s="29">
        <f t="shared" si="87"/>
        <v>1274.0846773505402</v>
      </c>
      <c r="G119" s="29">
        <f t="shared" si="88"/>
        <v>1380.2583739196543</v>
      </c>
      <c r="H119" s="31">
        <f t="shared" si="89"/>
        <v>15.926058466881752</v>
      </c>
      <c r="I119" s="27"/>
    </row>
    <row r="120" spans="1:9" x14ac:dyDescent="0.2">
      <c r="A120" s="25" t="s">
        <v>456</v>
      </c>
      <c r="B120" s="25" t="s">
        <v>8</v>
      </c>
      <c r="C120" s="29">
        <f t="shared" si="84"/>
        <v>34782.511691669752</v>
      </c>
      <c r="D120" s="29">
        <f t="shared" si="85"/>
        <v>2898.5425852312746</v>
      </c>
      <c r="E120" s="29">
        <f t="shared" si="86"/>
        <v>668.89445560903368</v>
      </c>
      <c r="F120" s="29">
        <f t="shared" si="87"/>
        <v>1337.7889112180674</v>
      </c>
      <c r="G120" s="29">
        <f t="shared" si="88"/>
        <v>1449.2712926156373</v>
      </c>
      <c r="H120" s="31">
        <f t="shared" si="89"/>
        <v>16.722361390225842</v>
      </c>
      <c r="I120" s="27"/>
    </row>
    <row r="121" spans="1:9" x14ac:dyDescent="0.2">
      <c r="A121" s="25" t="s">
        <v>456</v>
      </c>
      <c r="B121" s="25" t="s">
        <v>7</v>
      </c>
      <c r="C121" s="29">
        <f t="shared" si="84"/>
        <v>36521.637276253241</v>
      </c>
      <c r="D121" s="29">
        <f t="shared" si="85"/>
        <v>3043.4697144928386</v>
      </c>
      <c r="E121" s="29">
        <f t="shared" si="86"/>
        <v>702.33917838948537</v>
      </c>
      <c r="F121" s="29">
        <f t="shared" si="87"/>
        <v>1404.6783567789707</v>
      </c>
      <c r="G121" s="29">
        <f t="shared" si="88"/>
        <v>1521.7348572464193</v>
      </c>
      <c r="H121" s="31">
        <f t="shared" si="89"/>
        <v>17.558479459737136</v>
      </c>
      <c r="I121" s="27"/>
    </row>
    <row r="122" spans="1:9" x14ac:dyDescent="0.2">
      <c r="A122" s="25" t="s">
        <v>456</v>
      </c>
      <c r="B122" s="25" t="s">
        <v>6</v>
      </c>
      <c r="C122" s="29">
        <f t="shared" si="84"/>
        <v>38347.719140065907</v>
      </c>
      <c r="D122" s="29">
        <f t="shared" si="85"/>
        <v>3195.6432002174802</v>
      </c>
      <c r="E122" s="29">
        <f t="shared" si="86"/>
        <v>737.45613730895968</v>
      </c>
      <c r="F122" s="29">
        <f t="shared" si="87"/>
        <v>1474.9122746179194</v>
      </c>
      <c r="G122" s="29">
        <f t="shared" si="88"/>
        <v>1597.8216001087401</v>
      </c>
      <c r="H122" s="31">
        <f t="shared" si="89"/>
        <v>18.436403432723992</v>
      </c>
      <c r="I122" s="27"/>
    </row>
    <row r="123" spans="1:9" x14ac:dyDescent="0.2">
      <c r="C123" s="29"/>
      <c r="D123" s="29"/>
      <c r="E123" s="29"/>
      <c r="F123" s="29"/>
      <c r="G123" s="29"/>
      <c r="I123" s="27"/>
    </row>
    <row r="124" spans="1:9" x14ac:dyDescent="0.2">
      <c r="A124" s="25" t="s">
        <v>455</v>
      </c>
      <c r="B124" s="25" t="s">
        <v>2</v>
      </c>
      <c r="C124" s="29">
        <f t="shared" ref="C124:C130" si="90">H124*2080</f>
        <v>28901.81503269641</v>
      </c>
      <c r="D124" s="29">
        <f t="shared" ref="D124:D130" si="91">H124*173.33333</f>
        <v>2408.4845397410227</v>
      </c>
      <c r="E124" s="29">
        <f t="shared" ref="E124:E130" si="92">H124*40</f>
        <v>555.80413524416167</v>
      </c>
      <c r="F124" s="29">
        <f t="shared" ref="F124:F130" si="93">H124*80</f>
        <v>1111.6082704883233</v>
      </c>
      <c r="G124" s="29">
        <f t="shared" ref="G124:G130" si="94">H124*(173.33333/2)</f>
        <v>1204.2422698705113</v>
      </c>
      <c r="H124" s="31">
        <f>H116*101%</f>
        <v>13.895103381104043</v>
      </c>
      <c r="I124" s="27"/>
    </row>
    <row r="125" spans="1:9" x14ac:dyDescent="0.2">
      <c r="A125" s="25" t="s">
        <v>455</v>
      </c>
      <c r="B125" s="25" t="s">
        <v>1</v>
      </c>
      <c r="C125" s="29">
        <f t="shared" si="90"/>
        <v>30346.905784331229</v>
      </c>
      <c r="D125" s="29">
        <f t="shared" si="91"/>
        <v>2528.9087667280737</v>
      </c>
      <c r="E125" s="29">
        <f t="shared" si="92"/>
        <v>583.59434200636986</v>
      </c>
      <c r="F125" s="29">
        <f t="shared" si="93"/>
        <v>1167.1886840127397</v>
      </c>
      <c r="G125" s="29">
        <f t="shared" si="94"/>
        <v>1264.4543833640369</v>
      </c>
      <c r="H125" s="31">
        <f t="shared" ref="H125:H130" si="95">H124*105%</f>
        <v>14.589858550159246</v>
      </c>
      <c r="I125" s="27"/>
    </row>
    <row r="126" spans="1:9" x14ac:dyDescent="0.2">
      <c r="A126" s="25" t="s">
        <v>455</v>
      </c>
      <c r="B126" s="25" t="s">
        <v>0</v>
      </c>
      <c r="C126" s="29">
        <f t="shared" si="90"/>
        <v>31864.251073547792</v>
      </c>
      <c r="D126" s="29">
        <f t="shared" si="91"/>
        <v>2655.3542050644778</v>
      </c>
      <c r="E126" s="29">
        <f t="shared" si="92"/>
        <v>612.77405910668836</v>
      </c>
      <c r="F126" s="29">
        <f t="shared" si="93"/>
        <v>1225.5481182133767</v>
      </c>
      <c r="G126" s="29">
        <f t="shared" si="94"/>
        <v>1327.6771025322389</v>
      </c>
      <c r="H126" s="31">
        <f t="shared" si="95"/>
        <v>15.319351477667208</v>
      </c>
      <c r="I126" s="27"/>
    </row>
    <row r="127" spans="1:9" x14ac:dyDescent="0.2">
      <c r="A127" s="25" t="s">
        <v>455</v>
      </c>
      <c r="B127" s="25" t="s">
        <v>9</v>
      </c>
      <c r="C127" s="29">
        <f t="shared" si="90"/>
        <v>33457.463627225188</v>
      </c>
      <c r="D127" s="29">
        <f t="shared" si="91"/>
        <v>2788.1219153177017</v>
      </c>
      <c r="E127" s="29">
        <f t="shared" si="92"/>
        <v>643.41276206202281</v>
      </c>
      <c r="F127" s="29">
        <f t="shared" si="93"/>
        <v>1286.8255241240456</v>
      </c>
      <c r="G127" s="29">
        <f t="shared" si="94"/>
        <v>1394.0609576588508</v>
      </c>
      <c r="H127" s="31">
        <f t="shared" si="95"/>
        <v>16.08531905155057</v>
      </c>
      <c r="I127" s="27"/>
    </row>
    <row r="128" spans="1:9" x14ac:dyDescent="0.2">
      <c r="A128" s="25" t="s">
        <v>455</v>
      </c>
      <c r="B128" s="25" t="s">
        <v>8</v>
      </c>
      <c r="C128" s="29">
        <f t="shared" si="90"/>
        <v>35130.336808586449</v>
      </c>
      <c r="D128" s="29">
        <f t="shared" si="91"/>
        <v>2927.5280110835874</v>
      </c>
      <c r="E128" s="29">
        <f t="shared" si="92"/>
        <v>675.58340016512398</v>
      </c>
      <c r="F128" s="29">
        <f t="shared" si="93"/>
        <v>1351.166800330248</v>
      </c>
      <c r="G128" s="29">
        <f t="shared" si="94"/>
        <v>1463.7640055417937</v>
      </c>
      <c r="H128" s="31">
        <f t="shared" si="95"/>
        <v>16.889585004128101</v>
      </c>
      <c r="I128" s="27"/>
    </row>
    <row r="129" spans="1:9" x14ac:dyDescent="0.2">
      <c r="A129" s="25" t="s">
        <v>455</v>
      </c>
      <c r="B129" s="25" t="s">
        <v>7</v>
      </c>
      <c r="C129" s="29">
        <f t="shared" si="90"/>
        <v>36886.853649015771</v>
      </c>
      <c r="D129" s="29">
        <f t="shared" si="91"/>
        <v>3073.9044116377668</v>
      </c>
      <c r="E129" s="29">
        <f t="shared" si="92"/>
        <v>709.36257017338016</v>
      </c>
      <c r="F129" s="29">
        <f t="shared" si="93"/>
        <v>1418.7251403467603</v>
      </c>
      <c r="G129" s="29">
        <f t="shared" si="94"/>
        <v>1536.9522058188834</v>
      </c>
      <c r="H129" s="31">
        <f t="shared" si="95"/>
        <v>17.734064254334506</v>
      </c>
      <c r="I129" s="27"/>
    </row>
    <row r="130" spans="1:9" x14ac:dyDescent="0.2">
      <c r="A130" s="25" t="s">
        <v>455</v>
      </c>
      <c r="B130" s="25" t="s">
        <v>6</v>
      </c>
      <c r="C130" s="29">
        <f t="shared" si="90"/>
        <v>38731.196331466563</v>
      </c>
      <c r="D130" s="29">
        <f t="shared" si="91"/>
        <v>3227.5996322196547</v>
      </c>
      <c r="E130" s="29">
        <f t="shared" si="92"/>
        <v>744.83069868204916</v>
      </c>
      <c r="F130" s="29">
        <f t="shared" si="93"/>
        <v>1489.6613973640983</v>
      </c>
      <c r="G130" s="29">
        <f t="shared" si="94"/>
        <v>1613.7998161098274</v>
      </c>
      <c r="H130" s="31">
        <f t="shared" si="95"/>
        <v>18.62076746705123</v>
      </c>
      <c r="I130" s="27"/>
    </row>
    <row r="131" spans="1:9" x14ac:dyDescent="0.2">
      <c r="C131" s="29"/>
      <c r="D131" s="29"/>
      <c r="E131" s="29"/>
      <c r="F131" s="29"/>
      <c r="G131" s="29"/>
      <c r="I131" s="27"/>
    </row>
    <row r="132" spans="1:9" x14ac:dyDescent="0.2">
      <c r="A132" s="25" t="s">
        <v>454</v>
      </c>
      <c r="B132" s="25" t="s">
        <v>2</v>
      </c>
      <c r="C132" s="29">
        <f t="shared" ref="C132:C138" si="96">H132*2080</f>
        <v>29190.833183023373</v>
      </c>
      <c r="D132" s="29">
        <f t="shared" ref="D132:D138" si="97">H132*173.33333</f>
        <v>2432.5693851384331</v>
      </c>
      <c r="E132" s="29">
        <f t="shared" ref="E132:E138" si="98">H132*40</f>
        <v>561.36217659660338</v>
      </c>
      <c r="F132" s="29">
        <f t="shared" ref="F132:F138" si="99">H132*80</f>
        <v>1122.7243531932068</v>
      </c>
      <c r="G132" s="29">
        <f t="shared" ref="G132:G138" si="100">H132*(173.33333/2)</f>
        <v>1216.2846925692165</v>
      </c>
      <c r="H132" s="31">
        <f>H124*101%</f>
        <v>14.034054414915083</v>
      </c>
      <c r="I132" s="27"/>
    </row>
    <row r="133" spans="1:9" x14ac:dyDescent="0.2">
      <c r="A133" s="25" t="s">
        <v>454</v>
      </c>
      <c r="B133" s="25" t="s">
        <v>1</v>
      </c>
      <c r="C133" s="29">
        <f t="shared" si="96"/>
        <v>30650.374842174544</v>
      </c>
      <c r="D133" s="29">
        <f t="shared" si="97"/>
        <v>2554.1978543953546</v>
      </c>
      <c r="E133" s="29">
        <f t="shared" si="98"/>
        <v>589.43028542643356</v>
      </c>
      <c r="F133" s="29">
        <f t="shared" si="99"/>
        <v>1178.8605708528671</v>
      </c>
      <c r="G133" s="29">
        <f t="shared" si="100"/>
        <v>1277.0989271976773</v>
      </c>
      <c r="H133" s="31">
        <f t="shared" ref="H133:H138" si="101">H132*105%</f>
        <v>14.735757135660839</v>
      </c>
      <c r="I133" s="27"/>
    </row>
    <row r="134" spans="1:9" x14ac:dyDescent="0.2">
      <c r="A134" s="25" t="s">
        <v>454</v>
      </c>
      <c r="B134" s="25" t="s">
        <v>0</v>
      </c>
      <c r="C134" s="29">
        <f t="shared" si="96"/>
        <v>32182.893584283273</v>
      </c>
      <c r="D134" s="29">
        <f t="shared" si="97"/>
        <v>2681.9077471151227</v>
      </c>
      <c r="E134" s="29">
        <f t="shared" si="98"/>
        <v>618.90179969775522</v>
      </c>
      <c r="F134" s="29">
        <f t="shared" si="99"/>
        <v>1237.8035993955104</v>
      </c>
      <c r="G134" s="29">
        <f t="shared" si="100"/>
        <v>1340.9538735575613</v>
      </c>
      <c r="H134" s="31">
        <f t="shared" si="101"/>
        <v>15.472544992443881</v>
      </c>
      <c r="I134" s="27"/>
    </row>
    <row r="135" spans="1:9" x14ac:dyDescent="0.2">
      <c r="A135" s="25" t="s">
        <v>454</v>
      </c>
      <c r="B135" s="25" t="s">
        <v>9</v>
      </c>
      <c r="C135" s="29">
        <f t="shared" si="96"/>
        <v>33792.038263497438</v>
      </c>
      <c r="D135" s="29">
        <f t="shared" si="97"/>
        <v>2816.0031344708791</v>
      </c>
      <c r="E135" s="29">
        <f t="shared" si="98"/>
        <v>649.84688968264311</v>
      </c>
      <c r="F135" s="29">
        <f t="shared" si="99"/>
        <v>1299.6937793652862</v>
      </c>
      <c r="G135" s="29">
        <f t="shared" si="100"/>
        <v>1408.0015672354396</v>
      </c>
      <c r="H135" s="31">
        <f t="shared" si="101"/>
        <v>16.246172242066077</v>
      </c>
      <c r="I135" s="27"/>
    </row>
    <row r="136" spans="1:9" x14ac:dyDescent="0.2">
      <c r="A136" s="25" t="s">
        <v>454</v>
      </c>
      <c r="B136" s="25" t="s">
        <v>8</v>
      </c>
      <c r="C136" s="29">
        <f t="shared" si="96"/>
        <v>35481.640176672314</v>
      </c>
      <c r="D136" s="29">
        <f t="shared" si="97"/>
        <v>2956.8032911944233</v>
      </c>
      <c r="E136" s="29">
        <f t="shared" si="98"/>
        <v>682.33923416677521</v>
      </c>
      <c r="F136" s="29">
        <f t="shared" si="99"/>
        <v>1364.6784683335504</v>
      </c>
      <c r="G136" s="29">
        <f t="shared" si="100"/>
        <v>1478.4016455972117</v>
      </c>
      <c r="H136" s="31">
        <f t="shared" si="101"/>
        <v>17.058480854169382</v>
      </c>
      <c r="I136" s="27"/>
    </row>
    <row r="137" spans="1:9" x14ac:dyDescent="0.2">
      <c r="A137" s="25" t="s">
        <v>454</v>
      </c>
      <c r="B137" s="25" t="s">
        <v>7</v>
      </c>
      <c r="C137" s="29">
        <f t="shared" si="96"/>
        <v>37255.722185505932</v>
      </c>
      <c r="D137" s="29">
        <f t="shared" si="97"/>
        <v>3104.6434557541443</v>
      </c>
      <c r="E137" s="29">
        <f t="shared" si="98"/>
        <v>716.45619587511408</v>
      </c>
      <c r="F137" s="29">
        <f t="shared" si="99"/>
        <v>1432.9123917502282</v>
      </c>
      <c r="G137" s="29">
        <f t="shared" si="100"/>
        <v>1552.3217278770721</v>
      </c>
      <c r="H137" s="31">
        <f t="shared" si="101"/>
        <v>17.911404896877851</v>
      </c>
      <c r="I137" s="27"/>
    </row>
    <row r="138" spans="1:9" x14ac:dyDescent="0.2">
      <c r="A138" s="25" t="s">
        <v>454</v>
      </c>
      <c r="B138" s="25" t="s">
        <v>6</v>
      </c>
      <c r="C138" s="29">
        <f t="shared" si="96"/>
        <v>39118.508294781226</v>
      </c>
      <c r="D138" s="29">
        <f t="shared" si="97"/>
        <v>3259.8756285418517</v>
      </c>
      <c r="E138" s="29">
        <f t="shared" si="98"/>
        <v>752.27900566886979</v>
      </c>
      <c r="F138" s="29">
        <f t="shared" si="99"/>
        <v>1504.5580113377396</v>
      </c>
      <c r="G138" s="29">
        <f t="shared" si="100"/>
        <v>1629.9378142709259</v>
      </c>
      <c r="H138" s="31">
        <f t="shared" si="101"/>
        <v>18.806975141721743</v>
      </c>
      <c r="I138" s="27"/>
    </row>
    <row r="139" spans="1:9" x14ac:dyDescent="0.2">
      <c r="C139" s="29"/>
      <c r="D139" s="29"/>
      <c r="E139" s="29"/>
      <c r="F139" s="29"/>
      <c r="G139" s="29"/>
      <c r="I139" s="27"/>
    </row>
    <row r="140" spans="1:9" x14ac:dyDescent="0.2">
      <c r="A140" s="25" t="s">
        <v>453</v>
      </c>
      <c r="B140" s="25" t="s">
        <v>2</v>
      </c>
      <c r="C140" s="29">
        <f t="shared" ref="C140:C146" si="102">H140*2080</f>
        <v>29482.741514853606</v>
      </c>
      <c r="D140" s="29">
        <f t="shared" ref="D140:D146" si="103">H140*173.33333</f>
        <v>2456.8950789898172</v>
      </c>
      <c r="E140" s="29">
        <f t="shared" ref="E140:E146" si="104">H140*40</f>
        <v>566.97579836256932</v>
      </c>
      <c r="F140" s="29">
        <f t="shared" ref="F140:F146" si="105">H140*80</f>
        <v>1133.9515967251386</v>
      </c>
      <c r="G140" s="29">
        <f t="shared" ref="G140:G146" si="106">H140*(173.33333/2)</f>
        <v>1228.4475394949086</v>
      </c>
      <c r="H140" s="31">
        <f>H132*101%</f>
        <v>14.174394959064234</v>
      </c>
      <c r="I140" s="27"/>
    </row>
    <row r="141" spans="1:9" x14ac:dyDescent="0.2">
      <c r="A141" s="25" t="s">
        <v>453</v>
      </c>
      <c r="B141" s="25" t="s">
        <v>1</v>
      </c>
      <c r="C141" s="29">
        <f t="shared" si="102"/>
        <v>30956.878590596287</v>
      </c>
      <c r="D141" s="29">
        <f t="shared" si="103"/>
        <v>2579.7398329393081</v>
      </c>
      <c r="E141" s="29">
        <f t="shared" si="104"/>
        <v>595.32458828069787</v>
      </c>
      <c r="F141" s="29">
        <f t="shared" si="105"/>
        <v>1190.6491765613957</v>
      </c>
      <c r="G141" s="29">
        <f t="shared" si="106"/>
        <v>1289.8699164696541</v>
      </c>
      <c r="H141" s="31">
        <f t="shared" ref="H141:H146" si="107">H140*105%</f>
        <v>14.883114707017446</v>
      </c>
      <c r="I141" s="27"/>
    </row>
    <row r="142" spans="1:9" x14ac:dyDescent="0.2">
      <c r="A142" s="25" t="s">
        <v>453</v>
      </c>
      <c r="B142" s="25" t="s">
        <v>0</v>
      </c>
      <c r="C142" s="29">
        <f t="shared" si="102"/>
        <v>32504.722520126103</v>
      </c>
      <c r="D142" s="29">
        <f t="shared" si="103"/>
        <v>2708.7268245862738</v>
      </c>
      <c r="E142" s="29">
        <f t="shared" si="104"/>
        <v>625.09081769473278</v>
      </c>
      <c r="F142" s="29">
        <f t="shared" si="105"/>
        <v>1250.1816353894656</v>
      </c>
      <c r="G142" s="29">
        <f t="shared" si="106"/>
        <v>1354.3634122931369</v>
      </c>
      <c r="H142" s="31">
        <f t="shared" si="107"/>
        <v>15.627270442368319</v>
      </c>
      <c r="I142" s="27"/>
    </row>
    <row r="143" spans="1:9" x14ac:dyDescent="0.2">
      <c r="A143" s="25" t="s">
        <v>453</v>
      </c>
      <c r="B143" s="25" t="s">
        <v>9</v>
      </c>
      <c r="C143" s="29">
        <f t="shared" si="102"/>
        <v>34129.958646132407</v>
      </c>
      <c r="D143" s="29">
        <f t="shared" si="103"/>
        <v>2844.1631658155875</v>
      </c>
      <c r="E143" s="29">
        <f t="shared" si="104"/>
        <v>656.34535857946946</v>
      </c>
      <c r="F143" s="29">
        <f t="shared" si="105"/>
        <v>1312.6907171589389</v>
      </c>
      <c r="G143" s="29">
        <f t="shared" si="106"/>
        <v>1422.0815829077937</v>
      </c>
      <c r="H143" s="31">
        <f t="shared" si="107"/>
        <v>16.408633964486736</v>
      </c>
      <c r="I143" s="27"/>
    </row>
    <row r="144" spans="1:9" x14ac:dyDescent="0.2">
      <c r="A144" s="25" t="s">
        <v>453</v>
      </c>
      <c r="B144" s="25" t="s">
        <v>8</v>
      </c>
      <c r="C144" s="29">
        <f t="shared" si="102"/>
        <v>35836.456578439029</v>
      </c>
      <c r="D144" s="29">
        <f t="shared" si="103"/>
        <v>2986.371324106367</v>
      </c>
      <c r="E144" s="29">
        <f t="shared" si="104"/>
        <v>689.16262650844283</v>
      </c>
      <c r="F144" s="29">
        <f t="shared" si="105"/>
        <v>1378.3252530168857</v>
      </c>
      <c r="G144" s="29">
        <f t="shared" si="106"/>
        <v>1493.1856620531835</v>
      </c>
      <c r="H144" s="31">
        <f t="shared" si="107"/>
        <v>17.229065662711072</v>
      </c>
      <c r="I144" s="27"/>
    </row>
    <row r="145" spans="1:9" x14ac:dyDescent="0.2">
      <c r="A145" s="25" t="s">
        <v>453</v>
      </c>
      <c r="B145" s="25" t="s">
        <v>7</v>
      </c>
      <c r="C145" s="29">
        <f t="shared" si="102"/>
        <v>37628.279407360984</v>
      </c>
      <c r="D145" s="29">
        <f t="shared" si="103"/>
        <v>3135.6898903116848</v>
      </c>
      <c r="E145" s="29">
        <f t="shared" si="104"/>
        <v>723.62075783386501</v>
      </c>
      <c r="F145" s="29">
        <f t="shared" si="105"/>
        <v>1447.24151566773</v>
      </c>
      <c r="G145" s="29">
        <f t="shared" si="106"/>
        <v>1567.8449451558424</v>
      </c>
      <c r="H145" s="31">
        <f t="shared" si="107"/>
        <v>18.090518945846625</v>
      </c>
      <c r="I145" s="27"/>
    </row>
    <row r="146" spans="1:9" x14ac:dyDescent="0.2">
      <c r="A146" s="25" t="s">
        <v>453</v>
      </c>
      <c r="B146" s="25" t="s">
        <v>6</v>
      </c>
      <c r="C146" s="29">
        <f t="shared" si="102"/>
        <v>39509.693377729032</v>
      </c>
      <c r="D146" s="29">
        <f t="shared" si="103"/>
        <v>3292.4743848272692</v>
      </c>
      <c r="E146" s="29">
        <f t="shared" si="104"/>
        <v>759.80179572555824</v>
      </c>
      <c r="F146" s="29">
        <f t="shared" si="105"/>
        <v>1519.6035914511165</v>
      </c>
      <c r="G146" s="29">
        <f t="shared" si="106"/>
        <v>1646.2371924136346</v>
      </c>
      <c r="H146" s="31">
        <f t="shared" si="107"/>
        <v>18.995044893138957</v>
      </c>
      <c r="I146" s="27"/>
    </row>
    <row r="147" spans="1:9" x14ac:dyDescent="0.2">
      <c r="C147" s="29"/>
      <c r="D147" s="29"/>
      <c r="E147" s="29"/>
      <c r="F147" s="29"/>
      <c r="G147" s="29"/>
      <c r="I147" s="27"/>
    </row>
    <row r="148" spans="1:9" x14ac:dyDescent="0.2">
      <c r="A148" s="25" t="s">
        <v>452</v>
      </c>
      <c r="B148" s="25" t="s">
        <v>2</v>
      </c>
      <c r="C148" s="29">
        <f t="shared" ref="C148:C154" si="108">H148*2080</f>
        <v>29777.568930002144</v>
      </c>
      <c r="D148" s="29">
        <f t="shared" ref="D148:D154" si="109">H148*173.33333</f>
        <v>2481.4640297797155</v>
      </c>
      <c r="E148" s="29">
        <f t="shared" ref="E148:E154" si="110">H148*40</f>
        <v>572.64555634619501</v>
      </c>
      <c r="F148" s="29">
        <f t="shared" ref="F148:F154" si="111">H148*80</f>
        <v>1145.29111269239</v>
      </c>
      <c r="G148" s="29">
        <f t="shared" ref="G148:G154" si="112">H148*(173.33333/2)</f>
        <v>1240.7320148898577</v>
      </c>
      <c r="H148" s="31">
        <f>H140*101%</f>
        <v>14.316138908654876</v>
      </c>
      <c r="I148" s="27"/>
    </row>
    <row r="149" spans="1:9" x14ac:dyDescent="0.2">
      <c r="A149" s="25" t="s">
        <v>452</v>
      </c>
      <c r="B149" s="25" t="s">
        <v>1</v>
      </c>
      <c r="C149" s="29">
        <f t="shared" si="108"/>
        <v>31266.447376502252</v>
      </c>
      <c r="D149" s="29">
        <f t="shared" si="109"/>
        <v>2605.5372312687014</v>
      </c>
      <c r="E149" s="29">
        <f t="shared" si="110"/>
        <v>601.27783416350485</v>
      </c>
      <c r="F149" s="29">
        <f t="shared" si="111"/>
        <v>1202.5556683270097</v>
      </c>
      <c r="G149" s="29">
        <f t="shared" si="112"/>
        <v>1302.7686156343507</v>
      </c>
      <c r="H149" s="31">
        <f t="shared" ref="H149:H154" si="113">H148*105%</f>
        <v>15.031945854087621</v>
      </c>
      <c r="I149" s="27"/>
    </row>
    <row r="150" spans="1:9" x14ac:dyDescent="0.2">
      <c r="A150" s="25" t="s">
        <v>452</v>
      </c>
      <c r="B150" s="25" t="s">
        <v>0</v>
      </c>
      <c r="C150" s="29">
        <f t="shared" si="108"/>
        <v>32829.769745327365</v>
      </c>
      <c r="D150" s="29">
        <f t="shared" si="109"/>
        <v>2735.8140928321363</v>
      </c>
      <c r="E150" s="29">
        <f t="shared" si="110"/>
        <v>631.34172587168007</v>
      </c>
      <c r="F150" s="29">
        <f t="shared" si="111"/>
        <v>1262.6834517433601</v>
      </c>
      <c r="G150" s="29">
        <f t="shared" si="112"/>
        <v>1367.9070464160682</v>
      </c>
      <c r="H150" s="31">
        <f t="shared" si="113"/>
        <v>15.783543146792002</v>
      </c>
      <c r="I150" s="27"/>
    </row>
    <row r="151" spans="1:9" x14ac:dyDescent="0.2">
      <c r="A151" s="25" t="s">
        <v>452</v>
      </c>
      <c r="B151" s="25" t="s">
        <v>9</v>
      </c>
      <c r="C151" s="29">
        <f t="shared" si="108"/>
        <v>34471.258232593733</v>
      </c>
      <c r="D151" s="29">
        <f t="shared" si="109"/>
        <v>2872.6047974737435</v>
      </c>
      <c r="E151" s="29">
        <f t="shared" si="110"/>
        <v>662.90881216526418</v>
      </c>
      <c r="F151" s="29">
        <f t="shared" si="111"/>
        <v>1325.8176243305284</v>
      </c>
      <c r="G151" s="29">
        <f t="shared" si="112"/>
        <v>1436.3023987368717</v>
      </c>
      <c r="H151" s="31">
        <f t="shared" si="113"/>
        <v>16.572720304131604</v>
      </c>
      <c r="I151" s="27"/>
    </row>
    <row r="152" spans="1:9" x14ac:dyDescent="0.2">
      <c r="A152" s="25" t="s">
        <v>452</v>
      </c>
      <c r="B152" s="25" t="s">
        <v>8</v>
      </c>
      <c r="C152" s="29">
        <f t="shared" si="108"/>
        <v>36194.821144223424</v>
      </c>
      <c r="D152" s="29">
        <f t="shared" si="109"/>
        <v>3016.2350373474305</v>
      </c>
      <c r="E152" s="29">
        <f t="shared" si="110"/>
        <v>696.05425277352742</v>
      </c>
      <c r="F152" s="29">
        <f t="shared" si="111"/>
        <v>1392.1085055470548</v>
      </c>
      <c r="G152" s="29">
        <f t="shared" si="112"/>
        <v>1508.1175186737153</v>
      </c>
      <c r="H152" s="31">
        <f t="shared" si="113"/>
        <v>17.401356319338184</v>
      </c>
      <c r="I152" s="27"/>
    </row>
    <row r="153" spans="1:9" x14ac:dyDescent="0.2">
      <c r="A153" s="25" t="s">
        <v>452</v>
      </c>
      <c r="B153" s="25" t="s">
        <v>7</v>
      </c>
      <c r="C153" s="29">
        <f t="shared" si="108"/>
        <v>38004.562201434594</v>
      </c>
      <c r="D153" s="29">
        <f t="shared" si="109"/>
        <v>3167.0467892148022</v>
      </c>
      <c r="E153" s="29">
        <f t="shared" si="110"/>
        <v>730.85696541220375</v>
      </c>
      <c r="F153" s="29">
        <f t="shared" si="111"/>
        <v>1461.7139308244075</v>
      </c>
      <c r="G153" s="29">
        <f t="shared" si="112"/>
        <v>1583.5233946074011</v>
      </c>
      <c r="H153" s="31">
        <f t="shared" si="113"/>
        <v>18.271424135305093</v>
      </c>
      <c r="I153" s="27"/>
    </row>
    <row r="154" spans="1:9" x14ac:dyDescent="0.2">
      <c r="A154" s="25" t="s">
        <v>452</v>
      </c>
      <c r="B154" s="25" t="s">
        <v>6</v>
      </c>
      <c r="C154" s="29">
        <f t="shared" si="108"/>
        <v>39904.790311506324</v>
      </c>
      <c r="D154" s="29">
        <f t="shared" si="109"/>
        <v>3325.3991286755422</v>
      </c>
      <c r="E154" s="29">
        <f t="shared" si="110"/>
        <v>767.39981368281394</v>
      </c>
      <c r="F154" s="29">
        <f t="shared" si="111"/>
        <v>1534.7996273656279</v>
      </c>
      <c r="G154" s="29">
        <f t="shared" si="112"/>
        <v>1662.6995643377711</v>
      </c>
      <c r="H154" s="31">
        <f t="shared" si="113"/>
        <v>19.184995342070348</v>
      </c>
      <c r="I154" s="27"/>
    </row>
    <row r="155" spans="1:9" x14ac:dyDescent="0.2">
      <c r="C155" s="29"/>
      <c r="D155" s="29"/>
      <c r="E155" s="29"/>
      <c r="F155" s="29"/>
      <c r="G155" s="29"/>
      <c r="I155" s="27"/>
    </row>
    <row r="156" spans="1:9" x14ac:dyDescent="0.2">
      <c r="A156" s="25" t="s">
        <v>451</v>
      </c>
      <c r="B156" s="25" t="s">
        <v>2</v>
      </c>
      <c r="C156" s="29">
        <f t="shared" ref="C156:C162" si="114">H156*2080</f>
        <v>30075.344619302163</v>
      </c>
      <c r="D156" s="29">
        <f t="shared" ref="D156:D162" si="115">H156*173.33333</f>
        <v>2506.2786700775127</v>
      </c>
      <c r="E156" s="29">
        <f t="shared" ref="E156:E162" si="116">H156*40</f>
        <v>578.37201190965698</v>
      </c>
      <c r="F156" s="29">
        <f t="shared" ref="F156:F162" si="117">H156*80</f>
        <v>1156.744023819314</v>
      </c>
      <c r="G156" s="29">
        <f t="shared" ref="G156:G162" si="118">H156*(173.33333/2)</f>
        <v>1253.1393350387564</v>
      </c>
      <c r="H156" s="31">
        <f>H148*101%</f>
        <v>14.459300297741425</v>
      </c>
      <c r="I156" s="27"/>
    </row>
    <row r="157" spans="1:9" x14ac:dyDescent="0.2">
      <c r="A157" s="25" t="s">
        <v>451</v>
      </c>
      <c r="B157" s="25" t="s">
        <v>1</v>
      </c>
      <c r="C157" s="29">
        <f t="shared" si="114"/>
        <v>31579.111850267273</v>
      </c>
      <c r="D157" s="29">
        <f t="shared" si="115"/>
        <v>2631.5926035813882</v>
      </c>
      <c r="E157" s="29">
        <f t="shared" si="116"/>
        <v>607.29061250513985</v>
      </c>
      <c r="F157" s="29">
        <f t="shared" si="117"/>
        <v>1214.5812250102797</v>
      </c>
      <c r="G157" s="29">
        <f t="shared" si="118"/>
        <v>1315.7963017906941</v>
      </c>
      <c r="H157" s="31">
        <f t="shared" ref="H157:H162" si="119">H156*105%</f>
        <v>15.182265312628497</v>
      </c>
      <c r="I157" s="27"/>
    </row>
    <row r="158" spans="1:9" x14ac:dyDescent="0.2">
      <c r="A158" s="25" t="s">
        <v>451</v>
      </c>
      <c r="B158" s="25" t="s">
        <v>0</v>
      </c>
      <c r="C158" s="29">
        <f t="shared" si="114"/>
        <v>33158.067442780637</v>
      </c>
      <c r="D158" s="29">
        <f t="shared" si="115"/>
        <v>2763.1722337604579</v>
      </c>
      <c r="E158" s="29">
        <f t="shared" si="116"/>
        <v>637.65514313039694</v>
      </c>
      <c r="F158" s="29">
        <f t="shared" si="117"/>
        <v>1275.3102862607939</v>
      </c>
      <c r="G158" s="29">
        <f t="shared" si="118"/>
        <v>1381.5861168802289</v>
      </c>
      <c r="H158" s="31">
        <f t="shared" si="119"/>
        <v>15.941378578259922</v>
      </c>
      <c r="I158" s="27"/>
    </row>
    <row r="159" spans="1:9" x14ac:dyDescent="0.2">
      <c r="A159" s="25" t="s">
        <v>451</v>
      </c>
      <c r="B159" s="25" t="s">
        <v>9</v>
      </c>
      <c r="C159" s="29">
        <f t="shared" si="114"/>
        <v>34815.970814919667</v>
      </c>
      <c r="D159" s="29">
        <f t="shared" si="115"/>
        <v>2901.3308454484804</v>
      </c>
      <c r="E159" s="29">
        <f t="shared" si="116"/>
        <v>669.53790028691674</v>
      </c>
      <c r="F159" s="29">
        <f t="shared" si="117"/>
        <v>1339.0758005738335</v>
      </c>
      <c r="G159" s="29">
        <f t="shared" si="118"/>
        <v>1450.6654227242402</v>
      </c>
      <c r="H159" s="31">
        <f t="shared" si="119"/>
        <v>16.738447507172918</v>
      </c>
      <c r="I159" s="27"/>
    </row>
    <row r="160" spans="1:9" x14ac:dyDescent="0.2">
      <c r="A160" s="25" t="s">
        <v>451</v>
      </c>
      <c r="B160" s="25" t="s">
        <v>8</v>
      </c>
      <c r="C160" s="29">
        <f t="shared" si="114"/>
        <v>36556.769355665652</v>
      </c>
      <c r="D160" s="29">
        <f t="shared" si="115"/>
        <v>3046.3973877209046</v>
      </c>
      <c r="E160" s="29">
        <f t="shared" si="116"/>
        <v>703.01479530126255</v>
      </c>
      <c r="F160" s="29">
        <f t="shared" si="117"/>
        <v>1406.0295906025251</v>
      </c>
      <c r="G160" s="29">
        <f t="shared" si="118"/>
        <v>1523.1986938604523</v>
      </c>
      <c r="H160" s="31">
        <f t="shared" si="119"/>
        <v>17.575369882531565</v>
      </c>
      <c r="I160" s="27"/>
    </row>
    <row r="161" spans="1:9" x14ac:dyDescent="0.2">
      <c r="A161" s="25" t="s">
        <v>451</v>
      </c>
      <c r="B161" s="25" t="s">
        <v>7</v>
      </c>
      <c r="C161" s="29">
        <f t="shared" si="114"/>
        <v>38384.60782344894</v>
      </c>
      <c r="D161" s="29">
        <f t="shared" si="115"/>
        <v>3198.71725710695</v>
      </c>
      <c r="E161" s="29">
        <f t="shared" si="116"/>
        <v>738.16553506632567</v>
      </c>
      <c r="F161" s="29">
        <f t="shared" si="117"/>
        <v>1476.3310701326513</v>
      </c>
      <c r="G161" s="29">
        <f t="shared" si="118"/>
        <v>1599.358628553475</v>
      </c>
      <c r="H161" s="31">
        <f t="shared" si="119"/>
        <v>18.454138376658143</v>
      </c>
      <c r="I161" s="27"/>
    </row>
    <row r="162" spans="1:9" x14ac:dyDescent="0.2">
      <c r="A162" s="25" t="s">
        <v>451</v>
      </c>
      <c r="B162" s="25" t="s">
        <v>6</v>
      </c>
      <c r="C162" s="29">
        <f t="shared" si="114"/>
        <v>40303.838214621384</v>
      </c>
      <c r="D162" s="29">
        <f t="shared" si="115"/>
        <v>3358.6531199622978</v>
      </c>
      <c r="E162" s="29">
        <f t="shared" si="116"/>
        <v>775.07381181964206</v>
      </c>
      <c r="F162" s="29">
        <f t="shared" si="117"/>
        <v>1550.1476236392841</v>
      </c>
      <c r="G162" s="29">
        <f t="shared" si="118"/>
        <v>1679.3265599811489</v>
      </c>
      <c r="H162" s="31">
        <f t="shared" si="119"/>
        <v>19.376845295491052</v>
      </c>
      <c r="I162" s="27"/>
    </row>
    <row r="163" spans="1:9" x14ac:dyDescent="0.2">
      <c r="C163" s="29"/>
      <c r="D163" s="29"/>
      <c r="E163" s="29"/>
      <c r="F163" s="29"/>
      <c r="G163" s="29"/>
      <c r="I163" s="27"/>
    </row>
    <row r="164" spans="1:9" x14ac:dyDescent="0.2">
      <c r="A164" s="25" t="s">
        <v>450</v>
      </c>
      <c r="B164" s="25" t="s">
        <v>2</v>
      </c>
      <c r="C164" s="29">
        <f t="shared" ref="C164:C170" si="120">H164*2080</f>
        <v>30376.098065495185</v>
      </c>
      <c r="D164" s="29">
        <f t="shared" ref="D164:D170" si="121">H164*173.33333</f>
        <v>2531.3414567782875</v>
      </c>
      <c r="E164" s="29">
        <f t="shared" ref="E164:E170" si="122">H164*40</f>
        <v>584.15573202875362</v>
      </c>
      <c r="F164" s="29">
        <f t="shared" ref="F164:F170" si="123">H164*80</f>
        <v>1168.3114640575072</v>
      </c>
      <c r="G164" s="29">
        <f t="shared" ref="G164:G170" si="124">H164*(173.33333/2)</f>
        <v>1265.6707283891437</v>
      </c>
      <c r="H164" s="31">
        <f>H156*101%</f>
        <v>14.603893300718839</v>
      </c>
      <c r="I164" s="27"/>
    </row>
    <row r="165" spans="1:9" x14ac:dyDescent="0.2">
      <c r="A165" s="25" t="s">
        <v>450</v>
      </c>
      <c r="B165" s="25" t="s">
        <v>1</v>
      </c>
      <c r="C165" s="29">
        <f t="shared" si="120"/>
        <v>31894.902968769944</v>
      </c>
      <c r="D165" s="29">
        <f t="shared" si="121"/>
        <v>2657.908529617202</v>
      </c>
      <c r="E165" s="29">
        <f t="shared" si="122"/>
        <v>613.36351863019127</v>
      </c>
      <c r="F165" s="29">
        <f t="shared" si="123"/>
        <v>1226.7270372603825</v>
      </c>
      <c r="G165" s="29">
        <f t="shared" si="124"/>
        <v>1328.954264808601</v>
      </c>
      <c r="H165" s="31">
        <f t="shared" ref="H165:H170" si="125">H164*105%</f>
        <v>15.334087965754781</v>
      </c>
      <c r="I165" s="27"/>
    </row>
    <row r="166" spans="1:9" x14ac:dyDescent="0.2">
      <c r="A166" s="25" t="s">
        <v>450</v>
      </c>
      <c r="B166" s="25" t="s">
        <v>0</v>
      </c>
      <c r="C166" s="29">
        <f t="shared" si="120"/>
        <v>33489.648117208446</v>
      </c>
      <c r="D166" s="29">
        <f t="shared" si="121"/>
        <v>2790.8039560980624</v>
      </c>
      <c r="E166" s="29">
        <f t="shared" si="122"/>
        <v>644.03169456170087</v>
      </c>
      <c r="F166" s="29">
        <f t="shared" si="123"/>
        <v>1288.0633891234017</v>
      </c>
      <c r="G166" s="29">
        <f t="shared" si="124"/>
        <v>1395.4019780490312</v>
      </c>
      <c r="H166" s="31">
        <f t="shared" si="125"/>
        <v>16.100792364042523</v>
      </c>
      <c r="I166" s="27"/>
    </row>
    <row r="167" spans="1:9" x14ac:dyDescent="0.2">
      <c r="A167" s="25" t="s">
        <v>450</v>
      </c>
      <c r="B167" s="25" t="s">
        <v>9</v>
      </c>
      <c r="C167" s="29">
        <f t="shared" si="120"/>
        <v>35164.130523068874</v>
      </c>
      <c r="D167" s="29">
        <f t="shared" si="121"/>
        <v>2930.3441539029659</v>
      </c>
      <c r="E167" s="29">
        <f t="shared" si="122"/>
        <v>676.23327928978597</v>
      </c>
      <c r="F167" s="29">
        <f t="shared" si="123"/>
        <v>1352.4665585795719</v>
      </c>
      <c r="G167" s="29">
        <f t="shared" si="124"/>
        <v>1465.1720769514829</v>
      </c>
      <c r="H167" s="31">
        <f t="shared" si="125"/>
        <v>16.905831982244649</v>
      </c>
      <c r="I167" s="27"/>
    </row>
    <row r="168" spans="1:9" x14ac:dyDescent="0.2">
      <c r="A168" s="25" t="s">
        <v>450</v>
      </c>
      <c r="B168" s="25" t="s">
        <v>8</v>
      </c>
      <c r="C168" s="29">
        <f t="shared" si="120"/>
        <v>36922.337049222318</v>
      </c>
      <c r="D168" s="29">
        <f t="shared" si="121"/>
        <v>3076.8613615981139</v>
      </c>
      <c r="E168" s="29">
        <f t="shared" si="122"/>
        <v>710.04494325427527</v>
      </c>
      <c r="F168" s="29">
        <f t="shared" si="123"/>
        <v>1420.0898865085505</v>
      </c>
      <c r="G168" s="29">
        <f t="shared" si="124"/>
        <v>1538.430680799057</v>
      </c>
      <c r="H168" s="31">
        <f t="shared" si="125"/>
        <v>17.751123581356882</v>
      </c>
      <c r="I168" s="27"/>
    </row>
    <row r="169" spans="1:9" x14ac:dyDescent="0.2">
      <c r="A169" s="25" t="s">
        <v>450</v>
      </c>
      <c r="B169" s="25" t="s">
        <v>7</v>
      </c>
      <c r="C169" s="29">
        <f t="shared" si="120"/>
        <v>38768.453901683431</v>
      </c>
      <c r="D169" s="29">
        <f t="shared" si="121"/>
        <v>3230.7044296780196</v>
      </c>
      <c r="E169" s="29">
        <f t="shared" si="122"/>
        <v>745.547190416989</v>
      </c>
      <c r="F169" s="29">
        <f t="shared" si="123"/>
        <v>1491.094380833978</v>
      </c>
      <c r="G169" s="29">
        <f t="shared" si="124"/>
        <v>1615.3522148390098</v>
      </c>
      <c r="H169" s="31">
        <f t="shared" si="125"/>
        <v>18.638679760424726</v>
      </c>
      <c r="I169" s="27"/>
    </row>
    <row r="170" spans="1:9" x14ac:dyDescent="0.2">
      <c r="A170" s="25" t="s">
        <v>450</v>
      </c>
      <c r="B170" s="25" t="s">
        <v>6</v>
      </c>
      <c r="C170" s="29">
        <f t="shared" si="120"/>
        <v>40706.876596767601</v>
      </c>
      <c r="D170" s="29">
        <f t="shared" si="121"/>
        <v>3392.2396511619204</v>
      </c>
      <c r="E170" s="29">
        <f t="shared" si="122"/>
        <v>782.82454993783847</v>
      </c>
      <c r="F170" s="29">
        <f t="shared" si="123"/>
        <v>1565.6490998756769</v>
      </c>
      <c r="G170" s="29">
        <f t="shared" si="124"/>
        <v>1696.1198255809602</v>
      </c>
      <c r="H170" s="31">
        <f t="shared" si="125"/>
        <v>19.570613748445961</v>
      </c>
      <c r="I170" s="27"/>
    </row>
    <row r="171" spans="1:9" x14ac:dyDescent="0.2">
      <c r="C171" s="29"/>
      <c r="D171" s="29"/>
      <c r="E171" s="29"/>
      <c r="F171" s="29"/>
      <c r="G171" s="29"/>
      <c r="I171" s="27"/>
    </row>
    <row r="172" spans="1:9" x14ac:dyDescent="0.2">
      <c r="A172" s="25" t="s">
        <v>449</v>
      </c>
      <c r="B172" s="25" t="s">
        <v>2</v>
      </c>
      <c r="C172" s="29">
        <f t="shared" ref="C172:C178" si="126">H172*2080</f>
        <v>30679.859046150137</v>
      </c>
      <c r="D172" s="29">
        <f t="shared" ref="D172:D178" si="127">H172*173.33333</f>
        <v>2556.6548713460706</v>
      </c>
      <c r="E172" s="29">
        <f t="shared" ref="E172:E178" si="128">H172*40</f>
        <v>589.99728934904113</v>
      </c>
      <c r="F172" s="29">
        <f t="shared" ref="F172:F178" si="129">H172*80</f>
        <v>1179.9945786980823</v>
      </c>
      <c r="G172" s="29">
        <f t="shared" ref="G172:G178" si="130">H172*(173.33333/2)</f>
        <v>1278.3274356730353</v>
      </c>
      <c r="H172" s="31">
        <f>H164*101%</f>
        <v>14.749932233726028</v>
      </c>
      <c r="I172" s="27"/>
    </row>
    <row r="173" spans="1:9" x14ac:dyDescent="0.2">
      <c r="A173" s="25" t="s">
        <v>449</v>
      </c>
      <c r="B173" s="25" t="s">
        <v>1</v>
      </c>
      <c r="C173" s="29">
        <f t="shared" si="126"/>
        <v>32213.851998457645</v>
      </c>
      <c r="D173" s="29">
        <f t="shared" si="127"/>
        <v>2684.4876149133743</v>
      </c>
      <c r="E173" s="29">
        <f t="shared" si="128"/>
        <v>619.49715381649321</v>
      </c>
      <c r="F173" s="29">
        <f t="shared" si="129"/>
        <v>1238.9943076329864</v>
      </c>
      <c r="G173" s="29">
        <f t="shared" si="130"/>
        <v>1342.2438074566871</v>
      </c>
      <c r="H173" s="31">
        <f t="shared" ref="H173:H178" si="131">H172*105%</f>
        <v>15.48742884541233</v>
      </c>
      <c r="I173" s="27"/>
    </row>
    <row r="174" spans="1:9" x14ac:dyDescent="0.2">
      <c r="A174" s="25" t="s">
        <v>449</v>
      </c>
      <c r="B174" s="25" t="s">
        <v>0</v>
      </c>
      <c r="C174" s="29">
        <f t="shared" si="126"/>
        <v>33824.544598380533</v>
      </c>
      <c r="D174" s="29">
        <f t="shared" si="127"/>
        <v>2818.7119956590432</v>
      </c>
      <c r="E174" s="29">
        <f t="shared" si="128"/>
        <v>650.47201150731792</v>
      </c>
      <c r="F174" s="29">
        <f t="shared" si="129"/>
        <v>1300.9440230146358</v>
      </c>
      <c r="G174" s="29">
        <f t="shared" si="130"/>
        <v>1409.3559978295216</v>
      </c>
      <c r="H174" s="31">
        <f t="shared" si="131"/>
        <v>16.261800287682949</v>
      </c>
      <c r="I174" s="27"/>
    </row>
    <row r="175" spans="1:9" x14ac:dyDescent="0.2">
      <c r="A175" s="25" t="s">
        <v>449</v>
      </c>
      <c r="B175" s="25" t="s">
        <v>9</v>
      </c>
      <c r="C175" s="29">
        <f t="shared" si="126"/>
        <v>35515.771828299563</v>
      </c>
      <c r="D175" s="29">
        <f t="shared" si="127"/>
        <v>2959.6475954419957</v>
      </c>
      <c r="E175" s="29">
        <f t="shared" si="128"/>
        <v>682.99561208268392</v>
      </c>
      <c r="F175" s="29">
        <f t="shared" si="129"/>
        <v>1365.9912241653678</v>
      </c>
      <c r="G175" s="29">
        <f t="shared" si="130"/>
        <v>1479.8237977209978</v>
      </c>
      <c r="H175" s="31">
        <f t="shared" si="131"/>
        <v>17.074890302067097</v>
      </c>
      <c r="I175" s="27"/>
    </row>
    <row r="176" spans="1:9" x14ac:dyDescent="0.2">
      <c r="A176" s="25" t="s">
        <v>449</v>
      </c>
      <c r="B176" s="25" t="s">
        <v>8</v>
      </c>
      <c r="C176" s="29">
        <f t="shared" si="126"/>
        <v>37291.560419714537</v>
      </c>
      <c r="D176" s="29">
        <f t="shared" si="127"/>
        <v>3107.6299752140953</v>
      </c>
      <c r="E176" s="29">
        <f t="shared" si="128"/>
        <v>717.14539268681801</v>
      </c>
      <c r="F176" s="29">
        <f t="shared" si="129"/>
        <v>1434.290785373636</v>
      </c>
      <c r="G176" s="29">
        <f t="shared" si="130"/>
        <v>1553.8149876070477</v>
      </c>
      <c r="H176" s="31">
        <f t="shared" si="131"/>
        <v>17.928634817170451</v>
      </c>
      <c r="I176" s="27"/>
    </row>
    <row r="177" spans="1:9" x14ac:dyDescent="0.2">
      <c r="A177" s="25" t="s">
        <v>449</v>
      </c>
      <c r="B177" s="25" t="s">
        <v>7</v>
      </c>
      <c r="C177" s="29">
        <f t="shared" si="126"/>
        <v>39156.13844070027</v>
      </c>
      <c r="D177" s="29">
        <f t="shared" si="127"/>
        <v>3263.0114739748005</v>
      </c>
      <c r="E177" s="29">
        <f t="shared" si="128"/>
        <v>753.00266232115905</v>
      </c>
      <c r="F177" s="29">
        <f t="shared" si="129"/>
        <v>1506.0053246423181</v>
      </c>
      <c r="G177" s="29">
        <f t="shared" si="130"/>
        <v>1631.5057369874003</v>
      </c>
      <c r="H177" s="31">
        <f t="shared" si="131"/>
        <v>18.825066558028976</v>
      </c>
      <c r="I177" s="27"/>
    </row>
    <row r="178" spans="1:9" x14ac:dyDescent="0.2">
      <c r="A178" s="25" t="s">
        <v>449</v>
      </c>
      <c r="B178" s="25" t="s">
        <v>6</v>
      </c>
      <c r="C178" s="29">
        <f t="shared" si="126"/>
        <v>41113.945362735285</v>
      </c>
      <c r="D178" s="29">
        <f t="shared" si="127"/>
        <v>3426.1620476735407</v>
      </c>
      <c r="E178" s="29">
        <f t="shared" si="128"/>
        <v>790.65279543721704</v>
      </c>
      <c r="F178" s="29">
        <f t="shared" si="129"/>
        <v>1581.3055908744341</v>
      </c>
      <c r="G178" s="29">
        <f t="shared" si="130"/>
        <v>1713.0810238367703</v>
      </c>
      <c r="H178" s="31">
        <f t="shared" si="131"/>
        <v>19.766319885930425</v>
      </c>
      <c r="I178" s="27"/>
    </row>
    <row r="179" spans="1:9" x14ac:dyDescent="0.2">
      <c r="C179" s="29"/>
      <c r="D179" s="29"/>
      <c r="E179" s="29"/>
      <c r="F179" s="29"/>
      <c r="G179" s="29"/>
      <c r="I179" s="27"/>
    </row>
    <row r="180" spans="1:9" x14ac:dyDescent="0.2">
      <c r="A180" s="25" t="s">
        <v>448</v>
      </c>
      <c r="B180" s="25" t="s">
        <v>2</v>
      </c>
      <c r="C180" s="29">
        <f t="shared" ref="C180:C186" si="132">H180*2080</f>
        <v>30986.657636611642</v>
      </c>
      <c r="D180" s="29">
        <f t="shared" ref="D180:D186" si="133">H180*173.33333</f>
        <v>2582.2214200595313</v>
      </c>
      <c r="E180" s="29">
        <f t="shared" ref="E180:E186" si="134">H180*40</f>
        <v>595.8972622425315</v>
      </c>
      <c r="F180" s="29">
        <f t="shared" ref="F180:F186" si="135">H180*80</f>
        <v>1191.794524485063</v>
      </c>
      <c r="G180" s="29">
        <f t="shared" ref="G180:G186" si="136">H180*(173.33333/2)</f>
        <v>1291.1107100297656</v>
      </c>
      <c r="H180" s="31">
        <f>H172*101%</f>
        <v>14.897431556063289</v>
      </c>
      <c r="I180" s="27"/>
    </row>
    <row r="181" spans="1:9" x14ac:dyDescent="0.2">
      <c r="A181" s="25" t="s">
        <v>448</v>
      </c>
      <c r="B181" s="25" t="s">
        <v>1</v>
      </c>
      <c r="C181" s="29">
        <f t="shared" si="132"/>
        <v>32535.990518442224</v>
      </c>
      <c r="D181" s="29">
        <f t="shared" si="133"/>
        <v>2711.3324910625079</v>
      </c>
      <c r="E181" s="29">
        <f t="shared" si="134"/>
        <v>625.69212535465817</v>
      </c>
      <c r="F181" s="29">
        <f t="shared" si="135"/>
        <v>1251.3842507093163</v>
      </c>
      <c r="G181" s="29">
        <f t="shared" si="136"/>
        <v>1355.6662455312539</v>
      </c>
      <c r="H181" s="31">
        <f t="shared" ref="H181:H186" si="137">H180*105%</f>
        <v>15.642303133866454</v>
      </c>
      <c r="I181" s="27"/>
    </row>
    <row r="182" spans="1:9" x14ac:dyDescent="0.2">
      <c r="A182" s="25" t="s">
        <v>448</v>
      </c>
      <c r="B182" s="25" t="s">
        <v>0</v>
      </c>
      <c r="C182" s="29">
        <f t="shared" si="132"/>
        <v>34162.790044364338</v>
      </c>
      <c r="D182" s="29">
        <f t="shared" si="133"/>
        <v>2846.8991156156339</v>
      </c>
      <c r="E182" s="29">
        <f t="shared" si="134"/>
        <v>656.97673162239107</v>
      </c>
      <c r="F182" s="29">
        <f t="shared" si="135"/>
        <v>1313.9534632447821</v>
      </c>
      <c r="G182" s="29">
        <f t="shared" si="136"/>
        <v>1423.449557807817</v>
      </c>
      <c r="H182" s="31">
        <f t="shared" si="137"/>
        <v>16.424418290559778</v>
      </c>
      <c r="I182" s="27"/>
    </row>
    <row r="183" spans="1:9" x14ac:dyDescent="0.2">
      <c r="A183" s="25" t="s">
        <v>448</v>
      </c>
      <c r="B183" s="25" t="s">
        <v>9</v>
      </c>
      <c r="C183" s="29">
        <f t="shared" si="132"/>
        <v>35870.929546582563</v>
      </c>
      <c r="D183" s="29">
        <f t="shared" si="133"/>
        <v>2989.2440713964161</v>
      </c>
      <c r="E183" s="29">
        <f t="shared" si="134"/>
        <v>689.82556820351078</v>
      </c>
      <c r="F183" s="29">
        <f t="shared" si="135"/>
        <v>1379.6511364070216</v>
      </c>
      <c r="G183" s="29">
        <f t="shared" si="136"/>
        <v>1494.622035698208</v>
      </c>
      <c r="H183" s="31">
        <f t="shared" si="137"/>
        <v>17.24563920508777</v>
      </c>
      <c r="I183" s="27"/>
    </row>
    <row r="184" spans="1:9" x14ac:dyDescent="0.2">
      <c r="A184" s="25" t="s">
        <v>448</v>
      </c>
      <c r="B184" s="25" t="s">
        <v>8</v>
      </c>
      <c r="C184" s="29">
        <f t="shared" si="132"/>
        <v>37664.476023911688</v>
      </c>
      <c r="D184" s="29">
        <f t="shared" si="133"/>
        <v>3138.7062749662368</v>
      </c>
      <c r="E184" s="29">
        <f t="shared" si="134"/>
        <v>724.31684661368638</v>
      </c>
      <c r="F184" s="29">
        <f t="shared" si="135"/>
        <v>1448.6336932273728</v>
      </c>
      <c r="G184" s="29">
        <f t="shared" si="136"/>
        <v>1569.3531374831184</v>
      </c>
      <c r="H184" s="31">
        <f t="shared" si="137"/>
        <v>18.107921165342159</v>
      </c>
      <c r="I184" s="27"/>
    </row>
    <row r="185" spans="1:9" x14ac:dyDescent="0.2">
      <c r="A185" s="25" t="s">
        <v>448</v>
      </c>
      <c r="B185" s="25" t="s">
        <v>7</v>
      </c>
      <c r="C185" s="29">
        <f t="shared" si="132"/>
        <v>39547.699825107273</v>
      </c>
      <c r="D185" s="29">
        <f t="shared" si="133"/>
        <v>3295.6415887145486</v>
      </c>
      <c r="E185" s="29">
        <f t="shared" si="134"/>
        <v>760.53268894437065</v>
      </c>
      <c r="F185" s="29">
        <f t="shared" si="135"/>
        <v>1521.0653778887413</v>
      </c>
      <c r="G185" s="29">
        <f t="shared" si="136"/>
        <v>1647.8207943572743</v>
      </c>
      <c r="H185" s="31">
        <f t="shared" si="137"/>
        <v>19.013317223609267</v>
      </c>
      <c r="I185" s="27"/>
    </row>
    <row r="186" spans="1:9" x14ac:dyDescent="0.2">
      <c r="A186" s="25" t="s">
        <v>448</v>
      </c>
      <c r="B186" s="25" t="s">
        <v>6</v>
      </c>
      <c r="C186" s="29">
        <f t="shared" si="132"/>
        <v>41525.084816362643</v>
      </c>
      <c r="D186" s="29">
        <f t="shared" si="133"/>
        <v>3460.4236681502762</v>
      </c>
      <c r="E186" s="29">
        <f t="shared" si="134"/>
        <v>798.55932339158926</v>
      </c>
      <c r="F186" s="29">
        <f t="shared" si="135"/>
        <v>1597.1186467831785</v>
      </c>
      <c r="G186" s="29">
        <f t="shared" si="136"/>
        <v>1730.2118340751381</v>
      </c>
      <c r="H186" s="31">
        <f t="shared" si="137"/>
        <v>19.963983084789731</v>
      </c>
      <c r="I186" s="27"/>
    </row>
    <row r="187" spans="1:9" x14ac:dyDescent="0.2">
      <c r="C187" s="29"/>
      <c r="D187" s="29"/>
      <c r="E187" s="29"/>
      <c r="F187" s="29"/>
      <c r="G187" s="29"/>
      <c r="I187" s="27"/>
    </row>
    <row r="188" spans="1:9" x14ac:dyDescent="0.2">
      <c r="A188" s="25" t="s">
        <v>447</v>
      </c>
      <c r="B188" s="25" t="s">
        <v>2</v>
      </c>
      <c r="C188" s="29">
        <f t="shared" ref="C188:C194" si="138">H188*2080</f>
        <v>31296.524212977758</v>
      </c>
      <c r="D188" s="29">
        <f t="shared" ref="D188:D194" si="139">H188*173.33333</f>
        <v>2608.0436342601265</v>
      </c>
      <c r="E188" s="29">
        <f t="shared" ref="E188:E194" si="140">H188*40</f>
        <v>601.85623486495683</v>
      </c>
      <c r="F188" s="29">
        <f t="shared" ref="F188:F194" si="141">H188*80</f>
        <v>1203.7124697299137</v>
      </c>
      <c r="G188" s="29">
        <f t="shared" ref="G188:G194" si="142">H188*(173.33333/2)</f>
        <v>1304.0218171300633</v>
      </c>
      <c r="H188" s="31">
        <f>H180*101%</f>
        <v>15.046405871623922</v>
      </c>
      <c r="I188" s="27"/>
    </row>
    <row r="189" spans="1:9" x14ac:dyDescent="0.2">
      <c r="A189" s="25" t="s">
        <v>447</v>
      </c>
      <c r="B189" s="25" t="s">
        <v>1</v>
      </c>
      <c r="C189" s="29">
        <f t="shared" si="138"/>
        <v>32861.350423626645</v>
      </c>
      <c r="D189" s="29">
        <f t="shared" si="139"/>
        <v>2738.445815973133</v>
      </c>
      <c r="E189" s="29">
        <f t="shared" si="140"/>
        <v>631.94904660820475</v>
      </c>
      <c r="F189" s="29">
        <f t="shared" si="141"/>
        <v>1263.8980932164095</v>
      </c>
      <c r="G189" s="29">
        <f t="shared" si="142"/>
        <v>1369.2229079865665</v>
      </c>
      <c r="H189" s="31">
        <f t="shared" ref="H189:H194" si="143">H188*105%</f>
        <v>15.798726165205117</v>
      </c>
      <c r="I189" s="27"/>
    </row>
    <row r="190" spans="1:9" x14ac:dyDescent="0.2">
      <c r="A190" s="25" t="s">
        <v>447</v>
      </c>
      <c r="B190" s="25" t="s">
        <v>0</v>
      </c>
      <c r="C190" s="29">
        <f t="shared" si="138"/>
        <v>34504.417944807974</v>
      </c>
      <c r="D190" s="29">
        <f t="shared" si="139"/>
        <v>2875.3681067717894</v>
      </c>
      <c r="E190" s="29">
        <f t="shared" si="140"/>
        <v>663.54649893861495</v>
      </c>
      <c r="F190" s="29">
        <f t="shared" si="141"/>
        <v>1327.0929978772299</v>
      </c>
      <c r="G190" s="29">
        <f t="shared" si="142"/>
        <v>1437.6840533858947</v>
      </c>
      <c r="H190" s="31">
        <f t="shared" si="143"/>
        <v>16.588662473465373</v>
      </c>
      <c r="I190" s="27"/>
    </row>
    <row r="191" spans="1:9" x14ac:dyDescent="0.2">
      <c r="A191" s="25" t="s">
        <v>447</v>
      </c>
      <c r="B191" s="25" t="s">
        <v>9</v>
      </c>
      <c r="C191" s="29">
        <f t="shared" si="138"/>
        <v>36229.638842048378</v>
      </c>
      <c r="D191" s="29">
        <f t="shared" si="139"/>
        <v>3019.136512110379</v>
      </c>
      <c r="E191" s="29">
        <f t="shared" si="140"/>
        <v>696.7238238855457</v>
      </c>
      <c r="F191" s="29">
        <f t="shared" si="141"/>
        <v>1393.4476477710914</v>
      </c>
      <c r="G191" s="29">
        <f t="shared" si="142"/>
        <v>1509.5682560551895</v>
      </c>
      <c r="H191" s="31">
        <f t="shared" si="143"/>
        <v>17.418095597138642</v>
      </c>
      <c r="I191" s="27"/>
    </row>
    <row r="192" spans="1:9" x14ac:dyDescent="0.2">
      <c r="A192" s="25" t="s">
        <v>447</v>
      </c>
      <c r="B192" s="25" t="s">
        <v>8</v>
      </c>
      <c r="C192" s="29">
        <f t="shared" si="138"/>
        <v>38041.120784150793</v>
      </c>
      <c r="D192" s="29">
        <f t="shared" si="139"/>
        <v>3170.0933377158981</v>
      </c>
      <c r="E192" s="29">
        <f t="shared" si="140"/>
        <v>731.56001507982296</v>
      </c>
      <c r="F192" s="29">
        <f t="shared" si="141"/>
        <v>1463.1200301596459</v>
      </c>
      <c r="G192" s="29">
        <f t="shared" si="142"/>
        <v>1585.046668857949</v>
      </c>
      <c r="H192" s="31">
        <f t="shared" si="143"/>
        <v>18.289000376995574</v>
      </c>
      <c r="I192" s="27"/>
    </row>
    <row r="193" spans="1:9" x14ac:dyDescent="0.2">
      <c r="A193" s="25" t="s">
        <v>447</v>
      </c>
      <c r="B193" s="25" t="s">
        <v>7</v>
      </c>
      <c r="C193" s="29">
        <f t="shared" si="138"/>
        <v>39943.176823358335</v>
      </c>
      <c r="D193" s="29">
        <f t="shared" si="139"/>
        <v>3328.5980046016934</v>
      </c>
      <c r="E193" s="29">
        <f t="shared" si="140"/>
        <v>768.13801583381417</v>
      </c>
      <c r="F193" s="29">
        <f t="shared" si="141"/>
        <v>1536.2760316676283</v>
      </c>
      <c r="G193" s="29">
        <f t="shared" si="142"/>
        <v>1664.2990023008467</v>
      </c>
      <c r="H193" s="31">
        <f t="shared" si="143"/>
        <v>19.203450395845355</v>
      </c>
      <c r="I193" s="27"/>
    </row>
    <row r="194" spans="1:9" x14ac:dyDescent="0.2">
      <c r="A194" s="25" t="s">
        <v>447</v>
      </c>
      <c r="B194" s="25" t="s">
        <v>6</v>
      </c>
      <c r="C194" s="29">
        <f t="shared" si="138"/>
        <v>41940.335664526261</v>
      </c>
      <c r="D194" s="29">
        <f t="shared" si="139"/>
        <v>3495.0279048317784</v>
      </c>
      <c r="E194" s="29">
        <f t="shared" si="140"/>
        <v>806.54491662550504</v>
      </c>
      <c r="F194" s="29">
        <f t="shared" si="141"/>
        <v>1613.0898332510101</v>
      </c>
      <c r="G194" s="29">
        <f t="shared" si="142"/>
        <v>1747.5139524158892</v>
      </c>
      <c r="H194" s="31">
        <f t="shared" si="143"/>
        <v>20.163622915637625</v>
      </c>
      <c r="I194" s="27"/>
    </row>
    <row r="195" spans="1:9" x14ac:dyDescent="0.2">
      <c r="C195" s="29"/>
      <c r="D195" s="29"/>
      <c r="E195" s="29"/>
      <c r="F195" s="29"/>
      <c r="G195" s="29"/>
      <c r="I195" s="27"/>
    </row>
    <row r="196" spans="1:9" x14ac:dyDescent="0.2">
      <c r="A196" s="25" t="s">
        <v>446</v>
      </c>
      <c r="B196" s="25" t="s">
        <v>2</v>
      </c>
      <c r="C196" s="29">
        <f t="shared" ref="C196:C202" si="144">H196*2080</f>
        <v>31609.489455107534</v>
      </c>
      <c r="D196" s="29">
        <f t="shared" ref="D196:D202" si="145">H196*173.33333</f>
        <v>2634.1240706027279</v>
      </c>
      <c r="E196" s="29">
        <f t="shared" ref="E196:E202" si="146">H196*40</f>
        <v>607.87479721360637</v>
      </c>
      <c r="F196" s="29">
        <f t="shared" ref="F196:F202" si="147">H196*80</f>
        <v>1215.7495944272127</v>
      </c>
      <c r="G196" s="29">
        <f t="shared" ref="G196:G202" si="148">H196*(173.33333/2)</f>
        <v>1317.0620353013639</v>
      </c>
      <c r="H196" s="31">
        <f>H188*101%</f>
        <v>15.19686993034016</v>
      </c>
      <c r="I196" s="27"/>
    </row>
    <row r="197" spans="1:9" x14ac:dyDescent="0.2">
      <c r="A197" s="25" t="s">
        <v>446</v>
      </c>
      <c r="B197" s="25" t="s">
        <v>1</v>
      </c>
      <c r="C197" s="29">
        <f t="shared" si="144"/>
        <v>33189.963927862911</v>
      </c>
      <c r="D197" s="29">
        <f t="shared" si="145"/>
        <v>2765.8302741328644</v>
      </c>
      <c r="E197" s="29">
        <f t="shared" si="146"/>
        <v>638.26853707428677</v>
      </c>
      <c r="F197" s="29">
        <f t="shared" si="147"/>
        <v>1276.5370741485735</v>
      </c>
      <c r="G197" s="29">
        <f t="shared" si="148"/>
        <v>1382.9151370664322</v>
      </c>
      <c r="H197" s="31">
        <f t="shared" ref="H197:H202" si="149">H196*105%</f>
        <v>15.956713426857169</v>
      </c>
      <c r="I197" s="27"/>
    </row>
    <row r="198" spans="1:9" x14ac:dyDescent="0.2">
      <c r="A198" s="25" t="s">
        <v>446</v>
      </c>
      <c r="B198" s="25" t="s">
        <v>0</v>
      </c>
      <c r="C198" s="29">
        <f t="shared" si="144"/>
        <v>34849.462124256053</v>
      </c>
      <c r="D198" s="29">
        <f t="shared" si="145"/>
        <v>2904.1217878395073</v>
      </c>
      <c r="E198" s="29">
        <f t="shared" si="146"/>
        <v>670.1819639280011</v>
      </c>
      <c r="F198" s="29">
        <f t="shared" si="147"/>
        <v>1340.3639278560022</v>
      </c>
      <c r="G198" s="29">
        <f t="shared" si="148"/>
        <v>1452.0608939197537</v>
      </c>
      <c r="H198" s="31">
        <f t="shared" si="149"/>
        <v>16.754549098200027</v>
      </c>
      <c r="I198" s="27"/>
    </row>
    <row r="199" spans="1:9" x14ac:dyDescent="0.2">
      <c r="A199" s="25" t="s">
        <v>446</v>
      </c>
      <c r="B199" s="25" t="s">
        <v>9</v>
      </c>
      <c r="C199" s="29">
        <f t="shared" si="144"/>
        <v>36591.935230468858</v>
      </c>
      <c r="D199" s="29">
        <f t="shared" si="145"/>
        <v>3049.3278772314829</v>
      </c>
      <c r="E199" s="29">
        <f t="shared" si="146"/>
        <v>703.69106212440113</v>
      </c>
      <c r="F199" s="29">
        <f t="shared" si="147"/>
        <v>1407.3821242488023</v>
      </c>
      <c r="G199" s="29">
        <f t="shared" si="148"/>
        <v>1524.6639386157415</v>
      </c>
      <c r="H199" s="31">
        <f t="shared" si="149"/>
        <v>17.592276553110029</v>
      </c>
      <c r="I199" s="27"/>
    </row>
    <row r="200" spans="1:9" x14ac:dyDescent="0.2">
      <c r="A200" s="25" t="s">
        <v>446</v>
      </c>
      <c r="B200" s="25" t="s">
        <v>8</v>
      </c>
      <c r="C200" s="29">
        <f t="shared" si="144"/>
        <v>38421.531991992299</v>
      </c>
      <c r="D200" s="29">
        <f t="shared" si="145"/>
        <v>3201.794271093057</v>
      </c>
      <c r="E200" s="29">
        <f t="shared" si="146"/>
        <v>738.87561523062118</v>
      </c>
      <c r="F200" s="29">
        <f t="shared" si="147"/>
        <v>1477.7512304612424</v>
      </c>
      <c r="G200" s="29">
        <f t="shared" si="148"/>
        <v>1600.8971355465285</v>
      </c>
      <c r="H200" s="31">
        <f t="shared" si="149"/>
        <v>18.471890380765529</v>
      </c>
      <c r="I200" s="27"/>
    </row>
    <row r="201" spans="1:9" x14ac:dyDescent="0.2">
      <c r="A201" s="25" t="s">
        <v>446</v>
      </c>
      <c r="B201" s="25" t="s">
        <v>7</v>
      </c>
      <c r="C201" s="29">
        <f t="shared" si="144"/>
        <v>40342.608591591918</v>
      </c>
      <c r="D201" s="29">
        <f t="shared" si="145"/>
        <v>3361.8839846477103</v>
      </c>
      <c r="E201" s="29">
        <f t="shared" si="146"/>
        <v>775.81939599215229</v>
      </c>
      <c r="F201" s="29">
        <f t="shared" si="147"/>
        <v>1551.6387919843046</v>
      </c>
      <c r="G201" s="29">
        <f t="shared" si="148"/>
        <v>1680.9419923238552</v>
      </c>
      <c r="H201" s="31">
        <f t="shared" si="149"/>
        <v>19.395484899803808</v>
      </c>
      <c r="I201" s="27"/>
    </row>
    <row r="202" spans="1:9" x14ac:dyDescent="0.2">
      <c r="A202" s="25" t="s">
        <v>446</v>
      </c>
      <c r="B202" s="25" t="s">
        <v>6</v>
      </c>
      <c r="C202" s="29">
        <f t="shared" si="144"/>
        <v>42359.739021171517</v>
      </c>
      <c r="D202" s="29">
        <f t="shared" si="145"/>
        <v>3529.9781838800959</v>
      </c>
      <c r="E202" s="29">
        <f t="shared" si="146"/>
        <v>814.61036579175993</v>
      </c>
      <c r="F202" s="29">
        <f t="shared" si="147"/>
        <v>1629.2207315835199</v>
      </c>
      <c r="G202" s="29">
        <f t="shared" si="148"/>
        <v>1764.989091940048</v>
      </c>
      <c r="H202" s="31">
        <f t="shared" si="149"/>
        <v>20.365259144793999</v>
      </c>
      <c r="I202" s="27"/>
    </row>
    <row r="203" spans="1:9" x14ac:dyDescent="0.2">
      <c r="C203" s="29"/>
      <c r="D203" s="29"/>
      <c r="E203" s="29"/>
      <c r="F203" s="29"/>
      <c r="G203" s="29"/>
      <c r="I203" s="27"/>
    </row>
    <row r="204" spans="1:9" x14ac:dyDescent="0.2">
      <c r="A204" s="25" t="s">
        <v>445</v>
      </c>
      <c r="B204" s="25" t="s">
        <v>2</v>
      </c>
      <c r="C204" s="29">
        <f t="shared" ref="C204:C210" si="150">H204*2080</f>
        <v>31925.584349658606</v>
      </c>
      <c r="D204" s="29">
        <f t="shared" ref="D204:D210" si="151">H204*173.33333</f>
        <v>2660.4653113087552</v>
      </c>
      <c r="E204" s="29">
        <f t="shared" ref="E204:E210" si="152">H204*40</f>
        <v>613.95354518574243</v>
      </c>
      <c r="F204" s="29">
        <f t="shared" ref="F204:F210" si="153">H204*80</f>
        <v>1227.9070903714849</v>
      </c>
      <c r="G204" s="29">
        <f t="shared" ref="G204:G210" si="154">H204*(173.33333/2)</f>
        <v>1330.2326556543776</v>
      </c>
      <c r="H204" s="31">
        <f>H196*101%</f>
        <v>15.348838629643561</v>
      </c>
      <c r="I204" s="27"/>
    </row>
    <row r="205" spans="1:9" x14ac:dyDescent="0.2">
      <c r="A205" s="25" t="s">
        <v>445</v>
      </c>
      <c r="B205" s="25" t="s">
        <v>1</v>
      </c>
      <c r="C205" s="29">
        <f t="shared" si="150"/>
        <v>33521.86356714154</v>
      </c>
      <c r="D205" s="29">
        <f t="shared" si="151"/>
        <v>2793.4885768741933</v>
      </c>
      <c r="E205" s="29">
        <f t="shared" si="152"/>
        <v>644.65122244502959</v>
      </c>
      <c r="F205" s="29">
        <f t="shared" si="153"/>
        <v>1289.3024448900592</v>
      </c>
      <c r="G205" s="29">
        <f t="shared" si="154"/>
        <v>1396.7442884370967</v>
      </c>
      <c r="H205" s="31">
        <f t="shared" ref="H205:H210" si="155">H204*105%</f>
        <v>16.116280561125741</v>
      </c>
      <c r="I205" s="27"/>
    </row>
    <row r="206" spans="1:9" x14ac:dyDescent="0.2">
      <c r="A206" s="25" t="s">
        <v>445</v>
      </c>
      <c r="B206" s="25" t="s">
        <v>0</v>
      </c>
      <c r="C206" s="29">
        <f t="shared" si="150"/>
        <v>35197.956745498625</v>
      </c>
      <c r="D206" s="29">
        <f t="shared" si="151"/>
        <v>2933.1630057179032</v>
      </c>
      <c r="E206" s="29">
        <f t="shared" si="152"/>
        <v>676.88378356728117</v>
      </c>
      <c r="F206" s="29">
        <f t="shared" si="153"/>
        <v>1353.7675671345623</v>
      </c>
      <c r="G206" s="29">
        <f t="shared" si="154"/>
        <v>1466.5815028589516</v>
      </c>
      <c r="H206" s="31">
        <f t="shared" si="155"/>
        <v>16.922094589182031</v>
      </c>
      <c r="I206" s="27"/>
    </row>
    <row r="207" spans="1:9" x14ac:dyDescent="0.2">
      <c r="A207" s="25" t="s">
        <v>445</v>
      </c>
      <c r="B207" s="25" t="s">
        <v>9</v>
      </c>
      <c r="C207" s="29">
        <f t="shared" si="150"/>
        <v>36957.854582773558</v>
      </c>
      <c r="D207" s="29">
        <f t="shared" si="151"/>
        <v>3079.8211560037985</v>
      </c>
      <c r="E207" s="29">
        <f t="shared" si="152"/>
        <v>710.72797274564539</v>
      </c>
      <c r="F207" s="29">
        <f t="shared" si="153"/>
        <v>1421.4559454912908</v>
      </c>
      <c r="G207" s="29">
        <f t="shared" si="154"/>
        <v>1539.9105780018992</v>
      </c>
      <c r="H207" s="31">
        <f t="shared" si="155"/>
        <v>17.768199318641134</v>
      </c>
      <c r="I207" s="27"/>
    </row>
    <row r="208" spans="1:9" x14ac:dyDescent="0.2">
      <c r="A208" s="25" t="s">
        <v>445</v>
      </c>
      <c r="B208" s="25" t="s">
        <v>8</v>
      </c>
      <c r="C208" s="29">
        <f t="shared" si="150"/>
        <v>38805.747311912244</v>
      </c>
      <c r="D208" s="29">
        <f t="shared" si="151"/>
        <v>3233.8122138039889</v>
      </c>
      <c r="E208" s="29">
        <f t="shared" si="152"/>
        <v>746.26437138292772</v>
      </c>
      <c r="F208" s="29">
        <f t="shared" si="153"/>
        <v>1492.5287427658554</v>
      </c>
      <c r="G208" s="29">
        <f t="shared" si="154"/>
        <v>1616.9061069019945</v>
      </c>
      <c r="H208" s="31">
        <f t="shared" si="155"/>
        <v>18.656609284573193</v>
      </c>
      <c r="I208" s="27"/>
    </row>
    <row r="209" spans="1:9" x14ac:dyDescent="0.2">
      <c r="A209" s="25" t="s">
        <v>445</v>
      </c>
      <c r="B209" s="25" t="s">
        <v>7</v>
      </c>
      <c r="C209" s="29">
        <f t="shared" si="150"/>
        <v>40746.034677507858</v>
      </c>
      <c r="D209" s="29">
        <f t="shared" si="151"/>
        <v>3395.5028244941886</v>
      </c>
      <c r="E209" s="29">
        <f t="shared" si="152"/>
        <v>783.57758995207416</v>
      </c>
      <c r="F209" s="29">
        <f t="shared" si="153"/>
        <v>1567.1551799041483</v>
      </c>
      <c r="G209" s="29">
        <f t="shared" si="154"/>
        <v>1697.7514122470943</v>
      </c>
      <c r="H209" s="31">
        <f t="shared" si="155"/>
        <v>19.589439748801855</v>
      </c>
      <c r="I209" s="27"/>
    </row>
    <row r="210" spans="1:9" x14ac:dyDescent="0.2">
      <c r="A210" s="25" t="s">
        <v>445</v>
      </c>
      <c r="B210" s="25" t="s">
        <v>6</v>
      </c>
      <c r="C210" s="29">
        <f t="shared" si="150"/>
        <v>42783.33641138325</v>
      </c>
      <c r="D210" s="29">
        <f t="shared" si="151"/>
        <v>3565.277965718898</v>
      </c>
      <c r="E210" s="29">
        <f t="shared" si="152"/>
        <v>822.75646944967787</v>
      </c>
      <c r="F210" s="29">
        <f t="shared" si="153"/>
        <v>1645.5129388993557</v>
      </c>
      <c r="G210" s="29">
        <f t="shared" si="154"/>
        <v>1782.638982859449</v>
      </c>
      <c r="H210" s="31">
        <f t="shared" si="155"/>
        <v>20.568911736241947</v>
      </c>
      <c r="I210" s="27"/>
    </row>
    <row r="211" spans="1:9" x14ac:dyDescent="0.2">
      <c r="C211" s="29"/>
      <c r="D211" s="29"/>
      <c r="E211" s="29"/>
      <c r="F211" s="29"/>
      <c r="G211" s="29"/>
      <c r="I211" s="27"/>
    </row>
    <row r="212" spans="1:9" x14ac:dyDescent="0.2">
      <c r="A212" s="25" t="s">
        <v>444</v>
      </c>
      <c r="B212" s="25" t="s">
        <v>2</v>
      </c>
      <c r="C212" s="29">
        <f t="shared" ref="C212:C218" si="156">H212*2080</f>
        <v>32244.840193155193</v>
      </c>
      <c r="D212" s="29">
        <f t="shared" ref="D212:D218" si="157">H212*173.33333</f>
        <v>2687.0699644218425</v>
      </c>
      <c r="E212" s="29">
        <f t="shared" ref="E212:E218" si="158">H212*40</f>
        <v>620.09308063759988</v>
      </c>
      <c r="F212" s="29">
        <f t="shared" ref="F212:F218" si="159">H212*80</f>
        <v>1240.1861612751998</v>
      </c>
      <c r="G212" s="29">
        <f t="shared" ref="G212:G218" si="160">H212*(173.33333/2)</f>
        <v>1343.5349822109213</v>
      </c>
      <c r="H212" s="31">
        <f>H204*101%</f>
        <v>15.502327015939997</v>
      </c>
      <c r="I212" s="27"/>
    </row>
    <row r="213" spans="1:9" x14ac:dyDescent="0.2">
      <c r="A213" s="25" t="s">
        <v>444</v>
      </c>
      <c r="B213" s="25" t="s">
        <v>1</v>
      </c>
      <c r="C213" s="29">
        <f t="shared" si="156"/>
        <v>33857.082202812955</v>
      </c>
      <c r="D213" s="29">
        <f t="shared" si="157"/>
        <v>2821.4234626429347</v>
      </c>
      <c r="E213" s="29">
        <f t="shared" si="158"/>
        <v>651.09773466947991</v>
      </c>
      <c r="F213" s="29">
        <f t="shared" si="159"/>
        <v>1302.1954693389598</v>
      </c>
      <c r="G213" s="29">
        <f t="shared" si="160"/>
        <v>1410.7117313214674</v>
      </c>
      <c r="H213" s="31">
        <f t="shared" ref="H213:H218" si="161">H212*105%</f>
        <v>16.277443366736996</v>
      </c>
      <c r="I213" s="27"/>
    </row>
    <row r="214" spans="1:9" x14ac:dyDescent="0.2">
      <c r="A214" s="25" t="s">
        <v>444</v>
      </c>
      <c r="B214" s="25" t="s">
        <v>0</v>
      </c>
      <c r="C214" s="29">
        <f t="shared" si="156"/>
        <v>35549.9363129536</v>
      </c>
      <c r="D214" s="29">
        <f t="shared" si="157"/>
        <v>2962.4946357750814</v>
      </c>
      <c r="E214" s="29">
        <f t="shared" si="158"/>
        <v>683.65262140295386</v>
      </c>
      <c r="F214" s="29">
        <f t="shared" si="159"/>
        <v>1367.3052428059077</v>
      </c>
      <c r="G214" s="29">
        <f t="shared" si="160"/>
        <v>1481.2473178875407</v>
      </c>
      <c r="H214" s="31">
        <f t="shared" si="161"/>
        <v>17.091315535073846</v>
      </c>
      <c r="I214" s="27"/>
    </row>
    <row r="215" spans="1:9" x14ac:dyDescent="0.2">
      <c r="A215" s="25" t="s">
        <v>444</v>
      </c>
      <c r="B215" s="25" t="s">
        <v>9</v>
      </c>
      <c r="C215" s="29">
        <f t="shared" si="156"/>
        <v>37327.433128601282</v>
      </c>
      <c r="D215" s="29">
        <f t="shared" si="157"/>
        <v>3110.6193675638356</v>
      </c>
      <c r="E215" s="29">
        <f t="shared" si="158"/>
        <v>717.83525247310149</v>
      </c>
      <c r="F215" s="29">
        <f t="shared" si="159"/>
        <v>1435.670504946203</v>
      </c>
      <c r="G215" s="29">
        <f t="shared" si="160"/>
        <v>1555.3096837819178</v>
      </c>
      <c r="H215" s="31">
        <f t="shared" si="161"/>
        <v>17.945881311827538</v>
      </c>
      <c r="I215" s="27"/>
    </row>
    <row r="216" spans="1:9" x14ac:dyDescent="0.2">
      <c r="A216" s="25" t="s">
        <v>444</v>
      </c>
      <c r="B216" s="25" t="s">
        <v>8</v>
      </c>
      <c r="C216" s="29">
        <f t="shared" si="156"/>
        <v>39193.804785031345</v>
      </c>
      <c r="D216" s="29">
        <f t="shared" si="157"/>
        <v>3266.1503359420271</v>
      </c>
      <c r="E216" s="29">
        <f t="shared" si="158"/>
        <v>753.72701509675665</v>
      </c>
      <c r="F216" s="29">
        <f t="shared" si="159"/>
        <v>1507.4540301935133</v>
      </c>
      <c r="G216" s="29">
        <f t="shared" si="160"/>
        <v>1633.0751679710136</v>
      </c>
      <c r="H216" s="31">
        <f t="shared" si="161"/>
        <v>18.843175377418916</v>
      </c>
      <c r="I216" s="27"/>
    </row>
    <row r="217" spans="1:9" x14ac:dyDescent="0.2">
      <c r="A217" s="25" t="s">
        <v>444</v>
      </c>
      <c r="B217" s="25" t="s">
        <v>7</v>
      </c>
      <c r="C217" s="29">
        <f t="shared" si="156"/>
        <v>41153.495024282915</v>
      </c>
      <c r="D217" s="29">
        <f t="shared" si="157"/>
        <v>3429.4578527391286</v>
      </c>
      <c r="E217" s="29">
        <f t="shared" si="158"/>
        <v>791.41336585159456</v>
      </c>
      <c r="F217" s="29">
        <f t="shared" si="159"/>
        <v>1582.8267317031891</v>
      </c>
      <c r="G217" s="29">
        <f t="shared" si="160"/>
        <v>1714.7289263695643</v>
      </c>
      <c r="H217" s="31">
        <f t="shared" si="161"/>
        <v>19.785334146289863</v>
      </c>
      <c r="I217" s="27"/>
    </row>
    <row r="218" spans="1:9" x14ac:dyDescent="0.2">
      <c r="A218" s="25" t="s">
        <v>444</v>
      </c>
      <c r="B218" s="25" t="s">
        <v>6</v>
      </c>
      <c r="C218" s="29">
        <f t="shared" si="156"/>
        <v>43211.169775497066</v>
      </c>
      <c r="D218" s="29">
        <f t="shared" si="157"/>
        <v>3600.9307453760857</v>
      </c>
      <c r="E218" s="29">
        <f t="shared" si="158"/>
        <v>830.9840341441743</v>
      </c>
      <c r="F218" s="29">
        <f t="shared" si="159"/>
        <v>1661.9680682883486</v>
      </c>
      <c r="G218" s="29">
        <f t="shared" si="160"/>
        <v>1800.4653726880429</v>
      </c>
      <c r="H218" s="31">
        <f t="shared" si="161"/>
        <v>20.774600853604358</v>
      </c>
      <c r="I218" s="27"/>
    </row>
    <row r="219" spans="1:9" x14ac:dyDescent="0.2">
      <c r="C219" s="29"/>
      <c r="D219" s="29"/>
      <c r="E219" s="29"/>
      <c r="F219" s="29"/>
      <c r="G219" s="29"/>
      <c r="I219" s="27"/>
    </row>
    <row r="220" spans="1:9" x14ac:dyDescent="0.2">
      <c r="A220" s="25" t="s">
        <v>443</v>
      </c>
      <c r="B220" s="25" t="s">
        <v>2</v>
      </c>
      <c r="C220" s="29">
        <f t="shared" ref="C220:C226" si="162">H220*2080</f>
        <v>32567.288595086746</v>
      </c>
      <c r="D220" s="29">
        <f t="shared" ref="D220:D226" si="163">H220*173.33333</f>
        <v>2713.9406640660613</v>
      </c>
      <c r="E220" s="29">
        <f t="shared" ref="E220:E226" si="164">H220*40</f>
        <v>626.29401144397593</v>
      </c>
      <c r="F220" s="29">
        <f t="shared" ref="F220:F226" si="165">H220*80</f>
        <v>1252.5880228879519</v>
      </c>
      <c r="G220" s="29">
        <f t="shared" ref="G220:G226" si="166">H220*(173.33333/2)</f>
        <v>1356.9703320330307</v>
      </c>
      <c r="H220" s="31">
        <f>H212*101%</f>
        <v>15.657350286099398</v>
      </c>
      <c r="I220" s="27"/>
    </row>
    <row r="221" spans="1:9" x14ac:dyDescent="0.2">
      <c r="A221" s="25" t="s">
        <v>443</v>
      </c>
      <c r="B221" s="25" t="s">
        <v>1</v>
      </c>
      <c r="C221" s="29">
        <f t="shared" si="162"/>
        <v>34195.653024841085</v>
      </c>
      <c r="D221" s="29">
        <f t="shared" si="163"/>
        <v>2849.6376972693643</v>
      </c>
      <c r="E221" s="29">
        <f t="shared" si="164"/>
        <v>657.60871201617476</v>
      </c>
      <c r="F221" s="29">
        <f t="shared" si="165"/>
        <v>1315.2174240323495</v>
      </c>
      <c r="G221" s="29">
        <f t="shared" si="166"/>
        <v>1424.8188486346821</v>
      </c>
      <c r="H221" s="31">
        <f t="shared" ref="H221:H226" si="167">H220*105%</f>
        <v>16.440217800404369</v>
      </c>
      <c r="I221" s="27"/>
    </row>
    <row r="222" spans="1:9" x14ac:dyDescent="0.2">
      <c r="A222" s="25" t="s">
        <v>443</v>
      </c>
      <c r="B222" s="25" t="s">
        <v>0</v>
      </c>
      <c r="C222" s="29">
        <f t="shared" si="162"/>
        <v>35905.435676083143</v>
      </c>
      <c r="D222" s="29">
        <f t="shared" si="163"/>
        <v>2992.1195821328329</v>
      </c>
      <c r="E222" s="29">
        <f t="shared" si="164"/>
        <v>690.48914761698359</v>
      </c>
      <c r="F222" s="29">
        <f t="shared" si="165"/>
        <v>1380.9782952339672</v>
      </c>
      <c r="G222" s="29">
        <f t="shared" si="166"/>
        <v>1496.0597910664164</v>
      </c>
      <c r="H222" s="31">
        <f t="shared" si="167"/>
        <v>17.262228690424589</v>
      </c>
      <c r="I222" s="27"/>
    </row>
    <row r="223" spans="1:9" x14ac:dyDescent="0.2">
      <c r="A223" s="25" t="s">
        <v>443</v>
      </c>
      <c r="B223" s="25" t="s">
        <v>9</v>
      </c>
      <c r="C223" s="29">
        <f t="shared" si="162"/>
        <v>37700.707459887301</v>
      </c>
      <c r="D223" s="29">
        <f t="shared" si="163"/>
        <v>3141.7255612394747</v>
      </c>
      <c r="E223" s="29">
        <f t="shared" si="164"/>
        <v>725.01360499783277</v>
      </c>
      <c r="F223" s="29">
        <f t="shared" si="165"/>
        <v>1450.0272099956655</v>
      </c>
      <c r="G223" s="29">
        <f t="shared" si="166"/>
        <v>1570.8627806197374</v>
      </c>
      <c r="H223" s="31">
        <f t="shared" si="167"/>
        <v>18.125340124945819</v>
      </c>
      <c r="I223" s="27"/>
    </row>
    <row r="224" spans="1:9" x14ac:dyDescent="0.2">
      <c r="A224" s="25" t="s">
        <v>443</v>
      </c>
      <c r="B224" s="25" t="s">
        <v>8</v>
      </c>
      <c r="C224" s="29">
        <f t="shared" si="162"/>
        <v>39585.742832881668</v>
      </c>
      <c r="D224" s="29">
        <f t="shared" si="163"/>
        <v>3298.8118393014483</v>
      </c>
      <c r="E224" s="29">
        <f t="shared" si="164"/>
        <v>761.26428524772439</v>
      </c>
      <c r="F224" s="29">
        <f t="shared" si="165"/>
        <v>1522.5285704954488</v>
      </c>
      <c r="G224" s="29">
        <f t="shared" si="166"/>
        <v>1649.4059196507242</v>
      </c>
      <c r="H224" s="31">
        <f t="shared" si="167"/>
        <v>19.031607131193109</v>
      </c>
      <c r="I224" s="27"/>
    </row>
    <row r="225" spans="1:9" x14ac:dyDescent="0.2">
      <c r="A225" s="25" t="s">
        <v>443</v>
      </c>
      <c r="B225" s="25" t="s">
        <v>7</v>
      </c>
      <c r="C225" s="29">
        <f t="shared" si="162"/>
        <v>41565.029974525751</v>
      </c>
      <c r="D225" s="29">
        <f t="shared" si="163"/>
        <v>3463.7524312665209</v>
      </c>
      <c r="E225" s="29">
        <f t="shared" si="164"/>
        <v>799.32749951011056</v>
      </c>
      <c r="F225" s="29">
        <f t="shared" si="165"/>
        <v>1598.6549990202211</v>
      </c>
      <c r="G225" s="29">
        <f t="shared" si="166"/>
        <v>1731.8762156332605</v>
      </c>
      <c r="H225" s="31">
        <f t="shared" si="167"/>
        <v>19.983187487752765</v>
      </c>
      <c r="I225" s="27"/>
    </row>
    <row r="226" spans="1:9" x14ac:dyDescent="0.2">
      <c r="A226" s="25" t="s">
        <v>443</v>
      </c>
      <c r="B226" s="25" t="s">
        <v>6</v>
      </c>
      <c r="C226" s="29">
        <f t="shared" si="162"/>
        <v>43643.281473252042</v>
      </c>
      <c r="D226" s="29">
        <f t="shared" si="163"/>
        <v>3636.940052829847</v>
      </c>
      <c r="E226" s="29">
        <f t="shared" si="164"/>
        <v>839.29387448561613</v>
      </c>
      <c r="F226" s="29">
        <f t="shared" si="165"/>
        <v>1678.5877489712323</v>
      </c>
      <c r="G226" s="29">
        <f t="shared" si="166"/>
        <v>1818.4700264149235</v>
      </c>
      <c r="H226" s="31">
        <f t="shared" si="167"/>
        <v>20.982346862140403</v>
      </c>
      <c r="I226" s="27"/>
    </row>
    <row r="227" spans="1:9" x14ac:dyDescent="0.2">
      <c r="C227" s="29"/>
      <c r="D227" s="29"/>
      <c r="E227" s="29"/>
      <c r="F227" s="29"/>
      <c r="G227" s="29"/>
      <c r="I227" s="27"/>
    </row>
    <row r="228" spans="1:9" x14ac:dyDescent="0.2">
      <c r="A228" s="25" t="s">
        <v>442</v>
      </c>
      <c r="B228" s="25" t="s">
        <v>2</v>
      </c>
      <c r="C228" s="29">
        <f t="shared" ref="C228:C234" si="168">H228*2080</f>
        <v>32892.961481037615</v>
      </c>
      <c r="D228" s="29">
        <f t="shared" ref="D228:D234" si="169">H228*173.33333</f>
        <v>2741.0800707067215</v>
      </c>
      <c r="E228" s="29">
        <f t="shared" ref="E228:E234" si="170">H228*40</f>
        <v>632.55695155841568</v>
      </c>
      <c r="F228" s="29">
        <f t="shared" ref="F228:F234" si="171">H228*80</f>
        <v>1265.1139031168314</v>
      </c>
      <c r="G228" s="29">
        <f t="shared" ref="G228:G234" si="172">H228*(173.33333/2)</f>
        <v>1370.5400353533607</v>
      </c>
      <c r="H228" s="31">
        <f>H220*101%</f>
        <v>15.813923788960391</v>
      </c>
      <c r="I228" s="27"/>
    </row>
    <row r="229" spans="1:9" x14ac:dyDescent="0.2">
      <c r="A229" s="25" t="s">
        <v>442</v>
      </c>
      <c r="B229" s="25" t="s">
        <v>1</v>
      </c>
      <c r="C229" s="29">
        <f t="shared" si="168"/>
        <v>34537.609555089497</v>
      </c>
      <c r="D229" s="29">
        <f t="shared" si="169"/>
        <v>2878.134074242058</v>
      </c>
      <c r="E229" s="29">
        <f t="shared" si="170"/>
        <v>664.18479913633644</v>
      </c>
      <c r="F229" s="29">
        <f t="shared" si="171"/>
        <v>1328.3695982726729</v>
      </c>
      <c r="G229" s="29">
        <f t="shared" si="172"/>
        <v>1439.067037121029</v>
      </c>
      <c r="H229" s="31">
        <f t="shared" ref="H229:H234" si="173">H228*105%</f>
        <v>16.604619978408412</v>
      </c>
      <c r="I229" s="27"/>
    </row>
    <row r="230" spans="1:9" x14ac:dyDescent="0.2">
      <c r="A230" s="25" t="s">
        <v>442</v>
      </c>
      <c r="B230" s="25" t="s">
        <v>0</v>
      </c>
      <c r="C230" s="29">
        <f t="shared" si="168"/>
        <v>36264.490032843969</v>
      </c>
      <c r="D230" s="29">
        <f t="shared" si="169"/>
        <v>3022.0407779541606</v>
      </c>
      <c r="E230" s="29">
        <f t="shared" si="170"/>
        <v>697.39403909315331</v>
      </c>
      <c r="F230" s="29">
        <f t="shared" si="171"/>
        <v>1394.7880781863066</v>
      </c>
      <c r="G230" s="29">
        <f t="shared" si="172"/>
        <v>1511.0203889770803</v>
      </c>
      <c r="H230" s="31">
        <f t="shared" si="173"/>
        <v>17.434850977328832</v>
      </c>
      <c r="I230" s="27"/>
    </row>
    <row r="231" spans="1:9" x14ac:dyDescent="0.2">
      <c r="A231" s="25" t="s">
        <v>442</v>
      </c>
      <c r="B231" s="25" t="s">
        <v>9</v>
      </c>
      <c r="C231" s="29">
        <f t="shared" si="168"/>
        <v>38077.714534486171</v>
      </c>
      <c r="D231" s="29">
        <f t="shared" si="169"/>
        <v>3173.1428168518692</v>
      </c>
      <c r="E231" s="29">
        <f t="shared" si="170"/>
        <v>732.26374104781098</v>
      </c>
      <c r="F231" s="29">
        <f t="shared" si="171"/>
        <v>1464.527482095622</v>
      </c>
      <c r="G231" s="29">
        <f t="shared" si="172"/>
        <v>1586.5714084259346</v>
      </c>
      <c r="H231" s="31">
        <f t="shared" si="173"/>
        <v>18.306593526195275</v>
      </c>
      <c r="I231" s="27"/>
    </row>
    <row r="232" spans="1:9" x14ac:dyDescent="0.2">
      <c r="A232" s="25" t="s">
        <v>442</v>
      </c>
      <c r="B232" s="25" t="s">
        <v>8</v>
      </c>
      <c r="C232" s="29">
        <f t="shared" si="168"/>
        <v>39981.600261210478</v>
      </c>
      <c r="D232" s="29">
        <f t="shared" si="169"/>
        <v>3331.7999576944626</v>
      </c>
      <c r="E232" s="29">
        <f t="shared" si="170"/>
        <v>768.87692810020155</v>
      </c>
      <c r="F232" s="29">
        <f t="shared" si="171"/>
        <v>1537.7538562004031</v>
      </c>
      <c r="G232" s="29">
        <f t="shared" si="172"/>
        <v>1665.8999788472313</v>
      </c>
      <c r="H232" s="31">
        <f t="shared" si="173"/>
        <v>19.221923202505039</v>
      </c>
      <c r="I232" s="27"/>
    </row>
    <row r="233" spans="1:9" x14ac:dyDescent="0.2">
      <c r="A233" s="25" t="s">
        <v>442</v>
      </c>
      <c r="B233" s="25" t="s">
        <v>7</v>
      </c>
      <c r="C233" s="29">
        <f t="shared" si="168"/>
        <v>41980.680274271006</v>
      </c>
      <c r="D233" s="29">
        <f t="shared" si="169"/>
        <v>3498.3899555791854</v>
      </c>
      <c r="E233" s="29">
        <f t="shared" si="170"/>
        <v>807.3207745052116</v>
      </c>
      <c r="F233" s="29">
        <f t="shared" si="171"/>
        <v>1614.6415490104232</v>
      </c>
      <c r="G233" s="29">
        <f t="shared" si="172"/>
        <v>1749.1949777895927</v>
      </c>
      <c r="H233" s="31">
        <f t="shared" si="173"/>
        <v>20.18301936263029</v>
      </c>
      <c r="I233" s="27"/>
    </row>
    <row r="234" spans="1:9" x14ac:dyDescent="0.2">
      <c r="A234" s="25" t="s">
        <v>442</v>
      </c>
      <c r="B234" s="25" t="s">
        <v>6</v>
      </c>
      <c r="C234" s="29">
        <f t="shared" si="168"/>
        <v>44079.714287984556</v>
      </c>
      <c r="D234" s="29">
        <f t="shared" si="169"/>
        <v>3673.3094533581448</v>
      </c>
      <c r="E234" s="29">
        <f t="shared" si="170"/>
        <v>847.68681323047213</v>
      </c>
      <c r="F234" s="29">
        <f t="shared" si="171"/>
        <v>1695.3736264609443</v>
      </c>
      <c r="G234" s="29">
        <f t="shared" si="172"/>
        <v>1836.6547266790724</v>
      </c>
      <c r="H234" s="31">
        <f t="shared" si="173"/>
        <v>21.192170330761805</v>
      </c>
      <c r="I234" s="27"/>
    </row>
    <row r="235" spans="1:9" x14ac:dyDescent="0.2">
      <c r="C235" s="29"/>
      <c r="D235" s="29"/>
      <c r="E235" s="29"/>
      <c r="F235" s="29"/>
      <c r="G235" s="29"/>
      <c r="I235" s="27"/>
    </row>
    <row r="236" spans="1:9" x14ac:dyDescent="0.2">
      <c r="A236" s="25" t="s">
        <v>441</v>
      </c>
      <c r="B236" s="25" t="s">
        <v>2</v>
      </c>
      <c r="C236" s="29">
        <f t="shared" ref="C236:C242" si="174">H236*2080</f>
        <v>33221.89109584799</v>
      </c>
      <c r="D236" s="29">
        <f t="shared" ref="D236:D242" si="175">H236*173.33333</f>
        <v>2768.4908714137887</v>
      </c>
      <c r="E236" s="29">
        <f t="shared" ref="E236:E242" si="176">H236*40</f>
        <v>638.88252107399978</v>
      </c>
      <c r="F236" s="29">
        <f t="shared" ref="F236:F242" si="177">H236*80</f>
        <v>1277.7650421479996</v>
      </c>
      <c r="G236" s="29">
        <f t="shared" ref="G236:G242" si="178">H236*(173.33333/2)</f>
        <v>1384.2454357068943</v>
      </c>
      <c r="H236" s="31">
        <f>H228*101%</f>
        <v>15.972063026849995</v>
      </c>
      <c r="I236" s="27"/>
    </row>
    <row r="237" spans="1:9" x14ac:dyDescent="0.2">
      <c r="A237" s="25" t="s">
        <v>441</v>
      </c>
      <c r="B237" s="25" t="s">
        <v>1</v>
      </c>
      <c r="C237" s="29">
        <f t="shared" si="174"/>
        <v>34882.985650640388</v>
      </c>
      <c r="D237" s="29">
        <f t="shared" si="175"/>
        <v>2906.9154149844785</v>
      </c>
      <c r="E237" s="29">
        <f t="shared" si="176"/>
        <v>670.82664712769986</v>
      </c>
      <c r="F237" s="29">
        <f t="shared" si="177"/>
        <v>1341.6532942553997</v>
      </c>
      <c r="G237" s="29">
        <f t="shared" si="178"/>
        <v>1453.4577074922393</v>
      </c>
      <c r="H237" s="31">
        <f t="shared" ref="H237:H242" si="179">H236*105%</f>
        <v>16.770666178192496</v>
      </c>
      <c r="I237" s="27"/>
    </row>
    <row r="238" spans="1:9" x14ac:dyDescent="0.2">
      <c r="A238" s="25" t="s">
        <v>441</v>
      </c>
      <c r="B238" s="25" t="s">
        <v>0</v>
      </c>
      <c r="C238" s="29">
        <f t="shared" si="174"/>
        <v>36627.134933172412</v>
      </c>
      <c r="D238" s="29">
        <f t="shared" si="175"/>
        <v>3052.2611857337024</v>
      </c>
      <c r="E238" s="29">
        <f t="shared" si="176"/>
        <v>704.3679794840848</v>
      </c>
      <c r="F238" s="29">
        <f t="shared" si="177"/>
        <v>1408.7359589681696</v>
      </c>
      <c r="G238" s="29">
        <f t="shared" si="178"/>
        <v>1526.1305928668512</v>
      </c>
      <c r="H238" s="31">
        <f t="shared" si="179"/>
        <v>17.609199487102121</v>
      </c>
      <c r="I238" s="27"/>
    </row>
    <row r="239" spans="1:9" x14ac:dyDescent="0.2">
      <c r="A239" s="25" t="s">
        <v>441</v>
      </c>
      <c r="B239" s="25" t="s">
        <v>9</v>
      </c>
      <c r="C239" s="29">
        <f t="shared" si="174"/>
        <v>38458.49167983103</v>
      </c>
      <c r="D239" s="29">
        <f t="shared" si="175"/>
        <v>3204.8742450203872</v>
      </c>
      <c r="E239" s="29">
        <f t="shared" si="176"/>
        <v>739.586378458289</v>
      </c>
      <c r="F239" s="29">
        <f t="shared" si="177"/>
        <v>1479.172756916578</v>
      </c>
      <c r="G239" s="29">
        <f t="shared" si="178"/>
        <v>1602.4371225101936</v>
      </c>
      <c r="H239" s="31">
        <f t="shared" si="179"/>
        <v>18.489659461457226</v>
      </c>
      <c r="I239" s="27"/>
    </row>
    <row r="240" spans="1:9" x14ac:dyDescent="0.2">
      <c r="A240" s="25" t="s">
        <v>441</v>
      </c>
      <c r="B240" s="25" t="s">
        <v>8</v>
      </c>
      <c r="C240" s="29">
        <f t="shared" si="174"/>
        <v>40381.416263822583</v>
      </c>
      <c r="D240" s="29">
        <f t="shared" si="175"/>
        <v>3365.1179572714068</v>
      </c>
      <c r="E240" s="29">
        <f t="shared" si="176"/>
        <v>776.56569738120356</v>
      </c>
      <c r="F240" s="29">
        <f t="shared" si="177"/>
        <v>1553.1313947624071</v>
      </c>
      <c r="G240" s="29">
        <f t="shared" si="178"/>
        <v>1682.5589786357034</v>
      </c>
      <c r="H240" s="31">
        <f t="shared" si="179"/>
        <v>19.414142434530088</v>
      </c>
      <c r="I240" s="27"/>
    </row>
    <row r="241" spans="1:9" x14ac:dyDescent="0.2">
      <c r="A241" s="25" t="s">
        <v>441</v>
      </c>
      <c r="B241" s="25" t="s">
        <v>7</v>
      </c>
      <c r="C241" s="29">
        <f t="shared" si="174"/>
        <v>42400.487077013713</v>
      </c>
      <c r="D241" s="29">
        <f t="shared" si="175"/>
        <v>3533.3738551349775</v>
      </c>
      <c r="E241" s="29">
        <f t="shared" si="176"/>
        <v>815.39398225026378</v>
      </c>
      <c r="F241" s="29">
        <f t="shared" si="177"/>
        <v>1630.7879645005276</v>
      </c>
      <c r="G241" s="29">
        <f t="shared" si="178"/>
        <v>1766.6869275674887</v>
      </c>
      <c r="H241" s="31">
        <f t="shared" si="179"/>
        <v>20.384849556256594</v>
      </c>
      <c r="I241" s="27"/>
    </row>
    <row r="242" spans="1:9" x14ac:dyDescent="0.2">
      <c r="A242" s="25" t="s">
        <v>441</v>
      </c>
      <c r="B242" s="25" t="s">
        <v>6</v>
      </c>
      <c r="C242" s="29">
        <f t="shared" si="174"/>
        <v>44520.511430864404</v>
      </c>
      <c r="D242" s="29">
        <f t="shared" si="175"/>
        <v>3710.0425478917268</v>
      </c>
      <c r="E242" s="29">
        <f t="shared" si="176"/>
        <v>856.16368136277697</v>
      </c>
      <c r="F242" s="29">
        <f t="shared" si="177"/>
        <v>1712.3273627255539</v>
      </c>
      <c r="G242" s="29">
        <f t="shared" si="178"/>
        <v>1855.0212739458634</v>
      </c>
      <c r="H242" s="31">
        <f t="shared" si="179"/>
        <v>21.404092034069425</v>
      </c>
      <c r="I242" s="27"/>
    </row>
    <row r="243" spans="1:9" x14ac:dyDescent="0.2">
      <c r="C243" s="29"/>
      <c r="D243" s="29"/>
      <c r="E243" s="29"/>
      <c r="F243" s="29"/>
      <c r="G243" s="29"/>
      <c r="I243" s="27"/>
    </row>
    <row r="244" spans="1:9" x14ac:dyDescent="0.2">
      <c r="A244" s="25" t="s">
        <v>440</v>
      </c>
      <c r="B244" s="25" t="s">
        <v>2</v>
      </c>
      <c r="C244" s="29">
        <f t="shared" ref="C244:C250" si="180">H244*2080</f>
        <v>33554.11000680647</v>
      </c>
      <c r="D244" s="29">
        <f t="shared" ref="D244:D250" si="181">H244*173.33333</f>
        <v>2796.1757801279264</v>
      </c>
      <c r="E244" s="29">
        <f t="shared" ref="E244:E250" si="182">H244*40</f>
        <v>645.27134628473971</v>
      </c>
      <c r="F244" s="29">
        <f t="shared" ref="F244:F250" si="183">H244*80</f>
        <v>1290.5426925694794</v>
      </c>
      <c r="G244" s="29">
        <f t="shared" ref="G244:G250" si="184">H244*(173.33333/2)</f>
        <v>1398.0878900639632</v>
      </c>
      <c r="H244" s="31">
        <f>H236*101%</f>
        <v>16.131783657118493</v>
      </c>
      <c r="I244" s="27"/>
    </row>
    <row r="245" spans="1:9" x14ac:dyDescent="0.2">
      <c r="A245" s="25" t="s">
        <v>440</v>
      </c>
      <c r="B245" s="25" t="s">
        <v>1</v>
      </c>
      <c r="C245" s="29">
        <f t="shared" si="180"/>
        <v>35231.815507146792</v>
      </c>
      <c r="D245" s="29">
        <f t="shared" si="181"/>
        <v>2935.984569134323</v>
      </c>
      <c r="E245" s="29">
        <f t="shared" si="182"/>
        <v>677.5349135989768</v>
      </c>
      <c r="F245" s="29">
        <f t="shared" si="183"/>
        <v>1355.0698271979536</v>
      </c>
      <c r="G245" s="29">
        <f t="shared" si="184"/>
        <v>1467.9922845671615</v>
      </c>
      <c r="H245" s="31">
        <f t="shared" ref="H245:H250" si="185">H244*105%</f>
        <v>16.93837283997442</v>
      </c>
      <c r="I245" s="27"/>
    </row>
    <row r="246" spans="1:9" x14ac:dyDescent="0.2">
      <c r="A246" s="25" t="s">
        <v>440</v>
      </c>
      <c r="B246" s="25" t="s">
        <v>0</v>
      </c>
      <c r="C246" s="29">
        <f t="shared" si="180"/>
        <v>36993.40628250414</v>
      </c>
      <c r="D246" s="29">
        <f t="shared" si="181"/>
        <v>3082.7837975910397</v>
      </c>
      <c r="E246" s="29">
        <f t="shared" si="182"/>
        <v>711.41165927892575</v>
      </c>
      <c r="F246" s="29">
        <f t="shared" si="183"/>
        <v>1422.8233185578515</v>
      </c>
      <c r="G246" s="29">
        <f t="shared" si="184"/>
        <v>1541.3918987955199</v>
      </c>
      <c r="H246" s="31">
        <f t="shared" si="185"/>
        <v>17.785291481973143</v>
      </c>
      <c r="I246" s="27"/>
    </row>
    <row r="247" spans="1:9" x14ac:dyDescent="0.2">
      <c r="A247" s="25" t="s">
        <v>440</v>
      </c>
      <c r="B247" s="25" t="s">
        <v>9</v>
      </c>
      <c r="C247" s="29">
        <f t="shared" si="180"/>
        <v>38843.076596629347</v>
      </c>
      <c r="D247" s="29">
        <f t="shared" si="181"/>
        <v>3236.9229874705916</v>
      </c>
      <c r="E247" s="29">
        <f t="shared" si="182"/>
        <v>746.98224224287196</v>
      </c>
      <c r="F247" s="29">
        <f t="shared" si="183"/>
        <v>1493.9644844857439</v>
      </c>
      <c r="G247" s="29">
        <f t="shared" si="184"/>
        <v>1618.4614937352958</v>
      </c>
      <c r="H247" s="31">
        <f t="shared" si="185"/>
        <v>18.6745560560718</v>
      </c>
      <c r="I247" s="27"/>
    </row>
    <row r="248" spans="1:9" x14ac:dyDescent="0.2">
      <c r="A248" s="25" t="s">
        <v>440</v>
      </c>
      <c r="B248" s="25" t="s">
        <v>8</v>
      </c>
      <c r="C248" s="29">
        <f t="shared" si="180"/>
        <v>40785.230426460817</v>
      </c>
      <c r="D248" s="29">
        <f t="shared" si="181"/>
        <v>3398.7691368441215</v>
      </c>
      <c r="E248" s="29">
        <f t="shared" si="182"/>
        <v>784.33135435501572</v>
      </c>
      <c r="F248" s="29">
        <f t="shared" si="183"/>
        <v>1568.6627087100314</v>
      </c>
      <c r="G248" s="29">
        <f t="shared" si="184"/>
        <v>1699.3845684220607</v>
      </c>
      <c r="H248" s="31">
        <f t="shared" si="185"/>
        <v>19.608283858875392</v>
      </c>
      <c r="I248" s="27"/>
    </row>
    <row r="249" spans="1:9" x14ac:dyDescent="0.2">
      <c r="A249" s="25" t="s">
        <v>440</v>
      </c>
      <c r="B249" s="25" t="s">
        <v>7</v>
      </c>
      <c r="C249" s="29">
        <f t="shared" si="180"/>
        <v>42824.491947783856</v>
      </c>
      <c r="D249" s="29">
        <f t="shared" si="181"/>
        <v>3568.7075936863275</v>
      </c>
      <c r="E249" s="29">
        <f t="shared" si="182"/>
        <v>823.54792207276648</v>
      </c>
      <c r="F249" s="29">
        <f t="shared" si="183"/>
        <v>1647.095844145533</v>
      </c>
      <c r="G249" s="29">
        <f t="shared" si="184"/>
        <v>1784.3537968431638</v>
      </c>
      <c r="H249" s="31">
        <f t="shared" si="185"/>
        <v>20.588698051819161</v>
      </c>
      <c r="I249" s="27"/>
    </row>
    <row r="250" spans="1:9" x14ac:dyDescent="0.2">
      <c r="A250" s="25" t="s">
        <v>440</v>
      </c>
      <c r="B250" s="25" t="s">
        <v>6</v>
      </c>
      <c r="C250" s="29">
        <f t="shared" si="180"/>
        <v>44965.716545173054</v>
      </c>
      <c r="D250" s="29">
        <f t="shared" si="181"/>
        <v>3747.1429733706445</v>
      </c>
      <c r="E250" s="29">
        <f t="shared" si="182"/>
        <v>864.72531817640493</v>
      </c>
      <c r="F250" s="29">
        <f t="shared" si="183"/>
        <v>1729.4506363528099</v>
      </c>
      <c r="G250" s="29">
        <f t="shared" si="184"/>
        <v>1873.5714866853223</v>
      </c>
      <c r="H250" s="31">
        <f t="shared" si="185"/>
        <v>21.618132954410122</v>
      </c>
      <c r="I250" s="27"/>
    </row>
    <row r="251" spans="1:9" x14ac:dyDescent="0.2">
      <c r="C251" s="29"/>
      <c r="D251" s="29"/>
      <c r="E251" s="29"/>
      <c r="F251" s="29"/>
      <c r="G251" s="29"/>
      <c r="I251" s="27"/>
    </row>
    <row r="252" spans="1:9" x14ac:dyDescent="0.2">
      <c r="A252" s="25" t="s">
        <v>439</v>
      </c>
      <c r="B252" s="25" t="s">
        <v>2</v>
      </c>
      <c r="C252" s="29">
        <f t="shared" ref="C252:C258" si="186">H252*2080</f>
        <v>33889.651106874531</v>
      </c>
      <c r="D252" s="29">
        <f t="shared" ref="D252:D258" si="187">H252*173.33333</f>
        <v>2824.1375379292058</v>
      </c>
      <c r="E252" s="29">
        <f t="shared" ref="E252:E258" si="188">H252*40</f>
        <v>651.72405974758715</v>
      </c>
      <c r="F252" s="29">
        <f t="shared" ref="F252:F258" si="189">H252*80</f>
        <v>1303.4481194951743</v>
      </c>
      <c r="G252" s="29">
        <f t="shared" ref="G252:G258" si="190">H252*(173.33333/2)</f>
        <v>1412.0687689646029</v>
      </c>
      <c r="H252" s="31">
        <f>H244*101%</f>
        <v>16.293101493689679</v>
      </c>
      <c r="I252" s="27"/>
    </row>
    <row r="253" spans="1:9" x14ac:dyDescent="0.2">
      <c r="A253" s="25" t="s">
        <v>439</v>
      </c>
      <c r="B253" s="25" t="s">
        <v>1</v>
      </c>
      <c r="C253" s="29">
        <f t="shared" si="186"/>
        <v>35584.133662218264</v>
      </c>
      <c r="D253" s="29">
        <f t="shared" si="187"/>
        <v>2965.3444148256663</v>
      </c>
      <c r="E253" s="29">
        <f t="shared" si="188"/>
        <v>684.3102627349665</v>
      </c>
      <c r="F253" s="29">
        <f t="shared" si="189"/>
        <v>1368.620525469933</v>
      </c>
      <c r="G253" s="29">
        <f t="shared" si="190"/>
        <v>1482.6722074128331</v>
      </c>
      <c r="H253" s="31">
        <f t="shared" ref="H253:H258" si="191">H252*105%</f>
        <v>17.107756568374164</v>
      </c>
      <c r="I253" s="27"/>
    </row>
    <row r="254" spans="1:9" x14ac:dyDescent="0.2">
      <c r="A254" s="25" t="s">
        <v>439</v>
      </c>
      <c r="B254" s="25" t="s">
        <v>0</v>
      </c>
      <c r="C254" s="29">
        <f t="shared" si="186"/>
        <v>37363.340345329176</v>
      </c>
      <c r="D254" s="29">
        <f t="shared" si="187"/>
        <v>3113.6116355669501</v>
      </c>
      <c r="E254" s="29">
        <f t="shared" si="188"/>
        <v>718.52577587171493</v>
      </c>
      <c r="F254" s="29">
        <f t="shared" si="189"/>
        <v>1437.0515517434299</v>
      </c>
      <c r="G254" s="29">
        <f t="shared" si="190"/>
        <v>1556.805817783475</v>
      </c>
      <c r="H254" s="31">
        <f t="shared" si="191"/>
        <v>17.963144396792874</v>
      </c>
      <c r="I254" s="27"/>
    </row>
    <row r="255" spans="1:9" x14ac:dyDescent="0.2">
      <c r="A255" s="25" t="s">
        <v>439</v>
      </c>
      <c r="B255" s="25" t="s">
        <v>9</v>
      </c>
      <c r="C255" s="29">
        <f t="shared" si="186"/>
        <v>39231.507362595636</v>
      </c>
      <c r="D255" s="29">
        <f t="shared" si="187"/>
        <v>3269.2922173452971</v>
      </c>
      <c r="E255" s="29">
        <f t="shared" si="188"/>
        <v>754.45206466530067</v>
      </c>
      <c r="F255" s="29">
        <f t="shared" si="189"/>
        <v>1508.9041293306013</v>
      </c>
      <c r="G255" s="29">
        <f t="shared" si="190"/>
        <v>1634.6461086726486</v>
      </c>
      <c r="H255" s="31">
        <f t="shared" si="191"/>
        <v>18.861301616632517</v>
      </c>
      <c r="I255" s="27"/>
    </row>
    <row r="256" spans="1:9" x14ac:dyDescent="0.2">
      <c r="A256" s="25" t="s">
        <v>439</v>
      </c>
      <c r="B256" s="25" t="s">
        <v>8</v>
      </c>
      <c r="C256" s="29">
        <f t="shared" si="186"/>
        <v>41193.082730725415</v>
      </c>
      <c r="D256" s="29">
        <f t="shared" si="187"/>
        <v>3432.7568282125621</v>
      </c>
      <c r="E256" s="29">
        <f t="shared" si="188"/>
        <v>792.17466789856576</v>
      </c>
      <c r="F256" s="29">
        <f t="shared" si="189"/>
        <v>1584.3493357971315</v>
      </c>
      <c r="G256" s="29">
        <f t="shared" si="190"/>
        <v>1716.3784141062811</v>
      </c>
      <c r="H256" s="31">
        <f t="shared" si="191"/>
        <v>19.804366697464143</v>
      </c>
      <c r="I256" s="27"/>
    </row>
    <row r="257" spans="1:9" x14ac:dyDescent="0.2">
      <c r="A257" s="25" t="s">
        <v>439</v>
      </c>
      <c r="B257" s="25" t="s">
        <v>7</v>
      </c>
      <c r="C257" s="29">
        <f t="shared" si="186"/>
        <v>43252.736867261694</v>
      </c>
      <c r="D257" s="29">
        <f t="shared" si="187"/>
        <v>3604.3946696231906</v>
      </c>
      <c r="E257" s="29">
        <f t="shared" si="188"/>
        <v>831.78340129349408</v>
      </c>
      <c r="F257" s="29">
        <f t="shared" si="189"/>
        <v>1663.5668025869882</v>
      </c>
      <c r="G257" s="29">
        <f t="shared" si="190"/>
        <v>1802.1973348115953</v>
      </c>
      <c r="H257" s="31">
        <f t="shared" si="191"/>
        <v>20.794585032337352</v>
      </c>
      <c r="I257" s="27"/>
    </row>
    <row r="258" spans="1:9" x14ac:dyDescent="0.2">
      <c r="A258" s="25" t="s">
        <v>439</v>
      </c>
      <c r="B258" s="25" t="s">
        <v>6</v>
      </c>
      <c r="C258" s="29">
        <f t="shared" si="186"/>
        <v>45415.373710624779</v>
      </c>
      <c r="D258" s="29">
        <f t="shared" si="187"/>
        <v>3784.6144031043505</v>
      </c>
      <c r="E258" s="29">
        <f t="shared" si="188"/>
        <v>873.3725713581689</v>
      </c>
      <c r="F258" s="29">
        <f t="shared" si="189"/>
        <v>1746.7451427163378</v>
      </c>
      <c r="G258" s="29">
        <f t="shared" si="190"/>
        <v>1892.3072015521752</v>
      </c>
      <c r="H258" s="31">
        <f t="shared" si="191"/>
        <v>21.834314283954221</v>
      </c>
      <c r="I258" s="27"/>
    </row>
    <row r="259" spans="1:9" x14ac:dyDescent="0.2">
      <c r="C259" s="29"/>
      <c r="D259" s="29"/>
      <c r="E259" s="29"/>
      <c r="F259" s="29"/>
      <c r="G259" s="29"/>
      <c r="I259" s="27"/>
    </row>
    <row r="260" spans="1:9" x14ac:dyDescent="0.2">
      <c r="A260" s="25" t="s">
        <v>438</v>
      </c>
      <c r="B260" s="25" t="s">
        <v>2</v>
      </c>
      <c r="C260" s="29">
        <f t="shared" ref="C260:C266" si="192">H260*2080</f>
        <v>34228.547617943281</v>
      </c>
      <c r="D260" s="29">
        <f t="shared" ref="D260:D266" si="193">H260*173.33333</f>
        <v>2852.3789133084983</v>
      </c>
      <c r="E260" s="29">
        <f t="shared" ref="E260:E266" si="194">H260*40</f>
        <v>658.24130034506311</v>
      </c>
      <c r="F260" s="29">
        <f t="shared" ref="F260:F266" si="195">H260*80</f>
        <v>1316.4826006901262</v>
      </c>
      <c r="G260" s="29">
        <f t="shared" ref="G260:G266" si="196">H260*(173.33333/2)</f>
        <v>1426.1894566542492</v>
      </c>
      <c r="H260" s="31">
        <f>H252*101%</f>
        <v>16.456032508626578</v>
      </c>
      <c r="I260" s="27"/>
    </row>
    <row r="261" spans="1:9" x14ac:dyDescent="0.2">
      <c r="A261" s="25" t="s">
        <v>438</v>
      </c>
      <c r="B261" s="25" t="s">
        <v>1</v>
      </c>
      <c r="C261" s="29">
        <f t="shared" si="192"/>
        <v>35939.974998840444</v>
      </c>
      <c r="D261" s="29">
        <f t="shared" si="193"/>
        <v>2994.997858973923</v>
      </c>
      <c r="E261" s="29">
        <f t="shared" si="194"/>
        <v>691.15336536231621</v>
      </c>
      <c r="F261" s="29">
        <f t="shared" si="195"/>
        <v>1382.3067307246324</v>
      </c>
      <c r="G261" s="29">
        <f t="shared" si="196"/>
        <v>1497.4989294869615</v>
      </c>
      <c r="H261" s="31">
        <f t="shared" ref="H261:H266" si="197">H260*105%</f>
        <v>17.278834134057906</v>
      </c>
      <c r="I261" s="27"/>
    </row>
    <row r="262" spans="1:9" x14ac:dyDescent="0.2">
      <c r="A262" s="25" t="s">
        <v>438</v>
      </c>
      <c r="B262" s="25" t="s">
        <v>0</v>
      </c>
      <c r="C262" s="29">
        <f t="shared" si="192"/>
        <v>37736.973748782468</v>
      </c>
      <c r="D262" s="29">
        <f t="shared" si="193"/>
        <v>3144.7477519226195</v>
      </c>
      <c r="E262" s="29">
        <f t="shared" si="194"/>
        <v>725.7110336304321</v>
      </c>
      <c r="F262" s="29">
        <f t="shared" si="195"/>
        <v>1451.4220672608642</v>
      </c>
      <c r="G262" s="29">
        <f t="shared" si="196"/>
        <v>1572.3738759613097</v>
      </c>
      <c r="H262" s="31">
        <f t="shared" si="197"/>
        <v>18.142775840760802</v>
      </c>
      <c r="I262" s="27"/>
    </row>
    <row r="263" spans="1:9" x14ac:dyDescent="0.2">
      <c r="A263" s="25" t="s">
        <v>438</v>
      </c>
      <c r="B263" s="25" t="s">
        <v>9</v>
      </c>
      <c r="C263" s="29">
        <f t="shared" si="192"/>
        <v>39623.822436221591</v>
      </c>
      <c r="D263" s="29">
        <f t="shared" si="193"/>
        <v>3301.9851395187502</v>
      </c>
      <c r="E263" s="29">
        <f t="shared" si="194"/>
        <v>761.99658531195371</v>
      </c>
      <c r="F263" s="29">
        <f t="shared" si="195"/>
        <v>1523.9931706239074</v>
      </c>
      <c r="G263" s="29">
        <f t="shared" si="196"/>
        <v>1650.9925697593751</v>
      </c>
      <c r="H263" s="31">
        <f t="shared" si="197"/>
        <v>19.049914632798842</v>
      </c>
      <c r="I263" s="27"/>
    </row>
    <row r="264" spans="1:9" x14ac:dyDescent="0.2">
      <c r="A264" s="25" t="s">
        <v>438</v>
      </c>
      <c r="B264" s="25" t="s">
        <v>8</v>
      </c>
      <c r="C264" s="29">
        <f t="shared" si="192"/>
        <v>41605.013558032668</v>
      </c>
      <c r="D264" s="29">
        <f t="shared" si="193"/>
        <v>3467.084396494688</v>
      </c>
      <c r="E264" s="29">
        <f t="shared" si="194"/>
        <v>800.0964145775514</v>
      </c>
      <c r="F264" s="29">
        <f t="shared" si="195"/>
        <v>1600.1928291551028</v>
      </c>
      <c r="G264" s="29">
        <f t="shared" si="196"/>
        <v>1733.542198247344</v>
      </c>
      <c r="H264" s="31">
        <f t="shared" si="197"/>
        <v>20.002410364438784</v>
      </c>
      <c r="I264" s="27"/>
    </row>
    <row r="265" spans="1:9" x14ac:dyDescent="0.2">
      <c r="A265" s="25" t="s">
        <v>438</v>
      </c>
      <c r="B265" s="25" t="s">
        <v>7</v>
      </c>
      <c r="C265" s="29">
        <f t="shared" si="192"/>
        <v>43685.264235934308</v>
      </c>
      <c r="D265" s="29">
        <f t="shared" si="193"/>
        <v>3640.4386163194226</v>
      </c>
      <c r="E265" s="29">
        <f t="shared" si="194"/>
        <v>840.10123530642898</v>
      </c>
      <c r="F265" s="29">
        <f t="shared" si="195"/>
        <v>1680.202470612858</v>
      </c>
      <c r="G265" s="29">
        <f t="shared" si="196"/>
        <v>1820.2193081597113</v>
      </c>
      <c r="H265" s="31">
        <f t="shared" si="197"/>
        <v>21.002530882660725</v>
      </c>
      <c r="I265" s="27"/>
    </row>
    <row r="266" spans="1:9" x14ac:dyDescent="0.2">
      <c r="A266" s="25" t="s">
        <v>438</v>
      </c>
      <c r="B266" s="25" t="s">
        <v>6</v>
      </c>
      <c r="C266" s="29">
        <f t="shared" si="192"/>
        <v>45869.527447731023</v>
      </c>
      <c r="D266" s="29">
        <f t="shared" si="193"/>
        <v>3822.4605471353934</v>
      </c>
      <c r="E266" s="29">
        <f t="shared" si="194"/>
        <v>882.10629707175042</v>
      </c>
      <c r="F266" s="29">
        <f t="shared" si="195"/>
        <v>1764.2125941435008</v>
      </c>
      <c r="G266" s="29">
        <f t="shared" si="196"/>
        <v>1911.2302735676967</v>
      </c>
      <c r="H266" s="31">
        <f t="shared" si="197"/>
        <v>22.052657426793761</v>
      </c>
      <c r="I266" s="27"/>
    </row>
    <row r="267" spans="1:9" x14ac:dyDescent="0.2">
      <c r="C267" s="29"/>
      <c r="D267" s="29"/>
      <c r="E267" s="29"/>
      <c r="F267" s="29"/>
      <c r="G267" s="29"/>
      <c r="I267" s="27"/>
    </row>
    <row r="268" spans="1:9" x14ac:dyDescent="0.2">
      <c r="A268" s="25" t="s">
        <v>437</v>
      </c>
      <c r="B268" s="25" t="s">
        <v>2</v>
      </c>
      <c r="C268" s="29">
        <f t="shared" ref="C268:C274" si="198">H268*2080</f>
        <v>34570.833094122718</v>
      </c>
      <c r="D268" s="29">
        <f t="shared" ref="D268:D274" si="199">H268*173.33333</f>
        <v>2880.9027024415836</v>
      </c>
      <c r="E268" s="29">
        <f t="shared" ref="E268:E274" si="200">H268*40</f>
        <v>664.82371334851382</v>
      </c>
      <c r="F268" s="29">
        <f t="shared" ref="F268:F274" si="201">H268*80</f>
        <v>1329.6474266970276</v>
      </c>
      <c r="G268" s="29">
        <f t="shared" ref="G268:G274" si="202">H268*(173.33333/2)</f>
        <v>1440.4513512207918</v>
      </c>
      <c r="H268" s="31">
        <f>H260*101%</f>
        <v>16.620592833712845</v>
      </c>
      <c r="I268" s="27"/>
    </row>
    <row r="269" spans="1:9" x14ac:dyDescent="0.2">
      <c r="A269" s="25" t="s">
        <v>437</v>
      </c>
      <c r="B269" s="25" t="s">
        <v>1</v>
      </c>
      <c r="C269" s="29">
        <f t="shared" si="198"/>
        <v>36299.37474882885</v>
      </c>
      <c r="D269" s="29">
        <f t="shared" si="199"/>
        <v>3024.9478375636627</v>
      </c>
      <c r="E269" s="29">
        <f t="shared" si="200"/>
        <v>698.06489901593955</v>
      </c>
      <c r="F269" s="29">
        <f t="shared" si="201"/>
        <v>1396.1297980318791</v>
      </c>
      <c r="G269" s="29">
        <f t="shared" si="202"/>
        <v>1512.4739187818313</v>
      </c>
      <c r="H269" s="31">
        <f t="shared" ref="H269:H274" si="203">H268*105%</f>
        <v>17.451622475398487</v>
      </c>
      <c r="I269" s="27"/>
    </row>
    <row r="270" spans="1:9" x14ac:dyDescent="0.2">
      <c r="A270" s="25" t="s">
        <v>437</v>
      </c>
      <c r="B270" s="25" t="s">
        <v>0</v>
      </c>
      <c r="C270" s="29">
        <f t="shared" si="198"/>
        <v>38114.3434862703</v>
      </c>
      <c r="D270" s="29">
        <f t="shared" si="199"/>
        <v>3176.1952294418461</v>
      </c>
      <c r="E270" s="29">
        <f t="shared" si="200"/>
        <v>732.96814396673653</v>
      </c>
      <c r="F270" s="29">
        <f t="shared" si="201"/>
        <v>1465.9362879334731</v>
      </c>
      <c r="G270" s="29">
        <f t="shared" si="202"/>
        <v>1588.097614720923</v>
      </c>
      <c r="H270" s="31">
        <f t="shared" si="203"/>
        <v>18.324203599168413</v>
      </c>
      <c r="I270" s="27"/>
    </row>
    <row r="271" spans="1:9" x14ac:dyDescent="0.2">
      <c r="A271" s="25" t="s">
        <v>437</v>
      </c>
      <c r="B271" s="25" t="s">
        <v>9</v>
      </c>
      <c r="C271" s="29">
        <f t="shared" si="198"/>
        <v>40020.060660583818</v>
      </c>
      <c r="D271" s="29">
        <f t="shared" si="199"/>
        <v>3335.0049909139389</v>
      </c>
      <c r="E271" s="29">
        <f t="shared" si="200"/>
        <v>769.61655116507347</v>
      </c>
      <c r="F271" s="29">
        <f t="shared" si="201"/>
        <v>1539.2331023301469</v>
      </c>
      <c r="G271" s="29">
        <f t="shared" si="202"/>
        <v>1667.5024954569694</v>
      </c>
      <c r="H271" s="31">
        <f t="shared" si="203"/>
        <v>19.240413779126836</v>
      </c>
      <c r="I271" s="27"/>
    </row>
    <row r="272" spans="1:9" x14ac:dyDescent="0.2">
      <c r="A272" s="25" t="s">
        <v>437</v>
      </c>
      <c r="B272" s="25" t="s">
        <v>8</v>
      </c>
      <c r="C272" s="29">
        <f t="shared" si="198"/>
        <v>42021.06369361301</v>
      </c>
      <c r="D272" s="29">
        <f t="shared" si="199"/>
        <v>3501.7552404596358</v>
      </c>
      <c r="E272" s="29">
        <f t="shared" si="200"/>
        <v>808.09737872332721</v>
      </c>
      <c r="F272" s="29">
        <f t="shared" si="201"/>
        <v>1616.1947574466544</v>
      </c>
      <c r="G272" s="29">
        <f t="shared" si="202"/>
        <v>1750.8776202298179</v>
      </c>
      <c r="H272" s="31">
        <f t="shared" si="203"/>
        <v>20.20243446808318</v>
      </c>
      <c r="I272" s="27"/>
    </row>
    <row r="273" spans="1:9" x14ac:dyDescent="0.2">
      <c r="A273" s="25" t="s">
        <v>437</v>
      </c>
      <c r="B273" s="25" t="s">
        <v>7</v>
      </c>
      <c r="C273" s="29">
        <f t="shared" si="198"/>
        <v>44122.116878293666</v>
      </c>
      <c r="D273" s="29">
        <f t="shared" si="199"/>
        <v>3676.8430024826184</v>
      </c>
      <c r="E273" s="29">
        <f t="shared" si="200"/>
        <v>848.50224765949361</v>
      </c>
      <c r="F273" s="29">
        <f t="shared" si="201"/>
        <v>1697.0044953189872</v>
      </c>
      <c r="G273" s="29">
        <f t="shared" si="202"/>
        <v>1838.4215012413092</v>
      </c>
      <c r="H273" s="31">
        <f t="shared" si="203"/>
        <v>21.212556191487341</v>
      </c>
      <c r="I273" s="27"/>
    </row>
    <row r="274" spans="1:9" x14ac:dyDescent="0.2">
      <c r="A274" s="25" t="s">
        <v>437</v>
      </c>
      <c r="B274" s="25" t="s">
        <v>6</v>
      </c>
      <c r="C274" s="29">
        <f t="shared" si="198"/>
        <v>46328.222722208353</v>
      </c>
      <c r="D274" s="29">
        <f t="shared" si="199"/>
        <v>3860.6851526067489</v>
      </c>
      <c r="E274" s="29">
        <f t="shared" si="200"/>
        <v>890.92736004246831</v>
      </c>
      <c r="F274" s="29">
        <f t="shared" si="201"/>
        <v>1781.8547200849366</v>
      </c>
      <c r="G274" s="29">
        <f t="shared" si="202"/>
        <v>1930.3425763033745</v>
      </c>
      <c r="H274" s="31">
        <f t="shared" si="203"/>
        <v>22.273184001061708</v>
      </c>
      <c r="I274" s="27"/>
    </row>
    <row r="275" spans="1:9" x14ac:dyDescent="0.2">
      <c r="C275" s="29"/>
      <c r="D275" s="29"/>
      <c r="E275" s="29"/>
      <c r="F275" s="29"/>
      <c r="G275" s="29"/>
      <c r="I275" s="27"/>
    </row>
    <row r="276" spans="1:9" x14ac:dyDescent="0.2">
      <c r="A276" s="25" t="s">
        <v>436</v>
      </c>
      <c r="B276" s="25" t="s">
        <v>2</v>
      </c>
      <c r="C276" s="29">
        <f t="shared" ref="C276:C282" si="204">H276*2080</f>
        <v>34916.541425063944</v>
      </c>
      <c r="D276" s="29">
        <f t="shared" ref="D276:D282" si="205">H276*173.33333</f>
        <v>2909.7117294659993</v>
      </c>
      <c r="E276" s="29">
        <f t="shared" ref="E276:E282" si="206">H276*40</f>
        <v>671.47195048199887</v>
      </c>
      <c r="F276" s="29">
        <f t="shared" ref="F276:F282" si="207">H276*80</f>
        <v>1342.9439009639977</v>
      </c>
      <c r="G276" s="29">
        <f t="shared" ref="G276:G282" si="208">H276*(173.33333/2)</f>
        <v>1454.8558647329996</v>
      </c>
      <c r="H276" s="31">
        <f>H268*101%</f>
        <v>16.786798762049973</v>
      </c>
      <c r="I276" s="27"/>
    </row>
    <row r="277" spans="1:9" x14ac:dyDescent="0.2">
      <c r="A277" s="25" t="s">
        <v>436</v>
      </c>
      <c r="B277" s="25" t="s">
        <v>1</v>
      </c>
      <c r="C277" s="29">
        <f t="shared" si="204"/>
        <v>36662.36849631714</v>
      </c>
      <c r="D277" s="29">
        <f t="shared" si="205"/>
        <v>3055.1973159392992</v>
      </c>
      <c r="E277" s="29">
        <f t="shared" si="206"/>
        <v>705.04554800609878</v>
      </c>
      <c r="F277" s="29">
        <f t="shared" si="207"/>
        <v>1410.0910960121976</v>
      </c>
      <c r="G277" s="29">
        <f t="shared" si="208"/>
        <v>1527.5986579696496</v>
      </c>
      <c r="H277" s="31">
        <f t="shared" ref="H277:H282" si="209">H276*105%</f>
        <v>17.62613870015247</v>
      </c>
      <c r="I277" s="27"/>
    </row>
    <row r="278" spans="1:9" x14ac:dyDescent="0.2">
      <c r="A278" s="25" t="s">
        <v>436</v>
      </c>
      <c r="B278" s="25" t="s">
        <v>0</v>
      </c>
      <c r="C278" s="29">
        <f t="shared" si="204"/>
        <v>38495.486921133001</v>
      </c>
      <c r="D278" s="29">
        <f t="shared" si="205"/>
        <v>3207.9571817362644</v>
      </c>
      <c r="E278" s="29">
        <f t="shared" si="206"/>
        <v>740.29782540640383</v>
      </c>
      <c r="F278" s="29">
        <f t="shared" si="207"/>
        <v>1480.5956508128077</v>
      </c>
      <c r="G278" s="29">
        <f t="shared" si="208"/>
        <v>1603.9785908681322</v>
      </c>
      <c r="H278" s="31">
        <f t="shared" si="209"/>
        <v>18.507445635160096</v>
      </c>
      <c r="I278" s="27"/>
    </row>
    <row r="279" spans="1:9" x14ac:dyDescent="0.2">
      <c r="A279" s="25" t="s">
        <v>436</v>
      </c>
      <c r="B279" s="25" t="s">
        <v>9</v>
      </c>
      <c r="C279" s="29">
        <f t="shared" si="204"/>
        <v>40420.26126718965</v>
      </c>
      <c r="D279" s="29">
        <f t="shared" si="205"/>
        <v>3368.3550408230776</v>
      </c>
      <c r="E279" s="29">
        <f t="shared" si="206"/>
        <v>777.31271667672399</v>
      </c>
      <c r="F279" s="29">
        <f t="shared" si="207"/>
        <v>1554.625433353448</v>
      </c>
      <c r="G279" s="29">
        <f t="shared" si="208"/>
        <v>1684.1775204115388</v>
      </c>
      <c r="H279" s="31">
        <f t="shared" si="209"/>
        <v>19.432817916918101</v>
      </c>
      <c r="I279" s="27"/>
    </row>
    <row r="280" spans="1:9" x14ac:dyDescent="0.2">
      <c r="A280" s="25" t="s">
        <v>436</v>
      </c>
      <c r="B280" s="25" t="s">
        <v>8</v>
      </c>
      <c r="C280" s="29">
        <f t="shared" si="204"/>
        <v>42441.274330549131</v>
      </c>
      <c r="D280" s="29">
        <f t="shared" si="205"/>
        <v>3536.7727928642312</v>
      </c>
      <c r="E280" s="29">
        <f t="shared" si="206"/>
        <v>816.17835251056022</v>
      </c>
      <c r="F280" s="29">
        <f t="shared" si="207"/>
        <v>1632.3567050211204</v>
      </c>
      <c r="G280" s="29">
        <f t="shared" si="208"/>
        <v>1768.3863964321156</v>
      </c>
      <c r="H280" s="31">
        <f t="shared" si="209"/>
        <v>20.404458812764005</v>
      </c>
      <c r="I280" s="27"/>
    </row>
    <row r="281" spans="1:9" x14ac:dyDescent="0.2">
      <c r="A281" s="25" t="s">
        <v>436</v>
      </c>
      <c r="B281" s="25" t="s">
        <v>7</v>
      </c>
      <c r="C281" s="29">
        <f t="shared" si="204"/>
        <v>44563.338047076591</v>
      </c>
      <c r="D281" s="29">
        <f t="shared" si="205"/>
        <v>3713.6114325074432</v>
      </c>
      <c r="E281" s="29">
        <f t="shared" si="206"/>
        <v>856.98727013608834</v>
      </c>
      <c r="F281" s="29">
        <f t="shared" si="207"/>
        <v>1713.9745402721767</v>
      </c>
      <c r="G281" s="29">
        <f t="shared" si="208"/>
        <v>1856.8057162537216</v>
      </c>
      <c r="H281" s="31">
        <f t="shared" si="209"/>
        <v>21.424681753402208</v>
      </c>
      <c r="I281" s="27"/>
    </row>
    <row r="282" spans="1:9" x14ac:dyDescent="0.2">
      <c r="A282" s="25" t="s">
        <v>436</v>
      </c>
      <c r="B282" s="25" t="s">
        <v>6</v>
      </c>
      <c r="C282" s="29">
        <f t="shared" si="204"/>
        <v>46791.504949430418</v>
      </c>
      <c r="D282" s="29">
        <f t="shared" si="205"/>
        <v>3899.2920041328152</v>
      </c>
      <c r="E282" s="29">
        <f t="shared" si="206"/>
        <v>899.83663364289271</v>
      </c>
      <c r="F282" s="29">
        <f t="shared" si="207"/>
        <v>1799.6732672857854</v>
      </c>
      <c r="G282" s="29">
        <f t="shared" si="208"/>
        <v>1949.6460020664076</v>
      </c>
      <c r="H282" s="31">
        <f t="shared" si="209"/>
        <v>22.495915841072318</v>
      </c>
      <c r="I282" s="27"/>
    </row>
    <row r="283" spans="1:9" x14ac:dyDescent="0.2">
      <c r="C283" s="29"/>
      <c r="D283" s="29"/>
      <c r="E283" s="29"/>
      <c r="F283" s="29"/>
      <c r="G283" s="29"/>
      <c r="I283" s="27"/>
    </row>
    <row r="284" spans="1:9" x14ac:dyDescent="0.2">
      <c r="A284" s="25" t="s">
        <v>435</v>
      </c>
      <c r="B284" s="25" t="s">
        <v>2</v>
      </c>
      <c r="C284" s="29">
        <f t="shared" ref="C284:C290" si="210">H284*2080</f>
        <v>35265.706839314582</v>
      </c>
      <c r="D284" s="29">
        <f t="shared" ref="D284:D290" si="211">H284*173.33333</f>
        <v>2938.8088467606594</v>
      </c>
      <c r="E284" s="29">
        <f t="shared" ref="E284:E290" si="212">H284*40</f>
        <v>678.18666998681897</v>
      </c>
      <c r="F284" s="29">
        <f t="shared" ref="F284:F290" si="213">H284*80</f>
        <v>1356.3733399736379</v>
      </c>
      <c r="G284" s="29">
        <f t="shared" ref="G284:G290" si="214">H284*(173.33333/2)</f>
        <v>1469.4044233803297</v>
      </c>
      <c r="H284" s="31">
        <f>H276*101%</f>
        <v>16.954666749670473</v>
      </c>
      <c r="I284" s="27"/>
    </row>
    <row r="285" spans="1:9" x14ac:dyDescent="0.2">
      <c r="A285" s="25" t="s">
        <v>435</v>
      </c>
      <c r="B285" s="25" t="s">
        <v>1</v>
      </c>
      <c r="C285" s="29">
        <f t="shared" si="210"/>
        <v>37028.992181280315</v>
      </c>
      <c r="D285" s="29">
        <f t="shared" si="211"/>
        <v>3085.7492890986928</v>
      </c>
      <c r="E285" s="29">
        <f t="shared" si="212"/>
        <v>712.09600348615993</v>
      </c>
      <c r="F285" s="29">
        <f t="shared" si="213"/>
        <v>1424.1920069723199</v>
      </c>
      <c r="G285" s="29">
        <f t="shared" si="214"/>
        <v>1542.8746445493464</v>
      </c>
      <c r="H285" s="31">
        <f t="shared" ref="H285:H290" si="215">H284*105%</f>
        <v>17.802400087153998</v>
      </c>
      <c r="I285" s="27"/>
    </row>
    <row r="286" spans="1:9" x14ac:dyDescent="0.2">
      <c r="A286" s="25" t="s">
        <v>435</v>
      </c>
      <c r="B286" s="25" t="s">
        <v>0</v>
      </c>
      <c r="C286" s="29">
        <f t="shared" si="210"/>
        <v>38880.441790344332</v>
      </c>
      <c r="D286" s="29">
        <f t="shared" si="211"/>
        <v>3240.0367535536275</v>
      </c>
      <c r="E286" s="29">
        <f t="shared" si="212"/>
        <v>747.70080366046795</v>
      </c>
      <c r="F286" s="29">
        <f t="shared" si="213"/>
        <v>1495.4016073209359</v>
      </c>
      <c r="G286" s="29">
        <f t="shared" si="214"/>
        <v>1620.0183767768137</v>
      </c>
      <c r="H286" s="31">
        <f t="shared" si="215"/>
        <v>18.6925200915117</v>
      </c>
      <c r="I286" s="27"/>
    </row>
    <row r="287" spans="1:9" x14ac:dyDescent="0.2">
      <c r="A287" s="25" t="s">
        <v>435</v>
      </c>
      <c r="B287" s="25" t="s">
        <v>9</v>
      </c>
      <c r="C287" s="29">
        <f t="shared" si="210"/>
        <v>40824.463879861549</v>
      </c>
      <c r="D287" s="29">
        <f t="shared" si="211"/>
        <v>3402.0385912313086</v>
      </c>
      <c r="E287" s="29">
        <f t="shared" si="212"/>
        <v>785.08584384349138</v>
      </c>
      <c r="F287" s="29">
        <f t="shared" si="213"/>
        <v>1570.1716876869828</v>
      </c>
      <c r="G287" s="29">
        <f t="shared" si="214"/>
        <v>1701.0192956156543</v>
      </c>
      <c r="H287" s="31">
        <f t="shared" si="215"/>
        <v>19.627146096087284</v>
      </c>
      <c r="I287" s="27"/>
    </row>
    <row r="288" spans="1:9" x14ac:dyDescent="0.2">
      <c r="A288" s="25" t="s">
        <v>435</v>
      </c>
      <c r="B288" s="25" t="s">
        <v>8</v>
      </c>
      <c r="C288" s="29">
        <f t="shared" si="210"/>
        <v>42865.687073854628</v>
      </c>
      <c r="D288" s="29">
        <f t="shared" si="211"/>
        <v>3572.1405207928742</v>
      </c>
      <c r="E288" s="29">
        <f t="shared" si="212"/>
        <v>824.34013603566598</v>
      </c>
      <c r="F288" s="29">
        <f t="shared" si="213"/>
        <v>1648.680272071332</v>
      </c>
      <c r="G288" s="29">
        <f t="shared" si="214"/>
        <v>1786.0702603964371</v>
      </c>
      <c r="H288" s="31">
        <f t="shared" si="215"/>
        <v>20.608503400891649</v>
      </c>
      <c r="I288" s="27"/>
    </row>
    <row r="289" spans="1:9" x14ac:dyDescent="0.2">
      <c r="A289" s="25" t="s">
        <v>435</v>
      </c>
      <c r="B289" s="25" t="s">
        <v>7</v>
      </c>
      <c r="C289" s="29">
        <f t="shared" si="210"/>
        <v>45008.971427547367</v>
      </c>
      <c r="D289" s="29">
        <f t="shared" si="211"/>
        <v>3750.7475468325183</v>
      </c>
      <c r="E289" s="29">
        <f t="shared" si="212"/>
        <v>865.55714283744931</v>
      </c>
      <c r="F289" s="29">
        <f t="shared" si="213"/>
        <v>1731.1142856748986</v>
      </c>
      <c r="G289" s="29">
        <f t="shared" si="214"/>
        <v>1875.3737734162592</v>
      </c>
      <c r="H289" s="31">
        <f t="shared" si="215"/>
        <v>21.638928570936233</v>
      </c>
      <c r="I289" s="27"/>
    </row>
    <row r="290" spans="1:9" x14ac:dyDescent="0.2">
      <c r="A290" s="25" t="s">
        <v>435</v>
      </c>
      <c r="B290" s="25" t="s">
        <v>6</v>
      </c>
      <c r="C290" s="29">
        <f t="shared" si="210"/>
        <v>47259.419998924743</v>
      </c>
      <c r="D290" s="29">
        <f t="shared" si="211"/>
        <v>3938.2849241741446</v>
      </c>
      <c r="E290" s="29">
        <f t="shared" si="212"/>
        <v>908.83499997932188</v>
      </c>
      <c r="F290" s="29">
        <f t="shared" si="213"/>
        <v>1817.6699999586438</v>
      </c>
      <c r="G290" s="29">
        <f t="shared" si="214"/>
        <v>1969.1424620870723</v>
      </c>
      <c r="H290" s="31">
        <f t="shared" si="215"/>
        <v>22.720874999483048</v>
      </c>
      <c r="I290" s="27"/>
    </row>
    <row r="291" spans="1:9" x14ac:dyDescent="0.2">
      <c r="C291" s="29"/>
      <c r="D291" s="29"/>
      <c r="E291" s="29"/>
      <c r="F291" s="29"/>
      <c r="G291" s="29"/>
      <c r="I291" s="27"/>
    </row>
    <row r="292" spans="1:9" x14ac:dyDescent="0.2">
      <c r="A292" s="25" t="s">
        <v>434</v>
      </c>
      <c r="B292" s="25" t="s">
        <v>2</v>
      </c>
      <c r="C292" s="29">
        <f t="shared" ref="C292:C298" si="216">H292*2080</f>
        <v>35618.363907707724</v>
      </c>
      <c r="D292" s="29">
        <f t="shared" ref="D292:D298" si="217">H292*173.33333</f>
        <v>2968.1969352282658</v>
      </c>
      <c r="E292" s="29">
        <f t="shared" ref="E292:E298" si="218">H292*40</f>
        <v>684.968536686687</v>
      </c>
      <c r="F292" s="29">
        <f t="shared" ref="F292:F298" si="219">H292*80</f>
        <v>1369.937073373374</v>
      </c>
      <c r="G292" s="29">
        <f t="shared" ref="G292:G298" si="220">H292*(173.33333/2)</f>
        <v>1484.0984676141329</v>
      </c>
      <c r="H292" s="31">
        <f>H284*101%</f>
        <v>17.124213417167176</v>
      </c>
      <c r="I292" s="27"/>
    </row>
    <row r="293" spans="1:9" x14ac:dyDescent="0.2">
      <c r="A293" s="25" t="s">
        <v>434</v>
      </c>
      <c r="B293" s="25" t="s">
        <v>1</v>
      </c>
      <c r="C293" s="29">
        <f t="shared" si="216"/>
        <v>37399.282103093115</v>
      </c>
      <c r="D293" s="29">
        <f t="shared" si="217"/>
        <v>3116.6067819896793</v>
      </c>
      <c r="E293" s="29">
        <f t="shared" si="218"/>
        <v>719.2169635210214</v>
      </c>
      <c r="F293" s="29">
        <f t="shared" si="219"/>
        <v>1438.4339270420428</v>
      </c>
      <c r="G293" s="29">
        <f t="shared" si="220"/>
        <v>1558.3033909948397</v>
      </c>
      <c r="H293" s="31">
        <f t="shared" ref="H293:H298" si="221">H292*105%</f>
        <v>17.980424088025536</v>
      </c>
      <c r="I293" s="27"/>
    </row>
    <row r="294" spans="1:9" x14ac:dyDescent="0.2">
      <c r="A294" s="25" t="s">
        <v>434</v>
      </c>
      <c r="B294" s="25" t="s">
        <v>0</v>
      </c>
      <c r="C294" s="29">
        <f t="shared" si="216"/>
        <v>39269.24620824778</v>
      </c>
      <c r="D294" s="29">
        <f t="shared" si="217"/>
        <v>3272.4371210891636</v>
      </c>
      <c r="E294" s="29">
        <f t="shared" si="218"/>
        <v>755.17781169707268</v>
      </c>
      <c r="F294" s="29">
        <f t="shared" si="219"/>
        <v>1510.3556233941454</v>
      </c>
      <c r="G294" s="29">
        <f t="shared" si="220"/>
        <v>1636.2185605445818</v>
      </c>
      <c r="H294" s="31">
        <f t="shared" si="221"/>
        <v>18.879445292426816</v>
      </c>
      <c r="I294" s="27"/>
    </row>
    <row r="295" spans="1:9" x14ac:dyDescent="0.2">
      <c r="A295" s="25" t="s">
        <v>434</v>
      </c>
      <c r="B295" s="25" t="s">
        <v>9</v>
      </c>
      <c r="C295" s="29">
        <f t="shared" si="216"/>
        <v>41232.708518660162</v>
      </c>
      <c r="D295" s="29">
        <f t="shared" si="217"/>
        <v>3436.0589771436216</v>
      </c>
      <c r="E295" s="29">
        <f t="shared" si="218"/>
        <v>792.93670228192627</v>
      </c>
      <c r="F295" s="29">
        <f t="shared" si="219"/>
        <v>1585.8734045638525</v>
      </c>
      <c r="G295" s="29">
        <f t="shared" si="220"/>
        <v>1718.0294885718108</v>
      </c>
      <c r="H295" s="31">
        <f t="shared" si="221"/>
        <v>19.823417557048156</v>
      </c>
      <c r="I295" s="27"/>
    </row>
    <row r="296" spans="1:9" x14ac:dyDescent="0.2">
      <c r="A296" s="25" t="s">
        <v>434</v>
      </c>
      <c r="B296" s="25" t="s">
        <v>8</v>
      </c>
      <c r="C296" s="29">
        <f t="shared" si="216"/>
        <v>43294.343944593173</v>
      </c>
      <c r="D296" s="29">
        <f t="shared" si="217"/>
        <v>3607.8619260008027</v>
      </c>
      <c r="E296" s="29">
        <f t="shared" si="218"/>
        <v>832.58353739602262</v>
      </c>
      <c r="F296" s="29">
        <f t="shared" si="219"/>
        <v>1665.1670747920452</v>
      </c>
      <c r="G296" s="29">
        <f t="shared" si="220"/>
        <v>1803.9309630004013</v>
      </c>
      <c r="H296" s="31">
        <f t="shared" si="221"/>
        <v>20.814588434900564</v>
      </c>
      <c r="I296" s="27"/>
    </row>
    <row r="297" spans="1:9" x14ac:dyDescent="0.2">
      <c r="A297" s="25" t="s">
        <v>434</v>
      </c>
      <c r="B297" s="25" t="s">
        <v>7</v>
      </c>
      <c r="C297" s="29">
        <f t="shared" si="216"/>
        <v>45459.061141822836</v>
      </c>
      <c r="D297" s="29">
        <f t="shared" si="217"/>
        <v>3788.2550223008434</v>
      </c>
      <c r="E297" s="29">
        <f t="shared" si="218"/>
        <v>874.21271426582382</v>
      </c>
      <c r="F297" s="29">
        <f t="shared" si="219"/>
        <v>1748.4254285316476</v>
      </c>
      <c r="G297" s="29">
        <f t="shared" si="220"/>
        <v>1894.1275111504217</v>
      </c>
      <c r="H297" s="31">
        <f t="shared" si="221"/>
        <v>21.855317856645595</v>
      </c>
      <c r="I297" s="27"/>
    </row>
    <row r="298" spans="1:9" x14ac:dyDescent="0.2">
      <c r="A298" s="25" t="s">
        <v>434</v>
      </c>
      <c r="B298" s="25" t="s">
        <v>6</v>
      </c>
      <c r="C298" s="29">
        <f t="shared" si="216"/>
        <v>47732.014198913981</v>
      </c>
      <c r="D298" s="29">
        <f t="shared" si="217"/>
        <v>3977.6677734158852</v>
      </c>
      <c r="E298" s="29">
        <f t="shared" si="218"/>
        <v>917.92334997911496</v>
      </c>
      <c r="F298" s="29">
        <f t="shared" si="219"/>
        <v>1835.8466999582299</v>
      </c>
      <c r="G298" s="29">
        <f t="shared" si="220"/>
        <v>1988.8338867079426</v>
      </c>
      <c r="H298" s="31">
        <f t="shared" si="221"/>
        <v>22.948083749477874</v>
      </c>
      <c r="I298" s="27"/>
    </row>
    <row r="299" spans="1:9" x14ac:dyDescent="0.2">
      <c r="C299" s="29"/>
      <c r="D299" s="29"/>
      <c r="E299" s="29"/>
      <c r="F299" s="29"/>
      <c r="G299" s="29"/>
      <c r="I299" s="27"/>
    </row>
    <row r="300" spans="1:9" x14ac:dyDescent="0.2">
      <c r="A300" s="25" t="s">
        <v>433</v>
      </c>
      <c r="B300" s="25" t="s">
        <v>2</v>
      </c>
      <c r="C300" s="29">
        <f t="shared" ref="C300:C306" si="222">H300*2080</f>
        <v>35974.547546784801</v>
      </c>
      <c r="D300" s="29">
        <f t="shared" ref="D300:D306" si="223">H300*173.33333</f>
        <v>2997.8789045805484</v>
      </c>
      <c r="E300" s="29">
        <f t="shared" ref="E300:E306" si="224">H300*40</f>
        <v>691.81822205355388</v>
      </c>
      <c r="F300" s="29">
        <f t="shared" ref="F300:F306" si="225">H300*80</f>
        <v>1383.6364441071078</v>
      </c>
      <c r="G300" s="29">
        <f t="shared" ref="G300:G306" si="226">H300*(173.33333/2)</f>
        <v>1498.9394522902742</v>
      </c>
      <c r="H300" s="31">
        <f>H292*101%</f>
        <v>17.295455551338847</v>
      </c>
      <c r="I300" s="27"/>
    </row>
    <row r="301" spans="1:9" x14ac:dyDescent="0.2">
      <c r="A301" s="25" t="s">
        <v>433</v>
      </c>
      <c r="B301" s="25" t="s">
        <v>1</v>
      </c>
      <c r="C301" s="29">
        <f t="shared" si="222"/>
        <v>37773.274924124045</v>
      </c>
      <c r="D301" s="29">
        <f t="shared" si="223"/>
        <v>3147.7728498095757</v>
      </c>
      <c r="E301" s="29">
        <f t="shared" si="224"/>
        <v>726.40913315623163</v>
      </c>
      <c r="F301" s="29">
        <f t="shared" si="225"/>
        <v>1452.8182663124633</v>
      </c>
      <c r="G301" s="29">
        <f t="shared" si="226"/>
        <v>1573.8864249047879</v>
      </c>
      <c r="H301" s="31">
        <f t="shared" ref="H301:H306" si="227">H300*105%</f>
        <v>18.160228328905792</v>
      </c>
      <c r="I301" s="27"/>
    </row>
    <row r="302" spans="1:9" x14ac:dyDescent="0.2">
      <c r="A302" s="25" t="s">
        <v>433</v>
      </c>
      <c r="B302" s="25" t="s">
        <v>0</v>
      </c>
      <c r="C302" s="29">
        <f t="shared" si="222"/>
        <v>39661.938670330252</v>
      </c>
      <c r="D302" s="29">
        <f t="shared" si="223"/>
        <v>3305.1614923000548</v>
      </c>
      <c r="E302" s="29">
        <f t="shared" si="224"/>
        <v>762.72958981404327</v>
      </c>
      <c r="F302" s="29">
        <f t="shared" si="225"/>
        <v>1525.4591796280865</v>
      </c>
      <c r="G302" s="29">
        <f t="shared" si="226"/>
        <v>1652.5807461500274</v>
      </c>
      <c r="H302" s="31">
        <f t="shared" si="227"/>
        <v>19.068239745351082</v>
      </c>
      <c r="I302" s="27"/>
    </row>
    <row r="303" spans="1:9" x14ac:dyDescent="0.2">
      <c r="A303" s="25" t="s">
        <v>433</v>
      </c>
      <c r="B303" s="25" t="s">
        <v>9</v>
      </c>
      <c r="C303" s="29">
        <f t="shared" si="222"/>
        <v>41645.035603846765</v>
      </c>
      <c r="D303" s="29">
        <f t="shared" si="223"/>
        <v>3470.4195669150577</v>
      </c>
      <c r="E303" s="29">
        <f t="shared" si="224"/>
        <v>800.86606930474545</v>
      </c>
      <c r="F303" s="29">
        <f t="shared" si="225"/>
        <v>1601.7321386094909</v>
      </c>
      <c r="G303" s="29">
        <f t="shared" si="226"/>
        <v>1735.2097834575288</v>
      </c>
      <c r="H303" s="31">
        <f t="shared" si="227"/>
        <v>20.021651732618636</v>
      </c>
      <c r="I303" s="27"/>
    </row>
    <row r="304" spans="1:9" x14ac:dyDescent="0.2">
      <c r="A304" s="25" t="s">
        <v>433</v>
      </c>
      <c r="B304" s="25" t="s">
        <v>8</v>
      </c>
      <c r="C304" s="29">
        <f t="shared" si="222"/>
        <v>43727.287384039104</v>
      </c>
      <c r="D304" s="29">
        <f t="shared" si="223"/>
        <v>3643.9405452608107</v>
      </c>
      <c r="E304" s="29">
        <f t="shared" si="224"/>
        <v>840.90937276998272</v>
      </c>
      <c r="F304" s="29">
        <f t="shared" si="225"/>
        <v>1681.8187455399654</v>
      </c>
      <c r="G304" s="29">
        <f t="shared" si="226"/>
        <v>1821.9702726304054</v>
      </c>
      <c r="H304" s="31">
        <f t="shared" si="227"/>
        <v>21.022734319249569</v>
      </c>
      <c r="I304" s="27"/>
    </row>
    <row r="305" spans="1:9" x14ac:dyDescent="0.2">
      <c r="A305" s="25" t="s">
        <v>433</v>
      </c>
      <c r="B305" s="25" t="s">
        <v>7</v>
      </c>
      <c r="C305" s="29">
        <f t="shared" si="222"/>
        <v>45913.651753241058</v>
      </c>
      <c r="D305" s="29">
        <f t="shared" si="223"/>
        <v>3826.1375725238513</v>
      </c>
      <c r="E305" s="29">
        <f t="shared" si="224"/>
        <v>882.95484140848191</v>
      </c>
      <c r="F305" s="29">
        <f t="shared" si="225"/>
        <v>1765.9096828169638</v>
      </c>
      <c r="G305" s="29">
        <f t="shared" si="226"/>
        <v>1913.0687862619257</v>
      </c>
      <c r="H305" s="31">
        <f t="shared" si="227"/>
        <v>22.073871035212047</v>
      </c>
      <c r="I305" s="27"/>
    </row>
    <row r="306" spans="1:9" x14ac:dyDescent="0.2">
      <c r="A306" s="25" t="s">
        <v>433</v>
      </c>
      <c r="B306" s="25" t="s">
        <v>6</v>
      </c>
      <c r="C306" s="29">
        <f t="shared" si="222"/>
        <v>48209.334340903115</v>
      </c>
      <c r="D306" s="29">
        <f t="shared" si="223"/>
        <v>4017.4444511500437</v>
      </c>
      <c r="E306" s="29">
        <f t="shared" si="224"/>
        <v>927.10258347890601</v>
      </c>
      <c r="F306" s="29">
        <f t="shared" si="225"/>
        <v>1854.205166957812</v>
      </c>
      <c r="G306" s="29">
        <f t="shared" si="226"/>
        <v>2008.7222255750219</v>
      </c>
      <c r="H306" s="31">
        <f t="shared" si="227"/>
        <v>23.17756458697265</v>
      </c>
      <c r="I306" s="27"/>
    </row>
    <row r="307" spans="1:9" x14ac:dyDescent="0.2">
      <c r="C307" s="29"/>
      <c r="D307" s="29"/>
      <c r="E307" s="29"/>
      <c r="F307" s="29"/>
      <c r="G307" s="29"/>
      <c r="I307" s="27"/>
    </row>
    <row r="308" spans="1:9" x14ac:dyDescent="0.2">
      <c r="A308" s="25" t="s">
        <v>432</v>
      </c>
      <c r="B308" s="25" t="s">
        <v>2</v>
      </c>
      <c r="C308" s="29">
        <f t="shared" ref="C308:C314" si="228">H308*2080</f>
        <v>36334.293022252648</v>
      </c>
      <c r="D308" s="29">
        <f t="shared" ref="D308:D314" si="229">H308*173.33333</f>
        <v>3027.8576936263535</v>
      </c>
      <c r="E308" s="29">
        <f t="shared" ref="E308:E314" si="230">H308*40</f>
        <v>698.73640427408941</v>
      </c>
      <c r="F308" s="29">
        <f t="shared" ref="F308:F314" si="231">H308*80</f>
        <v>1397.4728085481788</v>
      </c>
      <c r="G308" s="29">
        <f t="shared" ref="G308:G314" si="232">H308*(173.33333/2)</f>
        <v>1513.9288468131767</v>
      </c>
      <c r="H308" s="31">
        <f>H300*101%</f>
        <v>17.468410106852236</v>
      </c>
      <c r="I308" s="27"/>
    </row>
    <row r="309" spans="1:9" x14ac:dyDescent="0.2">
      <c r="A309" s="25" t="s">
        <v>432</v>
      </c>
      <c r="B309" s="25" t="s">
        <v>1</v>
      </c>
      <c r="C309" s="29">
        <f t="shared" si="228"/>
        <v>38151.007673365282</v>
      </c>
      <c r="D309" s="29">
        <f t="shared" si="229"/>
        <v>3179.2505783076713</v>
      </c>
      <c r="E309" s="29">
        <f t="shared" si="230"/>
        <v>733.67322448779396</v>
      </c>
      <c r="F309" s="29">
        <f t="shared" si="231"/>
        <v>1467.3464489755879</v>
      </c>
      <c r="G309" s="29">
        <f t="shared" si="232"/>
        <v>1589.6252891538356</v>
      </c>
      <c r="H309" s="31">
        <f t="shared" ref="H309:H314" si="233">H308*105%</f>
        <v>18.341830612194848</v>
      </c>
      <c r="I309" s="27"/>
    </row>
    <row r="310" spans="1:9" x14ac:dyDescent="0.2">
      <c r="A310" s="25" t="s">
        <v>432</v>
      </c>
      <c r="B310" s="25" t="s">
        <v>0</v>
      </c>
      <c r="C310" s="29">
        <f t="shared" si="228"/>
        <v>40058.558057033544</v>
      </c>
      <c r="D310" s="29">
        <f t="shared" si="229"/>
        <v>3338.213107223055</v>
      </c>
      <c r="E310" s="29">
        <f t="shared" si="230"/>
        <v>770.35688571218361</v>
      </c>
      <c r="F310" s="29">
        <f t="shared" si="231"/>
        <v>1540.7137714243672</v>
      </c>
      <c r="G310" s="29">
        <f t="shared" si="232"/>
        <v>1669.1065536115275</v>
      </c>
      <c r="H310" s="31">
        <f t="shared" si="233"/>
        <v>19.25892214280459</v>
      </c>
      <c r="I310" s="27"/>
    </row>
    <row r="311" spans="1:9" x14ac:dyDescent="0.2">
      <c r="A311" s="25" t="s">
        <v>432</v>
      </c>
      <c r="B311" s="25" t="s">
        <v>9</v>
      </c>
      <c r="C311" s="29">
        <f t="shared" si="228"/>
        <v>42061.485959885227</v>
      </c>
      <c r="D311" s="29">
        <f t="shared" si="229"/>
        <v>3505.1237625842077</v>
      </c>
      <c r="E311" s="29">
        <f t="shared" si="230"/>
        <v>808.87472999779277</v>
      </c>
      <c r="F311" s="29">
        <f t="shared" si="231"/>
        <v>1617.7494599955855</v>
      </c>
      <c r="G311" s="29">
        <f t="shared" si="232"/>
        <v>1752.5618812921039</v>
      </c>
      <c r="H311" s="31">
        <f t="shared" si="233"/>
        <v>20.221868249944819</v>
      </c>
      <c r="I311" s="27"/>
    </row>
    <row r="312" spans="1:9" x14ac:dyDescent="0.2">
      <c r="A312" s="25" t="s">
        <v>432</v>
      </c>
      <c r="B312" s="25" t="s">
        <v>8</v>
      </c>
      <c r="C312" s="29">
        <f t="shared" si="228"/>
        <v>44164.560257879486</v>
      </c>
      <c r="D312" s="29">
        <f t="shared" si="229"/>
        <v>3680.3799507134181</v>
      </c>
      <c r="E312" s="29">
        <f t="shared" si="230"/>
        <v>849.31846649768249</v>
      </c>
      <c r="F312" s="29">
        <f t="shared" si="231"/>
        <v>1698.636932995365</v>
      </c>
      <c r="G312" s="29">
        <f t="shared" si="232"/>
        <v>1840.1899753567091</v>
      </c>
      <c r="H312" s="31">
        <f t="shared" si="233"/>
        <v>21.232961662442062</v>
      </c>
      <c r="I312" s="27"/>
    </row>
    <row r="313" spans="1:9" x14ac:dyDescent="0.2">
      <c r="A313" s="25" t="s">
        <v>432</v>
      </c>
      <c r="B313" s="25" t="s">
        <v>7</v>
      </c>
      <c r="C313" s="29">
        <f t="shared" si="228"/>
        <v>46372.788270773468</v>
      </c>
      <c r="D313" s="29">
        <f t="shared" si="229"/>
        <v>3864.3989482490892</v>
      </c>
      <c r="E313" s="29">
        <f t="shared" si="230"/>
        <v>891.78438982256671</v>
      </c>
      <c r="F313" s="29">
        <f t="shared" si="231"/>
        <v>1783.5687796451334</v>
      </c>
      <c r="G313" s="29">
        <f t="shared" si="232"/>
        <v>1932.1994741245446</v>
      </c>
      <c r="H313" s="31">
        <f t="shared" si="233"/>
        <v>22.294609745564166</v>
      </c>
      <c r="I313" s="27"/>
    </row>
    <row r="314" spans="1:9" x14ac:dyDescent="0.2">
      <c r="A314" s="25" t="s">
        <v>432</v>
      </c>
      <c r="B314" s="25" t="s">
        <v>6</v>
      </c>
      <c r="C314" s="29">
        <f t="shared" si="228"/>
        <v>48691.427684312141</v>
      </c>
      <c r="D314" s="29">
        <f t="shared" si="229"/>
        <v>4057.6188956615438</v>
      </c>
      <c r="E314" s="29">
        <f t="shared" si="230"/>
        <v>936.37360931369494</v>
      </c>
      <c r="F314" s="29">
        <f t="shared" si="231"/>
        <v>1872.7472186273899</v>
      </c>
      <c r="G314" s="29">
        <f t="shared" si="232"/>
        <v>2028.8094478307719</v>
      </c>
      <c r="H314" s="31">
        <f t="shared" si="233"/>
        <v>23.409340232842375</v>
      </c>
      <c r="I314" s="27"/>
    </row>
    <row r="315" spans="1:9" x14ac:dyDescent="0.2">
      <c r="C315" s="29"/>
      <c r="D315" s="29"/>
      <c r="E315" s="29"/>
      <c r="F315" s="29"/>
      <c r="G315" s="29"/>
      <c r="I315" s="27"/>
    </row>
    <row r="316" spans="1:9" x14ac:dyDescent="0.2">
      <c r="A316" s="25" t="s">
        <v>431</v>
      </c>
      <c r="B316" s="25" t="s">
        <v>2</v>
      </c>
      <c r="C316" s="29">
        <f t="shared" ref="C316:C322" si="234">H316*2080</f>
        <v>36697.635952475175</v>
      </c>
      <c r="D316" s="29">
        <f t="shared" ref="D316:D322" si="235">H316*173.33333</f>
        <v>3058.136270562617</v>
      </c>
      <c r="E316" s="29">
        <f t="shared" ref="E316:E322" si="236">H316*40</f>
        <v>705.72376831683027</v>
      </c>
      <c r="F316" s="29">
        <f t="shared" ref="F316:F322" si="237">H316*80</f>
        <v>1411.4475366336605</v>
      </c>
      <c r="G316" s="29">
        <f t="shared" ref="G316:G322" si="238">H316*(173.33333/2)</f>
        <v>1529.0681352813085</v>
      </c>
      <c r="H316" s="31">
        <f>H308*101%</f>
        <v>17.643094207920758</v>
      </c>
      <c r="I316" s="27"/>
    </row>
    <row r="317" spans="1:9" x14ac:dyDescent="0.2">
      <c r="A317" s="25" t="s">
        <v>431</v>
      </c>
      <c r="B317" s="25" t="s">
        <v>1</v>
      </c>
      <c r="C317" s="29">
        <f t="shared" si="234"/>
        <v>38532.51775009893</v>
      </c>
      <c r="D317" s="29">
        <f t="shared" si="235"/>
        <v>3211.0430840907479</v>
      </c>
      <c r="E317" s="29">
        <f t="shared" si="236"/>
        <v>741.00995673267175</v>
      </c>
      <c r="F317" s="29">
        <f t="shared" si="237"/>
        <v>1482.0199134653435</v>
      </c>
      <c r="G317" s="29">
        <f t="shared" si="238"/>
        <v>1605.521542045374</v>
      </c>
      <c r="H317" s="31">
        <f t="shared" ref="H317:H322" si="239">H316*105%</f>
        <v>18.525248918316795</v>
      </c>
      <c r="I317" s="27"/>
    </row>
    <row r="318" spans="1:9" x14ac:dyDescent="0.2">
      <c r="A318" s="25" t="s">
        <v>431</v>
      </c>
      <c r="B318" s="25" t="s">
        <v>0</v>
      </c>
      <c r="C318" s="29">
        <f t="shared" si="234"/>
        <v>40459.143637603876</v>
      </c>
      <c r="D318" s="29">
        <f t="shared" si="235"/>
        <v>3371.5952382952851</v>
      </c>
      <c r="E318" s="29">
        <f t="shared" si="236"/>
        <v>778.06045456930531</v>
      </c>
      <c r="F318" s="29">
        <f t="shared" si="237"/>
        <v>1556.1209091386106</v>
      </c>
      <c r="G318" s="29">
        <f t="shared" si="238"/>
        <v>1685.7976191476425</v>
      </c>
      <c r="H318" s="31">
        <f t="shared" si="239"/>
        <v>19.451511364232633</v>
      </c>
      <c r="I318" s="27"/>
    </row>
    <row r="319" spans="1:9" x14ac:dyDescent="0.2">
      <c r="A319" s="25" t="s">
        <v>431</v>
      </c>
      <c r="B319" s="25" t="s">
        <v>9</v>
      </c>
      <c r="C319" s="29">
        <f t="shared" si="234"/>
        <v>42482.100819484069</v>
      </c>
      <c r="D319" s="29">
        <f t="shared" si="235"/>
        <v>3540.1750002100493</v>
      </c>
      <c r="E319" s="29">
        <f t="shared" si="236"/>
        <v>816.96347729777062</v>
      </c>
      <c r="F319" s="29">
        <f t="shared" si="237"/>
        <v>1633.9269545955412</v>
      </c>
      <c r="G319" s="29">
        <f t="shared" si="238"/>
        <v>1770.0875001050247</v>
      </c>
      <c r="H319" s="31">
        <f t="shared" si="239"/>
        <v>20.424086932444265</v>
      </c>
      <c r="I319" s="27"/>
    </row>
    <row r="320" spans="1:9" x14ac:dyDescent="0.2">
      <c r="A320" s="25" t="s">
        <v>431</v>
      </c>
      <c r="B320" s="25" t="s">
        <v>8</v>
      </c>
      <c r="C320" s="29">
        <f t="shared" si="234"/>
        <v>44606.205860458271</v>
      </c>
      <c r="D320" s="29">
        <f t="shared" si="235"/>
        <v>3717.1837502205517</v>
      </c>
      <c r="E320" s="29">
        <f t="shared" si="236"/>
        <v>857.81165116265913</v>
      </c>
      <c r="F320" s="29">
        <f t="shared" si="237"/>
        <v>1715.6233023253183</v>
      </c>
      <c r="G320" s="29">
        <f t="shared" si="238"/>
        <v>1858.5918751102759</v>
      </c>
      <c r="H320" s="31">
        <f t="shared" si="239"/>
        <v>21.445291279066478</v>
      </c>
      <c r="I320" s="27"/>
    </row>
    <row r="321" spans="1:9" x14ac:dyDescent="0.2">
      <c r="A321" s="25" t="s">
        <v>431</v>
      </c>
      <c r="B321" s="25" t="s">
        <v>7</v>
      </c>
      <c r="C321" s="29">
        <f t="shared" si="234"/>
        <v>46836.516153481192</v>
      </c>
      <c r="D321" s="29">
        <f t="shared" si="235"/>
        <v>3903.0429377315795</v>
      </c>
      <c r="E321" s="29">
        <f t="shared" si="236"/>
        <v>900.70223372079215</v>
      </c>
      <c r="F321" s="29">
        <f t="shared" si="237"/>
        <v>1801.4044674415843</v>
      </c>
      <c r="G321" s="29">
        <f t="shared" si="238"/>
        <v>1951.5214688657898</v>
      </c>
      <c r="H321" s="31">
        <f t="shared" si="239"/>
        <v>22.517555843019803</v>
      </c>
      <c r="I321" s="27"/>
    </row>
    <row r="322" spans="1:9" x14ac:dyDescent="0.2">
      <c r="A322" s="25" t="s">
        <v>431</v>
      </c>
      <c r="B322" s="25" t="s">
        <v>6</v>
      </c>
      <c r="C322" s="29">
        <f t="shared" si="234"/>
        <v>49178.341961155253</v>
      </c>
      <c r="D322" s="29">
        <f t="shared" si="235"/>
        <v>4098.1950846181589</v>
      </c>
      <c r="E322" s="29">
        <f t="shared" si="236"/>
        <v>945.73734540683176</v>
      </c>
      <c r="F322" s="29">
        <f t="shared" si="237"/>
        <v>1891.4746908136635</v>
      </c>
      <c r="G322" s="29">
        <f t="shared" si="238"/>
        <v>2049.0975423090795</v>
      </c>
      <c r="H322" s="31">
        <f t="shared" si="239"/>
        <v>23.643433635170794</v>
      </c>
      <c r="I322" s="27"/>
    </row>
    <row r="323" spans="1:9" x14ac:dyDescent="0.2">
      <c r="C323" s="29"/>
      <c r="D323" s="29"/>
      <c r="E323" s="29"/>
      <c r="F323" s="29"/>
      <c r="G323" s="29"/>
      <c r="I323" s="27"/>
    </row>
    <row r="324" spans="1:9" x14ac:dyDescent="0.2">
      <c r="A324" s="25" t="s">
        <v>430</v>
      </c>
      <c r="B324" s="25" t="s">
        <v>2</v>
      </c>
      <c r="C324" s="29">
        <f t="shared" ref="C324:C330" si="240">H324*2080</f>
        <v>37064.612311999925</v>
      </c>
      <c r="D324" s="29">
        <f t="shared" ref="D324:D330" si="241">H324*173.33333</f>
        <v>3088.7176332682434</v>
      </c>
      <c r="E324" s="29">
        <f t="shared" ref="E324:E330" si="242">H324*40</f>
        <v>712.78100599999857</v>
      </c>
      <c r="F324" s="29">
        <f t="shared" ref="F324:F330" si="243">H324*80</f>
        <v>1425.5620119999971</v>
      </c>
      <c r="G324" s="29">
        <f t="shared" ref="G324:G330" si="244">H324*(173.33333/2)</f>
        <v>1544.3588166341217</v>
      </c>
      <c r="H324" s="31">
        <f>H316*101%</f>
        <v>17.819525149999965</v>
      </c>
      <c r="I324" s="27"/>
    </row>
    <row r="325" spans="1:9" x14ac:dyDescent="0.2">
      <c r="A325" s="25" t="s">
        <v>430</v>
      </c>
      <c r="B325" s="25" t="s">
        <v>1</v>
      </c>
      <c r="C325" s="29">
        <f t="shared" si="240"/>
        <v>38917.84292759993</v>
      </c>
      <c r="D325" s="29">
        <f t="shared" si="241"/>
        <v>3243.1535149316555</v>
      </c>
      <c r="E325" s="29">
        <f t="shared" si="242"/>
        <v>748.42005629999858</v>
      </c>
      <c r="F325" s="29">
        <f t="shared" si="243"/>
        <v>1496.8401125999972</v>
      </c>
      <c r="G325" s="29">
        <f t="shared" si="244"/>
        <v>1621.5767574658278</v>
      </c>
      <c r="H325" s="31">
        <f t="shared" ref="H325:H330" si="245">H324*105%</f>
        <v>18.710501407499965</v>
      </c>
      <c r="I325" s="27"/>
    </row>
    <row r="326" spans="1:9" x14ac:dyDescent="0.2">
      <c r="A326" s="25" t="s">
        <v>430</v>
      </c>
      <c r="B326" s="25" t="s">
        <v>0</v>
      </c>
      <c r="C326" s="29">
        <f t="shared" si="240"/>
        <v>40863.735073979929</v>
      </c>
      <c r="D326" s="29">
        <f t="shared" si="241"/>
        <v>3405.3111906782387</v>
      </c>
      <c r="E326" s="29">
        <f t="shared" si="242"/>
        <v>785.84105911499864</v>
      </c>
      <c r="F326" s="29">
        <f t="shared" si="243"/>
        <v>1571.6821182299973</v>
      </c>
      <c r="G326" s="29">
        <f t="shared" si="244"/>
        <v>1702.6555953391194</v>
      </c>
      <c r="H326" s="31">
        <f t="shared" si="245"/>
        <v>19.646026477874965</v>
      </c>
      <c r="I326" s="27"/>
    </row>
    <row r="327" spans="1:9" x14ac:dyDescent="0.2">
      <c r="A327" s="25" t="s">
        <v>430</v>
      </c>
      <c r="B327" s="25" t="s">
        <v>9</v>
      </c>
      <c r="C327" s="29">
        <f t="shared" si="240"/>
        <v>42906.921827678932</v>
      </c>
      <c r="D327" s="29">
        <f t="shared" si="241"/>
        <v>3575.5767502121512</v>
      </c>
      <c r="E327" s="29">
        <f t="shared" si="242"/>
        <v>825.13311207074867</v>
      </c>
      <c r="F327" s="29">
        <f t="shared" si="243"/>
        <v>1650.2662241414973</v>
      </c>
      <c r="G327" s="29">
        <f t="shared" si="244"/>
        <v>1787.7883751060756</v>
      </c>
      <c r="H327" s="31">
        <f t="shared" si="245"/>
        <v>20.628327801768716</v>
      </c>
      <c r="I327" s="27"/>
    </row>
    <row r="328" spans="1:9" x14ac:dyDescent="0.2">
      <c r="A328" s="25" t="s">
        <v>430</v>
      </c>
      <c r="B328" s="25" t="s">
        <v>8</v>
      </c>
      <c r="C328" s="29">
        <f t="shared" si="240"/>
        <v>45052.267919062877</v>
      </c>
      <c r="D328" s="29">
        <f t="shared" si="241"/>
        <v>3754.3555877227591</v>
      </c>
      <c r="E328" s="29">
        <f t="shared" si="242"/>
        <v>866.38976767428619</v>
      </c>
      <c r="F328" s="29">
        <f t="shared" si="243"/>
        <v>1732.7795353485724</v>
      </c>
      <c r="G328" s="29">
        <f t="shared" si="244"/>
        <v>1877.1777938613795</v>
      </c>
      <c r="H328" s="31">
        <f t="shared" si="245"/>
        <v>21.659744191857154</v>
      </c>
      <c r="I328" s="27"/>
    </row>
    <row r="329" spans="1:9" x14ac:dyDescent="0.2">
      <c r="A329" s="25" t="s">
        <v>430</v>
      </c>
      <c r="B329" s="25" t="s">
        <v>7</v>
      </c>
      <c r="C329" s="29">
        <f t="shared" si="240"/>
        <v>47304.881315016028</v>
      </c>
      <c r="D329" s="29">
        <f t="shared" si="241"/>
        <v>3942.0733671088969</v>
      </c>
      <c r="E329" s="29">
        <f t="shared" si="242"/>
        <v>909.70925605800051</v>
      </c>
      <c r="F329" s="29">
        <f t="shared" si="243"/>
        <v>1819.418512116001</v>
      </c>
      <c r="G329" s="29">
        <f t="shared" si="244"/>
        <v>1971.0366835544485</v>
      </c>
      <c r="H329" s="31">
        <f t="shared" si="245"/>
        <v>22.742731401450012</v>
      </c>
      <c r="I329" s="27"/>
    </row>
    <row r="330" spans="1:9" x14ac:dyDescent="0.2">
      <c r="A330" s="25" t="s">
        <v>430</v>
      </c>
      <c r="B330" s="25" t="s">
        <v>6</v>
      </c>
      <c r="C330" s="29">
        <f t="shared" si="240"/>
        <v>49670.125380766833</v>
      </c>
      <c r="D330" s="29">
        <f t="shared" si="241"/>
        <v>4139.1770354643422</v>
      </c>
      <c r="E330" s="29">
        <f t="shared" si="242"/>
        <v>955.19471886090059</v>
      </c>
      <c r="F330" s="29">
        <f t="shared" si="243"/>
        <v>1910.3894377218012</v>
      </c>
      <c r="G330" s="29">
        <f t="shared" si="244"/>
        <v>2069.5885177321711</v>
      </c>
      <c r="H330" s="31">
        <f t="shared" si="245"/>
        <v>23.879867971522515</v>
      </c>
      <c r="I330" s="27"/>
    </row>
    <row r="331" spans="1:9" x14ac:dyDescent="0.2">
      <c r="C331" s="29"/>
      <c r="D331" s="29"/>
      <c r="E331" s="29"/>
      <c r="F331" s="29"/>
      <c r="G331" s="29"/>
      <c r="I331" s="27"/>
    </row>
    <row r="332" spans="1:9" x14ac:dyDescent="0.2">
      <c r="A332" s="25" t="s">
        <v>429</v>
      </c>
      <c r="B332" s="25" t="s">
        <v>2</v>
      </c>
      <c r="C332" s="29">
        <f t="shared" ref="C332:C338" si="246">H332*2080</f>
        <v>37435.258435119926</v>
      </c>
      <c r="D332" s="29">
        <f t="shared" ref="D332:D338" si="247">H332*173.33333</f>
        <v>3119.6048096009258</v>
      </c>
      <c r="E332" s="29">
        <f t="shared" ref="E332:E338" si="248">H332*40</f>
        <v>719.90881605999857</v>
      </c>
      <c r="F332" s="29">
        <f t="shared" ref="F332:F338" si="249">H332*80</f>
        <v>1439.8176321199971</v>
      </c>
      <c r="G332" s="29">
        <f t="shared" ref="G332:G338" si="250">H332*(173.33333/2)</f>
        <v>1559.8024048004629</v>
      </c>
      <c r="H332" s="31">
        <f>H324*101%</f>
        <v>17.997720401499965</v>
      </c>
      <c r="I332" s="27"/>
    </row>
    <row r="333" spans="1:9" x14ac:dyDescent="0.2">
      <c r="A333" s="25" t="s">
        <v>429</v>
      </c>
      <c r="B333" s="25" t="s">
        <v>1</v>
      </c>
      <c r="C333" s="29">
        <f t="shared" si="246"/>
        <v>39307.021356875921</v>
      </c>
      <c r="D333" s="29">
        <f t="shared" si="247"/>
        <v>3275.585050080972</v>
      </c>
      <c r="E333" s="29">
        <f t="shared" si="248"/>
        <v>755.90425686299852</v>
      </c>
      <c r="F333" s="29">
        <f t="shared" si="249"/>
        <v>1511.808513725997</v>
      </c>
      <c r="G333" s="29">
        <f t="shared" si="250"/>
        <v>1637.792525040486</v>
      </c>
      <c r="H333" s="31">
        <f t="shared" ref="H333:H338" si="251">H332*105%</f>
        <v>18.897606421574963</v>
      </c>
      <c r="I333" s="27"/>
    </row>
    <row r="334" spans="1:9" x14ac:dyDescent="0.2">
      <c r="A334" s="25" t="s">
        <v>429</v>
      </c>
      <c r="B334" s="25" t="s">
        <v>0</v>
      </c>
      <c r="C334" s="29">
        <f t="shared" si="246"/>
        <v>41272.372424719724</v>
      </c>
      <c r="D334" s="29">
        <f t="shared" si="247"/>
        <v>3439.3643025850206</v>
      </c>
      <c r="E334" s="29">
        <f t="shared" si="248"/>
        <v>793.69946970614842</v>
      </c>
      <c r="F334" s="29">
        <f t="shared" si="249"/>
        <v>1587.3989394122968</v>
      </c>
      <c r="G334" s="29">
        <f t="shared" si="250"/>
        <v>1719.6821512925103</v>
      </c>
      <c r="H334" s="31">
        <f t="shared" si="251"/>
        <v>19.842486742653712</v>
      </c>
      <c r="I334" s="27"/>
    </row>
    <row r="335" spans="1:9" x14ac:dyDescent="0.2">
      <c r="A335" s="25" t="s">
        <v>429</v>
      </c>
      <c r="B335" s="25" t="s">
        <v>9</v>
      </c>
      <c r="C335" s="29">
        <f t="shared" si="246"/>
        <v>43335.991045955707</v>
      </c>
      <c r="D335" s="29">
        <f t="shared" si="247"/>
        <v>3611.3325177142719</v>
      </c>
      <c r="E335" s="29">
        <f t="shared" si="248"/>
        <v>833.38444319145594</v>
      </c>
      <c r="F335" s="29">
        <f t="shared" si="249"/>
        <v>1666.7688863829119</v>
      </c>
      <c r="G335" s="29">
        <f t="shared" si="250"/>
        <v>1805.666258857136</v>
      </c>
      <c r="H335" s="31">
        <f t="shared" si="251"/>
        <v>20.834611079786399</v>
      </c>
      <c r="I335" s="27"/>
    </row>
    <row r="336" spans="1:9" x14ac:dyDescent="0.2">
      <c r="A336" s="25" t="s">
        <v>429</v>
      </c>
      <c r="B336" s="25" t="s">
        <v>8</v>
      </c>
      <c r="C336" s="29">
        <f t="shared" si="246"/>
        <v>45502.790598253494</v>
      </c>
      <c r="D336" s="29">
        <f t="shared" si="247"/>
        <v>3791.8991435999856</v>
      </c>
      <c r="E336" s="29">
        <f t="shared" si="248"/>
        <v>875.05366535102883</v>
      </c>
      <c r="F336" s="29">
        <f t="shared" si="249"/>
        <v>1750.1073307020577</v>
      </c>
      <c r="G336" s="29">
        <f t="shared" si="250"/>
        <v>1895.9495717999928</v>
      </c>
      <c r="H336" s="31">
        <f t="shared" si="251"/>
        <v>21.87634163377572</v>
      </c>
      <c r="I336" s="27"/>
    </row>
    <row r="337" spans="1:9" x14ac:dyDescent="0.2">
      <c r="A337" s="25" t="s">
        <v>429</v>
      </c>
      <c r="B337" s="25" t="s">
        <v>7</v>
      </c>
      <c r="C337" s="29">
        <f t="shared" si="246"/>
        <v>47777.930128166176</v>
      </c>
      <c r="D337" s="29">
        <f t="shared" si="247"/>
        <v>3981.4941007799853</v>
      </c>
      <c r="E337" s="29">
        <f t="shared" si="248"/>
        <v>918.80634861858027</v>
      </c>
      <c r="F337" s="29">
        <f t="shared" si="249"/>
        <v>1837.6126972371605</v>
      </c>
      <c r="G337" s="29">
        <f t="shared" si="250"/>
        <v>1990.7470503899926</v>
      </c>
      <c r="H337" s="31">
        <f t="shared" si="251"/>
        <v>22.970158715464507</v>
      </c>
      <c r="I337" s="27"/>
    </row>
    <row r="338" spans="1:9" x14ac:dyDescent="0.2">
      <c r="A338" s="25" t="s">
        <v>429</v>
      </c>
      <c r="B338" s="25" t="s">
        <v>6</v>
      </c>
      <c r="C338" s="29">
        <f t="shared" si="246"/>
        <v>50166.826634574478</v>
      </c>
      <c r="D338" s="29">
        <f t="shared" si="247"/>
        <v>4180.5688058189844</v>
      </c>
      <c r="E338" s="29">
        <f t="shared" si="248"/>
        <v>964.74666604950926</v>
      </c>
      <c r="F338" s="29">
        <f t="shared" si="249"/>
        <v>1929.4933320990185</v>
      </c>
      <c r="G338" s="29">
        <f t="shared" si="250"/>
        <v>2090.2844029094922</v>
      </c>
      <c r="H338" s="31">
        <f t="shared" si="251"/>
        <v>24.118666651237731</v>
      </c>
      <c r="I338" s="27"/>
    </row>
    <row r="339" spans="1:9" x14ac:dyDescent="0.2">
      <c r="C339" s="29"/>
      <c r="D339" s="29"/>
      <c r="E339" s="29"/>
      <c r="F339" s="29"/>
      <c r="G339" s="29"/>
      <c r="I339" s="27"/>
    </row>
    <row r="340" spans="1:9" x14ac:dyDescent="0.2">
      <c r="A340" s="25" t="s">
        <v>428</v>
      </c>
      <c r="B340" s="25" t="s">
        <v>2</v>
      </c>
      <c r="C340" s="29">
        <f t="shared" ref="C340:C346" si="252">H340*2080</f>
        <v>37809.611019471129</v>
      </c>
      <c r="D340" s="29">
        <f t="shared" ref="D340:D346" si="253">H340*173.33333</f>
        <v>3150.8008576969351</v>
      </c>
      <c r="E340" s="29">
        <f t="shared" ref="E340:E346" si="254">H340*40</f>
        <v>727.10790422059858</v>
      </c>
      <c r="F340" s="29">
        <f t="shared" ref="F340:F346" si="255">H340*80</f>
        <v>1454.2158084411972</v>
      </c>
      <c r="G340" s="29">
        <f t="shared" ref="G340:G346" si="256">H340*(173.33333/2)</f>
        <v>1575.4004288484675</v>
      </c>
      <c r="H340" s="31">
        <f>H332*101%</f>
        <v>18.177697605514965</v>
      </c>
      <c r="I340" s="27"/>
    </row>
    <row r="341" spans="1:9" x14ac:dyDescent="0.2">
      <c r="A341" s="25" t="s">
        <v>428</v>
      </c>
      <c r="B341" s="25" t="s">
        <v>1</v>
      </c>
      <c r="C341" s="29">
        <f t="shared" si="252"/>
        <v>39700.091570444689</v>
      </c>
      <c r="D341" s="29">
        <f t="shared" si="253"/>
        <v>3308.3409005817821</v>
      </c>
      <c r="E341" s="29">
        <f t="shared" si="254"/>
        <v>763.46329943162857</v>
      </c>
      <c r="F341" s="29">
        <f t="shared" si="255"/>
        <v>1526.9265988632571</v>
      </c>
      <c r="G341" s="29">
        <f t="shared" si="256"/>
        <v>1654.170450290891</v>
      </c>
      <c r="H341" s="31">
        <f t="shared" ref="H341:H346" si="257">H340*105%</f>
        <v>19.086582485790714</v>
      </c>
      <c r="I341" s="27"/>
    </row>
    <row r="342" spans="1:9" x14ac:dyDescent="0.2">
      <c r="A342" s="25" t="s">
        <v>428</v>
      </c>
      <c r="B342" s="25" t="s">
        <v>0</v>
      </c>
      <c r="C342" s="29">
        <f t="shared" si="252"/>
        <v>41685.096148966921</v>
      </c>
      <c r="D342" s="29">
        <f t="shared" si="253"/>
        <v>3473.757945610871</v>
      </c>
      <c r="E342" s="29">
        <f t="shared" si="254"/>
        <v>801.63646440321008</v>
      </c>
      <c r="F342" s="29">
        <f t="shared" si="255"/>
        <v>1603.2729288064202</v>
      </c>
      <c r="G342" s="29">
        <f t="shared" si="256"/>
        <v>1736.8789728054355</v>
      </c>
      <c r="H342" s="31">
        <f t="shared" si="257"/>
        <v>20.040911610080251</v>
      </c>
      <c r="I342" s="27"/>
    </row>
    <row r="343" spans="1:9" x14ac:dyDescent="0.2">
      <c r="A343" s="25" t="s">
        <v>428</v>
      </c>
      <c r="B343" s="25" t="s">
        <v>9</v>
      </c>
      <c r="C343" s="29">
        <f t="shared" si="252"/>
        <v>43769.35095641527</v>
      </c>
      <c r="D343" s="29">
        <f t="shared" si="253"/>
        <v>3647.4458428914149</v>
      </c>
      <c r="E343" s="29">
        <f t="shared" si="254"/>
        <v>841.71828762337054</v>
      </c>
      <c r="F343" s="29">
        <f t="shared" si="255"/>
        <v>1683.4365752467411</v>
      </c>
      <c r="G343" s="29">
        <f t="shared" si="256"/>
        <v>1823.7229214457075</v>
      </c>
      <c r="H343" s="31">
        <f t="shared" si="257"/>
        <v>21.042957190584264</v>
      </c>
      <c r="I343" s="27"/>
    </row>
    <row r="344" spans="1:9" x14ac:dyDescent="0.2">
      <c r="A344" s="25" t="s">
        <v>428</v>
      </c>
      <c r="B344" s="25" t="s">
        <v>8</v>
      </c>
      <c r="C344" s="29">
        <f t="shared" si="252"/>
        <v>45957.818504236035</v>
      </c>
      <c r="D344" s="29">
        <f t="shared" si="253"/>
        <v>3829.818135035986</v>
      </c>
      <c r="E344" s="29">
        <f t="shared" si="254"/>
        <v>883.80420200453909</v>
      </c>
      <c r="F344" s="29">
        <f t="shared" si="255"/>
        <v>1767.6084040090782</v>
      </c>
      <c r="G344" s="29">
        <f t="shared" si="256"/>
        <v>1914.909067517993</v>
      </c>
      <c r="H344" s="31">
        <f t="shared" si="257"/>
        <v>22.095105050113478</v>
      </c>
      <c r="I344" s="27"/>
    </row>
    <row r="345" spans="1:9" x14ac:dyDescent="0.2">
      <c r="A345" s="25" t="s">
        <v>428</v>
      </c>
      <c r="B345" s="25" t="s">
        <v>7</v>
      </c>
      <c r="C345" s="29">
        <f t="shared" si="252"/>
        <v>48255.709429447837</v>
      </c>
      <c r="D345" s="29">
        <f t="shared" si="253"/>
        <v>4021.3090417877856</v>
      </c>
      <c r="E345" s="29">
        <f t="shared" si="254"/>
        <v>927.99441210476618</v>
      </c>
      <c r="F345" s="29">
        <f t="shared" si="255"/>
        <v>1855.9888242095324</v>
      </c>
      <c r="G345" s="29">
        <f t="shared" si="256"/>
        <v>2010.6545208938928</v>
      </c>
      <c r="H345" s="31">
        <f t="shared" si="257"/>
        <v>23.199860302619154</v>
      </c>
      <c r="I345" s="27"/>
    </row>
    <row r="346" spans="1:9" x14ac:dyDescent="0.2">
      <c r="A346" s="25" t="s">
        <v>428</v>
      </c>
      <c r="B346" s="25" t="s">
        <v>6</v>
      </c>
      <c r="C346" s="29">
        <f t="shared" si="252"/>
        <v>50668.494900920232</v>
      </c>
      <c r="D346" s="29">
        <f t="shared" si="253"/>
        <v>4222.3744938771752</v>
      </c>
      <c r="E346" s="29">
        <f t="shared" si="254"/>
        <v>974.39413271000444</v>
      </c>
      <c r="F346" s="29">
        <f t="shared" si="255"/>
        <v>1948.7882654200089</v>
      </c>
      <c r="G346" s="29">
        <f t="shared" si="256"/>
        <v>2111.1872469385876</v>
      </c>
      <c r="H346" s="31">
        <f t="shared" si="257"/>
        <v>24.359853317750112</v>
      </c>
      <c r="I346" s="27"/>
    </row>
    <row r="347" spans="1:9" x14ac:dyDescent="0.2">
      <c r="C347" s="29"/>
      <c r="D347" s="29"/>
      <c r="E347" s="29"/>
      <c r="F347" s="29"/>
      <c r="G347" s="29"/>
      <c r="I347" s="27"/>
    </row>
    <row r="348" spans="1:9" x14ac:dyDescent="0.2">
      <c r="A348" s="25" t="s">
        <v>427</v>
      </c>
      <c r="B348" s="25" t="s">
        <v>2</v>
      </c>
      <c r="C348" s="29">
        <f t="shared" ref="C348:C354" si="258">H348*2080</f>
        <v>38187.70712966584</v>
      </c>
      <c r="D348" s="29">
        <f t="shared" ref="D348:D354" si="259">H348*173.33333</f>
        <v>3182.3088662739046</v>
      </c>
      <c r="E348" s="29">
        <f t="shared" ref="E348:E354" si="260">H348*40</f>
        <v>734.37898326280458</v>
      </c>
      <c r="F348" s="29">
        <f t="shared" ref="F348:F354" si="261">H348*80</f>
        <v>1468.7579665256092</v>
      </c>
      <c r="G348" s="29">
        <f t="shared" ref="G348:G354" si="262">H348*(173.33333/2)</f>
        <v>1591.1544331369523</v>
      </c>
      <c r="H348" s="31">
        <f>H340*101%</f>
        <v>18.359474581570115</v>
      </c>
      <c r="I348" s="27"/>
    </row>
    <row r="349" spans="1:9" x14ac:dyDescent="0.2">
      <c r="A349" s="25" t="s">
        <v>427</v>
      </c>
      <c r="B349" s="25" t="s">
        <v>1</v>
      </c>
      <c r="C349" s="29">
        <f t="shared" si="258"/>
        <v>40097.092486149137</v>
      </c>
      <c r="D349" s="29">
        <f t="shared" si="259"/>
        <v>3341.4243095876</v>
      </c>
      <c r="E349" s="29">
        <f t="shared" si="260"/>
        <v>771.09793242594492</v>
      </c>
      <c r="F349" s="29">
        <f t="shared" si="261"/>
        <v>1542.1958648518898</v>
      </c>
      <c r="G349" s="29">
        <f t="shared" si="262"/>
        <v>1670.7121547938</v>
      </c>
      <c r="H349" s="31">
        <f t="shared" ref="H349:H354" si="263">H348*105%</f>
        <v>19.277448310648623</v>
      </c>
      <c r="I349" s="27"/>
    </row>
    <row r="350" spans="1:9" x14ac:dyDescent="0.2">
      <c r="A350" s="25" t="s">
        <v>427</v>
      </c>
      <c r="B350" s="25" t="s">
        <v>0</v>
      </c>
      <c r="C350" s="29">
        <f t="shared" si="258"/>
        <v>42101.947110456596</v>
      </c>
      <c r="D350" s="29">
        <f t="shared" si="259"/>
        <v>3508.49552506698</v>
      </c>
      <c r="E350" s="29">
        <f t="shared" si="260"/>
        <v>809.65282904724222</v>
      </c>
      <c r="F350" s="29">
        <f t="shared" si="261"/>
        <v>1619.3056580944844</v>
      </c>
      <c r="G350" s="29">
        <f t="shared" si="262"/>
        <v>1754.24776253349</v>
      </c>
      <c r="H350" s="31">
        <f t="shared" si="263"/>
        <v>20.241320726181055</v>
      </c>
      <c r="I350" s="27"/>
    </row>
    <row r="351" spans="1:9" x14ac:dyDescent="0.2">
      <c r="A351" s="25" t="s">
        <v>427</v>
      </c>
      <c r="B351" s="25" t="s">
        <v>9</v>
      </c>
      <c r="C351" s="29">
        <f t="shared" si="258"/>
        <v>44207.04446597943</v>
      </c>
      <c r="D351" s="29">
        <f t="shared" si="259"/>
        <v>3683.9203013203296</v>
      </c>
      <c r="E351" s="29">
        <f t="shared" si="260"/>
        <v>850.13547049960437</v>
      </c>
      <c r="F351" s="29">
        <f t="shared" si="261"/>
        <v>1700.2709409992087</v>
      </c>
      <c r="G351" s="29">
        <f t="shared" si="262"/>
        <v>1841.9601506601648</v>
      </c>
      <c r="H351" s="31">
        <f t="shared" si="263"/>
        <v>21.253386762490109</v>
      </c>
      <c r="I351" s="27"/>
    </row>
    <row r="352" spans="1:9" x14ac:dyDescent="0.2">
      <c r="A352" s="25" t="s">
        <v>427</v>
      </c>
      <c r="B352" s="25" t="s">
        <v>8</v>
      </c>
      <c r="C352" s="29">
        <f t="shared" si="258"/>
        <v>46417.396689278401</v>
      </c>
      <c r="D352" s="29">
        <f t="shared" si="259"/>
        <v>3868.1163163863462</v>
      </c>
      <c r="E352" s="29">
        <f t="shared" si="260"/>
        <v>892.64224402458467</v>
      </c>
      <c r="F352" s="29">
        <f t="shared" si="261"/>
        <v>1785.2844880491693</v>
      </c>
      <c r="G352" s="29">
        <f t="shared" si="262"/>
        <v>1934.0581581931731</v>
      </c>
      <c r="H352" s="31">
        <f t="shared" si="263"/>
        <v>22.316056100614617</v>
      </c>
      <c r="I352" s="27"/>
    </row>
    <row r="353" spans="1:9" x14ac:dyDescent="0.2">
      <c r="A353" s="25" t="s">
        <v>427</v>
      </c>
      <c r="B353" s="25" t="s">
        <v>7</v>
      </c>
      <c r="C353" s="29">
        <f t="shared" si="258"/>
        <v>48738.266523742328</v>
      </c>
      <c r="D353" s="29">
        <f t="shared" si="259"/>
        <v>4061.5221322056641</v>
      </c>
      <c r="E353" s="29">
        <f t="shared" si="260"/>
        <v>937.27435622581402</v>
      </c>
      <c r="F353" s="29">
        <f t="shared" si="261"/>
        <v>1874.548712451628</v>
      </c>
      <c r="G353" s="29">
        <f t="shared" si="262"/>
        <v>2030.761066102832</v>
      </c>
      <c r="H353" s="31">
        <f t="shared" si="263"/>
        <v>23.431858905645349</v>
      </c>
      <c r="I353" s="27"/>
    </row>
    <row r="354" spans="1:9" x14ac:dyDescent="0.2">
      <c r="A354" s="25" t="s">
        <v>427</v>
      </c>
      <c r="B354" s="25" t="s">
        <v>6</v>
      </c>
      <c r="C354" s="29">
        <f t="shared" si="258"/>
        <v>51175.179849929438</v>
      </c>
      <c r="D354" s="29">
        <f t="shared" si="259"/>
        <v>4264.5982388159473</v>
      </c>
      <c r="E354" s="29">
        <f t="shared" si="260"/>
        <v>984.13807403710462</v>
      </c>
      <c r="F354" s="29">
        <f t="shared" si="261"/>
        <v>1968.2761480742092</v>
      </c>
      <c r="G354" s="29">
        <f t="shared" si="262"/>
        <v>2132.2991194079736</v>
      </c>
      <c r="H354" s="31">
        <f t="shared" si="263"/>
        <v>24.603451850927616</v>
      </c>
      <c r="I354" s="27"/>
    </row>
    <row r="355" spans="1:9" x14ac:dyDescent="0.2">
      <c r="C355" s="29"/>
      <c r="D355" s="29"/>
      <c r="E355" s="29"/>
      <c r="F355" s="29"/>
      <c r="G355" s="29"/>
      <c r="I355" s="27"/>
    </row>
    <row r="356" spans="1:9" x14ac:dyDescent="0.2">
      <c r="A356" s="25" t="s">
        <v>426</v>
      </c>
      <c r="B356" s="25" t="s">
        <v>2</v>
      </c>
      <c r="C356" s="29">
        <f t="shared" ref="C356:C362" si="264">H356*2080</f>
        <v>38569.584200962498</v>
      </c>
      <c r="D356" s="29">
        <f t="shared" ref="D356:D362" si="265">H356*173.33333</f>
        <v>3214.1319549366435</v>
      </c>
      <c r="E356" s="29">
        <f t="shared" ref="E356:E362" si="266">H356*40</f>
        <v>741.72277309543256</v>
      </c>
      <c r="F356" s="29">
        <f t="shared" ref="F356:F362" si="267">H356*80</f>
        <v>1483.4455461908651</v>
      </c>
      <c r="G356" s="29">
        <f t="shared" ref="G356:G362" si="268">H356*(173.33333/2)</f>
        <v>1607.0659774683218</v>
      </c>
      <c r="H356" s="31">
        <f>H348*101%</f>
        <v>18.543069327385815</v>
      </c>
      <c r="I356" s="27"/>
    </row>
    <row r="357" spans="1:9" x14ac:dyDescent="0.2">
      <c r="A357" s="25" t="s">
        <v>426</v>
      </c>
      <c r="B357" s="25" t="s">
        <v>1</v>
      </c>
      <c r="C357" s="29">
        <f t="shared" si="264"/>
        <v>40498.063411010618</v>
      </c>
      <c r="D357" s="29">
        <f t="shared" si="265"/>
        <v>3374.8385526834754</v>
      </c>
      <c r="E357" s="29">
        <f t="shared" si="266"/>
        <v>778.80891175020429</v>
      </c>
      <c r="F357" s="29">
        <f t="shared" si="267"/>
        <v>1557.6178235004086</v>
      </c>
      <c r="G357" s="29">
        <f t="shared" si="268"/>
        <v>1687.4192763417377</v>
      </c>
      <c r="H357" s="31">
        <f t="shared" ref="H357:H362" si="269">H356*105%</f>
        <v>19.470222793755106</v>
      </c>
      <c r="I357" s="27"/>
    </row>
    <row r="358" spans="1:9" x14ac:dyDescent="0.2">
      <c r="A358" s="25" t="s">
        <v>426</v>
      </c>
      <c r="B358" s="25" t="s">
        <v>0</v>
      </c>
      <c r="C358" s="29">
        <f t="shared" si="264"/>
        <v>42522.966581561152</v>
      </c>
      <c r="D358" s="29">
        <f t="shared" si="265"/>
        <v>3543.5804803176493</v>
      </c>
      <c r="E358" s="29">
        <f t="shared" si="266"/>
        <v>817.7493573377144</v>
      </c>
      <c r="F358" s="29">
        <f t="shared" si="267"/>
        <v>1635.4987146754288</v>
      </c>
      <c r="G358" s="29">
        <f t="shared" si="268"/>
        <v>1771.7902401588246</v>
      </c>
      <c r="H358" s="31">
        <f t="shared" si="269"/>
        <v>20.443733933442861</v>
      </c>
      <c r="I358" s="27"/>
    </row>
    <row r="359" spans="1:9" x14ac:dyDescent="0.2">
      <c r="A359" s="25" t="s">
        <v>426</v>
      </c>
      <c r="B359" s="25" t="s">
        <v>9</v>
      </c>
      <c r="C359" s="29">
        <f t="shared" si="264"/>
        <v>44649.114910639211</v>
      </c>
      <c r="D359" s="29">
        <f t="shared" si="265"/>
        <v>3720.7595043335318</v>
      </c>
      <c r="E359" s="29">
        <f t="shared" si="266"/>
        <v>858.6368252046002</v>
      </c>
      <c r="F359" s="29">
        <f t="shared" si="267"/>
        <v>1717.2736504092004</v>
      </c>
      <c r="G359" s="29">
        <f t="shared" si="268"/>
        <v>1860.3797521667659</v>
      </c>
      <c r="H359" s="31">
        <f t="shared" si="269"/>
        <v>21.465920630115004</v>
      </c>
      <c r="I359" s="27"/>
    </row>
    <row r="360" spans="1:9" x14ac:dyDescent="0.2">
      <c r="A360" s="25" t="s">
        <v>426</v>
      </c>
      <c r="B360" s="25" t="s">
        <v>8</v>
      </c>
      <c r="C360" s="29">
        <f t="shared" si="264"/>
        <v>46881.57065617117</v>
      </c>
      <c r="D360" s="29">
        <f t="shared" si="265"/>
        <v>3906.7974795502087</v>
      </c>
      <c r="E360" s="29">
        <f t="shared" si="266"/>
        <v>901.56866646483024</v>
      </c>
      <c r="F360" s="29">
        <f t="shared" si="267"/>
        <v>1803.1373329296605</v>
      </c>
      <c r="G360" s="29">
        <f t="shared" si="268"/>
        <v>1953.3987397751043</v>
      </c>
      <c r="H360" s="31">
        <f t="shared" si="269"/>
        <v>22.539216661620756</v>
      </c>
      <c r="I360" s="27"/>
    </row>
    <row r="361" spans="1:9" x14ac:dyDescent="0.2">
      <c r="A361" s="25" t="s">
        <v>426</v>
      </c>
      <c r="B361" s="25" t="s">
        <v>7</v>
      </c>
      <c r="C361" s="29">
        <f t="shared" si="264"/>
        <v>49225.649188979733</v>
      </c>
      <c r="D361" s="29">
        <f t="shared" si="265"/>
        <v>4102.1373535277189</v>
      </c>
      <c r="E361" s="29">
        <f t="shared" si="266"/>
        <v>946.64709978807184</v>
      </c>
      <c r="F361" s="29">
        <f t="shared" si="267"/>
        <v>1893.2941995761437</v>
      </c>
      <c r="G361" s="29">
        <f t="shared" si="268"/>
        <v>2051.0686767638595</v>
      </c>
      <c r="H361" s="31">
        <f t="shared" si="269"/>
        <v>23.666177494701795</v>
      </c>
      <c r="I361" s="27"/>
    </row>
    <row r="362" spans="1:9" x14ac:dyDescent="0.2">
      <c r="A362" s="25" t="s">
        <v>426</v>
      </c>
      <c r="B362" s="25" t="s">
        <v>6</v>
      </c>
      <c r="C362" s="29">
        <f t="shared" si="264"/>
        <v>51686.931648428719</v>
      </c>
      <c r="D362" s="29">
        <f t="shared" si="265"/>
        <v>4307.2442212041051</v>
      </c>
      <c r="E362" s="29">
        <f t="shared" si="266"/>
        <v>993.97945477747544</v>
      </c>
      <c r="F362" s="29">
        <f t="shared" si="267"/>
        <v>1987.9589095549509</v>
      </c>
      <c r="G362" s="29">
        <f t="shared" si="268"/>
        <v>2153.6221106020525</v>
      </c>
      <c r="H362" s="31">
        <f t="shared" si="269"/>
        <v>24.849486369436885</v>
      </c>
      <c r="I362" s="27"/>
    </row>
    <row r="363" spans="1:9" x14ac:dyDescent="0.2">
      <c r="C363" s="29"/>
      <c r="D363" s="29"/>
      <c r="E363" s="29"/>
      <c r="F363" s="29"/>
      <c r="G363" s="29"/>
      <c r="I363" s="27"/>
    </row>
    <row r="364" spans="1:9" x14ac:dyDescent="0.2">
      <c r="A364" s="25" t="s">
        <v>425</v>
      </c>
      <c r="B364" s="25" t="s">
        <v>2</v>
      </c>
      <c r="C364" s="29">
        <f t="shared" ref="C364:C370" si="270">H364*2080</f>
        <v>38955.280042972117</v>
      </c>
      <c r="D364" s="29">
        <f t="shared" ref="D364:D370" si="271">H364*173.33333</f>
        <v>3246.27327448601</v>
      </c>
      <c r="E364" s="29">
        <f t="shared" ref="E364:E370" si="272">H364*40</f>
        <v>749.14000082638699</v>
      </c>
      <c r="F364" s="29">
        <f t="shared" ref="F364:F370" si="273">H364*80</f>
        <v>1498.280001652774</v>
      </c>
      <c r="G364" s="29">
        <f t="shared" ref="G364:G370" si="274">H364*(173.33333/2)</f>
        <v>1623.136637243005</v>
      </c>
      <c r="H364" s="31">
        <f>H356*101%</f>
        <v>18.728500020659673</v>
      </c>
      <c r="I364" s="27"/>
    </row>
    <row r="365" spans="1:9" x14ac:dyDescent="0.2">
      <c r="A365" s="25" t="s">
        <v>425</v>
      </c>
      <c r="B365" s="25" t="s">
        <v>1</v>
      </c>
      <c r="C365" s="29">
        <f t="shared" si="270"/>
        <v>40903.044045120725</v>
      </c>
      <c r="D365" s="29">
        <f t="shared" si="271"/>
        <v>3408.5869382103101</v>
      </c>
      <c r="E365" s="29">
        <f t="shared" si="272"/>
        <v>786.59700086770624</v>
      </c>
      <c r="F365" s="29">
        <f t="shared" si="273"/>
        <v>1573.1940017354125</v>
      </c>
      <c r="G365" s="29">
        <f t="shared" si="274"/>
        <v>1704.2934691051551</v>
      </c>
      <c r="H365" s="31">
        <f t="shared" ref="H365:H370" si="275">H364*105%</f>
        <v>19.664925021692657</v>
      </c>
      <c r="I365" s="27"/>
    </row>
    <row r="366" spans="1:9" x14ac:dyDescent="0.2">
      <c r="A366" s="25" t="s">
        <v>425</v>
      </c>
      <c r="B366" s="25" t="s">
        <v>0</v>
      </c>
      <c r="C366" s="29">
        <f t="shared" si="270"/>
        <v>42948.196247376763</v>
      </c>
      <c r="D366" s="29">
        <f t="shared" si="271"/>
        <v>3579.0162851208256</v>
      </c>
      <c r="E366" s="29">
        <f t="shared" si="272"/>
        <v>825.92685091109161</v>
      </c>
      <c r="F366" s="29">
        <f t="shared" si="273"/>
        <v>1651.8537018221832</v>
      </c>
      <c r="G366" s="29">
        <f t="shared" si="274"/>
        <v>1789.5081425604128</v>
      </c>
      <c r="H366" s="31">
        <f t="shared" si="275"/>
        <v>20.64817127277729</v>
      </c>
      <c r="I366" s="27"/>
    </row>
    <row r="367" spans="1:9" x14ac:dyDescent="0.2">
      <c r="A367" s="25" t="s">
        <v>425</v>
      </c>
      <c r="B367" s="25" t="s">
        <v>9</v>
      </c>
      <c r="C367" s="29">
        <f t="shared" si="270"/>
        <v>45095.606059745602</v>
      </c>
      <c r="D367" s="29">
        <f t="shared" si="271"/>
        <v>3757.9670993768668</v>
      </c>
      <c r="E367" s="29">
        <f t="shared" si="272"/>
        <v>867.22319345664619</v>
      </c>
      <c r="F367" s="29">
        <f t="shared" si="273"/>
        <v>1734.4463869132924</v>
      </c>
      <c r="G367" s="29">
        <f t="shared" si="274"/>
        <v>1878.9835496884334</v>
      </c>
      <c r="H367" s="31">
        <f t="shared" si="275"/>
        <v>21.680579836416154</v>
      </c>
      <c r="I367" s="27"/>
    </row>
    <row r="368" spans="1:9" x14ac:dyDescent="0.2">
      <c r="A368" s="25" t="s">
        <v>425</v>
      </c>
      <c r="B368" s="25" t="s">
        <v>8</v>
      </c>
      <c r="C368" s="29">
        <f t="shared" si="270"/>
        <v>47350.386362732883</v>
      </c>
      <c r="D368" s="29">
        <f t="shared" si="271"/>
        <v>3945.8654543457105</v>
      </c>
      <c r="E368" s="29">
        <f t="shared" si="272"/>
        <v>910.58435312947847</v>
      </c>
      <c r="F368" s="29">
        <f t="shared" si="273"/>
        <v>1821.1687062589569</v>
      </c>
      <c r="G368" s="29">
        <f t="shared" si="274"/>
        <v>1972.9327271728553</v>
      </c>
      <c r="H368" s="31">
        <f t="shared" si="275"/>
        <v>22.764608828236963</v>
      </c>
      <c r="I368" s="27"/>
    </row>
    <row r="369" spans="1:9" x14ac:dyDescent="0.2">
      <c r="A369" s="25" t="s">
        <v>425</v>
      </c>
      <c r="B369" s="25" t="s">
        <v>7</v>
      </c>
      <c r="C369" s="29">
        <f t="shared" si="270"/>
        <v>49717.905680869531</v>
      </c>
      <c r="D369" s="29">
        <f t="shared" si="271"/>
        <v>4143.1587270629961</v>
      </c>
      <c r="E369" s="29">
        <f t="shared" si="272"/>
        <v>956.11357078595245</v>
      </c>
      <c r="F369" s="29">
        <f t="shared" si="273"/>
        <v>1912.2271415719049</v>
      </c>
      <c r="G369" s="29">
        <f t="shared" si="274"/>
        <v>2071.5793635314981</v>
      </c>
      <c r="H369" s="31">
        <f t="shared" si="275"/>
        <v>23.902839269648812</v>
      </c>
      <c r="I369" s="27"/>
    </row>
    <row r="370" spans="1:9" x14ac:dyDescent="0.2">
      <c r="A370" s="25" t="s">
        <v>425</v>
      </c>
      <c r="B370" s="25" t="s">
        <v>6</v>
      </c>
      <c r="C370" s="29">
        <f t="shared" si="270"/>
        <v>52203.800964913011</v>
      </c>
      <c r="D370" s="29">
        <f t="shared" si="271"/>
        <v>4350.3166634161462</v>
      </c>
      <c r="E370" s="29">
        <f t="shared" si="272"/>
        <v>1003.9192493252501</v>
      </c>
      <c r="F370" s="29">
        <f t="shared" si="273"/>
        <v>2007.8384986505002</v>
      </c>
      <c r="G370" s="29">
        <f t="shared" si="274"/>
        <v>2175.1583317080731</v>
      </c>
      <c r="H370" s="31">
        <f t="shared" si="275"/>
        <v>25.097981233131254</v>
      </c>
      <c r="I370" s="27"/>
    </row>
    <row r="371" spans="1:9" x14ac:dyDescent="0.2">
      <c r="C371" s="29"/>
      <c r="D371" s="29"/>
      <c r="E371" s="29"/>
      <c r="F371" s="29"/>
      <c r="G371" s="29"/>
      <c r="I371" s="27"/>
    </row>
    <row r="372" spans="1:9" x14ac:dyDescent="0.2">
      <c r="A372" s="25" t="s">
        <v>424</v>
      </c>
      <c r="B372" s="25" t="s">
        <v>2</v>
      </c>
      <c r="C372" s="29">
        <f t="shared" ref="C372:C378" si="276">H372*2080</f>
        <v>39344.83284340184</v>
      </c>
      <c r="D372" s="29">
        <f t="shared" ref="D372:D378" si="277">H372*173.33333</f>
        <v>3278.7360072308697</v>
      </c>
      <c r="E372" s="29">
        <f t="shared" ref="E372:E378" si="278">H372*40</f>
        <v>756.63140083465078</v>
      </c>
      <c r="F372" s="29">
        <f t="shared" ref="F372:F378" si="279">H372*80</f>
        <v>1513.2628016693016</v>
      </c>
      <c r="G372" s="29">
        <f t="shared" ref="G372:G378" si="280">H372*(173.33333/2)</f>
        <v>1639.3680036154349</v>
      </c>
      <c r="H372" s="31">
        <f>H364*101%</f>
        <v>18.91578502086627</v>
      </c>
      <c r="I372" s="27"/>
    </row>
    <row r="373" spans="1:9" x14ac:dyDescent="0.2">
      <c r="A373" s="25" t="s">
        <v>424</v>
      </c>
      <c r="B373" s="25" t="s">
        <v>1</v>
      </c>
      <c r="C373" s="29">
        <f t="shared" si="276"/>
        <v>41312.074485571939</v>
      </c>
      <c r="D373" s="29">
        <f t="shared" si="277"/>
        <v>3442.6728075924138</v>
      </c>
      <c r="E373" s="29">
        <f t="shared" si="278"/>
        <v>794.46297087638345</v>
      </c>
      <c r="F373" s="29">
        <f t="shared" si="279"/>
        <v>1588.9259417527669</v>
      </c>
      <c r="G373" s="29">
        <f t="shared" si="280"/>
        <v>1721.3364037962069</v>
      </c>
      <c r="H373" s="31">
        <f t="shared" ref="H373:H378" si="281">H372*105%</f>
        <v>19.861574271909586</v>
      </c>
      <c r="I373" s="27"/>
    </row>
    <row r="374" spans="1:9" x14ac:dyDescent="0.2">
      <c r="A374" s="25" t="s">
        <v>424</v>
      </c>
      <c r="B374" s="25" t="s">
        <v>0</v>
      </c>
      <c r="C374" s="29">
        <f t="shared" si="276"/>
        <v>43377.678209850535</v>
      </c>
      <c r="D374" s="29">
        <f t="shared" si="277"/>
        <v>3614.8064479720347</v>
      </c>
      <c r="E374" s="29">
        <f t="shared" si="278"/>
        <v>834.18611942020266</v>
      </c>
      <c r="F374" s="29">
        <f t="shared" si="279"/>
        <v>1668.3722388404053</v>
      </c>
      <c r="G374" s="29">
        <f t="shared" si="280"/>
        <v>1807.4032239860173</v>
      </c>
      <c r="H374" s="31">
        <f t="shared" si="281"/>
        <v>20.854652985505066</v>
      </c>
      <c r="I374" s="27"/>
    </row>
    <row r="375" spans="1:9" x14ac:dyDescent="0.2">
      <c r="A375" s="25" t="s">
        <v>424</v>
      </c>
      <c r="B375" s="25" t="s">
        <v>9</v>
      </c>
      <c r="C375" s="29">
        <f t="shared" si="276"/>
        <v>45546.562120343064</v>
      </c>
      <c r="D375" s="29">
        <f t="shared" si="277"/>
        <v>3795.5467703706368</v>
      </c>
      <c r="E375" s="29">
        <f t="shared" si="278"/>
        <v>875.89542539121283</v>
      </c>
      <c r="F375" s="29">
        <f t="shared" si="279"/>
        <v>1751.7908507824257</v>
      </c>
      <c r="G375" s="29">
        <f t="shared" si="280"/>
        <v>1897.7733851853184</v>
      </c>
      <c r="H375" s="31">
        <f t="shared" si="281"/>
        <v>21.897385634780321</v>
      </c>
      <c r="I375" s="27"/>
    </row>
    <row r="376" spans="1:9" x14ac:dyDescent="0.2">
      <c r="A376" s="25" t="s">
        <v>424</v>
      </c>
      <c r="B376" s="25" t="s">
        <v>8</v>
      </c>
      <c r="C376" s="29">
        <f t="shared" si="276"/>
        <v>47823.890226360221</v>
      </c>
      <c r="D376" s="29">
        <f t="shared" si="277"/>
        <v>3985.3241088891682</v>
      </c>
      <c r="E376" s="29">
        <f t="shared" si="278"/>
        <v>919.69019666077338</v>
      </c>
      <c r="F376" s="29">
        <f t="shared" si="279"/>
        <v>1839.3803933215468</v>
      </c>
      <c r="G376" s="29">
        <f t="shared" si="280"/>
        <v>1992.6620544445841</v>
      </c>
      <c r="H376" s="31">
        <f t="shared" si="281"/>
        <v>22.992254916519336</v>
      </c>
      <c r="I376" s="27"/>
    </row>
    <row r="377" spans="1:9" x14ac:dyDescent="0.2">
      <c r="A377" s="25" t="s">
        <v>424</v>
      </c>
      <c r="B377" s="25" t="s">
        <v>7</v>
      </c>
      <c r="C377" s="29">
        <f t="shared" si="276"/>
        <v>50215.084737678233</v>
      </c>
      <c r="D377" s="29">
        <f t="shared" si="277"/>
        <v>4184.5903143336272</v>
      </c>
      <c r="E377" s="29">
        <f t="shared" si="278"/>
        <v>965.67470649381221</v>
      </c>
      <c r="F377" s="29">
        <f t="shared" si="279"/>
        <v>1931.3494129876244</v>
      </c>
      <c r="G377" s="29">
        <f t="shared" si="280"/>
        <v>2092.2951571668136</v>
      </c>
      <c r="H377" s="31">
        <f t="shared" si="281"/>
        <v>24.141867662345305</v>
      </c>
      <c r="I377" s="27"/>
    </row>
    <row r="378" spans="1:9" x14ac:dyDescent="0.2">
      <c r="A378" s="25" t="s">
        <v>424</v>
      </c>
      <c r="B378" s="25" t="s">
        <v>6</v>
      </c>
      <c r="C378" s="29">
        <f t="shared" si="276"/>
        <v>52725.838974562153</v>
      </c>
      <c r="D378" s="29">
        <f t="shared" si="277"/>
        <v>4393.8198300503091</v>
      </c>
      <c r="E378" s="29">
        <f t="shared" si="278"/>
        <v>1013.9584418185029</v>
      </c>
      <c r="F378" s="29">
        <f t="shared" si="279"/>
        <v>2027.9168836370059</v>
      </c>
      <c r="G378" s="29">
        <f t="shared" si="280"/>
        <v>2196.9099150251545</v>
      </c>
      <c r="H378" s="31">
        <f t="shared" si="281"/>
        <v>25.348961045462573</v>
      </c>
      <c r="I378" s="27"/>
    </row>
    <row r="379" spans="1:9" x14ac:dyDescent="0.2">
      <c r="C379" s="29"/>
      <c r="D379" s="29"/>
      <c r="E379" s="29"/>
      <c r="F379" s="29"/>
      <c r="G379" s="29"/>
      <c r="I379" s="27"/>
    </row>
    <row r="380" spans="1:9" x14ac:dyDescent="0.2">
      <c r="A380" s="25" t="s">
        <v>423</v>
      </c>
      <c r="B380" s="25" t="s">
        <v>2</v>
      </c>
      <c r="C380" s="29">
        <f t="shared" ref="C380:C386" si="282">H380*2080</f>
        <v>39738.281171835857</v>
      </c>
      <c r="D380" s="29">
        <f t="shared" ref="D380:D386" si="283">H380*173.33333</f>
        <v>3311.5233673031785</v>
      </c>
      <c r="E380" s="29">
        <f t="shared" ref="E380:E386" si="284">H380*40</f>
        <v>764.19771484299736</v>
      </c>
      <c r="F380" s="29">
        <f t="shared" ref="F380:F386" si="285">H380*80</f>
        <v>1528.3954296859947</v>
      </c>
      <c r="G380" s="29">
        <f t="shared" ref="G380:G386" si="286">H380*(173.33333/2)</f>
        <v>1655.7616836515892</v>
      </c>
      <c r="H380" s="31">
        <f>H372*101%</f>
        <v>19.104942871074932</v>
      </c>
      <c r="I380" s="27"/>
    </row>
    <row r="381" spans="1:9" x14ac:dyDescent="0.2">
      <c r="A381" s="25" t="s">
        <v>423</v>
      </c>
      <c r="B381" s="25" t="s">
        <v>1</v>
      </c>
      <c r="C381" s="29">
        <f t="shared" si="282"/>
        <v>41725.195230427656</v>
      </c>
      <c r="D381" s="29">
        <f t="shared" si="283"/>
        <v>3477.0995356683379</v>
      </c>
      <c r="E381" s="29">
        <f t="shared" si="284"/>
        <v>802.40760058514729</v>
      </c>
      <c r="F381" s="29">
        <f t="shared" si="285"/>
        <v>1604.8152011702946</v>
      </c>
      <c r="G381" s="29">
        <f t="shared" si="286"/>
        <v>1738.549767834169</v>
      </c>
      <c r="H381" s="31">
        <f t="shared" ref="H381:H386" si="287">H380*105%</f>
        <v>20.060190014628681</v>
      </c>
      <c r="I381" s="27"/>
    </row>
    <row r="382" spans="1:9" x14ac:dyDescent="0.2">
      <c r="A382" s="25" t="s">
        <v>423</v>
      </c>
      <c r="B382" s="25" t="s">
        <v>0</v>
      </c>
      <c r="C382" s="29">
        <f t="shared" si="282"/>
        <v>43811.454991949038</v>
      </c>
      <c r="D382" s="29">
        <f t="shared" si="283"/>
        <v>3650.9545124517545</v>
      </c>
      <c r="E382" s="29">
        <f t="shared" si="284"/>
        <v>842.52798061440456</v>
      </c>
      <c r="F382" s="29">
        <f t="shared" si="285"/>
        <v>1685.0559612288091</v>
      </c>
      <c r="G382" s="29">
        <f t="shared" si="286"/>
        <v>1825.4772562258772</v>
      </c>
      <c r="H382" s="31">
        <f t="shared" si="287"/>
        <v>21.063199515360115</v>
      </c>
      <c r="I382" s="27"/>
    </row>
    <row r="383" spans="1:9" x14ac:dyDescent="0.2">
      <c r="A383" s="25" t="s">
        <v>423</v>
      </c>
      <c r="B383" s="25" t="s">
        <v>9</v>
      </c>
      <c r="C383" s="29">
        <f t="shared" si="282"/>
        <v>46002.027741546495</v>
      </c>
      <c r="D383" s="29">
        <f t="shared" si="283"/>
        <v>3833.5022380743426</v>
      </c>
      <c r="E383" s="29">
        <f t="shared" si="284"/>
        <v>884.65437964512489</v>
      </c>
      <c r="F383" s="29">
        <f t="shared" si="285"/>
        <v>1769.3087592902498</v>
      </c>
      <c r="G383" s="29">
        <f t="shared" si="286"/>
        <v>1916.7511190371713</v>
      </c>
      <c r="H383" s="31">
        <f t="shared" si="287"/>
        <v>22.116359491128122</v>
      </c>
      <c r="I383" s="27"/>
    </row>
    <row r="384" spans="1:9" x14ac:dyDescent="0.2">
      <c r="A384" s="25" t="s">
        <v>423</v>
      </c>
      <c r="B384" s="25" t="s">
        <v>8</v>
      </c>
      <c r="C384" s="29">
        <f t="shared" si="282"/>
        <v>48302.129128623819</v>
      </c>
      <c r="D384" s="29">
        <f t="shared" si="283"/>
        <v>4025.1773499780597</v>
      </c>
      <c r="E384" s="29">
        <f t="shared" si="284"/>
        <v>928.88709862738108</v>
      </c>
      <c r="F384" s="29">
        <f t="shared" si="285"/>
        <v>1857.7741972547622</v>
      </c>
      <c r="G384" s="29">
        <f t="shared" si="286"/>
        <v>2012.5886749890299</v>
      </c>
      <c r="H384" s="31">
        <f t="shared" si="287"/>
        <v>23.222177465684528</v>
      </c>
      <c r="I384" s="27"/>
    </row>
    <row r="385" spans="1:9" x14ac:dyDescent="0.2">
      <c r="A385" s="25" t="s">
        <v>423</v>
      </c>
      <c r="B385" s="25" t="s">
        <v>7</v>
      </c>
      <c r="C385" s="29">
        <f t="shared" si="282"/>
        <v>50717.235585055008</v>
      </c>
      <c r="D385" s="29">
        <f t="shared" si="283"/>
        <v>4226.4362174769631</v>
      </c>
      <c r="E385" s="29">
        <f t="shared" si="284"/>
        <v>975.33145355875024</v>
      </c>
      <c r="F385" s="29">
        <f t="shared" si="285"/>
        <v>1950.6629071175005</v>
      </c>
      <c r="G385" s="29">
        <f t="shared" si="286"/>
        <v>2113.2181087384815</v>
      </c>
      <c r="H385" s="31">
        <f t="shared" si="287"/>
        <v>24.383286338968755</v>
      </c>
      <c r="I385" s="27"/>
    </row>
    <row r="386" spans="1:9" x14ac:dyDescent="0.2">
      <c r="A386" s="25" t="s">
        <v>423</v>
      </c>
      <c r="B386" s="25" t="s">
        <v>6</v>
      </c>
      <c r="C386" s="29">
        <f t="shared" si="282"/>
        <v>53253.097364307767</v>
      </c>
      <c r="D386" s="29">
        <f t="shared" si="283"/>
        <v>4437.7580283508114</v>
      </c>
      <c r="E386" s="29">
        <f t="shared" si="284"/>
        <v>1024.0980262366879</v>
      </c>
      <c r="F386" s="29">
        <f t="shared" si="285"/>
        <v>2048.1960524733759</v>
      </c>
      <c r="G386" s="29">
        <f t="shared" si="286"/>
        <v>2218.8790141754057</v>
      </c>
      <c r="H386" s="31">
        <f t="shared" si="287"/>
        <v>25.602450655917195</v>
      </c>
      <c r="I386" s="27"/>
    </row>
    <row r="387" spans="1:9" x14ac:dyDescent="0.2">
      <c r="C387" s="29"/>
      <c r="D387" s="29"/>
      <c r="E387" s="29"/>
      <c r="F387" s="29"/>
      <c r="G387" s="29"/>
      <c r="I387" s="27"/>
    </row>
    <row r="388" spans="1:9" x14ac:dyDescent="0.2">
      <c r="A388" s="25" t="s">
        <v>422</v>
      </c>
      <c r="B388" s="25" t="s">
        <v>2</v>
      </c>
      <c r="C388" s="29">
        <f t="shared" ref="C388:C394" si="288">H388*2080</f>
        <v>40135.663983554216</v>
      </c>
      <c r="D388" s="29">
        <f t="shared" ref="D388:D394" si="289">H388*173.33333</f>
        <v>3344.63860097621</v>
      </c>
      <c r="E388" s="29">
        <f t="shared" ref="E388:E394" si="290">H388*40</f>
        <v>771.83969199142723</v>
      </c>
      <c r="F388" s="29">
        <f t="shared" ref="F388:F394" si="291">H388*80</f>
        <v>1543.6793839828545</v>
      </c>
      <c r="G388" s="29">
        <f t="shared" ref="G388:G394" si="292">H388*(173.33333/2)</f>
        <v>1672.319300488105</v>
      </c>
      <c r="H388" s="31">
        <f>H380*101%</f>
        <v>19.295992299785681</v>
      </c>
      <c r="I388" s="27"/>
    </row>
    <row r="389" spans="1:9" x14ac:dyDescent="0.2">
      <c r="A389" s="25" t="s">
        <v>422</v>
      </c>
      <c r="B389" s="25" t="s">
        <v>1</v>
      </c>
      <c r="C389" s="29">
        <f t="shared" si="288"/>
        <v>42142.447182731928</v>
      </c>
      <c r="D389" s="29">
        <f t="shared" si="289"/>
        <v>3511.8705310250207</v>
      </c>
      <c r="E389" s="29">
        <f t="shared" si="290"/>
        <v>810.43167659099868</v>
      </c>
      <c r="F389" s="29">
        <f t="shared" si="291"/>
        <v>1620.8633531819974</v>
      </c>
      <c r="G389" s="29">
        <f t="shared" si="292"/>
        <v>1755.9352655125103</v>
      </c>
      <c r="H389" s="31">
        <f t="shared" ref="H389:H394" si="293">H388*105%</f>
        <v>20.260791914774966</v>
      </c>
      <c r="I389" s="27"/>
    </row>
    <row r="390" spans="1:9" x14ac:dyDescent="0.2">
      <c r="A390" s="25" t="s">
        <v>422</v>
      </c>
      <c r="B390" s="25" t="s">
        <v>0</v>
      </c>
      <c r="C390" s="29">
        <f t="shared" si="288"/>
        <v>44249.569541868528</v>
      </c>
      <c r="D390" s="29">
        <f t="shared" si="289"/>
        <v>3687.4640575762724</v>
      </c>
      <c r="E390" s="29">
        <f t="shared" si="290"/>
        <v>850.95326042054865</v>
      </c>
      <c r="F390" s="29">
        <f t="shared" si="291"/>
        <v>1701.9065208410973</v>
      </c>
      <c r="G390" s="29">
        <f t="shared" si="292"/>
        <v>1843.7320287881362</v>
      </c>
      <c r="H390" s="31">
        <f t="shared" si="293"/>
        <v>21.273831510513716</v>
      </c>
      <c r="I390" s="27"/>
    </row>
    <row r="391" spans="1:9" x14ac:dyDescent="0.2">
      <c r="A391" s="25" t="s">
        <v>422</v>
      </c>
      <c r="B391" s="25" t="s">
        <v>9</v>
      </c>
      <c r="C391" s="29">
        <f t="shared" si="288"/>
        <v>46462.048018961963</v>
      </c>
      <c r="D391" s="29">
        <f t="shared" si="289"/>
        <v>3871.8372604550864</v>
      </c>
      <c r="E391" s="29">
        <f t="shared" si="290"/>
        <v>893.50092344157611</v>
      </c>
      <c r="F391" s="29">
        <f t="shared" si="291"/>
        <v>1787.0018468831522</v>
      </c>
      <c r="G391" s="29">
        <f t="shared" si="292"/>
        <v>1935.9186302275432</v>
      </c>
      <c r="H391" s="31">
        <f t="shared" si="293"/>
        <v>22.337523086039404</v>
      </c>
      <c r="I391" s="27"/>
    </row>
    <row r="392" spans="1:9" x14ac:dyDescent="0.2">
      <c r="A392" s="25" t="s">
        <v>422</v>
      </c>
      <c r="B392" s="25" t="s">
        <v>8</v>
      </c>
      <c r="C392" s="29">
        <f t="shared" si="288"/>
        <v>48785.15041991006</v>
      </c>
      <c r="D392" s="29">
        <f t="shared" si="289"/>
        <v>4065.4291234778402</v>
      </c>
      <c r="E392" s="29">
        <f t="shared" si="290"/>
        <v>938.17596961365496</v>
      </c>
      <c r="F392" s="29">
        <f t="shared" si="291"/>
        <v>1876.3519392273099</v>
      </c>
      <c r="G392" s="29">
        <f t="shared" si="292"/>
        <v>2032.7145617389201</v>
      </c>
      <c r="H392" s="31">
        <f t="shared" si="293"/>
        <v>23.454399240341374</v>
      </c>
      <c r="I392" s="27"/>
    </row>
    <row r="393" spans="1:9" x14ac:dyDescent="0.2">
      <c r="A393" s="25" t="s">
        <v>422</v>
      </c>
      <c r="B393" s="25" t="s">
        <v>7</v>
      </c>
      <c r="C393" s="29">
        <f t="shared" si="288"/>
        <v>51224.407940905563</v>
      </c>
      <c r="D393" s="29">
        <f t="shared" si="289"/>
        <v>4268.7005796517324</v>
      </c>
      <c r="E393" s="29">
        <f t="shared" si="290"/>
        <v>985.08476809433773</v>
      </c>
      <c r="F393" s="29">
        <f t="shared" si="291"/>
        <v>1970.1695361886755</v>
      </c>
      <c r="G393" s="29">
        <f t="shared" si="292"/>
        <v>2134.3502898258662</v>
      </c>
      <c r="H393" s="31">
        <f t="shared" si="293"/>
        <v>24.627119202358443</v>
      </c>
      <c r="I393" s="27"/>
    </row>
    <row r="394" spans="1:9" x14ac:dyDescent="0.2">
      <c r="A394" s="25" t="s">
        <v>422</v>
      </c>
      <c r="B394" s="25" t="s">
        <v>6</v>
      </c>
      <c r="C394" s="29">
        <f t="shared" si="288"/>
        <v>53785.628337950846</v>
      </c>
      <c r="D394" s="29">
        <f t="shared" si="289"/>
        <v>4482.1356086343194</v>
      </c>
      <c r="E394" s="29">
        <f t="shared" si="290"/>
        <v>1034.3390064990547</v>
      </c>
      <c r="F394" s="29">
        <f t="shared" si="291"/>
        <v>2068.6780129981094</v>
      </c>
      <c r="G394" s="29">
        <f t="shared" si="292"/>
        <v>2241.0678043171597</v>
      </c>
      <c r="H394" s="31">
        <f t="shared" si="293"/>
        <v>25.858475162476367</v>
      </c>
      <c r="I394" s="27"/>
    </row>
    <row r="395" spans="1:9" x14ac:dyDescent="0.2">
      <c r="C395" s="29"/>
      <c r="D395" s="29"/>
      <c r="E395" s="29"/>
      <c r="F395" s="29"/>
      <c r="G395" s="29"/>
      <c r="I395" s="27"/>
    </row>
    <row r="396" spans="1:9" x14ac:dyDescent="0.2">
      <c r="A396" s="25" t="s">
        <v>421</v>
      </c>
      <c r="B396" s="25" t="s">
        <v>2</v>
      </c>
      <c r="C396" s="29">
        <f t="shared" ref="C396:C402" si="294">H396*2080</f>
        <v>40537.020623389762</v>
      </c>
      <c r="D396" s="29">
        <f t="shared" ref="D396:D402" si="295">H396*173.33333</f>
        <v>3378.0849869859726</v>
      </c>
      <c r="E396" s="29">
        <f t="shared" ref="E396:E402" si="296">H396*40</f>
        <v>779.55808891134154</v>
      </c>
      <c r="F396" s="29">
        <f t="shared" ref="F396:F402" si="297">H396*80</f>
        <v>1559.1161778226831</v>
      </c>
      <c r="G396" s="29">
        <f t="shared" ref="G396:G402" si="298">H396*(173.33333/2)</f>
        <v>1689.0424934929863</v>
      </c>
      <c r="H396" s="31">
        <f>H388*101%</f>
        <v>19.488952222783539</v>
      </c>
      <c r="I396" s="27"/>
    </row>
    <row r="397" spans="1:9" x14ac:dyDescent="0.2">
      <c r="A397" s="25" t="s">
        <v>421</v>
      </c>
      <c r="B397" s="25" t="s">
        <v>1</v>
      </c>
      <c r="C397" s="29">
        <f t="shared" si="294"/>
        <v>42563.871654559247</v>
      </c>
      <c r="D397" s="29">
        <f t="shared" si="295"/>
        <v>3546.989236335271</v>
      </c>
      <c r="E397" s="29">
        <f t="shared" si="296"/>
        <v>818.53599335690865</v>
      </c>
      <c r="F397" s="29">
        <f t="shared" si="297"/>
        <v>1637.0719867138173</v>
      </c>
      <c r="G397" s="29">
        <f t="shared" si="298"/>
        <v>1773.4946181676355</v>
      </c>
      <c r="H397" s="31">
        <f t="shared" ref="H397:H402" si="299">H396*105%</f>
        <v>20.463399833922715</v>
      </c>
      <c r="I397" s="27"/>
    </row>
    <row r="398" spans="1:9" x14ac:dyDescent="0.2">
      <c r="A398" s="25" t="s">
        <v>421</v>
      </c>
      <c r="B398" s="25" t="s">
        <v>0</v>
      </c>
      <c r="C398" s="29">
        <f t="shared" si="294"/>
        <v>44692.065237287206</v>
      </c>
      <c r="D398" s="29">
        <f t="shared" si="295"/>
        <v>3724.3386981520343</v>
      </c>
      <c r="E398" s="29">
        <f t="shared" si="296"/>
        <v>859.46279302475409</v>
      </c>
      <c r="F398" s="29">
        <f t="shared" si="297"/>
        <v>1718.9255860495082</v>
      </c>
      <c r="G398" s="29">
        <f t="shared" si="298"/>
        <v>1862.1693490760172</v>
      </c>
      <c r="H398" s="31">
        <f t="shared" si="299"/>
        <v>21.486569825618851</v>
      </c>
      <c r="I398" s="27"/>
    </row>
    <row r="399" spans="1:9" x14ac:dyDescent="0.2">
      <c r="A399" s="25" t="s">
        <v>421</v>
      </c>
      <c r="B399" s="25" t="s">
        <v>9</v>
      </c>
      <c r="C399" s="29">
        <f t="shared" si="294"/>
        <v>46926.668499151572</v>
      </c>
      <c r="D399" s="29">
        <f t="shared" si="295"/>
        <v>3910.5556330596364</v>
      </c>
      <c r="E399" s="29">
        <f t="shared" si="296"/>
        <v>902.43593267599181</v>
      </c>
      <c r="F399" s="29">
        <f t="shared" si="297"/>
        <v>1804.8718653519836</v>
      </c>
      <c r="G399" s="29">
        <f t="shared" si="298"/>
        <v>1955.2778165298182</v>
      </c>
      <c r="H399" s="31">
        <f t="shared" si="299"/>
        <v>22.560898316899795</v>
      </c>
      <c r="I399" s="27"/>
    </row>
    <row r="400" spans="1:9" x14ac:dyDescent="0.2">
      <c r="A400" s="25" t="s">
        <v>421</v>
      </c>
      <c r="B400" s="25" t="s">
        <v>8</v>
      </c>
      <c r="C400" s="29">
        <f t="shared" si="294"/>
        <v>49273.001924109158</v>
      </c>
      <c r="D400" s="29">
        <f t="shared" si="295"/>
        <v>4106.0834147126188</v>
      </c>
      <c r="E400" s="29">
        <f t="shared" si="296"/>
        <v>947.55772930979151</v>
      </c>
      <c r="F400" s="29">
        <f t="shared" si="297"/>
        <v>1895.115458619583</v>
      </c>
      <c r="G400" s="29">
        <f t="shared" si="298"/>
        <v>2053.0417073563094</v>
      </c>
      <c r="H400" s="31">
        <f t="shared" si="299"/>
        <v>23.688943232744787</v>
      </c>
      <c r="I400" s="27"/>
    </row>
    <row r="401" spans="1:9" x14ac:dyDescent="0.2">
      <c r="A401" s="25" t="s">
        <v>421</v>
      </c>
      <c r="B401" s="25" t="s">
        <v>7</v>
      </c>
      <c r="C401" s="29">
        <f t="shared" si="294"/>
        <v>51736.652020314621</v>
      </c>
      <c r="D401" s="29">
        <f t="shared" si="295"/>
        <v>4311.3875854482503</v>
      </c>
      <c r="E401" s="29">
        <f t="shared" si="296"/>
        <v>994.93561577528112</v>
      </c>
      <c r="F401" s="29">
        <f t="shared" si="297"/>
        <v>1989.8712315505622</v>
      </c>
      <c r="G401" s="29">
        <f t="shared" si="298"/>
        <v>2155.6937927241252</v>
      </c>
      <c r="H401" s="31">
        <f t="shared" si="299"/>
        <v>24.873390394382028</v>
      </c>
      <c r="I401" s="27"/>
    </row>
    <row r="402" spans="1:9" x14ac:dyDescent="0.2">
      <c r="A402" s="25" t="s">
        <v>421</v>
      </c>
      <c r="B402" s="25" t="s">
        <v>6</v>
      </c>
      <c r="C402" s="29">
        <f t="shared" si="294"/>
        <v>54323.484621330354</v>
      </c>
      <c r="D402" s="29">
        <f t="shared" si="295"/>
        <v>4526.9569647206627</v>
      </c>
      <c r="E402" s="29">
        <f t="shared" si="296"/>
        <v>1044.6823965640451</v>
      </c>
      <c r="F402" s="29">
        <f t="shared" si="297"/>
        <v>2089.3647931280902</v>
      </c>
      <c r="G402" s="29">
        <f t="shared" si="298"/>
        <v>2263.4784823603313</v>
      </c>
      <c r="H402" s="31">
        <f t="shared" si="299"/>
        <v>26.11705991410113</v>
      </c>
      <c r="I402" s="27"/>
    </row>
    <row r="403" spans="1:9" x14ac:dyDescent="0.2">
      <c r="C403" s="29"/>
      <c r="D403" s="29"/>
      <c r="E403" s="29"/>
      <c r="F403" s="29"/>
      <c r="G403" s="29"/>
      <c r="I403" s="27"/>
    </row>
    <row r="404" spans="1:9" x14ac:dyDescent="0.2">
      <c r="A404" s="25" t="s">
        <v>420</v>
      </c>
      <c r="B404" s="25" t="s">
        <v>2</v>
      </c>
      <c r="C404" s="29">
        <f t="shared" ref="C404:C410" si="300">H404*2080</f>
        <v>40942.390829623662</v>
      </c>
      <c r="D404" s="29">
        <f t="shared" ref="D404:D410" si="301">H404*173.33333</f>
        <v>3411.8658368558322</v>
      </c>
      <c r="E404" s="29">
        <f t="shared" ref="E404:E410" si="302">H404*40</f>
        <v>787.35366980045501</v>
      </c>
      <c r="F404" s="29">
        <f t="shared" ref="F404:F410" si="303">H404*80</f>
        <v>1574.70733960091</v>
      </c>
      <c r="G404" s="29">
        <f t="shared" ref="G404:G410" si="304">H404*(173.33333/2)</f>
        <v>1705.9329184279161</v>
      </c>
      <c r="H404" s="31">
        <f>H396*101%</f>
        <v>19.683841745011375</v>
      </c>
      <c r="I404" s="27"/>
    </row>
    <row r="405" spans="1:9" x14ac:dyDescent="0.2">
      <c r="A405" s="25" t="s">
        <v>420</v>
      </c>
      <c r="B405" s="25" t="s">
        <v>1</v>
      </c>
      <c r="C405" s="29">
        <f t="shared" si="300"/>
        <v>42989.510371104843</v>
      </c>
      <c r="D405" s="29">
        <f t="shared" si="301"/>
        <v>3582.4591286986238</v>
      </c>
      <c r="E405" s="29">
        <f t="shared" si="302"/>
        <v>826.72135329047774</v>
      </c>
      <c r="F405" s="29">
        <f t="shared" si="303"/>
        <v>1653.4427065809555</v>
      </c>
      <c r="G405" s="29">
        <f t="shared" si="304"/>
        <v>1791.2295643493119</v>
      </c>
      <c r="H405" s="31">
        <f t="shared" ref="H405:H410" si="305">H404*105%</f>
        <v>20.668033832261944</v>
      </c>
      <c r="I405" s="27"/>
    </row>
    <row r="406" spans="1:9" x14ac:dyDescent="0.2">
      <c r="A406" s="25" t="s">
        <v>420</v>
      </c>
      <c r="B406" s="25" t="s">
        <v>0</v>
      </c>
      <c r="C406" s="29">
        <f t="shared" si="300"/>
        <v>45138.985889660085</v>
      </c>
      <c r="D406" s="29">
        <f t="shared" si="301"/>
        <v>3761.5820851335552</v>
      </c>
      <c r="E406" s="29">
        <f t="shared" si="302"/>
        <v>868.05742095500159</v>
      </c>
      <c r="F406" s="29">
        <f t="shared" si="303"/>
        <v>1736.1148419100032</v>
      </c>
      <c r="G406" s="29">
        <f t="shared" si="304"/>
        <v>1880.7910425667776</v>
      </c>
      <c r="H406" s="31">
        <f t="shared" si="305"/>
        <v>21.701435523875041</v>
      </c>
      <c r="I406" s="27"/>
    </row>
    <row r="407" spans="1:9" x14ac:dyDescent="0.2">
      <c r="A407" s="25" t="s">
        <v>420</v>
      </c>
      <c r="B407" s="25" t="s">
        <v>9</v>
      </c>
      <c r="C407" s="29">
        <f t="shared" si="300"/>
        <v>47395.935184143091</v>
      </c>
      <c r="D407" s="29">
        <f t="shared" si="301"/>
        <v>3949.6611893902332</v>
      </c>
      <c r="E407" s="29">
        <f t="shared" si="302"/>
        <v>911.46029200275177</v>
      </c>
      <c r="F407" s="29">
        <f t="shared" si="303"/>
        <v>1822.9205840055035</v>
      </c>
      <c r="G407" s="29">
        <f t="shared" si="304"/>
        <v>1974.8305946951166</v>
      </c>
      <c r="H407" s="31">
        <f t="shared" si="305"/>
        <v>22.786507300068795</v>
      </c>
      <c r="I407" s="27"/>
    </row>
    <row r="408" spans="1:9" x14ac:dyDescent="0.2">
      <c r="A408" s="25" t="s">
        <v>420</v>
      </c>
      <c r="B408" s="25" t="s">
        <v>8</v>
      </c>
      <c r="C408" s="29">
        <f t="shared" si="300"/>
        <v>49765.731943350249</v>
      </c>
      <c r="D408" s="29">
        <f t="shared" si="301"/>
        <v>4147.1442488597449</v>
      </c>
      <c r="E408" s="29">
        <f t="shared" si="302"/>
        <v>957.03330660288941</v>
      </c>
      <c r="F408" s="29">
        <f t="shared" si="303"/>
        <v>1914.0666132057788</v>
      </c>
      <c r="G408" s="29">
        <f t="shared" si="304"/>
        <v>2073.5721244298725</v>
      </c>
      <c r="H408" s="31">
        <f t="shared" si="305"/>
        <v>23.925832665072235</v>
      </c>
      <c r="I408" s="27"/>
    </row>
    <row r="409" spans="1:9" x14ac:dyDescent="0.2">
      <c r="A409" s="25" t="s">
        <v>420</v>
      </c>
      <c r="B409" s="25" t="s">
        <v>7</v>
      </c>
      <c r="C409" s="29">
        <f t="shared" si="300"/>
        <v>52254.018540517762</v>
      </c>
      <c r="D409" s="29">
        <f t="shared" si="301"/>
        <v>4354.5014613027324</v>
      </c>
      <c r="E409" s="29">
        <f t="shared" si="302"/>
        <v>1004.8849719330339</v>
      </c>
      <c r="F409" s="29">
        <f t="shared" si="303"/>
        <v>2009.7699438660677</v>
      </c>
      <c r="G409" s="29">
        <f t="shared" si="304"/>
        <v>2177.2507306513662</v>
      </c>
      <c r="H409" s="31">
        <f t="shared" si="305"/>
        <v>25.122124298325847</v>
      </c>
      <c r="I409" s="27"/>
    </row>
    <row r="410" spans="1:9" x14ac:dyDescent="0.2">
      <c r="A410" s="25" t="s">
        <v>420</v>
      </c>
      <c r="B410" s="25" t="s">
        <v>6</v>
      </c>
      <c r="C410" s="29">
        <f t="shared" si="300"/>
        <v>54866.719467543655</v>
      </c>
      <c r="D410" s="29">
        <f t="shared" si="301"/>
        <v>4572.2265343678691</v>
      </c>
      <c r="E410" s="29">
        <f t="shared" si="302"/>
        <v>1055.1292205296857</v>
      </c>
      <c r="F410" s="29">
        <f t="shared" si="303"/>
        <v>2110.2584410593713</v>
      </c>
      <c r="G410" s="29">
        <f t="shared" si="304"/>
        <v>2286.1132671839346</v>
      </c>
      <c r="H410" s="31">
        <f t="shared" si="305"/>
        <v>26.378230513242141</v>
      </c>
      <c r="I410" s="27"/>
    </row>
    <row r="411" spans="1:9" x14ac:dyDescent="0.2">
      <c r="C411" s="29"/>
      <c r="D411" s="29"/>
      <c r="E411" s="29"/>
      <c r="F411" s="29"/>
      <c r="G411" s="29"/>
      <c r="I411" s="27"/>
    </row>
    <row r="412" spans="1:9" x14ac:dyDescent="0.2">
      <c r="A412" s="25" t="s">
        <v>419</v>
      </c>
      <c r="B412" s="25" t="s">
        <v>2</v>
      </c>
      <c r="C412" s="29">
        <f t="shared" ref="C412:C418" si="306">H412*2080</f>
        <v>41351.814737919893</v>
      </c>
      <c r="D412" s="29">
        <f t="shared" ref="D412:D418" si="307">H412*173.33333</f>
        <v>3445.9844952243902</v>
      </c>
      <c r="E412" s="29">
        <f t="shared" ref="E412:E418" si="308">H412*40</f>
        <v>795.22720649845951</v>
      </c>
      <c r="F412" s="29">
        <f t="shared" ref="F412:F418" si="309">H412*80</f>
        <v>1590.454412996919</v>
      </c>
      <c r="G412" s="29">
        <f t="shared" ref="G412:G418" si="310">H412*(173.33333/2)</f>
        <v>1722.9922476121951</v>
      </c>
      <c r="H412" s="31">
        <f>H404*101%</f>
        <v>19.880680162461488</v>
      </c>
      <c r="I412" s="27"/>
    </row>
    <row r="413" spans="1:9" x14ac:dyDescent="0.2">
      <c r="A413" s="25" t="s">
        <v>419</v>
      </c>
      <c r="B413" s="25" t="s">
        <v>1</v>
      </c>
      <c r="C413" s="29">
        <f t="shared" si="306"/>
        <v>43419.405474815896</v>
      </c>
      <c r="D413" s="29">
        <f t="shared" si="307"/>
        <v>3618.2837199856103</v>
      </c>
      <c r="E413" s="29">
        <f t="shared" si="308"/>
        <v>834.9885668233826</v>
      </c>
      <c r="F413" s="29">
        <f t="shared" si="309"/>
        <v>1669.9771336467652</v>
      </c>
      <c r="G413" s="29">
        <f t="shared" si="310"/>
        <v>1809.1418599928052</v>
      </c>
      <c r="H413" s="31">
        <f t="shared" ref="H413:H418" si="311">H412*105%</f>
        <v>20.874714170584564</v>
      </c>
      <c r="I413" s="27"/>
    </row>
    <row r="414" spans="1:9" x14ac:dyDescent="0.2">
      <c r="A414" s="25" t="s">
        <v>419</v>
      </c>
      <c r="B414" s="25" t="s">
        <v>0</v>
      </c>
      <c r="C414" s="29">
        <f t="shared" si="306"/>
        <v>45590.375748556689</v>
      </c>
      <c r="D414" s="29">
        <f t="shared" si="307"/>
        <v>3799.1979059848913</v>
      </c>
      <c r="E414" s="29">
        <f t="shared" si="308"/>
        <v>876.73799516455176</v>
      </c>
      <c r="F414" s="29">
        <f t="shared" si="309"/>
        <v>1753.4759903291035</v>
      </c>
      <c r="G414" s="29">
        <f t="shared" si="310"/>
        <v>1899.5989529924457</v>
      </c>
      <c r="H414" s="31">
        <f t="shared" si="311"/>
        <v>21.918449879113794</v>
      </c>
      <c r="I414" s="27"/>
    </row>
    <row r="415" spans="1:9" x14ac:dyDescent="0.2">
      <c r="A415" s="25" t="s">
        <v>419</v>
      </c>
      <c r="B415" s="25" t="s">
        <v>9</v>
      </c>
      <c r="C415" s="29">
        <f t="shared" si="306"/>
        <v>47869.894535984531</v>
      </c>
      <c r="D415" s="29">
        <f t="shared" si="307"/>
        <v>3989.157801284136</v>
      </c>
      <c r="E415" s="29">
        <f t="shared" si="308"/>
        <v>920.57489492277932</v>
      </c>
      <c r="F415" s="29">
        <f t="shared" si="309"/>
        <v>1841.1497898455586</v>
      </c>
      <c r="G415" s="29">
        <f t="shared" si="310"/>
        <v>1994.578900642068</v>
      </c>
      <c r="H415" s="31">
        <f t="shared" si="311"/>
        <v>23.014372373069484</v>
      </c>
      <c r="I415" s="27"/>
    </row>
    <row r="416" spans="1:9" x14ac:dyDescent="0.2">
      <c r="A416" s="25" t="s">
        <v>419</v>
      </c>
      <c r="B416" s="25" t="s">
        <v>8</v>
      </c>
      <c r="C416" s="29">
        <f t="shared" si="306"/>
        <v>50263.389262783756</v>
      </c>
      <c r="D416" s="29">
        <f t="shared" si="307"/>
        <v>4188.6156913483428</v>
      </c>
      <c r="E416" s="29">
        <f t="shared" si="308"/>
        <v>966.60363966891839</v>
      </c>
      <c r="F416" s="29">
        <f t="shared" si="309"/>
        <v>1933.2072793378368</v>
      </c>
      <c r="G416" s="29">
        <f t="shared" si="310"/>
        <v>2094.3078456741714</v>
      </c>
      <c r="H416" s="31">
        <f t="shared" si="311"/>
        <v>24.165090991722959</v>
      </c>
      <c r="I416" s="27"/>
    </row>
    <row r="417" spans="1:9" x14ac:dyDescent="0.2">
      <c r="A417" s="25" t="s">
        <v>419</v>
      </c>
      <c r="B417" s="25" t="s">
        <v>7</v>
      </c>
      <c r="C417" s="29">
        <f t="shared" si="306"/>
        <v>52776.558725922943</v>
      </c>
      <c r="D417" s="29">
        <f t="shared" si="307"/>
        <v>4398.0464759157594</v>
      </c>
      <c r="E417" s="29">
        <f t="shared" si="308"/>
        <v>1014.9338216523643</v>
      </c>
      <c r="F417" s="29">
        <f t="shared" si="309"/>
        <v>2029.8676433047285</v>
      </c>
      <c r="G417" s="29">
        <f t="shared" si="310"/>
        <v>2199.0232379578797</v>
      </c>
      <c r="H417" s="31">
        <f t="shared" si="311"/>
        <v>25.373345541309106</v>
      </c>
      <c r="I417" s="27"/>
    </row>
    <row r="418" spans="1:9" x14ac:dyDescent="0.2">
      <c r="A418" s="25" t="s">
        <v>419</v>
      </c>
      <c r="B418" s="25" t="s">
        <v>6</v>
      </c>
      <c r="C418" s="29">
        <f t="shared" si="306"/>
        <v>55415.386662219091</v>
      </c>
      <c r="D418" s="29">
        <f t="shared" si="307"/>
        <v>4617.9487997115484</v>
      </c>
      <c r="E418" s="29">
        <f t="shared" si="308"/>
        <v>1065.6805127349826</v>
      </c>
      <c r="F418" s="29">
        <f t="shared" si="309"/>
        <v>2131.3610254699652</v>
      </c>
      <c r="G418" s="29">
        <f t="shared" si="310"/>
        <v>2308.9743998557742</v>
      </c>
      <c r="H418" s="31">
        <f t="shared" si="311"/>
        <v>26.642012818374564</v>
      </c>
      <c r="I418" s="27"/>
    </row>
    <row r="419" spans="1:9" x14ac:dyDescent="0.2">
      <c r="C419" s="29"/>
      <c r="D419" s="29"/>
      <c r="E419" s="29"/>
      <c r="F419" s="29"/>
      <c r="G419" s="29"/>
      <c r="I419" s="27"/>
    </row>
    <row r="420" spans="1:9" x14ac:dyDescent="0.2">
      <c r="A420" s="25" t="s">
        <v>418</v>
      </c>
      <c r="B420" s="25" t="s">
        <v>2</v>
      </c>
      <c r="C420" s="29">
        <f t="shared" ref="C420:C426" si="312">H420*2080</f>
        <v>41765.332885299096</v>
      </c>
      <c r="D420" s="29">
        <f t="shared" ref="D420:D426" si="313">H420*173.33333</f>
        <v>3480.4443401766348</v>
      </c>
      <c r="E420" s="29">
        <f t="shared" ref="E420:E426" si="314">H420*40</f>
        <v>803.17947856344415</v>
      </c>
      <c r="F420" s="29">
        <f t="shared" ref="F420:F426" si="315">H420*80</f>
        <v>1606.3589571268883</v>
      </c>
      <c r="G420" s="29">
        <f t="shared" ref="G420:G426" si="316">H420*(173.33333/2)</f>
        <v>1740.2221700883174</v>
      </c>
      <c r="H420" s="31">
        <f>H412*101%</f>
        <v>20.079486964086104</v>
      </c>
      <c r="I420" s="27"/>
    </row>
    <row r="421" spans="1:9" x14ac:dyDescent="0.2">
      <c r="A421" s="25" t="s">
        <v>418</v>
      </c>
      <c r="B421" s="25" t="s">
        <v>1</v>
      </c>
      <c r="C421" s="29">
        <f t="shared" si="312"/>
        <v>43853.599529564053</v>
      </c>
      <c r="D421" s="29">
        <f t="shared" si="313"/>
        <v>3654.4665571854666</v>
      </c>
      <c r="E421" s="29">
        <f t="shared" si="314"/>
        <v>843.33845249161641</v>
      </c>
      <c r="F421" s="29">
        <f t="shared" si="315"/>
        <v>1686.6769049832328</v>
      </c>
      <c r="G421" s="29">
        <f t="shared" si="316"/>
        <v>1827.2332785927333</v>
      </c>
      <c r="H421" s="31">
        <f t="shared" ref="H421:H426" si="317">H420*105%</f>
        <v>21.08346131229041</v>
      </c>
      <c r="I421" s="27"/>
    </row>
    <row r="422" spans="1:9" x14ac:dyDescent="0.2">
      <c r="A422" s="25" t="s">
        <v>418</v>
      </c>
      <c r="B422" s="25" t="s">
        <v>0</v>
      </c>
      <c r="C422" s="29">
        <f t="shared" si="312"/>
        <v>46046.279506042258</v>
      </c>
      <c r="D422" s="29">
        <f t="shared" si="313"/>
        <v>3837.1898850447396</v>
      </c>
      <c r="E422" s="29">
        <f t="shared" si="314"/>
        <v>885.50537511619723</v>
      </c>
      <c r="F422" s="29">
        <f t="shared" si="315"/>
        <v>1771.0107502323945</v>
      </c>
      <c r="G422" s="29">
        <f t="shared" si="316"/>
        <v>1918.5949425223698</v>
      </c>
      <c r="H422" s="31">
        <f t="shared" si="317"/>
        <v>22.137634377904931</v>
      </c>
      <c r="I422" s="27"/>
    </row>
    <row r="423" spans="1:9" x14ac:dyDescent="0.2">
      <c r="A423" s="25" t="s">
        <v>418</v>
      </c>
      <c r="B423" s="25" t="s">
        <v>9</v>
      </c>
      <c r="C423" s="29">
        <f t="shared" si="312"/>
        <v>48348.593481344375</v>
      </c>
      <c r="D423" s="29">
        <f t="shared" si="313"/>
        <v>4029.0493792969773</v>
      </c>
      <c r="E423" s="29">
        <f t="shared" si="314"/>
        <v>929.7806438720072</v>
      </c>
      <c r="F423" s="29">
        <f t="shared" si="315"/>
        <v>1859.5612877440144</v>
      </c>
      <c r="G423" s="29">
        <f t="shared" si="316"/>
        <v>2014.5246896484887</v>
      </c>
      <c r="H423" s="31">
        <f t="shared" si="317"/>
        <v>23.244516096800179</v>
      </c>
      <c r="I423" s="27"/>
    </row>
    <row r="424" spans="1:9" x14ac:dyDescent="0.2">
      <c r="A424" s="25" t="s">
        <v>418</v>
      </c>
      <c r="B424" s="25" t="s">
        <v>8</v>
      </c>
      <c r="C424" s="29">
        <f t="shared" si="312"/>
        <v>50766.023155411589</v>
      </c>
      <c r="D424" s="29">
        <f t="shared" si="313"/>
        <v>4230.5018482618261</v>
      </c>
      <c r="E424" s="29">
        <f t="shared" si="314"/>
        <v>976.26967606560754</v>
      </c>
      <c r="F424" s="29">
        <f t="shared" si="315"/>
        <v>1952.5393521312151</v>
      </c>
      <c r="G424" s="29">
        <f t="shared" si="316"/>
        <v>2115.2509241309131</v>
      </c>
      <c r="H424" s="31">
        <f t="shared" si="317"/>
        <v>24.406741901640189</v>
      </c>
      <c r="I424" s="27"/>
    </row>
    <row r="425" spans="1:9" x14ac:dyDescent="0.2">
      <c r="A425" s="25" t="s">
        <v>418</v>
      </c>
      <c r="B425" s="25" t="s">
        <v>7</v>
      </c>
      <c r="C425" s="29">
        <f t="shared" si="312"/>
        <v>53304.32431318218</v>
      </c>
      <c r="D425" s="29">
        <f t="shared" si="313"/>
        <v>4442.0269406749176</v>
      </c>
      <c r="E425" s="29">
        <f t="shared" si="314"/>
        <v>1025.0831598688881</v>
      </c>
      <c r="F425" s="29">
        <f t="shared" si="315"/>
        <v>2050.1663197377761</v>
      </c>
      <c r="G425" s="29">
        <f t="shared" si="316"/>
        <v>2221.0134703374588</v>
      </c>
      <c r="H425" s="31">
        <f t="shared" si="317"/>
        <v>25.627078996722201</v>
      </c>
      <c r="I425" s="27"/>
    </row>
    <row r="426" spans="1:9" x14ac:dyDescent="0.2">
      <c r="A426" s="25" t="s">
        <v>418</v>
      </c>
      <c r="B426" s="25" t="s">
        <v>6</v>
      </c>
      <c r="C426" s="29">
        <f t="shared" si="312"/>
        <v>55969.540528841288</v>
      </c>
      <c r="D426" s="29">
        <f t="shared" si="313"/>
        <v>4664.1282877086633</v>
      </c>
      <c r="E426" s="29">
        <f t="shared" si="314"/>
        <v>1076.3373178623324</v>
      </c>
      <c r="F426" s="29">
        <f t="shared" si="315"/>
        <v>2152.6746357246648</v>
      </c>
      <c r="G426" s="29">
        <f t="shared" si="316"/>
        <v>2332.0641438543316</v>
      </c>
      <c r="H426" s="31">
        <f t="shared" si="317"/>
        <v>26.90843294655831</v>
      </c>
      <c r="I426" s="27"/>
    </row>
    <row r="427" spans="1:9" x14ac:dyDescent="0.2">
      <c r="C427" s="29"/>
      <c r="D427" s="29"/>
      <c r="E427" s="29"/>
      <c r="F427" s="29"/>
      <c r="G427" s="29"/>
      <c r="I427" s="27"/>
    </row>
    <row r="428" spans="1:9" x14ac:dyDescent="0.2">
      <c r="A428" s="25" t="s">
        <v>417</v>
      </c>
      <c r="B428" s="25" t="s">
        <v>2</v>
      </c>
      <c r="C428" s="29">
        <f t="shared" ref="C428:C434" si="318">H428*2080</f>
        <v>42182.986214152093</v>
      </c>
      <c r="D428" s="29">
        <f t="shared" ref="D428:D434" si="319">H428*173.33333</f>
        <v>3515.2487835784013</v>
      </c>
      <c r="E428" s="29">
        <f t="shared" ref="E428:E434" si="320">H428*40</f>
        <v>811.21127334907874</v>
      </c>
      <c r="F428" s="29">
        <f t="shared" ref="F428:F434" si="321">H428*80</f>
        <v>1622.4225466981575</v>
      </c>
      <c r="G428" s="29">
        <f t="shared" ref="G428:G434" si="322">H428*(173.33333/2)</f>
        <v>1757.6243917892007</v>
      </c>
      <c r="H428" s="31">
        <f>H420*101%</f>
        <v>20.280281833726967</v>
      </c>
      <c r="I428" s="27"/>
    </row>
    <row r="429" spans="1:9" x14ac:dyDescent="0.2">
      <c r="A429" s="25" t="s">
        <v>417</v>
      </c>
      <c r="B429" s="25" t="s">
        <v>1</v>
      </c>
      <c r="C429" s="29">
        <f t="shared" si="318"/>
        <v>44292.135524859696</v>
      </c>
      <c r="D429" s="29">
        <f t="shared" si="319"/>
        <v>3691.0112227573213</v>
      </c>
      <c r="E429" s="29">
        <f t="shared" si="320"/>
        <v>851.77183701653257</v>
      </c>
      <c r="F429" s="29">
        <f t="shared" si="321"/>
        <v>1703.5436740330651</v>
      </c>
      <c r="G429" s="29">
        <f t="shared" si="322"/>
        <v>1845.5056113786607</v>
      </c>
      <c r="H429" s="31">
        <f t="shared" ref="H429:H434" si="323">H428*105%</f>
        <v>21.294295925413316</v>
      </c>
      <c r="I429" s="27"/>
    </row>
    <row r="430" spans="1:9" x14ac:dyDescent="0.2">
      <c r="A430" s="25" t="s">
        <v>417</v>
      </c>
      <c r="B430" s="25" t="s">
        <v>0</v>
      </c>
      <c r="C430" s="29">
        <f t="shared" si="318"/>
        <v>46506.742301102684</v>
      </c>
      <c r="D430" s="29">
        <f t="shared" si="319"/>
        <v>3875.561783895188</v>
      </c>
      <c r="E430" s="29">
        <f t="shared" si="320"/>
        <v>894.36042886735936</v>
      </c>
      <c r="F430" s="29">
        <f t="shared" si="321"/>
        <v>1788.7208577347187</v>
      </c>
      <c r="G430" s="29">
        <f t="shared" si="322"/>
        <v>1937.780891947594</v>
      </c>
      <c r="H430" s="31">
        <f t="shared" si="323"/>
        <v>22.359010721683983</v>
      </c>
      <c r="I430" s="27"/>
    </row>
    <row r="431" spans="1:9" x14ac:dyDescent="0.2">
      <c r="A431" s="25" t="s">
        <v>417</v>
      </c>
      <c r="B431" s="25" t="s">
        <v>9</v>
      </c>
      <c r="C431" s="29">
        <f t="shared" si="318"/>
        <v>48832.079416157823</v>
      </c>
      <c r="D431" s="29">
        <f t="shared" si="319"/>
        <v>4069.3398730899476</v>
      </c>
      <c r="E431" s="29">
        <f t="shared" si="320"/>
        <v>939.07845031072736</v>
      </c>
      <c r="F431" s="29">
        <f t="shared" si="321"/>
        <v>1878.1569006214547</v>
      </c>
      <c r="G431" s="29">
        <f t="shared" si="322"/>
        <v>2034.6699365449738</v>
      </c>
      <c r="H431" s="31">
        <f t="shared" si="323"/>
        <v>23.476961257768185</v>
      </c>
      <c r="I431" s="27"/>
    </row>
    <row r="432" spans="1:9" x14ac:dyDescent="0.2">
      <c r="A432" s="25" t="s">
        <v>417</v>
      </c>
      <c r="B432" s="25" t="s">
        <v>8</v>
      </c>
      <c r="C432" s="29">
        <f t="shared" si="318"/>
        <v>51273.68338696572</v>
      </c>
      <c r="D432" s="29">
        <f t="shared" si="319"/>
        <v>4272.806866744445</v>
      </c>
      <c r="E432" s="29">
        <f t="shared" si="320"/>
        <v>986.03237282626378</v>
      </c>
      <c r="F432" s="29">
        <f t="shared" si="321"/>
        <v>1972.0647456525276</v>
      </c>
      <c r="G432" s="29">
        <f t="shared" si="322"/>
        <v>2136.4034333722225</v>
      </c>
      <c r="H432" s="31">
        <f t="shared" si="323"/>
        <v>24.650809320656595</v>
      </c>
      <c r="I432" s="27"/>
    </row>
    <row r="433" spans="1:9" x14ac:dyDescent="0.2">
      <c r="A433" s="25" t="s">
        <v>417</v>
      </c>
      <c r="B433" s="25" t="s">
        <v>7</v>
      </c>
      <c r="C433" s="29">
        <f t="shared" si="318"/>
        <v>53837.367556314006</v>
      </c>
      <c r="D433" s="29">
        <f t="shared" si="319"/>
        <v>4486.4472100816674</v>
      </c>
      <c r="E433" s="29">
        <f t="shared" si="320"/>
        <v>1035.3339914675771</v>
      </c>
      <c r="F433" s="29">
        <f t="shared" si="321"/>
        <v>2070.6679829351542</v>
      </c>
      <c r="G433" s="29">
        <f t="shared" si="322"/>
        <v>2243.2236050408337</v>
      </c>
      <c r="H433" s="31">
        <f t="shared" si="323"/>
        <v>25.883349786689426</v>
      </c>
      <c r="I433" s="27"/>
    </row>
    <row r="434" spans="1:9" x14ac:dyDescent="0.2">
      <c r="A434" s="25" t="s">
        <v>417</v>
      </c>
      <c r="B434" s="25" t="s">
        <v>6</v>
      </c>
      <c r="C434" s="29">
        <f t="shared" si="318"/>
        <v>56529.235934129712</v>
      </c>
      <c r="D434" s="29">
        <f t="shared" si="319"/>
        <v>4710.7695705857514</v>
      </c>
      <c r="E434" s="29">
        <f t="shared" si="320"/>
        <v>1087.100691040956</v>
      </c>
      <c r="F434" s="29">
        <f t="shared" si="321"/>
        <v>2174.201382081912</v>
      </c>
      <c r="G434" s="29">
        <f t="shared" si="322"/>
        <v>2355.3847852928757</v>
      </c>
      <c r="H434" s="31">
        <f t="shared" si="323"/>
        <v>27.177517276023899</v>
      </c>
      <c r="I434" s="27"/>
    </row>
    <row r="435" spans="1:9" x14ac:dyDescent="0.2">
      <c r="C435" s="29"/>
      <c r="D435" s="29"/>
      <c r="E435" s="29"/>
      <c r="F435" s="29"/>
      <c r="G435" s="29"/>
      <c r="I435" s="27"/>
    </row>
    <row r="436" spans="1:9" x14ac:dyDescent="0.2">
      <c r="A436" s="25" t="s">
        <v>416</v>
      </c>
      <c r="B436" s="25" t="s">
        <v>2</v>
      </c>
      <c r="C436" s="29">
        <f t="shared" ref="C436:C442" si="324">H436*2080</f>
        <v>42604.81607629361</v>
      </c>
      <c r="D436" s="29">
        <f t="shared" ref="D436:D442" si="325">H436*173.33333</f>
        <v>3550.401271414185</v>
      </c>
      <c r="E436" s="29">
        <f t="shared" ref="E436:E442" si="326">H436*40</f>
        <v>819.32338608256941</v>
      </c>
      <c r="F436" s="29">
        <f t="shared" ref="F436:F442" si="327">H436*80</f>
        <v>1638.6467721651388</v>
      </c>
      <c r="G436" s="29">
        <f t="shared" ref="G436:G442" si="328">H436*(173.33333/2)</f>
        <v>1775.2006357070925</v>
      </c>
      <c r="H436" s="31">
        <f>H428*101%</f>
        <v>20.483084652064235</v>
      </c>
      <c r="I436" s="27"/>
    </row>
    <row r="437" spans="1:9" x14ac:dyDescent="0.2">
      <c r="A437" s="25" t="s">
        <v>416</v>
      </c>
      <c r="B437" s="25" t="s">
        <v>1</v>
      </c>
      <c r="C437" s="29">
        <f t="shared" si="324"/>
        <v>44735.056880108292</v>
      </c>
      <c r="D437" s="29">
        <f t="shared" si="325"/>
        <v>3727.9213349848947</v>
      </c>
      <c r="E437" s="29">
        <f t="shared" si="326"/>
        <v>860.28955538669788</v>
      </c>
      <c r="F437" s="29">
        <f t="shared" si="327"/>
        <v>1720.5791107733958</v>
      </c>
      <c r="G437" s="29">
        <f t="shared" si="328"/>
        <v>1863.9606674924473</v>
      </c>
      <c r="H437" s="31">
        <f t="shared" ref="H437:H442" si="329">H436*105%</f>
        <v>21.507238884667448</v>
      </c>
      <c r="I437" s="27"/>
    </row>
    <row r="438" spans="1:9" x14ac:dyDescent="0.2">
      <c r="A438" s="25" t="s">
        <v>416</v>
      </c>
      <c r="B438" s="25" t="s">
        <v>0</v>
      </c>
      <c r="C438" s="29">
        <f t="shared" si="324"/>
        <v>46971.809724113715</v>
      </c>
      <c r="D438" s="29">
        <f t="shared" si="325"/>
        <v>3914.3174017341398</v>
      </c>
      <c r="E438" s="29">
        <f t="shared" si="326"/>
        <v>903.30403315603292</v>
      </c>
      <c r="F438" s="29">
        <f t="shared" si="327"/>
        <v>1806.6080663120658</v>
      </c>
      <c r="G438" s="29">
        <f t="shared" si="328"/>
        <v>1957.1587008670699</v>
      </c>
      <c r="H438" s="31">
        <f t="shared" si="329"/>
        <v>22.582600828900823</v>
      </c>
      <c r="I438" s="27"/>
    </row>
    <row r="439" spans="1:9" x14ac:dyDescent="0.2">
      <c r="A439" s="25" t="s">
        <v>416</v>
      </c>
      <c r="B439" s="25" t="s">
        <v>9</v>
      </c>
      <c r="C439" s="29">
        <f t="shared" si="324"/>
        <v>49320.4002103194</v>
      </c>
      <c r="D439" s="29">
        <f t="shared" si="325"/>
        <v>4110.0332718208465</v>
      </c>
      <c r="E439" s="29">
        <f t="shared" si="326"/>
        <v>948.46923481383453</v>
      </c>
      <c r="F439" s="29">
        <f t="shared" si="327"/>
        <v>1896.9384696276691</v>
      </c>
      <c r="G439" s="29">
        <f t="shared" si="328"/>
        <v>2055.0166359104232</v>
      </c>
      <c r="H439" s="31">
        <f t="shared" si="329"/>
        <v>23.711730870345864</v>
      </c>
      <c r="I439" s="27"/>
    </row>
    <row r="440" spans="1:9" x14ac:dyDescent="0.2">
      <c r="A440" s="25" t="s">
        <v>416</v>
      </c>
      <c r="B440" s="25" t="s">
        <v>8</v>
      </c>
      <c r="C440" s="29">
        <f t="shared" si="324"/>
        <v>51786.420220835374</v>
      </c>
      <c r="D440" s="29">
        <f t="shared" si="325"/>
        <v>4315.5349354118898</v>
      </c>
      <c r="E440" s="29">
        <f t="shared" si="326"/>
        <v>995.89269655452642</v>
      </c>
      <c r="F440" s="29">
        <f t="shared" si="327"/>
        <v>1991.7853931090528</v>
      </c>
      <c r="G440" s="29">
        <f t="shared" si="328"/>
        <v>2157.7674677059449</v>
      </c>
      <c r="H440" s="31">
        <f t="shared" si="329"/>
        <v>24.89731741386316</v>
      </c>
      <c r="I440" s="27"/>
    </row>
    <row r="441" spans="1:9" x14ac:dyDescent="0.2">
      <c r="A441" s="25" t="s">
        <v>416</v>
      </c>
      <c r="B441" s="25" t="s">
        <v>7</v>
      </c>
      <c r="C441" s="29">
        <f t="shared" si="324"/>
        <v>54375.741231877138</v>
      </c>
      <c r="D441" s="29">
        <f t="shared" si="325"/>
        <v>4531.3116821824842</v>
      </c>
      <c r="E441" s="29">
        <f t="shared" si="326"/>
        <v>1045.6873313822528</v>
      </c>
      <c r="F441" s="29">
        <f t="shared" si="327"/>
        <v>2091.3746627645055</v>
      </c>
      <c r="G441" s="29">
        <f t="shared" si="328"/>
        <v>2265.6558410912421</v>
      </c>
      <c r="H441" s="31">
        <f t="shared" si="329"/>
        <v>26.142183284556317</v>
      </c>
      <c r="I441" s="27"/>
    </row>
    <row r="442" spans="1:9" x14ac:dyDescent="0.2">
      <c r="A442" s="25" t="s">
        <v>416</v>
      </c>
      <c r="B442" s="25" t="s">
        <v>6</v>
      </c>
      <c r="C442" s="29">
        <f t="shared" si="324"/>
        <v>57094.528293470998</v>
      </c>
      <c r="D442" s="29">
        <f t="shared" si="325"/>
        <v>4757.8772662916081</v>
      </c>
      <c r="E442" s="29">
        <f t="shared" si="326"/>
        <v>1097.9716979513655</v>
      </c>
      <c r="F442" s="29">
        <f t="shared" si="327"/>
        <v>2195.943395902731</v>
      </c>
      <c r="G442" s="29">
        <f t="shared" si="328"/>
        <v>2378.938633145804</v>
      </c>
      <c r="H442" s="31">
        <f t="shared" si="329"/>
        <v>27.449292448784135</v>
      </c>
      <c r="I442" s="27"/>
    </row>
    <row r="443" spans="1:9" x14ac:dyDescent="0.2">
      <c r="C443" s="29"/>
      <c r="D443" s="29"/>
      <c r="E443" s="29"/>
      <c r="F443" s="29"/>
      <c r="G443" s="29"/>
      <c r="I443" s="27"/>
    </row>
    <row r="444" spans="1:9" x14ac:dyDescent="0.2">
      <c r="A444" s="25" t="s">
        <v>415</v>
      </c>
      <c r="B444" s="25" t="s">
        <v>2</v>
      </c>
      <c r="C444" s="29">
        <f t="shared" ref="C444:C450" si="330">H444*2080</f>
        <v>43030.86423705655</v>
      </c>
      <c r="D444" s="29">
        <f t="shared" ref="D444:D450" si="331">H444*173.33333</f>
        <v>3585.9052841283269</v>
      </c>
      <c r="E444" s="29">
        <f t="shared" ref="E444:E450" si="332">H444*40</f>
        <v>827.5166199433952</v>
      </c>
      <c r="F444" s="29">
        <f t="shared" ref="F444:F450" si="333">H444*80</f>
        <v>1655.0332398867904</v>
      </c>
      <c r="G444" s="29">
        <f t="shared" ref="G444:G450" si="334">H444*(173.33333/2)</f>
        <v>1792.9526420641635</v>
      </c>
      <c r="H444" s="31">
        <f>H436*101%</f>
        <v>20.687915498584879</v>
      </c>
      <c r="I444" s="27"/>
    </row>
    <row r="445" spans="1:9" x14ac:dyDescent="0.2">
      <c r="A445" s="25" t="s">
        <v>415</v>
      </c>
      <c r="B445" s="25" t="s">
        <v>1</v>
      </c>
      <c r="C445" s="29">
        <f t="shared" si="330"/>
        <v>45182.407448909376</v>
      </c>
      <c r="D445" s="29">
        <f t="shared" si="331"/>
        <v>3765.2005483347434</v>
      </c>
      <c r="E445" s="29">
        <f t="shared" si="332"/>
        <v>868.89245094056491</v>
      </c>
      <c r="F445" s="29">
        <f t="shared" si="333"/>
        <v>1737.7849018811298</v>
      </c>
      <c r="G445" s="29">
        <f t="shared" si="334"/>
        <v>1882.6002741673717</v>
      </c>
      <c r="H445" s="31">
        <f t="shared" ref="H445:H450" si="335">H444*105%</f>
        <v>21.722311273514123</v>
      </c>
      <c r="I445" s="27"/>
    </row>
    <row r="446" spans="1:9" x14ac:dyDescent="0.2">
      <c r="A446" s="25" t="s">
        <v>415</v>
      </c>
      <c r="B446" s="25" t="s">
        <v>0</v>
      </c>
      <c r="C446" s="29">
        <f t="shared" si="330"/>
        <v>47441.527821354852</v>
      </c>
      <c r="D446" s="29">
        <f t="shared" si="331"/>
        <v>3953.460575751481</v>
      </c>
      <c r="E446" s="29">
        <f t="shared" si="332"/>
        <v>912.33707348759322</v>
      </c>
      <c r="F446" s="29">
        <f t="shared" si="333"/>
        <v>1824.6741469751864</v>
      </c>
      <c r="G446" s="29">
        <f t="shared" si="334"/>
        <v>1976.7302878757405</v>
      </c>
      <c r="H446" s="31">
        <f t="shared" si="335"/>
        <v>22.808426837189831</v>
      </c>
      <c r="I446" s="27"/>
    </row>
    <row r="447" spans="1:9" x14ac:dyDescent="0.2">
      <c r="A447" s="25" t="s">
        <v>415</v>
      </c>
      <c r="B447" s="25" t="s">
        <v>9</v>
      </c>
      <c r="C447" s="29">
        <f t="shared" si="330"/>
        <v>49813.604212422593</v>
      </c>
      <c r="D447" s="29">
        <f t="shared" si="331"/>
        <v>4151.1336045390553</v>
      </c>
      <c r="E447" s="29">
        <f t="shared" si="332"/>
        <v>957.95392716197296</v>
      </c>
      <c r="F447" s="29">
        <f t="shared" si="333"/>
        <v>1915.9078543239459</v>
      </c>
      <c r="G447" s="29">
        <f t="shared" si="334"/>
        <v>2075.5668022695277</v>
      </c>
      <c r="H447" s="31">
        <f t="shared" si="335"/>
        <v>23.948848179049325</v>
      </c>
      <c r="I447" s="27"/>
    </row>
    <row r="448" spans="1:9" x14ac:dyDescent="0.2">
      <c r="A448" s="25" t="s">
        <v>415</v>
      </c>
      <c r="B448" s="25" t="s">
        <v>8</v>
      </c>
      <c r="C448" s="29">
        <f t="shared" si="330"/>
        <v>52304.284423043733</v>
      </c>
      <c r="D448" s="29">
        <f t="shared" si="331"/>
        <v>4358.6902847660085</v>
      </c>
      <c r="E448" s="29">
        <f t="shared" si="332"/>
        <v>1005.8516235200717</v>
      </c>
      <c r="F448" s="29">
        <f t="shared" si="333"/>
        <v>2011.7032470401434</v>
      </c>
      <c r="G448" s="29">
        <f t="shared" si="334"/>
        <v>2179.3451423830043</v>
      </c>
      <c r="H448" s="31">
        <f t="shared" si="335"/>
        <v>25.146290588001794</v>
      </c>
      <c r="I448" s="27"/>
    </row>
    <row r="449" spans="1:9" x14ac:dyDescent="0.2">
      <c r="A449" s="25" t="s">
        <v>415</v>
      </c>
      <c r="B449" s="25" t="s">
        <v>7</v>
      </c>
      <c r="C449" s="29">
        <f t="shared" si="330"/>
        <v>54919.498644195919</v>
      </c>
      <c r="D449" s="29">
        <f t="shared" si="331"/>
        <v>4576.6247990043094</v>
      </c>
      <c r="E449" s="29">
        <f t="shared" si="332"/>
        <v>1056.1442046960753</v>
      </c>
      <c r="F449" s="29">
        <f t="shared" si="333"/>
        <v>2112.2884093921507</v>
      </c>
      <c r="G449" s="29">
        <f t="shared" si="334"/>
        <v>2288.3123995021547</v>
      </c>
      <c r="H449" s="31">
        <f t="shared" si="335"/>
        <v>26.403605117401884</v>
      </c>
      <c r="I449" s="27"/>
    </row>
    <row r="450" spans="1:9" x14ac:dyDescent="0.2">
      <c r="A450" s="25" t="s">
        <v>415</v>
      </c>
      <c r="B450" s="25" t="s">
        <v>6</v>
      </c>
      <c r="C450" s="29">
        <f t="shared" si="330"/>
        <v>57665.473576405719</v>
      </c>
      <c r="D450" s="29">
        <f t="shared" si="331"/>
        <v>4805.456038954525</v>
      </c>
      <c r="E450" s="29">
        <f t="shared" si="332"/>
        <v>1108.9514149308793</v>
      </c>
      <c r="F450" s="29">
        <f t="shared" si="333"/>
        <v>2217.9028298617586</v>
      </c>
      <c r="G450" s="29">
        <f t="shared" si="334"/>
        <v>2402.7280194772625</v>
      </c>
      <c r="H450" s="31">
        <f t="shared" si="335"/>
        <v>27.72378537327198</v>
      </c>
      <c r="I450" s="27"/>
    </row>
    <row r="451" spans="1:9" x14ac:dyDescent="0.2">
      <c r="C451" s="29"/>
      <c r="D451" s="29"/>
      <c r="E451" s="29"/>
      <c r="F451" s="29"/>
      <c r="G451" s="29"/>
      <c r="I451" s="27"/>
    </row>
    <row r="452" spans="1:9" x14ac:dyDescent="0.2">
      <c r="A452" s="25" t="s">
        <v>414</v>
      </c>
      <c r="B452" s="25" t="s">
        <v>2</v>
      </c>
      <c r="C452" s="29">
        <f t="shared" ref="C452:C458" si="336">H452*2080</f>
        <v>43461.172879427111</v>
      </c>
      <c r="D452" s="29">
        <f t="shared" ref="D452:D458" si="337">H452*173.33333</f>
        <v>3621.7643369696102</v>
      </c>
      <c r="E452" s="29">
        <f t="shared" ref="E452:E458" si="338">H452*40</f>
        <v>835.7917861428291</v>
      </c>
      <c r="F452" s="29">
        <f t="shared" ref="F452:F458" si="339">H452*80</f>
        <v>1671.5835722856582</v>
      </c>
      <c r="G452" s="29">
        <f t="shared" ref="G452:G458" si="340">H452*(173.33333/2)</f>
        <v>1810.8821684848051</v>
      </c>
      <c r="H452" s="31">
        <f>H444*101%</f>
        <v>20.894794653570727</v>
      </c>
      <c r="I452" s="27"/>
    </row>
    <row r="453" spans="1:9" x14ac:dyDescent="0.2">
      <c r="A453" s="25" t="s">
        <v>414</v>
      </c>
      <c r="B453" s="25" t="s">
        <v>1</v>
      </c>
      <c r="C453" s="29">
        <f t="shared" si="336"/>
        <v>45634.23152339847</v>
      </c>
      <c r="D453" s="29">
        <f t="shared" si="337"/>
        <v>3802.8525538180907</v>
      </c>
      <c r="E453" s="29">
        <f t="shared" si="338"/>
        <v>877.58137544997055</v>
      </c>
      <c r="F453" s="29">
        <f t="shared" si="339"/>
        <v>1755.1627508999411</v>
      </c>
      <c r="G453" s="29">
        <f t="shared" si="340"/>
        <v>1901.4262769090453</v>
      </c>
      <c r="H453" s="31">
        <f t="shared" ref="H453:H458" si="341">H452*105%</f>
        <v>21.939534386249264</v>
      </c>
      <c r="I453" s="27"/>
    </row>
    <row r="454" spans="1:9" x14ac:dyDescent="0.2">
      <c r="A454" s="25" t="s">
        <v>414</v>
      </c>
      <c r="B454" s="25" t="s">
        <v>0</v>
      </c>
      <c r="C454" s="29">
        <f t="shared" si="336"/>
        <v>47915.943099568394</v>
      </c>
      <c r="D454" s="29">
        <f t="shared" si="337"/>
        <v>3992.9951815089958</v>
      </c>
      <c r="E454" s="29">
        <f t="shared" si="338"/>
        <v>921.46044422246916</v>
      </c>
      <c r="F454" s="29">
        <f t="shared" si="339"/>
        <v>1842.9208884449383</v>
      </c>
      <c r="G454" s="29">
        <f t="shared" si="340"/>
        <v>1996.4975907544979</v>
      </c>
      <c r="H454" s="31">
        <f t="shared" si="341"/>
        <v>23.036511105561729</v>
      </c>
      <c r="I454" s="27"/>
    </row>
    <row r="455" spans="1:9" x14ac:dyDescent="0.2">
      <c r="A455" s="25" t="s">
        <v>414</v>
      </c>
      <c r="B455" s="25" t="s">
        <v>9</v>
      </c>
      <c r="C455" s="29">
        <f t="shared" si="336"/>
        <v>50311.740254546821</v>
      </c>
      <c r="D455" s="29">
        <f t="shared" si="337"/>
        <v>4192.644940584446</v>
      </c>
      <c r="E455" s="29">
        <f t="shared" si="338"/>
        <v>967.53346643359259</v>
      </c>
      <c r="F455" s="29">
        <f t="shared" si="339"/>
        <v>1935.0669328671852</v>
      </c>
      <c r="G455" s="29">
        <f t="shared" si="340"/>
        <v>2096.322470292223</v>
      </c>
      <c r="H455" s="31">
        <f t="shared" si="341"/>
        <v>24.188336660839816</v>
      </c>
      <c r="I455" s="27"/>
    </row>
    <row r="456" spans="1:9" x14ac:dyDescent="0.2">
      <c r="A456" s="25" t="s">
        <v>414</v>
      </c>
      <c r="B456" s="25" t="s">
        <v>8</v>
      </c>
      <c r="C456" s="29">
        <f t="shared" si="336"/>
        <v>52827.327267274159</v>
      </c>
      <c r="D456" s="29">
        <f t="shared" si="337"/>
        <v>4402.2771876136685</v>
      </c>
      <c r="E456" s="29">
        <f t="shared" si="338"/>
        <v>1015.9101397552723</v>
      </c>
      <c r="F456" s="29">
        <f t="shared" si="339"/>
        <v>2031.8202795105447</v>
      </c>
      <c r="G456" s="29">
        <f t="shared" si="340"/>
        <v>2201.1385938068343</v>
      </c>
      <c r="H456" s="31">
        <f t="shared" si="341"/>
        <v>25.397753493881808</v>
      </c>
      <c r="I456" s="27"/>
    </row>
    <row r="457" spans="1:9" x14ac:dyDescent="0.2">
      <c r="A457" s="25" t="s">
        <v>414</v>
      </c>
      <c r="B457" s="25" t="s">
        <v>7</v>
      </c>
      <c r="C457" s="29">
        <f t="shared" si="336"/>
        <v>55468.693630637878</v>
      </c>
      <c r="D457" s="29">
        <f t="shared" si="337"/>
        <v>4622.3910469943521</v>
      </c>
      <c r="E457" s="29">
        <f t="shared" si="338"/>
        <v>1066.7056467430361</v>
      </c>
      <c r="F457" s="29">
        <f t="shared" si="339"/>
        <v>2133.4112934860723</v>
      </c>
      <c r="G457" s="29">
        <f t="shared" si="340"/>
        <v>2311.1955234971761</v>
      </c>
      <c r="H457" s="31">
        <f t="shared" si="341"/>
        <v>26.667641168575901</v>
      </c>
      <c r="I457" s="27"/>
    </row>
    <row r="458" spans="1:9" x14ac:dyDescent="0.2">
      <c r="A458" s="25" t="s">
        <v>414</v>
      </c>
      <c r="B458" s="25" t="s">
        <v>6</v>
      </c>
      <c r="C458" s="29">
        <f t="shared" si="336"/>
        <v>58242.128312169771</v>
      </c>
      <c r="D458" s="29">
        <f t="shared" si="337"/>
        <v>4853.5105993440702</v>
      </c>
      <c r="E458" s="29">
        <f t="shared" si="338"/>
        <v>1120.0409290801879</v>
      </c>
      <c r="F458" s="29">
        <f t="shared" si="339"/>
        <v>2240.0818581603758</v>
      </c>
      <c r="G458" s="29">
        <f t="shared" si="340"/>
        <v>2426.7552996720351</v>
      </c>
      <c r="H458" s="31">
        <f t="shared" si="341"/>
        <v>28.001023227004698</v>
      </c>
      <c r="I458" s="27"/>
    </row>
    <row r="459" spans="1:9" x14ac:dyDescent="0.2">
      <c r="C459" s="29"/>
      <c r="D459" s="29"/>
      <c r="E459" s="29"/>
      <c r="F459" s="29"/>
      <c r="G459" s="29"/>
      <c r="I459" s="27"/>
    </row>
    <row r="460" spans="1:9" x14ac:dyDescent="0.2">
      <c r="A460" s="25" t="s">
        <v>413</v>
      </c>
      <c r="B460" s="25" t="s">
        <v>2</v>
      </c>
      <c r="C460" s="29">
        <f t="shared" ref="C460:C466" si="342">H460*2080</f>
        <v>43895.784608221387</v>
      </c>
      <c r="D460" s="29">
        <f t="shared" ref="D460:D466" si="343">H460*173.33333</f>
        <v>3657.9819803393066</v>
      </c>
      <c r="E460" s="29">
        <f t="shared" ref="E460:E466" si="344">H460*40</f>
        <v>844.1497040042575</v>
      </c>
      <c r="F460" s="29">
        <f t="shared" ref="F460:F466" si="345">H460*80</f>
        <v>1688.299408008515</v>
      </c>
      <c r="G460" s="29">
        <f t="shared" ref="G460:G466" si="346">H460*(173.33333/2)</f>
        <v>1828.9909901696533</v>
      </c>
      <c r="H460" s="31">
        <f>H452*101%</f>
        <v>21.103742600106436</v>
      </c>
      <c r="I460" s="27"/>
    </row>
    <row r="461" spans="1:9" x14ac:dyDescent="0.2">
      <c r="A461" s="25" t="s">
        <v>413</v>
      </c>
      <c r="B461" s="25" t="s">
        <v>1</v>
      </c>
      <c r="C461" s="29">
        <f t="shared" si="342"/>
        <v>46090.573838632459</v>
      </c>
      <c r="D461" s="29">
        <f t="shared" si="343"/>
        <v>3840.881079356272</v>
      </c>
      <c r="E461" s="29">
        <f t="shared" si="344"/>
        <v>886.35718920447039</v>
      </c>
      <c r="F461" s="29">
        <f t="shared" si="345"/>
        <v>1772.7143784089408</v>
      </c>
      <c r="G461" s="29">
        <f t="shared" si="346"/>
        <v>1920.440539678136</v>
      </c>
      <c r="H461" s="31">
        <f t="shared" ref="H461:H466" si="347">H460*105%</f>
        <v>22.158929730111758</v>
      </c>
      <c r="I461" s="27"/>
    </row>
    <row r="462" spans="1:9" x14ac:dyDescent="0.2">
      <c r="A462" s="25" t="s">
        <v>413</v>
      </c>
      <c r="B462" s="25" t="s">
        <v>0</v>
      </c>
      <c r="C462" s="29">
        <f t="shared" si="342"/>
        <v>48395.102530564087</v>
      </c>
      <c r="D462" s="29">
        <f t="shared" si="343"/>
        <v>4032.9251333240859</v>
      </c>
      <c r="E462" s="29">
        <f t="shared" si="344"/>
        <v>930.67504866469392</v>
      </c>
      <c r="F462" s="29">
        <f t="shared" si="345"/>
        <v>1861.3500973293878</v>
      </c>
      <c r="G462" s="29">
        <f t="shared" si="346"/>
        <v>2016.4625666620429</v>
      </c>
      <c r="H462" s="31">
        <f t="shared" si="347"/>
        <v>23.266876216617348</v>
      </c>
      <c r="I462" s="27"/>
    </row>
    <row r="463" spans="1:9" x14ac:dyDescent="0.2">
      <c r="A463" s="25" t="s">
        <v>413</v>
      </c>
      <c r="B463" s="25" t="s">
        <v>9</v>
      </c>
      <c r="C463" s="29">
        <f t="shared" si="342"/>
        <v>50814.857657092289</v>
      </c>
      <c r="D463" s="29">
        <f t="shared" si="343"/>
        <v>4234.5713899902903</v>
      </c>
      <c r="E463" s="29">
        <f t="shared" si="344"/>
        <v>977.20880109792859</v>
      </c>
      <c r="F463" s="29">
        <f t="shared" si="345"/>
        <v>1954.4176021958572</v>
      </c>
      <c r="G463" s="29">
        <f t="shared" si="346"/>
        <v>2117.2856949951451</v>
      </c>
      <c r="H463" s="31">
        <f t="shared" si="347"/>
        <v>24.430220027448215</v>
      </c>
      <c r="I463" s="27"/>
    </row>
    <row r="464" spans="1:9" x14ac:dyDescent="0.2">
      <c r="A464" s="25" t="s">
        <v>413</v>
      </c>
      <c r="B464" s="25" t="s">
        <v>8</v>
      </c>
      <c r="C464" s="29">
        <f t="shared" si="342"/>
        <v>53355.600539946907</v>
      </c>
      <c r="D464" s="29">
        <f t="shared" si="343"/>
        <v>4446.2999594898047</v>
      </c>
      <c r="E464" s="29">
        <f t="shared" si="344"/>
        <v>1026.069241152825</v>
      </c>
      <c r="F464" s="29">
        <f t="shared" si="345"/>
        <v>2052.1384823056501</v>
      </c>
      <c r="G464" s="29">
        <f t="shared" si="346"/>
        <v>2223.1499797449023</v>
      </c>
      <c r="H464" s="31">
        <f t="shared" si="347"/>
        <v>25.651731028820628</v>
      </c>
      <c r="I464" s="27"/>
    </row>
    <row r="465" spans="1:9" x14ac:dyDescent="0.2">
      <c r="A465" s="25" t="s">
        <v>413</v>
      </c>
      <c r="B465" s="25" t="s">
        <v>7</v>
      </c>
      <c r="C465" s="29">
        <f t="shared" si="342"/>
        <v>56023.380566944252</v>
      </c>
      <c r="D465" s="29">
        <f t="shared" si="343"/>
        <v>4668.614957464295</v>
      </c>
      <c r="E465" s="29">
        <f t="shared" si="344"/>
        <v>1077.3727032104664</v>
      </c>
      <c r="F465" s="29">
        <f t="shared" si="345"/>
        <v>2154.7454064209328</v>
      </c>
      <c r="G465" s="29">
        <f t="shared" si="346"/>
        <v>2334.3074787321475</v>
      </c>
      <c r="H465" s="31">
        <f t="shared" si="347"/>
        <v>26.934317580261659</v>
      </c>
      <c r="I465" s="27"/>
    </row>
    <row r="466" spans="1:9" x14ac:dyDescent="0.2">
      <c r="A466" s="25" t="s">
        <v>413</v>
      </c>
      <c r="B466" s="25" t="s">
        <v>6</v>
      </c>
      <c r="C466" s="29">
        <f t="shared" si="342"/>
        <v>58824.549595291464</v>
      </c>
      <c r="D466" s="29">
        <f t="shared" si="343"/>
        <v>4902.0457053375103</v>
      </c>
      <c r="E466" s="29">
        <f t="shared" si="344"/>
        <v>1131.2413383709898</v>
      </c>
      <c r="F466" s="29">
        <f t="shared" si="345"/>
        <v>2262.4826767419795</v>
      </c>
      <c r="G466" s="29">
        <f t="shared" si="346"/>
        <v>2451.0228526687551</v>
      </c>
      <c r="H466" s="31">
        <f t="shared" si="347"/>
        <v>28.281033459274742</v>
      </c>
      <c r="I466" s="27"/>
    </row>
    <row r="467" spans="1:9" x14ac:dyDescent="0.2">
      <c r="C467" s="29"/>
      <c r="D467" s="29"/>
      <c r="E467" s="29"/>
      <c r="F467" s="29"/>
      <c r="G467" s="29"/>
      <c r="I467" s="27"/>
    </row>
    <row r="468" spans="1:9" x14ac:dyDescent="0.2">
      <c r="A468" s="25" t="s">
        <v>412</v>
      </c>
      <c r="B468" s="25" t="s">
        <v>2</v>
      </c>
      <c r="C468" s="29">
        <f t="shared" ref="C468:C474" si="348">H468*2080</f>
        <v>44334.742454303596</v>
      </c>
      <c r="D468" s="29">
        <f t="shared" ref="D468:D474" si="349">H468*173.33333</f>
        <v>3694.5618001426997</v>
      </c>
      <c r="E468" s="29">
        <f t="shared" ref="E468:E474" si="350">H468*40</f>
        <v>852.59120104429996</v>
      </c>
      <c r="F468" s="29">
        <f t="shared" ref="F468:F474" si="351">H468*80</f>
        <v>1705.1824020885999</v>
      </c>
      <c r="G468" s="29">
        <f t="shared" ref="G468:G474" si="352">H468*(173.33333/2)</f>
        <v>1847.2809000713498</v>
      </c>
      <c r="H468" s="31">
        <f>H460*101%</f>
        <v>21.314780026107499</v>
      </c>
      <c r="I468" s="27"/>
    </row>
    <row r="469" spans="1:9" x14ac:dyDescent="0.2">
      <c r="A469" s="25" t="s">
        <v>412</v>
      </c>
      <c r="B469" s="25" t="s">
        <v>1</v>
      </c>
      <c r="C469" s="29">
        <f t="shared" si="348"/>
        <v>46551.479577018777</v>
      </c>
      <c r="D469" s="29">
        <f t="shared" si="349"/>
        <v>3879.2898901498343</v>
      </c>
      <c r="E469" s="29">
        <f t="shared" si="350"/>
        <v>895.22076109651493</v>
      </c>
      <c r="F469" s="29">
        <f t="shared" si="351"/>
        <v>1790.4415221930299</v>
      </c>
      <c r="G469" s="29">
        <f t="shared" si="352"/>
        <v>1939.6449450749171</v>
      </c>
      <c r="H469" s="31">
        <f t="shared" ref="H469:H474" si="353">H468*105%</f>
        <v>22.380519027412873</v>
      </c>
      <c r="I469" s="27"/>
    </row>
    <row r="470" spans="1:9" x14ac:dyDescent="0.2">
      <c r="A470" s="25" t="s">
        <v>412</v>
      </c>
      <c r="B470" s="25" t="s">
        <v>0</v>
      </c>
      <c r="C470" s="29">
        <f t="shared" si="348"/>
        <v>48879.053555869716</v>
      </c>
      <c r="D470" s="29">
        <f t="shared" si="349"/>
        <v>4073.2543846573262</v>
      </c>
      <c r="E470" s="29">
        <f t="shared" si="350"/>
        <v>939.98179915134074</v>
      </c>
      <c r="F470" s="29">
        <f t="shared" si="351"/>
        <v>1879.9635983026815</v>
      </c>
      <c r="G470" s="29">
        <f t="shared" si="352"/>
        <v>2036.6271923286631</v>
      </c>
      <c r="H470" s="31">
        <f t="shared" si="353"/>
        <v>23.499544978783518</v>
      </c>
      <c r="I470" s="27"/>
    </row>
    <row r="471" spans="1:9" x14ac:dyDescent="0.2">
      <c r="A471" s="25" t="s">
        <v>412</v>
      </c>
      <c r="B471" s="25" t="s">
        <v>9</v>
      </c>
      <c r="C471" s="29">
        <f t="shared" si="348"/>
        <v>51323.006233663204</v>
      </c>
      <c r="D471" s="29">
        <f t="shared" si="349"/>
        <v>4276.9171038901923</v>
      </c>
      <c r="E471" s="29">
        <f t="shared" si="350"/>
        <v>986.98088910890772</v>
      </c>
      <c r="F471" s="29">
        <f t="shared" si="351"/>
        <v>1973.9617782178154</v>
      </c>
      <c r="G471" s="29">
        <f t="shared" si="352"/>
        <v>2138.4585519450961</v>
      </c>
      <c r="H471" s="31">
        <f t="shared" si="353"/>
        <v>24.674522227722694</v>
      </c>
      <c r="I471" s="27"/>
    </row>
    <row r="472" spans="1:9" x14ac:dyDescent="0.2">
      <c r="A472" s="25" t="s">
        <v>412</v>
      </c>
      <c r="B472" s="25" t="s">
        <v>8</v>
      </c>
      <c r="C472" s="29">
        <f t="shared" si="348"/>
        <v>53889.15654534637</v>
      </c>
      <c r="D472" s="29">
        <f t="shared" si="349"/>
        <v>4490.7629590847027</v>
      </c>
      <c r="E472" s="29">
        <f t="shared" si="350"/>
        <v>1036.3299335643533</v>
      </c>
      <c r="F472" s="29">
        <f t="shared" si="351"/>
        <v>2072.6598671287065</v>
      </c>
      <c r="G472" s="29">
        <f t="shared" si="352"/>
        <v>2245.3814795423514</v>
      </c>
      <c r="H472" s="31">
        <f t="shared" si="353"/>
        <v>25.90824833910883</v>
      </c>
      <c r="I472" s="27"/>
    </row>
    <row r="473" spans="1:9" x14ac:dyDescent="0.2">
      <c r="A473" s="25" t="s">
        <v>412</v>
      </c>
      <c r="B473" s="25" t="s">
        <v>7</v>
      </c>
      <c r="C473" s="29">
        <f t="shared" si="348"/>
        <v>56583.614372613687</v>
      </c>
      <c r="D473" s="29">
        <f t="shared" si="349"/>
        <v>4715.3011070389375</v>
      </c>
      <c r="E473" s="29">
        <f t="shared" si="350"/>
        <v>1088.1464302425709</v>
      </c>
      <c r="F473" s="29">
        <f t="shared" si="351"/>
        <v>2176.2928604851418</v>
      </c>
      <c r="G473" s="29">
        <f t="shared" si="352"/>
        <v>2357.6505535194688</v>
      </c>
      <c r="H473" s="31">
        <f t="shared" si="353"/>
        <v>27.203660756064274</v>
      </c>
      <c r="I473" s="27"/>
    </row>
    <row r="474" spans="1:9" x14ac:dyDescent="0.2">
      <c r="A474" s="25" t="s">
        <v>412</v>
      </c>
      <c r="B474" s="25" t="s">
        <v>6</v>
      </c>
      <c r="C474" s="29">
        <f t="shared" si="348"/>
        <v>59412.795091244378</v>
      </c>
      <c r="D474" s="29">
        <f t="shared" si="349"/>
        <v>4951.0661623908845</v>
      </c>
      <c r="E474" s="29">
        <f t="shared" si="350"/>
        <v>1142.5537517546995</v>
      </c>
      <c r="F474" s="29">
        <f t="shared" si="351"/>
        <v>2285.1075035093991</v>
      </c>
      <c r="G474" s="29">
        <f t="shared" si="352"/>
        <v>2475.5330811954423</v>
      </c>
      <c r="H474" s="31">
        <f t="shared" si="353"/>
        <v>28.563843793867488</v>
      </c>
      <c r="I474" s="27"/>
    </row>
    <row r="475" spans="1:9" x14ac:dyDescent="0.2">
      <c r="C475" s="29"/>
      <c r="D475" s="29"/>
      <c r="E475" s="29"/>
      <c r="F475" s="29"/>
      <c r="G475" s="29"/>
      <c r="I475" s="27"/>
    </row>
    <row r="476" spans="1:9" x14ac:dyDescent="0.2">
      <c r="A476" s="25" t="s">
        <v>411</v>
      </c>
      <c r="B476" s="25" t="s">
        <v>2</v>
      </c>
      <c r="C476" s="29">
        <f t="shared" ref="C476:C482" si="354">H476*2080</f>
        <v>44778.089878846637</v>
      </c>
      <c r="D476" s="29">
        <f t="shared" ref="D476:D482" si="355">H476*173.33333</f>
        <v>3731.5074181441269</v>
      </c>
      <c r="E476" s="29">
        <f t="shared" ref="E476:E482" si="356">H476*40</f>
        <v>861.11711305474296</v>
      </c>
      <c r="F476" s="29">
        <f t="shared" ref="F476:F482" si="357">H476*80</f>
        <v>1722.2342261094859</v>
      </c>
      <c r="G476" s="29">
        <f t="shared" ref="G476:G482" si="358">H476*(173.33333/2)</f>
        <v>1865.7537090720634</v>
      </c>
      <c r="H476" s="31">
        <f>H468*101%</f>
        <v>21.527927826368575</v>
      </c>
      <c r="I476" s="27"/>
    </row>
    <row r="477" spans="1:9" x14ac:dyDescent="0.2">
      <c r="A477" s="25" t="s">
        <v>411</v>
      </c>
      <c r="B477" s="25" t="s">
        <v>1</v>
      </c>
      <c r="C477" s="29">
        <f t="shared" si="354"/>
        <v>47016.994372788969</v>
      </c>
      <c r="D477" s="29">
        <f t="shared" si="355"/>
        <v>3918.0827890513333</v>
      </c>
      <c r="E477" s="29">
        <f t="shared" si="356"/>
        <v>904.17296870748021</v>
      </c>
      <c r="F477" s="29">
        <f t="shared" si="357"/>
        <v>1808.3459374149604</v>
      </c>
      <c r="G477" s="29">
        <f t="shared" si="358"/>
        <v>1959.0413945256666</v>
      </c>
      <c r="H477" s="31">
        <f t="shared" ref="H477:H482" si="359">H476*105%</f>
        <v>22.604324217687005</v>
      </c>
      <c r="I477" s="27"/>
    </row>
    <row r="478" spans="1:9" x14ac:dyDescent="0.2">
      <c r="A478" s="25" t="s">
        <v>411</v>
      </c>
      <c r="B478" s="25" t="s">
        <v>0</v>
      </c>
      <c r="C478" s="29">
        <f t="shared" si="354"/>
        <v>49367.844091428422</v>
      </c>
      <c r="D478" s="29">
        <f t="shared" si="355"/>
        <v>4113.9869285039003</v>
      </c>
      <c r="E478" s="29">
        <f t="shared" si="356"/>
        <v>949.38161714285434</v>
      </c>
      <c r="F478" s="29">
        <f t="shared" si="357"/>
        <v>1898.7632342857087</v>
      </c>
      <c r="G478" s="29">
        <f t="shared" si="358"/>
        <v>2056.9934642519502</v>
      </c>
      <c r="H478" s="31">
        <f t="shared" si="359"/>
        <v>23.734540428571357</v>
      </c>
      <c r="I478" s="27"/>
    </row>
    <row r="479" spans="1:9" x14ac:dyDescent="0.2">
      <c r="A479" s="25" t="s">
        <v>411</v>
      </c>
      <c r="B479" s="25" t="s">
        <v>9</v>
      </c>
      <c r="C479" s="29">
        <f t="shared" si="354"/>
        <v>51836.23629599985</v>
      </c>
      <c r="D479" s="29">
        <f t="shared" si="355"/>
        <v>4319.6862749290958</v>
      </c>
      <c r="E479" s="29">
        <f t="shared" si="356"/>
        <v>996.85069799999712</v>
      </c>
      <c r="F479" s="29">
        <f t="shared" si="357"/>
        <v>1993.7013959999942</v>
      </c>
      <c r="G479" s="29">
        <f t="shared" si="358"/>
        <v>2159.8431374645479</v>
      </c>
      <c r="H479" s="31">
        <f t="shared" si="359"/>
        <v>24.921267449999927</v>
      </c>
      <c r="I479" s="27"/>
    </row>
    <row r="480" spans="1:9" x14ac:dyDescent="0.2">
      <c r="A480" s="25" t="s">
        <v>411</v>
      </c>
      <c r="B480" s="25" t="s">
        <v>8</v>
      </c>
      <c r="C480" s="29">
        <f t="shared" si="354"/>
        <v>54428.048110799842</v>
      </c>
      <c r="D480" s="29">
        <f t="shared" si="355"/>
        <v>4535.6705886755508</v>
      </c>
      <c r="E480" s="29">
        <f t="shared" si="356"/>
        <v>1046.6932328999969</v>
      </c>
      <c r="F480" s="29">
        <f t="shared" si="357"/>
        <v>2093.3864657999939</v>
      </c>
      <c r="G480" s="29">
        <f t="shared" si="358"/>
        <v>2267.8352943377754</v>
      </c>
      <c r="H480" s="31">
        <f t="shared" si="359"/>
        <v>26.167330822499924</v>
      </c>
      <c r="I480" s="27"/>
    </row>
    <row r="481" spans="1:9" x14ac:dyDescent="0.2">
      <c r="A481" s="25" t="s">
        <v>411</v>
      </c>
      <c r="B481" s="25" t="s">
        <v>7</v>
      </c>
      <c r="C481" s="29">
        <f t="shared" si="354"/>
        <v>57149.450516339835</v>
      </c>
      <c r="D481" s="29">
        <f t="shared" si="355"/>
        <v>4762.4541181093282</v>
      </c>
      <c r="E481" s="29">
        <f t="shared" si="356"/>
        <v>1099.0278945449968</v>
      </c>
      <c r="F481" s="29">
        <f t="shared" si="357"/>
        <v>2198.0557890899936</v>
      </c>
      <c r="G481" s="29">
        <f t="shared" si="358"/>
        <v>2381.2270590546641</v>
      </c>
      <c r="H481" s="31">
        <f t="shared" si="359"/>
        <v>27.475697363624921</v>
      </c>
      <c r="I481" s="27"/>
    </row>
    <row r="482" spans="1:9" x14ac:dyDescent="0.2">
      <c r="A482" s="25" t="s">
        <v>411</v>
      </c>
      <c r="B482" s="25" t="s">
        <v>6</v>
      </c>
      <c r="C482" s="29">
        <f t="shared" si="354"/>
        <v>60006.923042156828</v>
      </c>
      <c r="D482" s="29">
        <f t="shared" si="355"/>
        <v>5000.5768240147945</v>
      </c>
      <c r="E482" s="29">
        <f t="shared" si="356"/>
        <v>1153.9792892722467</v>
      </c>
      <c r="F482" s="29">
        <f t="shared" si="357"/>
        <v>2307.9585785444933</v>
      </c>
      <c r="G482" s="29">
        <f t="shared" si="358"/>
        <v>2500.2884120073973</v>
      </c>
      <c r="H482" s="31">
        <f t="shared" si="359"/>
        <v>28.849482231806167</v>
      </c>
      <c r="I482" s="27"/>
    </row>
    <row r="483" spans="1:9" x14ac:dyDescent="0.2">
      <c r="C483" s="29"/>
      <c r="D483" s="29"/>
      <c r="E483" s="29"/>
      <c r="F483" s="29"/>
      <c r="G483" s="29"/>
      <c r="I483" s="27"/>
    </row>
    <row r="484" spans="1:9" x14ac:dyDescent="0.2">
      <c r="A484" s="25" t="s">
        <v>410</v>
      </c>
      <c r="B484" s="25" t="s">
        <v>2</v>
      </c>
      <c r="C484" s="29">
        <f t="shared" ref="C484:C490" si="360">H484*2080</f>
        <v>45225.870777635108</v>
      </c>
      <c r="D484" s="29">
        <f t="shared" ref="D484:D490" si="361">H484*173.33333</f>
        <v>3768.822492325568</v>
      </c>
      <c r="E484" s="29">
        <f t="shared" ref="E484:E490" si="362">H484*40</f>
        <v>869.72828418529048</v>
      </c>
      <c r="F484" s="29">
        <f t="shared" ref="F484:F490" si="363">H484*80</f>
        <v>1739.456568370581</v>
      </c>
      <c r="G484" s="29">
        <f t="shared" ref="G484:G490" si="364">H484*(173.33333/2)</f>
        <v>1884.411246162784</v>
      </c>
      <c r="H484" s="31">
        <f>H476*101%</f>
        <v>21.743207104632262</v>
      </c>
      <c r="I484" s="27"/>
    </row>
    <row r="485" spans="1:9" x14ac:dyDescent="0.2">
      <c r="A485" s="25" t="s">
        <v>410</v>
      </c>
      <c r="B485" s="25" t="s">
        <v>1</v>
      </c>
      <c r="C485" s="29">
        <f t="shared" si="360"/>
        <v>47487.164316516864</v>
      </c>
      <c r="D485" s="29">
        <f t="shared" si="361"/>
        <v>3957.2636169418465</v>
      </c>
      <c r="E485" s="29">
        <f t="shared" si="362"/>
        <v>913.21469839455506</v>
      </c>
      <c r="F485" s="29">
        <f t="shared" si="363"/>
        <v>1826.4293967891101</v>
      </c>
      <c r="G485" s="29">
        <f t="shared" si="364"/>
        <v>1978.6318084709233</v>
      </c>
      <c r="H485" s="31">
        <f t="shared" ref="H485:H490" si="365">H484*105%</f>
        <v>22.830367459863876</v>
      </c>
      <c r="I485" s="27"/>
    </row>
    <row r="486" spans="1:9" x14ac:dyDescent="0.2">
      <c r="A486" s="25" t="s">
        <v>410</v>
      </c>
      <c r="B486" s="25" t="s">
        <v>0</v>
      </c>
      <c r="C486" s="29">
        <f t="shared" si="360"/>
        <v>49861.5225323427</v>
      </c>
      <c r="D486" s="29">
        <f t="shared" si="361"/>
        <v>4155.1267977889393</v>
      </c>
      <c r="E486" s="29">
        <f t="shared" si="362"/>
        <v>958.87543331428276</v>
      </c>
      <c r="F486" s="29">
        <f t="shared" si="363"/>
        <v>1917.7508666285655</v>
      </c>
      <c r="G486" s="29">
        <f t="shared" si="364"/>
        <v>2077.5633988944696</v>
      </c>
      <c r="H486" s="31">
        <f t="shared" si="365"/>
        <v>23.971885832857069</v>
      </c>
      <c r="I486" s="27"/>
    </row>
    <row r="487" spans="1:9" x14ac:dyDescent="0.2">
      <c r="A487" s="25" t="s">
        <v>410</v>
      </c>
      <c r="B487" s="25" t="s">
        <v>9</v>
      </c>
      <c r="C487" s="29">
        <f t="shared" si="360"/>
        <v>52354.59865895984</v>
      </c>
      <c r="D487" s="29">
        <f t="shared" si="361"/>
        <v>4362.8831376783864</v>
      </c>
      <c r="E487" s="29">
        <f t="shared" si="362"/>
        <v>1006.819204979997</v>
      </c>
      <c r="F487" s="29">
        <f t="shared" si="363"/>
        <v>2013.6384099599941</v>
      </c>
      <c r="G487" s="29">
        <f t="shared" si="364"/>
        <v>2181.4415688391932</v>
      </c>
      <c r="H487" s="31">
        <f t="shared" si="365"/>
        <v>25.170480124499925</v>
      </c>
      <c r="I487" s="27"/>
    </row>
    <row r="488" spans="1:9" x14ac:dyDescent="0.2">
      <c r="A488" s="25" t="s">
        <v>410</v>
      </c>
      <c r="B488" s="25" t="s">
        <v>8</v>
      </c>
      <c r="C488" s="29">
        <f t="shared" si="360"/>
        <v>54972.328591907841</v>
      </c>
      <c r="D488" s="29">
        <f t="shared" si="361"/>
        <v>4581.0272945623055</v>
      </c>
      <c r="E488" s="29">
        <f t="shared" si="362"/>
        <v>1057.1601652289969</v>
      </c>
      <c r="F488" s="29">
        <f t="shared" si="363"/>
        <v>2114.3203304579938</v>
      </c>
      <c r="G488" s="29">
        <f t="shared" si="364"/>
        <v>2290.5136472811528</v>
      </c>
      <c r="H488" s="31">
        <f t="shared" si="365"/>
        <v>26.429004130724923</v>
      </c>
      <c r="I488" s="27"/>
    </row>
    <row r="489" spans="1:9" x14ac:dyDescent="0.2">
      <c r="A489" s="25" t="s">
        <v>410</v>
      </c>
      <c r="B489" s="25" t="s">
        <v>7</v>
      </c>
      <c r="C489" s="29">
        <f t="shared" si="360"/>
        <v>57720.945021503234</v>
      </c>
      <c r="D489" s="29">
        <f t="shared" si="361"/>
        <v>4810.0786592904215</v>
      </c>
      <c r="E489" s="29">
        <f t="shared" si="362"/>
        <v>1110.0181734904468</v>
      </c>
      <c r="F489" s="29">
        <f t="shared" si="363"/>
        <v>2220.0363469808935</v>
      </c>
      <c r="G489" s="29">
        <f t="shared" si="364"/>
        <v>2405.0393296452107</v>
      </c>
      <c r="H489" s="31">
        <f t="shared" si="365"/>
        <v>27.750454337261171</v>
      </c>
      <c r="I489" s="27"/>
    </row>
    <row r="490" spans="1:9" x14ac:dyDescent="0.2">
      <c r="A490" s="25" t="s">
        <v>410</v>
      </c>
      <c r="B490" s="25" t="s">
        <v>6</v>
      </c>
      <c r="C490" s="29">
        <f t="shared" si="360"/>
        <v>60606.992272578398</v>
      </c>
      <c r="D490" s="29">
        <f t="shared" si="361"/>
        <v>5050.5825922549429</v>
      </c>
      <c r="E490" s="29">
        <f t="shared" si="362"/>
        <v>1165.5190821649692</v>
      </c>
      <c r="F490" s="29">
        <f t="shared" si="363"/>
        <v>2331.0381643299384</v>
      </c>
      <c r="G490" s="29">
        <f t="shared" si="364"/>
        <v>2525.2912961274715</v>
      </c>
      <c r="H490" s="31">
        <f t="shared" si="365"/>
        <v>29.137977054124232</v>
      </c>
      <c r="I490" s="27"/>
    </row>
    <row r="491" spans="1:9" x14ac:dyDescent="0.2">
      <c r="C491" s="29"/>
      <c r="D491" s="29"/>
      <c r="E491" s="29"/>
      <c r="F491" s="29"/>
      <c r="G491" s="29"/>
      <c r="I491" s="27"/>
    </row>
    <row r="492" spans="1:9" x14ac:dyDescent="0.2">
      <c r="A492" s="25" t="s">
        <v>409</v>
      </c>
      <c r="B492" s="25" t="s">
        <v>2</v>
      </c>
      <c r="C492" s="29">
        <f t="shared" ref="C492:C498" si="366">H492*2080</f>
        <v>45678.129485411453</v>
      </c>
      <c r="D492" s="29">
        <f t="shared" ref="D492:D498" si="367">H492*173.33333</f>
        <v>3806.5107172488238</v>
      </c>
      <c r="E492" s="29">
        <f t="shared" ref="E492:E498" si="368">H492*40</f>
        <v>878.4255670271433</v>
      </c>
      <c r="F492" s="29">
        <f t="shared" ref="F492:F498" si="369">H492*80</f>
        <v>1756.8511340542866</v>
      </c>
      <c r="G492" s="29">
        <f t="shared" ref="G492:G498" si="370">H492*(173.33333/2)</f>
        <v>1903.2553586244119</v>
      </c>
      <c r="H492" s="31">
        <f>H484*101%</f>
        <v>21.960639175678583</v>
      </c>
      <c r="I492" s="27"/>
    </row>
    <row r="493" spans="1:9" x14ac:dyDescent="0.2">
      <c r="A493" s="25" t="s">
        <v>409</v>
      </c>
      <c r="B493" s="25" t="s">
        <v>1</v>
      </c>
      <c r="C493" s="29">
        <f t="shared" si="366"/>
        <v>47962.035959682027</v>
      </c>
      <c r="D493" s="29">
        <f t="shared" si="367"/>
        <v>3996.8362531112653</v>
      </c>
      <c r="E493" s="29">
        <f t="shared" si="368"/>
        <v>922.34684537850057</v>
      </c>
      <c r="F493" s="29">
        <f t="shared" si="369"/>
        <v>1844.6936907570011</v>
      </c>
      <c r="G493" s="29">
        <f t="shared" si="370"/>
        <v>1998.4181265556326</v>
      </c>
      <c r="H493" s="31">
        <f t="shared" ref="H493:H498" si="371">H492*105%</f>
        <v>23.058671134462514</v>
      </c>
      <c r="I493" s="27"/>
    </row>
    <row r="494" spans="1:9" x14ac:dyDescent="0.2">
      <c r="A494" s="25" t="s">
        <v>409</v>
      </c>
      <c r="B494" s="25" t="s">
        <v>0</v>
      </c>
      <c r="C494" s="29">
        <f t="shared" si="366"/>
        <v>50360.137757666133</v>
      </c>
      <c r="D494" s="29">
        <f t="shared" si="367"/>
        <v>4196.6780657668287</v>
      </c>
      <c r="E494" s="29">
        <f t="shared" si="368"/>
        <v>968.46418764742566</v>
      </c>
      <c r="F494" s="29">
        <f t="shared" si="369"/>
        <v>1936.9283752948513</v>
      </c>
      <c r="G494" s="29">
        <f t="shared" si="370"/>
        <v>2098.3390328834143</v>
      </c>
      <c r="H494" s="31">
        <f t="shared" si="371"/>
        <v>24.211604691185642</v>
      </c>
      <c r="I494" s="27"/>
    </row>
    <row r="495" spans="1:9" x14ac:dyDescent="0.2">
      <c r="A495" s="25" t="s">
        <v>409</v>
      </c>
      <c r="B495" s="25" t="s">
        <v>9</v>
      </c>
      <c r="C495" s="29">
        <f t="shared" si="366"/>
        <v>52878.144645549444</v>
      </c>
      <c r="D495" s="29">
        <f t="shared" si="367"/>
        <v>4406.5119690551701</v>
      </c>
      <c r="E495" s="29">
        <f t="shared" si="368"/>
        <v>1016.8873970297971</v>
      </c>
      <c r="F495" s="29">
        <f t="shared" si="369"/>
        <v>2033.7747940595941</v>
      </c>
      <c r="G495" s="29">
        <f t="shared" si="370"/>
        <v>2203.255984527585</v>
      </c>
      <c r="H495" s="31">
        <f t="shared" si="371"/>
        <v>25.422184925744926</v>
      </c>
      <c r="I495" s="27"/>
    </row>
    <row r="496" spans="1:9" x14ac:dyDescent="0.2">
      <c r="A496" s="25" t="s">
        <v>409</v>
      </c>
      <c r="B496" s="25" t="s">
        <v>8</v>
      </c>
      <c r="C496" s="29">
        <f t="shared" si="366"/>
        <v>55522.051877826918</v>
      </c>
      <c r="D496" s="29">
        <f t="shared" si="367"/>
        <v>4626.8375675079287</v>
      </c>
      <c r="E496" s="29">
        <f t="shared" si="368"/>
        <v>1067.7317668812868</v>
      </c>
      <c r="F496" s="29">
        <f t="shared" si="369"/>
        <v>2135.4635337625737</v>
      </c>
      <c r="G496" s="29">
        <f t="shared" si="370"/>
        <v>2313.4187837539644</v>
      </c>
      <c r="H496" s="31">
        <f t="shared" si="371"/>
        <v>26.693294172032171</v>
      </c>
      <c r="I496" s="27"/>
    </row>
    <row r="497" spans="1:9" x14ac:dyDescent="0.2">
      <c r="A497" s="25" t="s">
        <v>409</v>
      </c>
      <c r="B497" s="25" t="s">
        <v>7</v>
      </c>
      <c r="C497" s="29">
        <f t="shared" si="366"/>
        <v>58298.15447171827</v>
      </c>
      <c r="D497" s="29">
        <f t="shared" si="367"/>
        <v>4858.1794458833256</v>
      </c>
      <c r="E497" s="29">
        <f t="shared" si="368"/>
        <v>1121.1183552253513</v>
      </c>
      <c r="F497" s="29">
        <f t="shared" si="369"/>
        <v>2242.2367104507025</v>
      </c>
      <c r="G497" s="29">
        <f t="shared" si="370"/>
        <v>2429.0897229416628</v>
      </c>
      <c r="H497" s="31">
        <f t="shared" si="371"/>
        <v>28.027958880633783</v>
      </c>
      <c r="I497" s="27"/>
    </row>
    <row r="498" spans="1:9" x14ac:dyDescent="0.2">
      <c r="A498" s="25" t="s">
        <v>409</v>
      </c>
      <c r="B498" s="25" t="s">
        <v>6</v>
      </c>
      <c r="C498" s="29">
        <f t="shared" si="366"/>
        <v>61213.062195304185</v>
      </c>
      <c r="D498" s="29">
        <f t="shared" si="367"/>
        <v>5101.0884181774918</v>
      </c>
      <c r="E498" s="29">
        <f t="shared" si="368"/>
        <v>1177.1742729866189</v>
      </c>
      <c r="F498" s="29">
        <f t="shared" si="369"/>
        <v>2354.3485459732378</v>
      </c>
      <c r="G498" s="29">
        <f t="shared" si="370"/>
        <v>2550.5442090887459</v>
      </c>
      <c r="H498" s="31">
        <f t="shared" si="371"/>
        <v>29.429356824665472</v>
      </c>
      <c r="I498" s="27"/>
    </row>
    <row r="499" spans="1:9" x14ac:dyDescent="0.2">
      <c r="C499" s="29"/>
      <c r="D499" s="29"/>
      <c r="E499" s="29"/>
      <c r="F499" s="29"/>
      <c r="G499" s="29"/>
      <c r="I499" s="27"/>
    </row>
    <row r="500" spans="1:9" x14ac:dyDescent="0.2">
      <c r="A500" s="25" t="s">
        <v>408</v>
      </c>
      <c r="B500" s="25" t="s">
        <v>2</v>
      </c>
      <c r="C500" s="29">
        <f t="shared" ref="C500:C506" si="372">H500*2080</f>
        <v>46134.910780265571</v>
      </c>
      <c r="D500" s="29">
        <f t="shared" ref="D500:D506" si="373">H500*173.33333</f>
        <v>3844.5758244213121</v>
      </c>
      <c r="E500" s="29">
        <f t="shared" ref="E500:E506" si="374">H500*40</f>
        <v>887.20982269741489</v>
      </c>
      <c r="F500" s="29">
        <f t="shared" ref="F500:F506" si="375">H500*80</f>
        <v>1774.4196453948298</v>
      </c>
      <c r="G500" s="29">
        <f t="shared" ref="G500:G506" si="376">H500*(173.33333/2)</f>
        <v>1922.287912210656</v>
      </c>
      <c r="H500" s="31">
        <f>H492*101%</f>
        <v>22.180245567435371</v>
      </c>
      <c r="I500" s="27"/>
    </row>
    <row r="501" spans="1:9" x14ac:dyDescent="0.2">
      <c r="A501" s="25" t="s">
        <v>408</v>
      </c>
      <c r="B501" s="25" t="s">
        <v>1</v>
      </c>
      <c r="C501" s="29">
        <f t="shared" si="372"/>
        <v>48441.656319278853</v>
      </c>
      <c r="D501" s="29">
        <f t="shared" si="373"/>
        <v>4036.8046156423775</v>
      </c>
      <c r="E501" s="29">
        <f t="shared" si="374"/>
        <v>931.57031383228559</v>
      </c>
      <c r="F501" s="29">
        <f t="shared" si="375"/>
        <v>1863.1406276645712</v>
      </c>
      <c r="G501" s="29">
        <f t="shared" si="376"/>
        <v>2018.4023078211887</v>
      </c>
      <c r="H501" s="31">
        <f t="shared" ref="H501:H506" si="377">H500*105%</f>
        <v>23.289257845807139</v>
      </c>
      <c r="I501" s="27"/>
    </row>
    <row r="502" spans="1:9" x14ac:dyDescent="0.2">
      <c r="A502" s="25" t="s">
        <v>408</v>
      </c>
      <c r="B502" s="25" t="s">
        <v>0</v>
      </c>
      <c r="C502" s="29">
        <f t="shared" si="372"/>
        <v>50863.739135242795</v>
      </c>
      <c r="D502" s="29">
        <f t="shared" si="373"/>
        <v>4238.6448464244968</v>
      </c>
      <c r="E502" s="29">
        <f t="shared" si="374"/>
        <v>978.14882952389996</v>
      </c>
      <c r="F502" s="29">
        <f t="shared" si="375"/>
        <v>1956.2976590477999</v>
      </c>
      <c r="G502" s="29">
        <f t="shared" si="376"/>
        <v>2119.3224232122484</v>
      </c>
      <c r="H502" s="31">
        <f t="shared" si="377"/>
        <v>24.453720738097498</v>
      </c>
      <c r="I502" s="27"/>
    </row>
    <row r="503" spans="1:9" x14ac:dyDescent="0.2">
      <c r="A503" s="25" t="s">
        <v>408</v>
      </c>
      <c r="B503" s="25" t="s">
        <v>9</v>
      </c>
      <c r="C503" s="29">
        <f t="shared" si="372"/>
        <v>53406.926092004935</v>
      </c>
      <c r="D503" s="29">
        <f t="shared" si="373"/>
        <v>4450.577088745722</v>
      </c>
      <c r="E503" s="29">
        <f t="shared" si="374"/>
        <v>1027.056271000095</v>
      </c>
      <c r="F503" s="29">
        <f t="shared" si="375"/>
        <v>2054.1125420001899</v>
      </c>
      <c r="G503" s="29">
        <f t="shared" si="376"/>
        <v>2225.288544372861</v>
      </c>
      <c r="H503" s="31">
        <f t="shared" si="377"/>
        <v>25.676406775002373</v>
      </c>
      <c r="I503" s="27"/>
    </row>
    <row r="504" spans="1:9" x14ac:dyDescent="0.2">
      <c r="A504" s="25" t="s">
        <v>408</v>
      </c>
      <c r="B504" s="25" t="s">
        <v>8</v>
      </c>
      <c r="C504" s="29">
        <f t="shared" si="372"/>
        <v>56077.272396605185</v>
      </c>
      <c r="D504" s="29">
        <f t="shared" si="373"/>
        <v>4673.1059431830081</v>
      </c>
      <c r="E504" s="29">
        <f t="shared" si="374"/>
        <v>1078.4090845500996</v>
      </c>
      <c r="F504" s="29">
        <f t="shared" si="375"/>
        <v>2156.8181691001992</v>
      </c>
      <c r="G504" s="29">
        <f t="shared" si="376"/>
        <v>2336.552971591504</v>
      </c>
      <c r="H504" s="31">
        <f t="shared" si="377"/>
        <v>26.960227113752492</v>
      </c>
      <c r="I504" s="27"/>
    </row>
    <row r="505" spans="1:9" x14ac:dyDescent="0.2">
      <c r="A505" s="25" t="s">
        <v>408</v>
      </c>
      <c r="B505" s="25" t="s">
        <v>7</v>
      </c>
      <c r="C505" s="29">
        <f t="shared" si="372"/>
        <v>58881.136016435441</v>
      </c>
      <c r="D505" s="29">
        <f t="shared" si="373"/>
        <v>4906.7612403421581</v>
      </c>
      <c r="E505" s="29">
        <f t="shared" si="374"/>
        <v>1132.3295387776047</v>
      </c>
      <c r="F505" s="29">
        <f t="shared" si="375"/>
        <v>2264.6590775552095</v>
      </c>
      <c r="G505" s="29">
        <f t="shared" si="376"/>
        <v>2453.380620171079</v>
      </c>
      <c r="H505" s="31">
        <f t="shared" si="377"/>
        <v>28.308238469440116</v>
      </c>
      <c r="I505" s="27"/>
    </row>
    <row r="506" spans="1:9" x14ac:dyDescent="0.2">
      <c r="A506" s="25" t="s">
        <v>408</v>
      </c>
      <c r="B506" s="25" t="s">
        <v>6</v>
      </c>
      <c r="C506" s="29">
        <f t="shared" si="372"/>
        <v>61825.192817257215</v>
      </c>
      <c r="D506" s="29">
        <f t="shared" si="373"/>
        <v>5152.0993023592664</v>
      </c>
      <c r="E506" s="29">
        <f t="shared" si="374"/>
        <v>1188.9460157164849</v>
      </c>
      <c r="F506" s="29">
        <f t="shared" si="375"/>
        <v>2377.8920314329698</v>
      </c>
      <c r="G506" s="29">
        <f t="shared" si="376"/>
        <v>2576.0496511796332</v>
      </c>
      <c r="H506" s="31">
        <f t="shared" si="377"/>
        <v>29.723650392912123</v>
      </c>
      <c r="I506" s="27"/>
    </row>
    <row r="507" spans="1:9" x14ac:dyDescent="0.2">
      <c r="C507" s="29"/>
      <c r="D507" s="29"/>
      <c r="E507" s="29"/>
      <c r="F507" s="29"/>
      <c r="G507" s="29"/>
      <c r="I507" s="27"/>
    </row>
    <row r="508" spans="1:9" x14ac:dyDescent="0.2">
      <c r="A508" s="25" t="s">
        <v>407</v>
      </c>
      <c r="B508" s="25" t="s">
        <v>2</v>
      </c>
      <c r="C508" s="29">
        <f t="shared" ref="C508:C514" si="378">H508*2080</f>
        <v>46596.259888068227</v>
      </c>
      <c r="D508" s="29">
        <f t="shared" ref="D508:D514" si="379">H508*173.33333</f>
        <v>3883.0215826655253</v>
      </c>
      <c r="E508" s="29">
        <f t="shared" ref="E508:E514" si="380">H508*40</f>
        <v>896.08192092438901</v>
      </c>
      <c r="F508" s="29">
        <f t="shared" ref="F508:F514" si="381">H508*80</f>
        <v>1792.163841848778</v>
      </c>
      <c r="G508" s="29">
        <f t="shared" ref="G508:G514" si="382">H508*(173.33333/2)</f>
        <v>1941.5107913327627</v>
      </c>
      <c r="H508" s="31">
        <f>H500*101%</f>
        <v>22.402048023109725</v>
      </c>
      <c r="I508" s="27"/>
    </row>
    <row r="509" spans="1:9" x14ac:dyDescent="0.2">
      <c r="A509" s="25" t="s">
        <v>407</v>
      </c>
      <c r="B509" s="25" t="s">
        <v>1</v>
      </c>
      <c r="C509" s="29">
        <f t="shared" si="378"/>
        <v>48926.072882471643</v>
      </c>
      <c r="D509" s="29">
        <f t="shared" si="379"/>
        <v>4077.172661798802</v>
      </c>
      <c r="E509" s="29">
        <f t="shared" si="380"/>
        <v>940.88601697060858</v>
      </c>
      <c r="F509" s="29">
        <f t="shared" si="381"/>
        <v>1881.7720339412172</v>
      </c>
      <c r="G509" s="29">
        <f t="shared" si="382"/>
        <v>2038.586330899401</v>
      </c>
      <c r="H509" s="31">
        <f t="shared" ref="H509:H514" si="383">H508*105%</f>
        <v>23.522150424265213</v>
      </c>
      <c r="I509" s="27"/>
    </row>
    <row r="510" spans="1:9" x14ac:dyDescent="0.2">
      <c r="A510" s="25" t="s">
        <v>407</v>
      </c>
      <c r="B510" s="25" t="s">
        <v>0</v>
      </c>
      <c r="C510" s="29">
        <f t="shared" si="378"/>
        <v>51372.376526595224</v>
      </c>
      <c r="D510" s="29">
        <f t="shared" si="379"/>
        <v>4281.0312948887422</v>
      </c>
      <c r="E510" s="29">
        <f t="shared" si="380"/>
        <v>987.93031781913896</v>
      </c>
      <c r="F510" s="29">
        <f t="shared" si="381"/>
        <v>1975.8606356382779</v>
      </c>
      <c r="G510" s="29">
        <f t="shared" si="382"/>
        <v>2140.5156474443711</v>
      </c>
      <c r="H510" s="31">
        <f t="shared" si="383"/>
        <v>24.698257945478474</v>
      </c>
      <c r="I510" s="27"/>
    </row>
    <row r="511" spans="1:9" x14ac:dyDescent="0.2">
      <c r="A511" s="25" t="s">
        <v>407</v>
      </c>
      <c r="B511" s="25" t="s">
        <v>9</v>
      </c>
      <c r="C511" s="29">
        <f t="shared" si="378"/>
        <v>53940.995352924991</v>
      </c>
      <c r="D511" s="29">
        <f t="shared" si="379"/>
        <v>4495.0828596331794</v>
      </c>
      <c r="E511" s="29">
        <f t="shared" si="380"/>
        <v>1037.326833710096</v>
      </c>
      <c r="F511" s="29">
        <f t="shared" si="381"/>
        <v>2074.6536674201921</v>
      </c>
      <c r="G511" s="29">
        <f t="shared" si="382"/>
        <v>2247.5414298165897</v>
      </c>
      <c r="H511" s="31">
        <f t="shared" si="383"/>
        <v>25.9331708427524</v>
      </c>
      <c r="I511" s="27"/>
    </row>
    <row r="512" spans="1:9" x14ac:dyDescent="0.2">
      <c r="A512" s="25" t="s">
        <v>407</v>
      </c>
      <c r="B512" s="25" t="s">
        <v>8</v>
      </c>
      <c r="C512" s="29">
        <f t="shared" si="378"/>
        <v>56638.045120571245</v>
      </c>
      <c r="D512" s="29">
        <f t="shared" si="379"/>
        <v>4719.8370026148386</v>
      </c>
      <c r="E512" s="29">
        <f t="shared" si="380"/>
        <v>1089.1931753956007</v>
      </c>
      <c r="F512" s="29">
        <f t="shared" si="381"/>
        <v>2178.3863507912015</v>
      </c>
      <c r="G512" s="29">
        <f t="shared" si="382"/>
        <v>2359.9185013074193</v>
      </c>
      <c r="H512" s="31">
        <f t="shared" si="383"/>
        <v>27.229829384890021</v>
      </c>
      <c r="I512" s="27"/>
    </row>
    <row r="513" spans="1:9" x14ac:dyDescent="0.2">
      <c r="A513" s="25" t="s">
        <v>407</v>
      </c>
      <c r="B513" s="25" t="s">
        <v>7</v>
      </c>
      <c r="C513" s="29">
        <f t="shared" si="378"/>
        <v>59469.947376599805</v>
      </c>
      <c r="D513" s="29">
        <f t="shared" si="379"/>
        <v>4955.8288527455807</v>
      </c>
      <c r="E513" s="29">
        <f t="shared" si="380"/>
        <v>1143.6528341653809</v>
      </c>
      <c r="F513" s="29">
        <f t="shared" si="381"/>
        <v>2287.3056683307618</v>
      </c>
      <c r="G513" s="29">
        <f t="shared" si="382"/>
        <v>2477.9144263727903</v>
      </c>
      <c r="H513" s="31">
        <f t="shared" si="383"/>
        <v>28.591320854134523</v>
      </c>
      <c r="I513" s="27"/>
    </row>
    <row r="514" spans="1:9" x14ac:dyDescent="0.2">
      <c r="A514" s="25" t="s">
        <v>407</v>
      </c>
      <c r="B514" s="25" t="s">
        <v>6</v>
      </c>
      <c r="C514" s="29">
        <f t="shared" si="378"/>
        <v>62443.444745429799</v>
      </c>
      <c r="D514" s="29">
        <f t="shared" si="379"/>
        <v>5203.6202953828606</v>
      </c>
      <c r="E514" s="29">
        <f t="shared" si="380"/>
        <v>1200.83547587365</v>
      </c>
      <c r="F514" s="29">
        <f t="shared" si="381"/>
        <v>2401.6709517473</v>
      </c>
      <c r="G514" s="29">
        <f t="shared" si="382"/>
        <v>2601.8101476914303</v>
      </c>
      <c r="H514" s="31">
        <f t="shared" si="383"/>
        <v>30.020886896841251</v>
      </c>
      <c r="I514" s="27"/>
    </row>
    <row r="515" spans="1:9" x14ac:dyDescent="0.2">
      <c r="C515" s="29"/>
      <c r="D515" s="29"/>
      <c r="E515" s="29"/>
      <c r="F515" s="29"/>
      <c r="G515" s="29"/>
      <c r="I515" s="27"/>
    </row>
    <row r="516" spans="1:9" x14ac:dyDescent="0.2">
      <c r="A516" s="25" t="s">
        <v>406</v>
      </c>
      <c r="B516" s="25" t="s">
        <v>2</v>
      </c>
      <c r="C516" s="29">
        <f t="shared" ref="C516:C522" si="384">H516*2080</f>
        <v>47062.222486948907</v>
      </c>
      <c r="D516" s="29">
        <f t="shared" ref="D516:D522" si="385">H516*173.33333</f>
        <v>3921.8517984921805</v>
      </c>
      <c r="E516" s="29">
        <f t="shared" ref="E516:E522" si="386">H516*40</f>
        <v>905.04274013363283</v>
      </c>
      <c r="F516" s="29">
        <f t="shared" ref="F516:F522" si="387">H516*80</f>
        <v>1810.0854802672657</v>
      </c>
      <c r="G516" s="29">
        <f t="shared" ref="G516:G522" si="388">H516*(173.33333/2)</f>
        <v>1960.9258992460902</v>
      </c>
      <c r="H516" s="31">
        <f>H508*101%</f>
        <v>22.626068503340822</v>
      </c>
      <c r="I516" s="27"/>
    </row>
    <row r="517" spans="1:9" x14ac:dyDescent="0.2">
      <c r="A517" s="25" t="s">
        <v>406</v>
      </c>
      <c r="B517" s="25" t="s">
        <v>1</v>
      </c>
      <c r="C517" s="29">
        <f t="shared" si="384"/>
        <v>49415.333611296359</v>
      </c>
      <c r="D517" s="29">
        <f t="shared" si="385"/>
        <v>4117.9443884167904</v>
      </c>
      <c r="E517" s="29">
        <f t="shared" si="386"/>
        <v>950.29487714031461</v>
      </c>
      <c r="F517" s="29">
        <f t="shared" si="387"/>
        <v>1900.5897542806292</v>
      </c>
      <c r="G517" s="29">
        <f t="shared" si="388"/>
        <v>2058.9721942083952</v>
      </c>
      <c r="H517" s="31">
        <f t="shared" ref="H517:H522" si="389">H516*105%</f>
        <v>23.757371928507865</v>
      </c>
      <c r="I517" s="27"/>
    </row>
    <row r="518" spans="1:9" x14ac:dyDescent="0.2">
      <c r="A518" s="25" t="s">
        <v>406</v>
      </c>
      <c r="B518" s="25" t="s">
        <v>0</v>
      </c>
      <c r="C518" s="29">
        <f t="shared" si="384"/>
        <v>51886.100291861178</v>
      </c>
      <c r="D518" s="29">
        <f t="shared" si="385"/>
        <v>4323.8416078376295</v>
      </c>
      <c r="E518" s="29">
        <f t="shared" si="386"/>
        <v>997.80962099733028</v>
      </c>
      <c r="F518" s="29">
        <f t="shared" si="387"/>
        <v>1995.6192419946606</v>
      </c>
      <c r="G518" s="29">
        <f t="shared" si="388"/>
        <v>2161.9208039188147</v>
      </c>
      <c r="H518" s="31">
        <f t="shared" si="389"/>
        <v>24.945240524933258</v>
      </c>
      <c r="I518" s="27"/>
    </row>
    <row r="519" spans="1:9" x14ac:dyDescent="0.2">
      <c r="A519" s="25" t="s">
        <v>406</v>
      </c>
      <c r="B519" s="25" t="s">
        <v>9</v>
      </c>
      <c r="C519" s="29">
        <f t="shared" si="384"/>
        <v>54480.405306454231</v>
      </c>
      <c r="D519" s="29">
        <f t="shared" si="385"/>
        <v>4540.0336882295105</v>
      </c>
      <c r="E519" s="29">
        <f t="shared" si="386"/>
        <v>1047.7001020471969</v>
      </c>
      <c r="F519" s="29">
        <f t="shared" si="387"/>
        <v>2095.4002040943938</v>
      </c>
      <c r="G519" s="29">
        <f t="shared" si="388"/>
        <v>2270.0168441147553</v>
      </c>
      <c r="H519" s="31">
        <f t="shared" si="389"/>
        <v>26.192502551179921</v>
      </c>
      <c r="I519" s="27"/>
    </row>
    <row r="520" spans="1:9" x14ac:dyDescent="0.2">
      <c r="A520" s="25" t="s">
        <v>406</v>
      </c>
      <c r="B520" s="25" t="s">
        <v>8</v>
      </c>
      <c r="C520" s="29">
        <f t="shared" si="384"/>
        <v>57204.425571776948</v>
      </c>
      <c r="D520" s="29">
        <f t="shared" si="385"/>
        <v>4767.0353726409867</v>
      </c>
      <c r="E520" s="29">
        <f t="shared" si="386"/>
        <v>1100.0851071495567</v>
      </c>
      <c r="F520" s="29">
        <f t="shared" si="387"/>
        <v>2200.1702142991135</v>
      </c>
      <c r="G520" s="29">
        <f t="shared" si="388"/>
        <v>2383.5176863204933</v>
      </c>
      <c r="H520" s="31">
        <f t="shared" si="389"/>
        <v>27.502127678738919</v>
      </c>
      <c r="I520" s="27"/>
    </row>
    <row r="521" spans="1:9" x14ac:dyDescent="0.2">
      <c r="A521" s="25" t="s">
        <v>406</v>
      </c>
      <c r="B521" s="25" t="s">
        <v>7</v>
      </c>
      <c r="C521" s="29">
        <f t="shared" si="384"/>
        <v>60064.646850365803</v>
      </c>
      <c r="D521" s="29">
        <f t="shared" si="385"/>
        <v>5005.3871412730368</v>
      </c>
      <c r="E521" s="29">
        <f t="shared" si="386"/>
        <v>1155.0893625070348</v>
      </c>
      <c r="F521" s="29">
        <f t="shared" si="387"/>
        <v>2310.1787250140696</v>
      </c>
      <c r="G521" s="29">
        <f t="shared" si="388"/>
        <v>2502.6935706365184</v>
      </c>
      <c r="H521" s="31">
        <f t="shared" si="389"/>
        <v>28.877234062675868</v>
      </c>
      <c r="I521" s="27"/>
    </row>
    <row r="522" spans="1:9" x14ac:dyDescent="0.2">
      <c r="A522" s="25" t="s">
        <v>406</v>
      </c>
      <c r="B522" s="25" t="s">
        <v>6</v>
      </c>
      <c r="C522" s="29">
        <f t="shared" si="384"/>
        <v>63067.879192884095</v>
      </c>
      <c r="D522" s="29">
        <f t="shared" si="385"/>
        <v>5255.6564983366889</v>
      </c>
      <c r="E522" s="29">
        <f t="shared" si="386"/>
        <v>1212.8438306323865</v>
      </c>
      <c r="F522" s="29">
        <f t="shared" si="387"/>
        <v>2425.6876612647729</v>
      </c>
      <c r="G522" s="29">
        <f t="shared" si="388"/>
        <v>2627.8282491683444</v>
      </c>
      <c r="H522" s="31">
        <f t="shared" si="389"/>
        <v>30.321095765809662</v>
      </c>
      <c r="I522" s="27"/>
    </row>
    <row r="523" spans="1:9" x14ac:dyDescent="0.2">
      <c r="C523" s="29"/>
      <c r="D523" s="29"/>
      <c r="E523" s="29"/>
      <c r="F523" s="29"/>
      <c r="G523" s="29"/>
      <c r="I523" s="27"/>
    </row>
    <row r="524" spans="1:9" x14ac:dyDescent="0.2">
      <c r="A524" s="25" t="s">
        <v>405</v>
      </c>
      <c r="B524" s="25" t="s">
        <v>2</v>
      </c>
      <c r="C524" s="29">
        <f t="shared" ref="C524:C530" si="390">H524*2080</f>
        <v>47532.844711818398</v>
      </c>
      <c r="D524" s="29">
        <f t="shared" ref="D524:D530" si="391">H524*173.33333</f>
        <v>3961.0703164771026</v>
      </c>
      <c r="E524" s="29">
        <f t="shared" ref="E524:E530" si="392">H524*40</f>
        <v>914.09316753496921</v>
      </c>
      <c r="F524" s="29">
        <f t="shared" ref="F524:F530" si="393">H524*80</f>
        <v>1828.1863350699384</v>
      </c>
      <c r="G524" s="29">
        <f t="shared" ref="G524:G530" si="394">H524*(173.33333/2)</f>
        <v>1980.5351582385513</v>
      </c>
      <c r="H524" s="31">
        <f>H516*101%</f>
        <v>22.852329188374231</v>
      </c>
      <c r="I524" s="27"/>
    </row>
    <row r="525" spans="1:9" x14ac:dyDescent="0.2">
      <c r="A525" s="25" t="s">
        <v>405</v>
      </c>
      <c r="B525" s="25" t="s">
        <v>1</v>
      </c>
      <c r="C525" s="29">
        <f t="shared" si="390"/>
        <v>49909.486947409321</v>
      </c>
      <c r="D525" s="29">
        <f t="shared" si="391"/>
        <v>4159.1238323009575</v>
      </c>
      <c r="E525" s="29">
        <f t="shared" si="392"/>
        <v>959.79782591171772</v>
      </c>
      <c r="F525" s="29">
        <f t="shared" si="393"/>
        <v>1919.5956518234354</v>
      </c>
      <c r="G525" s="29">
        <f t="shared" si="394"/>
        <v>2079.5619161504787</v>
      </c>
      <c r="H525" s="31">
        <f t="shared" ref="H525:H530" si="395">H524*105%</f>
        <v>23.994945647792942</v>
      </c>
      <c r="I525" s="27"/>
    </row>
    <row r="526" spans="1:9" x14ac:dyDescent="0.2">
      <c r="A526" s="25" t="s">
        <v>405</v>
      </c>
      <c r="B526" s="25" t="s">
        <v>0</v>
      </c>
      <c r="C526" s="29">
        <f t="shared" si="390"/>
        <v>52404.961294779787</v>
      </c>
      <c r="D526" s="29">
        <f t="shared" si="391"/>
        <v>4367.0800239160053</v>
      </c>
      <c r="E526" s="29">
        <f t="shared" si="392"/>
        <v>1007.7877172073036</v>
      </c>
      <c r="F526" s="29">
        <f t="shared" si="393"/>
        <v>2015.5754344146071</v>
      </c>
      <c r="G526" s="29">
        <f t="shared" si="394"/>
        <v>2183.5400119580027</v>
      </c>
      <c r="H526" s="31">
        <f t="shared" si="395"/>
        <v>25.19469293018259</v>
      </c>
      <c r="I526" s="27"/>
    </row>
    <row r="527" spans="1:9" x14ac:dyDescent="0.2">
      <c r="A527" s="25" t="s">
        <v>405</v>
      </c>
      <c r="B527" s="25" t="s">
        <v>9</v>
      </c>
      <c r="C527" s="29">
        <f t="shared" si="390"/>
        <v>55025.209359518776</v>
      </c>
      <c r="D527" s="29">
        <f t="shared" si="391"/>
        <v>4585.4340251118065</v>
      </c>
      <c r="E527" s="29">
        <f t="shared" si="392"/>
        <v>1058.1771030676689</v>
      </c>
      <c r="F527" s="29">
        <f t="shared" si="393"/>
        <v>2116.3542061353378</v>
      </c>
      <c r="G527" s="29">
        <f t="shared" si="394"/>
        <v>2292.7170125559032</v>
      </c>
      <c r="H527" s="31">
        <f t="shared" si="395"/>
        <v>26.454427576691721</v>
      </c>
      <c r="I527" s="27"/>
    </row>
    <row r="528" spans="1:9" x14ac:dyDescent="0.2">
      <c r="A528" s="25" t="s">
        <v>405</v>
      </c>
      <c r="B528" s="25" t="s">
        <v>8</v>
      </c>
      <c r="C528" s="29">
        <f t="shared" si="390"/>
        <v>57776.469827494722</v>
      </c>
      <c r="D528" s="29">
        <f t="shared" si="391"/>
        <v>4814.7057263673969</v>
      </c>
      <c r="E528" s="29">
        <f t="shared" si="392"/>
        <v>1111.0859582210524</v>
      </c>
      <c r="F528" s="29">
        <f t="shared" si="393"/>
        <v>2222.1719164421047</v>
      </c>
      <c r="G528" s="29">
        <f t="shared" si="394"/>
        <v>2407.3528631836984</v>
      </c>
      <c r="H528" s="31">
        <f t="shared" si="395"/>
        <v>27.777148955526307</v>
      </c>
      <c r="I528" s="27"/>
    </row>
    <row r="529" spans="1:9" x14ac:dyDescent="0.2">
      <c r="A529" s="25" t="s">
        <v>405</v>
      </c>
      <c r="B529" s="25" t="s">
        <v>7</v>
      </c>
      <c r="C529" s="29">
        <f t="shared" si="390"/>
        <v>60665.293318869459</v>
      </c>
      <c r="D529" s="29">
        <f t="shared" si="391"/>
        <v>5055.4410126857665</v>
      </c>
      <c r="E529" s="29">
        <f t="shared" si="392"/>
        <v>1166.6402561321049</v>
      </c>
      <c r="F529" s="29">
        <f t="shared" si="393"/>
        <v>2333.2805122642098</v>
      </c>
      <c r="G529" s="29">
        <f t="shared" si="394"/>
        <v>2527.7205063428833</v>
      </c>
      <c r="H529" s="31">
        <f t="shared" si="395"/>
        <v>29.166006403302625</v>
      </c>
      <c r="I529" s="27"/>
    </row>
    <row r="530" spans="1:9" x14ac:dyDescent="0.2">
      <c r="A530" s="25" t="s">
        <v>405</v>
      </c>
      <c r="B530" s="25" t="s">
        <v>6</v>
      </c>
      <c r="C530" s="29">
        <f t="shared" si="390"/>
        <v>63698.557984812935</v>
      </c>
      <c r="D530" s="29">
        <f t="shared" si="391"/>
        <v>5308.213063320055</v>
      </c>
      <c r="E530" s="29">
        <f t="shared" si="392"/>
        <v>1224.9722689387104</v>
      </c>
      <c r="F530" s="29">
        <f t="shared" si="393"/>
        <v>2449.9445378774208</v>
      </c>
      <c r="G530" s="29">
        <f t="shared" si="394"/>
        <v>2654.1065316600275</v>
      </c>
      <c r="H530" s="31">
        <f t="shared" si="395"/>
        <v>30.624306723467758</v>
      </c>
      <c r="I530" s="27"/>
    </row>
    <row r="531" spans="1:9" x14ac:dyDescent="0.2">
      <c r="C531" s="29"/>
      <c r="D531" s="29"/>
      <c r="E531" s="29"/>
      <c r="F531" s="29"/>
      <c r="G531" s="29"/>
      <c r="I531" s="27"/>
    </row>
    <row r="532" spans="1:9" x14ac:dyDescent="0.2">
      <c r="A532" s="25" t="s">
        <v>404</v>
      </c>
      <c r="B532" s="25" t="s">
        <v>2</v>
      </c>
      <c r="C532" s="29">
        <f t="shared" ref="C532:C538" si="396">H532*2080</f>
        <v>48008.173158936588</v>
      </c>
      <c r="D532" s="29">
        <f t="shared" ref="D532:D538" si="397">H532*173.33333</f>
        <v>4000.6810196418737</v>
      </c>
      <c r="E532" s="29">
        <f t="shared" ref="E532:E538" si="398">H532*40</f>
        <v>923.23409921031896</v>
      </c>
      <c r="F532" s="29">
        <f t="shared" ref="F532:F538" si="399">H532*80</f>
        <v>1846.4681984206379</v>
      </c>
      <c r="G532" s="29">
        <f t="shared" ref="G532:G538" si="400">H532*(173.33333/2)</f>
        <v>2000.3405098209369</v>
      </c>
      <c r="H532" s="31">
        <f>H524*101%</f>
        <v>23.080852480257974</v>
      </c>
      <c r="I532" s="27"/>
    </row>
    <row r="533" spans="1:9" x14ac:dyDescent="0.2">
      <c r="A533" s="25" t="s">
        <v>404</v>
      </c>
      <c r="B533" s="25" t="s">
        <v>1</v>
      </c>
      <c r="C533" s="29">
        <f t="shared" si="396"/>
        <v>50408.581816883416</v>
      </c>
      <c r="D533" s="29">
        <f t="shared" si="397"/>
        <v>4200.7150706239672</v>
      </c>
      <c r="E533" s="29">
        <f t="shared" si="398"/>
        <v>969.39580417083494</v>
      </c>
      <c r="F533" s="29">
        <f t="shared" si="399"/>
        <v>1938.7916083416699</v>
      </c>
      <c r="G533" s="29">
        <f t="shared" si="400"/>
        <v>2100.3575353119836</v>
      </c>
      <c r="H533" s="31">
        <f t="shared" ref="H533:H538" si="401">H532*105%</f>
        <v>24.234895104270873</v>
      </c>
      <c r="I533" s="27"/>
    </row>
    <row r="534" spans="1:9" x14ac:dyDescent="0.2">
      <c r="A534" s="25" t="s">
        <v>404</v>
      </c>
      <c r="B534" s="25" t="s">
        <v>0</v>
      </c>
      <c r="C534" s="29">
        <f t="shared" si="396"/>
        <v>52929.010907727585</v>
      </c>
      <c r="D534" s="29">
        <f t="shared" si="397"/>
        <v>4410.7508241551659</v>
      </c>
      <c r="E534" s="29">
        <f t="shared" si="398"/>
        <v>1017.8655943793767</v>
      </c>
      <c r="F534" s="29">
        <f t="shared" si="399"/>
        <v>2035.7311887587534</v>
      </c>
      <c r="G534" s="29">
        <f t="shared" si="400"/>
        <v>2205.375412077583</v>
      </c>
      <c r="H534" s="31">
        <f t="shared" si="401"/>
        <v>25.446639859484417</v>
      </c>
      <c r="I534" s="27"/>
    </row>
    <row r="535" spans="1:9" x14ac:dyDescent="0.2">
      <c r="A535" s="25" t="s">
        <v>404</v>
      </c>
      <c r="B535" s="25" t="s">
        <v>9</v>
      </c>
      <c r="C535" s="29">
        <f t="shared" si="396"/>
        <v>55575.461453113974</v>
      </c>
      <c r="D535" s="29">
        <f t="shared" si="397"/>
        <v>4631.2883653629242</v>
      </c>
      <c r="E535" s="29">
        <f t="shared" si="398"/>
        <v>1068.7588740983456</v>
      </c>
      <c r="F535" s="29">
        <f t="shared" si="399"/>
        <v>2137.5177481966912</v>
      </c>
      <c r="G535" s="29">
        <f t="shared" si="400"/>
        <v>2315.6441826814621</v>
      </c>
      <c r="H535" s="31">
        <f t="shared" si="401"/>
        <v>26.71897185245864</v>
      </c>
      <c r="I535" s="27"/>
    </row>
    <row r="536" spans="1:9" x14ac:dyDescent="0.2">
      <c r="A536" s="25" t="s">
        <v>404</v>
      </c>
      <c r="B536" s="25" t="s">
        <v>8</v>
      </c>
      <c r="C536" s="29">
        <f t="shared" si="396"/>
        <v>58354.234525769672</v>
      </c>
      <c r="D536" s="29">
        <f t="shared" si="397"/>
        <v>4862.8527836310714</v>
      </c>
      <c r="E536" s="29">
        <f t="shared" si="398"/>
        <v>1122.196817803263</v>
      </c>
      <c r="F536" s="29">
        <f t="shared" si="399"/>
        <v>2244.393635606526</v>
      </c>
      <c r="G536" s="29">
        <f t="shared" si="400"/>
        <v>2431.4263918155357</v>
      </c>
      <c r="H536" s="31">
        <f t="shared" si="401"/>
        <v>28.054920445081574</v>
      </c>
      <c r="I536" s="27"/>
    </row>
    <row r="537" spans="1:9" x14ac:dyDescent="0.2">
      <c r="A537" s="25" t="s">
        <v>404</v>
      </c>
      <c r="B537" s="25" t="s">
        <v>7</v>
      </c>
      <c r="C537" s="29">
        <f t="shared" si="396"/>
        <v>61271.946252058166</v>
      </c>
      <c r="D537" s="29">
        <f t="shared" si="397"/>
        <v>5105.9954228126253</v>
      </c>
      <c r="E537" s="29">
        <f t="shared" si="398"/>
        <v>1178.3066586934262</v>
      </c>
      <c r="F537" s="29">
        <f t="shared" si="399"/>
        <v>2356.6133173868525</v>
      </c>
      <c r="G537" s="29">
        <f t="shared" si="400"/>
        <v>2552.9977114063126</v>
      </c>
      <c r="H537" s="31">
        <f t="shared" si="401"/>
        <v>29.457666467335656</v>
      </c>
      <c r="I537" s="27"/>
    </row>
    <row r="538" spans="1:9" x14ac:dyDescent="0.2">
      <c r="A538" s="25" t="s">
        <v>404</v>
      </c>
      <c r="B538" s="25" t="s">
        <v>6</v>
      </c>
      <c r="C538" s="29">
        <f t="shared" si="396"/>
        <v>64335.543564661071</v>
      </c>
      <c r="D538" s="29">
        <f t="shared" si="397"/>
        <v>5361.2951939532568</v>
      </c>
      <c r="E538" s="29">
        <f t="shared" si="398"/>
        <v>1237.2219916280976</v>
      </c>
      <c r="F538" s="29">
        <f t="shared" si="399"/>
        <v>2474.4439832561952</v>
      </c>
      <c r="G538" s="29">
        <f t="shared" si="400"/>
        <v>2680.6475969766284</v>
      </c>
      <c r="H538" s="31">
        <f t="shared" si="401"/>
        <v>30.93054979070244</v>
      </c>
      <c r="I538" s="27"/>
    </row>
    <row r="539" spans="1:9" x14ac:dyDescent="0.2">
      <c r="C539" s="29"/>
      <c r="D539" s="29"/>
      <c r="E539" s="29"/>
      <c r="F539" s="29"/>
      <c r="G539" s="29"/>
      <c r="I539" s="27"/>
    </row>
    <row r="540" spans="1:9" x14ac:dyDescent="0.2">
      <c r="A540" s="25" t="s">
        <v>403</v>
      </c>
      <c r="B540" s="25" t="s">
        <v>2</v>
      </c>
      <c r="C540" s="29">
        <f t="shared" ref="C540:C546" si="402">H540*2080</f>
        <v>48488.254890525954</v>
      </c>
      <c r="D540" s="29">
        <f t="shared" ref="D540:D546" si="403">H540*173.33333</f>
        <v>4040.6878298382926</v>
      </c>
      <c r="E540" s="29">
        <f t="shared" ref="E540:E546" si="404">H540*40</f>
        <v>932.46644020242218</v>
      </c>
      <c r="F540" s="29">
        <f t="shared" ref="F540:F546" si="405">H540*80</f>
        <v>1864.9328804048444</v>
      </c>
      <c r="G540" s="29">
        <f t="shared" ref="G540:G546" si="406">H540*(173.33333/2)</f>
        <v>2020.3439149191463</v>
      </c>
      <c r="H540" s="31">
        <f>H532*101%</f>
        <v>23.311661005060554</v>
      </c>
      <c r="I540" s="27"/>
    </row>
    <row r="541" spans="1:9" x14ac:dyDescent="0.2">
      <c r="A541" s="25" t="s">
        <v>403</v>
      </c>
      <c r="B541" s="25" t="s">
        <v>1</v>
      </c>
      <c r="C541" s="29">
        <f t="shared" si="402"/>
        <v>50912.667635052254</v>
      </c>
      <c r="D541" s="29">
        <f t="shared" si="403"/>
        <v>4242.7222213302075</v>
      </c>
      <c r="E541" s="29">
        <f t="shared" si="404"/>
        <v>979.08976221254329</v>
      </c>
      <c r="F541" s="29">
        <f t="shared" si="405"/>
        <v>1958.1795244250866</v>
      </c>
      <c r="G541" s="29">
        <f t="shared" si="406"/>
        <v>2121.3611106651038</v>
      </c>
      <c r="H541" s="31">
        <f t="shared" ref="H541:H546" si="407">H540*105%</f>
        <v>24.477244055313584</v>
      </c>
      <c r="I541" s="27"/>
    </row>
    <row r="542" spans="1:9" x14ac:dyDescent="0.2">
      <c r="A542" s="25" t="s">
        <v>403</v>
      </c>
      <c r="B542" s="25" t="s">
        <v>0</v>
      </c>
      <c r="C542" s="29">
        <f t="shared" si="402"/>
        <v>53458.301016804871</v>
      </c>
      <c r="D542" s="29">
        <f t="shared" si="403"/>
        <v>4454.8583323967177</v>
      </c>
      <c r="E542" s="29">
        <f t="shared" si="404"/>
        <v>1028.0442503231707</v>
      </c>
      <c r="F542" s="29">
        <f t="shared" si="405"/>
        <v>2056.0885006463413</v>
      </c>
      <c r="G542" s="29">
        <f t="shared" si="406"/>
        <v>2227.4291661983589</v>
      </c>
      <c r="H542" s="31">
        <f t="shared" si="407"/>
        <v>25.701106258079264</v>
      </c>
      <c r="I542" s="27"/>
    </row>
    <row r="543" spans="1:9" x14ac:dyDescent="0.2">
      <c r="A543" s="25" t="s">
        <v>403</v>
      </c>
      <c r="B543" s="25" t="s">
        <v>9</v>
      </c>
      <c r="C543" s="29">
        <f t="shared" si="402"/>
        <v>56131.216067645117</v>
      </c>
      <c r="D543" s="29">
        <f t="shared" si="403"/>
        <v>4677.601249016554</v>
      </c>
      <c r="E543" s="29">
        <f t="shared" si="404"/>
        <v>1079.4464628393291</v>
      </c>
      <c r="F543" s="29">
        <f t="shared" si="405"/>
        <v>2158.8929256786582</v>
      </c>
      <c r="G543" s="29">
        <f t="shared" si="406"/>
        <v>2338.800624508277</v>
      </c>
      <c r="H543" s="31">
        <f t="shared" si="407"/>
        <v>26.986161570983228</v>
      </c>
      <c r="I543" s="27"/>
    </row>
    <row r="544" spans="1:9" x14ac:dyDescent="0.2">
      <c r="A544" s="25" t="s">
        <v>403</v>
      </c>
      <c r="B544" s="25" t="s">
        <v>8</v>
      </c>
      <c r="C544" s="29">
        <f t="shared" si="402"/>
        <v>58937.776871027374</v>
      </c>
      <c r="D544" s="29">
        <f t="shared" si="403"/>
        <v>4911.4813114673825</v>
      </c>
      <c r="E544" s="29">
        <f t="shared" si="404"/>
        <v>1133.4187859812957</v>
      </c>
      <c r="F544" s="29">
        <f t="shared" si="405"/>
        <v>2266.8375719625915</v>
      </c>
      <c r="G544" s="29">
        <f t="shared" si="406"/>
        <v>2455.7406557336913</v>
      </c>
      <c r="H544" s="31">
        <f t="shared" si="407"/>
        <v>28.335469649532392</v>
      </c>
      <c r="I544" s="27"/>
    </row>
    <row r="545" spans="1:9" x14ac:dyDescent="0.2">
      <c r="A545" s="25" t="s">
        <v>403</v>
      </c>
      <c r="B545" s="25" t="s">
        <v>7</v>
      </c>
      <c r="C545" s="29">
        <f t="shared" si="402"/>
        <v>61884.665714578747</v>
      </c>
      <c r="D545" s="29">
        <f t="shared" si="403"/>
        <v>5157.0553770407514</v>
      </c>
      <c r="E545" s="29">
        <f t="shared" si="404"/>
        <v>1190.0897252803607</v>
      </c>
      <c r="F545" s="29">
        <f t="shared" si="405"/>
        <v>2380.1794505607213</v>
      </c>
      <c r="G545" s="29">
        <f t="shared" si="406"/>
        <v>2578.5276885203757</v>
      </c>
      <c r="H545" s="31">
        <f t="shared" si="407"/>
        <v>29.752243132009013</v>
      </c>
      <c r="I545" s="27"/>
    </row>
    <row r="546" spans="1:9" x14ac:dyDescent="0.2">
      <c r="A546" s="25" t="s">
        <v>403</v>
      </c>
      <c r="B546" s="25" t="s">
        <v>6</v>
      </c>
      <c r="C546" s="29">
        <f t="shared" si="402"/>
        <v>64978.899000307691</v>
      </c>
      <c r="D546" s="29">
        <f t="shared" si="403"/>
        <v>5414.9081458927894</v>
      </c>
      <c r="E546" s="29">
        <f t="shared" si="404"/>
        <v>1249.5942115443786</v>
      </c>
      <c r="F546" s="29">
        <f t="shared" si="405"/>
        <v>2499.1884230887572</v>
      </c>
      <c r="G546" s="29">
        <f t="shared" si="406"/>
        <v>2707.4540729463947</v>
      </c>
      <c r="H546" s="31">
        <f t="shared" si="407"/>
        <v>31.239855288609466</v>
      </c>
      <c r="I546" s="27"/>
    </row>
    <row r="547" spans="1:9" x14ac:dyDescent="0.2">
      <c r="C547" s="29"/>
      <c r="D547" s="29"/>
      <c r="E547" s="29"/>
      <c r="F547" s="29"/>
      <c r="G547" s="29"/>
      <c r="I547" s="27"/>
    </row>
    <row r="548" spans="1:9" x14ac:dyDescent="0.2">
      <c r="A548" s="25" t="s">
        <v>402</v>
      </c>
      <c r="B548" s="25" t="s">
        <v>2</v>
      </c>
      <c r="C548" s="29">
        <f t="shared" ref="C548:C554" si="408">H548*2080</f>
        <v>48973.137439431208</v>
      </c>
      <c r="D548" s="29">
        <f t="shared" ref="D548:D554" si="409">H548*173.33333</f>
        <v>4081.0947081366753</v>
      </c>
      <c r="E548" s="29">
        <f t="shared" ref="E548:E554" si="410">H548*40</f>
        <v>941.79110460444633</v>
      </c>
      <c r="F548" s="29">
        <f t="shared" ref="F548:F554" si="411">H548*80</f>
        <v>1883.5822092088927</v>
      </c>
      <c r="G548" s="29">
        <f t="shared" ref="G548:G554" si="412">H548*(173.33333/2)</f>
        <v>2040.5473540683377</v>
      </c>
      <c r="H548" s="31">
        <f>H540*101%</f>
        <v>23.544777615111158</v>
      </c>
      <c r="I548" s="27"/>
    </row>
    <row r="549" spans="1:9" x14ac:dyDescent="0.2">
      <c r="A549" s="25" t="s">
        <v>402</v>
      </c>
      <c r="B549" s="25" t="s">
        <v>1</v>
      </c>
      <c r="C549" s="29">
        <f t="shared" si="408"/>
        <v>51421.794311402773</v>
      </c>
      <c r="D549" s="29">
        <f t="shared" si="409"/>
        <v>4285.1494435435088</v>
      </c>
      <c r="E549" s="29">
        <f t="shared" si="410"/>
        <v>988.88065983466868</v>
      </c>
      <c r="F549" s="29">
        <f t="shared" si="411"/>
        <v>1977.7613196693374</v>
      </c>
      <c r="G549" s="29">
        <f t="shared" si="412"/>
        <v>2142.5747217717544</v>
      </c>
      <c r="H549" s="31">
        <f t="shared" ref="H549:H554" si="413">H548*105%</f>
        <v>24.722016495866718</v>
      </c>
      <c r="I549" s="27"/>
    </row>
    <row r="550" spans="1:9" x14ac:dyDescent="0.2">
      <c r="A550" s="25" t="s">
        <v>402</v>
      </c>
      <c r="B550" s="25" t="s">
        <v>0</v>
      </c>
      <c r="C550" s="29">
        <f t="shared" si="408"/>
        <v>53992.884026972912</v>
      </c>
      <c r="D550" s="29">
        <f t="shared" si="409"/>
        <v>4499.406915720685</v>
      </c>
      <c r="E550" s="29">
        <f t="shared" si="410"/>
        <v>1038.3246928264023</v>
      </c>
      <c r="F550" s="29">
        <f t="shared" si="411"/>
        <v>2076.6493856528045</v>
      </c>
      <c r="G550" s="29">
        <f t="shared" si="412"/>
        <v>2249.7034578603425</v>
      </c>
      <c r="H550" s="31">
        <f t="shared" si="413"/>
        <v>25.958117320660055</v>
      </c>
      <c r="I550" s="27"/>
    </row>
    <row r="551" spans="1:9" x14ac:dyDescent="0.2">
      <c r="A551" s="25" t="s">
        <v>402</v>
      </c>
      <c r="B551" s="25" t="s">
        <v>9</v>
      </c>
      <c r="C551" s="29">
        <f t="shared" si="408"/>
        <v>56692.528228321564</v>
      </c>
      <c r="D551" s="29">
        <f t="shared" si="409"/>
        <v>4724.3772615067192</v>
      </c>
      <c r="E551" s="29">
        <f t="shared" si="410"/>
        <v>1090.2409274677225</v>
      </c>
      <c r="F551" s="29">
        <f t="shared" si="411"/>
        <v>2180.481854935445</v>
      </c>
      <c r="G551" s="29">
        <f t="shared" si="412"/>
        <v>2362.1886307533596</v>
      </c>
      <c r="H551" s="31">
        <f t="shared" si="413"/>
        <v>27.25602318669306</v>
      </c>
      <c r="I551" s="27"/>
    </row>
    <row r="552" spans="1:9" x14ac:dyDescent="0.2">
      <c r="A552" s="25" t="s">
        <v>402</v>
      </c>
      <c r="B552" s="25" t="s">
        <v>8</v>
      </c>
      <c r="C552" s="29">
        <f t="shared" si="408"/>
        <v>59527.154639737644</v>
      </c>
      <c r="D552" s="29">
        <f t="shared" si="409"/>
        <v>4960.5961245820554</v>
      </c>
      <c r="E552" s="29">
        <f t="shared" si="410"/>
        <v>1144.7529738411085</v>
      </c>
      <c r="F552" s="29">
        <f t="shared" si="411"/>
        <v>2289.5059476822171</v>
      </c>
      <c r="G552" s="29">
        <f t="shared" si="412"/>
        <v>2480.2980622910277</v>
      </c>
      <c r="H552" s="31">
        <f t="shared" si="413"/>
        <v>28.618824346027715</v>
      </c>
      <c r="I552" s="27"/>
    </row>
    <row r="553" spans="1:9" x14ac:dyDescent="0.2">
      <c r="A553" s="25" t="s">
        <v>402</v>
      </c>
      <c r="B553" s="25" t="s">
        <v>7</v>
      </c>
      <c r="C553" s="29">
        <f t="shared" si="408"/>
        <v>62503.512371724537</v>
      </c>
      <c r="D553" s="29">
        <f t="shared" si="409"/>
        <v>5208.6259308111594</v>
      </c>
      <c r="E553" s="29">
        <f t="shared" si="410"/>
        <v>1201.9906225331642</v>
      </c>
      <c r="F553" s="29">
        <f t="shared" si="411"/>
        <v>2403.9812450663285</v>
      </c>
      <c r="G553" s="29">
        <f t="shared" si="412"/>
        <v>2604.3129654055797</v>
      </c>
      <c r="H553" s="31">
        <f t="shared" si="413"/>
        <v>30.049765563329103</v>
      </c>
      <c r="I553" s="27"/>
    </row>
    <row r="554" spans="1:9" x14ac:dyDescent="0.2">
      <c r="A554" s="25" t="s">
        <v>402</v>
      </c>
      <c r="B554" s="25" t="s">
        <v>6</v>
      </c>
      <c r="C554" s="29">
        <f t="shared" si="408"/>
        <v>65628.687990310762</v>
      </c>
      <c r="D554" s="29">
        <f t="shared" si="409"/>
        <v>5469.0572273517173</v>
      </c>
      <c r="E554" s="29">
        <f t="shared" si="410"/>
        <v>1262.0901536598224</v>
      </c>
      <c r="F554" s="29">
        <f t="shared" si="411"/>
        <v>2524.1803073196447</v>
      </c>
      <c r="G554" s="29">
        <f t="shared" si="412"/>
        <v>2734.5286136758587</v>
      </c>
      <c r="H554" s="31">
        <f t="shared" si="413"/>
        <v>31.55225384149556</v>
      </c>
      <c r="I554" s="27"/>
    </row>
    <row r="555" spans="1:9" x14ac:dyDescent="0.2">
      <c r="C555" s="29"/>
      <c r="D555" s="29"/>
      <c r="E555" s="29"/>
      <c r="F555" s="29"/>
      <c r="G555" s="29"/>
      <c r="I555" s="27"/>
    </row>
    <row r="556" spans="1:9" x14ac:dyDescent="0.2">
      <c r="A556" s="25" t="s">
        <v>401</v>
      </c>
      <c r="B556" s="25" t="s">
        <v>2</v>
      </c>
      <c r="C556" s="29">
        <f t="shared" ref="C556:C562" si="414">H556*2080</f>
        <v>49462.868813825524</v>
      </c>
      <c r="D556" s="29">
        <f t="shared" ref="D556:D562" si="415">H556*173.33333</f>
        <v>4121.9056552180418</v>
      </c>
      <c r="E556" s="29">
        <f t="shared" ref="E556:E562" si="416">H556*40</f>
        <v>951.20901565049076</v>
      </c>
      <c r="F556" s="29">
        <f t="shared" ref="F556:F562" si="417">H556*80</f>
        <v>1902.4180313009815</v>
      </c>
      <c r="G556" s="29">
        <f t="shared" ref="G556:G562" si="418">H556*(173.33333/2)</f>
        <v>2060.9528276090209</v>
      </c>
      <c r="H556" s="31">
        <f>H548*101%</f>
        <v>23.78022539126227</v>
      </c>
      <c r="I556" s="27"/>
    </row>
    <row r="557" spans="1:9" x14ac:dyDescent="0.2">
      <c r="A557" s="25" t="s">
        <v>401</v>
      </c>
      <c r="B557" s="25" t="s">
        <v>1</v>
      </c>
      <c r="C557" s="29">
        <f t="shared" si="414"/>
        <v>51936.012254516798</v>
      </c>
      <c r="D557" s="29">
        <f t="shared" si="415"/>
        <v>4328.0009379789444</v>
      </c>
      <c r="E557" s="29">
        <f t="shared" si="416"/>
        <v>998.7694664330154</v>
      </c>
      <c r="F557" s="29">
        <f t="shared" si="417"/>
        <v>1997.5389328660308</v>
      </c>
      <c r="G557" s="29">
        <f t="shared" si="418"/>
        <v>2164.0004689894722</v>
      </c>
      <c r="H557" s="31">
        <f t="shared" ref="H557:H562" si="419">H556*105%</f>
        <v>24.969236660825384</v>
      </c>
      <c r="I557" s="27"/>
    </row>
    <row r="558" spans="1:9" x14ac:dyDescent="0.2">
      <c r="A558" s="25" t="s">
        <v>401</v>
      </c>
      <c r="B558" s="25" t="s">
        <v>0</v>
      </c>
      <c r="C558" s="29">
        <f t="shared" si="414"/>
        <v>54532.812867242639</v>
      </c>
      <c r="D558" s="29">
        <f t="shared" si="415"/>
        <v>4544.4009848778915</v>
      </c>
      <c r="E558" s="29">
        <f t="shared" si="416"/>
        <v>1048.7079397546661</v>
      </c>
      <c r="F558" s="29">
        <f t="shared" si="417"/>
        <v>2097.4158795093322</v>
      </c>
      <c r="G558" s="29">
        <f t="shared" si="418"/>
        <v>2272.2004924389457</v>
      </c>
      <c r="H558" s="31">
        <f t="shared" si="419"/>
        <v>26.217698493866653</v>
      </c>
      <c r="I558" s="27"/>
    </row>
    <row r="559" spans="1:9" x14ac:dyDescent="0.2">
      <c r="A559" s="25" t="s">
        <v>401</v>
      </c>
      <c r="B559" s="25" t="s">
        <v>9</v>
      </c>
      <c r="C559" s="29">
        <f t="shared" si="414"/>
        <v>57259.45351060477</v>
      </c>
      <c r="D559" s="29">
        <f t="shared" si="415"/>
        <v>4771.6210341217857</v>
      </c>
      <c r="E559" s="29">
        <f t="shared" si="416"/>
        <v>1101.1433367423995</v>
      </c>
      <c r="F559" s="29">
        <f t="shared" si="417"/>
        <v>2202.2866734847989</v>
      </c>
      <c r="G559" s="29">
        <f t="shared" si="418"/>
        <v>2385.8105170608928</v>
      </c>
      <c r="H559" s="31">
        <f t="shared" si="419"/>
        <v>27.528583418559986</v>
      </c>
      <c r="I559" s="27"/>
    </row>
    <row r="560" spans="1:9" x14ac:dyDescent="0.2">
      <c r="A560" s="25" t="s">
        <v>401</v>
      </c>
      <c r="B560" s="25" t="s">
        <v>8</v>
      </c>
      <c r="C560" s="29">
        <f t="shared" si="414"/>
        <v>60122.42618613501</v>
      </c>
      <c r="D560" s="29">
        <f t="shared" si="415"/>
        <v>5010.2020858278747</v>
      </c>
      <c r="E560" s="29">
        <f t="shared" si="416"/>
        <v>1156.2005035795194</v>
      </c>
      <c r="F560" s="29">
        <f t="shared" si="417"/>
        <v>2312.4010071590387</v>
      </c>
      <c r="G560" s="29">
        <f t="shared" si="418"/>
        <v>2505.1010429139374</v>
      </c>
      <c r="H560" s="31">
        <f t="shared" si="419"/>
        <v>28.905012589487985</v>
      </c>
      <c r="I560" s="27"/>
    </row>
    <row r="561" spans="1:9" x14ac:dyDescent="0.2">
      <c r="A561" s="25" t="s">
        <v>401</v>
      </c>
      <c r="B561" s="25" t="s">
        <v>7</v>
      </c>
      <c r="C561" s="29">
        <f t="shared" si="414"/>
        <v>63128.547495441766</v>
      </c>
      <c r="D561" s="29">
        <f t="shared" si="415"/>
        <v>5260.7121901192695</v>
      </c>
      <c r="E561" s="29">
        <f t="shared" si="416"/>
        <v>1214.0105287584954</v>
      </c>
      <c r="F561" s="29">
        <f t="shared" si="417"/>
        <v>2428.0210575169908</v>
      </c>
      <c r="G561" s="29">
        <f t="shared" si="418"/>
        <v>2630.3560950596348</v>
      </c>
      <c r="H561" s="31">
        <f t="shared" si="419"/>
        <v>30.350263218962386</v>
      </c>
      <c r="I561" s="27"/>
    </row>
    <row r="562" spans="1:9" x14ac:dyDescent="0.2">
      <c r="A562" s="25" t="s">
        <v>401</v>
      </c>
      <c r="B562" s="25" t="s">
        <v>6</v>
      </c>
      <c r="C562" s="29">
        <f t="shared" si="414"/>
        <v>66284.974870213846</v>
      </c>
      <c r="D562" s="29">
        <f t="shared" si="415"/>
        <v>5523.7477996252328</v>
      </c>
      <c r="E562" s="29">
        <f t="shared" si="416"/>
        <v>1274.7110551964201</v>
      </c>
      <c r="F562" s="29">
        <f t="shared" si="417"/>
        <v>2549.4221103928403</v>
      </c>
      <c r="G562" s="29">
        <f t="shared" si="418"/>
        <v>2761.8738998126164</v>
      </c>
      <c r="H562" s="31">
        <f t="shared" si="419"/>
        <v>31.867776379910506</v>
      </c>
      <c r="I562" s="27"/>
    </row>
    <row r="563" spans="1:9" x14ac:dyDescent="0.2">
      <c r="C563" s="29"/>
      <c r="D563" s="29"/>
      <c r="E563" s="29"/>
      <c r="F563" s="29"/>
      <c r="G563" s="29"/>
      <c r="I563" s="27"/>
    </row>
    <row r="564" spans="1:9" x14ac:dyDescent="0.2">
      <c r="A564" s="25" t="s">
        <v>400</v>
      </c>
      <c r="B564" s="25" t="s">
        <v>2</v>
      </c>
      <c r="C564" s="29">
        <f t="shared" ref="C564:C570" si="420">H564*2080</f>
        <v>49957.497501963779</v>
      </c>
      <c r="D564" s="29">
        <f t="shared" ref="D564:D570" si="421">H564*173.33333</f>
        <v>4163.1247117702223</v>
      </c>
      <c r="E564" s="29">
        <f t="shared" ref="E564:E570" si="422">H564*40</f>
        <v>960.72110580699575</v>
      </c>
      <c r="F564" s="29">
        <f t="shared" ref="F564:F570" si="423">H564*80</f>
        <v>1921.4422116139915</v>
      </c>
      <c r="G564" s="29">
        <f t="shared" ref="G564:G570" si="424">H564*(173.33333/2)</f>
        <v>2081.5623558851112</v>
      </c>
      <c r="H564" s="31">
        <f>H556*101%</f>
        <v>24.018027645174893</v>
      </c>
      <c r="I564" s="27"/>
    </row>
    <row r="565" spans="1:9" x14ac:dyDescent="0.2">
      <c r="A565" s="25" t="s">
        <v>400</v>
      </c>
      <c r="B565" s="25" t="s">
        <v>1</v>
      </c>
      <c r="C565" s="29">
        <f t="shared" si="420"/>
        <v>52455.372377061969</v>
      </c>
      <c r="D565" s="29">
        <f t="shared" si="421"/>
        <v>4371.280947358734</v>
      </c>
      <c r="E565" s="29">
        <f t="shared" si="422"/>
        <v>1008.7571610973455</v>
      </c>
      <c r="F565" s="29">
        <f t="shared" si="423"/>
        <v>2017.514322194691</v>
      </c>
      <c r="G565" s="29">
        <f t="shared" si="424"/>
        <v>2185.640473679367</v>
      </c>
      <c r="H565" s="31">
        <f t="shared" ref="H565:H570" si="425">H564*105%</f>
        <v>25.218929027433639</v>
      </c>
      <c r="I565" s="27"/>
    </row>
    <row r="566" spans="1:9" x14ac:dyDescent="0.2">
      <c r="A566" s="25" t="s">
        <v>400</v>
      </c>
      <c r="B566" s="25" t="s">
        <v>0</v>
      </c>
      <c r="C566" s="29">
        <f t="shared" si="420"/>
        <v>55078.14099591507</v>
      </c>
      <c r="D566" s="29">
        <f t="shared" si="421"/>
        <v>4589.8449947266708</v>
      </c>
      <c r="E566" s="29">
        <f t="shared" si="422"/>
        <v>1059.1950191522128</v>
      </c>
      <c r="F566" s="29">
        <f t="shared" si="423"/>
        <v>2118.3900383044256</v>
      </c>
      <c r="G566" s="29">
        <f t="shared" si="424"/>
        <v>2294.9224973633354</v>
      </c>
      <c r="H566" s="31">
        <f t="shared" si="425"/>
        <v>26.479875478805322</v>
      </c>
      <c r="I566" s="27"/>
    </row>
    <row r="567" spans="1:9" x14ac:dyDescent="0.2">
      <c r="A567" s="25" t="s">
        <v>400</v>
      </c>
      <c r="B567" s="25" t="s">
        <v>9</v>
      </c>
      <c r="C567" s="29">
        <f t="shared" si="420"/>
        <v>57832.048045710828</v>
      </c>
      <c r="D567" s="29">
        <f t="shared" si="421"/>
        <v>4819.337244463004</v>
      </c>
      <c r="E567" s="29">
        <f t="shared" si="422"/>
        <v>1112.1547701098236</v>
      </c>
      <c r="F567" s="29">
        <f t="shared" si="423"/>
        <v>2224.3095402196473</v>
      </c>
      <c r="G567" s="29">
        <f t="shared" si="424"/>
        <v>2409.668622231502</v>
      </c>
      <c r="H567" s="31">
        <f t="shared" si="425"/>
        <v>27.803869252745589</v>
      </c>
      <c r="I567" s="27"/>
    </row>
    <row r="568" spans="1:9" x14ac:dyDescent="0.2">
      <c r="A568" s="25" t="s">
        <v>400</v>
      </c>
      <c r="B568" s="25" t="s">
        <v>8</v>
      </c>
      <c r="C568" s="29">
        <f t="shared" si="420"/>
        <v>60723.65044799637</v>
      </c>
      <c r="D568" s="29">
        <f t="shared" si="421"/>
        <v>5060.3041066861551</v>
      </c>
      <c r="E568" s="29">
        <f t="shared" si="422"/>
        <v>1167.7625086153148</v>
      </c>
      <c r="F568" s="29">
        <f t="shared" si="423"/>
        <v>2335.5250172306296</v>
      </c>
      <c r="G568" s="29">
        <f t="shared" si="424"/>
        <v>2530.1520533430776</v>
      </c>
      <c r="H568" s="31">
        <f t="shared" si="425"/>
        <v>29.19406271538287</v>
      </c>
      <c r="I568" s="27"/>
    </row>
    <row r="569" spans="1:9" x14ac:dyDescent="0.2">
      <c r="A569" s="25" t="s">
        <v>400</v>
      </c>
      <c r="B569" s="25" t="s">
        <v>7</v>
      </c>
      <c r="C569" s="29">
        <f t="shared" si="420"/>
        <v>63759.832970396194</v>
      </c>
      <c r="D569" s="29">
        <f t="shared" si="421"/>
        <v>5313.3193120204633</v>
      </c>
      <c r="E569" s="29">
        <f t="shared" si="422"/>
        <v>1226.1506340460805</v>
      </c>
      <c r="F569" s="29">
        <f t="shared" si="423"/>
        <v>2452.3012680921611</v>
      </c>
      <c r="G569" s="29">
        <f t="shared" si="424"/>
        <v>2656.6596560102316</v>
      </c>
      <c r="H569" s="31">
        <f t="shared" si="425"/>
        <v>30.653765851152016</v>
      </c>
      <c r="I569" s="27"/>
    </row>
    <row r="570" spans="1:9" x14ac:dyDescent="0.2">
      <c r="A570" s="25" t="s">
        <v>400</v>
      </c>
      <c r="B570" s="25" t="s">
        <v>6</v>
      </c>
      <c r="C570" s="29">
        <f t="shared" si="420"/>
        <v>66947.824618915998</v>
      </c>
      <c r="D570" s="29">
        <f t="shared" si="421"/>
        <v>5578.9852776214866</v>
      </c>
      <c r="E570" s="29">
        <f t="shared" si="422"/>
        <v>1287.4581657483848</v>
      </c>
      <c r="F570" s="29">
        <f t="shared" si="423"/>
        <v>2574.9163314967695</v>
      </c>
      <c r="G570" s="29">
        <f t="shared" si="424"/>
        <v>2789.4926388107433</v>
      </c>
      <c r="H570" s="31">
        <f t="shared" si="425"/>
        <v>32.186454143709618</v>
      </c>
      <c r="I570" s="27"/>
    </row>
    <row r="571" spans="1:9" x14ac:dyDescent="0.2">
      <c r="C571" s="29"/>
      <c r="D571" s="29"/>
      <c r="E571" s="29"/>
      <c r="F571" s="29"/>
      <c r="G571" s="29"/>
      <c r="I571" s="27"/>
    </row>
    <row r="572" spans="1:9" x14ac:dyDescent="0.2">
      <c r="A572" s="25" t="s">
        <v>399</v>
      </c>
      <c r="B572" s="25" t="s">
        <v>2</v>
      </c>
      <c r="C572" s="29">
        <f t="shared" ref="C572:C578" si="426">H572*2080</f>
        <v>50457.072476983412</v>
      </c>
      <c r="D572" s="29">
        <f t="shared" ref="D572:D578" si="427">H572*173.33333</f>
        <v>4204.7559588879249</v>
      </c>
      <c r="E572" s="29">
        <f t="shared" ref="E572:E578" si="428">H572*40</f>
        <v>970.32831686506574</v>
      </c>
      <c r="F572" s="29">
        <f t="shared" ref="F572:F578" si="429">H572*80</f>
        <v>1940.6566337301315</v>
      </c>
      <c r="G572" s="29">
        <f t="shared" ref="G572:G578" si="430">H572*(173.33333/2)</f>
        <v>2102.3779794439624</v>
      </c>
      <c r="H572" s="31">
        <f>H564*101%</f>
        <v>24.258207921626642</v>
      </c>
      <c r="I572" s="27"/>
    </row>
    <row r="573" spans="1:9" x14ac:dyDescent="0.2">
      <c r="A573" s="25" t="s">
        <v>399</v>
      </c>
      <c r="B573" s="25" t="s">
        <v>1</v>
      </c>
      <c r="C573" s="29">
        <f t="shared" si="426"/>
        <v>52979.926100832592</v>
      </c>
      <c r="D573" s="29">
        <f t="shared" si="427"/>
        <v>4414.9937568323212</v>
      </c>
      <c r="E573" s="29">
        <f t="shared" si="428"/>
        <v>1018.844732708319</v>
      </c>
      <c r="F573" s="29">
        <f t="shared" si="429"/>
        <v>2037.6894654166381</v>
      </c>
      <c r="G573" s="29">
        <f t="shared" si="430"/>
        <v>2207.4968784161606</v>
      </c>
      <c r="H573" s="31">
        <f t="shared" ref="H573:H578" si="431">H572*105%</f>
        <v>25.471118317707976</v>
      </c>
      <c r="I573" s="27"/>
    </row>
    <row r="574" spans="1:9" x14ac:dyDescent="0.2">
      <c r="A574" s="25" t="s">
        <v>399</v>
      </c>
      <c r="B574" s="25" t="s">
        <v>0</v>
      </c>
      <c r="C574" s="29">
        <f t="shared" si="426"/>
        <v>55628.922405874218</v>
      </c>
      <c r="D574" s="29">
        <f t="shared" si="427"/>
        <v>4635.7434446739371</v>
      </c>
      <c r="E574" s="29">
        <f t="shared" si="428"/>
        <v>1069.7869693437351</v>
      </c>
      <c r="F574" s="29">
        <f t="shared" si="429"/>
        <v>2139.5739386874702</v>
      </c>
      <c r="G574" s="29">
        <f t="shared" si="430"/>
        <v>2317.8717223369686</v>
      </c>
      <c r="H574" s="31">
        <f t="shared" si="431"/>
        <v>26.744674233593376</v>
      </c>
      <c r="I574" s="27"/>
    </row>
    <row r="575" spans="1:9" x14ac:dyDescent="0.2">
      <c r="A575" s="25" t="s">
        <v>399</v>
      </c>
      <c r="B575" s="25" t="s">
        <v>9</v>
      </c>
      <c r="C575" s="29">
        <f t="shared" si="426"/>
        <v>58410.368526167935</v>
      </c>
      <c r="D575" s="29">
        <f t="shared" si="427"/>
        <v>4867.5306169076339</v>
      </c>
      <c r="E575" s="29">
        <f t="shared" si="428"/>
        <v>1123.2763178109217</v>
      </c>
      <c r="F575" s="29">
        <f t="shared" si="429"/>
        <v>2246.5526356218434</v>
      </c>
      <c r="G575" s="29">
        <f t="shared" si="430"/>
        <v>2433.7653084538169</v>
      </c>
      <c r="H575" s="31">
        <f t="shared" si="431"/>
        <v>28.081907945273045</v>
      </c>
      <c r="I575" s="27"/>
    </row>
    <row r="576" spans="1:9" x14ac:dyDescent="0.2">
      <c r="A576" s="25" t="s">
        <v>399</v>
      </c>
      <c r="B576" s="25" t="s">
        <v>8</v>
      </c>
      <c r="C576" s="29">
        <f t="shared" si="426"/>
        <v>61330.886952476329</v>
      </c>
      <c r="D576" s="29">
        <f t="shared" si="427"/>
        <v>5110.907147753016</v>
      </c>
      <c r="E576" s="29">
        <f t="shared" si="428"/>
        <v>1179.4401337014679</v>
      </c>
      <c r="F576" s="29">
        <f t="shared" si="429"/>
        <v>2358.8802674029357</v>
      </c>
      <c r="G576" s="29">
        <f t="shared" si="430"/>
        <v>2555.453573876508</v>
      </c>
      <c r="H576" s="31">
        <f t="shared" si="431"/>
        <v>29.486003342536698</v>
      </c>
      <c r="I576" s="27"/>
    </row>
    <row r="577" spans="1:9" x14ac:dyDescent="0.2">
      <c r="A577" s="25" t="s">
        <v>399</v>
      </c>
      <c r="B577" s="25" t="s">
        <v>7</v>
      </c>
      <c r="C577" s="29">
        <f t="shared" si="426"/>
        <v>64397.43130010015</v>
      </c>
      <c r="D577" s="29">
        <f t="shared" si="427"/>
        <v>5366.4525051406672</v>
      </c>
      <c r="E577" s="29">
        <f t="shared" si="428"/>
        <v>1238.4121403865413</v>
      </c>
      <c r="F577" s="29">
        <f t="shared" si="429"/>
        <v>2476.8242807730826</v>
      </c>
      <c r="G577" s="29">
        <f t="shared" si="430"/>
        <v>2683.2262525703336</v>
      </c>
      <c r="H577" s="31">
        <f t="shared" si="431"/>
        <v>30.960303509663532</v>
      </c>
      <c r="I577" s="27"/>
    </row>
    <row r="578" spans="1:9" x14ac:dyDescent="0.2">
      <c r="A578" s="25" t="s">
        <v>399</v>
      </c>
      <c r="B578" s="25" t="s">
        <v>6</v>
      </c>
      <c r="C578" s="29">
        <f t="shared" si="426"/>
        <v>67617.302865105157</v>
      </c>
      <c r="D578" s="29">
        <f t="shared" si="427"/>
        <v>5634.7751303977011</v>
      </c>
      <c r="E578" s="29">
        <f t="shared" si="428"/>
        <v>1300.3327474058685</v>
      </c>
      <c r="F578" s="29">
        <f t="shared" si="429"/>
        <v>2600.6654948117371</v>
      </c>
      <c r="G578" s="29">
        <f t="shared" si="430"/>
        <v>2817.3875651988506</v>
      </c>
      <c r="H578" s="31">
        <f t="shared" si="431"/>
        <v>32.508318685146712</v>
      </c>
      <c r="I578" s="27"/>
    </row>
    <row r="579" spans="1:9" x14ac:dyDescent="0.2">
      <c r="C579" s="29"/>
      <c r="D579" s="29"/>
      <c r="E579" s="29"/>
      <c r="F579" s="29"/>
      <c r="G579" s="29"/>
      <c r="I579" s="27"/>
    </row>
    <row r="580" spans="1:9" x14ac:dyDescent="0.2">
      <c r="A580" s="25" t="s">
        <v>398</v>
      </c>
      <c r="B580" s="25" t="s">
        <v>2</v>
      </c>
      <c r="C580" s="29">
        <f t="shared" ref="C580:C586" si="432">H580*2080</f>
        <v>50961.64320175325</v>
      </c>
      <c r="D580" s="29">
        <f t="shared" ref="D580:D586" si="433">H580*173.33333</f>
        <v>4246.8035184768041</v>
      </c>
      <c r="E580" s="29">
        <f t="shared" ref="E580:E586" si="434">H580*40</f>
        <v>980.03160003371636</v>
      </c>
      <c r="F580" s="29">
        <f t="shared" ref="F580:F586" si="435">H580*80</f>
        <v>1960.0632000674327</v>
      </c>
      <c r="G580" s="29">
        <f t="shared" ref="G580:G586" si="436">H580*(173.33333/2)</f>
        <v>2123.4017592384021</v>
      </c>
      <c r="H580" s="31">
        <f>H572*101%</f>
        <v>24.500790000842908</v>
      </c>
      <c r="I580" s="27"/>
    </row>
    <row r="581" spans="1:9" x14ac:dyDescent="0.2">
      <c r="A581" s="25" t="s">
        <v>398</v>
      </c>
      <c r="B581" s="25" t="s">
        <v>1</v>
      </c>
      <c r="C581" s="29">
        <f t="shared" si="432"/>
        <v>53509.725361840916</v>
      </c>
      <c r="D581" s="29">
        <f t="shared" si="433"/>
        <v>4459.1436944006446</v>
      </c>
      <c r="E581" s="29">
        <f t="shared" si="434"/>
        <v>1029.0331800354022</v>
      </c>
      <c r="F581" s="29">
        <f t="shared" si="435"/>
        <v>2058.0663600708044</v>
      </c>
      <c r="G581" s="29">
        <f t="shared" si="436"/>
        <v>2229.5718472003223</v>
      </c>
      <c r="H581" s="31">
        <f t="shared" ref="H581:H586" si="437">H580*105%</f>
        <v>25.725829500885055</v>
      </c>
      <c r="I581" s="27"/>
    </row>
    <row r="582" spans="1:9" x14ac:dyDescent="0.2">
      <c r="A582" s="25" t="s">
        <v>398</v>
      </c>
      <c r="B582" s="25" t="s">
        <v>0</v>
      </c>
      <c r="C582" s="29">
        <f t="shared" si="432"/>
        <v>56185.211629932965</v>
      </c>
      <c r="D582" s="29">
        <f t="shared" si="433"/>
        <v>4682.1008791206768</v>
      </c>
      <c r="E582" s="29">
        <f t="shared" si="434"/>
        <v>1080.4848390371724</v>
      </c>
      <c r="F582" s="29">
        <f t="shared" si="435"/>
        <v>2160.9696780743448</v>
      </c>
      <c r="G582" s="29">
        <f t="shared" si="436"/>
        <v>2341.0504395603384</v>
      </c>
      <c r="H582" s="31">
        <f t="shared" si="437"/>
        <v>27.01212097592931</v>
      </c>
      <c r="I582" s="27"/>
    </row>
    <row r="583" spans="1:9" x14ac:dyDescent="0.2">
      <c r="A583" s="25" t="s">
        <v>398</v>
      </c>
      <c r="B583" s="25" t="s">
        <v>9</v>
      </c>
      <c r="C583" s="29">
        <f t="shared" si="432"/>
        <v>58994.472211429616</v>
      </c>
      <c r="D583" s="29">
        <f t="shared" si="433"/>
        <v>4916.2059230767109</v>
      </c>
      <c r="E583" s="29">
        <f t="shared" si="434"/>
        <v>1134.5090809890312</v>
      </c>
      <c r="F583" s="29">
        <f t="shared" si="435"/>
        <v>2269.0181619780624</v>
      </c>
      <c r="G583" s="29">
        <f t="shared" si="436"/>
        <v>2458.1029615383554</v>
      </c>
      <c r="H583" s="31">
        <f t="shared" si="437"/>
        <v>28.362727024725778</v>
      </c>
      <c r="I583" s="27"/>
    </row>
    <row r="584" spans="1:9" x14ac:dyDescent="0.2">
      <c r="A584" s="25" t="s">
        <v>398</v>
      </c>
      <c r="B584" s="25" t="s">
        <v>8</v>
      </c>
      <c r="C584" s="29">
        <f t="shared" si="432"/>
        <v>61944.1958220011</v>
      </c>
      <c r="D584" s="29">
        <f t="shared" si="433"/>
        <v>5162.016219230547</v>
      </c>
      <c r="E584" s="29">
        <f t="shared" si="434"/>
        <v>1191.2345350384826</v>
      </c>
      <c r="F584" s="29">
        <f t="shared" si="435"/>
        <v>2382.4690700769652</v>
      </c>
      <c r="G584" s="29">
        <f t="shared" si="436"/>
        <v>2581.0081096152735</v>
      </c>
      <c r="H584" s="31">
        <f t="shared" si="437"/>
        <v>29.780863375962067</v>
      </c>
      <c r="I584" s="27"/>
    </row>
    <row r="585" spans="1:9" x14ac:dyDescent="0.2">
      <c r="A585" s="25" t="s">
        <v>398</v>
      </c>
      <c r="B585" s="25" t="s">
        <v>7</v>
      </c>
      <c r="C585" s="29">
        <f t="shared" si="432"/>
        <v>65041.40561310116</v>
      </c>
      <c r="D585" s="29">
        <f t="shared" si="433"/>
        <v>5420.1170301920747</v>
      </c>
      <c r="E585" s="29">
        <f t="shared" si="434"/>
        <v>1250.7962617904068</v>
      </c>
      <c r="F585" s="29">
        <f t="shared" si="435"/>
        <v>2501.5925235808136</v>
      </c>
      <c r="G585" s="29">
        <f t="shared" si="436"/>
        <v>2710.0585150960374</v>
      </c>
      <c r="H585" s="31">
        <f t="shared" si="437"/>
        <v>31.269906544760172</v>
      </c>
      <c r="I585" s="27"/>
    </row>
    <row r="586" spans="1:9" x14ac:dyDescent="0.2">
      <c r="A586" s="25" t="s">
        <v>398</v>
      </c>
      <c r="B586" s="25" t="s">
        <v>6</v>
      </c>
      <c r="C586" s="29">
        <f t="shared" si="432"/>
        <v>68293.475893756229</v>
      </c>
      <c r="D586" s="29">
        <f t="shared" si="433"/>
        <v>5691.122881701679</v>
      </c>
      <c r="E586" s="29">
        <f t="shared" si="434"/>
        <v>1313.3360748799273</v>
      </c>
      <c r="F586" s="29">
        <f t="shared" si="435"/>
        <v>2626.6721497598546</v>
      </c>
      <c r="G586" s="29">
        <f t="shared" si="436"/>
        <v>2845.5614408508395</v>
      </c>
      <c r="H586" s="31">
        <f t="shared" si="437"/>
        <v>32.833401871998184</v>
      </c>
      <c r="I586" s="27"/>
    </row>
    <row r="587" spans="1:9" x14ac:dyDescent="0.2">
      <c r="C587" s="29"/>
      <c r="D587" s="29"/>
      <c r="E587" s="29"/>
      <c r="F587" s="29"/>
      <c r="G587" s="29"/>
      <c r="I587" s="27"/>
    </row>
    <row r="588" spans="1:9" x14ac:dyDescent="0.2">
      <c r="A588" s="25" t="s">
        <v>397</v>
      </c>
      <c r="B588" s="25" t="s">
        <v>2</v>
      </c>
      <c r="C588" s="29">
        <f t="shared" ref="C588:C594" si="438">H588*2080</f>
        <v>51471.25963377078</v>
      </c>
      <c r="D588" s="29">
        <f t="shared" ref="D588:D594" si="439">H588*173.33333</f>
        <v>4289.2715536615715</v>
      </c>
      <c r="E588" s="29">
        <f t="shared" ref="E588:E594" si="440">H588*40</f>
        <v>989.83191603405339</v>
      </c>
      <c r="F588" s="29">
        <f t="shared" ref="F588:F594" si="441">H588*80</f>
        <v>1979.6638320681068</v>
      </c>
      <c r="G588" s="29">
        <f t="shared" ref="G588:G594" si="442">H588*(173.33333/2)</f>
        <v>2144.6357768307857</v>
      </c>
      <c r="H588" s="31">
        <f>H580*101%</f>
        <v>24.745797900851336</v>
      </c>
      <c r="I588" s="27"/>
    </row>
    <row r="589" spans="1:9" x14ac:dyDescent="0.2">
      <c r="A589" s="25" t="s">
        <v>397</v>
      </c>
      <c r="B589" s="25" t="s">
        <v>1</v>
      </c>
      <c r="C589" s="29">
        <f t="shared" si="438"/>
        <v>54044.822615459321</v>
      </c>
      <c r="D589" s="29">
        <f t="shared" si="439"/>
        <v>4503.7351313446507</v>
      </c>
      <c r="E589" s="29">
        <f t="shared" si="440"/>
        <v>1039.3235118357561</v>
      </c>
      <c r="F589" s="29">
        <f t="shared" si="441"/>
        <v>2078.6470236715122</v>
      </c>
      <c r="G589" s="29">
        <f t="shared" si="442"/>
        <v>2251.8675656723253</v>
      </c>
      <c r="H589" s="31">
        <f t="shared" ref="H589:H594" si="443">H588*105%</f>
        <v>25.983087795893905</v>
      </c>
      <c r="I589" s="27"/>
    </row>
    <row r="590" spans="1:9" x14ac:dyDescent="0.2">
      <c r="A590" s="25" t="s">
        <v>397</v>
      </c>
      <c r="B590" s="25" t="s">
        <v>0</v>
      </c>
      <c r="C590" s="29">
        <f t="shared" si="438"/>
        <v>56747.063746232292</v>
      </c>
      <c r="D590" s="29">
        <f t="shared" si="439"/>
        <v>4728.9218879118835</v>
      </c>
      <c r="E590" s="29">
        <f t="shared" si="440"/>
        <v>1091.2896874275441</v>
      </c>
      <c r="F590" s="29">
        <f t="shared" si="441"/>
        <v>2182.5793748550882</v>
      </c>
      <c r="G590" s="29">
        <f t="shared" si="442"/>
        <v>2364.4609439559417</v>
      </c>
      <c r="H590" s="31">
        <f t="shared" si="443"/>
        <v>27.282242185688602</v>
      </c>
      <c r="I590" s="27"/>
    </row>
    <row r="591" spans="1:9" x14ac:dyDescent="0.2">
      <c r="A591" s="25" t="s">
        <v>397</v>
      </c>
      <c r="B591" s="25" t="s">
        <v>9</v>
      </c>
      <c r="C591" s="29">
        <f t="shared" si="438"/>
        <v>59584.416933543907</v>
      </c>
      <c r="D591" s="29">
        <f t="shared" si="439"/>
        <v>4965.3679823074781</v>
      </c>
      <c r="E591" s="29">
        <f t="shared" si="440"/>
        <v>1145.8541717989212</v>
      </c>
      <c r="F591" s="29">
        <f t="shared" si="441"/>
        <v>2291.7083435978425</v>
      </c>
      <c r="G591" s="29">
        <f t="shared" si="442"/>
        <v>2482.683991153739</v>
      </c>
      <c r="H591" s="31">
        <f t="shared" si="443"/>
        <v>28.646354294973033</v>
      </c>
      <c r="I591" s="27"/>
    </row>
    <row r="592" spans="1:9" x14ac:dyDescent="0.2">
      <c r="A592" s="25" t="s">
        <v>397</v>
      </c>
      <c r="B592" s="25" t="s">
        <v>8</v>
      </c>
      <c r="C592" s="29">
        <f t="shared" si="438"/>
        <v>62563.637780221106</v>
      </c>
      <c r="D592" s="29">
        <f t="shared" si="439"/>
        <v>5213.6363814228516</v>
      </c>
      <c r="E592" s="29">
        <f t="shared" si="440"/>
        <v>1203.1468803888674</v>
      </c>
      <c r="F592" s="29">
        <f t="shared" si="441"/>
        <v>2406.2937607777349</v>
      </c>
      <c r="G592" s="29">
        <f t="shared" si="442"/>
        <v>2606.8181907114258</v>
      </c>
      <c r="H592" s="31">
        <f t="shared" si="443"/>
        <v>30.078672009721686</v>
      </c>
      <c r="I592" s="27"/>
    </row>
    <row r="593" spans="1:9" x14ac:dyDescent="0.2">
      <c r="A593" s="25" t="s">
        <v>397</v>
      </c>
      <c r="B593" s="25" t="s">
        <v>7</v>
      </c>
      <c r="C593" s="29">
        <f t="shared" si="438"/>
        <v>65691.819669232165</v>
      </c>
      <c r="D593" s="29">
        <f t="shared" si="439"/>
        <v>5474.3182004939945</v>
      </c>
      <c r="E593" s="29">
        <f t="shared" si="440"/>
        <v>1263.3042244083108</v>
      </c>
      <c r="F593" s="29">
        <f t="shared" si="441"/>
        <v>2526.6084488166216</v>
      </c>
      <c r="G593" s="29">
        <f t="shared" si="442"/>
        <v>2737.1591002469972</v>
      </c>
      <c r="H593" s="31">
        <f t="shared" si="443"/>
        <v>31.582605610207771</v>
      </c>
      <c r="I593" s="27"/>
    </row>
    <row r="594" spans="1:9" x14ac:dyDescent="0.2">
      <c r="A594" s="25" t="s">
        <v>397</v>
      </c>
      <c r="B594" s="25" t="s">
        <v>6</v>
      </c>
      <c r="C594" s="29">
        <f t="shared" si="438"/>
        <v>68976.410652693783</v>
      </c>
      <c r="D594" s="29">
        <f t="shared" si="439"/>
        <v>5748.0341105186944</v>
      </c>
      <c r="E594" s="29">
        <f t="shared" si="440"/>
        <v>1326.4694356287264</v>
      </c>
      <c r="F594" s="29">
        <f t="shared" si="441"/>
        <v>2652.9388712574528</v>
      </c>
      <c r="G594" s="29">
        <f t="shared" si="442"/>
        <v>2874.0170552593472</v>
      </c>
      <c r="H594" s="31">
        <f t="shared" si="443"/>
        <v>33.161735890718163</v>
      </c>
      <c r="I594" s="27"/>
    </row>
    <row r="595" spans="1:9" x14ac:dyDescent="0.2">
      <c r="C595" s="29"/>
      <c r="D595" s="29"/>
      <c r="E595" s="29"/>
      <c r="F595" s="29"/>
      <c r="G595" s="29"/>
      <c r="I595" s="27"/>
    </row>
    <row r="596" spans="1:9" x14ac:dyDescent="0.2">
      <c r="A596" s="25" t="s">
        <v>396</v>
      </c>
      <c r="B596" s="25" t="s">
        <v>2</v>
      </c>
      <c r="C596" s="29">
        <f t="shared" ref="C596:C602" si="444">H596*2080</f>
        <v>51985.972230108484</v>
      </c>
      <c r="D596" s="29">
        <f t="shared" ref="D596:D602" si="445">H596*173.33333</f>
        <v>4332.164269198187</v>
      </c>
      <c r="E596" s="29">
        <f t="shared" ref="E596:E602" si="446">H596*40</f>
        <v>999.73023519439391</v>
      </c>
      <c r="F596" s="29">
        <f t="shared" ref="F596:F602" si="447">H596*80</f>
        <v>1999.4604703887878</v>
      </c>
      <c r="G596" s="29">
        <f t="shared" ref="G596:G602" si="448">H596*(173.33333/2)</f>
        <v>2166.0821345990935</v>
      </c>
      <c r="H596" s="31">
        <f>H588*101%</f>
        <v>24.993255879859849</v>
      </c>
      <c r="I596" s="27"/>
    </row>
    <row r="597" spans="1:9" x14ac:dyDescent="0.2">
      <c r="A597" s="25" t="s">
        <v>396</v>
      </c>
      <c r="B597" s="25" t="s">
        <v>1</v>
      </c>
      <c r="C597" s="29">
        <f t="shared" si="444"/>
        <v>54585.270841613907</v>
      </c>
      <c r="D597" s="29">
        <f t="shared" si="445"/>
        <v>4548.772482658097</v>
      </c>
      <c r="E597" s="29">
        <f t="shared" si="446"/>
        <v>1049.7167469541137</v>
      </c>
      <c r="F597" s="29">
        <f t="shared" si="447"/>
        <v>2099.4334939082273</v>
      </c>
      <c r="G597" s="29">
        <f t="shared" si="448"/>
        <v>2274.3862413290485</v>
      </c>
      <c r="H597" s="31">
        <f t="shared" ref="H597:H602" si="449">H596*105%</f>
        <v>26.242918673852841</v>
      </c>
      <c r="I597" s="27"/>
    </row>
    <row r="598" spans="1:9" x14ac:dyDescent="0.2">
      <c r="A598" s="25" t="s">
        <v>396</v>
      </c>
      <c r="B598" s="25" t="s">
        <v>0</v>
      </c>
      <c r="C598" s="29">
        <f t="shared" si="444"/>
        <v>57314.534383694612</v>
      </c>
      <c r="D598" s="29">
        <f t="shared" si="445"/>
        <v>4776.2111067910018</v>
      </c>
      <c r="E598" s="29">
        <f t="shared" si="446"/>
        <v>1102.2025843018193</v>
      </c>
      <c r="F598" s="29">
        <f t="shared" si="447"/>
        <v>2204.4051686036387</v>
      </c>
      <c r="G598" s="29">
        <f t="shared" si="448"/>
        <v>2388.1055533955009</v>
      </c>
      <c r="H598" s="31">
        <f t="shared" si="449"/>
        <v>27.555064607545486</v>
      </c>
      <c r="I598" s="27"/>
    </row>
    <row r="599" spans="1:9" x14ac:dyDescent="0.2">
      <c r="A599" s="25" t="s">
        <v>396</v>
      </c>
      <c r="B599" s="25" t="s">
        <v>9</v>
      </c>
      <c r="C599" s="29">
        <f t="shared" si="444"/>
        <v>60180.261102879347</v>
      </c>
      <c r="D599" s="29">
        <f t="shared" si="445"/>
        <v>5015.0216621305526</v>
      </c>
      <c r="E599" s="29">
        <f t="shared" si="446"/>
        <v>1157.3127135169104</v>
      </c>
      <c r="F599" s="29">
        <f t="shared" si="447"/>
        <v>2314.6254270338209</v>
      </c>
      <c r="G599" s="29">
        <f t="shared" si="448"/>
        <v>2507.5108310652763</v>
      </c>
      <c r="H599" s="31">
        <f t="shared" si="449"/>
        <v>28.932817837922762</v>
      </c>
      <c r="I599" s="27"/>
    </row>
    <row r="600" spans="1:9" x14ac:dyDescent="0.2">
      <c r="A600" s="25" t="s">
        <v>396</v>
      </c>
      <c r="B600" s="25" t="s">
        <v>8</v>
      </c>
      <c r="C600" s="29">
        <f t="shared" si="444"/>
        <v>63189.274158023312</v>
      </c>
      <c r="D600" s="29">
        <f t="shared" si="445"/>
        <v>5265.77274523708</v>
      </c>
      <c r="E600" s="29">
        <f t="shared" si="446"/>
        <v>1215.1783491927561</v>
      </c>
      <c r="F600" s="29">
        <f t="shared" si="447"/>
        <v>2430.3566983855121</v>
      </c>
      <c r="G600" s="29">
        <f t="shared" si="448"/>
        <v>2632.88637261854</v>
      </c>
      <c r="H600" s="31">
        <f t="shared" si="449"/>
        <v>30.3794587298189</v>
      </c>
      <c r="I600" s="27"/>
    </row>
    <row r="601" spans="1:9" x14ac:dyDescent="0.2">
      <c r="A601" s="25" t="s">
        <v>396</v>
      </c>
      <c r="B601" s="25" t="s">
        <v>7</v>
      </c>
      <c r="C601" s="29">
        <f t="shared" si="444"/>
        <v>66348.737865924486</v>
      </c>
      <c r="D601" s="29">
        <f t="shared" si="445"/>
        <v>5529.0613824989341</v>
      </c>
      <c r="E601" s="29">
        <f t="shared" si="446"/>
        <v>1275.9372666523939</v>
      </c>
      <c r="F601" s="29">
        <f t="shared" si="447"/>
        <v>2551.8745333047877</v>
      </c>
      <c r="G601" s="29">
        <f t="shared" si="448"/>
        <v>2764.5306912494671</v>
      </c>
      <c r="H601" s="31">
        <f t="shared" si="449"/>
        <v>31.898431666309847</v>
      </c>
      <c r="I601" s="27"/>
    </row>
    <row r="602" spans="1:9" x14ac:dyDescent="0.2">
      <c r="A602" s="25" t="s">
        <v>396</v>
      </c>
      <c r="B602" s="25" t="s">
        <v>6</v>
      </c>
      <c r="C602" s="29">
        <f t="shared" si="444"/>
        <v>69666.17475922071</v>
      </c>
      <c r="D602" s="29">
        <f t="shared" si="445"/>
        <v>5805.5144516238815</v>
      </c>
      <c r="E602" s="29">
        <f t="shared" si="446"/>
        <v>1339.7341299850136</v>
      </c>
      <c r="F602" s="29">
        <f t="shared" si="447"/>
        <v>2679.4682599700272</v>
      </c>
      <c r="G602" s="29">
        <f t="shared" si="448"/>
        <v>2902.7572258119408</v>
      </c>
      <c r="H602" s="31">
        <f t="shared" si="449"/>
        <v>33.493353249625343</v>
      </c>
      <c r="I602" s="27"/>
    </row>
    <row r="603" spans="1:9" x14ac:dyDescent="0.2">
      <c r="C603" s="29"/>
      <c r="D603" s="29"/>
      <c r="E603" s="29"/>
      <c r="F603" s="29"/>
      <c r="G603" s="29"/>
      <c r="I603" s="27"/>
    </row>
    <row r="604" spans="1:9" x14ac:dyDescent="0.2">
      <c r="A604" s="25" t="s">
        <v>395</v>
      </c>
      <c r="B604" s="25" t="s">
        <v>2</v>
      </c>
      <c r="C604" s="29">
        <f t="shared" ref="C604:C610" si="450">H604*2080</f>
        <v>52505.831952409571</v>
      </c>
      <c r="D604" s="29">
        <f t="shared" ref="D604:D610" si="451">H604*173.33333</f>
        <v>4375.4859118901686</v>
      </c>
      <c r="E604" s="29">
        <f t="shared" ref="E604:E610" si="452">H604*40</f>
        <v>1009.7275375463379</v>
      </c>
      <c r="F604" s="29">
        <f t="shared" ref="F604:F610" si="453">H604*80</f>
        <v>2019.4550750926758</v>
      </c>
      <c r="G604" s="29">
        <f t="shared" ref="G604:G610" si="454">H604*(173.33333/2)</f>
        <v>2187.7429559450843</v>
      </c>
      <c r="H604" s="31">
        <f>H596*101%</f>
        <v>25.243188438658446</v>
      </c>
      <c r="I604" s="27"/>
    </row>
    <row r="605" spans="1:9" x14ac:dyDescent="0.2">
      <c r="A605" s="25" t="s">
        <v>395</v>
      </c>
      <c r="B605" s="25" t="s">
        <v>1</v>
      </c>
      <c r="C605" s="29">
        <f t="shared" si="450"/>
        <v>55131.123550030054</v>
      </c>
      <c r="D605" s="29">
        <f t="shared" si="451"/>
        <v>4594.2602074846782</v>
      </c>
      <c r="E605" s="29">
        <f t="shared" si="452"/>
        <v>1060.2139144236548</v>
      </c>
      <c r="F605" s="29">
        <f t="shared" si="453"/>
        <v>2120.4278288473097</v>
      </c>
      <c r="G605" s="29">
        <f t="shared" si="454"/>
        <v>2297.1301037423391</v>
      </c>
      <c r="H605" s="31">
        <f t="shared" ref="H605:H610" si="455">H604*105%</f>
        <v>26.505347860591371</v>
      </c>
      <c r="I605" s="27"/>
    </row>
    <row r="606" spans="1:9" x14ac:dyDescent="0.2">
      <c r="A606" s="25" t="s">
        <v>395</v>
      </c>
      <c r="B606" s="25" t="s">
        <v>0</v>
      </c>
      <c r="C606" s="29">
        <f t="shared" si="450"/>
        <v>57887.679727531555</v>
      </c>
      <c r="D606" s="29">
        <f t="shared" si="451"/>
        <v>4823.973217858912</v>
      </c>
      <c r="E606" s="29">
        <f t="shared" si="452"/>
        <v>1113.2246101448377</v>
      </c>
      <c r="F606" s="29">
        <f t="shared" si="453"/>
        <v>2226.4492202896754</v>
      </c>
      <c r="G606" s="29">
        <f t="shared" si="454"/>
        <v>2411.986608929456</v>
      </c>
      <c r="H606" s="31">
        <f t="shared" si="455"/>
        <v>27.830615253620941</v>
      </c>
      <c r="I606" s="27"/>
    </row>
    <row r="607" spans="1:9" x14ac:dyDescent="0.2">
      <c r="A607" s="25" t="s">
        <v>395</v>
      </c>
      <c r="B607" s="25" t="s">
        <v>9</v>
      </c>
      <c r="C607" s="29">
        <f t="shared" si="450"/>
        <v>60782.063713908137</v>
      </c>
      <c r="D607" s="29">
        <f t="shared" si="451"/>
        <v>5065.1718787518575</v>
      </c>
      <c r="E607" s="29">
        <f t="shared" si="452"/>
        <v>1168.8858406520794</v>
      </c>
      <c r="F607" s="29">
        <f t="shared" si="453"/>
        <v>2337.7716813041588</v>
      </c>
      <c r="G607" s="29">
        <f t="shared" si="454"/>
        <v>2532.5859393759288</v>
      </c>
      <c r="H607" s="31">
        <f t="shared" si="455"/>
        <v>29.222146016301988</v>
      </c>
      <c r="I607" s="27"/>
    </row>
    <row r="608" spans="1:9" x14ac:dyDescent="0.2">
      <c r="A608" s="25" t="s">
        <v>395</v>
      </c>
      <c r="B608" s="25" t="s">
        <v>8</v>
      </c>
      <c r="C608" s="29">
        <f t="shared" si="450"/>
        <v>63821.166899603544</v>
      </c>
      <c r="D608" s="29">
        <f t="shared" si="451"/>
        <v>5318.4304726894507</v>
      </c>
      <c r="E608" s="29">
        <f t="shared" si="452"/>
        <v>1227.3301326846836</v>
      </c>
      <c r="F608" s="29">
        <f t="shared" si="453"/>
        <v>2454.6602653693672</v>
      </c>
      <c r="G608" s="29">
        <f t="shared" si="454"/>
        <v>2659.2152363447253</v>
      </c>
      <c r="H608" s="31">
        <f t="shared" si="455"/>
        <v>30.683253317117089</v>
      </c>
      <c r="I608" s="27"/>
    </row>
    <row r="609" spans="1:9" x14ac:dyDescent="0.2">
      <c r="A609" s="25" t="s">
        <v>395</v>
      </c>
      <c r="B609" s="25" t="s">
        <v>7</v>
      </c>
      <c r="C609" s="29">
        <f t="shared" si="450"/>
        <v>67012.225244583722</v>
      </c>
      <c r="D609" s="29">
        <f t="shared" si="451"/>
        <v>5584.3519963239232</v>
      </c>
      <c r="E609" s="29">
        <f t="shared" si="452"/>
        <v>1288.6966393189177</v>
      </c>
      <c r="F609" s="29">
        <f t="shared" si="453"/>
        <v>2577.3932786378355</v>
      </c>
      <c r="G609" s="29">
        <f t="shared" si="454"/>
        <v>2792.1759981619616</v>
      </c>
      <c r="H609" s="31">
        <f t="shared" si="455"/>
        <v>32.217415982972945</v>
      </c>
      <c r="I609" s="27"/>
    </row>
    <row r="610" spans="1:9" x14ac:dyDescent="0.2">
      <c r="A610" s="25" t="s">
        <v>395</v>
      </c>
      <c r="B610" s="25" t="s">
        <v>6</v>
      </c>
      <c r="C610" s="29">
        <f t="shared" si="450"/>
        <v>70362.836506812921</v>
      </c>
      <c r="D610" s="29">
        <f t="shared" si="451"/>
        <v>5863.5695961401198</v>
      </c>
      <c r="E610" s="29">
        <f t="shared" si="452"/>
        <v>1353.1314712848639</v>
      </c>
      <c r="F610" s="29">
        <f t="shared" si="453"/>
        <v>2706.2629425697278</v>
      </c>
      <c r="G610" s="29">
        <f t="shared" si="454"/>
        <v>2931.7847980700599</v>
      </c>
      <c r="H610" s="31">
        <f t="shared" si="455"/>
        <v>33.828286782121594</v>
      </c>
      <c r="I610" s="27"/>
    </row>
    <row r="611" spans="1:9" x14ac:dyDescent="0.2">
      <c r="C611" s="29"/>
      <c r="D611" s="29"/>
      <c r="E611" s="29"/>
      <c r="F611" s="29"/>
      <c r="G611" s="29"/>
      <c r="I611" s="27"/>
    </row>
    <row r="612" spans="1:9" x14ac:dyDescent="0.2">
      <c r="A612" s="25" t="s">
        <v>394</v>
      </c>
      <c r="B612" s="25" t="s">
        <v>2</v>
      </c>
      <c r="C612" s="29">
        <f t="shared" ref="C612:C618" si="456">H612*2080</f>
        <v>53030.890271933662</v>
      </c>
      <c r="D612" s="29">
        <f t="shared" ref="D612:D618" si="457">H612*173.33333</f>
        <v>4419.2407710090711</v>
      </c>
      <c r="E612" s="29">
        <f t="shared" ref="E612:E618" si="458">H612*40</f>
        <v>1019.8248129218013</v>
      </c>
      <c r="F612" s="29">
        <f t="shared" ref="F612:F618" si="459">H612*80</f>
        <v>2039.6496258436025</v>
      </c>
      <c r="G612" s="29">
        <f t="shared" ref="G612:G618" si="460">H612*(173.33333/2)</f>
        <v>2209.6203855045355</v>
      </c>
      <c r="H612" s="31">
        <f>H604*101%</f>
        <v>25.495620323045031</v>
      </c>
      <c r="I612" s="27"/>
    </row>
    <row r="613" spans="1:9" x14ac:dyDescent="0.2">
      <c r="A613" s="25" t="s">
        <v>394</v>
      </c>
      <c r="B613" s="25" t="s">
        <v>1</v>
      </c>
      <c r="C613" s="29">
        <f t="shared" si="456"/>
        <v>55682.434785530349</v>
      </c>
      <c r="D613" s="29">
        <f t="shared" si="457"/>
        <v>4640.2028095595242</v>
      </c>
      <c r="E613" s="29">
        <f t="shared" si="458"/>
        <v>1070.8160535678915</v>
      </c>
      <c r="F613" s="29">
        <f t="shared" si="459"/>
        <v>2141.6321071357829</v>
      </c>
      <c r="G613" s="29">
        <f t="shared" si="460"/>
        <v>2320.1014047797621</v>
      </c>
      <c r="H613" s="31">
        <f t="shared" ref="H613:H618" si="461">H612*105%</f>
        <v>26.770401339197285</v>
      </c>
      <c r="I613" s="27"/>
    </row>
    <row r="614" spans="1:9" x14ac:dyDescent="0.2">
      <c r="A614" s="25" t="s">
        <v>394</v>
      </c>
      <c r="B614" s="25" t="s">
        <v>0</v>
      </c>
      <c r="C614" s="29">
        <f t="shared" si="456"/>
        <v>58466.556524806874</v>
      </c>
      <c r="D614" s="29">
        <f t="shared" si="457"/>
        <v>4872.2129500375013</v>
      </c>
      <c r="E614" s="29">
        <f t="shared" si="458"/>
        <v>1124.356856246286</v>
      </c>
      <c r="F614" s="29">
        <f t="shared" si="459"/>
        <v>2248.7137124925721</v>
      </c>
      <c r="G614" s="29">
        <f t="shared" si="460"/>
        <v>2436.1064750187506</v>
      </c>
      <c r="H614" s="31">
        <f t="shared" si="461"/>
        <v>28.108921406157151</v>
      </c>
      <c r="I614" s="27"/>
    </row>
    <row r="615" spans="1:9" x14ac:dyDescent="0.2">
      <c r="A615" s="25" t="s">
        <v>394</v>
      </c>
      <c r="B615" s="25" t="s">
        <v>9</v>
      </c>
      <c r="C615" s="29">
        <f t="shared" si="456"/>
        <v>61389.884351047222</v>
      </c>
      <c r="D615" s="29">
        <f t="shared" si="457"/>
        <v>5115.8235975393764</v>
      </c>
      <c r="E615" s="29">
        <f t="shared" si="458"/>
        <v>1180.5746990586003</v>
      </c>
      <c r="F615" s="29">
        <f t="shared" si="459"/>
        <v>2361.1493981172007</v>
      </c>
      <c r="G615" s="29">
        <f t="shared" si="460"/>
        <v>2557.9117987696882</v>
      </c>
      <c r="H615" s="31">
        <f t="shared" si="461"/>
        <v>29.514367476465011</v>
      </c>
      <c r="I615" s="27"/>
    </row>
    <row r="616" spans="1:9" x14ac:dyDescent="0.2">
      <c r="A616" s="25" t="s">
        <v>394</v>
      </c>
      <c r="B616" s="25" t="s">
        <v>8</v>
      </c>
      <c r="C616" s="29">
        <f t="shared" si="456"/>
        <v>64459.37856859959</v>
      </c>
      <c r="D616" s="29">
        <f t="shared" si="457"/>
        <v>5371.6147774163455</v>
      </c>
      <c r="E616" s="29">
        <f t="shared" si="458"/>
        <v>1239.6034340115305</v>
      </c>
      <c r="F616" s="29">
        <f t="shared" si="459"/>
        <v>2479.2068680230609</v>
      </c>
      <c r="G616" s="29">
        <f t="shared" si="460"/>
        <v>2685.8073887081728</v>
      </c>
      <c r="H616" s="31">
        <f t="shared" si="461"/>
        <v>30.990085850288263</v>
      </c>
      <c r="I616" s="27"/>
    </row>
    <row r="617" spans="1:9" x14ac:dyDescent="0.2">
      <c r="A617" s="25" t="s">
        <v>394</v>
      </c>
      <c r="B617" s="25" t="s">
        <v>7</v>
      </c>
      <c r="C617" s="29">
        <f t="shared" si="456"/>
        <v>67682.347497029579</v>
      </c>
      <c r="D617" s="29">
        <f t="shared" si="457"/>
        <v>5640.1955162871636</v>
      </c>
      <c r="E617" s="29">
        <f t="shared" si="458"/>
        <v>1301.5836057121073</v>
      </c>
      <c r="F617" s="29">
        <f t="shared" si="459"/>
        <v>2603.1672114242147</v>
      </c>
      <c r="G617" s="29">
        <f t="shared" si="460"/>
        <v>2820.0977581435818</v>
      </c>
      <c r="H617" s="31">
        <f t="shared" si="461"/>
        <v>32.53959014280268</v>
      </c>
      <c r="I617" s="27"/>
    </row>
    <row r="618" spans="1:9" x14ac:dyDescent="0.2">
      <c r="A618" s="25" t="s">
        <v>394</v>
      </c>
      <c r="B618" s="25" t="s">
        <v>6</v>
      </c>
      <c r="C618" s="29">
        <f t="shared" si="456"/>
        <v>71066.464871881049</v>
      </c>
      <c r="D618" s="29">
        <f t="shared" si="457"/>
        <v>5922.205292101522</v>
      </c>
      <c r="E618" s="29">
        <f t="shared" si="458"/>
        <v>1366.6627859977125</v>
      </c>
      <c r="F618" s="29">
        <f t="shared" si="459"/>
        <v>2733.325571995425</v>
      </c>
      <c r="G618" s="29">
        <f t="shared" si="460"/>
        <v>2961.102646050761</v>
      </c>
      <c r="H618" s="31">
        <f t="shared" si="461"/>
        <v>34.166569649942815</v>
      </c>
      <c r="I618" s="27"/>
    </row>
    <row r="619" spans="1:9" x14ac:dyDescent="0.2">
      <c r="C619" s="29"/>
      <c r="D619" s="29"/>
      <c r="E619" s="29"/>
      <c r="F619" s="29"/>
      <c r="G619" s="29"/>
      <c r="I619" s="27"/>
    </row>
    <row r="620" spans="1:9" x14ac:dyDescent="0.2">
      <c r="A620" s="25" t="s">
        <v>393</v>
      </c>
      <c r="B620" s="25" t="s">
        <v>2</v>
      </c>
      <c r="C620" s="29">
        <f t="shared" ref="C620:C626" si="462">H620*2080</f>
        <v>53561.199174652997</v>
      </c>
      <c r="D620" s="29">
        <f t="shared" ref="D620:D626" si="463">H620*173.33333</f>
        <v>4463.4331787191613</v>
      </c>
      <c r="E620" s="29">
        <f t="shared" ref="E620:E626" si="464">H620*40</f>
        <v>1030.0230610510193</v>
      </c>
      <c r="F620" s="29">
        <f t="shared" ref="F620:F626" si="465">H620*80</f>
        <v>2060.0461221020387</v>
      </c>
      <c r="G620" s="29">
        <f t="shared" ref="G620:G626" si="466">H620*(173.33333/2)</f>
        <v>2231.7165893595807</v>
      </c>
      <c r="H620" s="31">
        <f>H612*101%</f>
        <v>25.750576526275481</v>
      </c>
      <c r="I620" s="27"/>
    </row>
    <row r="621" spans="1:9" x14ac:dyDescent="0.2">
      <c r="A621" s="25" t="s">
        <v>393</v>
      </c>
      <c r="B621" s="25" t="s">
        <v>1</v>
      </c>
      <c r="C621" s="29">
        <f t="shared" si="462"/>
        <v>56239.259133385654</v>
      </c>
      <c r="D621" s="29">
        <f t="shared" si="463"/>
        <v>4686.6048376551198</v>
      </c>
      <c r="E621" s="29">
        <f t="shared" si="464"/>
        <v>1081.5242141035701</v>
      </c>
      <c r="F621" s="29">
        <f t="shared" si="465"/>
        <v>2163.0484282071402</v>
      </c>
      <c r="G621" s="29">
        <f t="shared" si="466"/>
        <v>2343.3024188275599</v>
      </c>
      <c r="H621" s="31">
        <f t="shared" ref="H621:H626" si="467">H620*105%</f>
        <v>27.038105352589255</v>
      </c>
      <c r="I621" s="27"/>
    </row>
    <row r="622" spans="1:9" x14ac:dyDescent="0.2">
      <c r="A622" s="25" t="s">
        <v>393</v>
      </c>
      <c r="B622" s="25" t="s">
        <v>0</v>
      </c>
      <c r="C622" s="29">
        <f t="shared" si="462"/>
        <v>59051.222090054936</v>
      </c>
      <c r="D622" s="29">
        <f t="shared" si="463"/>
        <v>4920.9350795378759</v>
      </c>
      <c r="E622" s="29">
        <f t="shared" si="464"/>
        <v>1135.6004248087488</v>
      </c>
      <c r="F622" s="29">
        <f t="shared" si="465"/>
        <v>2271.2008496174976</v>
      </c>
      <c r="G622" s="29">
        <f t="shared" si="466"/>
        <v>2460.467539768938</v>
      </c>
      <c r="H622" s="31">
        <f t="shared" si="467"/>
        <v>28.390010620218721</v>
      </c>
      <c r="I622" s="27"/>
    </row>
    <row r="623" spans="1:9" x14ac:dyDescent="0.2">
      <c r="A623" s="25" t="s">
        <v>393</v>
      </c>
      <c r="B623" s="25" t="s">
        <v>9</v>
      </c>
      <c r="C623" s="29">
        <f t="shared" si="462"/>
        <v>62003.783194557684</v>
      </c>
      <c r="D623" s="29">
        <f t="shared" si="463"/>
        <v>5166.9818335147693</v>
      </c>
      <c r="E623" s="29">
        <f t="shared" si="464"/>
        <v>1192.3804460491863</v>
      </c>
      <c r="F623" s="29">
        <f t="shared" si="465"/>
        <v>2384.7608920983726</v>
      </c>
      <c r="G623" s="29">
        <f t="shared" si="466"/>
        <v>2583.4909167573846</v>
      </c>
      <c r="H623" s="31">
        <f t="shared" si="467"/>
        <v>29.809511151229657</v>
      </c>
      <c r="I623" s="27"/>
    </row>
    <row r="624" spans="1:9" x14ac:dyDescent="0.2">
      <c r="A624" s="25" t="s">
        <v>393</v>
      </c>
      <c r="B624" s="25" t="s">
        <v>8</v>
      </c>
      <c r="C624" s="29">
        <f t="shared" si="462"/>
        <v>65103.972354285572</v>
      </c>
      <c r="D624" s="29">
        <f t="shared" si="463"/>
        <v>5425.3309251905084</v>
      </c>
      <c r="E624" s="29">
        <f t="shared" si="464"/>
        <v>1251.9994683516456</v>
      </c>
      <c r="F624" s="29">
        <f t="shared" si="465"/>
        <v>2503.9989367032913</v>
      </c>
      <c r="G624" s="29">
        <f t="shared" si="466"/>
        <v>2712.6654625952542</v>
      </c>
      <c r="H624" s="31">
        <f t="shared" si="467"/>
        <v>31.299986708791142</v>
      </c>
      <c r="I624" s="27"/>
    </row>
    <row r="625" spans="1:9" x14ac:dyDescent="0.2">
      <c r="A625" s="25" t="s">
        <v>393</v>
      </c>
      <c r="B625" s="25" t="s">
        <v>7</v>
      </c>
      <c r="C625" s="29">
        <f t="shared" si="462"/>
        <v>68359.170971999847</v>
      </c>
      <c r="D625" s="29">
        <f t="shared" si="463"/>
        <v>5696.5974714500335</v>
      </c>
      <c r="E625" s="29">
        <f t="shared" si="464"/>
        <v>1314.599441769228</v>
      </c>
      <c r="F625" s="29">
        <f t="shared" si="465"/>
        <v>2629.1988835384559</v>
      </c>
      <c r="G625" s="29">
        <f t="shared" si="466"/>
        <v>2848.2987357250167</v>
      </c>
      <c r="H625" s="31">
        <f t="shared" si="467"/>
        <v>32.864986044230697</v>
      </c>
      <c r="I625" s="27"/>
    </row>
    <row r="626" spans="1:9" x14ac:dyDescent="0.2">
      <c r="A626" s="25" t="s">
        <v>393</v>
      </c>
      <c r="B626" s="25" t="s">
        <v>6</v>
      </c>
      <c r="C626" s="29">
        <f t="shared" si="462"/>
        <v>71777.129520599847</v>
      </c>
      <c r="D626" s="29">
        <f t="shared" si="463"/>
        <v>5981.4273450225355</v>
      </c>
      <c r="E626" s="29">
        <f t="shared" si="464"/>
        <v>1380.3294138576894</v>
      </c>
      <c r="F626" s="29">
        <f t="shared" si="465"/>
        <v>2760.6588277153787</v>
      </c>
      <c r="G626" s="29">
        <f t="shared" si="466"/>
        <v>2990.7136725112678</v>
      </c>
      <c r="H626" s="31">
        <f t="shared" si="467"/>
        <v>34.508235346442234</v>
      </c>
      <c r="I626" s="27"/>
    </row>
    <row r="627" spans="1:9" x14ac:dyDescent="0.2">
      <c r="C627" s="29"/>
      <c r="D627" s="29"/>
      <c r="E627" s="29"/>
      <c r="F627" s="29"/>
      <c r="G627" s="29"/>
      <c r="I627" s="27"/>
    </row>
    <row r="628" spans="1:9" x14ac:dyDescent="0.2">
      <c r="A628" s="25" t="s">
        <v>392</v>
      </c>
      <c r="B628" s="25" t="s">
        <v>2</v>
      </c>
      <c r="C628" s="29">
        <f t="shared" ref="C628:C634" si="468">H628*2080</f>
        <v>54096.81116639953</v>
      </c>
      <c r="D628" s="29">
        <f t="shared" ref="D628:D634" si="469">H628*173.33333</f>
        <v>4508.0675105063528</v>
      </c>
      <c r="E628" s="29">
        <f t="shared" ref="E628:E634" si="470">H628*40</f>
        <v>1040.3232916615295</v>
      </c>
      <c r="F628" s="29">
        <f t="shared" ref="F628:F634" si="471">H628*80</f>
        <v>2080.6465833230591</v>
      </c>
      <c r="G628" s="29">
        <f t="shared" ref="G628:G634" si="472">H628*(173.33333/2)</f>
        <v>2254.0337552531764</v>
      </c>
      <c r="H628" s="31">
        <f>H620*101%</f>
        <v>26.008082291538237</v>
      </c>
      <c r="I628" s="27"/>
    </row>
    <row r="629" spans="1:9" x14ac:dyDescent="0.2">
      <c r="A629" s="25" t="s">
        <v>392</v>
      </c>
      <c r="B629" s="25" t="s">
        <v>1</v>
      </c>
      <c r="C629" s="29">
        <f t="shared" si="468"/>
        <v>56801.651724719515</v>
      </c>
      <c r="D629" s="29">
        <f t="shared" si="469"/>
        <v>4733.4708860316714</v>
      </c>
      <c r="E629" s="29">
        <f t="shared" si="470"/>
        <v>1092.339456244606</v>
      </c>
      <c r="F629" s="29">
        <f t="shared" si="471"/>
        <v>2184.6789124892121</v>
      </c>
      <c r="G629" s="29">
        <f t="shared" si="472"/>
        <v>2366.7354430158357</v>
      </c>
      <c r="H629" s="31">
        <f t="shared" ref="H629:H634" si="473">H628*105%</f>
        <v>27.308486406115151</v>
      </c>
      <c r="I629" s="27"/>
    </row>
    <row r="630" spans="1:9" x14ac:dyDescent="0.2">
      <c r="A630" s="25" t="s">
        <v>392</v>
      </c>
      <c r="B630" s="25" t="s">
        <v>0</v>
      </c>
      <c r="C630" s="29">
        <f t="shared" si="468"/>
        <v>59641.734310955493</v>
      </c>
      <c r="D630" s="29">
        <f t="shared" si="469"/>
        <v>4970.1444303332555</v>
      </c>
      <c r="E630" s="29">
        <f t="shared" si="470"/>
        <v>1146.9564290568364</v>
      </c>
      <c r="F630" s="29">
        <f t="shared" si="471"/>
        <v>2293.9128581136729</v>
      </c>
      <c r="G630" s="29">
        <f t="shared" si="472"/>
        <v>2485.0722151666278</v>
      </c>
      <c r="H630" s="31">
        <f t="shared" si="473"/>
        <v>28.67391072642091</v>
      </c>
      <c r="I630" s="27"/>
    </row>
    <row r="631" spans="1:9" x14ac:dyDescent="0.2">
      <c r="A631" s="25" t="s">
        <v>392</v>
      </c>
      <c r="B631" s="25" t="s">
        <v>9</v>
      </c>
      <c r="C631" s="29">
        <f t="shared" si="468"/>
        <v>62623.821026503269</v>
      </c>
      <c r="D631" s="29">
        <f t="shared" si="469"/>
        <v>5218.6516518499184</v>
      </c>
      <c r="E631" s="29">
        <f t="shared" si="470"/>
        <v>1204.3042505096782</v>
      </c>
      <c r="F631" s="29">
        <f t="shared" si="471"/>
        <v>2408.6085010193565</v>
      </c>
      <c r="G631" s="29">
        <f t="shared" si="472"/>
        <v>2609.3258259249592</v>
      </c>
      <c r="H631" s="31">
        <f t="shared" si="473"/>
        <v>30.107606262741957</v>
      </c>
      <c r="I631" s="27"/>
    </row>
    <row r="632" spans="1:9" x14ac:dyDescent="0.2">
      <c r="A632" s="25" t="s">
        <v>392</v>
      </c>
      <c r="B632" s="25" t="s">
        <v>8</v>
      </c>
      <c r="C632" s="29">
        <f t="shared" si="468"/>
        <v>65755.012077828433</v>
      </c>
      <c r="D632" s="29">
        <f t="shared" si="469"/>
        <v>5479.5842344424145</v>
      </c>
      <c r="E632" s="29">
        <f t="shared" si="470"/>
        <v>1264.5194630351623</v>
      </c>
      <c r="F632" s="29">
        <f t="shared" si="471"/>
        <v>2529.0389260703246</v>
      </c>
      <c r="G632" s="29">
        <f t="shared" si="472"/>
        <v>2739.7921172212073</v>
      </c>
      <c r="H632" s="31">
        <f t="shared" si="473"/>
        <v>31.612986575879056</v>
      </c>
      <c r="I632" s="27"/>
    </row>
    <row r="633" spans="1:9" x14ac:dyDescent="0.2">
      <c r="A633" s="25" t="s">
        <v>392</v>
      </c>
      <c r="B633" s="25" t="s">
        <v>7</v>
      </c>
      <c r="C633" s="29">
        <f t="shared" si="468"/>
        <v>69042.762681719862</v>
      </c>
      <c r="D633" s="29">
        <f t="shared" si="469"/>
        <v>5753.563446164535</v>
      </c>
      <c r="E633" s="29">
        <f t="shared" si="470"/>
        <v>1327.7454361869204</v>
      </c>
      <c r="F633" s="29">
        <f t="shared" si="471"/>
        <v>2655.4908723738408</v>
      </c>
      <c r="G633" s="29">
        <f t="shared" si="472"/>
        <v>2876.7817230822675</v>
      </c>
      <c r="H633" s="31">
        <f t="shared" si="473"/>
        <v>33.193635904673009</v>
      </c>
      <c r="I633" s="27"/>
    </row>
    <row r="634" spans="1:9" x14ac:dyDescent="0.2">
      <c r="A634" s="25" t="s">
        <v>392</v>
      </c>
      <c r="B634" s="25" t="s">
        <v>6</v>
      </c>
      <c r="C634" s="29">
        <f t="shared" si="468"/>
        <v>72494.900815805857</v>
      </c>
      <c r="D634" s="29">
        <f t="shared" si="469"/>
        <v>6041.2416184727617</v>
      </c>
      <c r="E634" s="29">
        <f t="shared" si="470"/>
        <v>1394.1327079962664</v>
      </c>
      <c r="F634" s="29">
        <f t="shared" si="471"/>
        <v>2788.2654159925328</v>
      </c>
      <c r="G634" s="29">
        <f t="shared" si="472"/>
        <v>3020.6208092363809</v>
      </c>
      <c r="H634" s="31">
        <f t="shared" si="473"/>
        <v>34.853317699906661</v>
      </c>
      <c r="I634" s="27"/>
    </row>
    <row r="635" spans="1:9" x14ac:dyDescent="0.2">
      <c r="C635" s="29"/>
      <c r="D635" s="29"/>
      <c r="E635" s="29"/>
      <c r="F635" s="29"/>
      <c r="G635" s="29"/>
      <c r="I635" s="27"/>
    </row>
    <row r="636" spans="1:9" x14ac:dyDescent="0.2">
      <c r="A636" s="25" t="s">
        <v>391</v>
      </c>
      <c r="B636" s="25" t="s">
        <v>2</v>
      </c>
      <c r="C636" s="29">
        <f t="shared" ref="C636:C642" si="474">H636*2080</f>
        <v>54637.779278063535</v>
      </c>
      <c r="D636" s="29">
        <f t="shared" ref="D636:D642" si="475">H636*173.33333</f>
        <v>4553.1481856114169</v>
      </c>
      <c r="E636" s="29">
        <f t="shared" ref="E636:E642" si="476">H636*40</f>
        <v>1050.7265245781448</v>
      </c>
      <c r="F636" s="29">
        <f t="shared" ref="F636:F642" si="477">H636*80</f>
        <v>2101.4530491562896</v>
      </c>
      <c r="G636" s="29">
        <f t="shared" ref="G636:G642" si="478">H636*(173.33333/2)</f>
        <v>2276.5740928057085</v>
      </c>
      <c r="H636" s="31">
        <f>H628*101%</f>
        <v>26.268163114453621</v>
      </c>
      <c r="I636" s="27"/>
    </row>
    <row r="637" spans="1:9" x14ac:dyDescent="0.2">
      <c r="A637" s="25" t="s">
        <v>391</v>
      </c>
      <c r="B637" s="25" t="s">
        <v>1</v>
      </c>
      <c r="C637" s="29">
        <f t="shared" si="474"/>
        <v>57369.668241966712</v>
      </c>
      <c r="D637" s="29">
        <f t="shared" si="475"/>
        <v>4780.8055948919882</v>
      </c>
      <c r="E637" s="29">
        <f t="shared" si="476"/>
        <v>1103.2628508070522</v>
      </c>
      <c r="F637" s="29">
        <f t="shared" si="477"/>
        <v>2206.5257016141045</v>
      </c>
      <c r="G637" s="29">
        <f t="shared" si="478"/>
        <v>2390.4027974459941</v>
      </c>
      <c r="H637" s="31">
        <f t="shared" ref="H637:H642" si="479">H636*105%</f>
        <v>27.581571270176305</v>
      </c>
      <c r="I637" s="27"/>
    </row>
    <row r="638" spans="1:9" x14ac:dyDescent="0.2">
      <c r="A638" s="25" t="s">
        <v>391</v>
      </c>
      <c r="B638" s="25" t="s">
        <v>0</v>
      </c>
      <c r="C638" s="29">
        <f t="shared" si="474"/>
        <v>60238.151654065048</v>
      </c>
      <c r="D638" s="29">
        <f t="shared" si="475"/>
        <v>5019.8458746365877</v>
      </c>
      <c r="E638" s="29">
        <f t="shared" si="476"/>
        <v>1158.4259933474048</v>
      </c>
      <c r="F638" s="29">
        <f t="shared" si="477"/>
        <v>2316.8519866948095</v>
      </c>
      <c r="G638" s="29">
        <f t="shared" si="478"/>
        <v>2509.9229373182939</v>
      </c>
      <c r="H638" s="31">
        <f t="shared" si="479"/>
        <v>28.960649833685121</v>
      </c>
      <c r="I638" s="27"/>
    </row>
    <row r="639" spans="1:9" x14ac:dyDescent="0.2">
      <c r="A639" s="25" t="s">
        <v>391</v>
      </c>
      <c r="B639" s="25" t="s">
        <v>9</v>
      </c>
      <c r="C639" s="29">
        <f t="shared" si="474"/>
        <v>63250.059236768313</v>
      </c>
      <c r="D639" s="29">
        <f t="shared" si="475"/>
        <v>5270.8381683684174</v>
      </c>
      <c r="E639" s="29">
        <f t="shared" si="476"/>
        <v>1216.3472930147752</v>
      </c>
      <c r="F639" s="29">
        <f t="shared" si="477"/>
        <v>2432.6945860295505</v>
      </c>
      <c r="G639" s="29">
        <f t="shared" si="478"/>
        <v>2635.4190841842087</v>
      </c>
      <c r="H639" s="31">
        <f t="shared" si="479"/>
        <v>30.40868232536938</v>
      </c>
      <c r="I639" s="27"/>
    </row>
    <row r="640" spans="1:9" x14ac:dyDescent="0.2">
      <c r="A640" s="25" t="s">
        <v>391</v>
      </c>
      <c r="B640" s="25" t="s">
        <v>8</v>
      </c>
      <c r="C640" s="29">
        <f t="shared" si="474"/>
        <v>66412.562198606727</v>
      </c>
      <c r="D640" s="29">
        <f t="shared" si="475"/>
        <v>5534.3800767868388</v>
      </c>
      <c r="E640" s="29">
        <f t="shared" si="476"/>
        <v>1277.1646576655141</v>
      </c>
      <c r="F640" s="29">
        <f t="shared" si="477"/>
        <v>2554.3293153310283</v>
      </c>
      <c r="G640" s="29">
        <f t="shared" si="478"/>
        <v>2767.1900383934194</v>
      </c>
      <c r="H640" s="31">
        <f t="shared" si="479"/>
        <v>31.929116441637852</v>
      </c>
      <c r="I640" s="27"/>
    </row>
    <row r="641" spans="1:9" x14ac:dyDescent="0.2">
      <c r="A641" s="25" t="s">
        <v>391</v>
      </c>
      <c r="B641" s="25" t="s">
        <v>7</v>
      </c>
      <c r="C641" s="29">
        <f t="shared" si="474"/>
        <v>69733.190308537072</v>
      </c>
      <c r="D641" s="29">
        <f t="shared" si="475"/>
        <v>5811.0990806261816</v>
      </c>
      <c r="E641" s="29">
        <f t="shared" si="476"/>
        <v>1341.0228905487897</v>
      </c>
      <c r="F641" s="29">
        <f t="shared" si="477"/>
        <v>2682.0457810975795</v>
      </c>
      <c r="G641" s="29">
        <f t="shared" si="478"/>
        <v>2905.5495403130908</v>
      </c>
      <c r="H641" s="31">
        <f t="shared" si="479"/>
        <v>33.525572263719745</v>
      </c>
      <c r="I641" s="27"/>
    </row>
    <row r="642" spans="1:9" x14ac:dyDescent="0.2">
      <c r="A642" s="25" t="s">
        <v>391</v>
      </c>
      <c r="B642" s="25" t="s">
        <v>6</v>
      </c>
      <c r="C642" s="29">
        <f t="shared" si="474"/>
        <v>73219.849823963916</v>
      </c>
      <c r="D642" s="29">
        <f t="shared" si="475"/>
        <v>6101.6540346574902</v>
      </c>
      <c r="E642" s="29">
        <f t="shared" si="476"/>
        <v>1408.0740350762292</v>
      </c>
      <c r="F642" s="29">
        <f t="shared" si="477"/>
        <v>2816.1480701524583</v>
      </c>
      <c r="G642" s="29">
        <f t="shared" si="478"/>
        <v>3050.8270173287451</v>
      </c>
      <c r="H642" s="31">
        <f t="shared" si="479"/>
        <v>35.201850876905731</v>
      </c>
      <c r="I642" s="27"/>
    </row>
    <row r="643" spans="1:9" x14ac:dyDescent="0.2">
      <c r="C643" s="29"/>
      <c r="D643" s="29"/>
      <c r="E643" s="29"/>
      <c r="F643" s="29"/>
      <c r="G643" s="29"/>
      <c r="I643" s="27"/>
    </row>
    <row r="644" spans="1:9" x14ac:dyDescent="0.2">
      <c r="A644" s="25" t="s">
        <v>390</v>
      </c>
      <c r="B644" s="25" t="s">
        <v>2</v>
      </c>
      <c r="C644" s="29">
        <f t="shared" ref="C644:C650" si="480">H644*2080</f>
        <v>55184.157070844172</v>
      </c>
      <c r="D644" s="29">
        <f t="shared" ref="D644:D650" si="481">H644*173.33333</f>
        <v>4598.6796674675315</v>
      </c>
      <c r="E644" s="29">
        <f t="shared" ref="E644:E650" si="482">H644*40</f>
        <v>1061.2337898239264</v>
      </c>
      <c r="F644" s="29">
        <f t="shared" ref="F644:F650" si="483">H644*80</f>
        <v>2122.4675796478527</v>
      </c>
      <c r="G644" s="29">
        <f t="shared" ref="G644:G650" si="484">H644*(173.33333/2)</f>
        <v>2299.3398337337658</v>
      </c>
      <c r="H644" s="31">
        <f>H636*101%</f>
        <v>26.530844745598159</v>
      </c>
      <c r="I644" s="27"/>
    </row>
    <row r="645" spans="1:9" x14ac:dyDescent="0.2">
      <c r="A645" s="25" t="s">
        <v>390</v>
      </c>
      <c r="B645" s="25" t="s">
        <v>1</v>
      </c>
      <c r="C645" s="29">
        <f t="shared" si="480"/>
        <v>57943.364924386384</v>
      </c>
      <c r="D645" s="29">
        <f t="shared" si="481"/>
        <v>4828.6136508409081</v>
      </c>
      <c r="E645" s="29">
        <f t="shared" si="482"/>
        <v>1114.2954793151227</v>
      </c>
      <c r="F645" s="29">
        <f t="shared" si="483"/>
        <v>2228.5909586302455</v>
      </c>
      <c r="G645" s="29">
        <f t="shared" si="484"/>
        <v>2414.3068254204541</v>
      </c>
      <c r="H645" s="31">
        <f t="shared" ref="H645:H650" si="485">H644*105%</f>
        <v>27.857386982878069</v>
      </c>
      <c r="I645" s="27"/>
    </row>
    <row r="646" spans="1:9" x14ac:dyDescent="0.2">
      <c r="A646" s="25" t="s">
        <v>390</v>
      </c>
      <c r="B646" s="25" t="s">
        <v>0</v>
      </c>
      <c r="C646" s="29">
        <f t="shared" si="480"/>
        <v>60840.533170605704</v>
      </c>
      <c r="D646" s="29">
        <f t="shared" si="481"/>
        <v>5070.0443333829535</v>
      </c>
      <c r="E646" s="29">
        <f t="shared" si="482"/>
        <v>1170.0102532808789</v>
      </c>
      <c r="F646" s="29">
        <f t="shared" si="483"/>
        <v>2340.0205065617579</v>
      </c>
      <c r="G646" s="29">
        <f t="shared" si="484"/>
        <v>2535.0221666914767</v>
      </c>
      <c r="H646" s="31">
        <f t="shared" si="485"/>
        <v>29.250256332021973</v>
      </c>
      <c r="I646" s="27"/>
    </row>
    <row r="647" spans="1:9" x14ac:dyDescent="0.2">
      <c r="A647" s="25" t="s">
        <v>390</v>
      </c>
      <c r="B647" s="25" t="s">
        <v>9</v>
      </c>
      <c r="C647" s="29">
        <f t="shared" si="480"/>
        <v>63882.559829135993</v>
      </c>
      <c r="D647" s="29">
        <f t="shared" si="481"/>
        <v>5323.5465500521022</v>
      </c>
      <c r="E647" s="29">
        <f t="shared" si="482"/>
        <v>1228.5107659449229</v>
      </c>
      <c r="F647" s="29">
        <f t="shared" si="483"/>
        <v>2457.0215318898458</v>
      </c>
      <c r="G647" s="29">
        <f t="shared" si="484"/>
        <v>2661.7732750260511</v>
      </c>
      <c r="H647" s="31">
        <f t="shared" si="485"/>
        <v>30.712769148623074</v>
      </c>
      <c r="I647" s="27"/>
    </row>
    <row r="648" spans="1:9" x14ac:dyDescent="0.2">
      <c r="A648" s="25" t="s">
        <v>390</v>
      </c>
      <c r="B648" s="25" t="s">
        <v>8</v>
      </c>
      <c r="C648" s="29">
        <f t="shared" si="480"/>
        <v>67076.687820592793</v>
      </c>
      <c r="D648" s="29">
        <f t="shared" si="481"/>
        <v>5589.7238775547075</v>
      </c>
      <c r="E648" s="29">
        <f t="shared" si="482"/>
        <v>1289.9363042421692</v>
      </c>
      <c r="F648" s="29">
        <f t="shared" si="483"/>
        <v>2579.8726084843383</v>
      </c>
      <c r="G648" s="29">
        <f t="shared" si="484"/>
        <v>2794.8619387773538</v>
      </c>
      <c r="H648" s="31">
        <f t="shared" si="485"/>
        <v>32.248407606054229</v>
      </c>
      <c r="I648" s="27"/>
    </row>
    <row r="649" spans="1:9" x14ac:dyDescent="0.2">
      <c r="A649" s="25" t="s">
        <v>390</v>
      </c>
      <c r="B649" s="25" t="s">
        <v>7</v>
      </c>
      <c r="C649" s="29">
        <f t="shared" si="480"/>
        <v>70430.522211622447</v>
      </c>
      <c r="D649" s="29">
        <f t="shared" si="481"/>
        <v>5869.2100714324433</v>
      </c>
      <c r="E649" s="29">
        <f t="shared" si="482"/>
        <v>1354.4331194542779</v>
      </c>
      <c r="F649" s="29">
        <f t="shared" si="483"/>
        <v>2708.8662389085557</v>
      </c>
      <c r="G649" s="29">
        <f t="shared" si="484"/>
        <v>2934.6050357162217</v>
      </c>
      <c r="H649" s="31">
        <f t="shared" si="485"/>
        <v>33.860827986356945</v>
      </c>
      <c r="I649" s="27"/>
    </row>
    <row r="650" spans="1:9" x14ac:dyDescent="0.2">
      <c r="A650" s="25" t="s">
        <v>390</v>
      </c>
      <c r="B650" s="25" t="s">
        <v>6</v>
      </c>
      <c r="C650" s="29">
        <f t="shared" si="480"/>
        <v>73952.048322203569</v>
      </c>
      <c r="D650" s="29">
        <f t="shared" si="481"/>
        <v>6162.6705750040655</v>
      </c>
      <c r="E650" s="29">
        <f t="shared" si="482"/>
        <v>1422.1547754269918</v>
      </c>
      <c r="F650" s="29">
        <f t="shared" si="483"/>
        <v>2844.3095508539836</v>
      </c>
      <c r="G650" s="29">
        <f t="shared" si="484"/>
        <v>3081.3352875020328</v>
      </c>
      <c r="H650" s="31">
        <f t="shared" si="485"/>
        <v>35.553869385674794</v>
      </c>
      <c r="I650" s="27"/>
    </row>
    <row r="651" spans="1:9" x14ac:dyDescent="0.2">
      <c r="C651" s="29"/>
      <c r="D651" s="29"/>
      <c r="E651" s="29"/>
      <c r="F651" s="29"/>
      <c r="G651" s="29"/>
      <c r="I651" s="27"/>
    </row>
    <row r="652" spans="1:9" x14ac:dyDescent="0.2">
      <c r="A652" s="25" t="s">
        <v>389</v>
      </c>
      <c r="B652" s="25" t="s">
        <v>2</v>
      </c>
      <c r="C652" s="29">
        <f t="shared" ref="C652:C658" si="486">H652*2080</f>
        <v>55735.998641552615</v>
      </c>
      <c r="D652" s="29">
        <f t="shared" ref="D652:D658" si="487">H652*173.33333</f>
        <v>4644.6664641422067</v>
      </c>
      <c r="E652" s="29">
        <f t="shared" ref="E652:E658" si="488">H652*40</f>
        <v>1071.8461277221656</v>
      </c>
      <c r="F652" s="29">
        <f t="shared" ref="F652:F658" si="489">H652*80</f>
        <v>2143.6922554443313</v>
      </c>
      <c r="G652" s="29">
        <f t="shared" ref="G652:G658" si="490">H652*(173.33333/2)</f>
        <v>2322.3332320711033</v>
      </c>
      <c r="H652" s="31">
        <f>H644*101%</f>
        <v>26.796153193054142</v>
      </c>
      <c r="I652" s="27"/>
    </row>
    <row r="653" spans="1:9" x14ac:dyDescent="0.2">
      <c r="A653" s="25" t="s">
        <v>389</v>
      </c>
      <c r="B653" s="25" t="s">
        <v>1</v>
      </c>
      <c r="C653" s="29">
        <f t="shared" si="486"/>
        <v>58522.798573630251</v>
      </c>
      <c r="D653" s="29">
        <f t="shared" si="487"/>
        <v>4876.8997873493181</v>
      </c>
      <c r="E653" s="29">
        <f t="shared" si="488"/>
        <v>1125.4384341082741</v>
      </c>
      <c r="F653" s="29">
        <f t="shared" si="489"/>
        <v>2250.8768682165482</v>
      </c>
      <c r="G653" s="29">
        <f t="shared" si="490"/>
        <v>2438.4498936746591</v>
      </c>
      <c r="H653" s="31">
        <f t="shared" ref="H653:H658" si="491">H652*105%</f>
        <v>28.135960852706852</v>
      </c>
      <c r="I653" s="27"/>
    </row>
    <row r="654" spans="1:9" x14ac:dyDescent="0.2">
      <c r="A654" s="25" t="s">
        <v>389</v>
      </c>
      <c r="B654" s="25" t="s">
        <v>0</v>
      </c>
      <c r="C654" s="29">
        <f t="shared" si="486"/>
        <v>61448.938502311765</v>
      </c>
      <c r="D654" s="29">
        <f t="shared" si="487"/>
        <v>5120.7447767167841</v>
      </c>
      <c r="E654" s="29">
        <f t="shared" si="488"/>
        <v>1181.7103558136878</v>
      </c>
      <c r="F654" s="29">
        <f t="shared" si="489"/>
        <v>2363.4207116273756</v>
      </c>
      <c r="G654" s="29">
        <f t="shared" si="490"/>
        <v>2560.3723883583921</v>
      </c>
      <c r="H654" s="31">
        <f t="shared" si="491"/>
        <v>29.542758895342196</v>
      </c>
      <c r="I654" s="27"/>
    </row>
    <row r="655" spans="1:9" x14ac:dyDescent="0.2">
      <c r="A655" s="25" t="s">
        <v>389</v>
      </c>
      <c r="B655" s="25" t="s">
        <v>9</v>
      </c>
      <c r="C655" s="29">
        <f t="shared" si="486"/>
        <v>64521.385427427362</v>
      </c>
      <c r="D655" s="29">
        <f t="shared" si="487"/>
        <v>5376.7820155526233</v>
      </c>
      <c r="E655" s="29">
        <f t="shared" si="488"/>
        <v>1240.7958736043722</v>
      </c>
      <c r="F655" s="29">
        <f t="shared" si="489"/>
        <v>2481.5917472087444</v>
      </c>
      <c r="G655" s="29">
        <f t="shared" si="490"/>
        <v>2688.3910077763117</v>
      </c>
      <c r="H655" s="31">
        <f t="shared" si="491"/>
        <v>31.019896840109308</v>
      </c>
      <c r="I655" s="27"/>
    </row>
    <row r="656" spans="1:9" x14ac:dyDescent="0.2">
      <c r="A656" s="25" t="s">
        <v>389</v>
      </c>
      <c r="B656" s="25" t="s">
        <v>8</v>
      </c>
      <c r="C656" s="29">
        <f t="shared" si="486"/>
        <v>67747.454698798741</v>
      </c>
      <c r="D656" s="29">
        <f t="shared" si="487"/>
        <v>5645.6211163302551</v>
      </c>
      <c r="E656" s="29">
        <f t="shared" si="488"/>
        <v>1302.8356672845912</v>
      </c>
      <c r="F656" s="29">
        <f t="shared" si="489"/>
        <v>2605.6713345691824</v>
      </c>
      <c r="G656" s="29">
        <f t="shared" si="490"/>
        <v>2822.8105581651275</v>
      </c>
      <c r="H656" s="31">
        <f t="shared" si="491"/>
        <v>32.570891682114777</v>
      </c>
      <c r="I656" s="27"/>
    </row>
    <row r="657" spans="1:9" x14ac:dyDescent="0.2">
      <c r="A657" s="25" t="s">
        <v>389</v>
      </c>
      <c r="B657" s="25" t="s">
        <v>7</v>
      </c>
      <c r="C657" s="29">
        <f t="shared" si="486"/>
        <v>71134.827433738668</v>
      </c>
      <c r="D657" s="29">
        <f t="shared" si="487"/>
        <v>5927.902172146768</v>
      </c>
      <c r="E657" s="29">
        <f t="shared" si="488"/>
        <v>1367.9774506488206</v>
      </c>
      <c r="F657" s="29">
        <f t="shared" si="489"/>
        <v>2735.9549012976413</v>
      </c>
      <c r="G657" s="29">
        <f t="shared" si="490"/>
        <v>2963.951086073384</v>
      </c>
      <c r="H657" s="31">
        <f t="shared" si="491"/>
        <v>34.199436266220516</v>
      </c>
      <c r="I657" s="27"/>
    </row>
    <row r="658" spans="1:9" x14ac:dyDescent="0.2">
      <c r="A658" s="25" t="s">
        <v>389</v>
      </c>
      <c r="B658" s="25" t="s">
        <v>6</v>
      </c>
      <c r="C658" s="29">
        <f t="shared" si="486"/>
        <v>74691.568805425617</v>
      </c>
      <c r="D658" s="29">
        <f t="shared" si="487"/>
        <v>6224.2972807541073</v>
      </c>
      <c r="E658" s="29">
        <f t="shared" si="488"/>
        <v>1436.3763231812618</v>
      </c>
      <c r="F658" s="29">
        <f t="shared" si="489"/>
        <v>2872.7526463625236</v>
      </c>
      <c r="G658" s="29">
        <f t="shared" si="490"/>
        <v>3112.1486403770537</v>
      </c>
      <c r="H658" s="31">
        <f t="shared" si="491"/>
        <v>35.909408079531545</v>
      </c>
      <c r="I658" s="27"/>
    </row>
    <row r="659" spans="1:9" x14ac:dyDescent="0.2">
      <c r="C659" s="29"/>
      <c r="D659" s="29"/>
      <c r="E659" s="29"/>
      <c r="F659" s="29"/>
      <c r="G659" s="29"/>
      <c r="I659" s="27"/>
    </row>
    <row r="660" spans="1:9" x14ac:dyDescent="0.2">
      <c r="A660" s="25" t="s">
        <v>388</v>
      </c>
      <c r="B660" s="25" t="s">
        <v>2</v>
      </c>
      <c r="C660" s="29">
        <f t="shared" ref="C660:C666" si="492">H660*2080</f>
        <v>56293.35862796814</v>
      </c>
      <c r="D660" s="29">
        <f t="shared" ref="D660:D666" si="493">H660*173.33333</f>
        <v>4691.1131287836288</v>
      </c>
      <c r="E660" s="29">
        <f t="shared" ref="E660:E666" si="494">H660*40</f>
        <v>1082.5645889993873</v>
      </c>
      <c r="F660" s="29">
        <f t="shared" ref="F660:F666" si="495">H660*80</f>
        <v>2165.1291779987746</v>
      </c>
      <c r="G660" s="29">
        <f t="shared" ref="G660:G666" si="496">H660*(173.33333/2)</f>
        <v>2345.5565643918144</v>
      </c>
      <c r="H660" s="31">
        <f>H652*101%</f>
        <v>27.064114724984684</v>
      </c>
      <c r="I660" s="27"/>
    </row>
    <row r="661" spans="1:9" x14ac:dyDescent="0.2">
      <c r="A661" s="25" t="s">
        <v>388</v>
      </c>
      <c r="B661" s="25" t="s">
        <v>1</v>
      </c>
      <c r="C661" s="29">
        <f t="shared" si="492"/>
        <v>59108.026559366554</v>
      </c>
      <c r="D661" s="29">
        <f t="shared" si="493"/>
        <v>4925.6687852228115</v>
      </c>
      <c r="E661" s="29">
        <f t="shared" si="494"/>
        <v>1136.6928184493568</v>
      </c>
      <c r="F661" s="29">
        <f t="shared" si="495"/>
        <v>2273.3856368987135</v>
      </c>
      <c r="G661" s="29">
        <f t="shared" si="496"/>
        <v>2462.8343926114057</v>
      </c>
      <c r="H661" s="31">
        <f t="shared" ref="H661:H666" si="497">H660*105%</f>
        <v>28.417320461233921</v>
      </c>
      <c r="I661" s="27"/>
    </row>
    <row r="662" spans="1:9" x14ac:dyDescent="0.2">
      <c r="A662" s="25" t="s">
        <v>388</v>
      </c>
      <c r="B662" s="25" t="s">
        <v>0</v>
      </c>
      <c r="C662" s="29">
        <f t="shared" si="492"/>
        <v>62063.427887334889</v>
      </c>
      <c r="D662" s="29">
        <f t="shared" si="493"/>
        <v>5171.9522244839518</v>
      </c>
      <c r="E662" s="29">
        <f t="shared" si="494"/>
        <v>1193.5274593718248</v>
      </c>
      <c r="F662" s="29">
        <f t="shared" si="495"/>
        <v>2387.0549187436495</v>
      </c>
      <c r="G662" s="29">
        <f t="shared" si="496"/>
        <v>2585.9761122419759</v>
      </c>
      <c r="H662" s="31">
        <f t="shared" si="497"/>
        <v>29.838186484295619</v>
      </c>
      <c r="I662" s="27"/>
    </row>
    <row r="663" spans="1:9" x14ac:dyDescent="0.2">
      <c r="A663" s="25" t="s">
        <v>388</v>
      </c>
      <c r="B663" s="25" t="s">
        <v>9</v>
      </c>
      <c r="C663" s="29">
        <f t="shared" si="492"/>
        <v>65166.59928170163</v>
      </c>
      <c r="D663" s="29">
        <f t="shared" si="493"/>
        <v>5430.5498357081497</v>
      </c>
      <c r="E663" s="29">
        <f t="shared" si="494"/>
        <v>1253.2038323404161</v>
      </c>
      <c r="F663" s="29">
        <f t="shared" si="495"/>
        <v>2506.4076646808321</v>
      </c>
      <c r="G663" s="29">
        <f t="shared" si="496"/>
        <v>2715.2749178540748</v>
      </c>
      <c r="H663" s="31">
        <f t="shared" si="497"/>
        <v>31.3300958085104</v>
      </c>
      <c r="I663" s="27"/>
    </row>
    <row r="664" spans="1:9" x14ac:dyDescent="0.2">
      <c r="A664" s="25" t="s">
        <v>388</v>
      </c>
      <c r="B664" s="25" t="s">
        <v>8</v>
      </c>
      <c r="C664" s="29">
        <f t="shared" si="492"/>
        <v>68424.929245786712</v>
      </c>
      <c r="D664" s="29">
        <f t="shared" si="493"/>
        <v>5702.0773274935573</v>
      </c>
      <c r="E664" s="29">
        <f t="shared" si="494"/>
        <v>1315.8640239574368</v>
      </c>
      <c r="F664" s="29">
        <f t="shared" si="495"/>
        <v>2631.7280479148735</v>
      </c>
      <c r="G664" s="29">
        <f t="shared" si="496"/>
        <v>2851.0386637467786</v>
      </c>
      <c r="H664" s="31">
        <f t="shared" si="497"/>
        <v>32.896600598935919</v>
      </c>
      <c r="I664" s="27"/>
    </row>
    <row r="665" spans="1:9" x14ac:dyDescent="0.2">
      <c r="A665" s="25" t="s">
        <v>388</v>
      </c>
      <c r="B665" s="25" t="s">
        <v>7</v>
      </c>
      <c r="C665" s="29">
        <f t="shared" si="492"/>
        <v>71846.175708076044</v>
      </c>
      <c r="D665" s="29">
        <f t="shared" si="493"/>
        <v>5987.1811938682349</v>
      </c>
      <c r="E665" s="29">
        <f t="shared" si="494"/>
        <v>1381.6572251553087</v>
      </c>
      <c r="F665" s="29">
        <f t="shared" si="495"/>
        <v>2763.3144503106173</v>
      </c>
      <c r="G665" s="29">
        <f t="shared" si="496"/>
        <v>2993.5905969341175</v>
      </c>
      <c r="H665" s="31">
        <f t="shared" si="497"/>
        <v>34.541430628882715</v>
      </c>
      <c r="I665" s="27"/>
    </row>
    <row r="666" spans="1:9" x14ac:dyDescent="0.2">
      <c r="A666" s="25" t="s">
        <v>388</v>
      </c>
      <c r="B666" s="25" t="s">
        <v>6</v>
      </c>
      <c r="C666" s="29">
        <f t="shared" si="492"/>
        <v>75438.48449347986</v>
      </c>
      <c r="D666" s="29">
        <f t="shared" si="493"/>
        <v>6286.5402535616468</v>
      </c>
      <c r="E666" s="29">
        <f t="shared" si="494"/>
        <v>1450.7400864130741</v>
      </c>
      <c r="F666" s="29">
        <f t="shared" si="495"/>
        <v>2901.4801728261482</v>
      </c>
      <c r="G666" s="29">
        <f t="shared" si="496"/>
        <v>3143.2701267808234</v>
      </c>
      <c r="H666" s="31">
        <f t="shared" si="497"/>
        <v>36.268502160326854</v>
      </c>
      <c r="I666" s="27"/>
    </row>
    <row r="667" spans="1:9" x14ac:dyDescent="0.2">
      <c r="C667" s="29"/>
      <c r="D667" s="29"/>
      <c r="E667" s="29"/>
      <c r="F667" s="29"/>
      <c r="G667" s="29"/>
      <c r="I667" s="27"/>
    </row>
    <row r="668" spans="1:9" x14ac:dyDescent="0.2">
      <c r="A668" s="25" t="s">
        <v>387</v>
      </c>
      <c r="B668" s="25" t="s">
        <v>2</v>
      </c>
      <c r="C668" s="29">
        <f t="shared" ref="C668:C674" si="498">H668*2080</f>
        <v>56856.292214247827</v>
      </c>
      <c r="D668" s="29">
        <f t="shared" ref="D668:D674" si="499">H668*173.33333</f>
        <v>4738.0242600714655</v>
      </c>
      <c r="E668" s="29">
        <f t="shared" ref="E668:E674" si="500">H668*40</f>
        <v>1093.3902348893812</v>
      </c>
      <c r="F668" s="29">
        <f t="shared" ref="F668:F674" si="501">H668*80</f>
        <v>2186.7804697787624</v>
      </c>
      <c r="G668" s="29">
        <f t="shared" ref="G668:G674" si="502">H668*(173.33333/2)</f>
        <v>2369.0121300357328</v>
      </c>
      <c r="H668" s="31">
        <f>H660*101%</f>
        <v>27.334755872234531</v>
      </c>
      <c r="I668" s="27"/>
    </row>
    <row r="669" spans="1:9" x14ac:dyDescent="0.2">
      <c r="A669" s="25" t="s">
        <v>387</v>
      </c>
      <c r="B669" s="25" t="s">
        <v>1</v>
      </c>
      <c r="C669" s="29">
        <f t="shared" si="498"/>
        <v>59699.106824960218</v>
      </c>
      <c r="D669" s="29">
        <f t="shared" si="499"/>
        <v>4974.925473075039</v>
      </c>
      <c r="E669" s="29">
        <f t="shared" si="500"/>
        <v>1148.0597466338504</v>
      </c>
      <c r="F669" s="29">
        <f t="shared" si="501"/>
        <v>2296.1194932677008</v>
      </c>
      <c r="G669" s="29">
        <f t="shared" si="502"/>
        <v>2487.4627365375195</v>
      </c>
      <c r="H669" s="31">
        <f t="shared" ref="H669:H674" si="503">H668*105%</f>
        <v>28.701493665846257</v>
      </c>
      <c r="I669" s="27"/>
    </row>
    <row r="670" spans="1:9" x14ac:dyDescent="0.2">
      <c r="A670" s="25" t="s">
        <v>387</v>
      </c>
      <c r="B670" s="25" t="s">
        <v>0</v>
      </c>
      <c r="C670" s="29">
        <f t="shared" si="498"/>
        <v>62684.062166208227</v>
      </c>
      <c r="D670" s="29">
        <f t="shared" si="499"/>
        <v>5223.6717467287908</v>
      </c>
      <c r="E670" s="29">
        <f t="shared" si="500"/>
        <v>1205.4627339655428</v>
      </c>
      <c r="F670" s="29">
        <f t="shared" si="501"/>
        <v>2410.9254679310857</v>
      </c>
      <c r="G670" s="29">
        <f t="shared" si="502"/>
        <v>2611.8358733643954</v>
      </c>
      <c r="H670" s="31">
        <f t="shared" si="503"/>
        <v>30.136568349138571</v>
      </c>
      <c r="I670" s="27"/>
    </row>
    <row r="671" spans="1:9" x14ac:dyDescent="0.2">
      <c r="A671" s="25" t="s">
        <v>387</v>
      </c>
      <c r="B671" s="25" t="s">
        <v>9</v>
      </c>
      <c r="C671" s="29">
        <f t="shared" si="498"/>
        <v>65818.265274518635</v>
      </c>
      <c r="D671" s="29">
        <f t="shared" si="499"/>
        <v>5484.8553340652306</v>
      </c>
      <c r="E671" s="29">
        <f t="shared" si="500"/>
        <v>1265.7358706638202</v>
      </c>
      <c r="F671" s="29">
        <f t="shared" si="501"/>
        <v>2531.4717413276403</v>
      </c>
      <c r="G671" s="29">
        <f t="shared" si="502"/>
        <v>2742.4276670326153</v>
      </c>
      <c r="H671" s="31">
        <f t="shared" si="503"/>
        <v>31.643396766595501</v>
      </c>
      <c r="I671" s="27"/>
    </row>
    <row r="672" spans="1:9" x14ac:dyDescent="0.2">
      <c r="A672" s="25" t="s">
        <v>387</v>
      </c>
      <c r="B672" s="25" t="s">
        <v>8</v>
      </c>
      <c r="C672" s="29">
        <f t="shared" si="498"/>
        <v>69109.178538244581</v>
      </c>
      <c r="D672" s="29">
        <f t="shared" si="499"/>
        <v>5759.0981007684923</v>
      </c>
      <c r="E672" s="29">
        <f t="shared" si="500"/>
        <v>1329.0226641970112</v>
      </c>
      <c r="F672" s="29">
        <f t="shared" si="501"/>
        <v>2658.0453283940224</v>
      </c>
      <c r="G672" s="29">
        <f t="shared" si="502"/>
        <v>2879.5490503842461</v>
      </c>
      <c r="H672" s="31">
        <f t="shared" si="503"/>
        <v>33.225566604925277</v>
      </c>
      <c r="I672" s="27"/>
    </row>
    <row r="673" spans="1:9" x14ac:dyDescent="0.2">
      <c r="A673" s="25" t="s">
        <v>387</v>
      </c>
      <c r="B673" s="25" t="s">
        <v>7</v>
      </c>
      <c r="C673" s="29">
        <f t="shared" si="498"/>
        <v>72564.637465156819</v>
      </c>
      <c r="D673" s="29">
        <f t="shared" si="499"/>
        <v>6047.053005806918</v>
      </c>
      <c r="E673" s="29">
        <f t="shared" si="500"/>
        <v>1395.4737974068619</v>
      </c>
      <c r="F673" s="29">
        <f t="shared" si="501"/>
        <v>2790.9475948137238</v>
      </c>
      <c r="G673" s="29">
        <f t="shared" si="502"/>
        <v>3023.526502903459</v>
      </c>
      <c r="H673" s="31">
        <f t="shared" si="503"/>
        <v>34.886844935171546</v>
      </c>
      <c r="I673" s="27"/>
    </row>
    <row r="674" spans="1:9" x14ac:dyDescent="0.2">
      <c r="A674" s="25" t="s">
        <v>387</v>
      </c>
      <c r="B674" s="25" t="s">
        <v>6</v>
      </c>
      <c r="C674" s="29">
        <f t="shared" si="498"/>
        <v>76192.869338414661</v>
      </c>
      <c r="D674" s="29">
        <f t="shared" si="499"/>
        <v>6349.405656097264</v>
      </c>
      <c r="E674" s="29">
        <f t="shared" si="500"/>
        <v>1465.247487277205</v>
      </c>
      <c r="F674" s="29">
        <f t="shared" si="501"/>
        <v>2930.49497455441</v>
      </c>
      <c r="G674" s="29">
        <f t="shared" si="502"/>
        <v>3174.702828048632</v>
      </c>
      <c r="H674" s="31">
        <f t="shared" si="503"/>
        <v>36.631187181930123</v>
      </c>
      <c r="I674" s="27"/>
    </row>
    <row r="675" spans="1:9" x14ac:dyDescent="0.2">
      <c r="C675" s="29"/>
      <c r="D675" s="29"/>
      <c r="E675" s="29"/>
      <c r="F675" s="29"/>
      <c r="G675" s="29"/>
      <c r="I675" s="27"/>
    </row>
    <row r="676" spans="1:9" x14ac:dyDescent="0.2">
      <c r="A676" s="25" t="s">
        <v>386</v>
      </c>
      <c r="B676" s="25" t="s">
        <v>2</v>
      </c>
      <c r="C676" s="29">
        <f t="shared" ref="C676:C682" si="504">H676*2080</f>
        <v>57424.855136390303</v>
      </c>
      <c r="D676" s="29">
        <f t="shared" ref="D676:D682" si="505">H676*173.33333</f>
        <v>4785.4045026721806</v>
      </c>
      <c r="E676" s="29">
        <f t="shared" ref="E676:E682" si="506">H676*40</f>
        <v>1104.3241372382752</v>
      </c>
      <c r="F676" s="29">
        <f t="shared" ref="F676:F682" si="507">H676*80</f>
        <v>2208.6482744765503</v>
      </c>
      <c r="G676" s="29">
        <f t="shared" ref="G676:G682" si="508">H676*(173.33333/2)</f>
        <v>2392.7022513360903</v>
      </c>
      <c r="H676" s="31">
        <f>H668*101%</f>
        <v>27.608103430956877</v>
      </c>
      <c r="I676" s="27"/>
    </row>
    <row r="677" spans="1:9" x14ac:dyDescent="0.2">
      <c r="A677" s="25" t="s">
        <v>386</v>
      </c>
      <c r="B677" s="25" t="s">
        <v>1</v>
      </c>
      <c r="C677" s="29">
        <f t="shared" si="504"/>
        <v>60296.097893209822</v>
      </c>
      <c r="D677" s="29">
        <f t="shared" si="505"/>
        <v>5024.6747278057901</v>
      </c>
      <c r="E677" s="29">
        <f t="shared" si="506"/>
        <v>1159.540344100189</v>
      </c>
      <c r="F677" s="29">
        <f t="shared" si="507"/>
        <v>2319.0806882003781</v>
      </c>
      <c r="G677" s="29">
        <f t="shared" si="508"/>
        <v>2512.337363902895</v>
      </c>
      <c r="H677" s="31">
        <f t="shared" ref="H677:H682" si="509">H676*105%</f>
        <v>28.988508602504723</v>
      </c>
      <c r="I677" s="27"/>
    </row>
    <row r="678" spans="1:9" x14ac:dyDescent="0.2">
      <c r="A678" s="25" t="s">
        <v>386</v>
      </c>
      <c r="B678" s="25" t="s">
        <v>0</v>
      </c>
      <c r="C678" s="29">
        <f t="shared" si="504"/>
        <v>63310.90278787032</v>
      </c>
      <c r="D678" s="29">
        <f t="shared" si="505"/>
        <v>5275.9084641960799</v>
      </c>
      <c r="E678" s="29">
        <f t="shared" si="506"/>
        <v>1217.5173613051984</v>
      </c>
      <c r="F678" s="29">
        <f t="shared" si="507"/>
        <v>2435.0347226103968</v>
      </c>
      <c r="G678" s="29">
        <f t="shared" si="508"/>
        <v>2637.9542320980399</v>
      </c>
      <c r="H678" s="31">
        <f t="shared" si="509"/>
        <v>30.437934032629961</v>
      </c>
      <c r="I678" s="27"/>
    </row>
    <row r="679" spans="1:9" x14ac:dyDescent="0.2">
      <c r="A679" s="25" t="s">
        <v>386</v>
      </c>
      <c r="B679" s="25" t="s">
        <v>9</v>
      </c>
      <c r="C679" s="29">
        <f t="shared" si="504"/>
        <v>66476.447927263827</v>
      </c>
      <c r="D679" s="29">
        <f t="shared" si="505"/>
        <v>5539.7038874058835</v>
      </c>
      <c r="E679" s="29">
        <f t="shared" si="506"/>
        <v>1278.3932293704584</v>
      </c>
      <c r="F679" s="29">
        <f t="shared" si="507"/>
        <v>2556.7864587409167</v>
      </c>
      <c r="G679" s="29">
        <f t="shared" si="508"/>
        <v>2769.8519437029418</v>
      </c>
      <c r="H679" s="31">
        <f t="shared" si="509"/>
        <v>31.959830734261459</v>
      </c>
      <c r="I679" s="27"/>
    </row>
    <row r="680" spans="1:9" x14ac:dyDescent="0.2">
      <c r="A680" s="25" t="s">
        <v>386</v>
      </c>
      <c r="B680" s="25" t="s">
        <v>8</v>
      </c>
      <c r="C680" s="29">
        <f t="shared" si="504"/>
        <v>69800.270323627032</v>
      </c>
      <c r="D680" s="29">
        <f t="shared" si="505"/>
        <v>5816.6890817761778</v>
      </c>
      <c r="E680" s="29">
        <f t="shared" si="506"/>
        <v>1342.3128908389813</v>
      </c>
      <c r="F680" s="29">
        <f t="shared" si="507"/>
        <v>2684.6257816779626</v>
      </c>
      <c r="G680" s="29">
        <f t="shared" si="508"/>
        <v>2908.3445408880889</v>
      </c>
      <c r="H680" s="31">
        <f t="shared" si="509"/>
        <v>33.557822270974533</v>
      </c>
      <c r="I680" s="27"/>
    </row>
    <row r="681" spans="1:9" x14ac:dyDescent="0.2">
      <c r="A681" s="25" t="s">
        <v>386</v>
      </c>
      <c r="B681" s="25" t="s">
        <v>7</v>
      </c>
      <c r="C681" s="29">
        <f t="shared" si="504"/>
        <v>73290.283839808384</v>
      </c>
      <c r="D681" s="29">
        <f t="shared" si="505"/>
        <v>6107.5235358649861</v>
      </c>
      <c r="E681" s="29">
        <f t="shared" si="506"/>
        <v>1409.4285353809303</v>
      </c>
      <c r="F681" s="29">
        <f t="shared" si="507"/>
        <v>2818.8570707618605</v>
      </c>
      <c r="G681" s="29">
        <f t="shared" si="508"/>
        <v>3053.7617679324931</v>
      </c>
      <c r="H681" s="31">
        <f t="shared" si="509"/>
        <v>35.235713384523258</v>
      </c>
      <c r="I681" s="27"/>
    </row>
    <row r="682" spans="1:9" x14ac:dyDescent="0.2">
      <c r="A682" s="25" t="s">
        <v>386</v>
      </c>
      <c r="B682" s="25" t="s">
        <v>6</v>
      </c>
      <c r="C682" s="29">
        <f t="shared" si="504"/>
        <v>76954.798031798797</v>
      </c>
      <c r="D682" s="29">
        <f t="shared" si="505"/>
        <v>6412.8997126582362</v>
      </c>
      <c r="E682" s="29">
        <f t="shared" si="506"/>
        <v>1479.899962149977</v>
      </c>
      <c r="F682" s="29">
        <f t="shared" si="507"/>
        <v>2959.799924299954</v>
      </c>
      <c r="G682" s="29">
        <f t="shared" si="508"/>
        <v>3206.4498563291181</v>
      </c>
      <c r="H682" s="31">
        <f t="shared" si="509"/>
        <v>36.997499053749422</v>
      </c>
      <c r="I682" s="27"/>
    </row>
    <row r="683" spans="1:9" x14ac:dyDescent="0.2">
      <c r="C683" s="29"/>
      <c r="D683" s="29"/>
      <c r="E683" s="29"/>
      <c r="F683" s="29"/>
      <c r="G683" s="29"/>
      <c r="I683" s="27"/>
    </row>
    <row r="684" spans="1:9" x14ac:dyDescent="0.2">
      <c r="A684" s="25" t="s">
        <v>385</v>
      </c>
      <c r="B684" s="25" t="s">
        <v>2</v>
      </c>
      <c r="C684" s="29">
        <f t="shared" ref="C684:C690" si="510">H684*2080</f>
        <v>57999.103687754206</v>
      </c>
      <c r="D684" s="29">
        <f t="shared" ref="D684:D690" si="511">H684*173.33333</f>
        <v>4833.2585476989025</v>
      </c>
      <c r="E684" s="29">
        <f t="shared" ref="E684:E690" si="512">H684*40</f>
        <v>1115.3673786106579</v>
      </c>
      <c r="F684" s="29">
        <f t="shared" ref="F684:F690" si="513">H684*80</f>
        <v>2230.7347572213157</v>
      </c>
      <c r="G684" s="29">
        <f t="shared" ref="G684:G690" si="514">H684*(173.33333/2)</f>
        <v>2416.6292738494512</v>
      </c>
      <c r="H684" s="31">
        <f>H676*101%</f>
        <v>27.884184465266447</v>
      </c>
      <c r="I684" s="27"/>
    </row>
    <row r="685" spans="1:9" x14ac:dyDescent="0.2">
      <c r="A685" s="25" t="s">
        <v>385</v>
      </c>
      <c r="B685" s="25" t="s">
        <v>1</v>
      </c>
      <c r="C685" s="29">
        <f t="shared" si="510"/>
        <v>60899.058872141926</v>
      </c>
      <c r="D685" s="29">
        <f t="shared" si="511"/>
        <v>5074.9214750838473</v>
      </c>
      <c r="E685" s="29">
        <f t="shared" si="512"/>
        <v>1171.1357475411908</v>
      </c>
      <c r="F685" s="29">
        <f t="shared" si="513"/>
        <v>2342.2714950823815</v>
      </c>
      <c r="G685" s="29">
        <f t="shared" si="514"/>
        <v>2537.4607375419237</v>
      </c>
      <c r="H685" s="31">
        <f t="shared" ref="H685:H690" si="515">H684*105%</f>
        <v>29.278393688529771</v>
      </c>
      <c r="I685" s="27"/>
    </row>
    <row r="686" spans="1:9" x14ac:dyDescent="0.2">
      <c r="A686" s="25" t="s">
        <v>385</v>
      </c>
      <c r="B686" s="25" t="s">
        <v>0</v>
      </c>
      <c r="C686" s="29">
        <f t="shared" si="510"/>
        <v>63944.011815749021</v>
      </c>
      <c r="D686" s="29">
        <f t="shared" si="511"/>
        <v>5328.6675488380406</v>
      </c>
      <c r="E686" s="29">
        <f t="shared" si="512"/>
        <v>1229.6925349182504</v>
      </c>
      <c r="F686" s="29">
        <f t="shared" si="513"/>
        <v>2459.3850698365009</v>
      </c>
      <c r="G686" s="29">
        <f t="shared" si="514"/>
        <v>2664.3337744190203</v>
      </c>
      <c r="H686" s="31">
        <f t="shared" si="515"/>
        <v>30.742313372956261</v>
      </c>
      <c r="I686" s="27"/>
    </row>
    <row r="687" spans="1:9" x14ac:dyDescent="0.2">
      <c r="A687" s="25" t="s">
        <v>385</v>
      </c>
      <c r="B687" s="25" t="s">
        <v>9</v>
      </c>
      <c r="C687" s="29">
        <f t="shared" si="510"/>
        <v>67141.212406536477</v>
      </c>
      <c r="D687" s="29">
        <f t="shared" si="511"/>
        <v>5595.1009262799425</v>
      </c>
      <c r="E687" s="29">
        <f t="shared" si="512"/>
        <v>1291.1771616641631</v>
      </c>
      <c r="F687" s="29">
        <f t="shared" si="513"/>
        <v>2582.3543233283262</v>
      </c>
      <c r="G687" s="29">
        <f t="shared" si="514"/>
        <v>2797.5504631399713</v>
      </c>
      <c r="H687" s="31">
        <f t="shared" si="515"/>
        <v>32.279429041604075</v>
      </c>
      <c r="I687" s="27"/>
    </row>
    <row r="688" spans="1:9" x14ac:dyDescent="0.2">
      <c r="A688" s="25" t="s">
        <v>385</v>
      </c>
      <c r="B688" s="25" t="s">
        <v>8</v>
      </c>
      <c r="C688" s="29">
        <f t="shared" si="510"/>
        <v>70498.273026863302</v>
      </c>
      <c r="D688" s="29">
        <f t="shared" si="511"/>
        <v>5874.8559725939404</v>
      </c>
      <c r="E688" s="29">
        <f t="shared" si="512"/>
        <v>1355.7360197473713</v>
      </c>
      <c r="F688" s="29">
        <f t="shared" si="513"/>
        <v>2711.4720394947426</v>
      </c>
      <c r="G688" s="29">
        <f t="shared" si="514"/>
        <v>2937.4279862969702</v>
      </c>
      <c r="H688" s="31">
        <f t="shared" si="515"/>
        <v>33.893400493684283</v>
      </c>
      <c r="I688" s="27"/>
    </row>
    <row r="689" spans="1:9" x14ac:dyDescent="0.2">
      <c r="A689" s="25" t="s">
        <v>385</v>
      </c>
      <c r="B689" s="25" t="s">
        <v>7</v>
      </c>
      <c r="C689" s="29">
        <f t="shared" si="510"/>
        <v>74023.186678206475</v>
      </c>
      <c r="D689" s="29">
        <f t="shared" si="511"/>
        <v>6168.5987712236374</v>
      </c>
      <c r="E689" s="29">
        <f t="shared" si="512"/>
        <v>1423.52282073474</v>
      </c>
      <c r="F689" s="29">
        <f t="shared" si="513"/>
        <v>2847.04564146948</v>
      </c>
      <c r="G689" s="29">
        <f t="shared" si="514"/>
        <v>3084.2993856118187</v>
      </c>
      <c r="H689" s="31">
        <f t="shared" si="515"/>
        <v>35.588070518368497</v>
      </c>
      <c r="I689" s="27"/>
    </row>
    <row r="690" spans="1:9" x14ac:dyDescent="0.2">
      <c r="A690" s="25" t="s">
        <v>385</v>
      </c>
      <c r="B690" s="25" t="s">
        <v>6</v>
      </c>
      <c r="C690" s="29">
        <f t="shared" si="510"/>
        <v>77724.346012116803</v>
      </c>
      <c r="D690" s="29">
        <f t="shared" si="511"/>
        <v>6477.0287097848195</v>
      </c>
      <c r="E690" s="29">
        <f t="shared" si="512"/>
        <v>1494.6989617714769</v>
      </c>
      <c r="F690" s="29">
        <f t="shared" si="513"/>
        <v>2989.3979235429538</v>
      </c>
      <c r="G690" s="29">
        <f t="shared" si="514"/>
        <v>3238.5143548924098</v>
      </c>
      <c r="H690" s="31">
        <f t="shared" si="515"/>
        <v>37.367474044286922</v>
      </c>
      <c r="I690" s="27"/>
    </row>
    <row r="691" spans="1:9" x14ac:dyDescent="0.2">
      <c r="C691" s="29"/>
      <c r="D691" s="29"/>
      <c r="E691" s="29"/>
      <c r="F691" s="29"/>
      <c r="G691" s="29"/>
      <c r="I691" s="27"/>
    </row>
    <row r="692" spans="1:9" x14ac:dyDescent="0.2">
      <c r="A692" s="25" t="s">
        <v>384</v>
      </c>
      <c r="B692" s="25" t="s">
        <v>2</v>
      </c>
      <c r="C692" s="29">
        <f t="shared" ref="C692:C698" si="516">H692*2080</f>
        <v>58579.094724631752</v>
      </c>
      <c r="D692" s="29">
        <f t="shared" ref="D692:D698" si="517">H692*173.33333</f>
        <v>4881.5911331758916</v>
      </c>
      <c r="E692" s="29">
        <f t="shared" ref="E692:E698" si="518">H692*40</f>
        <v>1126.5210523967644</v>
      </c>
      <c r="F692" s="29">
        <f t="shared" ref="F692:F698" si="519">H692*80</f>
        <v>2253.0421047935288</v>
      </c>
      <c r="G692" s="29">
        <f t="shared" ref="G692:G698" si="520">H692*(173.33333/2)</f>
        <v>2440.7955665879458</v>
      </c>
      <c r="H692" s="31">
        <f>H684*101%</f>
        <v>28.163026309919111</v>
      </c>
      <c r="I692" s="27"/>
    </row>
    <row r="693" spans="1:9" x14ac:dyDescent="0.2">
      <c r="A693" s="25" t="s">
        <v>384</v>
      </c>
      <c r="B693" s="25" t="s">
        <v>1</v>
      </c>
      <c r="C693" s="29">
        <f t="shared" si="516"/>
        <v>61508.049460863338</v>
      </c>
      <c r="D693" s="29">
        <f t="shared" si="517"/>
        <v>5125.6706898346856</v>
      </c>
      <c r="E693" s="29">
        <f t="shared" si="518"/>
        <v>1182.8471050166027</v>
      </c>
      <c r="F693" s="29">
        <f t="shared" si="519"/>
        <v>2365.6942100332053</v>
      </c>
      <c r="G693" s="29">
        <f t="shared" si="520"/>
        <v>2562.8353449173428</v>
      </c>
      <c r="H693" s="31">
        <f t="shared" ref="H693:H698" si="521">H692*105%</f>
        <v>29.571177625415068</v>
      </c>
      <c r="I693" s="27"/>
    </row>
    <row r="694" spans="1:9" x14ac:dyDescent="0.2">
      <c r="A694" s="25" t="s">
        <v>384</v>
      </c>
      <c r="B694" s="25" t="s">
        <v>0</v>
      </c>
      <c r="C694" s="29">
        <f t="shared" si="516"/>
        <v>64583.451933906508</v>
      </c>
      <c r="D694" s="29">
        <f t="shared" si="517"/>
        <v>5381.9542243264204</v>
      </c>
      <c r="E694" s="29">
        <f t="shared" si="518"/>
        <v>1241.9894602674328</v>
      </c>
      <c r="F694" s="29">
        <f t="shared" si="519"/>
        <v>2483.9789205348657</v>
      </c>
      <c r="G694" s="29">
        <f t="shared" si="520"/>
        <v>2690.9771121632102</v>
      </c>
      <c r="H694" s="31">
        <f t="shared" si="521"/>
        <v>31.049736506685822</v>
      </c>
      <c r="I694" s="27"/>
    </row>
    <row r="695" spans="1:9" x14ac:dyDescent="0.2">
      <c r="A695" s="25" t="s">
        <v>384</v>
      </c>
      <c r="B695" s="25" t="s">
        <v>9</v>
      </c>
      <c r="C695" s="29">
        <f t="shared" si="516"/>
        <v>67812.624530601839</v>
      </c>
      <c r="D695" s="29">
        <f t="shared" si="517"/>
        <v>5651.0519355427423</v>
      </c>
      <c r="E695" s="29">
        <f t="shared" si="518"/>
        <v>1304.0889332808047</v>
      </c>
      <c r="F695" s="29">
        <f t="shared" si="519"/>
        <v>2608.1778665616093</v>
      </c>
      <c r="G695" s="29">
        <f t="shared" si="520"/>
        <v>2825.5259677713711</v>
      </c>
      <c r="H695" s="31">
        <f t="shared" si="521"/>
        <v>32.602223332020117</v>
      </c>
      <c r="I695" s="27"/>
    </row>
    <row r="696" spans="1:9" x14ac:dyDescent="0.2">
      <c r="A696" s="25" t="s">
        <v>384</v>
      </c>
      <c r="B696" s="25" t="s">
        <v>8</v>
      </c>
      <c r="C696" s="29">
        <f t="shared" si="516"/>
        <v>71203.255757131934</v>
      </c>
      <c r="D696" s="29">
        <f t="shared" si="517"/>
        <v>5933.6045323198787</v>
      </c>
      <c r="E696" s="29">
        <f t="shared" si="518"/>
        <v>1369.2933799448449</v>
      </c>
      <c r="F696" s="29">
        <f t="shared" si="519"/>
        <v>2738.5867598896898</v>
      </c>
      <c r="G696" s="29">
        <f t="shared" si="520"/>
        <v>2966.8022661599393</v>
      </c>
      <c r="H696" s="31">
        <f t="shared" si="521"/>
        <v>34.232334498621121</v>
      </c>
      <c r="I696" s="27"/>
    </row>
    <row r="697" spans="1:9" x14ac:dyDescent="0.2">
      <c r="A697" s="25" t="s">
        <v>384</v>
      </c>
      <c r="B697" s="25" t="s">
        <v>7</v>
      </c>
      <c r="C697" s="29">
        <f t="shared" si="516"/>
        <v>74763.418544988526</v>
      </c>
      <c r="D697" s="29">
        <f t="shared" si="517"/>
        <v>6230.2847589358726</v>
      </c>
      <c r="E697" s="29">
        <f t="shared" si="518"/>
        <v>1437.758048942087</v>
      </c>
      <c r="F697" s="29">
        <f t="shared" si="519"/>
        <v>2875.5160978841741</v>
      </c>
      <c r="G697" s="29">
        <f t="shared" si="520"/>
        <v>3115.1423794679363</v>
      </c>
      <c r="H697" s="31">
        <f t="shared" si="521"/>
        <v>35.943951223552176</v>
      </c>
      <c r="I697" s="27"/>
    </row>
    <row r="698" spans="1:9" x14ac:dyDescent="0.2">
      <c r="A698" s="25" t="s">
        <v>384</v>
      </c>
      <c r="B698" s="25" t="s">
        <v>6</v>
      </c>
      <c r="C698" s="29">
        <f t="shared" si="516"/>
        <v>78501.58947223796</v>
      </c>
      <c r="D698" s="29">
        <f t="shared" si="517"/>
        <v>6541.7989968826669</v>
      </c>
      <c r="E698" s="29">
        <f t="shared" si="518"/>
        <v>1509.6459513891914</v>
      </c>
      <c r="F698" s="29">
        <f t="shared" si="519"/>
        <v>3019.2919027783828</v>
      </c>
      <c r="G698" s="29">
        <f t="shared" si="520"/>
        <v>3270.8994984413334</v>
      </c>
      <c r="H698" s="31">
        <f t="shared" si="521"/>
        <v>37.741148784729788</v>
      </c>
      <c r="I698" s="27"/>
    </row>
    <row r="699" spans="1:9" x14ac:dyDescent="0.2">
      <c r="C699" s="29"/>
      <c r="D699" s="29"/>
      <c r="E699" s="29"/>
      <c r="F699" s="29"/>
      <c r="G699" s="29"/>
      <c r="I699" s="27"/>
    </row>
    <row r="700" spans="1:9" x14ac:dyDescent="0.2">
      <c r="A700" s="25" t="s">
        <v>383</v>
      </c>
      <c r="B700" s="25" t="s">
        <v>2</v>
      </c>
      <c r="C700" s="29">
        <f t="shared" ref="C700:C706" si="522">H700*2080</f>
        <v>59164.885671878073</v>
      </c>
      <c r="D700" s="29">
        <f t="shared" ref="D700:D706" si="523">H700*173.33333</f>
        <v>4930.4070445076504</v>
      </c>
      <c r="E700" s="29">
        <f t="shared" ref="E700:E706" si="524">H700*40</f>
        <v>1137.786262920732</v>
      </c>
      <c r="F700" s="29">
        <f t="shared" ref="F700:F706" si="525">H700*80</f>
        <v>2275.5725258414641</v>
      </c>
      <c r="G700" s="29">
        <f t="shared" ref="G700:G706" si="526">H700*(173.33333/2)</f>
        <v>2465.2035222538252</v>
      </c>
      <c r="H700" s="31">
        <f>H692*101%</f>
        <v>28.444656573018303</v>
      </c>
      <c r="I700" s="27"/>
    </row>
    <row r="701" spans="1:9" x14ac:dyDescent="0.2">
      <c r="A701" s="25" t="s">
        <v>383</v>
      </c>
      <c r="B701" s="25" t="s">
        <v>1</v>
      </c>
      <c r="C701" s="29">
        <f t="shared" si="522"/>
        <v>62123.129955471974</v>
      </c>
      <c r="D701" s="29">
        <f t="shared" si="523"/>
        <v>5176.9273967330328</v>
      </c>
      <c r="E701" s="29">
        <f t="shared" si="524"/>
        <v>1194.6755760667688</v>
      </c>
      <c r="F701" s="29">
        <f t="shared" si="525"/>
        <v>2389.3511521335377</v>
      </c>
      <c r="G701" s="29">
        <f t="shared" si="526"/>
        <v>2588.4636983665164</v>
      </c>
      <c r="H701" s="31">
        <f t="shared" ref="H701:H706" si="527">H700*105%</f>
        <v>29.866889401669219</v>
      </c>
      <c r="I701" s="27"/>
    </row>
    <row r="702" spans="1:9" x14ac:dyDescent="0.2">
      <c r="A702" s="25" t="s">
        <v>383</v>
      </c>
      <c r="B702" s="25" t="s">
        <v>0</v>
      </c>
      <c r="C702" s="29">
        <f t="shared" si="522"/>
        <v>65229.286453245571</v>
      </c>
      <c r="D702" s="29">
        <f t="shared" si="523"/>
        <v>5435.773766569685</v>
      </c>
      <c r="E702" s="29">
        <f t="shared" si="524"/>
        <v>1254.4093548701071</v>
      </c>
      <c r="F702" s="29">
        <f t="shared" si="525"/>
        <v>2508.8187097402142</v>
      </c>
      <c r="G702" s="29">
        <f t="shared" si="526"/>
        <v>2717.8868832848425</v>
      </c>
      <c r="H702" s="31">
        <f t="shared" si="527"/>
        <v>31.36023387175268</v>
      </c>
      <c r="I702" s="27"/>
    </row>
    <row r="703" spans="1:9" x14ac:dyDescent="0.2">
      <c r="A703" s="25" t="s">
        <v>383</v>
      </c>
      <c r="B703" s="25" t="s">
        <v>9</v>
      </c>
      <c r="C703" s="29">
        <f t="shared" si="522"/>
        <v>68490.750775907843</v>
      </c>
      <c r="D703" s="29">
        <f t="shared" si="523"/>
        <v>5707.5624548981687</v>
      </c>
      <c r="E703" s="29">
        <f t="shared" si="524"/>
        <v>1317.1298226136125</v>
      </c>
      <c r="F703" s="29">
        <f t="shared" si="525"/>
        <v>2634.2596452272251</v>
      </c>
      <c r="G703" s="29">
        <f t="shared" si="526"/>
        <v>2853.7812274490843</v>
      </c>
      <c r="H703" s="31">
        <f t="shared" si="527"/>
        <v>32.928245565340312</v>
      </c>
      <c r="I703" s="27"/>
    </row>
    <row r="704" spans="1:9" x14ac:dyDescent="0.2">
      <c r="A704" s="25" t="s">
        <v>383</v>
      </c>
      <c r="B704" s="25" t="s">
        <v>8</v>
      </c>
      <c r="C704" s="29">
        <f t="shared" si="522"/>
        <v>71915.288314703241</v>
      </c>
      <c r="D704" s="29">
        <f t="shared" si="523"/>
        <v>5992.9405776430767</v>
      </c>
      <c r="E704" s="29">
        <f t="shared" si="524"/>
        <v>1382.9863137442931</v>
      </c>
      <c r="F704" s="29">
        <f t="shared" si="525"/>
        <v>2765.9726274885861</v>
      </c>
      <c r="G704" s="29">
        <f t="shared" si="526"/>
        <v>2996.4702888215384</v>
      </c>
      <c r="H704" s="31">
        <f t="shared" si="527"/>
        <v>34.574657843607326</v>
      </c>
      <c r="I704" s="27"/>
    </row>
    <row r="705" spans="1:9" x14ac:dyDescent="0.2">
      <c r="A705" s="25" t="s">
        <v>383</v>
      </c>
      <c r="B705" s="25" t="s">
        <v>7</v>
      </c>
      <c r="C705" s="29">
        <f t="shared" si="522"/>
        <v>75511.052730438401</v>
      </c>
      <c r="D705" s="29">
        <f t="shared" si="523"/>
        <v>6292.5876065252305</v>
      </c>
      <c r="E705" s="29">
        <f t="shared" si="524"/>
        <v>1452.1356294315078</v>
      </c>
      <c r="F705" s="29">
        <f t="shared" si="525"/>
        <v>2904.2712588630156</v>
      </c>
      <c r="G705" s="29">
        <f t="shared" si="526"/>
        <v>3146.2938032626153</v>
      </c>
      <c r="H705" s="31">
        <f t="shared" si="527"/>
        <v>36.303390735787694</v>
      </c>
      <c r="I705" s="27"/>
    </row>
    <row r="706" spans="1:9" x14ac:dyDescent="0.2">
      <c r="A706" s="25" t="s">
        <v>383</v>
      </c>
      <c r="B706" s="25" t="s">
        <v>6</v>
      </c>
      <c r="C706" s="29">
        <f t="shared" si="522"/>
        <v>79286.605366960328</v>
      </c>
      <c r="D706" s="29">
        <f t="shared" si="523"/>
        <v>6607.216986851492</v>
      </c>
      <c r="E706" s="29">
        <f t="shared" si="524"/>
        <v>1524.7424109030831</v>
      </c>
      <c r="F706" s="29">
        <f t="shared" si="525"/>
        <v>3049.4848218061661</v>
      </c>
      <c r="G706" s="29">
        <f t="shared" si="526"/>
        <v>3303.608493425746</v>
      </c>
      <c r="H706" s="31">
        <f t="shared" si="527"/>
        <v>38.118560272577078</v>
      </c>
      <c r="I706" s="27"/>
    </row>
    <row r="707" spans="1:9" x14ac:dyDescent="0.2">
      <c r="C707" s="29"/>
      <c r="D707" s="29"/>
      <c r="E707" s="29"/>
      <c r="F707" s="29"/>
      <c r="G707" s="29"/>
      <c r="I707" s="27"/>
    </row>
    <row r="708" spans="1:9" x14ac:dyDescent="0.2">
      <c r="A708" s="25" t="s">
        <v>382</v>
      </c>
      <c r="B708" s="25" t="s">
        <v>2</v>
      </c>
      <c r="C708" s="29">
        <f t="shared" ref="C708:C714" si="528">H708*2080</f>
        <v>59756.534528596851</v>
      </c>
      <c r="D708" s="29">
        <f t="shared" ref="D708:D714" si="529">H708*173.33333</f>
        <v>4979.7111149527263</v>
      </c>
      <c r="E708" s="29">
        <f t="shared" ref="E708:E714" si="530">H708*40</f>
        <v>1149.1641255499394</v>
      </c>
      <c r="F708" s="29">
        <f t="shared" ref="F708:F714" si="531">H708*80</f>
        <v>2298.3282510998788</v>
      </c>
      <c r="G708" s="29">
        <f t="shared" ref="G708:G714" si="532">H708*(173.33333/2)</f>
        <v>2489.8555574763632</v>
      </c>
      <c r="H708" s="31">
        <f>H700*101%</f>
        <v>28.729103138748485</v>
      </c>
      <c r="I708" s="27"/>
    </row>
    <row r="709" spans="1:9" x14ac:dyDescent="0.2">
      <c r="A709" s="25" t="s">
        <v>382</v>
      </c>
      <c r="B709" s="25" t="s">
        <v>1</v>
      </c>
      <c r="C709" s="29">
        <f t="shared" si="528"/>
        <v>62744.361255026699</v>
      </c>
      <c r="D709" s="29">
        <f t="shared" si="529"/>
        <v>5228.696670700363</v>
      </c>
      <c r="E709" s="29">
        <f t="shared" si="530"/>
        <v>1206.6223318274365</v>
      </c>
      <c r="F709" s="29">
        <f t="shared" si="531"/>
        <v>2413.244663654873</v>
      </c>
      <c r="G709" s="29">
        <f t="shared" si="532"/>
        <v>2614.3483353501815</v>
      </c>
      <c r="H709" s="31">
        <f t="shared" ref="H709:H714" si="533">H708*105%</f>
        <v>30.165558295685912</v>
      </c>
      <c r="I709" s="27"/>
    </row>
    <row r="710" spans="1:9" x14ac:dyDescent="0.2">
      <c r="A710" s="25" t="s">
        <v>382</v>
      </c>
      <c r="B710" s="25" t="s">
        <v>0</v>
      </c>
      <c r="C710" s="29">
        <f t="shared" si="528"/>
        <v>65881.579317778043</v>
      </c>
      <c r="D710" s="29">
        <f t="shared" si="529"/>
        <v>5490.1315042353817</v>
      </c>
      <c r="E710" s="29">
        <f t="shared" si="530"/>
        <v>1266.9534484188084</v>
      </c>
      <c r="F710" s="29">
        <f t="shared" si="531"/>
        <v>2533.9068968376168</v>
      </c>
      <c r="G710" s="29">
        <f t="shared" si="532"/>
        <v>2745.0657521176909</v>
      </c>
      <c r="H710" s="31">
        <f t="shared" si="533"/>
        <v>31.67383621047021</v>
      </c>
      <c r="I710" s="27"/>
    </row>
    <row r="711" spans="1:9" x14ac:dyDescent="0.2">
      <c r="A711" s="25" t="s">
        <v>382</v>
      </c>
      <c r="B711" s="25" t="s">
        <v>9</v>
      </c>
      <c r="C711" s="29">
        <f t="shared" si="528"/>
        <v>69175.65828366694</v>
      </c>
      <c r="D711" s="29">
        <f t="shared" si="529"/>
        <v>5764.6380794471515</v>
      </c>
      <c r="E711" s="29">
        <f t="shared" si="530"/>
        <v>1330.301120839749</v>
      </c>
      <c r="F711" s="29">
        <f t="shared" si="531"/>
        <v>2660.6022416794981</v>
      </c>
      <c r="G711" s="29">
        <f t="shared" si="532"/>
        <v>2882.3190397235758</v>
      </c>
      <c r="H711" s="31">
        <f t="shared" si="533"/>
        <v>33.257528020993725</v>
      </c>
      <c r="I711" s="27"/>
    </row>
    <row r="712" spans="1:9" x14ac:dyDescent="0.2">
      <c r="A712" s="25" t="s">
        <v>382</v>
      </c>
      <c r="B712" s="25" t="s">
        <v>8</v>
      </c>
      <c r="C712" s="29">
        <f t="shared" si="528"/>
        <v>72634.44119785029</v>
      </c>
      <c r="D712" s="29">
        <f t="shared" si="529"/>
        <v>6052.8699834195095</v>
      </c>
      <c r="E712" s="29">
        <f t="shared" si="530"/>
        <v>1396.8161768817365</v>
      </c>
      <c r="F712" s="29">
        <f t="shared" si="531"/>
        <v>2793.632353763473</v>
      </c>
      <c r="G712" s="29">
        <f t="shared" si="532"/>
        <v>3026.4349917097547</v>
      </c>
      <c r="H712" s="31">
        <f t="shared" si="533"/>
        <v>34.920404422043411</v>
      </c>
      <c r="I712" s="27"/>
    </row>
    <row r="713" spans="1:9" x14ac:dyDescent="0.2">
      <c r="A713" s="25" t="s">
        <v>382</v>
      </c>
      <c r="B713" s="25" t="s">
        <v>7</v>
      </c>
      <c r="C713" s="29">
        <f t="shared" si="528"/>
        <v>76266.16325774281</v>
      </c>
      <c r="D713" s="29">
        <f t="shared" si="529"/>
        <v>6355.5134825904852</v>
      </c>
      <c r="E713" s="29">
        <f t="shared" si="530"/>
        <v>1466.6569857258232</v>
      </c>
      <c r="F713" s="29">
        <f t="shared" si="531"/>
        <v>2933.3139714516465</v>
      </c>
      <c r="G713" s="29">
        <f t="shared" si="532"/>
        <v>3177.7567412952426</v>
      </c>
      <c r="H713" s="31">
        <f t="shared" si="533"/>
        <v>36.666424643145582</v>
      </c>
      <c r="I713" s="27"/>
    </row>
    <row r="714" spans="1:9" x14ac:dyDescent="0.2">
      <c r="A714" s="25" t="s">
        <v>382</v>
      </c>
      <c r="B714" s="25" t="s">
        <v>6</v>
      </c>
      <c r="C714" s="29">
        <f t="shared" si="528"/>
        <v>80079.471420629954</v>
      </c>
      <c r="D714" s="29">
        <f t="shared" si="529"/>
        <v>6673.2891567200095</v>
      </c>
      <c r="E714" s="29">
        <f t="shared" si="530"/>
        <v>1539.9898350121146</v>
      </c>
      <c r="F714" s="29">
        <f t="shared" si="531"/>
        <v>3079.9796700242291</v>
      </c>
      <c r="G714" s="29">
        <f t="shared" si="532"/>
        <v>3336.6445783600047</v>
      </c>
      <c r="H714" s="31">
        <f t="shared" si="533"/>
        <v>38.499745875302864</v>
      </c>
      <c r="I714" s="27"/>
    </row>
    <row r="715" spans="1:9" x14ac:dyDescent="0.2">
      <c r="C715" s="29"/>
      <c r="D715" s="29"/>
      <c r="E715" s="29"/>
      <c r="F715" s="29"/>
      <c r="G715" s="29"/>
      <c r="I715" s="27"/>
    </row>
    <row r="716" spans="1:9" x14ac:dyDescent="0.2">
      <c r="A716" s="25" t="s">
        <v>381</v>
      </c>
      <c r="B716" s="25" t="s">
        <v>2</v>
      </c>
      <c r="C716" s="29">
        <f t="shared" ref="C716:C722" si="534">H716*2080</f>
        <v>60354.09987388282</v>
      </c>
      <c r="D716" s="29">
        <f t="shared" ref="D716:D722" si="535">H716*173.33333</f>
        <v>5029.5082261022544</v>
      </c>
      <c r="E716" s="29">
        <f t="shared" ref="E716:E722" si="536">H716*40</f>
        <v>1160.6557668054388</v>
      </c>
      <c r="F716" s="29">
        <f t="shared" ref="F716:F722" si="537">H716*80</f>
        <v>2321.3115336108776</v>
      </c>
      <c r="G716" s="29">
        <f t="shared" ref="G716:G722" si="538">H716*(173.33333/2)</f>
        <v>2514.7541130511272</v>
      </c>
      <c r="H716" s="31">
        <f>H708*101%</f>
        <v>29.016394170135971</v>
      </c>
      <c r="I716" s="27"/>
    </row>
    <row r="717" spans="1:9" x14ac:dyDescent="0.2">
      <c r="A717" s="25" t="s">
        <v>381</v>
      </c>
      <c r="B717" s="25" t="s">
        <v>1</v>
      </c>
      <c r="C717" s="29">
        <f t="shared" si="534"/>
        <v>63371.804867576961</v>
      </c>
      <c r="D717" s="29">
        <f t="shared" si="535"/>
        <v>5280.9836374073666</v>
      </c>
      <c r="E717" s="29">
        <f t="shared" si="536"/>
        <v>1218.6885551457108</v>
      </c>
      <c r="F717" s="29">
        <f t="shared" si="537"/>
        <v>2437.3771102914216</v>
      </c>
      <c r="G717" s="29">
        <f t="shared" si="538"/>
        <v>2640.4918187036833</v>
      </c>
      <c r="H717" s="31">
        <f t="shared" ref="H717:H722" si="539">H716*105%</f>
        <v>30.46721387864277</v>
      </c>
      <c r="I717" s="27"/>
    </row>
    <row r="718" spans="1:9" x14ac:dyDescent="0.2">
      <c r="A718" s="25" t="s">
        <v>381</v>
      </c>
      <c r="B718" s="25" t="s">
        <v>0</v>
      </c>
      <c r="C718" s="29">
        <f t="shared" si="534"/>
        <v>66540.395110955811</v>
      </c>
      <c r="D718" s="29">
        <f t="shared" si="535"/>
        <v>5545.0328192777361</v>
      </c>
      <c r="E718" s="29">
        <f t="shared" si="536"/>
        <v>1279.6229829029965</v>
      </c>
      <c r="F718" s="29">
        <f t="shared" si="537"/>
        <v>2559.2459658059929</v>
      </c>
      <c r="G718" s="29">
        <f t="shared" si="538"/>
        <v>2772.516409638868</v>
      </c>
      <c r="H718" s="31">
        <f t="shared" si="539"/>
        <v>31.990574572574911</v>
      </c>
      <c r="I718" s="27"/>
    </row>
    <row r="719" spans="1:9" x14ac:dyDescent="0.2">
      <c r="A719" s="25" t="s">
        <v>381</v>
      </c>
      <c r="B719" s="25" t="s">
        <v>9</v>
      </c>
      <c r="C719" s="29">
        <f t="shared" si="534"/>
        <v>69867.414866503605</v>
      </c>
      <c r="D719" s="29">
        <f t="shared" si="535"/>
        <v>5822.2844602416226</v>
      </c>
      <c r="E719" s="29">
        <f t="shared" si="536"/>
        <v>1343.6041320481463</v>
      </c>
      <c r="F719" s="29">
        <f t="shared" si="537"/>
        <v>2687.2082640962926</v>
      </c>
      <c r="G719" s="29">
        <f t="shared" si="538"/>
        <v>2911.1422301208113</v>
      </c>
      <c r="H719" s="31">
        <f t="shared" si="539"/>
        <v>33.590103301203655</v>
      </c>
      <c r="I719" s="27"/>
    </row>
    <row r="720" spans="1:9" x14ac:dyDescent="0.2">
      <c r="A720" s="25" t="s">
        <v>381</v>
      </c>
      <c r="B720" s="25" t="s">
        <v>8</v>
      </c>
      <c r="C720" s="29">
        <f t="shared" si="534"/>
        <v>73360.785609828788</v>
      </c>
      <c r="D720" s="29">
        <f t="shared" si="535"/>
        <v>6113.3986832537039</v>
      </c>
      <c r="E720" s="29">
        <f t="shared" si="536"/>
        <v>1410.7843386505535</v>
      </c>
      <c r="F720" s="29">
        <f t="shared" si="537"/>
        <v>2821.5686773011071</v>
      </c>
      <c r="G720" s="29">
        <f t="shared" si="538"/>
        <v>3056.6993416268519</v>
      </c>
      <c r="H720" s="31">
        <f t="shared" si="539"/>
        <v>35.26960846626384</v>
      </c>
      <c r="I720" s="27"/>
    </row>
    <row r="721" spans="1:9" x14ac:dyDescent="0.2">
      <c r="A721" s="25" t="s">
        <v>381</v>
      </c>
      <c r="B721" s="25" t="s">
        <v>7</v>
      </c>
      <c r="C721" s="29">
        <f t="shared" si="534"/>
        <v>77028.824890320218</v>
      </c>
      <c r="D721" s="29">
        <f t="shared" si="535"/>
        <v>6419.0686174163884</v>
      </c>
      <c r="E721" s="29">
        <f t="shared" si="536"/>
        <v>1481.3235555830811</v>
      </c>
      <c r="F721" s="29">
        <f t="shared" si="537"/>
        <v>2962.6471111661622</v>
      </c>
      <c r="G721" s="29">
        <f t="shared" si="538"/>
        <v>3209.5343087081942</v>
      </c>
      <c r="H721" s="31">
        <f t="shared" si="539"/>
        <v>37.03308888957703</v>
      </c>
      <c r="I721" s="27"/>
    </row>
    <row r="722" spans="1:9" x14ac:dyDescent="0.2">
      <c r="A722" s="25" t="s">
        <v>381</v>
      </c>
      <c r="B722" s="25" t="s">
        <v>6</v>
      </c>
      <c r="C722" s="29">
        <f t="shared" si="534"/>
        <v>80880.266134836245</v>
      </c>
      <c r="D722" s="29">
        <f t="shared" si="535"/>
        <v>6740.0220482872082</v>
      </c>
      <c r="E722" s="29">
        <f t="shared" si="536"/>
        <v>1555.3897333622353</v>
      </c>
      <c r="F722" s="29">
        <f t="shared" si="537"/>
        <v>3110.7794667244707</v>
      </c>
      <c r="G722" s="29">
        <f t="shared" si="538"/>
        <v>3370.0110241436041</v>
      </c>
      <c r="H722" s="31">
        <f t="shared" si="539"/>
        <v>38.884743334055884</v>
      </c>
      <c r="I722" s="27"/>
    </row>
    <row r="723" spans="1:9" x14ac:dyDescent="0.2">
      <c r="C723" s="29"/>
      <c r="D723" s="29"/>
      <c r="E723" s="29"/>
      <c r="F723" s="29"/>
      <c r="G723" s="29"/>
      <c r="I723" s="27"/>
    </row>
    <row r="724" spans="1:9" x14ac:dyDescent="0.2">
      <c r="A724" s="25" t="s">
        <v>380</v>
      </c>
      <c r="B724" s="25" t="s">
        <v>2</v>
      </c>
      <c r="C724" s="29">
        <f t="shared" ref="C724:C730" si="540">H724*2080</f>
        <v>60957.640872621647</v>
      </c>
      <c r="D724" s="29">
        <f t="shared" ref="D724:D730" si="541">H724*173.33333</f>
        <v>5079.8033083632763</v>
      </c>
      <c r="E724" s="29">
        <f t="shared" ref="E724:E730" si="542">H724*40</f>
        <v>1172.2623244734932</v>
      </c>
      <c r="F724" s="29">
        <f t="shared" ref="F724:F730" si="543">H724*80</f>
        <v>2344.5246489469864</v>
      </c>
      <c r="G724" s="29">
        <f t="shared" ref="G724:G730" si="544">H724*(173.33333/2)</f>
        <v>2539.9016541816382</v>
      </c>
      <c r="H724" s="31">
        <f>H716*101%</f>
        <v>29.30655811183733</v>
      </c>
      <c r="I724" s="27"/>
    </row>
    <row r="725" spans="1:9" x14ac:dyDescent="0.2">
      <c r="A725" s="25" t="s">
        <v>380</v>
      </c>
      <c r="B725" s="25" t="s">
        <v>1</v>
      </c>
      <c r="C725" s="29">
        <f t="shared" si="540"/>
        <v>64005.522916252725</v>
      </c>
      <c r="D725" s="29">
        <f t="shared" si="541"/>
        <v>5333.7934737814403</v>
      </c>
      <c r="E725" s="29">
        <f t="shared" si="542"/>
        <v>1230.875440697168</v>
      </c>
      <c r="F725" s="29">
        <f t="shared" si="543"/>
        <v>2461.7508813943359</v>
      </c>
      <c r="G725" s="29">
        <f t="shared" si="544"/>
        <v>2666.8967368907201</v>
      </c>
      <c r="H725" s="31">
        <f t="shared" ref="H725:H730" si="545">H724*105%</f>
        <v>30.771886017429196</v>
      </c>
      <c r="I725" s="27"/>
    </row>
    <row r="726" spans="1:9" x14ac:dyDescent="0.2">
      <c r="A726" s="25" t="s">
        <v>380</v>
      </c>
      <c r="B726" s="25" t="s">
        <v>0</v>
      </c>
      <c r="C726" s="29">
        <f t="shared" si="540"/>
        <v>67205.799062065358</v>
      </c>
      <c r="D726" s="29">
        <f t="shared" si="541"/>
        <v>5600.4831474705124</v>
      </c>
      <c r="E726" s="29">
        <f t="shared" si="542"/>
        <v>1292.4192127320262</v>
      </c>
      <c r="F726" s="29">
        <f t="shared" si="543"/>
        <v>2584.8384254640523</v>
      </c>
      <c r="G726" s="29">
        <f t="shared" si="544"/>
        <v>2800.2415737352562</v>
      </c>
      <c r="H726" s="31">
        <f t="shared" si="545"/>
        <v>32.310480318300655</v>
      </c>
      <c r="I726" s="27"/>
    </row>
    <row r="727" spans="1:9" x14ac:dyDescent="0.2">
      <c r="A727" s="25" t="s">
        <v>380</v>
      </c>
      <c r="B727" s="25" t="s">
        <v>9</v>
      </c>
      <c r="C727" s="29">
        <f t="shared" si="540"/>
        <v>70566.089015168633</v>
      </c>
      <c r="D727" s="29">
        <f t="shared" si="541"/>
        <v>5880.5073048440381</v>
      </c>
      <c r="E727" s="29">
        <f t="shared" si="542"/>
        <v>1357.0401733686276</v>
      </c>
      <c r="F727" s="29">
        <f t="shared" si="543"/>
        <v>2714.0803467372552</v>
      </c>
      <c r="G727" s="29">
        <f t="shared" si="544"/>
        <v>2940.2536524220191</v>
      </c>
      <c r="H727" s="31">
        <f t="shared" si="545"/>
        <v>33.926004334215691</v>
      </c>
      <c r="I727" s="27"/>
    </row>
    <row r="728" spans="1:9" x14ac:dyDescent="0.2">
      <c r="A728" s="25" t="s">
        <v>380</v>
      </c>
      <c r="B728" s="25" t="s">
        <v>8</v>
      </c>
      <c r="C728" s="29">
        <f t="shared" si="540"/>
        <v>74094.393465927074</v>
      </c>
      <c r="D728" s="29">
        <f t="shared" si="541"/>
        <v>6174.5326700862406</v>
      </c>
      <c r="E728" s="29">
        <f t="shared" si="542"/>
        <v>1424.8921820370592</v>
      </c>
      <c r="F728" s="29">
        <f t="shared" si="543"/>
        <v>2849.7843640741185</v>
      </c>
      <c r="G728" s="29">
        <f t="shared" si="544"/>
        <v>3087.2663350431203</v>
      </c>
      <c r="H728" s="31">
        <f t="shared" si="545"/>
        <v>35.622304550926479</v>
      </c>
      <c r="I728" s="27"/>
    </row>
    <row r="729" spans="1:9" x14ac:dyDescent="0.2">
      <c r="A729" s="25" t="s">
        <v>380</v>
      </c>
      <c r="B729" s="25" t="s">
        <v>7</v>
      </c>
      <c r="C729" s="29">
        <f t="shared" si="540"/>
        <v>77799.113139223424</v>
      </c>
      <c r="D729" s="29">
        <f t="shared" si="541"/>
        <v>6483.2593035905529</v>
      </c>
      <c r="E729" s="29">
        <f t="shared" si="542"/>
        <v>1496.136791138912</v>
      </c>
      <c r="F729" s="29">
        <f t="shared" si="543"/>
        <v>2992.2735822778241</v>
      </c>
      <c r="G729" s="29">
        <f t="shared" si="544"/>
        <v>3241.6296517952765</v>
      </c>
      <c r="H729" s="31">
        <f t="shared" si="545"/>
        <v>37.403419778472802</v>
      </c>
      <c r="I729" s="27"/>
    </row>
    <row r="730" spans="1:9" x14ac:dyDescent="0.2">
      <c r="A730" s="25" t="s">
        <v>380</v>
      </c>
      <c r="B730" s="25" t="s">
        <v>6</v>
      </c>
      <c r="C730" s="29">
        <f t="shared" si="540"/>
        <v>81689.068796184598</v>
      </c>
      <c r="D730" s="29">
        <f t="shared" si="541"/>
        <v>6807.4222687700803</v>
      </c>
      <c r="E730" s="29">
        <f t="shared" si="542"/>
        <v>1570.9436306958578</v>
      </c>
      <c r="F730" s="29">
        <f t="shared" si="543"/>
        <v>3141.8872613917156</v>
      </c>
      <c r="G730" s="29">
        <f t="shared" si="544"/>
        <v>3403.7111343850402</v>
      </c>
      <c r="H730" s="31">
        <f t="shared" si="545"/>
        <v>39.273590767396442</v>
      </c>
      <c r="I730" s="27"/>
    </row>
    <row r="731" spans="1:9" x14ac:dyDescent="0.2">
      <c r="C731" s="29"/>
      <c r="D731" s="29"/>
      <c r="E731" s="29"/>
      <c r="F731" s="29"/>
      <c r="G731" s="29"/>
      <c r="I731" s="27"/>
    </row>
    <row r="732" spans="1:9" x14ac:dyDescent="0.2">
      <c r="A732" s="25" t="s">
        <v>379</v>
      </c>
      <c r="B732" s="25" t="s">
        <v>2</v>
      </c>
      <c r="C732" s="29">
        <f t="shared" ref="C732:C738" si="546">H732*2080</f>
        <v>61567.217281347861</v>
      </c>
      <c r="D732" s="29">
        <f t="shared" ref="D732:D738" si="547">H732*173.33333</f>
        <v>5130.6013414469089</v>
      </c>
      <c r="E732" s="29">
        <f t="shared" ref="E732:E738" si="548">H732*40</f>
        <v>1183.9849477182281</v>
      </c>
      <c r="F732" s="29">
        <f t="shared" ref="F732:F738" si="549">H732*80</f>
        <v>2367.9698954364562</v>
      </c>
      <c r="G732" s="29">
        <f t="shared" ref="G732:G738" si="550">H732*(173.33333/2)</f>
        <v>2565.3006707234545</v>
      </c>
      <c r="H732" s="31">
        <f>H724*101%</f>
        <v>29.599623692955703</v>
      </c>
      <c r="I732" s="27"/>
    </row>
    <row r="733" spans="1:9" x14ac:dyDescent="0.2">
      <c r="A733" s="25" t="s">
        <v>379</v>
      </c>
      <c r="B733" s="25" t="s">
        <v>1</v>
      </c>
      <c r="C733" s="29">
        <f t="shared" si="546"/>
        <v>64645.57814541526</v>
      </c>
      <c r="D733" s="29">
        <f t="shared" si="547"/>
        <v>5387.1314085192553</v>
      </c>
      <c r="E733" s="29">
        <f t="shared" si="548"/>
        <v>1243.1841951041397</v>
      </c>
      <c r="F733" s="29">
        <f t="shared" si="549"/>
        <v>2486.3683902082794</v>
      </c>
      <c r="G733" s="29">
        <f t="shared" si="550"/>
        <v>2693.5657042596276</v>
      </c>
      <c r="H733" s="31">
        <f t="shared" ref="H733:H738" si="551">H732*105%</f>
        <v>31.07960487760349</v>
      </c>
      <c r="I733" s="27"/>
    </row>
    <row r="734" spans="1:9" x14ac:dyDescent="0.2">
      <c r="A734" s="25" t="s">
        <v>379</v>
      </c>
      <c r="B734" s="25" t="s">
        <v>0</v>
      </c>
      <c r="C734" s="29">
        <f t="shared" si="546"/>
        <v>67877.857052686028</v>
      </c>
      <c r="D734" s="29">
        <f t="shared" si="547"/>
        <v>5656.4879789452189</v>
      </c>
      <c r="E734" s="29">
        <f t="shared" si="548"/>
        <v>1305.3434048593467</v>
      </c>
      <c r="F734" s="29">
        <f t="shared" si="549"/>
        <v>2610.6868097186934</v>
      </c>
      <c r="G734" s="29">
        <f t="shared" si="550"/>
        <v>2828.2439894726094</v>
      </c>
      <c r="H734" s="31">
        <f t="shared" si="551"/>
        <v>32.633585121483669</v>
      </c>
      <c r="I734" s="27"/>
    </row>
    <row r="735" spans="1:9" x14ac:dyDescent="0.2">
      <c r="A735" s="25" t="s">
        <v>379</v>
      </c>
      <c r="B735" s="25" t="s">
        <v>9</v>
      </c>
      <c r="C735" s="29">
        <f t="shared" si="546"/>
        <v>71271.749905320336</v>
      </c>
      <c r="D735" s="29">
        <f t="shared" si="547"/>
        <v>5939.3123778924801</v>
      </c>
      <c r="E735" s="29">
        <f t="shared" si="548"/>
        <v>1370.6105751023142</v>
      </c>
      <c r="F735" s="29">
        <f t="shared" si="549"/>
        <v>2741.2211502046284</v>
      </c>
      <c r="G735" s="29">
        <f t="shared" si="550"/>
        <v>2969.65618894624</v>
      </c>
      <c r="H735" s="31">
        <f t="shared" si="551"/>
        <v>34.265264377557855</v>
      </c>
      <c r="I735" s="27"/>
    </row>
    <row r="736" spans="1:9" x14ac:dyDescent="0.2">
      <c r="A736" s="25" t="s">
        <v>379</v>
      </c>
      <c r="B736" s="25" t="s">
        <v>8</v>
      </c>
      <c r="C736" s="29">
        <f t="shared" si="546"/>
        <v>74835.337400586359</v>
      </c>
      <c r="D736" s="29">
        <f t="shared" si="547"/>
        <v>6236.2779967871038</v>
      </c>
      <c r="E736" s="29">
        <f t="shared" si="548"/>
        <v>1439.1411038574299</v>
      </c>
      <c r="F736" s="29">
        <f t="shared" si="549"/>
        <v>2878.2822077148599</v>
      </c>
      <c r="G736" s="29">
        <f t="shared" si="550"/>
        <v>3118.1389983935519</v>
      </c>
      <c r="H736" s="31">
        <f t="shared" si="551"/>
        <v>35.978527596435747</v>
      </c>
      <c r="I736" s="27"/>
    </row>
    <row r="737" spans="1:9" x14ac:dyDescent="0.2">
      <c r="A737" s="25" t="s">
        <v>379</v>
      </c>
      <c r="B737" s="25" t="s">
        <v>7</v>
      </c>
      <c r="C737" s="29">
        <f t="shared" si="546"/>
        <v>78577.104270615673</v>
      </c>
      <c r="D737" s="29">
        <f t="shared" si="547"/>
        <v>6548.0918966264589</v>
      </c>
      <c r="E737" s="29">
        <f t="shared" si="548"/>
        <v>1511.0981590503013</v>
      </c>
      <c r="F737" s="29">
        <f t="shared" si="549"/>
        <v>3022.1963181006026</v>
      </c>
      <c r="G737" s="29">
        <f t="shared" si="550"/>
        <v>3274.0459483132295</v>
      </c>
      <c r="H737" s="31">
        <f t="shared" si="551"/>
        <v>37.777453976257533</v>
      </c>
      <c r="I737" s="27"/>
    </row>
    <row r="738" spans="1:9" x14ac:dyDescent="0.2">
      <c r="A738" s="25" t="s">
        <v>379</v>
      </c>
      <c r="B738" s="25" t="s">
        <v>6</v>
      </c>
      <c r="C738" s="29">
        <f t="shared" si="546"/>
        <v>82505.959484146442</v>
      </c>
      <c r="D738" s="29">
        <f t="shared" si="547"/>
        <v>6875.4964914577813</v>
      </c>
      <c r="E738" s="29">
        <f t="shared" si="548"/>
        <v>1586.6530670028164</v>
      </c>
      <c r="F738" s="29">
        <f t="shared" si="549"/>
        <v>3173.3061340056329</v>
      </c>
      <c r="G738" s="29">
        <f t="shared" si="550"/>
        <v>3437.7482457288907</v>
      </c>
      <c r="H738" s="31">
        <f t="shared" si="551"/>
        <v>39.666326675070408</v>
      </c>
      <c r="I738" s="27"/>
    </row>
    <row r="739" spans="1:9" x14ac:dyDescent="0.2">
      <c r="C739" s="29"/>
      <c r="D739" s="29"/>
      <c r="E739" s="29"/>
      <c r="F739" s="29"/>
      <c r="G739" s="29"/>
      <c r="I739" s="27"/>
    </row>
    <row r="740" spans="1:9" x14ac:dyDescent="0.2">
      <c r="A740" s="25" t="s">
        <v>378</v>
      </c>
      <c r="B740" s="25" t="s">
        <v>2</v>
      </c>
      <c r="C740" s="29">
        <f t="shared" ref="C740:C746" si="552">H740*2080</f>
        <v>62182.889454161341</v>
      </c>
      <c r="D740" s="29">
        <f t="shared" ref="D740:D746" si="553">H740*173.33333</f>
        <v>5181.9073548613787</v>
      </c>
      <c r="E740" s="29">
        <f t="shared" ref="E740:E746" si="554">H740*40</f>
        <v>1195.8247971954104</v>
      </c>
      <c r="F740" s="29">
        <f t="shared" ref="F740:F746" si="555">H740*80</f>
        <v>2391.6495943908208</v>
      </c>
      <c r="G740" s="29">
        <f t="shared" ref="G740:G746" si="556">H740*(173.33333/2)</f>
        <v>2590.9536774306894</v>
      </c>
      <c r="H740" s="31">
        <f>H732*101%</f>
        <v>29.89561992988526</v>
      </c>
      <c r="I740" s="27"/>
    </row>
    <row r="741" spans="1:9" x14ac:dyDescent="0.2">
      <c r="A741" s="25" t="s">
        <v>378</v>
      </c>
      <c r="B741" s="25" t="s">
        <v>1</v>
      </c>
      <c r="C741" s="29">
        <f t="shared" si="552"/>
        <v>65292.033926869408</v>
      </c>
      <c r="D741" s="29">
        <f t="shared" si="553"/>
        <v>5441.0027226044476</v>
      </c>
      <c r="E741" s="29">
        <f t="shared" si="554"/>
        <v>1255.6160370551809</v>
      </c>
      <c r="F741" s="29">
        <f t="shared" si="555"/>
        <v>2511.2320741103617</v>
      </c>
      <c r="G741" s="29">
        <f t="shared" si="556"/>
        <v>2720.5013613022238</v>
      </c>
      <c r="H741" s="31">
        <f t="shared" ref="H741:H746" si="557">H740*105%</f>
        <v>31.390400926379524</v>
      </c>
      <c r="I741" s="27"/>
    </row>
    <row r="742" spans="1:9" x14ac:dyDescent="0.2">
      <c r="A742" s="25" t="s">
        <v>378</v>
      </c>
      <c r="B742" s="25" t="s">
        <v>0</v>
      </c>
      <c r="C742" s="29">
        <f t="shared" si="552"/>
        <v>68556.635623212875</v>
      </c>
      <c r="D742" s="29">
        <f t="shared" si="553"/>
        <v>5713.0528587346698</v>
      </c>
      <c r="E742" s="29">
        <f t="shared" si="554"/>
        <v>1318.39683890794</v>
      </c>
      <c r="F742" s="29">
        <f t="shared" si="555"/>
        <v>2636.7936778158801</v>
      </c>
      <c r="G742" s="29">
        <f t="shared" si="556"/>
        <v>2856.5264293673349</v>
      </c>
      <c r="H742" s="31">
        <f t="shared" si="557"/>
        <v>32.959920972698498</v>
      </c>
      <c r="I742" s="27"/>
    </row>
    <row r="743" spans="1:9" x14ac:dyDescent="0.2">
      <c r="A743" s="25" t="s">
        <v>378</v>
      </c>
      <c r="B743" s="25" t="s">
        <v>9</v>
      </c>
      <c r="C743" s="29">
        <f t="shared" si="552"/>
        <v>71984.467404373529</v>
      </c>
      <c r="D743" s="29">
        <f t="shared" si="553"/>
        <v>5998.7055016714039</v>
      </c>
      <c r="E743" s="29">
        <f t="shared" si="554"/>
        <v>1384.3166808533372</v>
      </c>
      <c r="F743" s="29">
        <f t="shared" si="555"/>
        <v>2768.6333617066743</v>
      </c>
      <c r="G743" s="29">
        <f t="shared" si="556"/>
        <v>2999.352750835702</v>
      </c>
      <c r="H743" s="31">
        <f t="shared" si="557"/>
        <v>34.607917021333428</v>
      </c>
      <c r="I743" s="27"/>
    </row>
    <row r="744" spans="1:9" x14ac:dyDescent="0.2">
      <c r="A744" s="25" t="s">
        <v>378</v>
      </c>
      <c r="B744" s="25" t="s">
        <v>8</v>
      </c>
      <c r="C744" s="29">
        <f t="shared" si="552"/>
        <v>75583.690774592207</v>
      </c>
      <c r="D744" s="29">
        <f t="shared" si="553"/>
        <v>6298.6407767549745</v>
      </c>
      <c r="E744" s="29">
        <f t="shared" si="554"/>
        <v>1453.5325148960042</v>
      </c>
      <c r="F744" s="29">
        <f t="shared" si="555"/>
        <v>2907.0650297920083</v>
      </c>
      <c r="G744" s="29">
        <f t="shared" si="556"/>
        <v>3149.3203883774872</v>
      </c>
      <c r="H744" s="31">
        <f t="shared" si="557"/>
        <v>36.338312872400103</v>
      </c>
      <c r="I744" s="27"/>
    </row>
    <row r="745" spans="1:9" x14ac:dyDescent="0.2">
      <c r="A745" s="25" t="s">
        <v>378</v>
      </c>
      <c r="B745" s="25" t="s">
        <v>7</v>
      </c>
      <c r="C745" s="29">
        <f t="shared" si="552"/>
        <v>79362.875313321827</v>
      </c>
      <c r="D745" s="29">
        <f t="shared" si="553"/>
        <v>6613.5728155927236</v>
      </c>
      <c r="E745" s="29">
        <f t="shared" si="554"/>
        <v>1526.2091406408044</v>
      </c>
      <c r="F745" s="29">
        <f t="shared" si="555"/>
        <v>3052.4182812816089</v>
      </c>
      <c r="G745" s="29">
        <f t="shared" si="556"/>
        <v>3306.7864077963618</v>
      </c>
      <c r="H745" s="31">
        <f t="shared" si="557"/>
        <v>38.155228516020109</v>
      </c>
      <c r="I745" s="27"/>
    </row>
    <row r="746" spans="1:9" x14ac:dyDescent="0.2">
      <c r="A746" s="25" t="s">
        <v>378</v>
      </c>
      <c r="B746" s="25" t="s">
        <v>6</v>
      </c>
      <c r="C746" s="29">
        <f t="shared" si="552"/>
        <v>83331.019078987913</v>
      </c>
      <c r="D746" s="29">
        <f t="shared" si="553"/>
        <v>6944.2514563723598</v>
      </c>
      <c r="E746" s="29">
        <f t="shared" si="554"/>
        <v>1602.5195976728446</v>
      </c>
      <c r="F746" s="29">
        <f t="shared" si="555"/>
        <v>3205.0391953456892</v>
      </c>
      <c r="G746" s="29">
        <f t="shared" si="556"/>
        <v>3472.1257281861799</v>
      </c>
      <c r="H746" s="31">
        <f t="shared" si="557"/>
        <v>40.062989941821115</v>
      </c>
      <c r="I746" s="27"/>
    </row>
    <row r="747" spans="1:9" x14ac:dyDescent="0.2">
      <c r="C747" s="29"/>
      <c r="D747" s="29"/>
      <c r="E747" s="29"/>
      <c r="F747" s="29"/>
      <c r="G747" s="29"/>
      <c r="I747" s="27"/>
    </row>
    <row r="748" spans="1:9" x14ac:dyDescent="0.2">
      <c r="A748" s="25" t="s">
        <v>377</v>
      </c>
      <c r="B748" s="25" t="s">
        <v>2</v>
      </c>
      <c r="C748" s="29">
        <f t="shared" ref="C748:C754" si="558">H748*2080</f>
        <v>62804.718348702954</v>
      </c>
      <c r="D748" s="29">
        <f t="shared" ref="D748:D754" si="559">H748*173.33333</f>
        <v>5233.726428409992</v>
      </c>
      <c r="E748" s="29">
        <f t="shared" ref="E748:E754" si="560">H748*40</f>
        <v>1207.7830451673644</v>
      </c>
      <c r="F748" s="29">
        <f t="shared" ref="F748:F754" si="561">H748*80</f>
        <v>2415.5660903347289</v>
      </c>
      <c r="G748" s="29">
        <f t="shared" ref="G748:G754" si="562">H748*(173.33333/2)</f>
        <v>2616.863214204996</v>
      </c>
      <c r="H748" s="31">
        <f>H740*101%</f>
        <v>30.194576129184114</v>
      </c>
      <c r="I748" s="27"/>
    </row>
    <row r="749" spans="1:9" x14ac:dyDescent="0.2">
      <c r="A749" s="25" t="s">
        <v>377</v>
      </c>
      <c r="B749" s="25" t="s">
        <v>1</v>
      </c>
      <c r="C749" s="29">
        <f t="shared" si="558"/>
        <v>65944.954266138113</v>
      </c>
      <c r="D749" s="29">
        <f t="shared" si="559"/>
        <v>5495.4127498304924</v>
      </c>
      <c r="E749" s="29">
        <f t="shared" si="560"/>
        <v>1268.172197425733</v>
      </c>
      <c r="F749" s="29">
        <f t="shared" si="561"/>
        <v>2536.3443948514659</v>
      </c>
      <c r="G749" s="29">
        <f t="shared" si="562"/>
        <v>2747.7063749152462</v>
      </c>
      <c r="H749" s="31">
        <f t="shared" ref="H749:H754" si="563">H748*105%</f>
        <v>31.704304935643322</v>
      </c>
      <c r="I749" s="27"/>
    </row>
    <row r="750" spans="1:9" x14ac:dyDescent="0.2">
      <c r="A750" s="25" t="s">
        <v>377</v>
      </c>
      <c r="B750" s="25" t="s">
        <v>0</v>
      </c>
      <c r="C750" s="29">
        <f t="shared" si="558"/>
        <v>69242.201979445017</v>
      </c>
      <c r="D750" s="29">
        <f t="shared" si="559"/>
        <v>5770.1833873220176</v>
      </c>
      <c r="E750" s="29">
        <f t="shared" si="560"/>
        <v>1331.5808072970196</v>
      </c>
      <c r="F750" s="29">
        <f t="shared" si="561"/>
        <v>2663.1616145940393</v>
      </c>
      <c r="G750" s="29">
        <f t="shared" si="562"/>
        <v>2885.0916936610088</v>
      </c>
      <c r="H750" s="31">
        <f t="shared" si="563"/>
        <v>33.289520182425491</v>
      </c>
      <c r="I750" s="27"/>
    </row>
    <row r="751" spans="1:9" x14ac:dyDescent="0.2">
      <c r="A751" s="25" t="s">
        <v>377</v>
      </c>
      <c r="B751" s="25" t="s">
        <v>9</v>
      </c>
      <c r="C751" s="29">
        <f t="shared" si="558"/>
        <v>72704.312078417264</v>
      </c>
      <c r="D751" s="29">
        <f t="shared" si="559"/>
        <v>6058.6925566881182</v>
      </c>
      <c r="E751" s="29">
        <f t="shared" si="560"/>
        <v>1398.1598476618706</v>
      </c>
      <c r="F751" s="29">
        <f t="shared" si="561"/>
        <v>2796.3196953237411</v>
      </c>
      <c r="G751" s="29">
        <f t="shared" si="562"/>
        <v>3029.3462783440591</v>
      </c>
      <c r="H751" s="31">
        <f t="shared" si="563"/>
        <v>34.953996191546764</v>
      </c>
      <c r="I751" s="27"/>
    </row>
    <row r="752" spans="1:9" x14ac:dyDescent="0.2">
      <c r="A752" s="25" t="s">
        <v>377</v>
      </c>
      <c r="B752" s="25" t="s">
        <v>8</v>
      </c>
      <c r="C752" s="29">
        <f t="shared" si="558"/>
        <v>76339.527682338143</v>
      </c>
      <c r="D752" s="29">
        <f t="shared" si="559"/>
        <v>6361.6271845225247</v>
      </c>
      <c r="E752" s="29">
        <f t="shared" si="560"/>
        <v>1468.0678400449642</v>
      </c>
      <c r="F752" s="29">
        <f t="shared" si="561"/>
        <v>2936.1356800899284</v>
      </c>
      <c r="G752" s="29">
        <f t="shared" si="562"/>
        <v>3180.8135922612623</v>
      </c>
      <c r="H752" s="31">
        <f t="shared" si="563"/>
        <v>36.701696001124105</v>
      </c>
      <c r="I752" s="27"/>
    </row>
    <row r="753" spans="1:9" x14ac:dyDescent="0.2">
      <c r="A753" s="25" t="s">
        <v>377</v>
      </c>
      <c r="B753" s="25" t="s">
        <v>7</v>
      </c>
      <c r="C753" s="29">
        <f t="shared" si="558"/>
        <v>80156.504066455047</v>
      </c>
      <c r="D753" s="29">
        <f t="shared" si="559"/>
        <v>6679.7085437486512</v>
      </c>
      <c r="E753" s="29">
        <f t="shared" si="560"/>
        <v>1541.4712320472127</v>
      </c>
      <c r="F753" s="29">
        <f t="shared" si="561"/>
        <v>3082.9424640944253</v>
      </c>
      <c r="G753" s="29">
        <f t="shared" si="562"/>
        <v>3339.8542718743256</v>
      </c>
      <c r="H753" s="31">
        <f t="shared" si="563"/>
        <v>38.536780801180313</v>
      </c>
      <c r="I753" s="27"/>
    </row>
    <row r="754" spans="1:9" x14ac:dyDescent="0.2">
      <c r="A754" s="25" t="s">
        <v>377</v>
      </c>
      <c r="B754" s="25" t="s">
        <v>6</v>
      </c>
      <c r="C754" s="29">
        <f t="shared" si="558"/>
        <v>84164.329269777809</v>
      </c>
      <c r="D754" s="29">
        <f t="shared" si="559"/>
        <v>7013.693970936084</v>
      </c>
      <c r="E754" s="29">
        <f t="shared" si="560"/>
        <v>1618.5447936495732</v>
      </c>
      <c r="F754" s="29">
        <f t="shared" si="561"/>
        <v>3237.0895872991464</v>
      </c>
      <c r="G754" s="29">
        <f t="shared" si="562"/>
        <v>3506.846985468042</v>
      </c>
      <c r="H754" s="31">
        <f t="shared" si="563"/>
        <v>40.463619841239328</v>
      </c>
      <c r="I754" s="27"/>
    </row>
    <row r="755" spans="1:9" x14ac:dyDescent="0.2">
      <c r="C755" s="29"/>
      <c r="D755" s="29"/>
      <c r="E755" s="29"/>
      <c r="F755" s="29"/>
      <c r="G755" s="29"/>
      <c r="I755" s="27"/>
    </row>
    <row r="756" spans="1:9" x14ac:dyDescent="0.2">
      <c r="A756" s="25" t="s">
        <v>376</v>
      </c>
      <c r="B756" s="25" t="s">
        <v>2</v>
      </c>
      <c r="C756" s="29">
        <f t="shared" ref="C756:C762" si="564">H756*2080</f>
        <v>63432.765532189987</v>
      </c>
      <c r="D756" s="29">
        <f t="shared" ref="D756:D762" si="565">H756*173.33333</f>
        <v>5286.0636926940924</v>
      </c>
      <c r="E756" s="29">
        <f t="shared" ref="E756:E762" si="566">H756*40</f>
        <v>1219.8608756190381</v>
      </c>
      <c r="F756" s="29">
        <f t="shared" ref="F756:F762" si="567">H756*80</f>
        <v>2439.7217512380762</v>
      </c>
      <c r="G756" s="29">
        <f t="shared" ref="G756:G762" si="568">H756*(173.33333/2)</f>
        <v>2643.0318463470462</v>
      </c>
      <c r="H756" s="31">
        <f>H748*101%</f>
        <v>30.496521890475954</v>
      </c>
      <c r="I756" s="27"/>
    </row>
    <row r="757" spans="1:9" x14ac:dyDescent="0.2">
      <c r="A757" s="25" t="s">
        <v>376</v>
      </c>
      <c r="B757" s="25" t="s">
        <v>1</v>
      </c>
      <c r="C757" s="29">
        <f t="shared" si="564"/>
        <v>66604.403808799485</v>
      </c>
      <c r="D757" s="29">
        <f t="shared" si="565"/>
        <v>5550.3668773287964</v>
      </c>
      <c r="E757" s="29">
        <f t="shared" si="566"/>
        <v>1280.85391939999</v>
      </c>
      <c r="F757" s="29">
        <f t="shared" si="567"/>
        <v>2561.70783879998</v>
      </c>
      <c r="G757" s="29">
        <f t="shared" si="568"/>
        <v>2775.1834386643982</v>
      </c>
      <c r="H757" s="31">
        <f t="shared" ref="H757:H762" si="569">H756*105%</f>
        <v>32.02134798499975</v>
      </c>
      <c r="I757" s="27"/>
    </row>
    <row r="758" spans="1:9" x14ac:dyDescent="0.2">
      <c r="A758" s="25" t="s">
        <v>376</v>
      </c>
      <c r="B758" s="25" t="s">
        <v>0</v>
      </c>
      <c r="C758" s="29">
        <f t="shared" si="564"/>
        <v>69934.623999239469</v>
      </c>
      <c r="D758" s="29">
        <f t="shared" si="565"/>
        <v>5827.8852211952371</v>
      </c>
      <c r="E758" s="29">
        <f t="shared" si="566"/>
        <v>1344.8966153699896</v>
      </c>
      <c r="F758" s="29">
        <f t="shared" si="567"/>
        <v>2689.7932307399792</v>
      </c>
      <c r="G758" s="29">
        <f t="shared" si="568"/>
        <v>2913.9426105976186</v>
      </c>
      <c r="H758" s="31">
        <f t="shared" si="569"/>
        <v>33.622415384249742</v>
      </c>
      <c r="I758" s="27"/>
    </row>
    <row r="759" spans="1:9" x14ac:dyDescent="0.2">
      <c r="A759" s="25" t="s">
        <v>376</v>
      </c>
      <c r="B759" s="25" t="s">
        <v>9</v>
      </c>
      <c r="C759" s="29">
        <f t="shared" si="564"/>
        <v>73431.35519920144</v>
      </c>
      <c r="D759" s="29">
        <f t="shared" si="565"/>
        <v>6119.2794822549995</v>
      </c>
      <c r="E759" s="29">
        <f t="shared" si="566"/>
        <v>1412.1414461384893</v>
      </c>
      <c r="F759" s="29">
        <f t="shared" si="567"/>
        <v>2824.2828922769786</v>
      </c>
      <c r="G759" s="29">
        <f t="shared" si="568"/>
        <v>3059.6397411274997</v>
      </c>
      <c r="H759" s="31">
        <f t="shared" si="569"/>
        <v>35.303536153462233</v>
      </c>
      <c r="I759" s="27"/>
    </row>
    <row r="760" spans="1:9" x14ac:dyDescent="0.2">
      <c r="A760" s="25" t="s">
        <v>376</v>
      </c>
      <c r="B760" s="25" t="s">
        <v>8</v>
      </c>
      <c r="C760" s="29">
        <f t="shared" si="564"/>
        <v>77102.922959161515</v>
      </c>
      <c r="D760" s="29">
        <f t="shared" si="565"/>
        <v>6425.2434563677498</v>
      </c>
      <c r="E760" s="29">
        <f t="shared" si="566"/>
        <v>1482.748518445414</v>
      </c>
      <c r="F760" s="29">
        <f t="shared" si="567"/>
        <v>2965.497036890828</v>
      </c>
      <c r="G760" s="29">
        <f t="shared" si="568"/>
        <v>3212.6217281838749</v>
      </c>
      <c r="H760" s="31">
        <f t="shared" si="569"/>
        <v>37.068712961135347</v>
      </c>
      <c r="I760" s="27"/>
    </row>
    <row r="761" spans="1:9" x14ac:dyDescent="0.2">
      <c r="A761" s="25" t="s">
        <v>376</v>
      </c>
      <c r="B761" s="25" t="s">
        <v>7</v>
      </c>
      <c r="C761" s="29">
        <f t="shared" si="564"/>
        <v>80958.069107119591</v>
      </c>
      <c r="D761" s="29">
        <f t="shared" si="565"/>
        <v>6746.5056291861374</v>
      </c>
      <c r="E761" s="29">
        <f t="shared" si="566"/>
        <v>1556.8859443676845</v>
      </c>
      <c r="F761" s="29">
        <f t="shared" si="567"/>
        <v>3113.771888735369</v>
      </c>
      <c r="G761" s="29">
        <f t="shared" si="568"/>
        <v>3373.2528145930687</v>
      </c>
      <c r="H761" s="31">
        <f t="shared" si="569"/>
        <v>38.922148609192114</v>
      </c>
      <c r="I761" s="27"/>
    </row>
    <row r="762" spans="1:9" x14ac:dyDescent="0.2">
      <c r="A762" s="25" t="s">
        <v>376</v>
      </c>
      <c r="B762" s="25" t="s">
        <v>6</v>
      </c>
      <c r="C762" s="29">
        <f t="shared" si="564"/>
        <v>85005.972562475581</v>
      </c>
      <c r="D762" s="29">
        <f t="shared" si="565"/>
        <v>7083.8309106454444</v>
      </c>
      <c r="E762" s="29">
        <f t="shared" si="566"/>
        <v>1634.7302415860688</v>
      </c>
      <c r="F762" s="29">
        <f t="shared" si="567"/>
        <v>3269.4604831721376</v>
      </c>
      <c r="G762" s="29">
        <f t="shared" si="568"/>
        <v>3541.9154553227222</v>
      </c>
      <c r="H762" s="31">
        <f t="shared" si="569"/>
        <v>40.868256039651719</v>
      </c>
      <c r="I762" s="27"/>
    </row>
    <row r="763" spans="1:9" x14ac:dyDescent="0.2">
      <c r="C763" s="29"/>
      <c r="D763" s="29"/>
      <c r="E763" s="29"/>
      <c r="F763" s="29"/>
      <c r="G763" s="29"/>
      <c r="I763" s="27"/>
    </row>
    <row r="764" spans="1:9" x14ac:dyDescent="0.2">
      <c r="A764" s="25" t="s">
        <v>375</v>
      </c>
      <c r="B764" s="25" t="s">
        <v>2</v>
      </c>
      <c r="C764" s="29">
        <f t="shared" ref="C764:C770" si="570">H764*2080</f>
        <v>64067.093187511884</v>
      </c>
      <c r="D764" s="29">
        <f t="shared" ref="D764:D770" si="571">H764*173.33333</f>
        <v>5338.9243296210325</v>
      </c>
      <c r="E764" s="29">
        <f t="shared" ref="E764:E770" si="572">H764*40</f>
        <v>1232.0594843752285</v>
      </c>
      <c r="F764" s="29">
        <f t="shared" ref="F764:F770" si="573">H764*80</f>
        <v>2464.118968750457</v>
      </c>
      <c r="G764" s="29">
        <f t="shared" ref="G764:G770" si="574">H764*(173.33333/2)</f>
        <v>2669.4621648105162</v>
      </c>
      <c r="H764" s="31">
        <f>H756*101%</f>
        <v>30.801487109380712</v>
      </c>
      <c r="I764" s="27"/>
    </row>
    <row r="765" spans="1:9" x14ac:dyDescent="0.2">
      <c r="A765" s="25" t="s">
        <v>375</v>
      </c>
      <c r="B765" s="25" t="s">
        <v>1</v>
      </c>
      <c r="C765" s="29">
        <f t="shared" si="570"/>
        <v>67270.447846887473</v>
      </c>
      <c r="D765" s="29">
        <f t="shared" si="571"/>
        <v>5605.8705461020845</v>
      </c>
      <c r="E765" s="29">
        <f t="shared" si="572"/>
        <v>1293.6624585939899</v>
      </c>
      <c r="F765" s="29">
        <f t="shared" si="573"/>
        <v>2587.3249171879797</v>
      </c>
      <c r="G765" s="29">
        <f t="shared" si="574"/>
        <v>2802.9352730510423</v>
      </c>
      <c r="H765" s="31">
        <f t="shared" ref="H765:H770" si="575">H764*105%</f>
        <v>32.341561464849747</v>
      </c>
      <c r="I765" s="27"/>
    </row>
    <row r="766" spans="1:9" x14ac:dyDescent="0.2">
      <c r="A766" s="25" t="s">
        <v>375</v>
      </c>
      <c r="B766" s="25" t="s">
        <v>0</v>
      </c>
      <c r="C766" s="29">
        <f t="shared" si="570"/>
        <v>70633.970239231843</v>
      </c>
      <c r="D766" s="29">
        <f t="shared" si="571"/>
        <v>5886.1640734071889</v>
      </c>
      <c r="E766" s="29">
        <f t="shared" si="572"/>
        <v>1358.3455815236894</v>
      </c>
      <c r="F766" s="29">
        <f t="shared" si="573"/>
        <v>2716.6911630473787</v>
      </c>
      <c r="G766" s="29">
        <f t="shared" si="574"/>
        <v>2943.0820367035944</v>
      </c>
      <c r="H766" s="31">
        <f t="shared" si="575"/>
        <v>33.958639538092235</v>
      </c>
      <c r="I766" s="27"/>
    </row>
    <row r="767" spans="1:9" x14ac:dyDescent="0.2">
      <c r="A767" s="25" t="s">
        <v>375</v>
      </c>
      <c r="B767" s="25" t="s">
        <v>9</v>
      </c>
      <c r="C767" s="29">
        <f t="shared" si="570"/>
        <v>74165.668751193443</v>
      </c>
      <c r="D767" s="29">
        <f t="shared" si="571"/>
        <v>6180.4722770775479</v>
      </c>
      <c r="E767" s="29">
        <f t="shared" si="572"/>
        <v>1426.2628605998739</v>
      </c>
      <c r="F767" s="29">
        <f t="shared" si="573"/>
        <v>2852.5257211997477</v>
      </c>
      <c r="G767" s="29">
        <f t="shared" si="574"/>
        <v>3090.236138538774</v>
      </c>
      <c r="H767" s="31">
        <f t="shared" si="575"/>
        <v>35.656571514996848</v>
      </c>
      <c r="I767" s="27"/>
    </row>
    <row r="768" spans="1:9" x14ac:dyDescent="0.2">
      <c r="A768" s="25" t="s">
        <v>375</v>
      </c>
      <c r="B768" s="25" t="s">
        <v>8</v>
      </c>
      <c r="C768" s="29">
        <f t="shared" si="570"/>
        <v>77873.95218875313</v>
      </c>
      <c r="D768" s="29">
        <f t="shared" si="571"/>
        <v>6489.4958909314264</v>
      </c>
      <c r="E768" s="29">
        <f t="shared" si="572"/>
        <v>1497.5760036298677</v>
      </c>
      <c r="F768" s="29">
        <f t="shared" si="573"/>
        <v>2995.1520072597355</v>
      </c>
      <c r="G768" s="29">
        <f t="shared" si="574"/>
        <v>3244.7479454657132</v>
      </c>
      <c r="H768" s="31">
        <f t="shared" si="575"/>
        <v>37.439400090746695</v>
      </c>
      <c r="I768" s="27"/>
    </row>
    <row r="769" spans="1:9" x14ac:dyDescent="0.2">
      <c r="A769" s="25" t="s">
        <v>375</v>
      </c>
      <c r="B769" s="25" t="s">
        <v>7</v>
      </c>
      <c r="C769" s="29">
        <f t="shared" si="570"/>
        <v>81767.649798190789</v>
      </c>
      <c r="D769" s="29">
        <f t="shared" si="571"/>
        <v>6813.9706854779988</v>
      </c>
      <c r="E769" s="29">
        <f t="shared" si="572"/>
        <v>1572.4548038113612</v>
      </c>
      <c r="F769" s="29">
        <f t="shared" si="573"/>
        <v>3144.9096076227224</v>
      </c>
      <c r="G769" s="29">
        <f t="shared" si="574"/>
        <v>3406.9853427389994</v>
      </c>
      <c r="H769" s="31">
        <f t="shared" si="575"/>
        <v>39.311370095284033</v>
      </c>
      <c r="I769" s="27"/>
    </row>
    <row r="770" spans="1:9" x14ac:dyDescent="0.2">
      <c r="A770" s="25" t="s">
        <v>375</v>
      </c>
      <c r="B770" s="25" t="s">
        <v>6</v>
      </c>
      <c r="C770" s="29">
        <f t="shared" si="570"/>
        <v>85856.032288100338</v>
      </c>
      <c r="D770" s="29">
        <f t="shared" si="571"/>
        <v>7154.6692197518987</v>
      </c>
      <c r="E770" s="29">
        <f t="shared" si="572"/>
        <v>1651.0775440019297</v>
      </c>
      <c r="F770" s="29">
        <f t="shared" si="573"/>
        <v>3302.1550880038594</v>
      </c>
      <c r="G770" s="29">
        <f t="shared" si="574"/>
        <v>3577.3346098759494</v>
      </c>
      <c r="H770" s="31">
        <f t="shared" si="575"/>
        <v>41.27693860004824</v>
      </c>
      <c r="I770" s="27"/>
    </row>
    <row r="771" spans="1:9" x14ac:dyDescent="0.2">
      <c r="C771" s="29"/>
      <c r="D771" s="29"/>
      <c r="E771" s="29"/>
      <c r="F771" s="29"/>
      <c r="G771" s="29"/>
      <c r="I771" s="27"/>
    </row>
    <row r="772" spans="1:9" x14ac:dyDescent="0.2">
      <c r="A772" s="25" t="s">
        <v>374</v>
      </c>
      <c r="B772" s="25" t="s">
        <v>2</v>
      </c>
      <c r="C772" s="29">
        <f t="shared" ref="C772:C778" si="576">H772*2080</f>
        <v>64707.764119387</v>
      </c>
      <c r="D772" s="29">
        <f t="shared" ref="D772:D778" si="577">H772*173.33333</f>
        <v>5392.3135729172427</v>
      </c>
      <c r="E772" s="29">
        <f t="shared" ref="E772:E778" si="578">H772*40</f>
        <v>1244.3800792189809</v>
      </c>
      <c r="F772" s="29">
        <f t="shared" ref="F772:F778" si="579">H772*80</f>
        <v>2488.7601584379618</v>
      </c>
      <c r="G772" s="29">
        <f t="shared" ref="G772:G778" si="580">H772*(173.33333/2)</f>
        <v>2696.1567864586214</v>
      </c>
      <c r="H772" s="31">
        <f>H764*101%</f>
        <v>31.109501980474519</v>
      </c>
      <c r="I772" s="27"/>
    </row>
    <row r="773" spans="1:9" x14ac:dyDescent="0.2">
      <c r="A773" s="25" t="s">
        <v>374</v>
      </c>
      <c r="B773" s="25" t="s">
        <v>1</v>
      </c>
      <c r="C773" s="29">
        <f t="shared" si="576"/>
        <v>67943.15232535635</v>
      </c>
      <c r="D773" s="29">
        <f t="shared" si="577"/>
        <v>5661.929251563105</v>
      </c>
      <c r="E773" s="29">
        <f t="shared" si="578"/>
        <v>1306.5990831799297</v>
      </c>
      <c r="F773" s="29">
        <f t="shared" si="579"/>
        <v>2613.1981663598594</v>
      </c>
      <c r="G773" s="29">
        <f t="shared" si="580"/>
        <v>2830.9646257815525</v>
      </c>
      <c r="H773" s="31">
        <f t="shared" ref="H773:H778" si="581">H772*105%</f>
        <v>32.664977079498243</v>
      </c>
      <c r="I773" s="27"/>
    </row>
    <row r="774" spans="1:9" x14ac:dyDescent="0.2">
      <c r="A774" s="25" t="s">
        <v>374</v>
      </c>
      <c r="B774" s="25" t="s">
        <v>0</v>
      </c>
      <c r="C774" s="29">
        <f t="shared" si="576"/>
        <v>71340.30994162416</v>
      </c>
      <c r="D774" s="29">
        <f t="shared" si="577"/>
        <v>5945.0257141412603</v>
      </c>
      <c r="E774" s="29">
        <f t="shared" si="578"/>
        <v>1371.9290373389263</v>
      </c>
      <c r="F774" s="29">
        <f t="shared" si="579"/>
        <v>2743.8580746778525</v>
      </c>
      <c r="G774" s="29">
        <f t="shared" si="580"/>
        <v>2972.5128570706302</v>
      </c>
      <c r="H774" s="31">
        <f t="shared" si="581"/>
        <v>34.298225933473155</v>
      </c>
      <c r="I774" s="27"/>
    </row>
    <row r="775" spans="1:9" x14ac:dyDescent="0.2">
      <c r="A775" s="25" t="s">
        <v>374</v>
      </c>
      <c r="B775" s="25" t="s">
        <v>9</v>
      </c>
      <c r="C775" s="29">
        <f t="shared" si="576"/>
        <v>74907.325438705375</v>
      </c>
      <c r="D775" s="29">
        <f t="shared" si="577"/>
        <v>6242.2769998483236</v>
      </c>
      <c r="E775" s="29">
        <f t="shared" si="578"/>
        <v>1440.5254892058726</v>
      </c>
      <c r="F775" s="29">
        <f t="shared" si="579"/>
        <v>2881.0509784117453</v>
      </c>
      <c r="G775" s="29">
        <f t="shared" si="580"/>
        <v>3121.1384999241618</v>
      </c>
      <c r="H775" s="31">
        <f t="shared" si="581"/>
        <v>36.013137230146818</v>
      </c>
      <c r="I775" s="27"/>
    </row>
    <row r="776" spans="1:9" x14ac:dyDescent="0.2">
      <c r="A776" s="25" t="s">
        <v>374</v>
      </c>
      <c r="B776" s="25" t="s">
        <v>8</v>
      </c>
      <c r="C776" s="29">
        <f t="shared" si="576"/>
        <v>78652.691710640647</v>
      </c>
      <c r="D776" s="29">
        <f t="shared" si="577"/>
        <v>6554.39084984074</v>
      </c>
      <c r="E776" s="29">
        <f t="shared" si="578"/>
        <v>1512.5517636661664</v>
      </c>
      <c r="F776" s="29">
        <f t="shared" si="579"/>
        <v>3025.1035273323328</v>
      </c>
      <c r="G776" s="29">
        <f t="shared" si="580"/>
        <v>3277.19542492037</v>
      </c>
      <c r="H776" s="31">
        <f t="shared" si="581"/>
        <v>37.81379409165416</v>
      </c>
      <c r="I776" s="27"/>
    </row>
    <row r="777" spans="1:9" x14ac:dyDescent="0.2">
      <c r="A777" s="25" t="s">
        <v>374</v>
      </c>
      <c r="B777" s="25" t="s">
        <v>7</v>
      </c>
      <c r="C777" s="29">
        <f t="shared" si="576"/>
        <v>82585.326296172687</v>
      </c>
      <c r="D777" s="29">
        <f t="shared" si="577"/>
        <v>6882.1103923327782</v>
      </c>
      <c r="E777" s="29">
        <f t="shared" si="578"/>
        <v>1588.1793518494749</v>
      </c>
      <c r="F777" s="29">
        <f t="shared" si="579"/>
        <v>3176.3587036989497</v>
      </c>
      <c r="G777" s="29">
        <f t="shared" si="580"/>
        <v>3441.0551961663891</v>
      </c>
      <c r="H777" s="31">
        <f t="shared" si="581"/>
        <v>39.704483796236872</v>
      </c>
      <c r="I777" s="27"/>
    </row>
    <row r="778" spans="1:9" x14ac:dyDescent="0.2">
      <c r="A778" s="25" t="s">
        <v>374</v>
      </c>
      <c r="B778" s="25" t="s">
        <v>6</v>
      </c>
      <c r="C778" s="29">
        <f t="shared" si="576"/>
        <v>86714.59261098133</v>
      </c>
      <c r="D778" s="29">
        <f t="shared" si="577"/>
        <v>7226.2159119494172</v>
      </c>
      <c r="E778" s="29">
        <f t="shared" si="578"/>
        <v>1667.5883194419487</v>
      </c>
      <c r="F778" s="29">
        <f t="shared" si="579"/>
        <v>3335.1766388838973</v>
      </c>
      <c r="G778" s="29">
        <f t="shared" si="580"/>
        <v>3613.1079559747086</v>
      </c>
      <c r="H778" s="31">
        <f t="shared" si="581"/>
        <v>41.689707986048717</v>
      </c>
      <c r="I778" s="27"/>
    </row>
    <row r="779" spans="1:9" x14ac:dyDescent="0.2">
      <c r="C779" s="29"/>
      <c r="D779" s="29"/>
      <c r="E779" s="29"/>
      <c r="F779" s="29"/>
      <c r="G779" s="29"/>
      <c r="I779" s="27"/>
    </row>
    <row r="780" spans="1:9" x14ac:dyDescent="0.2">
      <c r="A780" s="25" t="s">
        <v>373</v>
      </c>
      <c r="B780" s="25" t="s">
        <v>2</v>
      </c>
      <c r="C780" s="29">
        <f t="shared" ref="C780:C786" si="582">H780*2080</f>
        <v>65354.841760580872</v>
      </c>
      <c r="D780" s="29">
        <f t="shared" ref="D780:D786" si="583">H780*173.33333</f>
        <v>5446.2367086464155</v>
      </c>
      <c r="E780" s="29">
        <f t="shared" ref="E780:E786" si="584">H780*40</f>
        <v>1256.8238800111706</v>
      </c>
      <c r="F780" s="29">
        <f t="shared" ref="F780:F786" si="585">H780*80</f>
        <v>2513.6477600223411</v>
      </c>
      <c r="G780" s="29">
        <f t="shared" ref="G780:G786" si="586">H780*(173.33333/2)</f>
        <v>2723.1183543232078</v>
      </c>
      <c r="H780" s="31">
        <f>H772*101%</f>
        <v>31.420597000279265</v>
      </c>
      <c r="I780" s="27"/>
    </row>
    <row r="781" spans="1:9" x14ac:dyDescent="0.2">
      <c r="A781" s="25" t="s">
        <v>373</v>
      </c>
      <c r="B781" s="25" t="s">
        <v>1</v>
      </c>
      <c r="C781" s="29">
        <f t="shared" si="582"/>
        <v>68622.583848609924</v>
      </c>
      <c r="D781" s="29">
        <f t="shared" si="583"/>
        <v>5718.548544078737</v>
      </c>
      <c r="E781" s="29">
        <f t="shared" si="584"/>
        <v>1319.6650740117293</v>
      </c>
      <c r="F781" s="29">
        <f t="shared" si="585"/>
        <v>2639.3301480234586</v>
      </c>
      <c r="G781" s="29">
        <f t="shared" si="586"/>
        <v>2859.2742720393685</v>
      </c>
      <c r="H781" s="31">
        <f t="shared" ref="H781:H786" si="587">H780*105%</f>
        <v>32.99162685029323</v>
      </c>
      <c r="I781" s="27"/>
    </row>
    <row r="782" spans="1:9" x14ac:dyDescent="0.2">
      <c r="A782" s="25" t="s">
        <v>373</v>
      </c>
      <c r="B782" s="25" t="s">
        <v>0</v>
      </c>
      <c r="C782" s="29">
        <f t="shared" si="582"/>
        <v>72053.713041040421</v>
      </c>
      <c r="D782" s="29">
        <f t="shared" si="583"/>
        <v>6004.4759712826744</v>
      </c>
      <c r="E782" s="29">
        <f t="shared" si="584"/>
        <v>1385.6483277123157</v>
      </c>
      <c r="F782" s="29">
        <f t="shared" si="585"/>
        <v>2771.2966554246314</v>
      </c>
      <c r="G782" s="29">
        <f t="shared" si="586"/>
        <v>3002.2379856413372</v>
      </c>
      <c r="H782" s="31">
        <f t="shared" si="587"/>
        <v>34.641208192807895</v>
      </c>
      <c r="I782" s="27"/>
    </row>
    <row r="783" spans="1:9" x14ac:dyDescent="0.2">
      <c r="A783" s="25" t="s">
        <v>373</v>
      </c>
      <c r="B783" s="25" t="s">
        <v>9</v>
      </c>
      <c r="C783" s="29">
        <f t="shared" si="582"/>
        <v>75656.398693092444</v>
      </c>
      <c r="D783" s="29">
        <f t="shared" si="583"/>
        <v>6304.6997698468085</v>
      </c>
      <c r="E783" s="29">
        <f t="shared" si="584"/>
        <v>1454.9307440979317</v>
      </c>
      <c r="F783" s="29">
        <f t="shared" si="585"/>
        <v>2909.8614881958633</v>
      </c>
      <c r="G783" s="29">
        <f t="shared" si="586"/>
        <v>3152.3498849234043</v>
      </c>
      <c r="H783" s="31">
        <f t="shared" si="587"/>
        <v>36.373268602448292</v>
      </c>
      <c r="I783" s="27"/>
    </row>
    <row r="784" spans="1:9" x14ac:dyDescent="0.2">
      <c r="A784" s="25" t="s">
        <v>373</v>
      </c>
      <c r="B784" s="25" t="s">
        <v>8</v>
      </c>
      <c r="C784" s="29">
        <f t="shared" si="582"/>
        <v>79439.218627747061</v>
      </c>
      <c r="D784" s="29">
        <f t="shared" si="583"/>
        <v>6619.9347583391482</v>
      </c>
      <c r="E784" s="29">
        <f t="shared" si="584"/>
        <v>1527.6772813028283</v>
      </c>
      <c r="F784" s="29">
        <f t="shared" si="585"/>
        <v>3055.3545626056566</v>
      </c>
      <c r="G784" s="29">
        <f t="shared" si="586"/>
        <v>3309.9673791695741</v>
      </c>
      <c r="H784" s="31">
        <f t="shared" si="587"/>
        <v>38.191932032570705</v>
      </c>
      <c r="I784" s="27"/>
    </row>
    <row r="785" spans="1:9" x14ac:dyDescent="0.2">
      <c r="A785" s="25" t="s">
        <v>373</v>
      </c>
      <c r="B785" s="25" t="s">
        <v>7</v>
      </c>
      <c r="C785" s="29">
        <f t="shared" si="582"/>
        <v>83411.179559134427</v>
      </c>
      <c r="D785" s="29">
        <f t="shared" si="583"/>
        <v>6950.9314962561057</v>
      </c>
      <c r="E785" s="29">
        <f t="shared" si="584"/>
        <v>1604.0611453679696</v>
      </c>
      <c r="F785" s="29">
        <f t="shared" si="585"/>
        <v>3208.1222907359393</v>
      </c>
      <c r="G785" s="29">
        <f t="shared" si="586"/>
        <v>3475.4657481280528</v>
      </c>
      <c r="H785" s="31">
        <f t="shared" si="587"/>
        <v>40.101528634199241</v>
      </c>
      <c r="I785" s="27"/>
    </row>
    <row r="786" spans="1:9" x14ac:dyDescent="0.2">
      <c r="A786" s="25" t="s">
        <v>373</v>
      </c>
      <c r="B786" s="25" t="s">
        <v>6</v>
      </c>
      <c r="C786" s="29">
        <f t="shared" si="582"/>
        <v>87581.738537091151</v>
      </c>
      <c r="D786" s="29">
        <f t="shared" si="583"/>
        <v>7298.478071068912</v>
      </c>
      <c r="E786" s="29">
        <f t="shared" si="584"/>
        <v>1684.2642026363683</v>
      </c>
      <c r="F786" s="29">
        <f t="shared" si="585"/>
        <v>3368.5284052727366</v>
      </c>
      <c r="G786" s="29">
        <f t="shared" si="586"/>
        <v>3649.239035534456</v>
      </c>
      <c r="H786" s="31">
        <f t="shared" si="587"/>
        <v>42.106605065909207</v>
      </c>
      <c r="I786" s="27"/>
    </row>
    <row r="787" spans="1:9" x14ac:dyDescent="0.2">
      <c r="C787" s="29"/>
      <c r="D787" s="29"/>
      <c r="E787" s="29"/>
      <c r="F787" s="29"/>
      <c r="G787" s="29"/>
      <c r="I787" s="27"/>
    </row>
    <row r="788" spans="1:9" x14ac:dyDescent="0.2">
      <c r="A788" s="25" t="s">
        <v>372</v>
      </c>
      <c r="B788" s="25" t="s">
        <v>2</v>
      </c>
      <c r="C788" s="29">
        <f t="shared" ref="C788:C794" si="588">H788*2080</f>
        <v>66008.390178186673</v>
      </c>
      <c r="D788" s="29">
        <f t="shared" ref="D788:D794" si="589">H788*173.33333</f>
        <v>5500.6990757328795</v>
      </c>
      <c r="E788" s="29">
        <f t="shared" ref="E788:E794" si="590">H788*40</f>
        <v>1269.3921188112822</v>
      </c>
      <c r="F788" s="29">
        <f t="shared" ref="F788:F794" si="591">H788*80</f>
        <v>2538.7842376225644</v>
      </c>
      <c r="G788" s="29">
        <f t="shared" ref="G788:G794" si="592">H788*(173.33333/2)</f>
        <v>2750.3495378664397</v>
      </c>
      <c r="H788" s="31">
        <f>H780*101%</f>
        <v>31.734802970282058</v>
      </c>
      <c r="I788" s="27"/>
    </row>
    <row r="789" spans="1:9" x14ac:dyDescent="0.2">
      <c r="A789" s="25" t="s">
        <v>372</v>
      </c>
      <c r="B789" s="25" t="s">
        <v>1</v>
      </c>
      <c r="C789" s="29">
        <f t="shared" si="588"/>
        <v>69308.809687096014</v>
      </c>
      <c r="D789" s="29">
        <f t="shared" si="589"/>
        <v>5775.7340295195245</v>
      </c>
      <c r="E789" s="29">
        <f t="shared" si="590"/>
        <v>1332.8617247518466</v>
      </c>
      <c r="F789" s="29">
        <f t="shared" si="591"/>
        <v>2665.7234495036932</v>
      </c>
      <c r="G789" s="29">
        <f t="shared" si="592"/>
        <v>2887.8670147597622</v>
      </c>
      <c r="H789" s="31">
        <f t="shared" ref="H789:H794" si="593">H788*105%</f>
        <v>33.321543118796164</v>
      </c>
      <c r="I789" s="27"/>
    </row>
    <row r="790" spans="1:9" x14ac:dyDescent="0.2">
      <c r="A790" s="25" t="s">
        <v>372</v>
      </c>
      <c r="B790" s="25" t="s">
        <v>0</v>
      </c>
      <c r="C790" s="29">
        <f t="shared" si="588"/>
        <v>72774.250171450825</v>
      </c>
      <c r="D790" s="29">
        <f t="shared" si="589"/>
        <v>6064.5207309955013</v>
      </c>
      <c r="E790" s="29">
        <f t="shared" si="590"/>
        <v>1399.504810989439</v>
      </c>
      <c r="F790" s="29">
        <f t="shared" si="591"/>
        <v>2799.0096219788779</v>
      </c>
      <c r="G790" s="29">
        <f t="shared" si="592"/>
        <v>3032.2603654977506</v>
      </c>
      <c r="H790" s="31">
        <f t="shared" si="593"/>
        <v>34.987620274735974</v>
      </c>
      <c r="I790" s="27"/>
    </row>
    <row r="791" spans="1:9" x14ac:dyDescent="0.2">
      <c r="A791" s="25" t="s">
        <v>372</v>
      </c>
      <c r="B791" s="25" t="s">
        <v>9</v>
      </c>
      <c r="C791" s="29">
        <f t="shared" si="588"/>
        <v>76412.962680023367</v>
      </c>
      <c r="D791" s="29">
        <f t="shared" si="589"/>
        <v>6367.7467675452763</v>
      </c>
      <c r="E791" s="29">
        <f t="shared" si="590"/>
        <v>1469.4800515389111</v>
      </c>
      <c r="F791" s="29">
        <f t="shared" si="591"/>
        <v>2938.9601030778222</v>
      </c>
      <c r="G791" s="29">
        <f t="shared" si="592"/>
        <v>3183.8733837726381</v>
      </c>
      <c r="H791" s="31">
        <f t="shared" si="593"/>
        <v>36.737001288472776</v>
      </c>
      <c r="I791" s="27"/>
    </row>
    <row r="792" spans="1:9" x14ac:dyDescent="0.2">
      <c r="A792" s="25" t="s">
        <v>372</v>
      </c>
      <c r="B792" s="25" t="s">
        <v>8</v>
      </c>
      <c r="C792" s="29">
        <f t="shared" si="588"/>
        <v>80233.610814024549</v>
      </c>
      <c r="D792" s="29">
        <f t="shared" si="589"/>
        <v>6686.1341059225415</v>
      </c>
      <c r="E792" s="29">
        <f t="shared" si="590"/>
        <v>1542.9540541158567</v>
      </c>
      <c r="F792" s="29">
        <f t="shared" si="591"/>
        <v>3085.9081082317134</v>
      </c>
      <c r="G792" s="29">
        <f t="shared" si="592"/>
        <v>3343.0670529612707</v>
      </c>
      <c r="H792" s="31">
        <f t="shared" si="593"/>
        <v>38.573851352896419</v>
      </c>
      <c r="I792" s="27"/>
    </row>
    <row r="793" spans="1:9" x14ac:dyDescent="0.2">
      <c r="A793" s="25" t="s">
        <v>372</v>
      </c>
      <c r="B793" s="25" t="s">
        <v>7</v>
      </c>
      <c r="C793" s="29">
        <f t="shared" si="588"/>
        <v>84245.291354725778</v>
      </c>
      <c r="D793" s="29">
        <f t="shared" si="589"/>
        <v>7020.4408112186684</v>
      </c>
      <c r="E793" s="29">
        <f t="shared" si="590"/>
        <v>1620.1017568216498</v>
      </c>
      <c r="F793" s="29">
        <f t="shared" si="591"/>
        <v>3240.2035136432996</v>
      </c>
      <c r="G793" s="29">
        <f t="shared" si="592"/>
        <v>3510.2204056093342</v>
      </c>
      <c r="H793" s="31">
        <f t="shared" si="593"/>
        <v>40.502543920541243</v>
      </c>
      <c r="I793" s="27"/>
    </row>
    <row r="794" spans="1:9" x14ac:dyDescent="0.2">
      <c r="A794" s="25" t="s">
        <v>372</v>
      </c>
      <c r="B794" s="25" t="s">
        <v>6</v>
      </c>
      <c r="C794" s="29">
        <f t="shared" si="588"/>
        <v>88457.555922462081</v>
      </c>
      <c r="D794" s="29">
        <f t="shared" si="589"/>
        <v>7371.4628517796027</v>
      </c>
      <c r="E794" s="29">
        <f t="shared" si="590"/>
        <v>1701.1068446627323</v>
      </c>
      <c r="F794" s="29">
        <f t="shared" si="591"/>
        <v>3402.2136893254647</v>
      </c>
      <c r="G794" s="29">
        <f t="shared" si="592"/>
        <v>3685.7314258898014</v>
      </c>
      <c r="H794" s="31">
        <f t="shared" si="593"/>
        <v>42.527671116568307</v>
      </c>
      <c r="I794" s="27"/>
    </row>
    <row r="795" spans="1:9" x14ac:dyDescent="0.2">
      <c r="C795" s="29"/>
      <c r="D795" s="29"/>
      <c r="E795" s="29"/>
      <c r="F795" s="29"/>
      <c r="G795" s="29"/>
      <c r="I795" s="27"/>
    </row>
    <row r="796" spans="1:9" x14ac:dyDescent="0.2">
      <c r="A796" s="25" t="s">
        <v>371</v>
      </c>
      <c r="B796" s="25" t="s">
        <v>2</v>
      </c>
      <c r="C796" s="29">
        <f t="shared" ref="C796:C802" si="594">H796*2080</f>
        <v>66668.474079968553</v>
      </c>
      <c r="D796" s="29">
        <f t="shared" ref="D796:D802" si="595">H796*173.33333</f>
        <v>5555.7060664902092</v>
      </c>
      <c r="E796" s="29">
        <f t="shared" ref="E796:E802" si="596">H796*40</f>
        <v>1282.0860399993953</v>
      </c>
      <c r="F796" s="29">
        <f t="shared" ref="F796:F802" si="597">H796*80</f>
        <v>2564.1720799987907</v>
      </c>
      <c r="G796" s="29">
        <f t="shared" ref="G796:G802" si="598">H796*(173.33333/2)</f>
        <v>2777.8530332451046</v>
      </c>
      <c r="H796" s="31">
        <f>H788*101%</f>
        <v>32.052150999984882</v>
      </c>
      <c r="I796" s="27"/>
    </row>
    <row r="797" spans="1:9" x14ac:dyDescent="0.2">
      <c r="A797" s="25" t="s">
        <v>371</v>
      </c>
      <c r="B797" s="25" t="s">
        <v>1</v>
      </c>
      <c r="C797" s="29">
        <f t="shared" si="594"/>
        <v>70001.897783966997</v>
      </c>
      <c r="D797" s="29">
        <f t="shared" si="595"/>
        <v>5833.4913698147202</v>
      </c>
      <c r="E797" s="29">
        <f t="shared" si="596"/>
        <v>1346.1903419993653</v>
      </c>
      <c r="F797" s="29">
        <f t="shared" si="597"/>
        <v>2692.3806839987305</v>
      </c>
      <c r="G797" s="29">
        <f t="shared" si="598"/>
        <v>2916.7456849073601</v>
      </c>
      <c r="H797" s="31">
        <f t="shared" ref="H797:H802" si="599">H796*105%</f>
        <v>33.65475854998413</v>
      </c>
      <c r="I797" s="27"/>
    </row>
    <row r="798" spans="1:9" x14ac:dyDescent="0.2">
      <c r="A798" s="25" t="s">
        <v>371</v>
      </c>
      <c r="B798" s="25" t="s">
        <v>0</v>
      </c>
      <c r="C798" s="29">
        <f t="shared" si="594"/>
        <v>73501.992673165354</v>
      </c>
      <c r="D798" s="29">
        <f t="shared" si="595"/>
        <v>6125.1659383054575</v>
      </c>
      <c r="E798" s="29">
        <f t="shared" si="596"/>
        <v>1413.4998590993337</v>
      </c>
      <c r="F798" s="29">
        <f t="shared" si="597"/>
        <v>2826.9997181986673</v>
      </c>
      <c r="G798" s="29">
        <f t="shared" si="598"/>
        <v>3062.5829691527288</v>
      </c>
      <c r="H798" s="31">
        <f t="shared" si="599"/>
        <v>35.337496477483342</v>
      </c>
      <c r="I798" s="27"/>
    </row>
    <row r="799" spans="1:9" x14ac:dyDescent="0.2">
      <c r="A799" s="25" t="s">
        <v>371</v>
      </c>
      <c r="B799" s="25" t="s">
        <v>9</v>
      </c>
      <c r="C799" s="29">
        <f t="shared" si="594"/>
        <v>77177.092306823615</v>
      </c>
      <c r="D799" s="29">
        <f t="shared" si="595"/>
        <v>6431.4242352207302</v>
      </c>
      <c r="E799" s="29">
        <f t="shared" si="596"/>
        <v>1484.1748520543003</v>
      </c>
      <c r="F799" s="29">
        <f t="shared" si="597"/>
        <v>2968.3497041086007</v>
      </c>
      <c r="G799" s="29">
        <f t="shared" si="598"/>
        <v>3215.7121176103651</v>
      </c>
      <c r="H799" s="31">
        <f t="shared" si="599"/>
        <v>37.10437130135751</v>
      </c>
      <c r="I799" s="27"/>
    </row>
    <row r="800" spans="1:9" x14ac:dyDescent="0.2">
      <c r="A800" s="25" t="s">
        <v>371</v>
      </c>
      <c r="B800" s="25" t="s">
        <v>8</v>
      </c>
      <c r="C800" s="29">
        <f t="shared" si="594"/>
        <v>81035.946922164803</v>
      </c>
      <c r="D800" s="29">
        <f t="shared" si="595"/>
        <v>6752.9954469817676</v>
      </c>
      <c r="E800" s="29">
        <f t="shared" si="596"/>
        <v>1558.3835946570157</v>
      </c>
      <c r="F800" s="29">
        <f t="shared" si="597"/>
        <v>3116.7671893140314</v>
      </c>
      <c r="G800" s="29">
        <f t="shared" si="598"/>
        <v>3376.4977234908838</v>
      </c>
      <c r="H800" s="31">
        <f t="shared" si="599"/>
        <v>38.959589866425389</v>
      </c>
      <c r="I800" s="27"/>
    </row>
    <row r="801" spans="1:9" x14ac:dyDescent="0.2">
      <c r="A801" s="25" t="s">
        <v>371</v>
      </c>
      <c r="B801" s="25" t="s">
        <v>7</v>
      </c>
      <c r="C801" s="29">
        <f t="shared" si="594"/>
        <v>85087.744268273047</v>
      </c>
      <c r="D801" s="29">
        <f t="shared" si="595"/>
        <v>7090.645219330856</v>
      </c>
      <c r="E801" s="29">
        <f t="shared" si="596"/>
        <v>1636.3027743898665</v>
      </c>
      <c r="F801" s="29">
        <f t="shared" si="597"/>
        <v>3272.605548779733</v>
      </c>
      <c r="G801" s="29">
        <f t="shared" si="598"/>
        <v>3545.322609665428</v>
      </c>
      <c r="H801" s="31">
        <f t="shared" si="599"/>
        <v>40.90756935974666</v>
      </c>
      <c r="I801" s="27"/>
    </row>
    <row r="802" spans="1:9" x14ac:dyDescent="0.2">
      <c r="A802" s="25" t="s">
        <v>371</v>
      </c>
      <c r="B802" s="25" t="s">
        <v>6</v>
      </c>
      <c r="C802" s="29">
        <f t="shared" si="594"/>
        <v>89342.131481686709</v>
      </c>
      <c r="D802" s="29">
        <f t="shared" si="595"/>
        <v>7445.1774802973987</v>
      </c>
      <c r="E802" s="29">
        <f t="shared" si="596"/>
        <v>1718.1179131093597</v>
      </c>
      <c r="F802" s="29">
        <f t="shared" si="597"/>
        <v>3436.2358262187195</v>
      </c>
      <c r="G802" s="29">
        <f t="shared" si="598"/>
        <v>3722.5887401486993</v>
      </c>
      <c r="H802" s="31">
        <f t="shared" si="599"/>
        <v>42.952947827733993</v>
      </c>
      <c r="I802" s="27"/>
    </row>
    <row r="803" spans="1:9" x14ac:dyDescent="0.2">
      <c r="C803" s="29"/>
      <c r="D803" s="29"/>
      <c r="E803" s="29"/>
      <c r="F803" s="29"/>
      <c r="G803" s="29"/>
      <c r="I803" s="27"/>
    </row>
    <row r="804" spans="1:9" x14ac:dyDescent="0.2">
      <c r="A804" s="25" t="s">
        <v>370</v>
      </c>
      <c r="B804" s="25" t="s">
        <v>2</v>
      </c>
      <c r="C804" s="29">
        <f t="shared" ref="C804:C810" si="600">H804*2080</f>
        <v>67335.158820768236</v>
      </c>
      <c r="D804" s="29">
        <f t="shared" ref="D804:D810" si="601">H804*173.33333</f>
        <v>5611.2631271551118</v>
      </c>
      <c r="E804" s="29">
        <f t="shared" ref="E804:E810" si="602">H804*40</f>
        <v>1294.9069003993893</v>
      </c>
      <c r="F804" s="29">
        <f t="shared" ref="F804:F810" si="603">H804*80</f>
        <v>2589.8138007987786</v>
      </c>
      <c r="G804" s="29">
        <f t="shared" ref="G804:G810" si="604">H804*(173.33333/2)</f>
        <v>2805.6315635775559</v>
      </c>
      <c r="H804" s="31">
        <f>H796*101%</f>
        <v>32.372672509984731</v>
      </c>
      <c r="I804" s="27"/>
    </row>
    <row r="805" spans="1:9" x14ac:dyDescent="0.2">
      <c r="A805" s="25" t="s">
        <v>370</v>
      </c>
      <c r="B805" s="25" t="s">
        <v>1</v>
      </c>
      <c r="C805" s="29">
        <f t="shared" si="600"/>
        <v>70701.916761806657</v>
      </c>
      <c r="D805" s="29">
        <f t="shared" si="601"/>
        <v>5891.8262835128671</v>
      </c>
      <c r="E805" s="29">
        <f t="shared" si="602"/>
        <v>1359.6522454193587</v>
      </c>
      <c r="F805" s="29">
        <f t="shared" si="603"/>
        <v>2719.3044908387174</v>
      </c>
      <c r="G805" s="29">
        <f t="shared" si="604"/>
        <v>2945.9131417564336</v>
      </c>
      <c r="H805" s="31">
        <f t="shared" ref="H805:H810" si="605">H804*105%</f>
        <v>33.991306135483967</v>
      </c>
      <c r="I805" s="27"/>
    </row>
    <row r="806" spans="1:9" x14ac:dyDescent="0.2">
      <c r="A806" s="25" t="s">
        <v>370</v>
      </c>
      <c r="B806" s="25" t="s">
        <v>0</v>
      </c>
      <c r="C806" s="29">
        <f t="shared" si="600"/>
        <v>74237.012599896974</v>
      </c>
      <c r="D806" s="29">
        <f t="shared" si="601"/>
        <v>6186.4175976885099</v>
      </c>
      <c r="E806" s="29">
        <f t="shared" si="602"/>
        <v>1427.6348576903265</v>
      </c>
      <c r="F806" s="29">
        <f t="shared" si="603"/>
        <v>2855.269715380653</v>
      </c>
      <c r="G806" s="29">
        <f t="shared" si="604"/>
        <v>3093.2087988442549</v>
      </c>
      <c r="H806" s="31">
        <f t="shared" si="605"/>
        <v>35.690871442258164</v>
      </c>
      <c r="I806" s="27"/>
    </row>
    <row r="807" spans="1:9" x14ac:dyDescent="0.2">
      <c r="A807" s="25" t="s">
        <v>370</v>
      </c>
      <c r="B807" s="25" t="s">
        <v>9</v>
      </c>
      <c r="C807" s="29">
        <f t="shared" si="600"/>
        <v>77948.863229891838</v>
      </c>
      <c r="D807" s="29">
        <f t="shared" si="601"/>
        <v>6495.7384775729352</v>
      </c>
      <c r="E807" s="29">
        <f t="shared" si="602"/>
        <v>1499.0166005748429</v>
      </c>
      <c r="F807" s="29">
        <f t="shared" si="603"/>
        <v>2998.0332011496857</v>
      </c>
      <c r="G807" s="29">
        <f t="shared" si="604"/>
        <v>3247.8692387864676</v>
      </c>
      <c r="H807" s="31">
        <f t="shared" si="605"/>
        <v>37.475415014371073</v>
      </c>
      <c r="I807" s="27"/>
    </row>
    <row r="808" spans="1:9" x14ac:dyDescent="0.2">
      <c r="A808" s="25" t="s">
        <v>370</v>
      </c>
      <c r="B808" s="25" t="s">
        <v>8</v>
      </c>
      <c r="C808" s="29">
        <f t="shared" si="600"/>
        <v>81846.306391386432</v>
      </c>
      <c r="D808" s="29">
        <f t="shared" si="601"/>
        <v>6820.5254014515831</v>
      </c>
      <c r="E808" s="29">
        <f t="shared" si="602"/>
        <v>1573.9674306035852</v>
      </c>
      <c r="F808" s="29">
        <f t="shared" si="603"/>
        <v>3147.9348612071703</v>
      </c>
      <c r="G808" s="29">
        <f t="shared" si="604"/>
        <v>3410.2627007257915</v>
      </c>
      <c r="H808" s="31">
        <f t="shared" si="605"/>
        <v>39.349185765089629</v>
      </c>
      <c r="I808" s="27"/>
    </row>
    <row r="809" spans="1:9" x14ac:dyDescent="0.2">
      <c r="A809" s="25" t="s">
        <v>370</v>
      </c>
      <c r="B809" s="25" t="s">
        <v>7</v>
      </c>
      <c r="C809" s="29">
        <f t="shared" si="600"/>
        <v>85938.621710955747</v>
      </c>
      <c r="D809" s="29">
        <f t="shared" si="601"/>
        <v>7161.551671524162</v>
      </c>
      <c r="E809" s="29">
        <f t="shared" si="602"/>
        <v>1652.6658021337644</v>
      </c>
      <c r="F809" s="29">
        <f t="shared" si="603"/>
        <v>3305.3316042675287</v>
      </c>
      <c r="G809" s="29">
        <f t="shared" si="604"/>
        <v>3580.775835762081</v>
      </c>
      <c r="H809" s="31">
        <f t="shared" si="605"/>
        <v>41.316645053344111</v>
      </c>
      <c r="I809" s="27"/>
    </row>
    <row r="810" spans="1:9" x14ac:dyDescent="0.2">
      <c r="A810" s="25" t="s">
        <v>370</v>
      </c>
      <c r="B810" s="25" t="s">
        <v>6</v>
      </c>
      <c r="C810" s="29">
        <f t="shared" si="600"/>
        <v>90235.552796503544</v>
      </c>
      <c r="D810" s="29">
        <f t="shared" si="601"/>
        <v>7519.6292551003698</v>
      </c>
      <c r="E810" s="29">
        <f t="shared" si="602"/>
        <v>1735.2990922404526</v>
      </c>
      <c r="F810" s="29">
        <f t="shared" si="603"/>
        <v>3470.5981844809053</v>
      </c>
      <c r="G810" s="29">
        <f t="shared" si="604"/>
        <v>3759.8146275501849</v>
      </c>
      <c r="H810" s="31">
        <f t="shared" si="605"/>
        <v>43.382477306011317</v>
      </c>
      <c r="I810" s="27"/>
    </row>
    <row r="811" spans="1:9" x14ac:dyDescent="0.2">
      <c r="C811" s="29"/>
      <c r="D811" s="29"/>
      <c r="E811" s="29"/>
      <c r="F811" s="29"/>
      <c r="G811" s="29"/>
      <c r="I811" s="27"/>
    </row>
    <row r="812" spans="1:9" x14ac:dyDescent="0.2">
      <c r="A812" s="25" t="s">
        <v>369</v>
      </c>
      <c r="B812" s="25" t="s">
        <v>2</v>
      </c>
      <c r="C812" s="29">
        <f t="shared" ref="C812:C818" si="606">H812*2080</f>
        <v>68008.510408975926</v>
      </c>
      <c r="D812" s="29">
        <f t="shared" ref="D812:D818" si="607">H812*173.33333</f>
        <v>5667.3757584266623</v>
      </c>
      <c r="E812" s="29">
        <f t="shared" ref="E812:E818" si="608">H812*40</f>
        <v>1307.8559694033831</v>
      </c>
      <c r="F812" s="29">
        <f t="shared" ref="F812:F818" si="609">H812*80</f>
        <v>2615.7119388067663</v>
      </c>
      <c r="G812" s="29">
        <f t="shared" ref="G812:G818" si="610">H812*(173.33333/2)</f>
        <v>2833.6878792133311</v>
      </c>
      <c r="H812" s="31">
        <f>H804*101%</f>
        <v>32.696399235084577</v>
      </c>
      <c r="I812" s="27"/>
    </row>
    <row r="813" spans="1:9" x14ac:dyDescent="0.2">
      <c r="A813" s="25" t="s">
        <v>369</v>
      </c>
      <c r="B813" s="25" t="s">
        <v>1</v>
      </c>
      <c r="C813" s="29">
        <f t="shared" si="606"/>
        <v>71408.935929424726</v>
      </c>
      <c r="D813" s="29">
        <f t="shared" si="607"/>
        <v>5950.7445463479962</v>
      </c>
      <c r="E813" s="29">
        <f t="shared" si="608"/>
        <v>1373.2487678735524</v>
      </c>
      <c r="F813" s="29">
        <f t="shared" si="609"/>
        <v>2746.4975357471048</v>
      </c>
      <c r="G813" s="29">
        <f t="shared" si="610"/>
        <v>2975.3722731739981</v>
      </c>
      <c r="H813" s="31">
        <f t="shared" ref="H813:H818" si="611">H812*105%</f>
        <v>34.331219196838809</v>
      </c>
      <c r="I813" s="27"/>
    </row>
    <row r="814" spans="1:9" x14ac:dyDescent="0.2">
      <c r="A814" s="25" t="s">
        <v>369</v>
      </c>
      <c r="B814" s="25" t="s">
        <v>0</v>
      </c>
      <c r="C814" s="29">
        <f t="shared" si="606"/>
        <v>74979.382725895965</v>
      </c>
      <c r="D814" s="29">
        <f t="shared" si="607"/>
        <v>6248.281773665396</v>
      </c>
      <c r="E814" s="29">
        <f t="shared" si="608"/>
        <v>1441.91120626723</v>
      </c>
      <c r="F814" s="29">
        <f t="shared" si="609"/>
        <v>2883.82241253446</v>
      </c>
      <c r="G814" s="29">
        <f t="shared" si="610"/>
        <v>3124.140886832698</v>
      </c>
      <c r="H814" s="31">
        <f t="shared" si="611"/>
        <v>36.047780156680751</v>
      </c>
      <c r="I814" s="27"/>
    </row>
    <row r="815" spans="1:9" x14ac:dyDescent="0.2">
      <c r="A815" s="25" t="s">
        <v>369</v>
      </c>
      <c r="B815" s="25" t="s">
        <v>9</v>
      </c>
      <c r="C815" s="29">
        <f t="shared" si="606"/>
        <v>78728.351862190757</v>
      </c>
      <c r="D815" s="29">
        <f t="shared" si="607"/>
        <v>6560.6958623486662</v>
      </c>
      <c r="E815" s="29">
        <f t="shared" si="608"/>
        <v>1514.0067665805916</v>
      </c>
      <c r="F815" s="29">
        <f t="shared" si="609"/>
        <v>3028.0135331611832</v>
      </c>
      <c r="G815" s="29">
        <f t="shared" si="610"/>
        <v>3280.3479311743331</v>
      </c>
      <c r="H815" s="31">
        <f t="shared" si="611"/>
        <v>37.850169164514789</v>
      </c>
      <c r="I815" s="27"/>
    </row>
    <row r="816" spans="1:9" x14ac:dyDescent="0.2">
      <c r="A816" s="25" t="s">
        <v>369</v>
      </c>
      <c r="B816" s="25" t="s">
        <v>8</v>
      </c>
      <c r="C816" s="29">
        <f t="shared" si="606"/>
        <v>82664.769455300295</v>
      </c>
      <c r="D816" s="29">
        <f t="shared" si="607"/>
        <v>6888.7306554660991</v>
      </c>
      <c r="E816" s="29">
        <f t="shared" si="608"/>
        <v>1589.7071049096212</v>
      </c>
      <c r="F816" s="29">
        <f t="shared" si="609"/>
        <v>3179.4142098192424</v>
      </c>
      <c r="G816" s="29">
        <f t="shared" si="610"/>
        <v>3444.3653277330495</v>
      </c>
      <c r="H816" s="31">
        <f t="shared" si="611"/>
        <v>39.74267762274053</v>
      </c>
      <c r="I816" s="27"/>
    </row>
    <row r="817" spans="1:9" x14ac:dyDescent="0.2">
      <c r="A817" s="25" t="s">
        <v>369</v>
      </c>
      <c r="B817" s="25" t="s">
        <v>7</v>
      </c>
      <c r="C817" s="29">
        <f t="shared" si="606"/>
        <v>86798.007928065315</v>
      </c>
      <c r="D817" s="29">
        <f t="shared" si="607"/>
        <v>7233.1671882394039</v>
      </c>
      <c r="E817" s="29">
        <f t="shared" si="608"/>
        <v>1669.1924601551023</v>
      </c>
      <c r="F817" s="29">
        <f t="shared" si="609"/>
        <v>3338.3849203102045</v>
      </c>
      <c r="G817" s="29">
        <f t="shared" si="610"/>
        <v>3616.583594119702</v>
      </c>
      <c r="H817" s="31">
        <f t="shared" si="611"/>
        <v>41.729811503877556</v>
      </c>
      <c r="I817" s="27"/>
    </row>
    <row r="818" spans="1:9" x14ac:dyDescent="0.2">
      <c r="A818" s="25" t="s">
        <v>369</v>
      </c>
      <c r="B818" s="25" t="s">
        <v>6</v>
      </c>
      <c r="C818" s="29">
        <f t="shared" si="606"/>
        <v>91137.90832446859</v>
      </c>
      <c r="D818" s="29">
        <f t="shared" si="607"/>
        <v>7594.8255476513741</v>
      </c>
      <c r="E818" s="29">
        <f t="shared" si="608"/>
        <v>1752.6520831628573</v>
      </c>
      <c r="F818" s="29">
        <f t="shared" si="609"/>
        <v>3505.3041663257145</v>
      </c>
      <c r="G818" s="29">
        <f t="shared" si="610"/>
        <v>3797.4127738256871</v>
      </c>
      <c r="H818" s="31">
        <f t="shared" si="611"/>
        <v>43.816302079071434</v>
      </c>
      <c r="I818" s="27"/>
    </row>
    <row r="819" spans="1:9" x14ac:dyDescent="0.2">
      <c r="C819" s="29"/>
      <c r="D819" s="29"/>
      <c r="E819" s="29"/>
      <c r="F819" s="29"/>
      <c r="G819" s="29"/>
      <c r="I819" s="27"/>
    </row>
    <row r="820" spans="1:9" x14ac:dyDescent="0.2">
      <c r="A820" s="25" t="s">
        <v>368</v>
      </c>
      <c r="B820" s="25" t="s">
        <v>2</v>
      </c>
      <c r="C820" s="29">
        <f t="shared" ref="C820:C826" si="612">H820*2080</f>
        <v>68688.59551306568</v>
      </c>
      <c r="D820" s="29">
        <f t="shared" ref="D820:D826" si="613">H820*173.33333</f>
        <v>5724.0495160109294</v>
      </c>
      <c r="E820" s="29">
        <f t="shared" ref="E820:E826" si="614">H820*40</f>
        <v>1320.934529097417</v>
      </c>
      <c r="F820" s="29">
        <f t="shared" ref="F820:F826" si="615">H820*80</f>
        <v>2641.869058194834</v>
      </c>
      <c r="G820" s="29">
        <f t="shared" ref="G820:G826" si="616">H820*(173.33333/2)</f>
        <v>2862.0247580054647</v>
      </c>
      <c r="H820" s="31">
        <f>H812*101%</f>
        <v>33.023363227435425</v>
      </c>
      <c r="I820" s="27"/>
    </row>
    <row r="821" spans="1:9" x14ac:dyDescent="0.2">
      <c r="A821" s="25" t="s">
        <v>368</v>
      </c>
      <c r="B821" s="25" t="s">
        <v>1</v>
      </c>
      <c r="C821" s="29">
        <f t="shared" si="612"/>
        <v>72123.025288718971</v>
      </c>
      <c r="D821" s="29">
        <f t="shared" si="613"/>
        <v>6010.2519918114758</v>
      </c>
      <c r="E821" s="29">
        <f t="shared" si="614"/>
        <v>1386.9812555522878</v>
      </c>
      <c r="F821" s="29">
        <f t="shared" si="615"/>
        <v>2773.9625111045757</v>
      </c>
      <c r="G821" s="29">
        <f t="shared" si="616"/>
        <v>3005.1259959057379</v>
      </c>
      <c r="H821" s="31">
        <f t="shared" ref="H821:H826" si="617">H820*105%</f>
        <v>34.674531388807196</v>
      </c>
      <c r="I821" s="27"/>
    </row>
    <row r="822" spans="1:9" x14ac:dyDescent="0.2">
      <c r="A822" s="25" t="s">
        <v>368</v>
      </c>
      <c r="B822" s="25" t="s">
        <v>0</v>
      </c>
      <c r="C822" s="29">
        <f t="shared" si="612"/>
        <v>75729.176553154932</v>
      </c>
      <c r="D822" s="29">
        <f t="shared" si="613"/>
        <v>6310.7645914020504</v>
      </c>
      <c r="E822" s="29">
        <f t="shared" si="614"/>
        <v>1456.3303183299024</v>
      </c>
      <c r="F822" s="29">
        <f t="shared" si="615"/>
        <v>2912.6606366598048</v>
      </c>
      <c r="G822" s="29">
        <f t="shared" si="616"/>
        <v>3155.3822957010252</v>
      </c>
      <c r="H822" s="31">
        <f t="shared" si="617"/>
        <v>36.40825795824756</v>
      </c>
      <c r="I822" s="27"/>
    </row>
    <row r="823" spans="1:9" x14ac:dyDescent="0.2">
      <c r="A823" s="25" t="s">
        <v>368</v>
      </c>
      <c r="B823" s="25" t="s">
        <v>9</v>
      </c>
      <c r="C823" s="29">
        <f t="shared" si="612"/>
        <v>79515.635380812673</v>
      </c>
      <c r="D823" s="29">
        <f t="shared" si="613"/>
        <v>6626.3028209721524</v>
      </c>
      <c r="E823" s="29">
        <f t="shared" si="614"/>
        <v>1529.1468342463975</v>
      </c>
      <c r="F823" s="29">
        <f t="shared" si="615"/>
        <v>3058.2936684927949</v>
      </c>
      <c r="G823" s="29">
        <f t="shared" si="616"/>
        <v>3313.1514104860762</v>
      </c>
      <c r="H823" s="31">
        <f t="shared" si="617"/>
        <v>38.228670856159937</v>
      </c>
      <c r="I823" s="27"/>
    </row>
    <row r="824" spans="1:9" x14ac:dyDescent="0.2">
      <c r="A824" s="25" t="s">
        <v>368</v>
      </c>
      <c r="B824" s="25" t="s">
        <v>8</v>
      </c>
      <c r="C824" s="29">
        <f t="shared" si="612"/>
        <v>83491.417149853311</v>
      </c>
      <c r="D824" s="29">
        <f t="shared" si="613"/>
        <v>6957.6179620207604</v>
      </c>
      <c r="E824" s="29">
        <f t="shared" si="614"/>
        <v>1605.6041759587174</v>
      </c>
      <c r="F824" s="29">
        <f t="shared" si="615"/>
        <v>3211.2083519174348</v>
      </c>
      <c r="G824" s="29">
        <f t="shared" si="616"/>
        <v>3478.8089810103802</v>
      </c>
      <c r="H824" s="31">
        <f t="shared" si="617"/>
        <v>40.140104398967935</v>
      </c>
      <c r="I824" s="27"/>
    </row>
    <row r="825" spans="1:9" x14ac:dyDescent="0.2">
      <c r="A825" s="25" t="s">
        <v>368</v>
      </c>
      <c r="B825" s="25" t="s">
        <v>7</v>
      </c>
      <c r="C825" s="29">
        <f t="shared" si="612"/>
        <v>87665.988007345964</v>
      </c>
      <c r="D825" s="29">
        <f t="shared" si="613"/>
        <v>7305.4988601217983</v>
      </c>
      <c r="E825" s="29">
        <f t="shared" si="614"/>
        <v>1685.8843847566532</v>
      </c>
      <c r="F825" s="29">
        <f t="shared" si="615"/>
        <v>3371.7687695133063</v>
      </c>
      <c r="G825" s="29">
        <f t="shared" si="616"/>
        <v>3652.7494300608992</v>
      </c>
      <c r="H825" s="31">
        <f t="shared" si="617"/>
        <v>42.147109618916332</v>
      </c>
      <c r="I825" s="27"/>
    </row>
    <row r="826" spans="1:9" x14ac:dyDescent="0.2">
      <c r="A826" s="25" t="s">
        <v>368</v>
      </c>
      <c r="B826" s="25" t="s">
        <v>6</v>
      </c>
      <c r="C826" s="29">
        <f t="shared" si="612"/>
        <v>92049.287407713273</v>
      </c>
      <c r="D826" s="29">
        <f t="shared" si="613"/>
        <v>7670.7738031278886</v>
      </c>
      <c r="E826" s="29">
        <f t="shared" si="614"/>
        <v>1770.1786039944861</v>
      </c>
      <c r="F826" s="29">
        <f t="shared" si="615"/>
        <v>3540.3572079889723</v>
      </c>
      <c r="G826" s="29">
        <f t="shared" si="616"/>
        <v>3835.3869015639443</v>
      </c>
      <c r="H826" s="31">
        <f t="shared" si="617"/>
        <v>44.254465099862152</v>
      </c>
      <c r="I826" s="27"/>
    </row>
    <row r="827" spans="1:9" x14ac:dyDescent="0.2">
      <c r="C827" s="29"/>
      <c r="D827" s="29"/>
      <c r="E827" s="29"/>
      <c r="F827" s="29"/>
      <c r="G827" s="29"/>
      <c r="I827" s="27"/>
    </row>
    <row r="828" spans="1:9" x14ac:dyDescent="0.2">
      <c r="A828" s="25" t="s">
        <v>367</v>
      </c>
      <c r="B828" s="25" t="s">
        <v>2</v>
      </c>
      <c r="C828" s="29">
        <f t="shared" ref="C828:C834" si="618">H828*2080</f>
        <v>69375.481468196347</v>
      </c>
      <c r="D828" s="29">
        <f t="shared" ref="D828:D834" si="619">H828*173.33333</f>
        <v>5781.2900111710387</v>
      </c>
      <c r="E828" s="29">
        <f t="shared" ref="E828:E834" si="620">H828*40</f>
        <v>1334.1438743883914</v>
      </c>
      <c r="F828" s="29">
        <f t="shared" ref="F828:F834" si="621">H828*80</f>
        <v>2668.2877487767828</v>
      </c>
      <c r="G828" s="29">
        <f t="shared" ref="G828:G834" si="622">H828*(173.33333/2)</f>
        <v>2890.6450055855194</v>
      </c>
      <c r="H828" s="31">
        <f>H820*101%</f>
        <v>33.353596859709782</v>
      </c>
      <c r="I828" s="27"/>
    </row>
    <row r="829" spans="1:9" x14ac:dyDescent="0.2">
      <c r="A829" s="25" t="s">
        <v>367</v>
      </c>
      <c r="B829" s="25" t="s">
        <v>1</v>
      </c>
      <c r="C829" s="29">
        <f t="shared" si="618"/>
        <v>72844.255541606166</v>
      </c>
      <c r="D829" s="29">
        <f t="shared" si="619"/>
        <v>6070.3545117295916</v>
      </c>
      <c r="E829" s="29">
        <f t="shared" si="620"/>
        <v>1400.851068107811</v>
      </c>
      <c r="F829" s="29">
        <f t="shared" si="621"/>
        <v>2801.702136215622</v>
      </c>
      <c r="G829" s="29">
        <f t="shared" si="622"/>
        <v>3035.1772558647958</v>
      </c>
      <c r="H829" s="31">
        <f t="shared" ref="H829:H834" si="623">H828*105%</f>
        <v>35.021276702695275</v>
      </c>
      <c r="I829" s="27"/>
    </row>
    <row r="830" spans="1:9" x14ac:dyDescent="0.2">
      <c r="A830" s="25" t="s">
        <v>367</v>
      </c>
      <c r="B830" s="25" t="s">
        <v>0</v>
      </c>
      <c r="C830" s="29">
        <f t="shared" si="618"/>
        <v>76486.468318686486</v>
      </c>
      <c r="D830" s="29">
        <f t="shared" si="619"/>
        <v>6373.8722373160717</v>
      </c>
      <c r="E830" s="29">
        <f t="shared" si="620"/>
        <v>1470.8936215132017</v>
      </c>
      <c r="F830" s="29">
        <f t="shared" si="621"/>
        <v>2941.7872430264033</v>
      </c>
      <c r="G830" s="29">
        <f t="shared" si="622"/>
        <v>3186.9361186580359</v>
      </c>
      <c r="H830" s="31">
        <f t="shared" si="623"/>
        <v>36.77234053783004</v>
      </c>
      <c r="I830" s="27"/>
    </row>
    <row r="831" spans="1:9" x14ac:dyDescent="0.2">
      <c r="A831" s="25" t="s">
        <v>367</v>
      </c>
      <c r="B831" s="25" t="s">
        <v>9</v>
      </c>
      <c r="C831" s="29">
        <f t="shared" si="618"/>
        <v>80310.791734620812</v>
      </c>
      <c r="D831" s="29">
        <f t="shared" si="619"/>
        <v>6692.5658491818758</v>
      </c>
      <c r="E831" s="29">
        <f t="shared" si="620"/>
        <v>1544.4383025888619</v>
      </c>
      <c r="F831" s="29">
        <f t="shared" si="621"/>
        <v>3088.8766051777238</v>
      </c>
      <c r="G831" s="29">
        <f t="shared" si="622"/>
        <v>3346.2829245909379</v>
      </c>
      <c r="H831" s="31">
        <f t="shared" si="623"/>
        <v>38.610957564721545</v>
      </c>
      <c r="I831" s="27"/>
    </row>
    <row r="832" spans="1:9" x14ac:dyDescent="0.2">
      <c r="A832" s="25" t="s">
        <v>367</v>
      </c>
      <c r="B832" s="25" t="s">
        <v>8</v>
      </c>
      <c r="C832" s="29">
        <f t="shared" si="618"/>
        <v>84326.331321351856</v>
      </c>
      <c r="D832" s="29">
        <f t="shared" si="619"/>
        <v>7027.1941416409691</v>
      </c>
      <c r="E832" s="29">
        <f t="shared" si="620"/>
        <v>1621.6602177183049</v>
      </c>
      <c r="F832" s="29">
        <f t="shared" si="621"/>
        <v>3243.3204354366098</v>
      </c>
      <c r="G832" s="29">
        <f t="shared" si="622"/>
        <v>3513.5970708204845</v>
      </c>
      <c r="H832" s="31">
        <f t="shared" si="623"/>
        <v>40.541505442957622</v>
      </c>
      <c r="I832" s="27"/>
    </row>
    <row r="833" spans="1:9" x14ac:dyDescent="0.2">
      <c r="A833" s="25" t="s">
        <v>367</v>
      </c>
      <c r="B833" s="25" t="s">
        <v>7</v>
      </c>
      <c r="C833" s="29">
        <f t="shared" si="618"/>
        <v>88542.647887419444</v>
      </c>
      <c r="D833" s="29">
        <f t="shared" si="619"/>
        <v>7378.5538487230178</v>
      </c>
      <c r="E833" s="29">
        <f t="shared" si="620"/>
        <v>1702.7432286042201</v>
      </c>
      <c r="F833" s="29">
        <f t="shared" si="621"/>
        <v>3405.4864572084402</v>
      </c>
      <c r="G833" s="29">
        <f t="shared" si="622"/>
        <v>3689.2769243615089</v>
      </c>
      <c r="H833" s="31">
        <f t="shared" si="623"/>
        <v>42.568580715105504</v>
      </c>
      <c r="I833" s="27"/>
    </row>
    <row r="834" spans="1:9" x14ac:dyDescent="0.2">
      <c r="A834" s="25" t="s">
        <v>367</v>
      </c>
      <c r="B834" s="25" t="s">
        <v>6</v>
      </c>
      <c r="C834" s="29">
        <f t="shared" si="618"/>
        <v>92969.780281790416</v>
      </c>
      <c r="D834" s="29">
        <f t="shared" si="619"/>
        <v>7747.481541159169</v>
      </c>
      <c r="E834" s="29">
        <f t="shared" si="620"/>
        <v>1787.8803900344312</v>
      </c>
      <c r="F834" s="29">
        <f t="shared" si="621"/>
        <v>3575.7607800688625</v>
      </c>
      <c r="G834" s="29">
        <f t="shared" si="622"/>
        <v>3873.7407705795845</v>
      </c>
      <c r="H834" s="31">
        <f t="shared" si="623"/>
        <v>44.697009750860779</v>
      </c>
      <c r="I834" s="27"/>
    </row>
    <row r="835" spans="1:9" x14ac:dyDescent="0.2">
      <c r="C835" s="29"/>
      <c r="D835" s="29"/>
      <c r="E835" s="29"/>
      <c r="F835" s="29"/>
      <c r="G835" s="29"/>
      <c r="I835" s="27"/>
    </row>
    <row r="836" spans="1:9" x14ac:dyDescent="0.2">
      <c r="A836" s="25" t="s">
        <v>366</v>
      </c>
      <c r="B836" s="25" t="s">
        <v>2</v>
      </c>
      <c r="C836" s="29">
        <f t="shared" ref="C836:C842" si="624">H836*2080</f>
        <v>70069.236282878308</v>
      </c>
      <c r="D836" s="29">
        <f t="shared" ref="D836:D842" si="625">H836*173.33333</f>
        <v>5839.1029112827491</v>
      </c>
      <c r="E836" s="29">
        <f t="shared" ref="E836:E842" si="626">H836*40</f>
        <v>1347.4853131322752</v>
      </c>
      <c r="F836" s="29">
        <f t="shared" ref="F836:F842" si="627">H836*80</f>
        <v>2694.9706262645504</v>
      </c>
      <c r="G836" s="29">
        <f t="shared" ref="G836:G842" si="628">H836*(173.33333/2)</f>
        <v>2919.5514556413746</v>
      </c>
      <c r="H836" s="31">
        <f>H828*101%</f>
        <v>33.687132828306879</v>
      </c>
      <c r="I836" s="27"/>
    </row>
    <row r="837" spans="1:9" x14ac:dyDescent="0.2">
      <c r="A837" s="25" t="s">
        <v>366</v>
      </c>
      <c r="B837" s="25" t="s">
        <v>1</v>
      </c>
      <c r="C837" s="29">
        <f t="shared" si="624"/>
        <v>73572.698097022236</v>
      </c>
      <c r="D837" s="29">
        <f t="shared" si="625"/>
        <v>6131.0580568468877</v>
      </c>
      <c r="E837" s="29">
        <f t="shared" si="626"/>
        <v>1414.8595787888892</v>
      </c>
      <c r="F837" s="29">
        <f t="shared" si="627"/>
        <v>2829.7191575777783</v>
      </c>
      <c r="G837" s="29">
        <f t="shared" si="628"/>
        <v>3065.5290284234438</v>
      </c>
      <c r="H837" s="31">
        <f t="shared" ref="H837:H842" si="629">H836*105%</f>
        <v>35.371489469722228</v>
      </c>
      <c r="I837" s="27"/>
    </row>
    <row r="838" spans="1:9" x14ac:dyDescent="0.2">
      <c r="A838" s="25" t="s">
        <v>366</v>
      </c>
      <c r="B838" s="25" t="s">
        <v>0</v>
      </c>
      <c r="C838" s="29">
        <f t="shared" si="624"/>
        <v>77251.33300187334</v>
      </c>
      <c r="D838" s="29">
        <f t="shared" si="625"/>
        <v>6437.610959689232</v>
      </c>
      <c r="E838" s="29">
        <f t="shared" si="626"/>
        <v>1485.6025577283335</v>
      </c>
      <c r="F838" s="29">
        <f t="shared" si="627"/>
        <v>2971.205115456667</v>
      </c>
      <c r="G838" s="29">
        <f t="shared" si="628"/>
        <v>3218.805479844616</v>
      </c>
      <c r="H838" s="31">
        <f t="shared" si="629"/>
        <v>37.140063943208339</v>
      </c>
      <c r="I838" s="27"/>
    </row>
    <row r="839" spans="1:9" x14ac:dyDescent="0.2">
      <c r="A839" s="25" t="s">
        <v>366</v>
      </c>
      <c r="B839" s="25" t="s">
        <v>9</v>
      </c>
      <c r="C839" s="29">
        <f t="shared" si="624"/>
        <v>81113.899651967018</v>
      </c>
      <c r="D839" s="29">
        <f t="shared" si="625"/>
        <v>6759.4915076736934</v>
      </c>
      <c r="E839" s="29">
        <f t="shared" si="626"/>
        <v>1559.8826856147502</v>
      </c>
      <c r="F839" s="29">
        <f t="shared" si="627"/>
        <v>3119.7653712295005</v>
      </c>
      <c r="G839" s="29">
        <f t="shared" si="628"/>
        <v>3379.7457538368467</v>
      </c>
      <c r="H839" s="31">
        <f t="shared" si="629"/>
        <v>38.997067140368756</v>
      </c>
      <c r="I839" s="27"/>
    </row>
    <row r="840" spans="1:9" x14ac:dyDescent="0.2">
      <c r="A840" s="25" t="s">
        <v>366</v>
      </c>
      <c r="B840" s="25" t="s">
        <v>8</v>
      </c>
      <c r="C840" s="29">
        <f t="shared" si="624"/>
        <v>85169.594634565365</v>
      </c>
      <c r="D840" s="29">
        <f t="shared" si="625"/>
        <v>7097.4660830573785</v>
      </c>
      <c r="E840" s="29">
        <f t="shared" si="626"/>
        <v>1637.8768198954879</v>
      </c>
      <c r="F840" s="29">
        <f t="shared" si="627"/>
        <v>3275.7536397909757</v>
      </c>
      <c r="G840" s="29">
        <f t="shared" si="628"/>
        <v>3548.7330415286892</v>
      </c>
      <c r="H840" s="31">
        <f t="shared" si="629"/>
        <v>40.946920497387197</v>
      </c>
      <c r="I840" s="27"/>
    </row>
    <row r="841" spans="1:9" x14ac:dyDescent="0.2">
      <c r="A841" s="25" t="s">
        <v>366</v>
      </c>
      <c r="B841" s="25" t="s">
        <v>7</v>
      </c>
      <c r="C841" s="29">
        <f t="shared" si="624"/>
        <v>89428.074366293644</v>
      </c>
      <c r="D841" s="29">
        <f t="shared" si="625"/>
        <v>7452.3393872102479</v>
      </c>
      <c r="E841" s="29">
        <f t="shared" si="626"/>
        <v>1719.7706608902624</v>
      </c>
      <c r="F841" s="29">
        <f t="shared" si="627"/>
        <v>3439.5413217805249</v>
      </c>
      <c r="G841" s="29">
        <f t="shared" si="628"/>
        <v>3726.1696936051239</v>
      </c>
      <c r="H841" s="31">
        <f t="shared" si="629"/>
        <v>42.994266522256559</v>
      </c>
      <c r="I841" s="27"/>
    </row>
    <row r="842" spans="1:9" x14ac:dyDescent="0.2">
      <c r="A842" s="25" t="s">
        <v>366</v>
      </c>
      <c r="B842" s="25" t="s">
        <v>6</v>
      </c>
      <c r="C842" s="29">
        <f t="shared" si="624"/>
        <v>93899.47808460833</v>
      </c>
      <c r="D842" s="29">
        <f t="shared" si="625"/>
        <v>7824.9563565707613</v>
      </c>
      <c r="E842" s="29">
        <f t="shared" si="626"/>
        <v>1805.7591939347756</v>
      </c>
      <c r="F842" s="29">
        <f t="shared" si="627"/>
        <v>3611.5183878695511</v>
      </c>
      <c r="G842" s="29">
        <f t="shared" si="628"/>
        <v>3912.4781782853806</v>
      </c>
      <c r="H842" s="31">
        <f t="shared" si="629"/>
        <v>45.143979848369391</v>
      </c>
      <c r="I842" s="27"/>
    </row>
    <row r="843" spans="1:9" x14ac:dyDescent="0.2">
      <c r="C843" s="29"/>
      <c r="D843" s="29"/>
      <c r="E843" s="29"/>
      <c r="F843" s="29"/>
      <c r="G843" s="29"/>
      <c r="I843" s="27"/>
    </row>
    <row r="844" spans="1:9" x14ac:dyDescent="0.2">
      <c r="A844" s="25" t="s">
        <v>365</v>
      </c>
      <c r="B844" s="25" t="s">
        <v>2</v>
      </c>
      <c r="C844" s="29">
        <f t="shared" ref="C844:C850" si="630">H844*2080</f>
        <v>70769.928645707085</v>
      </c>
      <c r="D844" s="29">
        <f t="shared" ref="D844:D850" si="631">H844*173.33333</f>
        <v>5897.4939403955768</v>
      </c>
      <c r="E844" s="29">
        <f t="shared" ref="E844:E850" si="632">H844*40</f>
        <v>1360.9601662635978</v>
      </c>
      <c r="F844" s="29">
        <f t="shared" ref="F844:F850" si="633">H844*80</f>
        <v>2721.9203325271956</v>
      </c>
      <c r="G844" s="29">
        <f t="shared" ref="G844:G850" si="634">H844*(173.33333/2)</f>
        <v>2948.7469701977884</v>
      </c>
      <c r="H844" s="31">
        <f>H836*101%</f>
        <v>34.024004156589946</v>
      </c>
      <c r="I844" s="27"/>
    </row>
    <row r="845" spans="1:9" x14ac:dyDescent="0.2">
      <c r="A845" s="25" t="s">
        <v>365</v>
      </c>
      <c r="B845" s="25" t="s">
        <v>1</v>
      </c>
      <c r="C845" s="29">
        <f t="shared" si="630"/>
        <v>74308.425077992448</v>
      </c>
      <c r="D845" s="29">
        <f t="shared" si="631"/>
        <v>6192.3686374153558</v>
      </c>
      <c r="E845" s="29">
        <f t="shared" si="632"/>
        <v>1429.0081745767779</v>
      </c>
      <c r="F845" s="29">
        <f t="shared" si="633"/>
        <v>2858.0163491535559</v>
      </c>
      <c r="G845" s="29">
        <f t="shared" si="634"/>
        <v>3096.1843187076779</v>
      </c>
      <c r="H845" s="31">
        <f t="shared" ref="H845:H850" si="635">H844*105%</f>
        <v>35.725204364419447</v>
      </c>
      <c r="I845" s="27"/>
    </row>
    <row r="846" spans="1:9" x14ac:dyDescent="0.2">
      <c r="A846" s="25" t="s">
        <v>365</v>
      </c>
      <c r="B846" s="25" t="s">
        <v>0</v>
      </c>
      <c r="C846" s="29">
        <f t="shared" si="630"/>
        <v>78023.846331892069</v>
      </c>
      <c r="D846" s="29">
        <f t="shared" si="631"/>
        <v>6501.9870692861241</v>
      </c>
      <c r="E846" s="29">
        <f t="shared" si="632"/>
        <v>1500.4585833056169</v>
      </c>
      <c r="F846" s="29">
        <f t="shared" si="633"/>
        <v>3000.9171666112338</v>
      </c>
      <c r="G846" s="29">
        <f t="shared" si="634"/>
        <v>3250.993534643062</v>
      </c>
      <c r="H846" s="31">
        <f t="shared" si="635"/>
        <v>37.511464582640421</v>
      </c>
      <c r="I846" s="27"/>
    </row>
    <row r="847" spans="1:9" x14ac:dyDescent="0.2">
      <c r="A847" s="25" t="s">
        <v>365</v>
      </c>
      <c r="B847" s="25" t="s">
        <v>9</v>
      </c>
      <c r="C847" s="29">
        <f t="shared" si="630"/>
        <v>81925.03864848669</v>
      </c>
      <c r="D847" s="29">
        <f t="shared" si="631"/>
        <v>6827.0864227504308</v>
      </c>
      <c r="E847" s="29">
        <f t="shared" si="632"/>
        <v>1575.4815124708978</v>
      </c>
      <c r="F847" s="29">
        <f t="shared" si="633"/>
        <v>3150.9630249417955</v>
      </c>
      <c r="G847" s="29">
        <f t="shared" si="634"/>
        <v>3413.5432113752154</v>
      </c>
      <c r="H847" s="31">
        <f t="shared" si="635"/>
        <v>39.387037811772444</v>
      </c>
      <c r="I847" s="27"/>
    </row>
    <row r="848" spans="1:9" x14ac:dyDescent="0.2">
      <c r="A848" s="25" t="s">
        <v>365</v>
      </c>
      <c r="B848" s="25" t="s">
        <v>8</v>
      </c>
      <c r="C848" s="29">
        <f t="shared" si="630"/>
        <v>86021.290580911023</v>
      </c>
      <c r="D848" s="29">
        <f t="shared" si="631"/>
        <v>7168.4407438879525</v>
      </c>
      <c r="E848" s="29">
        <f t="shared" si="632"/>
        <v>1654.2555880944428</v>
      </c>
      <c r="F848" s="29">
        <f t="shared" si="633"/>
        <v>3308.5111761888857</v>
      </c>
      <c r="G848" s="29">
        <f t="shared" si="634"/>
        <v>3584.2203719439763</v>
      </c>
      <c r="H848" s="31">
        <f t="shared" si="635"/>
        <v>41.356389702361071</v>
      </c>
      <c r="I848" s="27"/>
    </row>
    <row r="849" spans="1:9" x14ac:dyDescent="0.2">
      <c r="A849" s="25" t="s">
        <v>365</v>
      </c>
      <c r="B849" s="25" t="s">
        <v>7</v>
      </c>
      <c r="C849" s="29">
        <f t="shared" si="630"/>
        <v>90322.355109956581</v>
      </c>
      <c r="D849" s="29">
        <f t="shared" si="631"/>
        <v>7526.8627810823509</v>
      </c>
      <c r="E849" s="29">
        <f t="shared" si="632"/>
        <v>1736.9683674991652</v>
      </c>
      <c r="F849" s="29">
        <f t="shared" si="633"/>
        <v>3473.9367349983304</v>
      </c>
      <c r="G849" s="29">
        <f t="shared" si="634"/>
        <v>3763.4313905411755</v>
      </c>
      <c r="H849" s="31">
        <f t="shared" si="635"/>
        <v>43.424209187479129</v>
      </c>
      <c r="I849" s="27"/>
    </row>
    <row r="850" spans="1:9" x14ac:dyDescent="0.2">
      <c r="A850" s="25" t="s">
        <v>365</v>
      </c>
      <c r="B850" s="25" t="s">
        <v>6</v>
      </c>
      <c r="C850" s="29">
        <f t="shared" si="630"/>
        <v>94838.472865454416</v>
      </c>
      <c r="D850" s="29">
        <f t="shared" si="631"/>
        <v>7903.2059201364691</v>
      </c>
      <c r="E850" s="29">
        <f t="shared" si="632"/>
        <v>1823.8167858741235</v>
      </c>
      <c r="F850" s="29">
        <f t="shared" si="633"/>
        <v>3647.633571748247</v>
      </c>
      <c r="G850" s="29">
        <f t="shared" si="634"/>
        <v>3951.6029600682346</v>
      </c>
      <c r="H850" s="31">
        <f t="shared" si="635"/>
        <v>45.595419646853088</v>
      </c>
      <c r="I850" s="27"/>
    </row>
    <row r="851" spans="1:9" x14ac:dyDescent="0.2">
      <c r="C851" s="29"/>
      <c r="D851" s="29"/>
      <c r="E851" s="29"/>
      <c r="F851" s="29"/>
      <c r="G851" s="29"/>
      <c r="I851" s="27"/>
    </row>
    <row r="852" spans="1:9" x14ac:dyDescent="0.2">
      <c r="A852" s="25" t="s">
        <v>364</v>
      </c>
      <c r="B852" s="25" t="s">
        <v>2</v>
      </c>
      <c r="C852" s="29">
        <f t="shared" ref="C852:C858" si="636">H852*2080</f>
        <v>71477.627932164163</v>
      </c>
      <c r="D852" s="29">
        <f t="shared" ref="D852:D858" si="637">H852*173.33333</f>
        <v>5956.4688797995323</v>
      </c>
      <c r="E852" s="29">
        <f t="shared" ref="E852:E858" si="638">H852*40</f>
        <v>1374.5697679262339</v>
      </c>
      <c r="F852" s="29">
        <f t="shared" ref="F852:F858" si="639">H852*80</f>
        <v>2749.1395358524678</v>
      </c>
      <c r="G852" s="29">
        <f t="shared" ref="G852:G858" si="640">H852*(173.33333/2)</f>
        <v>2978.2344398997661</v>
      </c>
      <c r="H852" s="31">
        <f>H844*101%</f>
        <v>34.364244198155845</v>
      </c>
      <c r="I852" s="27"/>
    </row>
    <row r="853" spans="1:9" x14ac:dyDescent="0.2">
      <c r="A853" s="25" t="s">
        <v>364</v>
      </c>
      <c r="B853" s="25" t="s">
        <v>1</v>
      </c>
      <c r="C853" s="29">
        <f t="shared" si="636"/>
        <v>75051.509328772372</v>
      </c>
      <c r="D853" s="29">
        <f t="shared" si="637"/>
        <v>6254.2923237895093</v>
      </c>
      <c r="E853" s="29">
        <f t="shared" si="638"/>
        <v>1443.2982563225457</v>
      </c>
      <c r="F853" s="29">
        <f t="shared" si="639"/>
        <v>2886.5965126450915</v>
      </c>
      <c r="G853" s="29">
        <f t="shared" si="640"/>
        <v>3127.1461618947546</v>
      </c>
      <c r="H853" s="31">
        <f t="shared" ref="H853:H858" si="641">H852*105%</f>
        <v>36.082456408063642</v>
      </c>
      <c r="I853" s="27"/>
    </row>
    <row r="854" spans="1:9" x14ac:dyDescent="0.2">
      <c r="A854" s="25" t="s">
        <v>364</v>
      </c>
      <c r="B854" s="25" t="s">
        <v>0</v>
      </c>
      <c r="C854" s="29">
        <f t="shared" si="636"/>
        <v>78804.084795211005</v>
      </c>
      <c r="D854" s="29">
        <f t="shared" si="637"/>
        <v>6567.0069399789854</v>
      </c>
      <c r="E854" s="29">
        <f t="shared" si="638"/>
        <v>1515.463169138673</v>
      </c>
      <c r="F854" s="29">
        <f t="shared" si="639"/>
        <v>3030.9263382773461</v>
      </c>
      <c r="G854" s="29">
        <f t="shared" si="640"/>
        <v>3283.5034699894927</v>
      </c>
      <c r="H854" s="31">
        <f t="shared" si="641"/>
        <v>37.886579228466829</v>
      </c>
      <c r="I854" s="27"/>
    </row>
    <row r="855" spans="1:9" x14ac:dyDescent="0.2">
      <c r="A855" s="25" t="s">
        <v>364</v>
      </c>
      <c r="B855" s="25" t="s">
        <v>9</v>
      </c>
      <c r="C855" s="29">
        <f t="shared" si="636"/>
        <v>82744.28903497156</v>
      </c>
      <c r="D855" s="29">
        <f t="shared" si="637"/>
        <v>6895.3572869779346</v>
      </c>
      <c r="E855" s="29">
        <f t="shared" si="638"/>
        <v>1591.2363275956068</v>
      </c>
      <c r="F855" s="29">
        <f t="shared" si="639"/>
        <v>3182.4726551912136</v>
      </c>
      <c r="G855" s="29">
        <f t="shared" si="640"/>
        <v>3447.6786434889673</v>
      </c>
      <c r="H855" s="31">
        <f t="shared" si="641"/>
        <v>39.78090818989017</v>
      </c>
      <c r="I855" s="27"/>
    </row>
    <row r="856" spans="1:9" x14ac:dyDescent="0.2">
      <c r="A856" s="25" t="s">
        <v>364</v>
      </c>
      <c r="B856" s="25" t="s">
        <v>8</v>
      </c>
      <c r="C856" s="29">
        <f t="shared" si="636"/>
        <v>86881.503486720132</v>
      </c>
      <c r="D856" s="29">
        <f t="shared" si="637"/>
        <v>7240.1251513268317</v>
      </c>
      <c r="E856" s="29">
        <f t="shared" si="638"/>
        <v>1670.7981439753871</v>
      </c>
      <c r="F856" s="29">
        <f t="shared" si="639"/>
        <v>3341.5962879507742</v>
      </c>
      <c r="G856" s="29">
        <f t="shared" si="640"/>
        <v>3620.0625756634158</v>
      </c>
      <c r="H856" s="31">
        <f t="shared" si="641"/>
        <v>41.769953599384678</v>
      </c>
      <c r="I856" s="27"/>
    </row>
    <row r="857" spans="1:9" x14ac:dyDescent="0.2">
      <c r="A857" s="25" t="s">
        <v>364</v>
      </c>
      <c r="B857" s="25" t="s">
        <v>7</v>
      </c>
      <c r="C857" s="29">
        <f t="shared" si="636"/>
        <v>91225.578661056148</v>
      </c>
      <c r="D857" s="29">
        <f t="shared" si="637"/>
        <v>7602.131408893174</v>
      </c>
      <c r="E857" s="29">
        <f t="shared" si="638"/>
        <v>1754.3380511741566</v>
      </c>
      <c r="F857" s="29">
        <f t="shared" si="639"/>
        <v>3508.6761023483132</v>
      </c>
      <c r="G857" s="29">
        <f t="shared" si="640"/>
        <v>3801.065704446587</v>
      </c>
      <c r="H857" s="31">
        <f t="shared" si="641"/>
        <v>43.858451279353915</v>
      </c>
      <c r="I857" s="27"/>
    </row>
    <row r="858" spans="1:9" x14ac:dyDescent="0.2">
      <c r="A858" s="25" t="s">
        <v>364</v>
      </c>
      <c r="B858" s="25" t="s">
        <v>6</v>
      </c>
      <c r="C858" s="29">
        <f t="shared" si="636"/>
        <v>95786.857594108951</v>
      </c>
      <c r="D858" s="29">
        <f t="shared" si="637"/>
        <v>7982.2379793378332</v>
      </c>
      <c r="E858" s="29">
        <f t="shared" si="638"/>
        <v>1842.0549537328645</v>
      </c>
      <c r="F858" s="29">
        <f t="shared" si="639"/>
        <v>3684.1099074657291</v>
      </c>
      <c r="G858" s="29">
        <f t="shared" si="640"/>
        <v>3991.1189896689166</v>
      </c>
      <c r="H858" s="31">
        <f t="shared" si="641"/>
        <v>46.051373843321613</v>
      </c>
      <c r="I858" s="27"/>
    </row>
    <row r="859" spans="1:9" x14ac:dyDescent="0.2">
      <c r="C859" s="29"/>
      <c r="D859" s="29"/>
      <c r="E859" s="29"/>
      <c r="F859" s="29"/>
      <c r="G859" s="29"/>
      <c r="I859" s="27"/>
    </row>
    <row r="860" spans="1:9" x14ac:dyDescent="0.2">
      <c r="A860" s="25" t="s">
        <v>363</v>
      </c>
      <c r="B860" s="25" t="s">
        <v>2</v>
      </c>
      <c r="C860" s="29">
        <f t="shared" ref="C860:C866" si="642">H860*2080</f>
        <v>72192.404211485802</v>
      </c>
      <c r="D860" s="29">
        <f t="shared" ref="D860:D866" si="643">H860*173.33333</f>
        <v>6016.0335685975269</v>
      </c>
      <c r="E860" s="29">
        <f t="shared" ref="E860:E866" si="644">H860*40</f>
        <v>1388.3154656054962</v>
      </c>
      <c r="F860" s="29">
        <f t="shared" ref="F860:F866" si="645">H860*80</f>
        <v>2776.6309312109925</v>
      </c>
      <c r="G860" s="29">
        <f t="shared" ref="G860:G866" si="646">H860*(173.33333/2)</f>
        <v>3008.0167842987635</v>
      </c>
      <c r="H860" s="31">
        <f>H852*101%</f>
        <v>34.707886640137403</v>
      </c>
      <c r="I860" s="27"/>
    </row>
    <row r="861" spans="1:9" x14ac:dyDescent="0.2">
      <c r="A861" s="25" t="s">
        <v>363</v>
      </c>
      <c r="B861" s="25" t="s">
        <v>1</v>
      </c>
      <c r="C861" s="29">
        <f t="shared" si="642"/>
        <v>75802.024422060087</v>
      </c>
      <c r="D861" s="29">
        <f t="shared" si="643"/>
        <v>6316.835247027404</v>
      </c>
      <c r="E861" s="29">
        <f t="shared" si="644"/>
        <v>1457.7312388857708</v>
      </c>
      <c r="F861" s="29">
        <f t="shared" si="645"/>
        <v>2915.4624777715417</v>
      </c>
      <c r="G861" s="29">
        <f t="shared" si="646"/>
        <v>3158.417623513702</v>
      </c>
      <c r="H861" s="31">
        <f t="shared" ref="H861:H866" si="647">H860*105%</f>
        <v>36.443280972144272</v>
      </c>
      <c r="I861" s="27"/>
    </row>
    <row r="862" spans="1:9" x14ac:dyDescent="0.2">
      <c r="A862" s="25" t="s">
        <v>363</v>
      </c>
      <c r="B862" s="25" t="s">
        <v>0</v>
      </c>
      <c r="C862" s="29">
        <f t="shared" si="642"/>
        <v>79592.12564316309</v>
      </c>
      <c r="D862" s="29">
        <f t="shared" si="643"/>
        <v>6632.6770093787736</v>
      </c>
      <c r="E862" s="29">
        <f t="shared" si="644"/>
        <v>1530.6178008300594</v>
      </c>
      <c r="F862" s="29">
        <f t="shared" si="645"/>
        <v>3061.2356016601188</v>
      </c>
      <c r="G862" s="29">
        <f t="shared" si="646"/>
        <v>3316.3385046893868</v>
      </c>
      <c r="H862" s="31">
        <f t="shared" si="647"/>
        <v>38.265445020751486</v>
      </c>
      <c r="I862" s="27"/>
    </row>
    <row r="863" spans="1:9" x14ac:dyDescent="0.2">
      <c r="A863" s="25" t="s">
        <v>363</v>
      </c>
      <c r="B863" s="25" t="s">
        <v>9</v>
      </c>
      <c r="C863" s="29">
        <f t="shared" si="642"/>
        <v>83571.731925321248</v>
      </c>
      <c r="D863" s="29">
        <f t="shared" si="643"/>
        <v>6964.3108598477129</v>
      </c>
      <c r="E863" s="29">
        <f t="shared" si="644"/>
        <v>1607.1486908715624</v>
      </c>
      <c r="F863" s="29">
        <f t="shared" si="645"/>
        <v>3214.2973817431248</v>
      </c>
      <c r="G863" s="29">
        <f t="shared" si="646"/>
        <v>3482.1554299238564</v>
      </c>
      <c r="H863" s="31">
        <f t="shared" si="647"/>
        <v>40.178717271789061</v>
      </c>
      <c r="I863" s="27"/>
    </row>
    <row r="864" spans="1:9" x14ac:dyDescent="0.2">
      <c r="A864" s="25" t="s">
        <v>363</v>
      </c>
      <c r="B864" s="25" t="s">
        <v>8</v>
      </c>
      <c r="C864" s="29">
        <f t="shared" si="642"/>
        <v>87750.318521587324</v>
      </c>
      <c r="D864" s="29">
        <f t="shared" si="643"/>
        <v>7312.5264028400989</v>
      </c>
      <c r="E864" s="29">
        <f t="shared" si="644"/>
        <v>1687.5061254151408</v>
      </c>
      <c r="F864" s="29">
        <f t="shared" si="645"/>
        <v>3375.0122508302816</v>
      </c>
      <c r="G864" s="29">
        <f t="shared" si="646"/>
        <v>3656.2632014200494</v>
      </c>
      <c r="H864" s="31">
        <f t="shared" si="647"/>
        <v>42.187653135378518</v>
      </c>
      <c r="I864" s="27"/>
    </row>
    <row r="865" spans="1:9" x14ac:dyDescent="0.2">
      <c r="A865" s="25" t="s">
        <v>363</v>
      </c>
      <c r="B865" s="25" t="s">
        <v>7</v>
      </c>
      <c r="C865" s="29">
        <f t="shared" si="642"/>
        <v>92137.834447666697</v>
      </c>
      <c r="D865" s="29">
        <f t="shared" si="643"/>
        <v>7678.152722982104</v>
      </c>
      <c r="E865" s="29">
        <f t="shared" si="644"/>
        <v>1771.881431685898</v>
      </c>
      <c r="F865" s="29">
        <f t="shared" si="645"/>
        <v>3543.7628633717959</v>
      </c>
      <c r="G865" s="29">
        <f t="shared" si="646"/>
        <v>3839.076361491052</v>
      </c>
      <c r="H865" s="31">
        <f t="shared" si="647"/>
        <v>44.297035792147447</v>
      </c>
      <c r="I865" s="27"/>
    </row>
    <row r="866" spans="1:9" x14ac:dyDescent="0.2">
      <c r="A866" s="25" t="s">
        <v>363</v>
      </c>
      <c r="B866" s="25" t="s">
        <v>6</v>
      </c>
      <c r="C866" s="29">
        <f t="shared" si="642"/>
        <v>96744.726170050024</v>
      </c>
      <c r="D866" s="29">
        <f t="shared" si="643"/>
        <v>8062.0603591312101</v>
      </c>
      <c r="E866" s="29">
        <f t="shared" si="644"/>
        <v>1860.4755032701928</v>
      </c>
      <c r="F866" s="29">
        <f t="shared" si="645"/>
        <v>3720.9510065403856</v>
      </c>
      <c r="G866" s="29">
        <f t="shared" si="646"/>
        <v>4031.0301795656051</v>
      </c>
      <c r="H866" s="31">
        <f t="shared" si="647"/>
        <v>46.51188758175482</v>
      </c>
      <c r="I866" s="27"/>
    </row>
    <row r="867" spans="1:9" x14ac:dyDescent="0.2">
      <c r="C867" s="29"/>
      <c r="D867" s="29"/>
      <c r="E867" s="29"/>
      <c r="F867" s="29"/>
      <c r="G867" s="29"/>
      <c r="I867" s="27"/>
    </row>
    <row r="868" spans="1:9" x14ac:dyDescent="0.2">
      <c r="A868" s="25" t="s">
        <v>362</v>
      </c>
      <c r="B868" s="25" t="s">
        <v>2</v>
      </c>
      <c r="C868" s="29">
        <f t="shared" ref="C868:C874" si="648">H868*2080</f>
        <v>72914.328253600659</v>
      </c>
      <c r="D868" s="29">
        <f t="shared" ref="D868:D874" si="649">H868*173.33333</f>
        <v>6076.1939042835029</v>
      </c>
      <c r="E868" s="29">
        <f t="shared" ref="E868:E874" si="650">H868*40</f>
        <v>1402.1986202615512</v>
      </c>
      <c r="F868" s="29">
        <f t="shared" ref="F868:F874" si="651">H868*80</f>
        <v>2804.3972405231025</v>
      </c>
      <c r="G868" s="29">
        <f t="shared" ref="G868:G874" si="652">H868*(173.33333/2)</f>
        <v>3038.0969521417514</v>
      </c>
      <c r="H868" s="31">
        <f>H860*101%</f>
        <v>35.054965506538778</v>
      </c>
      <c r="I868" s="27"/>
    </row>
    <row r="869" spans="1:9" x14ac:dyDescent="0.2">
      <c r="A869" s="25" t="s">
        <v>362</v>
      </c>
      <c r="B869" s="25" t="s">
        <v>1</v>
      </c>
      <c r="C869" s="29">
        <f t="shared" si="648"/>
        <v>76560.044666280708</v>
      </c>
      <c r="D869" s="29">
        <f t="shared" si="649"/>
        <v>6380.0035994976788</v>
      </c>
      <c r="E869" s="29">
        <f t="shared" si="650"/>
        <v>1472.3085512746288</v>
      </c>
      <c r="F869" s="29">
        <f t="shared" si="651"/>
        <v>2944.6171025492577</v>
      </c>
      <c r="G869" s="29">
        <f t="shared" si="652"/>
        <v>3190.0017997488394</v>
      </c>
      <c r="H869" s="31">
        <f t="shared" ref="H869:H874" si="653">H868*105%</f>
        <v>36.807713781865722</v>
      </c>
      <c r="I869" s="27"/>
    </row>
    <row r="870" spans="1:9" x14ac:dyDescent="0.2">
      <c r="A870" s="25" t="s">
        <v>362</v>
      </c>
      <c r="B870" s="25" t="s">
        <v>0</v>
      </c>
      <c r="C870" s="29">
        <f t="shared" si="648"/>
        <v>80388.046899594745</v>
      </c>
      <c r="D870" s="29">
        <f t="shared" si="649"/>
        <v>6699.0037794725631</v>
      </c>
      <c r="E870" s="29">
        <f t="shared" si="650"/>
        <v>1545.9239788383604</v>
      </c>
      <c r="F870" s="29">
        <f t="shared" si="651"/>
        <v>3091.8479576767209</v>
      </c>
      <c r="G870" s="29">
        <f t="shared" si="652"/>
        <v>3349.5018897362816</v>
      </c>
      <c r="H870" s="31">
        <f t="shared" si="653"/>
        <v>38.648099470959011</v>
      </c>
      <c r="I870" s="27"/>
    </row>
    <row r="871" spans="1:9" x14ac:dyDescent="0.2">
      <c r="A871" s="25" t="s">
        <v>362</v>
      </c>
      <c r="B871" s="25" t="s">
        <v>9</v>
      </c>
      <c r="C871" s="29">
        <f t="shared" si="648"/>
        <v>84407.449244574484</v>
      </c>
      <c r="D871" s="29">
        <f t="shared" si="649"/>
        <v>7033.9539684461915</v>
      </c>
      <c r="E871" s="29">
        <f t="shared" si="650"/>
        <v>1623.2201777802786</v>
      </c>
      <c r="F871" s="29">
        <f t="shared" si="651"/>
        <v>3246.4403555605572</v>
      </c>
      <c r="G871" s="29">
        <f t="shared" si="652"/>
        <v>3516.9769842230958</v>
      </c>
      <c r="H871" s="31">
        <f t="shared" si="653"/>
        <v>40.580504444506964</v>
      </c>
      <c r="I871" s="27"/>
    </row>
    <row r="872" spans="1:9" x14ac:dyDescent="0.2">
      <c r="A872" s="25" t="s">
        <v>362</v>
      </c>
      <c r="B872" s="25" t="s">
        <v>8</v>
      </c>
      <c r="C872" s="29">
        <f t="shared" si="648"/>
        <v>88627.82170680321</v>
      </c>
      <c r="D872" s="29">
        <f t="shared" si="649"/>
        <v>7385.6516668685017</v>
      </c>
      <c r="E872" s="29">
        <f t="shared" si="650"/>
        <v>1704.3811866692927</v>
      </c>
      <c r="F872" s="29">
        <f t="shared" si="651"/>
        <v>3408.7623733385853</v>
      </c>
      <c r="G872" s="29">
        <f t="shared" si="652"/>
        <v>3692.8258334342509</v>
      </c>
      <c r="H872" s="31">
        <f t="shared" si="653"/>
        <v>42.609529666732314</v>
      </c>
      <c r="I872" s="27"/>
    </row>
    <row r="873" spans="1:9" x14ac:dyDescent="0.2">
      <c r="A873" s="25" t="s">
        <v>362</v>
      </c>
      <c r="B873" s="25" t="s">
        <v>7</v>
      </c>
      <c r="C873" s="29">
        <f t="shared" si="648"/>
        <v>93059.212792143371</v>
      </c>
      <c r="D873" s="29">
        <f t="shared" si="649"/>
        <v>7754.9342502119271</v>
      </c>
      <c r="E873" s="29">
        <f t="shared" si="650"/>
        <v>1789.6002460027571</v>
      </c>
      <c r="F873" s="29">
        <f t="shared" si="651"/>
        <v>3579.2004920055142</v>
      </c>
      <c r="G873" s="29">
        <f t="shared" si="652"/>
        <v>3877.4671251059635</v>
      </c>
      <c r="H873" s="31">
        <f t="shared" si="653"/>
        <v>44.740006150068929</v>
      </c>
      <c r="I873" s="27"/>
    </row>
    <row r="874" spans="1:9" x14ac:dyDescent="0.2">
      <c r="A874" s="25" t="s">
        <v>362</v>
      </c>
      <c r="B874" s="25" t="s">
        <v>6</v>
      </c>
      <c r="C874" s="29">
        <f t="shared" si="648"/>
        <v>97712.173431750547</v>
      </c>
      <c r="D874" s="29">
        <f t="shared" si="649"/>
        <v>8142.6809627225239</v>
      </c>
      <c r="E874" s="29">
        <f t="shared" si="650"/>
        <v>1879.0802583028951</v>
      </c>
      <c r="F874" s="29">
        <f t="shared" si="651"/>
        <v>3758.1605166057902</v>
      </c>
      <c r="G874" s="29">
        <f t="shared" si="652"/>
        <v>4071.3404813612619</v>
      </c>
      <c r="H874" s="31">
        <f t="shared" si="653"/>
        <v>46.977006457572379</v>
      </c>
      <c r="I874" s="27"/>
    </row>
    <row r="875" spans="1:9" x14ac:dyDescent="0.2">
      <c r="C875" s="29"/>
      <c r="D875" s="29"/>
      <c r="E875" s="29"/>
      <c r="F875" s="29"/>
      <c r="G875" s="29"/>
      <c r="I875" s="27"/>
    </row>
    <row r="876" spans="1:9" x14ac:dyDescent="0.2">
      <c r="A876" s="25" t="s">
        <v>361</v>
      </c>
      <c r="B876" s="25" t="s">
        <v>2</v>
      </c>
      <c r="C876" s="29">
        <f t="shared" ref="C876:C882" si="654">H876*2080</f>
        <v>73643.471536136654</v>
      </c>
      <c r="D876" s="29">
        <f t="shared" ref="D876:D882" si="655">H876*173.33333</f>
        <v>6136.9558433263373</v>
      </c>
      <c r="E876" s="29">
        <f t="shared" ref="E876:E882" si="656">H876*40</f>
        <v>1416.2206064641666</v>
      </c>
      <c r="F876" s="29">
        <f t="shared" ref="F876:F882" si="657">H876*80</f>
        <v>2832.4412129283332</v>
      </c>
      <c r="G876" s="29">
        <f t="shared" ref="G876:G882" si="658">H876*(173.33333/2)</f>
        <v>3068.4779216631687</v>
      </c>
      <c r="H876" s="31">
        <f>H868*101%</f>
        <v>35.405515161604164</v>
      </c>
      <c r="I876" s="27"/>
    </row>
    <row r="877" spans="1:9" x14ac:dyDescent="0.2">
      <c r="A877" s="25" t="s">
        <v>361</v>
      </c>
      <c r="B877" s="25" t="s">
        <v>1</v>
      </c>
      <c r="C877" s="29">
        <f t="shared" si="654"/>
        <v>77325.645112943501</v>
      </c>
      <c r="D877" s="29">
        <f t="shared" si="655"/>
        <v>6443.8036354926544</v>
      </c>
      <c r="E877" s="29">
        <f t="shared" si="656"/>
        <v>1487.031636787375</v>
      </c>
      <c r="F877" s="29">
        <f t="shared" si="657"/>
        <v>2974.0632735747499</v>
      </c>
      <c r="G877" s="29">
        <f t="shared" si="658"/>
        <v>3221.9018177463272</v>
      </c>
      <c r="H877" s="31">
        <f t="shared" ref="H877:H882" si="659">H876*105%</f>
        <v>37.175790919684374</v>
      </c>
      <c r="I877" s="27"/>
    </row>
    <row r="878" spans="1:9" x14ac:dyDescent="0.2">
      <c r="A878" s="25" t="s">
        <v>361</v>
      </c>
      <c r="B878" s="25" t="s">
        <v>0</v>
      </c>
      <c r="C878" s="29">
        <f t="shared" si="654"/>
        <v>81191.927368590681</v>
      </c>
      <c r="D878" s="29">
        <f t="shared" si="655"/>
        <v>6765.9938172672883</v>
      </c>
      <c r="E878" s="29">
        <f t="shared" si="656"/>
        <v>1561.3832186267439</v>
      </c>
      <c r="F878" s="29">
        <f t="shared" si="657"/>
        <v>3122.7664372534878</v>
      </c>
      <c r="G878" s="29">
        <f t="shared" si="658"/>
        <v>3382.9969086336441</v>
      </c>
      <c r="H878" s="31">
        <f t="shared" si="659"/>
        <v>39.034580465668597</v>
      </c>
      <c r="I878" s="27"/>
    </row>
    <row r="879" spans="1:9" x14ac:dyDescent="0.2">
      <c r="A879" s="25" t="s">
        <v>361</v>
      </c>
      <c r="B879" s="25" t="s">
        <v>9</v>
      </c>
      <c r="C879" s="29">
        <f t="shared" si="654"/>
        <v>85251.523737020223</v>
      </c>
      <c r="D879" s="29">
        <f t="shared" si="655"/>
        <v>7104.2935081306532</v>
      </c>
      <c r="E879" s="29">
        <f t="shared" si="656"/>
        <v>1639.4523795580812</v>
      </c>
      <c r="F879" s="29">
        <f t="shared" si="657"/>
        <v>3278.9047591161625</v>
      </c>
      <c r="G879" s="29">
        <f t="shared" si="658"/>
        <v>3552.1467540653266</v>
      </c>
      <c r="H879" s="31">
        <f t="shared" si="659"/>
        <v>40.986309488952031</v>
      </c>
      <c r="I879" s="27"/>
    </row>
    <row r="880" spans="1:9" x14ac:dyDescent="0.2">
      <c r="A880" s="25" t="s">
        <v>361</v>
      </c>
      <c r="B880" s="25" t="s">
        <v>8</v>
      </c>
      <c r="C880" s="29">
        <f t="shared" si="654"/>
        <v>89514.099923871239</v>
      </c>
      <c r="D880" s="29">
        <f t="shared" si="655"/>
        <v>7459.5081835371866</v>
      </c>
      <c r="E880" s="29">
        <f t="shared" si="656"/>
        <v>1721.4249985359854</v>
      </c>
      <c r="F880" s="29">
        <f t="shared" si="657"/>
        <v>3442.8499970719708</v>
      </c>
      <c r="G880" s="29">
        <f t="shared" si="658"/>
        <v>3729.7540917685933</v>
      </c>
      <c r="H880" s="31">
        <f t="shared" si="659"/>
        <v>43.035624963399634</v>
      </c>
      <c r="I880" s="27"/>
    </row>
    <row r="881" spans="1:9" x14ac:dyDescent="0.2">
      <c r="A881" s="25" t="s">
        <v>361</v>
      </c>
      <c r="B881" s="25" t="s">
        <v>7</v>
      </c>
      <c r="C881" s="29">
        <f t="shared" si="654"/>
        <v>93989.804920064795</v>
      </c>
      <c r="D881" s="29">
        <f t="shared" si="655"/>
        <v>7832.4835927140457</v>
      </c>
      <c r="E881" s="29">
        <f t="shared" si="656"/>
        <v>1807.4962484627847</v>
      </c>
      <c r="F881" s="29">
        <f t="shared" si="657"/>
        <v>3614.9924969255694</v>
      </c>
      <c r="G881" s="29">
        <f t="shared" si="658"/>
        <v>3916.2417963570228</v>
      </c>
      <c r="H881" s="31">
        <f t="shared" si="659"/>
        <v>45.187406211569616</v>
      </c>
      <c r="I881" s="27"/>
    </row>
    <row r="882" spans="1:9" x14ac:dyDescent="0.2">
      <c r="A882" s="25" t="s">
        <v>361</v>
      </c>
      <c r="B882" s="25" t="s">
        <v>6</v>
      </c>
      <c r="C882" s="29">
        <f t="shared" si="654"/>
        <v>98689.295166068041</v>
      </c>
      <c r="D882" s="29">
        <f t="shared" si="655"/>
        <v>8224.1077723497474</v>
      </c>
      <c r="E882" s="29">
        <f t="shared" si="656"/>
        <v>1897.871060885924</v>
      </c>
      <c r="F882" s="29">
        <f t="shared" si="657"/>
        <v>3795.7421217718479</v>
      </c>
      <c r="G882" s="29">
        <f t="shared" si="658"/>
        <v>4112.0538861748737</v>
      </c>
      <c r="H882" s="31">
        <f t="shared" si="659"/>
        <v>47.446776522148099</v>
      </c>
      <c r="I882" s="27"/>
    </row>
    <row r="883" spans="1:9" x14ac:dyDescent="0.2">
      <c r="C883" s="29"/>
      <c r="D883" s="29"/>
      <c r="E883" s="29"/>
      <c r="F883" s="29"/>
      <c r="G883" s="29"/>
      <c r="I883" s="27"/>
    </row>
    <row r="884" spans="1:9" x14ac:dyDescent="0.2">
      <c r="A884" s="25" t="s">
        <v>360</v>
      </c>
      <c r="B884" s="25" t="s">
        <v>2</v>
      </c>
      <c r="C884" s="29">
        <f t="shared" ref="C884:C890" si="660">H884*2080</f>
        <v>74379.906251498032</v>
      </c>
      <c r="D884" s="29">
        <f t="shared" ref="D884:D890" si="661">H884*173.33333</f>
        <v>6198.3254017596018</v>
      </c>
      <c r="E884" s="29">
        <f t="shared" ref="E884:E890" si="662">H884*40</f>
        <v>1430.3828125288082</v>
      </c>
      <c r="F884" s="29">
        <f t="shared" ref="F884:F890" si="663">H884*80</f>
        <v>2860.7656250576165</v>
      </c>
      <c r="G884" s="29">
        <f t="shared" ref="G884:G890" si="664">H884*(173.33333/2)</f>
        <v>3099.1627008798009</v>
      </c>
      <c r="H884" s="31">
        <f>H876*101%</f>
        <v>35.759570313220209</v>
      </c>
      <c r="I884" s="27"/>
    </row>
    <row r="885" spans="1:9" x14ac:dyDescent="0.2">
      <c r="A885" s="25" t="s">
        <v>360</v>
      </c>
      <c r="B885" s="25" t="s">
        <v>1</v>
      </c>
      <c r="C885" s="29">
        <f t="shared" si="660"/>
        <v>78098.901564072934</v>
      </c>
      <c r="D885" s="29">
        <f t="shared" si="661"/>
        <v>6508.2416718475815</v>
      </c>
      <c r="E885" s="29">
        <f t="shared" si="662"/>
        <v>1501.9019531552487</v>
      </c>
      <c r="F885" s="29">
        <f t="shared" si="663"/>
        <v>3003.8039063104975</v>
      </c>
      <c r="G885" s="29">
        <f t="shared" si="664"/>
        <v>3254.1208359237908</v>
      </c>
      <c r="H885" s="31">
        <f t="shared" ref="H885:H890" si="665">H884*105%</f>
        <v>37.547548828881219</v>
      </c>
      <c r="I885" s="27"/>
    </row>
    <row r="886" spans="1:9" x14ac:dyDescent="0.2">
      <c r="A886" s="25" t="s">
        <v>360</v>
      </c>
      <c r="B886" s="25" t="s">
        <v>0</v>
      </c>
      <c r="C886" s="29">
        <f t="shared" si="660"/>
        <v>82003.846642276578</v>
      </c>
      <c r="D886" s="29">
        <f t="shared" si="661"/>
        <v>6833.6537554399602</v>
      </c>
      <c r="E886" s="29">
        <f t="shared" si="662"/>
        <v>1576.9970508130111</v>
      </c>
      <c r="F886" s="29">
        <f t="shared" si="663"/>
        <v>3153.9941016260223</v>
      </c>
      <c r="G886" s="29">
        <f t="shared" si="664"/>
        <v>3416.8268777199801</v>
      </c>
      <c r="H886" s="31">
        <f t="shared" si="665"/>
        <v>39.42492627032528</v>
      </c>
      <c r="I886" s="27"/>
    </row>
    <row r="887" spans="1:9" x14ac:dyDescent="0.2">
      <c r="A887" s="25" t="s">
        <v>360</v>
      </c>
      <c r="B887" s="25" t="s">
        <v>9</v>
      </c>
      <c r="C887" s="29">
        <f t="shared" si="660"/>
        <v>86104.038974390423</v>
      </c>
      <c r="D887" s="29">
        <f t="shared" si="661"/>
        <v>7175.3364432119588</v>
      </c>
      <c r="E887" s="29">
        <f t="shared" si="662"/>
        <v>1655.8469033536619</v>
      </c>
      <c r="F887" s="29">
        <f t="shared" si="663"/>
        <v>3311.6938067073238</v>
      </c>
      <c r="G887" s="29">
        <f t="shared" si="664"/>
        <v>3587.6682216059794</v>
      </c>
      <c r="H887" s="31">
        <f t="shared" si="665"/>
        <v>41.396172583841548</v>
      </c>
      <c r="I887" s="27"/>
    </row>
    <row r="888" spans="1:9" x14ac:dyDescent="0.2">
      <c r="A888" s="25" t="s">
        <v>360</v>
      </c>
      <c r="B888" s="25" t="s">
        <v>8</v>
      </c>
      <c r="C888" s="29">
        <f t="shared" si="660"/>
        <v>90409.240923109945</v>
      </c>
      <c r="D888" s="29">
        <f t="shared" si="661"/>
        <v>7534.1032653725579</v>
      </c>
      <c r="E888" s="29">
        <f t="shared" si="662"/>
        <v>1738.6392485213451</v>
      </c>
      <c r="F888" s="29">
        <f t="shared" si="663"/>
        <v>3477.2784970426901</v>
      </c>
      <c r="G888" s="29">
        <f t="shared" si="664"/>
        <v>3767.0516326862789</v>
      </c>
      <c r="H888" s="31">
        <f t="shared" si="665"/>
        <v>43.465981213033629</v>
      </c>
      <c r="I888" s="27"/>
    </row>
    <row r="889" spans="1:9" x14ac:dyDescent="0.2">
      <c r="A889" s="25" t="s">
        <v>360</v>
      </c>
      <c r="B889" s="25" t="s">
        <v>7</v>
      </c>
      <c r="C889" s="29">
        <f t="shared" si="660"/>
        <v>94929.702969265461</v>
      </c>
      <c r="D889" s="29">
        <f t="shared" si="661"/>
        <v>7910.8084286411868</v>
      </c>
      <c r="E889" s="29">
        <f t="shared" si="662"/>
        <v>1825.5712109474125</v>
      </c>
      <c r="F889" s="29">
        <f t="shared" si="663"/>
        <v>3651.142421894825</v>
      </c>
      <c r="G889" s="29">
        <f t="shared" si="664"/>
        <v>3955.4042143205934</v>
      </c>
      <c r="H889" s="31">
        <f t="shared" si="665"/>
        <v>45.639280273685316</v>
      </c>
      <c r="I889" s="27"/>
    </row>
    <row r="890" spans="1:9" x14ac:dyDescent="0.2">
      <c r="A890" s="25" t="s">
        <v>360</v>
      </c>
      <c r="B890" s="25" t="s">
        <v>6</v>
      </c>
      <c r="C890" s="29">
        <f t="shared" si="660"/>
        <v>99676.188117728729</v>
      </c>
      <c r="D890" s="29">
        <f t="shared" si="661"/>
        <v>8306.3488500732456</v>
      </c>
      <c r="E890" s="29">
        <f t="shared" si="662"/>
        <v>1916.8497714947832</v>
      </c>
      <c r="F890" s="29">
        <f t="shared" si="663"/>
        <v>3833.6995429895665</v>
      </c>
      <c r="G890" s="29">
        <f t="shared" si="664"/>
        <v>4153.1744250366228</v>
      </c>
      <c r="H890" s="31">
        <f t="shared" si="665"/>
        <v>47.921244287369582</v>
      </c>
      <c r="I890" s="27"/>
    </row>
    <row r="891" spans="1:9" x14ac:dyDescent="0.2">
      <c r="C891" s="29"/>
      <c r="D891" s="29"/>
      <c r="E891" s="29"/>
      <c r="F891" s="29"/>
      <c r="G891" s="29"/>
      <c r="I891" s="27"/>
    </row>
    <row r="892" spans="1:9" x14ac:dyDescent="0.2">
      <c r="A892" s="25" t="s">
        <v>359</v>
      </c>
      <c r="B892" s="25" t="s">
        <v>2</v>
      </c>
      <c r="C892" s="29">
        <f t="shared" ref="C892:C898" si="666">H892*2080</f>
        <v>75123.705314013016</v>
      </c>
      <c r="D892" s="29">
        <f t="shared" ref="D892:D898" si="667">H892*173.33333</f>
        <v>6260.3086557771976</v>
      </c>
      <c r="E892" s="29">
        <f t="shared" ref="E892:E898" si="668">H892*40</f>
        <v>1444.6866406540967</v>
      </c>
      <c r="F892" s="29">
        <f t="shared" ref="F892:F898" si="669">H892*80</f>
        <v>2889.3732813081933</v>
      </c>
      <c r="G892" s="29">
        <f t="shared" ref="G892:G898" si="670">H892*(173.33333/2)</f>
        <v>3130.1543278885988</v>
      </c>
      <c r="H892" s="31">
        <f>H884*101%</f>
        <v>36.117166016352414</v>
      </c>
      <c r="I892" s="27"/>
    </row>
    <row r="893" spans="1:9" x14ac:dyDescent="0.2">
      <c r="A893" s="25" t="s">
        <v>359</v>
      </c>
      <c r="B893" s="25" t="s">
        <v>1</v>
      </c>
      <c r="C893" s="29">
        <f t="shared" si="666"/>
        <v>78879.890579713683</v>
      </c>
      <c r="D893" s="29">
        <f t="shared" si="667"/>
        <v>6573.3240885660589</v>
      </c>
      <c r="E893" s="29">
        <f t="shared" si="668"/>
        <v>1516.9209726868016</v>
      </c>
      <c r="F893" s="29">
        <f t="shared" si="669"/>
        <v>3033.8419453736033</v>
      </c>
      <c r="G893" s="29">
        <f t="shared" si="670"/>
        <v>3286.6620442830294</v>
      </c>
      <c r="H893" s="31">
        <f t="shared" ref="H893:H898" si="671">H892*105%</f>
        <v>37.923024317170039</v>
      </c>
      <c r="I893" s="27"/>
    </row>
    <row r="894" spans="1:9" x14ac:dyDescent="0.2">
      <c r="A894" s="25" t="s">
        <v>359</v>
      </c>
      <c r="B894" s="25" t="s">
        <v>0</v>
      </c>
      <c r="C894" s="29">
        <f t="shared" si="666"/>
        <v>82823.885108699367</v>
      </c>
      <c r="D894" s="29">
        <f t="shared" si="667"/>
        <v>6901.9902929943619</v>
      </c>
      <c r="E894" s="29">
        <f t="shared" si="668"/>
        <v>1592.7670213211418</v>
      </c>
      <c r="F894" s="29">
        <f t="shared" si="669"/>
        <v>3185.5340426422836</v>
      </c>
      <c r="G894" s="29">
        <f t="shared" si="670"/>
        <v>3450.9951464971809</v>
      </c>
      <c r="H894" s="31">
        <f t="shared" si="671"/>
        <v>39.819175533028542</v>
      </c>
      <c r="I894" s="27"/>
    </row>
    <row r="895" spans="1:9" x14ac:dyDescent="0.2">
      <c r="A895" s="25" t="s">
        <v>359</v>
      </c>
      <c r="B895" s="25" t="s">
        <v>9</v>
      </c>
      <c r="C895" s="29">
        <f t="shared" si="666"/>
        <v>86965.079364134348</v>
      </c>
      <c r="D895" s="29">
        <f t="shared" si="667"/>
        <v>7247.0898076440808</v>
      </c>
      <c r="E895" s="29">
        <f t="shared" si="668"/>
        <v>1672.4053723871989</v>
      </c>
      <c r="F895" s="29">
        <f t="shared" si="669"/>
        <v>3344.8107447743978</v>
      </c>
      <c r="G895" s="29">
        <f t="shared" si="670"/>
        <v>3623.5449038220404</v>
      </c>
      <c r="H895" s="31">
        <f t="shared" si="671"/>
        <v>41.810134309679974</v>
      </c>
      <c r="I895" s="27"/>
    </row>
    <row r="896" spans="1:9" x14ac:dyDescent="0.2">
      <c r="A896" s="25" t="s">
        <v>359</v>
      </c>
      <c r="B896" s="25" t="s">
        <v>8</v>
      </c>
      <c r="C896" s="29">
        <f t="shared" si="666"/>
        <v>91313.333332341077</v>
      </c>
      <c r="D896" s="29">
        <f t="shared" si="667"/>
        <v>7609.4442980262857</v>
      </c>
      <c r="E896" s="29">
        <f t="shared" si="668"/>
        <v>1756.025641006559</v>
      </c>
      <c r="F896" s="29">
        <f t="shared" si="669"/>
        <v>3512.051282013118</v>
      </c>
      <c r="G896" s="29">
        <f t="shared" si="670"/>
        <v>3804.7221490131428</v>
      </c>
      <c r="H896" s="31">
        <f t="shared" si="671"/>
        <v>43.900641025163978</v>
      </c>
      <c r="I896" s="27"/>
    </row>
    <row r="897" spans="1:9" x14ac:dyDescent="0.2">
      <c r="A897" s="25" t="s">
        <v>359</v>
      </c>
      <c r="B897" s="25" t="s">
        <v>7</v>
      </c>
      <c r="C897" s="29">
        <f t="shared" si="666"/>
        <v>95878.999998958141</v>
      </c>
      <c r="D897" s="29">
        <f t="shared" si="667"/>
        <v>7989.9165129276007</v>
      </c>
      <c r="E897" s="29">
        <f t="shared" si="668"/>
        <v>1843.8269230568872</v>
      </c>
      <c r="F897" s="29">
        <f t="shared" si="669"/>
        <v>3687.6538461137743</v>
      </c>
      <c r="G897" s="29">
        <f t="shared" si="670"/>
        <v>3994.9582564638004</v>
      </c>
      <c r="H897" s="31">
        <f t="shared" si="671"/>
        <v>46.09567307642218</v>
      </c>
      <c r="I897" s="27"/>
    </row>
    <row r="898" spans="1:9" x14ac:dyDescent="0.2">
      <c r="A898" s="25" t="s">
        <v>359</v>
      </c>
      <c r="B898" s="25" t="s">
        <v>6</v>
      </c>
      <c r="C898" s="29">
        <f t="shared" si="666"/>
        <v>100672.94999890604</v>
      </c>
      <c r="D898" s="29">
        <f t="shared" si="667"/>
        <v>8389.4123385739804</v>
      </c>
      <c r="E898" s="29">
        <f t="shared" si="668"/>
        <v>1936.0182692097317</v>
      </c>
      <c r="F898" s="29">
        <f t="shared" si="669"/>
        <v>3872.0365384194633</v>
      </c>
      <c r="G898" s="29">
        <f t="shared" si="670"/>
        <v>4194.7061692869902</v>
      </c>
      <c r="H898" s="31">
        <f t="shared" si="671"/>
        <v>48.400456730243292</v>
      </c>
      <c r="I898" s="27"/>
    </row>
    <row r="899" spans="1:9" x14ac:dyDescent="0.2">
      <c r="C899" s="29"/>
      <c r="D899" s="29"/>
      <c r="E899" s="29"/>
      <c r="F899" s="29"/>
      <c r="G899" s="29"/>
      <c r="I899" s="27"/>
    </row>
    <row r="900" spans="1:9" x14ac:dyDescent="0.2">
      <c r="A900" s="25" t="s">
        <v>358</v>
      </c>
      <c r="B900" s="25" t="s">
        <v>2</v>
      </c>
      <c r="C900" s="29">
        <f t="shared" ref="C900:C906" si="672">H900*2080</f>
        <v>75874.942367153155</v>
      </c>
      <c r="D900" s="29">
        <f t="shared" ref="D900:D906" si="673">H900*173.33333</f>
        <v>6322.9117423349708</v>
      </c>
      <c r="E900" s="29">
        <f t="shared" ref="E900:E906" si="674">H900*40</f>
        <v>1459.1335070606376</v>
      </c>
      <c r="F900" s="29">
        <f t="shared" ref="F900:F906" si="675">H900*80</f>
        <v>2918.2670141212752</v>
      </c>
      <c r="G900" s="29">
        <f t="shared" ref="G900:G906" si="676">H900*(173.33333/2)</f>
        <v>3161.4558711674854</v>
      </c>
      <c r="H900" s="31">
        <f>H892*101%</f>
        <v>36.478337676515942</v>
      </c>
      <c r="I900" s="27"/>
    </row>
    <row r="901" spans="1:9" x14ac:dyDescent="0.2">
      <c r="A901" s="25" t="s">
        <v>358</v>
      </c>
      <c r="B901" s="25" t="s">
        <v>1</v>
      </c>
      <c r="C901" s="29">
        <f t="shared" si="672"/>
        <v>79668.689485510811</v>
      </c>
      <c r="D901" s="29">
        <f t="shared" si="673"/>
        <v>6639.0573294517189</v>
      </c>
      <c r="E901" s="29">
        <f t="shared" si="674"/>
        <v>1532.0901824136695</v>
      </c>
      <c r="F901" s="29">
        <f t="shared" si="675"/>
        <v>3064.180364827339</v>
      </c>
      <c r="G901" s="29">
        <f t="shared" si="676"/>
        <v>3319.5286647258595</v>
      </c>
      <c r="H901" s="31">
        <f t="shared" ref="H901:H906" si="677">H900*105%</f>
        <v>38.302254560341737</v>
      </c>
      <c r="I901" s="27"/>
    </row>
    <row r="902" spans="1:9" x14ac:dyDescent="0.2">
      <c r="A902" s="25" t="s">
        <v>358</v>
      </c>
      <c r="B902" s="25" t="s">
        <v>0</v>
      </c>
      <c r="C902" s="29">
        <f t="shared" si="672"/>
        <v>83652.123959786346</v>
      </c>
      <c r="D902" s="29">
        <f t="shared" si="673"/>
        <v>6971.0101959243048</v>
      </c>
      <c r="E902" s="29">
        <f t="shared" si="674"/>
        <v>1608.6946915343528</v>
      </c>
      <c r="F902" s="29">
        <f t="shared" si="675"/>
        <v>3217.3893830687057</v>
      </c>
      <c r="G902" s="29">
        <f t="shared" si="676"/>
        <v>3485.5050979621524</v>
      </c>
      <c r="H902" s="31">
        <f t="shared" si="677"/>
        <v>40.217367288358822</v>
      </c>
      <c r="I902" s="27"/>
    </row>
    <row r="903" spans="1:9" x14ac:dyDescent="0.2">
      <c r="A903" s="25" t="s">
        <v>358</v>
      </c>
      <c r="B903" s="25" t="s">
        <v>9</v>
      </c>
      <c r="C903" s="29">
        <f t="shared" si="672"/>
        <v>87834.730157775673</v>
      </c>
      <c r="D903" s="29">
        <f t="shared" si="673"/>
        <v>7319.5607057205207</v>
      </c>
      <c r="E903" s="29">
        <f t="shared" si="674"/>
        <v>1689.1294261110706</v>
      </c>
      <c r="F903" s="29">
        <f t="shared" si="675"/>
        <v>3378.2588522221413</v>
      </c>
      <c r="G903" s="29">
        <f t="shared" si="676"/>
        <v>3659.7803528602603</v>
      </c>
      <c r="H903" s="31">
        <f t="shared" si="677"/>
        <v>42.228235652776767</v>
      </c>
      <c r="I903" s="27"/>
    </row>
    <row r="904" spans="1:9" x14ac:dyDescent="0.2">
      <c r="A904" s="25" t="s">
        <v>358</v>
      </c>
      <c r="B904" s="25" t="s">
        <v>8</v>
      </c>
      <c r="C904" s="29">
        <f t="shared" si="672"/>
        <v>92226.466665664469</v>
      </c>
      <c r="D904" s="29">
        <f t="shared" si="673"/>
        <v>7685.5387410065468</v>
      </c>
      <c r="E904" s="29">
        <f t="shared" si="674"/>
        <v>1773.5858974166242</v>
      </c>
      <c r="F904" s="29">
        <f t="shared" si="675"/>
        <v>3547.1717948332484</v>
      </c>
      <c r="G904" s="29">
        <f t="shared" si="676"/>
        <v>3842.7693705032734</v>
      </c>
      <c r="H904" s="31">
        <f t="shared" si="677"/>
        <v>44.339647435415607</v>
      </c>
      <c r="I904" s="27"/>
    </row>
    <row r="905" spans="1:9" x14ac:dyDescent="0.2">
      <c r="A905" s="25" t="s">
        <v>358</v>
      </c>
      <c r="B905" s="25" t="s">
        <v>7</v>
      </c>
      <c r="C905" s="29">
        <f t="shared" si="672"/>
        <v>96837.789998947686</v>
      </c>
      <c r="D905" s="29">
        <f t="shared" si="673"/>
        <v>8069.8156780568743</v>
      </c>
      <c r="E905" s="29">
        <f t="shared" si="674"/>
        <v>1862.2651922874556</v>
      </c>
      <c r="F905" s="29">
        <f t="shared" si="675"/>
        <v>3724.5303845749113</v>
      </c>
      <c r="G905" s="29">
        <f t="shared" si="676"/>
        <v>4034.9078390284371</v>
      </c>
      <c r="H905" s="31">
        <f t="shared" si="677"/>
        <v>46.55662980718639</v>
      </c>
      <c r="I905" s="27"/>
    </row>
    <row r="906" spans="1:9" x14ac:dyDescent="0.2">
      <c r="A906" s="25" t="s">
        <v>358</v>
      </c>
      <c r="B906" s="25" t="s">
        <v>6</v>
      </c>
      <c r="C906" s="29">
        <f t="shared" si="672"/>
        <v>101679.67949889509</v>
      </c>
      <c r="D906" s="29">
        <f t="shared" si="673"/>
        <v>8473.3064619597189</v>
      </c>
      <c r="E906" s="29">
        <f t="shared" si="674"/>
        <v>1955.3784519018286</v>
      </c>
      <c r="F906" s="29">
        <f t="shared" si="675"/>
        <v>3910.7569038036572</v>
      </c>
      <c r="G906" s="29">
        <f t="shared" si="676"/>
        <v>4236.6532309798595</v>
      </c>
      <c r="H906" s="31">
        <f t="shared" si="677"/>
        <v>48.884461297545712</v>
      </c>
      <c r="I906" s="27"/>
    </row>
    <row r="907" spans="1:9" x14ac:dyDescent="0.2">
      <c r="C907" s="29"/>
      <c r="D907" s="29"/>
      <c r="E907" s="29"/>
      <c r="F907" s="29"/>
      <c r="G907" s="29"/>
      <c r="I907" s="27"/>
    </row>
    <row r="908" spans="1:9" x14ac:dyDescent="0.2">
      <c r="A908" s="25" t="s">
        <v>357</v>
      </c>
      <c r="B908" s="25" t="s">
        <v>2</v>
      </c>
      <c r="C908" s="29">
        <f t="shared" ref="C908:C914" si="678">H908*2080</f>
        <v>76633.691790824698</v>
      </c>
      <c r="D908" s="29">
        <f t="shared" ref="D908:D914" si="679">H908*173.33333</f>
        <v>6386.1408597583204</v>
      </c>
      <c r="E908" s="29">
        <f t="shared" ref="E908:E914" si="680">H908*40</f>
        <v>1473.724842131244</v>
      </c>
      <c r="F908" s="29">
        <f t="shared" ref="F908:F914" si="681">H908*80</f>
        <v>2947.4496842624881</v>
      </c>
      <c r="G908" s="29">
        <f t="shared" ref="G908:G914" si="682">H908*(173.33333/2)</f>
        <v>3193.0704298791602</v>
      </c>
      <c r="H908" s="31">
        <f>H900*101%</f>
        <v>36.843121053281102</v>
      </c>
      <c r="I908" s="27"/>
    </row>
    <row r="909" spans="1:9" x14ac:dyDescent="0.2">
      <c r="A909" s="25" t="s">
        <v>357</v>
      </c>
      <c r="B909" s="25" t="s">
        <v>1</v>
      </c>
      <c r="C909" s="29">
        <f t="shared" si="678"/>
        <v>80465.376380365939</v>
      </c>
      <c r="D909" s="29">
        <f t="shared" si="679"/>
        <v>6705.4479027462376</v>
      </c>
      <c r="E909" s="29">
        <f t="shared" si="680"/>
        <v>1547.4110842378063</v>
      </c>
      <c r="F909" s="29">
        <f t="shared" si="681"/>
        <v>3094.8221684756127</v>
      </c>
      <c r="G909" s="29">
        <f t="shared" si="682"/>
        <v>3352.7239513731188</v>
      </c>
      <c r="H909" s="31">
        <f t="shared" ref="H909:H914" si="683">H908*105%</f>
        <v>38.685277105945161</v>
      </c>
      <c r="I909" s="27"/>
    </row>
    <row r="910" spans="1:9" x14ac:dyDescent="0.2">
      <c r="A910" s="25" t="s">
        <v>357</v>
      </c>
      <c r="B910" s="25" t="s">
        <v>0</v>
      </c>
      <c r="C910" s="29">
        <f t="shared" si="678"/>
        <v>84488.645199384235</v>
      </c>
      <c r="D910" s="29">
        <f t="shared" si="679"/>
        <v>7040.7202978835494</v>
      </c>
      <c r="E910" s="29">
        <f t="shared" si="680"/>
        <v>1624.7816384496969</v>
      </c>
      <c r="F910" s="29">
        <f t="shared" si="681"/>
        <v>3249.5632768993937</v>
      </c>
      <c r="G910" s="29">
        <f t="shared" si="682"/>
        <v>3520.3601489417747</v>
      </c>
      <c r="H910" s="31">
        <f t="shared" si="683"/>
        <v>40.619540961242421</v>
      </c>
      <c r="I910" s="27"/>
    </row>
    <row r="911" spans="1:9" x14ac:dyDescent="0.2">
      <c r="A911" s="25" t="s">
        <v>357</v>
      </c>
      <c r="B911" s="25" t="s">
        <v>9</v>
      </c>
      <c r="C911" s="29">
        <f t="shared" si="678"/>
        <v>88713.077459353444</v>
      </c>
      <c r="D911" s="29">
        <f t="shared" si="679"/>
        <v>7392.7563127777266</v>
      </c>
      <c r="E911" s="29">
        <f t="shared" si="680"/>
        <v>1706.0207203721816</v>
      </c>
      <c r="F911" s="29">
        <f t="shared" si="681"/>
        <v>3412.0414407443632</v>
      </c>
      <c r="G911" s="29">
        <f t="shared" si="682"/>
        <v>3696.3781563888633</v>
      </c>
      <c r="H911" s="31">
        <f t="shared" si="683"/>
        <v>42.650518009304541</v>
      </c>
      <c r="I911" s="27"/>
    </row>
    <row r="912" spans="1:9" x14ac:dyDescent="0.2">
      <c r="A912" s="25" t="s">
        <v>357</v>
      </c>
      <c r="B912" s="25" t="s">
        <v>8</v>
      </c>
      <c r="C912" s="29">
        <f t="shared" si="678"/>
        <v>93148.731332321127</v>
      </c>
      <c r="D912" s="29">
        <f t="shared" si="679"/>
        <v>7762.394128416614</v>
      </c>
      <c r="E912" s="29">
        <f t="shared" si="680"/>
        <v>1791.3217563907911</v>
      </c>
      <c r="F912" s="29">
        <f t="shared" si="681"/>
        <v>3582.6435127815821</v>
      </c>
      <c r="G912" s="29">
        <f t="shared" si="682"/>
        <v>3881.197064208307</v>
      </c>
      <c r="H912" s="31">
        <f t="shared" si="683"/>
        <v>44.783043909769773</v>
      </c>
      <c r="I912" s="27"/>
    </row>
    <row r="913" spans="1:9" x14ac:dyDescent="0.2">
      <c r="A913" s="25" t="s">
        <v>357</v>
      </c>
      <c r="B913" s="25" t="s">
        <v>7</v>
      </c>
      <c r="C913" s="29">
        <f t="shared" si="678"/>
        <v>97806.167898937201</v>
      </c>
      <c r="D913" s="29">
        <f t="shared" si="679"/>
        <v>8150.5138348374458</v>
      </c>
      <c r="E913" s="29">
        <f t="shared" si="680"/>
        <v>1880.8878442103307</v>
      </c>
      <c r="F913" s="29">
        <f t="shared" si="681"/>
        <v>3761.7756884206615</v>
      </c>
      <c r="G913" s="29">
        <f t="shared" si="682"/>
        <v>4075.2569174187229</v>
      </c>
      <c r="H913" s="31">
        <f t="shared" si="683"/>
        <v>47.022196105258267</v>
      </c>
      <c r="I913" s="27"/>
    </row>
    <row r="914" spans="1:9" x14ac:dyDescent="0.2">
      <c r="B914" s="25" t="s">
        <v>6</v>
      </c>
      <c r="C914" s="29">
        <f t="shared" si="678"/>
        <v>102696.47629388406</v>
      </c>
      <c r="D914" s="29">
        <f t="shared" si="679"/>
        <v>8558.0395265793177</v>
      </c>
      <c r="E914" s="29">
        <f t="shared" si="680"/>
        <v>1974.9322364208474</v>
      </c>
      <c r="F914" s="29">
        <f t="shared" si="681"/>
        <v>3949.8644728416948</v>
      </c>
      <c r="G914" s="29">
        <f t="shared" si="682"/>
        <v>4279.0197632896588</v>
      </c>
      <c r="H914" s="31">
        <f t="shared" si="683"/>
        <v>49.373305910521182</v>
      </c>
      <c r="I914" s="27"/>
    </row>
    <row r="915" spans="1:9" x14ac:dyDescent="0.2">
      <c r="C915" s="29"/>
      <c r="D915" s="29"/>
      <c r="E915" s="29"/>
      <c r="F915" s="29"/>
      <c r="G915" s="29"/>
      <c r="I915" s="27"/>
    </row>
    <row r="916" spans="1:9" x14ac:dyDescent="0.2">
      <c r="A916" s="25" t="s">
        <v>356</v>
      </c>
      <c r="B916" s="25" t="s">
        <v>2</v>
      </c>
      <c r="C916" s="29">
        <f t="shared" ref="C916:C922" si="684">H916*2080</f>
        <v>77400.028708732934</v>
      </c>
      <c r="D916" s="29">
        <f t="shared" ref="D916:D922" si="685">H916*173.33333</f>
        <v>6450.0022683559037</v>
      </c>
      <c r="E916" s="29">
        <f t="shared" ref="E916:E922" si="686">H916*40</f>
        <v>1488.4620905525567</v>
      </c>
      <c r="F916" s="29">
        <f t="shared" ref="F916:F922" si="687">H916*80</f>
        <v>2976.9241811051133</v>
      </c>
      <c r="G916" s="29">
        <f t="shared" ref="G916:G922" si="688">H916*(173.33333/2)</f>
        <v>3225.0011341779518</v>
      </c>
      <c r="H916" s="31">
        <f>H908*101%</f>
        <v>37.211552263813914</v>
      </c>
      <c r="I916" s="27"/>
    </row>
    <row r="917" spans="1:9" x14ac:dyDescent="0.2">
      <c r="A917" s="25" t="s">
        <v>356</v>
      </c>
      <c r="B917" s="25" t="s">
        <v>1</v>
      </c>
      <c r="C917" s="29">
        <f t="shared" si="684"/>
        <v>81270.030144169592</v>
      </c>
      <c r="D917" s="29">
        <f t="shared" si="685"/>
        <v>6772.5023817736992</v>
      </c>
      <c r="E917" s="29">
        <f t="shared" si="686"/>
        <v>1562.8851950801845</v>
      </c>
      <c r="F917" s="29">
        <f t="shared" si="687"/>
        <v>3125.7703901603691</v>
      </c>
      <c r="G917" s="29">
        <f t="shared" si="688"/>
        <v>3386.2511908868496</v>
      </c>
      <c r="H917" s="31">
        <f t="shared" ref="H917:H922" si="689">H916*105%</f>
        <v>39.072129877004613</v>
      </c>
      <c r="I917" s="27"/>
    </row>
    <row r="918" spans="1:9" x14ac:dyDescent="0.2">
      <c r="A918" s="25" t="s">
        <v>356</v>
      </c>
      <c r="B918" s="25" t="s">
        <v>0</v>
      </c>
      <c r="C918" s="29">
        <f t="shared" si="684"/>
        <v>85333.531651378071</v>
      </c>
      <c r="D918" s="29">
        <f t="shared" si="685"/>
        <v>7111.1275008623843</v>
      </c>
      <c r="E918" s="29">
        <f t="shared" si="686"/>
        <v>1641.0294548341938</v>
      </c>
      <c r="F918" s="29">
        <f t="shared" si="687"/>
        <v>3282.0589096683875</v>
      </c>
      <c r="G918" s="29">
        <f t="shared" si="688"/>
        <v>3555.5637504311921</v>
      </c>
      <c r="H918" s="31">
        <f t="shared" si="689"/>
        <v>41.025736370854844</v>
      </c>
      <c r="I918" s="27"/>
    </row>
    <row r="919" spans="1:9" x14ac:dyDescent="0.2">
      <c r="A919" s="25" t="s">
        <v>356</v>
      </c>
      <c r="B919" s="25" t="s">
        <v>9</v>
      </c>
      <c r="C919" s="29">
        <f t="shared" si="684"/>
        <v>89600.208233946978</v>
      </c>
      <c r="D919" s="29">
        <f t="shared" si="685"/>
        <v>7466.6838759055036</v>
      </c>
      <c r="E919" s="29">
        <f t="shared" si="686"/>
        <v>1723.0809275759034</v>
      </c>
      <c r="F919" s="29">
        <f t="shared" si="687"/>
        <v>3446.1618551518068</v>
      </c>
      <c r="G919" s="29">
        <f t="shared" si="688"/>
        <v>3733.3419379527518</v>
      </c>
      <c r="H919" s="31">
        <f t="shared" si="689"/>
        <v>43.077023189397586</v>
      </c>
      <c r="I919" s="27"/>
    </row>
    <row r="920" spans="1:9" x14ac:dyDescent="0.2">
      <c r="A920" s="25" t="s">
        <v>356</v>
      </c>
      <c r="B920" s="25" t="s">
        <v>8</v>
      </c>
      <c r="C920" s="29">
        <f t="shared" si="684"/>
        <v>94080.218645644331</v>
      </c>
      <c r="D920" s="29">
        <f t="shared" si="685"/>
        <v>7840.0180697007791</v>
      </c>
      <c r="E920" s="29">
        <f t="shared" si="686"/>
        <v>1809.2349739546987</v>
      </c>
      <c r="F920" s="29">
        <f t="shared" si="687"/>
        <v>3618.4699479093974</v>
      </c>
      <c r="G920" s="29">
        <f t="shared" si="688"/>
        <v>3920.0090348503895</v>
      </c>
      <c r="H920" s="31">
        <f t="shared" si="689"/>
        <v>45.230874348867466</v>
      </c>
      <c r="I920" s="27"/>
    </row>
    <row r="921" spans="1:9" x14ac:dyDescent="0.2">
      <c r="A921" s="25" t="s">
        <v>356</v>
      </c>
      <c r="B921" s="25" t="s">
        <v>7</v>
      </c>
      <c r="C921" s="29">
        <f t="shared" si="684"/>
        <v>98784.229577926541</v>
      </c>
      <c r="D921" s="29">
        <f t="shared" si="685"/>
        <v>8232.018973185819</v>
      </c>
      <c r="E921" s="29">
        <f t="shared" si="686"/>
        <v>1899.6967226524337</v>
      </c>
      <c r="F921" s="29">
        <f t="shared" si="687"/>
        <v>3799.3934453048673</v>
      </c>
      <c r="G921" s="29">
        <f t="shared" si="688"/>
        <v>4116.0094865929095</v>
      </c>
      <c r="H921" s="31">
        <f t="shared" si="689"/>
        <v>47.49241806631084</v>
      </c>
      <c r="I921" s="27"/>
    </row>
    <row r="922" spans="1:9" x14ac:dyDescent="0.2">
      <c r="A922" s="25" t="s">
        <v>356</v>
      </c>
      <c r="B922" s="25" t="s">
        <v>6</v>
      </c>
      <c r="C922" s="29">
        <f t="shared" si="684"/>
        <v>103723.44105682288</v>
      </c>
      <c r="D922" s="29">
        <f t="shared" si="685"/>
        <v>8643.6199218451093</v>
      </c>
      <c r="E922" s="29">
        <f t="shared" si="686"/>
        <v>1994.6815587850554</v>
      </c>
      <c r="F922" s="29">
        <f t="shared" si="687"/>
        <v>3989.3631175701107</v>
      </c>
      <c r="G922" s="29">
        <f t="shared" si="688"/>
        <v>4321.8099609225546</v>
      </c>
      <c r="H922" s="31">
        <f t="shared" si="689"/>
        <v>49.867038969626385</v>
      </c>
      <c r="I922" s="27"/>
    </row>
    <row r="923" spans="1:9" x14ac:dyDescent="0.2">
      <c r="B923" s="25"/>
      <c r="C923" s="29"/>
      <c r="D923" s="29"/>
      <c r="E923" s="29"/>
      <c r="F923" s="29"/>
      <c r="G923" s="29"/>
      <c r="I923" s="27"/>
    </row>
    <row r="924" spans="1:9" x14ac:dyDescent="0.2">
      <c r="A924" s="25" t="s">
        <v>355</v>
      </c>
      <c r="B924" s="25" t="s">
        <v>2</v>
      </c>
      <c r="C924" s="29">
        <f t="shared" ref="C924:C930" si="690">H924*2080</f>
        <v>78174.028995820277</v>
      </c>
      <c r="D924" s="29">
        <f t="shared" ref="D924:D930" si="691">H924*173.33333</f>
        <v>6514.5022910394628</v>
      </c>
      <c r="E924" s="29">
        <f t="shared" ref="E924:E930" si="692">H924*40</f>
        <v>1503.3467114580822</v>
      </c>
      <c r="F924" s="29">
        <f t="shared" ref="F924:F930" si="693">H924*80</f>
        <v>3006.6934229161643</v>
      </c>
      <c r="G924" s="29">
        <f t="shared" ref="G924:G930" si="694">H924*(173.33333/2)</f>
        <v>3257.2511455197314</v>
      </c>
      <c r="H924" s="31">
        <f>H916*101%</f>
        <v>37.583667786452054</v>
      </c>
      <c r="I924" s="27"/>
    </row>
    <row r="925" spans="1:9" x14ac:dyDescent="0.2">
      <c r="A925" s="25" t="s">
        <v>355</v>
      </c>
      <c r="B925" s="25" t="s">
        <v>1</v>
      </c>
      <c r="C925" s="29">
        <f t="shared" si="690"/>
        <v>82082.730445611291</v>
      </c>
      <c r="D925" s="29">
        <f t="shared" si="691"/>
        <v>6840.2274055914368</v>
      </c>
      <c r="E925" s="29">
        <f t="shared" si="692"/>
        <v>1578.5140470309864</v>
      </c>
      <c r="F925" s="29">
        <f t="shared" si="693"/>
        <v>3157.0280940619728</v>
      </c>
      <c r="G925" s="29">
        <f t="shared" si="694"/>
        <v>3420.1137027957184</v>
      </c>
      <c r="H925" s="31">
        <f t="shared" ref="H925:H930" si="695">H924*105%</f>
        <v>39.462851175774659</v>
      </c>
      <c r="I925" s="27"/>
    </row>
    <row r="926" spans="1:9" x14ac:dyDescent="0.2">
      <c r="A926" s="25" t="s">
        <v>355</v>
      </c>
      <c r="B926" s="25" t="s">
        <v>0</v>
      </c>
      <c r="C926" s="29">
        <f t="shared" si="690"/>
        <v>86186.866967891867</v>
      </c>
      <c r="D926" s="29">
        <f t="shared" si="691"/>
        <v>7182.2387758710092</v>
      </c>
      <c r="E926" s="29">
        <f t="shared" si="692"/>
        <v>1657.4397493825359</v>
      </c>
      <c r="F926" s="29">
        <f t="shared" si="693"/>
        <v>3314.8794987650717</v>
      </c>
      <c r="G926" s="29">
        <f t="shared" si="694"/>
        <v>3591.1193879355046</v>
      </c>
      <c r="H926" s="31">
        <f t="shared" si="695"/>
        <v>41.435993734563397</v>
      </c>
      <c r="I926" s="27"/>
    </row>
    <row r="927" spans="1:9" x14ac:dyDescent="0.2">
      <c r="A927" s="25" t="s">
        <v>355</v>
      </c>
      <c r="B927" s="25" t="s">
        <v>9</v>
      </c>
      <c r="C927" s="29">
        <f t="shared" si="690"/>
        <v>90496.210316286451</v>
      </c>
      <c r="D927" s="29">
        <f t="shared" si="691"/>
        <v>7541.3507146645597</v>
      </c>
      <c r="E927" s="29">
        <f t="shared" si="692"/>
        <v>1740.3117368516628</v>
      </c>
      <c r="F927" s="29">
        <f t="shared" si="693"/>
        <v>3480.6234737033255</v>
      </c>
      <c r="G927" s="29">
        <f t="shared" si="694"/>
        <v>3770.6753573322799</v>
      </c>
      <c r="H927" s="31">
        <f t="shared" si="695"/>
        <v>43.507793421291566</v>
      </c>
      <c r="I927" s="27"/>
    </row>
    <row r="928" spans="1:9" x14ac:dyDescent="0.2">
      <c r="A928" s="25" t="s">
        <v>355</v>
      </c>
      <c r="B928" s="25" t="s">
        <v>8</v>
      </c>
      <c r="C928" s="29">
        <f t="shared" si="690"/>
        <v>95021.020832100781</v>
      </c>
      <c r="D928" s="29">
        <f t="shared" si="691"/>
        <v>7918.4182503977881</v>
      </c>
      <c r="E928" s="29">
        <f t="shared" si="692"/>
        <v>1827.3273236942459</v>
      </c>
      <c r="F928" s="29">
        <f t="shared" si="693"/>
        <v>3654.6546473884919</v>
      </c>
      <c r="G928" s="29">
        <f t="shared" si="694"/>
        <v>3959.2091251988941</v>
      </c>
      <c r="H928" s="31">
        <f t="shared" si="695"/>
        <v>45.683183092356145</v>
      </c>
      <c r="I928" s="27"/>
    </row>
    <row r="929" spans="1:9" x14ac:dyDescent="0.2">
      <c r="A929" s="25" t="s">
        <v>355</v>
      </c>
      <c r="B929" s="25" t="s">
        <v>7</v>
      </c>
      <c r="C929" s="29">
        <f t="shared" si="690"/>
        <v>99772.071873705834</v>
      </c>
      <c r="D929" s="29">
        <f t="shared" si="691"/>
        <v>8314.3391629176786</v>
      </c>
      <c r="E929" s="29">
        <f t="shared" si="692"/>
        <v>1918.6936898789581</v>
      </c>
      <c r="F929" s="29">
        <f t="shared" si="693"/>
        <v>3837.3873797579163</v>
      </c>
      <c r="G929" s="29">
        <f t="shared" si="694"/>
        <v>4157.1695814588393</v>
      </c>
      <c r="H929" s="31">
        <f t="shared" si="695"/>
        <v>47.967342246973956</v>
      </c>
      <c r="I929" s="27"/>
    </row>
    <row r="930" spans="1:9" x14ac:dyDescent="0.2">
      <c r="A930" s="25" t="s">
        <v>355</v>
      </c>
      <c r="B930" s="25" t="s">
        <v>6</v>
      </c>
      <c r="C930" s="29">
        <f t="shared" si="690"/>
        <v>104760.67546739113</v>
      </c>
      <c r="D930" s="29">
        <f t="shared" si="691"/>
        <v>8730.0561210635624</v>
      </c>
      <c r="E930" s="29">
        <f t="shared" si="692"/>
        <v>2014.6283743729064</v>
      </c>
      <c r="F930" s="29">
        <f t="shared" si="693"/>
        <v>4029.2567487458127</v>
      </c>
      <c r="G930" s="29">
        <f t="shared" si="694"/>
        <v>4365.0280605317812</v>
      </c>
      <c r="H930" s="31">
        <f t="shared" si="695"/>
        <v>50.365709359322658</v>
      </c>
      <c r="I930" s="27"/>
    </row>
    <row r="931" spans="1:9" x14ac:dyDescent="0.2">
      <c r="C931" s="29"/>
      <c r="D931" s="29"/>
      <c r="E931" s="29"/>
      <c r="F931" s="29"/>
      <c r="G931" s="29"/>
      <c r="I931" s="27"/>
    </row>
    <row r="932" spans="1:9" x14ac:dyDescent="0.2">
      <c r="A932" s="25" t="s">
        <v>354</v>
      </c>
      <c r="B932" s="25" t="s">
        <v>2</v>
      </c>
      <c r="C932" s="29">
        <f t="shared" ref="C932:C938" si="696">H932*2080</f>
        <v>78955.769285778471</v>
      </c>
      <c r="D932" s="29">
        <f t="shared" ref="D932:D938" si="697">H932*173.33333</f>
        <v>6579.6473139498576</v>
      </c>
      <c r="E932" s="29">
        <f t="shared" ref="E932:E938" si="698">H932*40</f>
        <v>1518.380178572663</v>
      </c>
      <c r="F932" s="29">
        <f t="shared" ref="F932:F938" si="699">H932*80</f>
        <v>3036.760357145326</v>
      </c>
      <c r="G932" s="29">
        <f t="shared" ref="G932:G938" si="700">H932*(173.33333/2)</f>
        <v>3289.8236569749288</v>
      </c>
      <c r="H932" s="31">
        <f>H924*101%</f>
        <v>37.959504464316574</v>
      </c>
      <c r="I932" s="27"/>
    </row>
    <row r="933" spans="1:9" x14ac:dyDescent="0.2">
      <c r="A933" s="25" t="s">
        <v>354</v>
      </c>
      <c r="B933" s="25" t="s">
        <v>1</v>
      </c>
      <c r="C933" s="29">
        <f t="shared" si="696"/>
        <v>82903.557750067397</v>
      </c>
      <c r="D933" s="29">
        <f t="shared" si="697"/>
        <v>6908.6296796473507</v>
      </c>
      <c r="E933" s="29">
        <f t="shared" si="698"/>
        <v>1594.2991875012963</v>
      </c>
      <c r="F933" s="29">
        <f t="shared" si="699"/>
        <v>3188.5983750025925</v>
      </c>
      <c r="G933" s="29">
        <f t="shared" si="700"/>
        <v>3454.3148398236754</v>
      </c>
      <c r="H933" s="31">
        <f t="shared" ref="H933:H938" si="701">H932*105%</f>
        <v>39.857479687532404</v>
      </c>
      <c r="I933" s="27"/>
    </row>
    <row r="934" spans="1:9" x14ac:dyDescent="0.2">
      <c r="A934" s="25" t="s">
        <v>354</v>
      </c>
      <c r="B934" s="25" t="s">
        <v>0</v>
      </c>
      <c r="C934" s="29">
        <f t="shared" si="696"/>
        <v>87048.735637570775</v>
      </c>
      <c r="D934" s="29">
        <f t="shared" si="697"/>
        <v>7254.061163629719</v>
      </c>
      <c r="E934" s="29">
        <f t="shared" si="698"/>
        <v>1674.0141468763611</v>
      </c>
      <c r="F934" s="29">
        <f t="shared" si="699"/>
        <v>3348.0282937527222</v>
      </c>
      <c r="G934" s="29">
        <f t="shared" si="700"/>
        <v>3627.0305818148595</v>
      </c>
      <c r="H934" s="31">
        <f t="shared" si="701"/>
        <v>41.850353671909026</v>
      </c>
      <c r="I934" s="27"/>
    </row>
    <row r="935" spans="1:9" x14ac:dyDescent="0.2">
      <c r="A935" s="25" t="s">
        <v>354</v>
      </c>
      <c r="B935" s="25" t="s">
        <v>9</v>
      </c>
      <c r="C935" s="29">
        <f t="shared" si="696"/>
        <v>91401.172419449314</v>
      </c>
      <c r="D935" s="29">
        <f t="shared" si="697"/>
        <v>7616.7642218112051</v>
      </c>
      <c r="E935" s="29">
        <f t="shared" si="698"/>
        <v>1757.7148542201792</v>
      </c>
      <c r="F935" s="29">
        <f t="shared" si="699"/>
        <v>3515.4297084403584</v>
      </c>
      <c r="G935" s="29">
        <f t="shared" si="700"/>
        <v>3808.3821109056025</v>
      </c>
      <c r="H935" s="31">
        <f t="shared" si="701"/>
        <v>43.942871355504479</v>
      </c>
      <c r="I935" s="27"/>
    </row>
    <row r="936" spans="1:9" x14ac:dyDescent="0.2">
      <c r="A936" s="25" t="s">
        <v>354</v>
      </c>
      <c r="B936" s="25" t="s">
        <v>8</v>
      </c>
      <c r="C936" s="29">
        <f t="shared" si="696"/>
        <v>95971.231040421786</v>
      </c>
      <c r="D936" s="29">
        <f t="shared" si="697"/>
        <v>7997.6024329017655</v>
      </c>
      <c r="E936" s="29">
        <f t="shared" si="698"/>
        <v>1845.6005969311882</v>
      </c>
      <c r="F936" s="29">
        <f t="shared" si="699"/>
        <v>3691.2011938623764</v>
      </c>
      <c r="G936" s="29">
        <f t="shared" si="700"/>
        <v>3998.8012164508827</v>
      </c>
      <c r="H936" s="31">
        <f t="shared" si="701"/>
        <v>46.140014923279708</v>
      </c>
      <c r="I936" s="27"/>
    </row>
    <row r="937" spans="1:9" x14ac:dyDescent="0.2">
      <c r="A937" s="25" t="s">
        <v>354</v>
      </c>
      <c r="B937" s="25" t="s">
        <v>7</v>
      </c>
      <c r="C937" s="29">
        <f t="shared" si="696"/>
        <v>100769.79259244289</v>
      </c>
      <c r="D937" s="29">
        <f t="shared" si="697"/>
        <v>8397.4825545468539</v>
      </c>
      <c r="E937" s="29">
        <f t="shared" si="698"/>
        <v>1937.8806267777477</v>
      </c>
      <c r="F937" s="29">
        <f t="shared" si="699"/>
        <v>3875.7612535554954</v>
      </c>
      <c r="G937" s="29">
        <f t="shared" si="700"/>
        <v>4198.7412772734269</v>
      </c>
      <c r="H937" s="31">
        <f t="shared" si="701"/>
        <v>48.447015669443694</v>
      </c>
      <c r="I937" s="27"/>
    </row>
    <row r="938" spans="1:9" x14ac:dyDescent="0.2">
      <c r="A938" s="25" t="s">
        <v>354</v>
      </c>
      <c r="B938" s="25" t="s">
        <v>6</v>
      </c>
      <c r="C938" s="29">
        <f t="shared" si="696"/>
        <v>105808.28222206504</v>
      </c>
      <c r="D938" s="29">
        <f t="shared" si="697"/>
        <v>8817.3566822741977</v>
      </c>
      <c r="E938" s="29">
        <f t="shared" si="698"/>
        <v>2034.7746581166352</v>
      </c>
      <c r="F938" s="29">
        <f t="shared" si="699"/>
        <v>4069.5493162332705</v>
      </c>
      <c r="G938" s="29">
        <f t="shared" si="700"/>
        <v>4408.6783411370989</v>
      </c>
      <c r="H938" s="31">
        <f t="shared" si="701"/>
        <v>50.869366452915884</v>
      </c>
      <c r="I938" s="27"/>
    </row>
    <row r="939" spans="1:9" x14ac:dyDescent="0.2">
      <c r="C939" s="29"/>
      <c r="D939" s="29"/>
      <c r="E939" s="29"/>
      <c r="F939" s="29"/>
      <c r="G939" s="29"/>
      <c r="I939" s="27"/>
    </row>
    <row r="940" spans="1:9" x14ac:dyDescent="0.2">
      <c r="A940" s="25" t="s">
        <v>353</v>
      </c>
      <c r="B940" s="25" t="s">
        <v>2</v>
      </c>
      <c r="C940" s="29">
        <f t="shared" ref="C940:C946" si="702">H940*2080</f>
        <v>79745.326978636265</v>
      </c>
      <c r="D940" s="29">
        <f t="shared" ref="D940:D946" si="703">H940*173.33333</f>
        <v>6645.4437870893562</v>
      </c>
      <c r="E940" s="29">
        <f t="shared" ref="E940:E946" si="704">H940*40</f>
        <v>1533.5639803583897</v>
      </c>
      <c r="F940" s="29">
        <f t="shared" ref="F940:F946" si="705">H940*80</f>
        <v>3067.1279607167794</v>
      </c>
      <c r="G940" s="29">
        <f t="shared" ref="G940:G946" si="706">H940*(173.33333/2)</f>
        <v>3322.7218935446781</v>
      </c>
      <c r="H940" s="31">
        <f>H932*101%</f>
        <v>38.339099508959741</v>
      </c>
      <c r="I940" s="27"/>
    </row>
    <row r="941" spans="1:9" x14ac:dyDescent="0.2">
      <c r="A941" s="25" t="s">
        <v>353</v>
      </c>
      <c r="B941" s="25" t="s">
        <v>1</v>
      </c>
      <c r="C941" s="29">
        <f t="shared" si="702"/>
        <v>83732.593327568073</v>
      </c>
      <c r="D941" s="29">
        <f t="shared" si="703"/>
        <v>6977.7159764438238</v>
      </c>
      <c r="E941" s="29">
        <f t="shared" si="704"/>
        <v>1610.2421793763092</v>
      </c>
      <c r="F941" s="29">
        <f t="shared" si="705"/>
        <v>3220.4843587526184</v>
      </c>
      <c r="G941" s="29">
        <f t="shared" si="706"/>
        <v>3488.8579882219119</v>
      </c>
      <c r="H941" s="31">
        <f t="shared" ref="H941:H946" si="707">H940*105%</f>
        <v>40.256054484407727</v>
      </c>
      <c r="I941" s="27"/>
    </row>
    <row r="942" spans="1:9" x14ac:dyDescent="0.2">
      <c r="A942" s="25" t="s">
        <v>353</v>
      </c>
      <c r="B942" s="25" t="s">
        <v>0</v>
      </c>
      <c r="C942" s="29">
        <f t="shared" si="702"/>
        <v>87919.222993946474</v>
      </c>
      <c r="D942" s="29">
        <f t="shared" si="703"/>
        <v>7326.6017752660155</v>
      </c>
      <c r="E942" s="29">
        <f t="shared" si="704"/>
        <v>1690.7542883451245</v>
      </c>
      <c r="F942" s="29">
        <f t="shared" si="705"/>
        <v>3381.5085766902489</v>
      </c>
      <c r="G942" s="29">
        <f t="shared" si="706"/>
        <v>3663.3008876330077</v>
      </c>
      <c r="H942" s="31">
        <f t="shared" si="707"/>
        <v>42.268857208628113</v>
      </c>
      <c r="I942" s="27"/>
    </row>
    <row r="943" spans="1:9" x14ac:dyDescent="0.2">
      <c r="A943" s="25" t="s">
        <v>353</v>
      </c>
      <c r="B943" s="25" t="s">
        <v>9</v>
      </c>
      <c r="C943" s="29">
        <f t="shared" si="702"/>
        <v>92315.184143643797</v>
      </c>
      <c r="D943" s="29">
        <f t="shared" si="703"/>
        <v>7692.9318640293159</v>
      </c>
      <c r="E943" s="29">
        <f t="shared" si="704"/>
        <v>1775.2920027623807</v>
      </c>
      <c r="F943" s="29">
        <f t="shared" si="705"/>
        <v>3550.5840055247613</v>
      </c>
      <c r="G943" s="29">
        <f t="shared" si="706"/>
        <v>3846.4659320146579</v>
      </c>
      <c r="H943" s="31">
        <f t="shared" si="707"/>
        <v>44.382300069059518</v>
      </c>
      <c r="I943" s="27"/>
    </row>
    <row r="944" spans="1:9" x14ac:dyDescent="0.2">
      <c r="A944" s="25" t="s">
        <v>353</v>
      </c>
      <c r="B944" s="25" t="s">
        <v>8</v>
      </c>
      <c r="C944" s="29">
        <f t="shared" si="702"/>
        <v>96930.943350825983</v>
      </c>
      <c r="D944" s="29">
        <f t="shared" si="703"/>
        <v>8077.5784572307821</v>
      </c>
      <c r="E944" s="29">
        <f t="shared" si="704"/>
        <v>1864.0566029004999</v>
      </c>
      <c r="F944" s="29">
        <f t="shared" si="705"/>
        <v>3728.1132058009998</v>
      </c>
      <c r="G944" s="29">
        <f t="shared" si="706"/>
        <v>4038.789228615391</v>
      </c>
      <c r="H944" s="31">
        <f t="shared" si="707"/>
        <v>46.601415072512495</v>
      </c>
      <c r="I944" s="27"/>
    </row>
    <row r="945" spans="1:9" x14ac:dyDescent="0.2">
      <c r="A945" s="25" t="s">
        <v>353</v>
      </c>
      <c r="B945" s="25" t="s">
        <v>7</v>
      </c>
      <c r="C945" s="29">
        <f t="shared" si="702"/>
        <v>101777.4905183673</v>
      </c>
      <c r="D945" s="29">
        <f t="shared" si="703"/>
        <v>8481.4573800923208</v>
      </c>
      <c r="E945" s="29">
        <f t="shared" si="704"/>
        <v>1957.2594330455249</v>
      </c>
      <c r="F945" s="29">
        <f t="shared" si="705"/>
        <v>3914.5188660910499</v>
      </c>
      <c r="G945" s="29">
        <f t="shared" si="706"/>
        <v>4240.7286900461604</v>
      </c>
      <c r="H945" s="31">
        <f t="shared" si="707"/>
        <v>48.931485826138122</v>
      </c>
      <c r="I945" s="27"/>
    </row>
    <row r="946" spans="1:9" x14ac:dyDescent="0.2">
      <c r="A946" s="25" t="s">
        <v>353</v>
      </c>
      <c r="B946" s="25" t="s">
        <v>6</v>
      </c>
      <c r="C946" s="29">
        <f t="shared" si="702"/>
        <v>106866.36504428566</v>
      </c>
      <c r="D946" s="29">
        <f t="shared" si="703"/>
        <v>8905.530249096937</v>
      </c>
      <c r="E946" s="29">
        <f t="shared" si="704"/>
        <v>2055.1224046978014</v>
      </c>
      <c r="F946" s="29">
        <f t="shared" si="705"/>
        <v>4110.2448093956027</v>
      </c>
      <c r="G946" s="29">
        <f t="shared" si="706"/>
        <v>4452.7651245484685</v>
      </c>
      <c r="H946" s="31">
        <f t="shared" si="707"/>
        <v>51.378060117445031</v>
      </c>
      <c r="I946" s="27"/>
    </row>
    <row r="947" spans="1:9" x14ac:dyDescent="0.2">
      <c r="C947" s="29"/>
      <c r="D947" s="29"/>
      <c r="E947" s="29"/>
      <c r="F947" s="29"/>
      <c r="G947" s="29"/>
      <c r="I947" s="27"/>
    </row>
    <row r="948" spans="1:9" x14ac:dyDescent="0.2">
      <c r="A948" s="25" t="s">
        <v>352</v>
      </c>
      <c r="B948" s="25" t="s">
        <v>2</v>
      </c>
      <c r="C948" s="29">
        <f t="shared" ref="C948:C954" si="708">H948*2080</f>
        <v>80542.780248422627</v>
      </c>
      <c r="D948" s="29">
        <f t="shared" ref="D948:D954" si="709">H948*173.33333</f>
        <v>6711.8982249602504</v>
      </c>
      <c r="E948" s="29">
        <f t="shared" ref="E948:E954" si="710">H948*40</f>
        <v>1548.8996201619736</v>
      </c>
      <c r="F948" s="29">
        <f t="shared" ref="F948:F954" si="711">H948*80</f>
        <v>3097.7992403239473</v>
      </c>
      <c r="G948" s="29">
        <f t="shared" ref="G948:G954" si="712">H948*(173.33333/2)</f>
        <v>3355.9491124801252</v>
      </c>
      <c r="H948" s="31">
        <f>H940*101%</f>
        <v>38.72249050404934</v>
      </c>
      <c r="I948" s="27"/>
    </row>
    <row r="949" spans="1:9" x14ac:dyDescent="0.2">
      <c r="A949" s="25" t="s">
        <v>352</v>
      </c>
      <c r="B949" s="25" t="s">
        <v>1</v>
      </c>
      <c r="C949" s="29">
        <f t="shared" si="708"/>
        <v>84569.919260843759</v>
      </c>
      <c r="D949" s="29">
        <f t="shared" si="709"/>
        <v>7047.4931362082625</v>
      </c>
      <c r="E949" s="29">
        <f t="shared" si="710"/>
        <v>1626.3446011700721</v>
      </c>
      <c r="F949" s="29">
        <f t="shared" si="711"/>
        <v>3252.6892023401442</v>
      </c>
      <c r="G949" s="29">
        <f t="shared" si="712"/>
        <v>3523.7465681041313</v>
      </c>
      <c r="H949" s="31">
        <f t="shared" ref="H949:H954" si="713">H948*105%</f>
        <v>40.658615029251806</v>
      </c>
      <c r="I949" s="27"/>
    </row>
    <row r="950" spans="1:9" x14ac:dyDescent="0.2">
      <c r="A950" s="25" t="s">
        <v>352</v>
      </c>
      <c r="B950" s="25" t="s">
        <v>0</v>
      </c>
      <c r="C950" s="29">
        <f t="shared" si="708"/>
        <v>88798.415223885953</v>
      </c>
      <c r="D950" s="29">
        <f t="shared" si="709"/>
        <v>7399.8677930186759</v>
      </c>
      <c r="E950" s="29">
        <f t="shared" si="710"/>
        <v>1707.6618312285759</v>
      </c>
      <c r="F950" s="29">
        <f t="shared" si="711"/>
        <v>3415.3236624571518</v>
      </c>
      <c r="G950" s="29">
        <f t="shared" si="712"/>
        <v>3699.933896509338</v>
      </c>
      <c r="H950" s="31">
        <f t="shared" si="713"/>
        <v>42.691545780714399</v>
      </c>
      <c r="I950" s="27"/>
    </row>
    <row r="951" spans="1:9" x14ac:dyDescent="0.2">
      <c r="A951" s="25" t="s">
        <v>352</v>
      </c>
      <c r="B951" s="25" t="s">
        <v>9</v>
      </c>
      <c r="C951" s="29">
        <f t="shared" si="708"/>
        <v>93238.335985080266</v>
      </c>
      <c r="D951" s="29">
        <f t="shared" si="709"/>
        <v>7769.8611826696106</v>
      </c>
      <c r="E951" s="29">
        <f t="shared" si="710"/>
        <v>1793.0449227900049</v>
      </c>
      <c r="F951" s="29">
        <f t="shared" si="711"/>
        <v>3586.0898455800098</v>
      </c>
      <c r="G951" s="29">
        <f t="shared" si="712"/>
        <v>3884.9305913348053</v>
      </c>
      <c r="H951" s="31">
        <f t="shared" si="713"/>
        <v>44.826123069750125</v>
      </c>
      <c r="I951" s="27"/>
    </row>
    <row r="952" spans="1:9" x14ac:dyDescent="0.2">
      <c r="A952" s="25" t="s">
        <v>352</v>
      </c>
      <c r="B952" s="25" t="s">
        <v>8</v>
      </c>
      <c r="C952" s="29">
        <f t="shared" si="708"/>
        <v>97900.252784334269</v>
      </c>
      <c r="D952" s="29">
        <f t="shared" si="709"/>
        <v>8158.354241803092</v>
      </c>
      <c r="E952" s="29">
        <f t="shared" si="710"/>
        <v>1882.6971689295053</v>
      </c>
      <c r="F952" s="29">
        <f t="shared" si="711"/>
        <v>3765.3943378590106</v>
      </c>
      <c r="G952" s="29">
        <f t="shared" si="712"/>
        <v>4079.177120901546</v>
      </c>
      <c r="H952" s="31">
        <f t="shared" si="713"/>
        <v>47.067429223237632</v>
      </c>
      <c r="I952" s="27"/>
    </row>
    <row r="953" spans="1:9" x14ac:dyDescent="0.2">
      <c r="A953" s="25" t="s">
        <v>352</v>
      </c>
      <c r="B953" s="25" t="s">
        <v>7</v>
      </c>
      <c r="C953" s="29">
        <f t="shared" si="708"/>
        <v>102795.265423551</v>
      </c>
      <c r="D953" s="29">
        <f t="shared" si="709"/>
        <v>8566.271953893247</v>
      </c>
      <c r="E953" s="29">
        <f t="shared" si="710"/>
        <v>1976.8320273759807</v>
      </c>
      <c r="F953" s="29">
        <f t="shared" si="711"/>
        <v>3953.6640547519614</v>
      </c>
      <c r="G953" s="29">
        <f t="shared" si="712"/>
        <v>4283.1359769466235</v>
      </c>
      <c r="H953" s="31">
        <f t="shared" si="713"/>
        <v>49.420800684399516</v>
      </c>
      <c r="I953" s="27"/>
    </row>
    <row r="954" spans="1:9" x14ac:dyDescent="0.2">
      <c r="A954" s="25" t="s">
        <v>352</v>
      </c>
      <c r="B954" s="25" t="s">
        <v>6</v>
      </c>
      <c r="C954" s="29">
        <f t="shared" si="708"/>
        <v>107935.02869472853</v>
      </c>
      <c r="D954" s="29">
        <f t="shared" si="709"/>
        <v>8994.5855515879084</v>
      </c>
      <c r="E954" s="29">
        <f t="shared" si="710"/>
        <v>2075.6736287447798</v>
      </c>
      <c r="F954" s="29">
        <f t="shared" si="711"/>
        <v>4151.3472574895595</v>
      </c>
      <c r="G954" s="29">
        <f t="shared" si="712"/>
        <v>4497.2927757939542</v>
      </c>
      <c r="H954" s="31">
        <f t="shared" si="713"/>
        <v>51.891840718619491</v>
      </c>
      <c r="I954" s="27"/>
    </row>
    <row r="955" spans="1:9" x14ac:dyDescent="0.2">
      <c r="C955" s="29"/>
      <c r="D955" s="29"/>
      <c r="E955" s="29"/>
      <c r="F955" s="29"/>
      <c r="G955" s="29"/>
      <c r="I955" s="27"/>
    </row>
    <row r="956" spans="1:9" x14ac:dyDescent="0.2">
      <c r="A956" s="25" t="s">
        <v>351</v>
      </c>
      <c r="B956" s="25" t="s">
        <v>2</v>
      </c>
      <c r="C956" s="29">
        <f t="shared" ref="C956:C962" si="714">H956*2080</f>
        <v>81348.208050906847</v>
      </c>
      <c r="D956" s="29">
        <f t="shared" ref="D956:D962" si="715">H956*173.33333</f>
        <v>6779.0172072098521</v>
      </c>
      <c r="E956" s="29">
        <f t="shared" ref="E956:E962" si="716">H956*40</f>
        <v>1564.3886163635932</v>
      </c>
      <c r="F956" s="29">
        <f t="shared" ref="F956:F962" si="717">H956*80</f>
        <v>3128.7772327271864</v>
      </c>
      <c r="G956" s="29">
        <f t="shared" ref="G956:G962" si="718">H956*(173.33333/2)</f>
        <v>3389.5086036049261</v>
      </c>
      <c r="H956" s="31">
        <f>H948*101%</f>
        <v>39.10971540908983</v>
      </c>
      <c r="I956" s="27"/>
    </row>
    <row r="957" spans="1:9" x14ac:dyDescent="0.2">
      <c r="A957" s="25" t="s">
        <v>351</v>
      </c>
      <c r="B957" s="25" t="s">
        <v>1</v>
      </c>
      <c r="C957" s="29">
        <f t="shared" si="714"/>
        <v>85415.618453452189</v>
      </c>
      <c r="D957" s="29">
        <f t="shared" si="715"/>
        <v>7117.9680675703448</v>
      </c>
      <c r="E957" s="29">
        <f t="shared" si="716"/>
        <v>1642.6080471817729</v>
      </c>
      <c r="F957" s="29">
        <f t="shared" si="717"/>
        <v>3285.2160943635458</v>
      </c>
      <c r="G957" s="29">
        <f t="shared" si="718"/>
        <v>3558.9840337851724</v>
      </c>
      <c r="H957" s="31">
        <f t="shared" ref="H957:H962" si="719">H956*105%</f>
        <v>41.065201179544324</v>
      </c>
      <c r="I957" s="27"/>
    </row>
    <row r="958" spans="1:9" x14ac:dyDescent="0.2">
      <c r="A958" s="25" t="s">
        <v>351</v>
      </c>
      <c r="B958" s="25" t="s">
        <v>0</v>
      </c>
      <c r="C958" s="29">
        <f t="shared" si="714"/>
        <v>89686.399376124798</v>
      </c>
      <c r="D958" s="29">
        <f t="shared" si="715"/>
        <v>7473.8664709488621</v>
      </c>
      <c r="E958" s="29">
        <f t="shared" si="716"/>
        <v>1724.7384495408617</v>
      </c>
      <c r="F958" s="29">
        <f t="shared" si="717"/>
        <v>3449.4768990817233</v>
      </c>
      <c r="G958" s="29">
        <f t="shared" si="718"/>
        <v>3736.9332354744311</v>
      </c>
      <c r="H958" s="31">
        <f t="shared" si="719"/>
        <v>43.11846123852154</v>
      </c>
      <c r="I958" s="27"/>
    </row>
    <row r="959" spans="1:9" x14ac:dyDescent="0.2">
      <c r="A959" s="25" t="s">
        <v>351</v>
      </c>
      <c r="B959" s="25" t="s">
        <v>9</v>
      </c>
      <c r="C959" s="29">
        <f t="shared" si="714"/>
        <v>94170.719344931058</v>
      </c>
      <c r="D959" s="29">
        <f t="shared" si="715"/>
        <v>7847.5597944963065</v>
      </c>
      <c r="E959" s="29">
        <f t="shared" si="716"/>
        <v>1810.9753720179049</v>
      </c>
      <c r="F959" s="29">
        <f t="shared" si="717"/>
        <v>3621.9507440358097</v>
      </c>
      <c r="G959" s="29">
        <f t="shared" si="718"/>
        <v>3923.7798972481532</v>
      </c>
      <c r="H959" s="31">
        <f t="shared" si="719"/>
        <v>45.274384300447622</v>
      </c>
      <c r="I959" s="27"/>
    </row>
    <row r="960" spans="1:9" x14ac:dyDescent="0.2">
      <c r="A960" s="25" t="s">
        <v>351</v>
      </c>
      <c r="B960" s="25" t="s">
        <v>8</v>
      </c>
      <c r="C960" s="29">
        <f t="shared" si="714"/>
        <v>98879.255312177615</v>
      </c>
      <c r="D960" s="29">
        <f t="shared" si="715"/>
        <v>8239.9377842211215</v>
      </c>
      <c r="E960" s="29">
        <f t="shared" si="716"/>
        <v>1901.5241406188002</v>
      </c>
      <c r="F960" s="29">
        <f t="shared" si="717"/>
        <v>3803.0482812376003</v>
      </c>
      <c r="G960" s="29">
        <f t="shared" si="718"/>
        <v>4119.9688921105608</v>
      </c>
      <c r="H960" s="31">
        <f t="shared" si="719"/>
        <v>47.538103515470006</v>
      </c>
      <c r="I960" s="27"/>
    </row>
    <row r="961" spans="1:9" x14ac:dyDescent="0.2">
      <c r="A961" s="25" t="s">
        <v>351</v>
      </c>
      <c r="B961" s="25" t="s">
        <v>7</v>
      </c>
      <c r="C961" s="29">
        <f t="shared" si="714"/>
        <v>103823.2180777865</v>
      </c>
      <c r="D961" s="29">
        <f t="shared" si="715"/>
        <v>8651.9346734321789</v>
      </c>
      <c r="E961" s="29">
        <f t="shared" si="716"/>
        <v>1996.6003476497403</v>
      </c>
      <c r="F961" s="29">
        <f t="shared" si="717"/>
        <v>3993.2006952994807</v>
      </c>
      <c r="G961" s="29">
        <f t="shared" si="718"/>
        <v>4325.9673367160894</v>
      </c>
      <c r="H961" s="31">
        <f t="shared" si="719"/>
        <v>49.915008691243507</v>
      </c>
      <c r="I961" s="27"/>
    </row>
    <row r="962" spans="1:9" x14ac:dyDescent="0.2">
      <c r="A962" s="25" t="s">
        <v>351</v>
      </c>
      <c r="B962" s="25" t="s">
        <v>6</v>
      </c>
      <c r="C962" s="29">
        <f t="shared" si="714"/>
        <v>109014.37898167582</v>
      </c>
      <c r="D962" s="29">
        <f t="shared" si="715"/>
        <v>9084.5314071037883</v>
      </c>
      <c r="E962" s="29">
        <f t="shared" si="716"/>
        <v>2096.4303650322272</v>
      </c>
      <c r="F962" s="29">
        <f t="shared" si="717"/>
        <v>4192.8607300644544</v>
      </c>
      <c r="G962" s="29">
        <f t="shared" si="718"/>
        <v>4542.2657035518941</v>
      </c>
      <c r="H962" s="31">
        <f t="shared" si="719"/>
        <v>52.410759125805683</v>
      </c>
      <c r="I962" s="27"/>
    </row>
    <row r="963" spans="1:9" x14ac:dyDescent="0.2">
      <c r="C963" s="29"/>
      <c r="D963" s="29"/>
      <c r="E963" s="29"/>
      <c r="F963" s="29"/>
      <c r="G963" s="29"/>
      <c r="I963" s="27"/>
    </row>
    <row r="964" spans="1:9" x14ac:dyDescent="0.2">
      <c r="A964" s="25" t="s">
        <v>350</v>
      </c>
      <c r="B964" s="25" t="s">
        <v>2</v>
      </c>
      <c r="C964" s="29">
        <f t="shared" ref="C964:C970" si="720">H964*2080</f>
        <v>82161.690131415919</v>
      </c>
      <c r="D964" s="29">
        <f t="shared" ref="D964:D970" si="721">H964*173.33333</f>
        <v>6846.8073792819514</v>
      </c>
      <c r="E964" s="29">
        <f t="shared" ref="E964:E970" si="722">H964*40</f>
        <v>1580.0325025272291</v>
      </c>
      <c r="F964" s="29">
        <f t="shared" ref="F964:F970" si="723">H964*80</f>
        <v>3160.0650050544582</v>
      </c>
      <c r="G964" s="29">
        <f t="shared" ref="G964:G970" si="724">H964*(173.33333/2)</f>
        <v>3423.4036896409757</v>
      </c>
      <c r="H964" s="31">
        <f>H956*101%</f>
        <v>39.50081256318073</v>
      </c>
      <c r="I964" s="27"/>
    </row>
    <row r="965" spans="1:9" x14ac:dyDescent="0.2">
      <c r="A965" s="25" t="s">
        <v>350</v>
      </c>
      <c r="B965" s="25" t="s">
        <v>1</v>
      </c>
      <c r="C965" s="29">
        <f t="shared" si="720"/>
        <v>86269.774637986717</v>
      </c>
      <c r="D965" s="29">
        <f t="shared" si="721"/>
        <v>7189.1477482460486</v>
      </c>
      <c r="E965" s="29">
        <f t="shared" si="722"/>
        <v>1659.0341276535905</v>
      </c>
      <c r="F965" s="29">
        <f t="shared" si="723"/>
        <v>3318.0682553071811</v>
      </c>
      <c r="G965" s="29">
        <f t="shared" si="724"/>
        <v>3594.5738741230243</v>
      </c>
      <c r="H965" s="31">
        <f t="shared" ref="H965:H970" si="725">H964*105%</f>
        <v>41.475853191339766</v>
      </c>
      <c r="I965" s="27"/>
    </row>
    <row r="966" spans="1:9" x14ac:dyDescent="0.2">
      <c r="A966" s="25" t="s">
        <v>350</v>
      </c>
      <c r="B966" s="25" t="s">
        <v>0</v>
      </c>
      <c r="C966" s="29">
        <f t="shared" si="720"/>
        <v>90583.263369886059</v>
      </c>
      <c r="D966" s="29">
        <f t="shared" si="721"/>
        <v>7548.6051356583512</v>
      </c>
      <c r="E966" s="29">
        <f t="shared" si="722"/>
        <v>1741.9858340362703</v>
      </c>
      <c r="F966" s="29">
        <f t="shared" si="723"/>
        <v>3483.9716680725405</v>
      </c>
      <c r="G966" s="29">
        <f t="shared" si="724"/>
        <v>3774.3025678291756</v>
      </c>
      <c r="H966" s="31">
        <f t="shared" si="725"/>
        <v>43.549645850906757</v>
      </c>
      <c r="I966" s="27"/>
    </row>
    <row r="967" spans="1:9" x14ac:dyDescent="0.2">
      <c r="A967" s="25" t="s">
        <v>350</v>
      </c>
      <c r="B967" s="25" t="s">
        <v>9</v>
      </c>
      <c r="C967" s="29">
        <f t="shared" si="720"/>
        <v>95112.426538380372</v>
      </c>
      <c r="D967" s="29">
        <f t="shared" si="721"/>
        <v>7926.0353924412693</v>
      </c>
      <c r="E967" s="29">
        <f t="shared" si="722"/>
        <v>1829.0851257380839</v>
      </c>
      <c r="F967" s="29">
        <f t="shared" si="723"/>
        <v>3658.1702514761678</v>
      </c>
      <c r="G967" s="29">
        <f t="shared" si="724"/>
        <v>3963.0176962206347</v>
      </c>
      <c r="H967" s="31">
        <f t="shared" si="725"/>
        <v>45.727128143452099</v>
      </c>
      <c r="I967" s="27"/>
    </row>
    <row r="968" spans="1:9" x14ac:dyDescent="0.2">
      <c r="A968" s="25" t="s">
        <v>350</v>
      </c>
      <c r="B968" s="25" t="s">
        <v>8</v>
      </c>
      <c r="C968" s="29">
        <f t="shared" si="720"/>
        <v>99868.047865299377</v>
      </c>
      <c r="D968" s="29">
        <f t="shared" si="721"/>
        <v>8322.3371620633334</v>
      </c>
      <c r="E968" s="29">
        <f t="shared" si="722"/>
        <v>1920.5393820249881</v>
      </c>
      <c r="F968" s="29">
        <f t="shared" si="723"/>
        <v>3841.0787640499761</v>
      </c>
      <c r="G968" s="29">
        <f t="shared" si="724"/>
        <v>4161.1685810316667</v>
      </c>
      <c r="H968" s="31">
        <f t="shared" si="725"/>
        <v>48.013484550624703</v>
      </c>
      <c r="I968" s="27"/>
    </row>
    <row r="969" spans="1:9" x14ac:dyDescent="0.2">
      <c r="A969" s="25" t="s">
        <v>350</v>
      </c>
      <c r="B969" s="25" t="s">
        <v>7</v>
      </c>
      <c r="C969" s="29">
        <f t="shared" si="720"/>
        <v>104861.45025856436</v>
      </c>
      <c r="D969" s="29">
        <f t="shared" si="721"/>
        <v>8738.4540201665004</v>
      </c>
      <c r="E969" s="29">
        <f t="shared" si="722"/>
        <v>2016.5663511262378</v>
      </c>
      <c r="F969" s="29">
        <f t="shared" si="723"/>
        <v>4033.1327022524756</v>
      </c>
      <c r="G969" s="29">
        <f t="shared" si="724"/>
        <v>4369.2270100832502</v>
      </c>
      <c r="H969" s="31">
        <f t="shared" si="725"/>
        <v>50.414158778155944</v>
      </c>
      <c r="I969" s="27"/>
    </row>
    <row r="970" spans="1:9" x14ac:dyDescent="0.2">
      <c r="A970" s="25" t="s">
        <v>350</v>
      </c>
      <c r="B970" s="25" t="s">
        <v>6</v>
      </c>
      <c r="C970" s="29">
        <f t="shared" si="720"/>
        <v>110104.52277149259</v>
      </c>
      <c r="D970" s="29">
        <f t="shared" si="721"/>
        <v>9175.3767211748254</v>
      </c>
      <c r="E970" s="29">
        <f t="shared" si="722"/>
        <v>2117.3946686825498</v>
      </c>
      <c r="F970" s="29">
        <f t="shared" si="723"/>
        <v>4234.7893373650995</v>
      </c>
      <c r="G970" s="29">
        <f t="shared" si="724"/>
        <v>4587.6883605874127</v>
      </c>
      <c r="H970" s="31">
        <f t="shared" si="725"/>
        <v>52.934866717063741</v>
      </c>
      <c r="I970" s="27"/>
    </row>
    <row r="971" spans="1:9" x14ac:dyDescent="0.2">
      <c r="C971" s="29"/>
      <c r="D971" s="29"/>
      <c r="E971" s="29"/>
      <c r="F971" s="29"/>
      <c r="G971" s="29"/>
      <c r="I971" s="27"/>
    </row>
    <row r="972" spans="1:9" x14ac:dyDescent="0.2">
      <c r="A972" s="25" t="s">
        <v>349</v>
      </c>
      <c r="B972" s="25" t="s">
        <v>2</v>
      </c>
      <c r="C972" s="29">
        <f t="shared" ref="C972:C978" si="726">H972*2080</f>
        <v>82983.307032730067</v>
      </c>
      <c r="D972" s="29">
        <f t="shared" ref="D972:D978" si="727">H972*173.33333</f>
        <v>6915.2754530747698</v>
      </c>
      <c r="E972" s="29">
        <f t="shared" ref="E972:E978" si="728">H972*40</f>
        <v>1595.8328275525014</v>
      </c>
      <c r="F972" s="29">
        <f t="shared" ref="F972:F978" si="729">H972*80</f>
        <v>3191.6656551050028</v>
      </c>
      <c r="G972" s="29">
        <f t="shared" ref="G972:G978" si="730">H972*(173.33333/2)</f>
        <v>3457.6377265373849</v>
      </c>
      <c r="H972" s="31">
        <f>H964*101%</f>
        <v>39.895820688812535</v>
      </c>
      <c r="I972" s="27"/>
    </row>
    <row r="973" spans="1:9" x14ac:dyDescent="0.2">
      <c r="A973" s="25" t="s">
        <v>349</v>
      </c>
      <c r="B973" s="25" t="s">
        <v>1</v>
      </c>
      <c r="C973" s="29">
        <f t="shared" si="726"/>
        <v>87132.472384366585</v>
      </c>
      <c r="D973" s="29">
        <f t="shared" si="727"/>
        <v>7261.0392257285093</v>
      </c>
      <c r="E973" s="29">
        <f t="shared" si="728"/>
        <v>1675.6244689301266</v>
      </c>
      <c r="F973" s="29">
        <f t="shared" si="729"/>
        <v>3351.2489378602531</v>
      </c>
      <c r="G973" s="29">
        <f t="shared" si="730"/>
        <v>3630.5196128642547</v>
      </c>
      <c r="H973" s="31">
        <f t="shared" ref="H973:H978" si="731">H972*105%</f>
        <v>41.890611723253166</v>
      </c>
      <c r="I973" s="27"/>
    </row>
    <row r="974" spans="1:9" x14ac:dyDescent="0.2">
      <c r="A974" s="25" t="s">
        <v>349</v>
      </c>
      <c r="B974" s="25" t="s">
        <v>0</v>
      </c>
      <c r="C974" s="29">
        <f t="shared" si="726"/>
        <v>91489.096003584928</v>
      </c>
      <c r="D974" s="29">
        <f t="shared" si="727"/>
        <v>7624.0911870149357</v>
      </c>
      <c r="E974" s="29">
        <f t="shared" si="728"/>
        <v>1759.4056923766332</v>
      </c>
      <c r="F974" s="29">
        <f t="shared" si="729"/>
        <v>3518.8113847532663</v>
      </c>
      <c r="G974" s="29">
        <f t="shared" si="730"/>
        <v>3812.0455935074679</v>
      </c>
      <c r="H974" s="31">
        <f t="shared" si="731"/>
        <v>43.985142309415828</v>
      </c>
      <c r="I974" s="27"/>
    </row>
    <row r="975" spans="1:9" x14ac:dyDescent="0.2">
      <c r="A975" s="25" t="s">
        <v>349</v>
      </c>
      <c r="B975" s="25" t="s">
        <v>9</v>
      </c>
      <c r="C975" s="29">
        <f t="shared" si="726"/>
        <v>96063.55080376417</v>
      </c>
      <c r="D975" s="29">
        <f t="shared" si="727"/>
        <v>8005.2957463656821</v>
      </c>
      <c r="E975" s="29">
        <f t="shared" si="728"/>
        <v>1847.375976995465</v>
      </c>
      <c r="F975" s="29">
        <f t="shared" si="729"/>
        <v>3694.7519539909299</v>
      </c>
      <c r="G975" s="29">
        <f t="shared" si="730"/>
        <v>4002.6478731828411</v>
      </c>
      <c r="H975" s="31">
        <f t="shared" si="731"/>
        <v>46.184399424886621</v>
      </c>
      <c r="I975" s="27"/>
    </row>
    <row r="976" spans="1:9" x14ac:dyDescent="0.2">
      <c r="A976" s="25" t="s">
        <v>349</v>
      </c>
      <c r="B976" s="25" t="s">
        <v>8</v>
      </c>
      <c r="C976" s="29">
        <f t="shared" si="726"/>
        <v>100866.72834395239</v>
      </c>
      <c r="D976" s="29">
        <f t="shared" si="727"/>
        <v>8405.5605336839672</v>
      </c>
      <c r="E976" s="29">
        <f t="shared" si="728"/>
        <v>1939.7447758452381</v>
      </c>
      <c r="F976" s="29">
        <f t="shared" si="729"/>
        <v>3879.4895516904762</v>
      </c>
      <c r="G976" s="29">
        <f t="shared" si="730"/>
        <v>4202.7802668419836</v>
      </c>
      <c r="H976" s="31">
        <f t="shared" si="731"/>
        <v>48.493619396130953</v>
      </c>
      <c r="I976" s="27"/>
    </row>
    <row r="977" spans="1:9" x14ac:dyDescent="0.2">
      <c r="A977" s="25" t="s">
        <v>349</v>
      </c>
      <c r="B977" s="25" t="s">
        <v>7</v>
      </c>
      <c r="C977" s="29">
        <f t="shared" si="726"/>
        <v>105910.06476115</v>
      </c>
      <c r="D977" s="29">
        <f t="shared" si="727"/>
        <v>8825.8385603681654</v>
      </c>
      <c r="E977" s="29">
        <f t="shared" si="728"/>
        <v>2036.7320146375002</v>
      </c>
      <c r="F977" s="29">
        <f t="shared" si="729"/>
        <v>4073.4640292750005</v>
      </c>
      <c r="G977" s="29">
        <f t="shared" si="730"/>
        <v>4412.9192801840827</v>
      </c>
      <c r="H977" s="31">
        <f t="shared" si="731"/>
        <v>50.918300365937505</v>
      </c>
      <c r="I977" s="27"/>
    </row>
    <row r="978" spans="1:9" x14ac:dyDescent="0.2">
      <c r="A978" s="25" t="s">
        <v>349</v>
      </c>
      <c r="B978" s="25" t="s">
        <v>6</v>
      </c>
      <c r="C978" s="29">
        <f t="shared" si="726"/>
        <v>111205.5679992075</v>
      </c>
      <c r="D978" s="29">
        <f t="shared" si="727"/>
        <v>9267.1304883865741</v>
      </c>
      <c r="E978" s="29">
        <f t="shared" si="728"/>
        <v>2138.568615369375</v>
      </c>
      <c r="F978" s="29">
        <f t="shared" si="729"/>
        <v>4277.1372307387501</v>
      </c>
      <c r="G978" s="29">
        <f t="shared" si="730"/>
        <v>4633.5652441932871</v>
      </c>
      <c r="H978" s="31">
        <f t="shared" si="731"/>
        <v>53.464215384234379</v>
      </c>
      <c r="I978" s="27"/>
    </row>
    <row r="979" spans="1:9" x14ac:dyDescent="0.2">
      <c r="C979" s="29"/>
      <c r="D979" s="29"/>
      <c r="E979" s="29"/>
      <c r="F979" s="29"/>
      <c r="G979" s="29"/>
      <c r="I979" s="27"/>
    </row>
    <row r="980" spans="1:9" x14ac:dyDescent="0.2">
      <c r="A980" s="25" t="s">
        <v>348</v>
      </c>
      <c r="B980" s="25" t="s">
        <v>2</v>
      </c>
      <c r="C980" s="29">
        <f t="shared" ref="C980:C986" si="732">H980*2080</f>
        <v>83813.140103057376</v>
      </c>
      <c r="D980" s="29">
        <f t="shared" ref="D980:D986" si="733">H980*173.33333</f>
        <v>6984.4282076055179</v>
      </c>
      <c r="E980" s="29">
        <f t="shared" ref="E980:E986" si="734">H980*40</f>
        <v>1611.7911558280264</v>
      </c>
      <c r="F980" s="29">
        <f t="shared" ref="F980:F986" si="735">H980*80</f>
        <v>3223.5823116560528</v>
      </c>
      <c r="G980" s="29">
        <f t="shared" ref="G980:G986" si="736">H980*(173.33333/2)</f>
        <v>3492.2141038027589</v>
      </c>
      <c r="H980" s="31">
        <f>H972*101%</f>
        <v>40.294778895700659</v>
      </c>
      <c r="I980" s="27"/>
    </row>
    <row r="981" spans="1:9" x14ac:dyDescent="0.2">
      <c r="A981" s="25" t="s">
        <v>348</v>
      </c>
      <c r="B981" s="25" t="s">
        <v>1</v>
      </c>
      <c r="C981" s="29">
        <f t="shared" si="732"/>
        <v>88003.797108210245</v>
      </c>
      <c r="D981" s="29">
        <f t="shared" si="733"/>
        <v>7333.6496179857941</v>
      </c>
      <c r="E981" s="29">
        <f t="shared" si="734"/>
        <v>1692.3807136194278</v>
      </c>
      <c r="F981" s="29">
        <f t="shared" si="735"/>
        <v>3384.7614272388555</v>
      </c>
      <c r="G981" s="29">
        <f t="shared" si="736"/>
        <v>3666.824808992897</v>
      </c>
      <c r="H981" s="31">
        <f t="shared" ref="H981:H986" si="737">H980*105%</f>
        <v>42.309517840485697</v>
      </c>
      <c r="I981" s="27"/>
    </row>
    <row r="982" spans="1:9" x14ac:dyDescent="0.2">
      <c r="A982" s="25" t="s">
        <v>348</v>
      </c>
      <c r="B982" s="25" t="s">
        <v>0</v>
      </c>
      <c r="C982" s="29">
        <f t="shared" si="732"/>
        <v>92403.986963620759</v>
      </c>
      <c r="D982" s="29">
        <f t="shared" si="733"/>
        <v>7700.3320988850837</v>
      </c>
      <c r="E982" s="29">
        <f t="shared" si="734"/>
        <v>1776.9997493003993</v>
      </c>
      <c r="F982" s="29">
        <f t="shared" si="735"/>
        <v>3553.9994986007987</v>
      </c>
      <c r="G982" s="29">
        <f t="shared" si="736"/>
        <v>3850.1660494425419</v>
      </c>
      <c r="H982" s="31">
        <f t="shared" si="737"/>
        <v>44.424993732509982</v>
      </c>
      <c r="I982" s="27"/>
    </row>
    <row r="983" spans="1:9" x14ac:dyDescent="0.2">
      <c r="A983" s="25" t="s">
        <v>348</v>
      </c>
      <c r="B983" s="25" t="s">
        <v>9</v>
      </c>
      <c r="C983" s="29">
        <f t="shared" si="732"/>
        <v>97024.186311801794</v>
      </c>
      <c r="D983" s="29">
        <f t="shared" si="733"/>
        <v>8085.3487038293379</v>
      </c>
      <c r="E983" s="29">
        <f t="shared" si="734"/>
        <v>1865.8497367654193</v>
      </c>
      <c r="F983" s="29">
        <f t="shared" si="735"/>
        <v>3731.6994735308385</v>
      </c>
      <c r="G983" s="29">
        <f t="shared" si="736"/>
        <v>4042.6743519146689</v>
      </c>
      <c r="H983" s="31">
        <f t="shared" si="737"/>
        <v>46.64624341913548</v>
      </c>
      <c r="I983" s="27"/>
    </row>
    <row r="984" spans="1:9" x14ac:dyDescent="0.2">
      <c r="A984" s="25" t="s">
        <v>348</v>
      </c>
      <c r="B984" s="25" t="s">
        <v>8</v>
      </c>
      <c r="C984" s="29">
        <f t="shared" si="732"/>
        <v>101875.39562739189</v>
      </c>
      <c r="D984" s="29">
        <f t="shared" si="733"/>
        <v>8489.6161390208053</v>
      </c>
      <c r="E984" s="29">
        <f t="shared" si="734"/>
        <v>1959.1422236036901</v>
      </c>
      <c r="F984" s="29">
        <f t="shared" si="735"/>
        <v>3918.2844472073803</v>
      </c>
      <c r="G984" s="29">
        <f t="shared" si="736"/>
        <v>4244.8080695104027</v>
      </c>
      <c r="H984" s="31">
        <f t="shared" si="737"/>
        <v>48.978555590092256</v>
      </c>
      <c r="I984" s="27"/>
    </row>
    <row r="985" spans="1:9" x14ac:dyDescent="0.2">
      <c r="A985" s="25" t="s">
        <v>348</v>
      </c>
      <c r="B985" s="25" t="s">
        <v>7</v>
      </c>
      <c r="C985" s="29">
        <f t="shared" si="732"/>
        <v>106969.16540876149</v>
      </c>
      <c r="D985" s="29">
        <f t="shared" si="733"/>
        <v>8914.0969459718453</v>
      </c>
      <c r="E985" s="29">
        <f t="shared" si="734"/>
        <v>2057.0993347838748</v>
      </c>
      <c r="F985" s="29">
        <f t="shared" si="735"/>
        <v>4114.1986695677497</v>
      </c>
      <c r="G985" s="29">
        <f t="shared" si="736"/>
        <v>4457.0484729859227</v>
      </c>
      <c r="H985" s="31">
        <f t="shared" si="737"/>
        <v>51.427483369596871</v>
      </c>
      <c r="I985" s="27"/>
    </row>
    <row r="986" spans="1:9" x14ac:dyDescent="0.2">
      <c r="A986" s="25" t="s">
        <v>348</v>
      </c>
      <c r="B986" s="25" t="s">
        <v>6</v>
      </c>
      <c r="C986" s="29">
        <f t="shared" si="732"/>
        <v>112317.62367919958</v>
      </c>
      <c r="D986" s="29">
        <f t="shared" si="733"/>
        <v>9359.8017932704388</v>
      </c>
      <c r="E986" s="29">
        <f t="shared" si="734"/>
        <v>2159.9543015230688</v>
      </c>
      <c r="F986" s="29">
        <f t="shared" si="735"/>
        <v>4319.9086030461376</v>
      </c>
      <c r="G986" s="29">
        <f t="shared" si="736"/>
        <v>4679.9008966352194</v>
      </c>
      <c r="H986" s="31">
        <f t="shared" si="737"/>
        <v>53.99885753807672</v>
      </c>
      <c r="I986" s="27"/>
    </row>
    <row r="987" spans="1:9" x14ac:dyDescent="0.2">
      <c r="C987" s="29"/>
      <c r="D987" s="29"/>
      <c r="E987" s="29"/>
      <c r="F987" s="29"/>
      <c r="G987" s="29"/>
      <c r="I987" s="27"/>
    </row>
    <row r="988" spans="1:9" x14ac:dyDescent="0.2">
      <c r="A988" s="25" t="s">
        <v>347</v>
      </c>
      <c r="B988" s="25" t="s">
        <v>2</v>
      </c>
      <c r="C988" s="29">
        <f t="shared" ref="C988:C994" si="738">H988*2080</f>
        <v>84651.271504087941</v>
      </c>
      <c r="D988" s="29">
        <f t="shared" ref="D988:D994" si="739">H988*173.33333</f>
        <v>7054.2724896815726</v>
      </c>
      <c r="E988" s="29">
        <f t="shared" ref="E988:E994" si="740">H988*40</f>
        <v>1627.9090673863066</v>
      </c>
      <c r="F988" s="29">
        <f t="shared" ref="F988:F994" si="741">H988*80</f>
        <v>3255.8181347726131</v>
      </c>
      <c r="G988" s="29">
        <f t="shared" ref="G988:G994" si="742">H988*(173.33333/2)</f>
        <v>3527.1362448407863</v>
      </c>
      <c r="H988" s="31">
        <f>H980*101%</f>
        <v>40.697726684657667</v>
      </c>
      <c r="I988" s="27"/>
    </row>
    <row r="989" spans="1:9" x14ac:dyDescent="0.2">
      <c r="A989" s="25" t="s">
        <v>347</v>
      </c>
      <c r="B989" s="25" t="s">
        <v>1</v>
      </c>
      <c r="C989" s="29">
        <f t="shared" si="738"/>
        <v>88883.835079292345</v>
      </c>
      <c r="D989" s="29">
        <f t="shared" si="739"/>
        <v>7406.986114165652</v>
      </c>
      <c r="E989" s="29">
        <f t="shared" si="740"/>
        <v>1709.3045207556222</v>
      </c>
      <c r="F989" s="29">
        <f t="shared" si="741"/>
        <v>3418.6090415112444</v>
      </c>
      <c r="G989" s="29">
        <f t="shared" si="742"/>
        <v>3703.493057082826</v>
      </c>
      <c r="H989" s="31">
        <f t="shared" ref="H989:H994" si="743">H988*105%</f>
        <v>42.732613018890554</v>
      </c>
      <c r="I989" s="27"/>
    </row>
    <row r="990" spans="1:9" x14ac:dyDescent="0.2">
      <c r="A990" s="25" t="s">
        <v>347</v>
      </c>
      <c r="B990" s="25" t="s">
        <v>0</v>
      </c>
      <c r="C990" s="29">
        <f t="shared" si="738"/>
        <v>93328.026833256983</v>
      </c>
      <c r="D990" s="29">
        <f t="shared" si="739"/>
        <v>7777.3354198739353</v>
      </c>
      <c r="E990" s="29">
        <f t="shared" si="740"/>
        <v>1794.7697467934036</v>
      </c>
      <c r="F990" s="29">
        <f t="shared" si="741"/>
        <v>3589.5394935868071</v>
      </c>
      <c r="G990" s="29">
        <f t="shared" si="742"/>
        <v>3888.6677099369676</v>
      </c>
      <c r="H990" s="31">
        <f t="shared" si="743"/>
        <v>44.869243669835086</v>
      </c>
      <c r="I990" s="27"/>
    </row>
    <row r="991" spans="1:9" x14ac:dyDescent="0.2">
      <c r="A991" s="25" t="s">
        <v>347</v>
      </c>
      <c r="B991" s="25" t="s">
        <v>9</v>
      </c>
      <c r="C991" s="29">
        <f t="shared" si="738"/>
        <v>97994.428174919842</v>
      </c>
      <c r="D991" s="29">
        <f t="shared" si="739"/>
        <v>8166.2021908676334</v>
      </c>
      <c r="E991" s="29">
        <f t="shared" si="740"/>
        <v>1884.5082341330738</v>
      </c>
      <c r="F991" s="29">
        <f t="shared" si="741"/>
        <v>3769.0164682661475</v>
      </c>
      <c r="G991" s="29">
        <f t="shared" si="742"/>
        <v>4083.1010954338167</v>
      </c>
      <c r="H991" s="31">
        <f t="shared" si="743"/>
        <v>47.112705853326844</v>
      </c>
      <c r="I991" s="27"/>
    </row>
    <row r="992" spans="1:9" x14ac:dyDescent="0.2">
      <c r="A992" s="25" t="s">
        <v>347</v>
      </c>
      <c r="B992" s="25" t="s">
        <v>8</v>
      </c>
      <c r="C992" s="29">
        <f t="shared" si="738"/>
        <v>102894.14958366583</v>
      </c>
      <c r="D992" s="29">
        <f t="shared" si="739"/>
        <v>8574.5123004110137</v>
      </c>
      <c r="E992" s="29">
        <f t="shared" si="740"/>
        <v>1978.7336458397274</v>
      </c>
      <c r="F992" s="29">
        <f t="shared" si="741"/>
        <v>3957.4672916794548</v>
      </c>
      <c r="G992" s="29">
        <f t="shared" si="742"/>
        <v>4287.2561502055069</v>
      </c>
      <c r="H992" s="31">
        <f t="shared" si="743"/>
        <v>49.468341145993186</v>
      </c>
      <c r="I992" s="27"/>
    </row>
    <row r="993" spans="1:9" x14ac:dyDescent="0.2">
      <c r="A993" s="25" t="s">
        <v>347</v>
      </c>
      <c r="B993" s="25" t="s">
        <v>7</v>
      </c>
      <c r="C993" s="29">
        <f t="shared" si="738"/>
        <v>108038.85706284913</v>
      </c>
      <c r="D993" s="29">
        <f t="shared" si="739"/>
        <v>9003.2379154315659</v>
      </c>
      <c r="E993" s="29">
        <f t="shared" si="740"/>
        <v>2077.6703281317141</v>
      </c>
      <c r="F993" s="29">
        <f t="shared" si="741"/>
        <v>4155.3406562634282</v>
      </c>
      <c r="G993" s="29">
        <f t="shared" si="742"/>
        <v>4501.6189577157829</v>
      </c>
      <c r="H993" s="31">
        <f t="shared" si="743"/>
        <v>51.941758203292849</v>
      </c>
      <c r="I993" s="27"/>
    </row>
    <row r="994" spans="1:9" x14ac:dyDescent="0.2">
      <c r="A994" s="25" t="s">
        <v>347</v>
      </c>
      <c r="B994" s="25" t="s">
        <v>6</v>
      </c>
      <c r="C994" s="29">
        <f t="shared" si="738"/>
        <v>113440.79991599159</v>
      </c>
      <c r="D994" s="29">
        <f t="shared" si="739"/>
        <v>9453.3998112031441</v>
      </c>
      <c r="E994" s="29">
        <f t="shared" si="740"/>
        <v>2181.5538445382999</v>
      </c>
      <c r="F994" s="29">
        <f t="shared" si="741"/>
        <v>4363.1076890765999</v>
      </c>
      <c r="G994" s="29">
        <f t="shared" si="742"/>
        <v>4726.699905601572</v>
      </c>
      <c r="H994" s="31">
        <f t="shared" si="743"/>
        <v>54.538846113457495</v>
      </c>
      <c r="I994" s="27"/>
    </row>
    <row r="995" spans="1:9" x14ac:dyDescent="0.2">
      <c r="C995" s="29"/>
      <c r="D995" s="29"/>
      <c r="E995" s="29"/>
      <c r="F995" s="29"/>
      <c r="G995" s="29"/>
      <c r="I995" s="27"/>
    </row>
    <row r="996" spans="1:9" x14ac:dyDescent="0.2">
      <c r="A996" s="25" t="s">
        <v>346</v>
      </c>
      <c r="B996" s="25" t="s">
        <v>2</v>
      </c>
      <c r="C996" s="29">
        <f t="shared" ref="C996:C1002" si="744">H996*2080</f>
        <v>85497.784219128822</v>
      </c>
      <c r="D996" s="29">
        <f t="shared" ref="D996:D1002" si="745">H996*173.33333</f>
        <v>7124.8152145783879</v>
      </c>
      <c r="E996" s="29">
        <f t="shared" ref="E996:E1002" si="746">H996*40</f>
        <v>1644.1881580601696</v>
      </c>
      <c r="F996" s="29">
        <f t="shared" ref="F996:F1002" si="747">H996*80</f>
        <v>3288.3763161203392</v>
      </c>
      <c r="G996" s="29">
        <f t="shared" ref="G996:G1002" si="748">H996*(173.33333/2)</f>
        <v>3562.4076072891939</v>
      </c>
      <c r="H996" s="31">
        <f>H988*101%</f>
        <v>41.104703951504241</v>
      </c>
      <c r="I996" s="27"/>
    </row>
    <row r="997" spans="1:9" x14ac:dyDescent="0.2">
      <c r="A997" s="25" t="s">
        <v>346</v>
      </c>
      <c r="B997" s="25" t="s">
        <v>1</v>
      </c>
      <c r="C997" s="29">
        <f t="shared" si="744"/>
        <v>89772.67343008527</v>
      </c>
      <c r="D997" s="29">
        <f t="shared" si="745"/>
        <v>7481.0559753073085</v>
      </c>
      <c r="E997" s="29">
        <f t="shared" si="746"/>
        <v>1726.3975659631783</v>
      </c>
      <c r="F997" s="29">
        <f t="shared" si="747"/>
        <v>3452.7951319263566</v>
      </c>
      <c r="G997" s="29">
        <f t="shared" si="748"/>
        <v>3740.5279876536542</v>
      </c>
      <c r="H997" s="31">
        <f t="shared" ref="H997:H1002" si="749">H996*105%</f>
        <v>43.159939149079456</v>
      </c>
      <c r="I997" s="27"/>
    </row>
    <row r="998" spans="1:9" x14ac:dyDescent="0.2">
      <c r="A998" s="25" t="s">
        <v>346</v>
      </c>
      <c r="B998" s="25" t="s">
        <v>0</v>
      </c>
      <c r="C998" s="29">
        <f t="shared" si="744"/>
        <v>94261.30710158954</v>
      </c>
      <c r="D998" s="29">
        <f t="shared" si="745"/>
        <v>7855.1087740726734</v>
      </c>
      <c r="E998" s="29">
        <f t="shared" si="746"/>
        <v>1812.7174442613373</v>
      </c>
      <c r="F998" s="29">
        <f t="shared" si="747"/>
        <v>3625.4348885226746</v>
      </c>
      <c r="G998" s="29">
        <f t="shared" si="748"/>
        <v>3927.5543870363367</v>
      </c>
      <c r="H998" s="31">
        <f t="shared" si="749"/>
        <v>45.317936106533431</v>
      </c>
      <c r="I998" s="27"/>
    </row>
    <row r="999" spans="1:9" x14ac:dyDescent="0.2">
      <c r="A999" s="25" t="s">
        <v>346</v>
      </c>
      <c r="B999" s="25" t="s">
        <v>9</v>
      </c>
      <c r="C999" s="29">
        <f t="shared" si="744"/>
        <v>98974.372456669022</v>
      </c>
      <c r="D999" s="29">
        <f t="shared" si="745"/>
        <v>8247.8642127763087</v>
      </c>
      <c r="E999" s="29">
        <f t="shared" si="746"/>
        <v>1903.3533164744042</v>
      </c>
      <c r="F999" s="29">
        <f t="shared" si="747"/>
        <v>3806.7066329488084</v>
      </c>
      <c r="G999" s="29">
        <f t="shared" si="748"/>
        <v>4123.9321063881544</v>
      </c>
      <c r="H999" s="31">
        <f t="shared" si="749"/>
        <v>47.583832911860107</v>
      </c>
      <c r="I999" s="27"/>
    </row>
    <row r="1000" spans="1:9" x14ac:dyDescent="0.2">
      <c r="A1000" s="25" t="s">
        <v>346</v>
      </c>
      <c r="B1000" s="25" t="s">
        <v>8</v>
      </c>
      <c r="C1000" s="29">
        <f t="shared" si="744"/>
        <v>103923.09107950248</v>
      </c>
      <c r="D1000" s="29">
        <f t="shared" si="745"/>
        <v>8660.2574234151252</v>
      </c>
      <c r="E1000" s="29">
        <f t="shared" si="746"/>
        <v>1998.5209822981246</v>
      </c>
      <c r="F1000" s="29">
        <f t="shared" si="747"/>
        <v>3997.0419645962493</v>
      </c>
      <c r="G1000" s="29">
        <f t="shared" si="748"/>
        <v>4330.1287117075626</v>
      </c>
      <c r="H1000" s="31">
        <f t="shared" si="749"/>
        <v>49.963024557453117</v>
      </c>
      <c r="I1000" s="27"/>
    </row>
    <row r="1001" spans="1:9" x14ac:dyDescent="0.2">
      <c r="A1001" s="25" t="s">
        <v>346</v>
      </c>
      <c r="B1001" s="25" t="s">
        <v>7</v>
      </c>
      <c r="C1001" s="29">
        <f t="shared" si="744"/>
        <v>109119.24563347762</v>
      </c>
      <c r="D1001" s="29">
        <f t="shared" si="745"/>
        <v>9093.2702945858819</v>
      </c>
      <c r="E1001" s="29">
        <f t="shared" si="746"/>
        <v>2098.4470314130313</v>
      </c>
      <c r="F1001" s="29">
        <f t="shared" si="747"/>
        <v>4196.8940628260625</v>
      </c>
      <c r="G1001" s="29">
        <f t="shared" si="748"/>
        <v>4546.6351472929409</v>
      </c>
      <c r="H1001" s="31">
        <f t="shared" si="749"/>
        <v>52.461175785325779</v>
      </c>
      <c r="I1001" s="27"/>
    </row>
    <row r="1002" spans="1:9" x14ac:dyDescent="0.2">
      <c r="A1002" s="25" t="s">
        <v>346</v>
      </c>
      <c r="B1002" s="25" t="s">
        <v>6</v>
      </c>
      <c r="C1002" s="29">
        <f t="shared" si="744"/>
        <v>114575.20791515149</v>
      </c>
      <c r="D1002" s="29">
        <f t="shared" si="745"/>
        <v>9547.9338093151764</v>
      </c>
      <c r="E1002" s="29">
        <f t="shared" si="746"/>
        <v>2203.3693829836825</v>
      </c>
      <c r="F1002" s="29">
        <f t="shared" si="747"/>
        <v>4406.738765967365</v>
      </c>
      <c r="G1002" s="29">
        <f t="shared" si="748"/>
        <v>4773.9669046575882</v>
      </c>
      <c r="H1002" s="31">
        <f t="shared" si="749"/>
        <v>55.084234574592067</v>
      </c>
      <c r="I1002" s="27"/>
    </row>
    <row r="1003" spans="1:9" x14ac:dyDescent="0.2">
      <c r="C1003" s="29"/>
      <c r="D1003" s="29"/>
      <c r="E1003" s="29"/>
      <c r="F1003" s="29"/>
      <c r="G1003" s="29"/>
      <c r="I1003" s="27"/>
    </row>
    <row r="1004" spans="1:9" x14ac:dyDescent="0.2">
      <c r="A1004" s="25" t="s">
        <v>345</v>
      </c>
      <c r="B1004" s="25" t="s">
        <v>2</v>
      </c>
      <c r="C1004" s="29">
        <f t="shared" ref="C1004:C1010" si="750">H1004*2080</f>
        <v>86352.7620613201</v>
      </c>
      <c r="D1004" s="29">
        <f t="shared" ref="D1004:D1010" si="751">H1004*173.33333</f>
        <v>7196.0633667241718</v>
      </c>
      <c r="E1004" s="29">
        <f t="shared" ref="E1004:E1010" si="752">H1004*40</f>
        <v>1660.6300396407712</v>
      </c>
      <c r="F1004" s="29">
        <f t="shared" ref="F1004:F1010" si="753">H1004*80</f>
        <v>3321.2600792815424</v>
      </c>
      <c r="G1004" s="29">
        <f t="shared" ref="G1004:G1010" si="754">H1004*(173.33333/2)</f>
        <v>3598.0316833620859</v>
      </c>
      <c r="H1004" s="31">
        <f>H996*101%</f>
        <v>41.515750991019281</v>
      </c>
      <c r="I1004" s="27"/>
    </row>
    <row r="1005" spans="1:9" x14ac:dyDescent="0.2">
      <c r="A1005" s="25" t="s">
        <v>345</v>
      </c>
      <c r="B1005" s="25" t="s">
        <v>1</v>
      </c>
      <c r="C1005" s="29">
        <f t="shared" si="750"/>
        <v>90670.400164386112</v>
      </c>
      <c r="D1005" s="29">
        <f t="shared" si="751"/>
        <v>7555.8665350603806</v>
      </c>
      <c r="E1005" s="29">
        <f t="shared" si="752"/>
        <v>1743.6615416228099</v>
      </c>
      <c r="F1005" s="29">
        <f t="shared" si="753"/>
        <v>3487.3230832456197</v>
      </c>
      <c r="G1005" s="29">
        <f t="shared" si="754"/>
        <v>3777.9332675301903</v>
      </c>
      <c r="H1005" s="31">
        <f t="shared" ref="H1005:H1010" si="755">H1004*105%</f>
        <v>43.591538540570248</v>
      </c>
      <c r="I1005" s="27"/>
    </row>
    <row r="1006" spans="1:9" x14ac:dyDescent="0.2">
      <c r="A1006" s="25" t="s">
        <v>345</v>
      </c>
      <c r="B1006" s="25" t="s">
        <v>0</v>
      </c>
      <c r="C1006" s="29">
        <f t="shared" si="750"/>
        <v>95203.920172605431</v>
      </c>
      <c r="D1006" s="29">
        <f t="shared" si="751"/>
        <v>7933.6598618134003</v>
      </c>
      <c r="E1006" s="29">
        <f t="shared" si="752"/>
        <v>1830.8446187039503</v>
      </c>
      <c r="F1006" s="29">
        <f t="shared" si="753"/>
        <v>3661.6892374079007</v>
      </c>
      <c r="G1006" s="29">
        <f t="shared" si="754"/>
        <v>3966.8299309067002</v>
      </c>
      <c r="H1006" s="31">
        <f t="shared" si="755"/>
        <v>45.771115467598761</v>
      </c>
      <c r="I1006" s="27"/>
    </row>
    <row r="1007" spans="1:9" x14ac:dyDescent="0.2">
      <c r="A1007" s="25" t="s">
        <v>345</v>
      </c>
      <c r="B1007" s="25" t="s">
        <v>9</v>
      </c>
      <c r="C1007" s="29">
        <f t="shared" si="750"/>
        <v>99964.116181235702</v>
      </c>
      <c r="D1007" s="29">
        <f t="shared" si="751"/>
        <v>8330.3428549040709</v>
      </c>
      <c r="E1007" s="29">
        <f t="shared" si="752"/>
        <v>1922.3868496391481</v>
      </c>
      <c r="F1007" s="29">
        <f t="shared" si="753"/>
        <v>3844.7736992782961</v>
      </c>
      <c r="G1007" s="29">
        <f t="shared" si="754"/>
        <v>4165.1714274520355</v>
      </c>
      <c r="H1007" s="31">
        <f t="shared" si="755"/>
        <v>48.059671240978702</v>
      </c>
      <c r="I1007" s="27"/>
    </row>
    <row r="1008" spans="1:9" x14ac:dyDescent="0.2">
      <c r="A1008" s="25" t="s">
        <v>345</v>
      </c>
      <c r="B1008" s="25" t="s">
        <v>8</v>
      </c>
      <c r="C1008" s="29">
        <f t="shared" si="750"/>
        <v>104962.3219902975</v>
      </c>
      <c r="D1008" s="29">
        <f t="shared" si="751"/>
        <v>8746.8599976492751</v>
      </c>
      <c r="E1008" s="29">
        <f t="shared" si="752"/>
        <v>2018.5061921211056</v>
      </c>
      <c r="F1008" s="29">
        <f t="shared" si="753"/>
        <v>4037.0123842422113</v>
      </c>
      <c r="G1008" s="29">
        <f t="shared" si="754"/>
        <v>4373.4299988246376</v>
      </c>
      <c r="H1008" s="31">
        <f t="shared" si="755"/>
        <v>50.46265480302764</v>
      </c>
      <c r="I1008" s="27"/>
    </row>
    <row r="1009" spans="1:9" x14ac:dyDescent="0.2">
      <c r="A1009" s="25" t="s">
        <v>345</v>
      </c>
      <c r="B1009" s="25" t="s">
        <v>7</v>
      </c>
      <c r="C1009" s="29">
        <f t="shared" si="750"/>
        <v>110210.43808981236</v>
      </c>
      <c r="D1009" s="29">
        <f t="shared" si="751"/>
        <v>9184.2029975317382</v>
      </c>
      <c r="E1009" s="29">
        <f t="shared" si="752"/>
        <v>2119.431501727161</v>
      </c>
      <c r="F1009" s="29">
        <f t="shared" si="753"/>
        <v>4238.8630034543221</v>
      </c>
      <c r="G1009" s="29">
        <f t="shared" si="754"/>
        <v>4592.1014987658691</v>
      </c>
      <c r="H1009" s="31">
        <f t="shared" si="755"/>
        <v>52.985787543179022</v>
      </c>
      <c r="I1009" s="27"/>
    </row>
    <row r="1010" spans="1:9" x14ac:dyDescent="0.2">
      <c r="A1010" s="25" t="s">
        <v>345</v>
      </c>
      <c r="B1010" s="25" t="s">
        <v>6</v>
      </c>
      <c r="C1010" s="29">
        <f t="shared" si="750"/>
        <v>115720.95999430299</v>
      </c>
      <c r="D1010" s="29">
        <f t="shared" si="751"/>
        <v>9643.4131474083242</v>
      </c>
      <c r="E1010" s="29">
        <f t="shared" si="752"/>
        <v>2225.403076813519</v>
      </c>
      <c r="F1010" s="29">
        <f t="shared" si="753"/>
        <v>4450.8061536270379</v>
      </c>
      <c r="G1010" s="29">
        <f t="shared" si="754"/>
        <v>4821.7065737041621</v>
      </c>
      <c r="H1010" s="31">
        <f t="shared" si="755"/>
        <v>55.635076920337973</v>
      </c>
      <c r="I1010" s="27"/>
    </row>
    <row r="1011" spans="1:9" x14ac:dyDescent="0.2">
      <c r="C1011" s="29"/>
      <c r="D1011" s="29"/>
      <c r="E1011" s="29"/>
      <c r="F1011" s="29"/>
      <c r="G1011" s="29"/>
      <c r="I1011" s="27"/>
    </row>
    <row r="1012" spans="1:9" x14ac:dyDescent="0.2">
      <c r="A1012" s="25" t="s">
        <v>344</v>
      </c>
      <c r="B1012" s="25" t="s">
        <v>2</v>
      </c>
      <c r="C1012" s="29">
        <f t="shared" ref="C1012:C1018" si="756">H1012*2080</f>
        <v>87216.289681933311</v>
      </c>
      <c r="D1012" s="29">
        <f t="shared" ref="D1012:D1018" si="757">H1012*173.33333</f>
        <v>7268.0240003914141</v>
      </c>
      <c r="E1012" s="29">
        <f t="shared" ref="E1012:E1018" si="758">H1012*40</f>
        <v>1677.2363400371792</v>
      </c>
      <c r="F1012" s="29">
        <f t="shared" ref="F1012:F1018" si="759">H1012*80</f>
        <v>3354.4726800743583</v>
      </c>
      <c r="G1012" s="29">
        <f t="shared" ref="G1012:G1018" si="760">H1012*(173.33333/2)</f>
        <v>3634.0120001957071</v>
      </c>
      <c r="H1012" s="31">
        <f>H1004*101%</f>
        <v>41.930908500929476</v>
      </c>
      <c r="I1012" s="27"/>
    </row>
    <row r="1013" spans="1:9" x14ac:dyDescent="0.2">
      <c r="A1013" s="25" t="str">
        <f>A1012</f>
        <v>G237</v>
      </c>
      <c r="B1013" s="25" t="s">
        <v>1</v>
      </c>
      <c r="C1013" s="29">
        <f t="shared" si="756"/>
        <v>91577.104166029982</v>
      </c>
      <c r="D1013" s="29">
        <f t="shared" si="757"/>
        <v>7631.4252004109849</v>
      </c>
      <c r="E1013" s="29">
        <f t="shared" si="758"/>
        <v>1761.0981570390381</v>
      </c>
      <c r="F1013" s="29">
        <f t="shared" si="759"/>
        <v>3522.1963140780763</v>
      </c>
      <c r="G1013" s="29">
        <f t="shared" si="760"/>
        <v>3815.7126002054924</v>
      </c>
      <c r="H1013" s="31">
        <f t="shared" ref="H1013:H1018" si="761">H1012*105%</f>
        <v>44.027453925975955</v>
      </c>
      <c r="I1013" s="27"/>
    </row>
    <row r="1014" spans="1:9" x14ac:dyDescent="0.2">
      <c r="A1014" s="25" t="str">
        <f>A1012</f>
        <v>G237</v>
      </c>
      <c r="B1014" s="25" t="s">
        <v>0</v>
      </c>
      <c r="C1014" s="29">
        <f t="shared" si="756"/>
        <v>96155.959374331491</v>
      </c>
      <c r="D1014" s="29">
        <f t="shared" si="757"/>
        <v>8012.9964604315346</v>
      </c>
      <c r="E1014" s="29">
        <f t="shared" si="758"/>
        <v>1849.1530648909902</v>
      </c>
      <c r="F1014" s="29">
        <f t="shared" si="759"/>
        <v>3698.3061297819804</v>
      </c>
      <c r="G1014" s="29">
        <f t="shared" si="760"/>
        <v>4006.4982302157673</v>
      </c>
      <c r="H1014" s="31">
        <f t="shared" si="761"/>
        <v>46.228826622274752</v>
      </c>
      <c r="I1014" s="27"/>
    </row>
    <row r="1015" spans="1:9" x14ac:dyDescent="0.2">
      <c r="A1015" s="25" t="str">
        <f>A1012</f>
        <v>G237</v>
      </c>
      <c r="B1015" s="25" t="s">
        <v>9</v>
      </c>
      <c r="C1015" s="29">
        <f t="shared" si="756"/>
        <v>100963.75734304807</v>
      </c>
      <c r="D1015" s="29">
        <f t="shared" si="757"/>
        <v>8413.6462834531121</v>
      </c>
      <c r="E1015" s="29">
        <f t="shared" si="758"/>
        <v>1941.6107181355396</v>
      </c>
      <c r="F1015" s="29">
        <f t="shared" si="759"/>
        <v>3883.2214362710793</v>
      </c>
      <c r="G1015" s="29">
        <f t="shared" si="760"/>
        <v>4206.8231417265561</v>
      </c>
      <c r="H1015" s="31">
        <f t="shared" si="761"/>
        <v>48.540267953388494</v>
      </c>
      <c r="I1015" s="27"/>
    </row>
    <row r="1016" spans="1:9" x14ac:dyDescent="0.2">
      <c r="A1016" s="25" t="str">
        <f>A1012</f>
        <v>G237</v>
      </c>
      <c r="B1016" s="25" t="s">
        <v>8</v>
      </c>
      <c r="C1016" s="29">
        <f t="shared" si="756"/>
        <v>106011.94521020047</v>
      </c>
      <c r="D1016" s="29">
        <f t="shared" si="757"/>
        <v>8834.3285976257685</v>
      </c>
      <c r="E1016" s="29">
        <f t="shared" si="758"/>
        <v>2038.6912540423168</v>
      </c>
      <c r="F1016" s="29">
        <f t="shared" si="759"/>
        <v>4077.3825080846336</v>
      </c>
      <c r="G1016" s="29">
        <f t="shared" si="760"/>
        <v>4417.1642988128842</v>
      </c>
      <c r="H1016" s="31">
        <f t="shared" si="761"/>
        <v>50.96728135105792</v>
      </c>
      <c r="I1016" s="27"/>
    </row>
    <row r="1017" spans="1:9" x14ac:dyDescent="0.2">
      <c r="A1017" s="25" t="str">
        <f>A1012</f>
        <v>G237</v>
      </c>
      <c r="B1017" s="25" t="s">
        <v>7</v>
      </c>
      <c r="C1017" s="29">
        <f t="shared" si="756"/>
        <v>111312.5424707105</v>
      </c>
      <c r="D1017" s="29">
        <f t="shared" si="757"/>
        <v>9276.0450275070561</v>
      </c>
      <c r="E1017" s="29">
        <f t="shared" si="758"/>
        <v>2140.6258167444325</v>
      </c>
      <c r="F1017" s="29">
        <f t="shared" si="759"/>
        <v>4281.2516334888651</v>
      </c>
      <c r="G1017" s="29">
        <f t="shared" si="760"/>
        <v>4638.0225137535281</v>
      </c>
      <c r="H1017" s="31">
        <f t="shared" si="761"/>
        <v>53.515645418610816</v>
      </c>
      <c r="I1017" s="27"/>
    </row>
    <row r="1018" spans="1:9" x14ac:dyDescent="0.2">
      <c r="A1018" s="25" t="str">
        <f>A1012</f>
        <v>G237</v>
      </c>
      <c r="B1018" s="25" t="s">
        <v>6</v>
      </c>
      <c r="C1018" s="29">
        <f t="shared" si="756"/>
        <v>116878.16959424602</v>
      </c>
      <c r="D1018" s="29">
        <f t="shared" si="757"/>
        <v>9739.8472788824092</v>
      </c>
      <c r="E1018" s="29">
        <f t="shared" si="758"/>
        <v>2247.6571075816541</v>
      </c>
      <c r="F1018" s="29">
        <f t="shared" si="759"/>
        <v>4495.3142151633083</v>
      </c>
      <c r="G1018" s="29">
        <f t="shared" si="760"/>
        <v>4869.9236394412046</v>
      </c>
      <c r="H1018" s="31">
        <f t="shared" si="761"/>
        <v>56.191427689541356</v>
      </c>
      <c r="I1018" s="27"/>
    </row>
    <row r="1019" spans="1:9" x14ac:dyDescent="0.2">
      <c r="C1019" s="29"/>
      <c r="D1019" s="29"/>
      <c r="E1019" s="29"/>
      <c r="F1019" s="29"/>
      <c r="G1019" s="29"/>
      <c r="I1019" s="27"/>
    </row>
    <row r="1020" spans="1:9" x14ac:dyDescent="0.2">
      <c r="A1020" s="25" t="s">
        <v>343</v>
      </c>
      <c r="B1020" s="25" t="s">
        <v>2</v>
      </c>
      <c r="C1020" s="29">
        <f t="shared" ref="C1020:C1026" si="762">H1020*2080</f>
        <v>88088.452578752651</v>
      </c>
      <c r="D1020" s="29">
        <f t="shared" ref="D1020:D1026" si="763">H1020*173.33333</f>
        <v>7340.7042403953283</v>
      </c>
      <c r="E1020" s="29">
        <f t="shared" ref="E1020:E1026" si="764">H1020*40</f>
        <v>1694.0087034375508</v>
      </c>
      <c r="F1020" s="29">
        <f t="shared" ref="F1020:F1026" si="765">H1020*80</f>
        <v>3388.0174068751016</v>
      </c>
      <c r="G1020" s="29">
        <f t="shared" ref="G1020:G1026" si="766">H1020*(173.33333/2)</f>
        <v>3670.3521201976641</v>
      </c>
      <c r="H1020" s="31">
        <f>H1012*101%</f>
        <v>42.350217585938772</v>
      </c>
      <c r="I1020" s="27"/>
    </row>
    <row r="1021" spans="1:9" x14ac:dyDescent="0.2">
      <c r="A1021" s="25" t="str">
        <f>A1020</f>
        <v>G238</v>
      </c>
      <c r="B1021" s="25" t="s">
        <v>1</v>
      </c>
      <c r="C1021" s="29">
        <f t="shared" si="762"/>
        <v>92492.875207690289</v>
      </c>
      <c r="D1021" s="29">
        <f t="shared" si="763"/>
        <v>7707.739452415095</v>
      </c>
      <c r="E1021" s="29">
        <f t="shared" si="764"/>
        <v>1778.7091386094287</v>
      </c>
      <c r="F1021" s="29">
        <f t="shared" si="765"/>
        <v>3557.4182772188574</v>
      </c>
      <c r="G1021" s="29">
        <f t="shared" si="766"/>
        <v>3853.8697262075475</v>
      </c>
      <c r="H1021" s="31">
        <f t="shared" ref="H1021:H1026" si="767">H1020*105%</f>
        <v>44.467728465235716</v>
      </c>
      <c r="I1021" s="27"/>
    </row>
    <row r="1022" spans="1:9" x14ac:dyDescent="0.2">
      <c r="A1022" s="25" t="str">
        <f>A1020</f>
        <v>G238</v>
      </c>
      <c r="B1022" s="25" t="s">
        <v>0</v>
      </c>
      <c r="C1022" s="29">
        <f t="shared" si="762"/>
        <v>97117.518968074801</v>
      </c>
      <c r="D1022" s="29">
        <f t="shared" si="763"/>
        <v>8093.1264250358499</v>
      </c>
      <c r="E1022" s="29">
        <f t="shared" si="764"/>
        <v>1867.6445955399001</v>
      </c>
      <c r="F1022" s="29">
        <f t="shared" si="765"/>
        <v>3735.2891910798003</v>
      </c>
      <c r="G1022" s="29">
        <f t="shared" si="766"/>
        <v>4046.563212517925</v>
      </c>
      <c r="H1022" s="31">
        <f t="shared" si="767"/>
        <v>46.691114888497502</v>
      </c>
      <c r="I1022" s="27"/>
    </row>
    <row r="1023" spans="1:9" x14ac:dyDescent="0.2">
      <c r="A1023" s="25" t="str">
        <f>A1020</f>
        <v>G238</v>
      </c>
      <c r="B1023" s="25" t="s">
        <v>9</v>
      </c>
      <c r="C1023" s="29">
        <f t="shared" si="762"/>
        <v>101973.39491647854</v>
      </c>
      <c r="D1023" s="29">
        <f t="shared" si="763"/>
        <v>8497.782746287643</v>
      </c>
      <c r="E1023" s="29">
        <f t="shared" si="764"/>
        <v>1961.0268253168952</v>
      </c>
      <c r="F1023" s="29">
        <f t="shared" si="765"/>
        <v>3922.0536506337903</v>
      </c>
      <c r="G1023" s="29">
        <f t="shared" si="766"/>
        <v>4248.8913731438215</v>
      </c>
      <c r="H1023" s="31">
        <f t="shared" si="767"/>
        <v>49.025670632922377</v>
      </c>
      <c r="I1023" s="27"/>
    </row>
    <row r="1024" spans="1:9" x14ac:dyDescent="0.2">
      <c r="A1024" s="25" t="str">
        <f>A1020</f>
        <v>G238</v>
      </c>
      <c r="B1024" s="25" t="s">
        <v>8</v>
      </c>
      <c r="C1024" s="29">
        <f t="shared" si="762"/>
        <v>107072.06466230247</v>
      </c>
      <c r="D1024" s="29">
        <f t="shared" si="763"/>
        <v>8922.6718836020245</v>
      </c>
      <c r="E1024" s="29">
        <f t="shared" si="764"/>
        <v>2059.0781665827399</v>
      </c>
      <c r="F1024" s="29">
        <f t="shared" si="765"/>
        <v>4118.1563331654797</v>
      </c>
      <c r="G1024" s="29">
        <f t="shared" si="766"/>
        <v>4461.3359418010123</v>
      </c>
      <c r="H1024" s="31">
        <f t="shared" si="767"/>
        <v>51.476954164568497</v>
      </c>
      <c r="I1024" s="27"/>
    </row>
    <row r="1025" spans="1:9" x14ac:dyDescent="0.2">
      <c r="A1025" s="25" t="str">
        <f>A1020</f>
        <v>G238</v>
      </c>
      <c r="B1025" s="25" t="s">
        <v>7</v>
      </c>
      <c r="C1025" s="29">
        <f t="shared" si="762"/>
        <v>112425.6678954176</v>
      </c>
      <c r="D1025" s="29">
        <f t="shared" si="763"/>
        <v>9368.8054777821271</v>
      </c>
      <c r="E1025" s="29">
        <f t="shared" si="764"/>
        <v>2162.0320749118769</v>
      </c>
      <c r="F1025" s="29">
        <f t="shared" si="765"/>
        <v>4324.0641498237537</v>
      </c>
      <c r="G1025" s="29">
        <f t="shared" si="766"/>
        <v>4684.4027388910636</v>
      </c>
      <c r="H1025" s="31">
        <f t="shared" si="767"/>
        <v>54.050801872796924</v>
      </c>
      <c r="I1025" s="27"/>
    </row>
    <row r="1026" spans="1:9" x14ac:dyDescent="0.2">
      <c r="A1026" s="25" t="str">
        <f>A1020</f>
        <v>G238</v>
      </c>
      <c r="B1026" s="25" t="s">
        <v>6</v>
      </c>
      <c r="C1026" s="29">
        <f t="shared" si="762"/>
        <v>118046.95129018849</v>
      </c>
      <c r="D1026" s="29">
        <f t="shared" si="763"/>
        <v>9837.2457516712329</v>
      </c>
      <c r="E1026" s="29">
        <f t="shared" si="764"/>
        <v>2270.1336786574707</v>
      </c>
      <c r="F1026" s="29">
        <f t="shared" si="765"/>
        <v>4540.2673573149414</v>
      </c>
      <c r="G1026" s="29">
        <f t="shared" si="766"/>
        <v>4918.6228758356165</v>
      </c>
      <c r="H1026" s="31">
        <f t="shared" si="767"/>
        <v>56.753341966436771</v>
      </c>
      <c r="I1026" s="27"/>
    </row>
    <row r="1027" spans="1:9" x14ac:dyDescent="0.2">
      <c r="C1027" s="29"/>
      <c r="D1027" s="29"/>
      <c r="E1027" s="29"/>
      <c r="F1027" s="29"/>
      <c r="G1027" s="29"/>
      <c r="I1027" s="27"/>
    </row>
    <row r="1028" spans="1:9" x14ac:dyDescent="0.2">
      <c r="A1028" s="25" t="s">
        <v>342</v>
      </c>
      <c r="B1028" s="25" t="s">
        <v>2</v>
      </c>
      <c r="C1028" s="29">
        <f t="shared" ref="C1028:C1034" si="768">H1028*2080</f>
        <v>88969.337104540173</v>
      </c>
      <c r="D1028" s="29">
        <f t="shared" ref="D1028:D1034" si="769">H1028*173.33333</f>
        <v>7414.111282799282</v>
      </c>
      <c r="E1028" s="29">
        <f t="shared" ref="E1028:E1034" si="770">H1028*40</f>
        <v>1710.9487904719265</v>
      </c>
      <c r="F1028" s="29">
        <f t="shared" ref="F1028:F1034" si="771">H1028*80</f>
        <v>3421.897580943853</v>
      </c>
      <c r="G1028" s="29">
        <f t="shared" ref="G1028:G1034" si="772">H1028*(173.33333/2)</f>
        <v>3707.055641399641</v>
      </c>
      <c r="H1028" s="31">
        <f>H1020*101%</f>
        <v>42.773719761798162</v>
      </c>
      <c r="I1028" s="27"/>
    </row>
    <row r="1029" spans="1:9" x14ac:dyDescent="0.2">
      <c r="A1029" s="25" t="str">
        <f>A1028</f>
        <v>G239</v>
      </c>
      <c r="B1029" s="25" t="s">
        <v>1</v>
      </c>
      <c r="C1029" s="29">
        <f t="shared" si="768"/>
        <v>93417.803959767189</v>
      </c>
      <c r="D1029" s="29">
        <f t="shared" si="769"/>
        <v>7784.8168469392467</v>
      </c>
      <c r="E1029" s="29">
        <f t="shared" si="770"/>
        <v>1796.496229995523</v>
      </c>
      <c r="F1029" s="29">
        <f t="shared" si="771"/>
        <v>3592.992459991046</v>
      </c>
      <c r="G1029" s="29">
        <f t="shared" si="772"/>
        <v>3892.4084234696234</v>
      </c>
      <c r="H1029" s="31">
        <f t="shared" ref="H1029:H1034" si="773">H1028*105%</f>
        <v>44.912405749888073</v>
      </c>
      <c r="I1029" s="27"/>
    </row>
    <row r="1030" spans="1:9" x14ac:dyDescent="0.2">
      <c r="A1030" s="25" t="str">
        <f>A1028</f>
        <v>G239</v>
      </c>
      <c r="B1030" s="25" t="s">
        <v>0</v>
      </c>
      <c r="C1030" s="29">
        <f t="shared" si="768"/>
        <v>98088.694157755555</v>
      </c>
      <c r="D1030" s="29">
        <f t="shared" si="769"/>
        <v>8174.0576892862091</v>
      </c>
      <c r="E1030" s="29">
        <f t="shared" si="770"/>
        <v>1886.3210414952991</v>
      </c>
      <c r="F1030" s="29">
        <f t="shared" si="771"/>
        <v>3772.6420829905983</v>
      </c>
      <c r="G1030" s="29">
        <f t="shared" si="772"/>
        <v>4087.0288446431045</v>
      </c>
      <c r="H1030" s="31">
        <f t="shared" si="773"/>
        <v>47.158026037382477</v>
      </c>
      <c r="I1030" s="27"/>
    </row>
    <row r="1031" spans="1:9" x14ac:dyDescent="0.2">
      <c r="A1031" s="25" t="str">
        <f>A1028</f>
        <v>G239</v>
      </c>
      <c r="B1031" s="25" t="s">
        <v>9</v>
      </c>
      <c r="C1031" s="29">
        <f t="shared" si="768"/>
        <v>102993.12886564333</v>
      </c>
      <c r="D1031" s="29">
        <f t="shared" si="769"/>
        <v>8582.7605737505201</v>
      </c>
      <c r="E1031" s="29">
        <f t="shared" si="770"/>
        <v>1980.6370935700643</v>
      </c>
      <c r="F1031" s="29">
        <f t="shared" si="771"/>
        <v>3961.2741871401286</v>
      </c>
      <c r="G1031" s="29">
        <f t="shared" si="772"/>
        <v>4291.38028687526</v>
      </c>
      <c r="H1031" s="31">
        <f t="shared" si="773"/>
        <v>49.515927339251604</v>
      </c>
      <c r="I1031" s="27"/>
    </row>
    <row r="1032" spans="1:9" x14ac:dyDescent="0.2">
      <c r="A1032" s="25" t="str">
        <f>A1028</f>
        <v>G239</v>
      </c>
      <c r="B1032" s="25" t="s">
        <v>8</v>
      </c>
      <c r="C1032" s="29">
        <f t="shared" si="768"/>
        <v>108142.78530892551</v>
      </c>
      <c r="D1032" s="29">
        <f t="shared" si="769"/>
        <v>9011.8986024380465</v>
      </c>
      <c r="E1032" s="29">
        <f t="shared" si="770"/>
        <v>2079.6689482485676</v>
      </c>
      <c r="F1032" s="29">
        <f t="shared" si="771"/>
        <v>4159.3378964971353</v>
      </c>
      <c r="G1032" s="29">
        <f t="shared" si="772"/>
        <v>4505.9493012190233</v>
      </c>
      <c r="H1032" s="31">
        <f t="shared" si="773"/>
        <v>51.991723706214188</v>
      </c>
      <c r="I1032" s="27"/>
    </row>
    <row r="1033" spans="1:9" x14ac:dyDescent="0.2">
      <c r="A1033" s="25" t="str">
        <f>A1028</f>
        <v>G239</v>
      </c>
      <c r="B1033" s="25" t="s">
        <v>7</v>
      </c>
      <c r="C1033" s="29">
        <f t="shared" si="768"/>
        <v>113549.92457437179</v>
      </c>
      <c r="D1033" s="29">
        <f t="shared" si="769"/>
        <v>9462.493532559949</v>
      </c>
      <c r="E1033" s="29">
        <f t="shared" si="770"/>
        <v>2183.6523956609963</v>
      </c>
      <c r="F1033" s="29">
        <f t="shared" si="771"/>
        <v>4367.3047913219925</v>
      </c>
      <c r="G1033" s="29">
        <f t="shared" si="772"/>
        <v>4731.2467662799745</v>
      </c>
      <c r="H1033" s="31">
        <f t="shared" si="773"/>
        <v>54.591309891524901</v>
      </c>
      <c r="I1033" s="27"/>
    </row>
    <row r="1034" spans="1:9" x14ac:dyDescent="0.2">
      <c r="A1034" s="25" t="str">
        <f>A1028</f>
        <v>G239</v>
      </c>
      <c r="B1034" s="25" t="s">
        <v>6</v>
      </c>
      <c r="C1034" s="29">
        <f t="shared" si="768"/>
        <v>119227.4208030904</v>
      </c>
      <c r="D1034" s="29">
        <f t="shared" si="769"/>
        <v>9935.6182091879473</v>
      </c>
      <c r="E1034" s="29">
        <f t="shared" si="770"/>
        <v>2292.8350154440459</v>
      </c>
      <c r="F1034" s="29">
        <f t="shared" si="771"/>
        <v>4585.6700308880918</v>
      </c>
      <c r="G1034" s="29">
        <f t="shared" si="772"/>
        <v>4967.8091045939736</v>
      </c>
      <c r="H1034" s="31">
        <f t="shared" si="773"/>
        <v>57.32087538610115</v>
      </c>
      <c r="I1034" s="27"/>
    </row>
    <row r="1035" spans="1:9" x14ac:dyDescent="0.2">
      <c r="B1035" s="25"/>
      <c r="C1035" s="29"/>
      <c r="D1035" s="29"/>
      <c r="E1035" s="29"/>
      <c r="F1035" s="29"/>
      <c r="G1035" s="29"/>
      <c r="I1035" s="27"/>
    </row>
    <row r="1036" spans="1:9" x14ac:dyDescent="0.2">
      <c r="A1036" s="25" t="s">
        <v>341</v>
      </c>
      <c r="B1036" s="25" t="s">
        <v>2</v>
      </c>
      <c r="C1036" s="29">
        <f t="shared" ref="C1036:C1042" si="774">H1036*2080</f>
        <v>89859.030475585576</v>
      </c>
      <c r="D1036" s="29">
        <f t="shared" ref="D1036:D1042" si="775">H1036*173.33333</f>
        <v>7488.2523956272744</v>
      </c>
      <c r="E1036" s="29">
        <f t="shared" ref="E1036:E1042" si="776">H1036*40</f>
        <v>1728.0582783766456</v>
      </c>
      <c r="F1036" s="29">
        <f t="shared" ref="F1036:F1042" si="777">H1036*80</f>
        <v>3456.1165567532912</v>
      </c>
      <c r="G1036" s="29">
        <f t="shared" ref="G1036:G1042" si="778">H1036*(173.33333/2)</f>
        <v>3744.1261978136372</v>
      </c>
      <c r="H1036" s="31">
        <f>H1028*101%</f>
        <v>43.201456959416142</v>
      </c>
      <c r="I1036" s="27"/>
    </row>
    <row r="1037" spans="1:9" x14ac:dyDescent="0.2">
      <c r="A1037" s="25" t="str">
        <f>A1036</f>
        <v>G240</v>
      </c>
      <c r="B1037" s="25" t="s">
        <v>1</v>
      </c>
      <c r="C1037" s="29">
        <f t="shared" si="774"/>
        <v>94351.981999364856</v>
      </c>
      <c r="D1037" s="29">
        <f t="shared" si="775"/>
        <v>7862.6650154086383</v>
      </c>
      <c r="E1037" s="29">
        <f t="shared" si="776"/>
        <v>1814.461192295478</v>
      </c>
      <c r="F1037" s="29">
        <f t="shared" si="777"/>
        <v>3628.922384590956</v>
      </c>
      <c r="G1037" s="29">
        <f t="shared" si="778"/>
        <v>3931.3325077043191</v>
      </c>
      <c r="H1037" s="31">
        <f t="shared" ref="H1037:H1042" si="779">H1036*105%</f>
        <v>45.361529807386951</v>
      </c>
      <c r="I1037" s="27"/>
    </row>
    <row r="1038" spans="1:9" x14ac:dyDescent="0.2">
      <c r="A1038" s="25" t="str">
        <f>A1036</f>
        <v>G240</v>
      </c>
      <c r="B1038" s="25" t="s">
        <v>0</v>
      </c>
      <c r="C1038" s="29">
        <f t="shared" si="774"/>
        <v>99069.581099333111</v>
      </c>
      <c r="D1038" s="29">
        <f t="shared" si="775"/>
        <v>8255.798266179072</v>
      </c>
      <c r="E1038" s="29">
        <f t="shared" si="776"/>
        <v>1905.1842519102522</v>
      </c>
      <c r="F1038" s="29">
        <f t="shared" si="777"/>
        <v>3810.3685038205044</v>
      </c>
      <c r="G1038" s="29">
        <f t="shared" si="778"/>
        <v>4127.899133089536</v>
      </c>
      <c r="H1038" s="31">
        <f t="shared" si="779"/>
        <v>47.629606297756304</v>
      </c>
      <c r="I1038" s="27"/>
    </row>
    <row r="1039" spans="1:9" x14ac:dyDescent="0.2">
      <c r="A1039" s="25" t="str">
        <f>A1036</f>
        <v>G240</v>
      </c>
      <c r="B1039" s="25" t="s">
        <v>9</v>
      </c>
      <c r="C1039" s="29">
        <f t="shared" si="774"/>
        <v>104023.06015429978</v>
      </c>
      <c r="D1039" s="29">
        <f t="shared" si="775"/>
        <v>8668.5881794880243</v>
      </c>
      <c r="E1039" s="29">
        <f t="shared" si="776"/>
        <v>2000.443464505765</v>
      </c>
      <c r="F1039" s="29">
        <f t="shared" si="777"/>
        <v>4000.8869290115299</v>
      </c>
      <c r="G1039" s="29">
        <f t="shared" si="778"/>
        <v>4334.2940897440121</v>
      </c>
      <c r="H1039" s="31">
        <f t="shared" si="779"/>
        <v>50.011086612644121</v>
      </c>
      <c r="I1039" s="27"/>
    </row>
    <row r="1040" spans="1:9" x14ac:dyDescent="0.2">
      <c r="A1040" s="25" t="str">
        <f>A1036</f>
        <v>G240</v>
      </c>
      <c r="B1040" s="25" t="s">
        <v>8</v>
      </c>
      <c r="C1040" s="29">
        <f t="shared" si="774"/>
        <v>109224.21316201476</v>
      </c>
      <c r="D1040" s="29">
        <f t="shared" si="775"/>
        <v>9102.0175884624259</v>
      </c>
      <c r="E1040" s="29">
        <f t="shared" si="776"/>
        <v>2100.465637731053</v>
      </c>
      <c r="F1040" s="29">
        <f t="shared" si="777"/>
        <v>4200.931275462106</v>
      </c>
      <c r="G1040" s="29">
        <f t="shared" si="778"/>
        <v>4551.008794231213</v>
      </c>
      <c r="H1040" s="31">
        <f t="shared" si="779"/>
        <v>52.511640943276326</v>
      </c>
      <c r="I1040" s="27"/>
    </row>
    <row r="1041" spans="1:9" x14ac:dyDescent="0.2">
      <c r="A1041" s="25" t="str">
        <f>A1036</f>
        <v>G240</v>
      </c>
      <c r="B1041" s="25" t="s">
        <v>7</v>
      </c>
      <c r="C1041" s="29">
        <f t="shared" si="774"/>
        <v>114685.42382011549</v>
      </c>
      <c r="D1041" s="29">
        <f t="shared" si="775"/>
        <v>9557.1184678855479</v>
      </c>
      <c r="E1041" s="29">
        <f t="shared" si="776"/>
        <v>2205.4889196176059</v>
      </c>
      <c r="F1041" s="29">
        <f t="shared" si="777"/>
        <v>4410.9778392352118</v>
      </c>
      <c r="G1041" s="29">
        <f t="shared" si="778"/>
        <v>4778.559233942774</v>
      </c>
      <c r="H1041" s="31">
        <f t="shared" si="779"/>
        <v>55.137222990440144</v>
      </c>
      <c r="I1041" s="27"/>
    </row>
    <row r="1042" spans="1:9" x14ac:dyDescent="0.2">
      <c r="A1042" s="25" t="str">
        <f>A1036</f>
        <v>G240</v>
      </c>
      <c r="B1042" s="25" t="s">
        <v>6</v>
      </c>
      <c r="C1042" s="29">
        <f t="shared" si="774"/>
        <v>120419.69501112128</v>
      </c>
      <c r="D1042" s="29">
        <f t="shared" si="775"/>
        <v>10034.974391279826</v>
      </c>
      <c r="E1042" s="29">
        <f t="shared" si="776"/>
        <v>2315.763365598486</v>
      </c>
      <c r="F1042" s="29">
        <f t="shared" si="777"/>
        <v>4631.5267311969719</v>
      </c>
      <c r="G1042" s="29">
        <f t="shared" si="778"/>
        <v>5017.4871956399129</v>
      </c>
      <c r="H1042" s="31">
        <f t="shared" si="779"/>
        <v>57.894084139962153</v>
      </c>
      <c r="I1042" s="27"/>
    </row>
    <row r="1043" spans="1:9" x14ac:dyDescent="0.2">
      <c r="C1043" s="29"/>
      <c r="D1043" s="29"/>
      <c r="E1043" s="29"/>
      <c r="F1043" s="29"/>
      <c r="G1043" s="29"/>
      <c r="I1043" s="27"/>
    </row>
    <row r="1044" spans="1:9" x14ac:dyDescent="0.2">
      <c r="A1044" s="25" t="s">
        <v>340</v>
      </c>
      <c r="B1044" s="25" t="s">
        <v>2</v>
      </c>
      <c r="C1044" s="29">
        <f t="shared" ref="C1044:C1050" si="780">H1044*2080</f>
        <v>90757.620780341429</v>
      </c>
      <c r="D1044" s="29">
        <f t="shared" ref="D1044:D1050" si="781">H1044*173.33333</f>
        <v>7563.1349195835464</v>
      </c>
      <c r="E1044" s="29">
        <f t="shared" ref="E1044:E1050" si="782">H1044*40</f>
        <v>1745.3388611604121</v>
      </c>
      <c r="F1044" s="29">
        <f t="shared" ref="F1044:F1050" si="783">H1044*80</f>
        <v>3490.6777223208242</v>
      </c>
      <c r="G1044" s="29">
        <f t="shared" ref="G1044:G1050" si="784">H1044*(173.33333/2)</f>
        <v>3781.5674597917732</v>
      </c>
      <c r="H1044" s="31">
        <f>H1036*101%</f>
        <v>43.633471529010301</v>
      </c>
      <c r="I1044" s="27"/>
    </row>
    <row r="1045" spans="1:9" x14ac:dyDescent="0.2">
      <c r="A1045" s="25" t="str">
        <f>A1044</f>
        <v>G241</v>
      </c>
      <c r="B1045" s="25" t="s">
        <v>1</v>
      </c>
      <c r="C1045" s="29">
        <f t="shared" si="780"/>
        <v>95295.501819358498</v>
      </c>
      <c r="D1045" s="29">
        <f t="shared" si="781"/>
        <v>7941.2916655627241</v>
      </c>
      <c r="E1045" s="29">
        <f t="shared" si="782"/>
        <v>1832.6058042184327</v>
      </c>
      <c r="F1045" s="29">
        <f t="shared" si="783"/>
        <v>3665.2116084368654</v>
      </c>
      <c r="G1045" s="29">
        <f t="shared" si="784"/>
        <v>3970.6458327813621</v>
      </c>
      <c r="H1045" s="31">
        <f t="shared" ref="H1045:H1050" si="785">H1044*105%</f>
        <v>45.815145105460815</v>
      </c>
    </row>
    <row r="1046" spans="1:9" x14ac:dyDescent="0.2">
      <c r="A1046" s="25" t="str">
        <f>A1044</f>
        <v>G241</v>
      </c>
      <c r="B1046" s="25" t="s">
        <v>0</v>
      </c>
      <c r="C1046" s="29">
        <f t="shared" si="780"/>
        <v>100060.27691032643</v>
      </c>
      <c r="D1046" s="29">
        <f t="shared" si="781"/>
        <v>8338.3562488408606</v>
      </c>
      <c r="E1046" s="29">
        <f t="shared" si="782"/>
        <v>1924.2360944293544</v>
      </c>
      <c r="F1046" s="29">
        <f t="shared" si="783"/>
        <v>3848.4721888587087</v>
      </c>
      <c r="G1046" s="29">
        <f t="shared" si="784"/>
        <v>4169.1781244204303</v>
      </c>
      <c r="H1046" s="31">
        <f t="shared" si="785"/>
        <v>48.105902360733857</v>
      </c>
    </row>
    <row r="1047" spans="1:9" x14ac:dyDescent="0.2">
      <c r="A1047" s="25" t="str">
        <f>A1044</f>
        <v>G241</v>
      </c>
      <c r="B1047" s="25" t="s">
        <v>9</v>
      </c>
      <c r="C1047" s="29">
        <f t="shared" si="780"/>
        <v>105063.29075584275</v>
      </c>
      <c r="D1047" s="29">
        <f t="shared" si="781"/>
        <v>8755.2740612829039</v>
      </c>
      <c r="E1047" s="29">
        <f t="shared" si="782"/>
        <v>2020.4478991508222</v>
      </c>
      <c r="F1047" s="29">
        <f t="shared" si="783"/>
        <v>4040.8957983016444</v>
      </c>
      <c r="G1047" s="29">
        <f t="shared" si="784"/>
        <v>4377.6370306414519</v>
      </c>
      <c r="H1047" s="31">
        <f t="shared" si="785"/>
        <v>50.511197478770555</v>
      </c>
    </row>
    <row r="1048" spans="1:9" x14ac:dyDescent="0.2">
      <c r="A1048" s="25" t="str">
        <f>A1044</f>
        <v>G241</v>
      </c>
      <c r="B1048" s="25" t="s">
        <v>8</v>
      </c>
      <c r="C1048" s="29">
        <f t="shared" si="780"/>
        <v>110316.45529363491</v>
      </c>
      <c r="D1048" s="29">
        <f t="shared" si="781"/>
        <v>9193.0377643470511</v>
      </c>
      <c r="E1048" s="29">
        <f t="shared" si="782"/>
        <v>2121.4702941083633</v>
      </c>
      <c r="F1048" s="29">
        <f t="shared" si="783"/>
        <v>4242.9405882167266</v>
      </c>
      <c r="G1048" s="29">
        <f t="shared" si="784"/>
        <v>4596.5188821735255</v>
      </c>
      <c r="H1048" s="31">
        <f t="shared" si="785"/>
        <v>53.036757352709088</v>
      </c>
      <c r="I1048" s="27"/>
    </row>
    <row r="1049" spans="1:9" x14ac:dyDescent="0.2">
      <c r="A1049" s="25" t="str">
        <f>A1044</f>
        <v>G241</v>
      </c>
      <c r="B1049" s="25" t="s">
        <v>7</v>
      </c>
      <c r="C1049" s="29">
        <f t="shared" si="780"/>
        <v>115832.27805831666</v>
      </c>
      <c r="D1049" s="29">
        <f t="shared" si="781"/>
        <v>9652.6896525644024</v>
      </c>
      <c r="E1049" s="29">
        <f t="shared" si="782"/>
        <v>2227.5438088137817</v>
      </c>
      <c r="F1049" s="29">
        <f t="shared" si="783"/>
        <v>4455.0876176275633</v>
      </c>
      <c r="G1049" s="29">
        <f t="shared" si="784"/>
        <v>4826.3448262822012</v>
      </c>
      <c r="H1049" s="31">
        <f t="shared" si="785"/>
        <v>55.688595220344546</v>
      </c>
    </row>
    <row r="1050" spans="1:9" x14ac:dyDescent="0.2">
      <c r="A1050" s="25" t="str">
        <f>A1044</f>
        <v>G241</v>
      </c>
      <c r="B1050" s="25" t="s">
        <v>6</v>
      </c>
      <c r="C1050" s="29">
        <f t="shared" si="780"/>
        <v>121623.8919612325</v>
      </c>
      <c r="D1050" s="29">
        <f t="shared" si="781"/>
        <v>10135.324135192624</v>
      </c>
      <c r="E1050" s="29">
        <f t="shared" si="782"/>
        <v>2338.9209992544711</v>
      </c>
      <c r="F1050" s="29">
        <f t="shared" si="783"/>
        <v>4677.8419985089422</v>
      </c>
      <c r="G1050" s="29">
        <f t="shared" si="784"/>
        <v>5067.6620675963122</v>
      </c>
      <c r="H1050" s="31">
        <f t="shared" si="785"/>
        <v>58.473024981361775</v>
      </c>
    </row>
    <row r="1051" spans="1:9" x14ac:dyDescent="0.2">
      <c r="C1051" s="29"/>
      <c r="D1051" s="29"/>
      <c r="E1051" s="29"/>
      <c r="F1051" s="29"/>
      <c r="G1051" s="29"/>
    </row>
    <row r="1052" spans="1:9" x14ac:dyDescent="0.2">
      <c r="A1052" s="25" t="s">
        <v>339</v>
      </c>
      <c r="B1052" s="25" t="s">
        <v>2</v>
      </c>
      <c r="C1052" s="29">
        <f t="shared" ref="C1052:C1058" si="786">H1052*2080</f>
        <v>91665.196988144831</v>
      </c>
      <c r="D1052" s="29">
        <f t="shared" ref="D1052:D1058" si="787">H1052*173.33333</f>
        <v>7638.7662687793818</v>
      </c>
      <c r="E1052" s="29">
        <f t="shared" ref="E1052:E1058" si="788">H1052*40</f>
        <v>1762.792249772016</v>
      </c>
      <c r="F1052" s="29">
        <f t="shared" ref="F1052:F1058" si="789">H1052*80</f>
        <v>3525.584499544032</v>
      </c>
      <c r="G1052" s="29">
        <f t="shared" ref="G1052:G1058" si="790">H1052*(173.33333/2)</f>
        <v>3819.3831343896909</v>
      </c>
      <c r="H1052" s="31">
        <f>H1044*101%</f>
        <v>44.069806244300402</v>
      </c>
    </row>
    <row r="1053" spans="1:9" x14ac:dyDescent="0.2">
      <c r="A1053" s="25" t="str">
        <f>A1052</f>
        <v>G242</v>
      </c>
      <c r="B1053" s="25" t="s">
        <v>1</v>
      </c>
      <c r="C1053" s="29">
        <f t="shared" si="786"/>
        <v>96248.45683755209</v>
      </c>
      <c r="D1053" s="29">
        <f t="shared" si="787"/>
        <v>8020.7045822183518</v>
      </c>
      <c r="E1053" s="29">
        <f t="shared" si="788"/>
        <v>1850.931862260617</v>
      </c>
      <c r="F1053" s="29">
        <f t="shared" si="789"/>
        <v>3701.863724521234</v>
      </c>
      <c r="G1053" s="29">
        <f t="shared" si="790"/>
        <v>4010.3522911091759</v>
      </c>
      <c r="H1053" s="31">
        <f t="shared" ref="H1053:H1058" si="791">H1052*105%</f>
        <v>46.273296556515426</v>
      </c>
    </row>
    <row r="1054" spans="1:9" x14ac:dyDescent="0.2">
      <c r="A1054" s="25" t="str">
        <f>A1052</f>
        <v>G242</v>
      </c>
      <c r="B1054" s="25" t="s">
        <v>0</v>
      </c>
      <c r="C1054" s="29">
        <f t="shared" si="786"/>
        <v>101060.87967942969</v>
      </c>
      <c r="D1054" s="29">
        <f t="shared" si="787"/>
        <v>8421.7398113292693</v>
      </c>
      <c r="E1054" s="29">
        <f t="shared" si="788"/>
        <v>1943.4784553736481</v>
      </c>
      <c r="F1054" s="29">
        <f t="shared" si="789"/>
        <v>3886.9569107472962</v>
      </c>
      <c r="G1054" s="29">
        <f t="shared" si="790"/>
        <v>4210.8699056646346</v>
      </c>
      <c r="H1054" s="31">
        <f t="shared" si="791"/>
        <v>48.586961384341201</v>
      </c>
    </row>
    <row r="1055" spans="1:9" x14ac:dyDescent="0.2">
      <c r="A1055" s="25" t="str">
        <f>A1052</f>
        <v>G242</v>
      </c>
      <c r="B1055" s="25" t="s">
        <v>9</v>
      </c>
      <c r="C1055" s="29">
        <f t="shared" si="786"/>
        <v>106113.92366340119</v>
      </c>
      <c r="D1055" s="29">
        <f t="shared" si="787"/>
        <v>8842.8268018957333</v>
      </c>
      <c r="E1055" s="29">
        <f t="shared" si="788"/>
        <v>2040.6523781423307</v>
      </c>
      <c r="F1055" s="29">
        <f t="shared" si="789"/>
        <v>4081.3047562846614</v>
      </c>
      <c r="G1055" s="29">
        <f t="shared" si="790"/>
        <v>4421.4134009478666</v>
      </c>
      <c r="H1055" s="31">
        <f t="shared" si="791"/>
        <v>51.016309453558264</v>
      </c>
    </row>
    <row r="1056" spans="1:9" x14ac:dyDescent="0.2">
      <c r="A1056" s="25" t="str">
        <f>A1052</f>
        <v>G242</v>
      </c>
      <c r="B1056" s="25" t="s">
        <v>8</v>
      </c>
      <c r="C1056" s="29">
        <f t="shared" si="786"/>
        <v>111419.61984657127</v>
      </c>
      <c r="D1056" s="29">
        <f t="shared" si="787"/>
        <v>9284.968141990521</v>
      </c>
      <c r="E1056" s="29">
        <f t="shared" si="788"/>
        <v>2142.6849970494472</v>
      </c>
      <c r="F1056" s="29">
        <f t="shared" si="789"/>
        <v>4285.3699940988945</v>
      </c>
      <c r="G1056" s="29">
        <f t="shared" si="790"/>
        <v>4642.4840709952605</v>
      </c>
      <c r="H1056" s="31">
        <f t="shared" si="791"/>
        <v>53.567124926236183</v>
      </c>
    </row>
    <row r="1057" spans="1:9" x14ac:dyDescent="0.2">
      <c r="A1057" s="25" t="str">
        <f>A1052</f>
        <v>G242</v>
      </c>
      <c r="B1057" s="25" t="s">
        <v>7</v>
      </c>
      <c r="C1057" s="29">
        <f t="shared" si="786"/>
        <v>116990.60083889983</v>
      </c>
      <c r="D1057" s="29">
        <f t="shared" si="787"/>
        <v>9749.2165490900479</v>
      </c>
      <c r="E1057" s="29">
        <f t="shared" si="788"/>
        <v>2249.81924690192</v>
      </c>
      <c r="F1057" s="29">
        <f t="shared" si="789"/>
        <v>4499.63849380384</v>
      </c>
      <c r="G1057" s="29">
        <f t="shared" si="790"/>
        <v>4874.608274545024</v>
      </c>
      <c r="H1057" s="31">
        <f t="shared" si="791"/>
        <v>56.245481172547997</v>
      </c>
    </row>
    <row r="1058" spans="1:9" x14ac:dyDescent="0.2">
      <c r="A1058" s="25" t="str">
        <f>A1052</f>
        <v>G242</v>
      </c>
      <c r="B1058" s="25" t="s">
        <v>6</v>
      </c>
      <c r="C1058" s="29">
        <f t="shared" si="786"/>
        <v>122840.13088084482</v>
      </c>
      <c r="D1058" s="29">
        <f t="shared" si="787"/>
        <v>10236.67737654455</v>
      </c>
      <c r="E1058" s="29">
        <f t="shared" si="788"/>
        <v>2362.3102092470158</v>
      </c>
      <c r="F1058" s="29">
        <f t="shared" si="789"/>
        <v>4724.6204184940316</v>
      </c>
      <c r="G1058" s="29">
        <f t="shared" si="790"/>
        <v>5118.3386882722752</v>
      </c>
      <c r="H1058" s="31">
        <f t="shared" si="791"/>
        <v>59.057755231175399</v>
      </c>
    </row>
    <row r="1059" spans="1:9" x14ac:dyDescent="0.2">
      <c r="C1059" s="29"/>
      <c r="D1059" s="29"/>
      <c r="E1059" s="29"/>
      <c r="F1059" s="29"/>
      <c r="G1059" s="29"/>
    </row>
    <row r="1060" spans="1:9" x14ac:dyDescent="0.2">
      <c r="A1060" s="25" t="s">
        <v>338</v>
      </c>
      <c r="B1060" s="25" t="s">
        <v>2</v>
      </c>
      <c r="C1060" s="29">
        <f t="shared" ref="C1060:C1066" si="792">H1060*2080</f>
        <v>92581.848958026283</v>
      </c>
      <c r="D1060" s="29">
        <f t="shared" ref="D1060:D1066" si="793">H1060*173.33333</f>
        <v>7715.1539314671754</v>
      </c>
      <c r="E1060" s="29">
        <f t="shared" ref="E1060:E1066" si="794">H1060*40</f>
        <v>1780.4201722697362</v>
      </c>
      <c r="F1060" s="29">
        <f t="shared" ref="F1060:F1066" si="795">H1060*80</f>
        <v>3560.8403445394724</v>
      </c>
      <c r="G1060" s="29">
        <f t="shared" ref="G1060:G1066" si="796">H1060*(173.33333/2)</f>
        <v>3857.5769657335877</v>
      </c>
      <c r="H1060" s="31">
        <f>H1052*101%</f>
        <v>44.510504306743407</v>
      </c>
    </row>
    <row r="1061" spans="1:9" x14ac:dyDescent="0.2">
      <c r="A1061" s="25" t="str">
        <f>A1060</f>
        <v>G243</v>
      </c>
      <c r="B1061" s="25" t="s">
        <v>1</v>
      </c>
      <c r="C1061" s="29">
        <f t="shared" si="792"/>
        <v>97210.941405927602</v>
      </c>
      <c r="D1061" s="29">
        <f t="shared" si="793"/>
        <v>8100.9116280405342</v>
      </c>
      <c r="E1061" s="29">
        <f t="shared" si="794"/>
        <v>1869.4411808832231</v>
      </c>
      <c r="F1061" s="29">
        <f t="shared" si="795"/>
        <v>3738.8823617664461</v>
      </c>
      <c r="G1061" s="29">
        <f t="shared" si="796"/>
        <v>4050.4558140202671</v>
      </c>
      <c r="H1061" s="31">
        <f t="shared" ref="H1061:H1066" si="797">H1060*105%</f>
        <v>46.736029522080578</v>
      </c>
      <c r="I1061" s="27"/>
    </row>
    <row r="1062" spans="1:9" x14ac:dyDescent="0.2">
      <c r="A1062" s="25" t="str">
        <f>A1060</f>
        <v>G243</v>
      </c>
      <c r="B1062" s="25" t="s">
        <v>0</v>
      </c>
      <c r="C1062" s="29">
        <f t="shared" si="792"/>
        <v>102071.48847622398</v>
      </c>
      <c r="D1062" s="29">
        <f t="shared" si="793"/>
        <v>8505.9572094425621</v>
      </c>
      <c r="E1062" s="29">
        <f t="shared" si="794"/>
        <v>1962.9132399273842</v>
      </c>
      <c r="F1062" s="29">
        <f t="shared" si="795"/>
        <v>3925.8264798547684</v>
      </c>
      <c r="G1062" s="29">
        <f t="shared" si="796"/>
        <v>4252.978604721281</v>
      </c>
      <c r="H1062" s="31">
        <f t="shared" si="797"/>
        <v>49.072830998184607</v>
      </c>
      <c r="I1062" s="27"/>
    </row>
    <row r="1063" spans="1:9" x14ac:dyDescent="0.2">
      <c r="A1063" s="25" t="str">
        <f>A1060</f>
        <v>G243</v>
      </c>
      <c r="B1063" s="25" t="s">
        <v>9</v>
      </c>
      <c r="C1063" s="29">
        <f t="shared" si="792"/>
        <v>107175.06290003519</v>
      </c>
      <c r="D1063" s="29">
        <f t="shared" si="793"/>
        <v>8931.2550699146905</v>
      </c>
      <c r="E1063" s="29">
        <f t="shared" si="794"/>
        <v>2061.0589019237536</v>
      </c>
      <c r="F1063" s="29">
        <f t="shared" si="795"/>
        <v>4122.1178038475073</v>
      </c>
      <c r="G1063" s="29">
        <f t="shared" si="796"/>
        <v>4465.6275349573452</v>
      </c>
      <c r="H1063" s="31">
        <f t="shared" si="797"/>
        <v>51.526472548093842</v>
      </c>
      <c r="I1063" s="27"/>
    </row>
    <row r="1064" spans="1:9" x14ac:dyDescent="0.2">
      <c r="A1064" s="25" t="str">
        <f>A1060</f>
        <v>G243</v>
      </c>
      <c r="B1064" s="25" t="s">
        <v>8</v>
      </c>
      <c r="C1064" s="29">
        <f t="shared" si="792"/>
        <v>112533.81604503696</v>
      </c>
      <c r="D1064" s="29">
        <f t="shared" si="793"/>
        <v>9377.8178234104253</v>
      </c>
      <c r="E1064" s="29">
        <f t="shared" si="794"/>
        <v>2164.1118470199417</v>
      </c>
      <c r="F1064" s="29">
        <f t="shared" si="795"/>
        <v>4328.2236940398834</v>
      </c>
      <c r="G1064" s="29">
        <f t="shared" si="796"/>
        <v>4688.9089117052126</v>
      </c>
      <c r="H1064" s="31">
        <f t="shared" si="797"/>
        <v>54.10279617549854</v>
      </c>
      <c r="I1064" s="27"/>
    </row>
    <row r="1065" spans="1:9" x14ac:dyDescent="0.2">
      <c r="A1065" s="25" t="str">
        <f>A1060</f>
        <v>G243</v>
      </c>
      <c r="B1065" s="25" t="s">
        <v>7</v>
      </c>
      <c r="C1065" s="29">
        <f t="shared" si="792"/>
        <v>118160.50684728882</v>
      </c>
      <c r="D1065" s="29">
        <f t="shared" si="793"/>
        <v>9846.7087145809473</v>
      </c>
      <c r="E1065" s="29">
        <f t="shared" si="794"/>
        <v>2272.3174393709387</v>
      </c>
      <c r="F1065" s="29">
        <f t="shared" si="795"/>
        <v>4544.6348787418774</v>
      </c>
      <c r="G1065" s="29">
        <f t="shared" si="796"/>
        <v>4923.3543572904737</v>
      </c>
      <c r="H1065" s="31">
        <f t="shared" si="797"/>
        <v>56.80793598427347</v>
      </c>
      <c r="I1065" s="27"/>
    </row>
    <row r="1066" spans="1:9" x14ac:dyDescent="0.2">
      <c r="A1066" s="25" t="str">
        <f>A1060</f>
        <v>G243</v>
      </c>
      <c r="B1066" s="25" t="s">
        <v>6</v>
      </c>
      <c r="C1066" s="29">
        <f t="shared" si="792"/>
        <v>124068.53218965327</v>
      </c>
      <c r="D1066" s="29">
        <f t="shared" si="793"/>
        <v>10339.044150309996</v>
      </c>
      <c r="E1066" s="29">
        <f t="shared" si="794"/>
        <v>2385.933311339486</v>
      </c>
      <c r="F1066" s="29">
        <f t="shared" si="795"/>
        <v>4771.8666226789719</v>
      </c>
      <c r="G1066" s="29">
        <f t="shared" si="796"/>
        <v>5169.5220751549978</v>
      </c>
      <c r="H1066" s="31">
        <f t="shared" si="797"/>
        <v>59.648332783487149</v>
      </c>
      <c r="I1066" s="27"/>
    </row>
    <row r="1067" spans="1:9" x14ac:dyDescent="0.2">
      <c r="C1067" s="29"/>
      <c r="D1067" s="29"/>
      <c r="E1067" s="29"/>
      <c r="F1067" s="29"/>
      <c r="G1067" s="29"/>
      <c r="I1067" s="27"/>
    </row>
    <row r="1068" spans="1:9" x14ac:dyDescent="0.2">
      <c r="A1068" s="25" t="s">
        <v>337</v>
      </c>
      <c r="B1068" s="25" t="s">
        <v>2</v>
      </c>
      <c r="C1068" s="29">
        <f t="shared" ref="C1068:C1074" si="798">H1068*2080</f>
        <v>93507.667447606553</v>
      </c>
      <c r="D1068" s="29">
        <f t="shared" ref="D1068:D1074" si="799">H1068*173.33333</f>
        <v>7792.3054707818474</v>
      </c>
      <c r="E1068" s="29">
        <f t="shared" ref="E1068:E1074" si="800">H1068*40</f>
        <v>1798.2243739924338</v>
      </c>
      <c r="F1068" s="29">
        <f t="shared" ref="F1068:F1074" si="801">H1068*80</f>
        <v>3596.4487479848676</v>
      </c>
      <c r="G1068" s="29">
        <f t="shared" ref="G1068:G1074" si="802">H1068*(173.33333/2)</f>
        <v>3896.1527353909237</v>
      </c>
      <c r="H1068" s="31">
        <f>H1060*101%</f>
        <v>44.955609349810842</v>
      </c>
      <c r="I1068" s="27"/>
    </row>
    <row r="1069" spans="1:9" x14ac:dyDescent="0.2">
      <c r="A1069" s="25" t="str">
        <f>A1068</f>
        <v>G244</v>
      </c>
      <c r="B1069" s="25" t="s">
        <v>1</v>
      </c>
      <c r="C1069" s="29">
        <f t="shared" si="798"/>
        <v>98183.050819986878</v>
      </c>
      <c r="D1069" s="29">
        <f t="shared" si="799"/>
        <v>8181.9207443209398</v>
      </c>
      <c r="E1069" s="29">
        <f t="shared" si="800"/>
        <v>1888.1355926920555</v>
      </c>
      <c r="F1069" s="29">
        <f t="shared" si="801"/>
        <v>3776.271185384111</v>
      </c>
      <c r="G1069" s="29">
        <f t="shared" si="802"/>
        <v>4090.9603721604699</v>
      </c>
      <c r="H1069" s="31">
        <f t="shared" ref="H1069:H1074" si="803">H1068*105%</f>
        <v>47.203389817301385</v>
      </c>
      <c r="I1069" s="27"/>
    </row>
    <row r="1070" spans="1:9" x14ac:dyDescent="0.2">
      <c r="A1070" s="25" t="str">
        <f>A1068</f>
        <v>G244</v>
      </c>
      <c r="B1070" s="25" t="s">
        <v>0</v>
      </c>
      <c r="C1070" s="29">
        <f t="shared" si="798"/>
        <v>103092.20336098623</v>
      </c>
      <c r="D1070" s="29">
        <f t="shared" si="799"/>
        <v>8591.0167815369878</v>
      </c>
      <c r="E1070" s="29">
        <f t="shared" si="800"/>
        <v>1982.5423723266581</v>
      </c>
      <c r="F1070" s="29">
        <f t="shared" si="801"/>
        <v>3965.0847446533162</v>
      </c>
      <c r="G1070" s="29">
        <f t="shared" si="802"/>
        <v>4295.5083907684939</v>
      </c>
      <c r="H1070" s="31">
        <f t="shared" si="803"/>
        <v>49.563559308166454</v>
      </c>
      <c r="I1070" s="27"/>
    </row>
    <row r="1071" spans="1:9" x14ac:dyDescent="0.2">
      <c r="A1071" s="25" t="str">
        <f>A1068</f>
        <v>G244</v>
      </c>
      <c r="B1071" s="25" t="s">
        <v>9</v>
      </c>
      <c r="C1071" s="29">
        <f t="shared" si="798"/>
        <v>108246.81352903554</v>
      </c>
      <c r="D1071" s="29">
        <f t="shared" si="799"/>
        <v>9020.5676206138378</v>
      </c>
      <c r="E1071" s="29">
        <f t="shared" si="800"/>
        <v>2081.6694909429912</v>
      </c>
      <c r="F1071" s="29">
        <f t="shared" si="801"/>
        <v>4163.3389818859823</v>
      </c>
      <c r="G1071" s="29">
        <f t="shared" si="802"/>
        <v>4510.2838103069189</v>
      </c>
      <c r="H1071" s="31">
        <f t="shared" si="803"/>
        <v>52.041737273574782</v>
      </c>
      <c r="I1071" s="27"/>
    </row>
    <row r="1072" spans="1:9" x14ac:dyDescent="0.2">
      <c r="A1072" s="25" t="str">
        <f>A1068</f>
        <v>G244</v>
      </c>
      <c r="B1072" s="25" t="s">
        <v>8</v>
      </c>
      <c r="C1072" s="29">
        <f t="shared" si="798"/>
        <v>113659.15420548733</v>
      </c>
      <c r="D1072" s="29">
        <f t="shared" si="799"/>
        <v>9471.5960016445297</v>
      </c>
      <c r="E1072" s="29">
        <f t="shared" si="800"/>
        <v>2185.7529654901409</v>
      </c>
      <c r="F1072" s="29">
        <f t="shared" si="801"/>
        <v>4371.5059309802818</v>
      </c>
      <c r="G1072" s="29">
        <f t="shared" si="802"/>
        <v>4735.7980008222648</v>
      </c>
      <c r="H1072" s="31">
        <f t="shared" si="803"/>
        <v>54.643824137253524</v>
      </c>
      <c r="I1072" s="27"/>
    </row>
    <row r="1073" spans="1:9" x14ac:dyDescent="0.2">
      <c r="A1073" s="25" t="str">
        <f>A1068</f>
        <v>G244</v>
      </c>
      <c r="B1073" s="25" t="s">
        <v>7</v>
      </c>
      <c r="C1073" s="29">
        <f t="shared" si="798"/>
        <v>119342.11191576171</v>
      </c>
      <c r="D1073" s="29">
        <f t="shared" si="799"/>
        <v>9945.1758017267566</v>
      </c>
      <c r="E1073" s="29">
        <f t="shared" si="800"/>
        <v>2295.0406137646482</v>
      </c>
      <c r="F1073" s="29">
        <f t="shared" si="801"/>
        <v>4590.0812275292965</v>
      </c>
      <c r="G1073" s="29">
        <f t="shared" si="802"/>
        <v>4972.5879008633783</v>
      </c>
      <c r="H1073" s="31">
        <f t="shared" si="803"/>
        <v>57.376015344116205</v>
      </c>
      <c r="I1073" s="27"/>
    </row>
    <row r="1074" spans="1:9" x14ac:dyDescent="0.2">
      <c r="A1074" s="25" t="str">
        <f>A1068</f>
        <v>G244</v>
      </c>
      <c r="B1074" s="25" t="s">
        <v>6</v>
      </c>
      <c r="C1074" s="29">
        <f t="shared" si="798"/>
        <v>125309.2175115498</v>
      </c>
      <c r="D1074" s="29">
        <f t="shared" si="799"/>
        <v>10442.434591813095</v>
      </c>
      <c r="E1074" s="29">
        <f t="shared" si="800"/>
        <v>2409.7926444528807</v>
      </c>
      <c r="F1074" s="29">
        <f t="shared" si="801"/>
        <v>4819.5852889057614</v>
      </c>
      <c r="G1074" s="29">
        <f t="shared" si="802"/>
        <v>5221.2172959065474</v>
      </c>
      <c r="H1074" s="31">
        <f t="shared" si="803"/>
        <v>60.244816111322017</v>
      </c>
      <c r="I1074" s="27"/>
    </row>
    <row r="1075" spans="1:9" x14ac:dyDescent="0.2">
      <c r="C1075" s="29"/>
      <c r="D1075" s="29"/>
      <c r="E1075" s="29"/>
      <c r="F1075" s="29"/>
      <c r="G1075" s="29"/>
      <c r="I1075" s="27"/>
    </row>
    <row r="1076" spans="1:9" x14ac:dyDescent="0.2">
      <c r="A1076" s="25" t="s">
        <v>336</v>
      </c>
      <c r="B1076" s="25" t="s">
        <v>2</v>
      </c>
      <c r="C1076" s="29">
        <f t="shared" ref="C1076:C1082" si="804">H1076*2080</f>
        <v>94442.744122082615</v>
      </c>
      <c r="D1076" s="29">
        <f t="shared" ref="D1076:D1082" si="805">H1076*173.33333</f>
        <v>7870.228525489666</v>
      </c>
      <c r="E1076" s="29">
        <f t="shared" ref="E1076:E1082" si="806">H1076*40</f>
        <v>1816.2066177323582</v>
      </c>
      <c r="F1076" s="29">
        <f t="shared" ref="F1076:F1082" si="807">H1076*80</f>
        <v>3632.4132354647163</v>
      </c>
      <c r="G1076" s="29">
        <f t="shared" ref="G1076:G1082" si="808">H1076*(173.33333/2)</f>
        <v>3935.114262744833</v>
      </c>
      <c r="H1076" s="31">
        <f>H1068*101%</f>
        <v>45.405165443308952</v>
      </c>
      <c r="I1076" s="27"/>
    </row>
    <row r="1077" spans="1:9" x14ac:dyDescent="0.2">
      <c r="A1077" s="25" t="str">
        <f>A1076</f>
        <v>G245</v>
      </c>
      <c r="B1077" s="25" t="s">
        <v>1</v>
      </c>
      <c r="C1077" s="29">
        <f t="shared" si="804"/>
        <v>99164.881328186762</v>
      </c>
      <c r="D1077" s="29">
        <f t="shared" si="805"/>
        <v>8263.7399517641497</v>
      </c>
      <c r="E1077" s="29">
        <f t="shared" si="806"/>
        <v>1907.0169486189761</v>
      </c>
      <c r="F1077" s="29">
        <f t="shared" si="807"/>
        <v>3814.0338972379523</v>
      </c>
      <c r="G1077" s="29">
        <f t="shared" si="808"/>
        <v>4131.8699758820749</v>
      </c>
      <c r="H1077" s="31">
        <f t="shared" ref="H1077:H1082" si="809">H1076*105%</f>
        <v>47.675423715474402</v>
      </c>
      <c r="I1077" s="27"/>
    </row>
    <row r="1078" spans="1:9" x14ac:dyDescent="0.2">
      <c r="A1078" s="25" t="str">
        <f>A1076</f>
        <v>G245</v>
      </c>
      <c r="B1078" s="25" t="s">
        <v>0</v>
      </c>
      <c r="C1078" s="29">
        <f t="shared" si="804"/>
        <v>104123.12539459611</v>
      </c>
      <c r="D1078" s="29">
        <f t="shared" si="805"/>
        <v>8676.9269493523589</v>
      </c>
      <c r="E1078" s="29">
        <f t="shared" si="806"/>
        <v>2002.3677960499251</v>
      </c>
      <c r="F1078" s="29">
        <f t="shared" si="807"/>
        <v>4004.7355920998502</v>
      </c>
      <c r="G1078" s="29">
        <f t="shared" si="808"/>
        <v>4338.4634746761794</v>
      </c>
      <c r="H1078" s="31">
        <f t="shared" si="809"/>
        <v>50.059194901248127</v>
      </c>
      <c r="I1078" s="27"/>
    </row>
    <row r="1079" spans="1:9" x14ac:dyDescent="0.2">
      <c r="A1079" s="25" t="str">
        <f>A1076</f>
        <v>G245</v>
      </c>
      <c r="B1079" s="25" t="s">
        <v>9</v>
      </c>
      <c r="C1079" s="29">
        <f t="shared" si="804"/>
        <v>109329.2816643259</v>
      </c>
      <c r="D1079" s="29">
        <f t="shared" si="805"/>
        <v>9110.7732968199762</v>
      </c>
      <c r="E1079" s="29">
        <f t="shared" si="806"/>
        <v>2102.4861858524214</v>
      </c>
      <c r="F1079" s="29">
        <f t="shared" si="807"/>
        <v>4204.9723717048428</v>
      </c>
      <c r="G1079" s="29">
        <f t="shared" si="808"/>
        <v>4555.3866484099881</v>
      </c>
      <c r="H1079" s="31">
        <f t="shared" si="809"/>
        <v>52.562154646310532</v>
      </c>
      <c r="I1079" s="27"/>
    </row>
    <row r="1080" spans="1:9" x14ac:dyDescent="0.2">
      <c r="A1080" s="25" t="str">
        <f>A1076</f>
        <v>G245</v>
      </c>
      <c r="B1080" s="25" t="s">
        <v>8</v>
      </c>
      <c r="C1080" s="29">
        <f t="shared" si="804"/>
        <v>114795.7457475422</v>
      </c>
      <c r="D1080" s="29">
        <f t="shared" si="805"/>
        <v>9566.3119616609747</v>
      </c>
      <c r="E1080" s="29">
        <f t="shared" si="806"/>
        <v>2207.6104951450425</v>
      </c>
      <c r="F1080" s="29">
        <f t="shared" si="807"/>
        <v>4415.220990290085</v>
      </c>
      <c r="G1080" s="29">
        <f t="shared" si="808"/>
        <v>4783.1559808304874</v>
      </c>
      <c r="H1080" s="31">
        <f t="shared" si="809"/>
        <v>55.190262378626059</v>
      </c>
      <c r="I1080" s="27"/>
    </row>
    <row r="1081" spans="1:9" x14ac:dyDescent="0.2">
      <c r="A1081" s="25" t="str">
        <f>A1076</f>
        <v>G245</v>
      </c>
      <c r="B1081" s="25" t="s">
        <v>7</v>
      </c>
      <c r="C1081" s="29">
        <f t="shared" si="804"/>
        <v>120535.53303491931</v>
      </c>
      <c r="D1081" s="29">
        <f t="shared" si="805"/>
        <v>10044.627559744024</v>
      </c>
      <c r="E1081" s="29">
        <f t="shared" si="806"/>
        <v>2317.9910199022943</v>
      </c>
      <c r="F1081" s="29">
        <f t="shared" si="807"/>
        <v>4635.9820398045886</v>
      </c>
      <c r="G1081" s="29">
        <f t="shared" si="808"/>
        <v>5022.3137798720118</v>
      </c>
      <c r="H1081" s="31">
        <f t="shared" si="809"/>
        <v>57.949775497557361</v>
      </c>
      <c r="I1081" s="27"/>
    </row>
    <row r="1082" spans="1:9" x14ac:dyDescent="0.2">
      <c r="A1082" s="25" t="str">
        <f>A1076</f>
        <v>G245</v>
      </c>
      <c r="B1082" s="25" t="s">
        <v>6</v>
      </c>
      <c r="C1082" s="29">
        <f t="shared" si="804"/>
        <v>126562.30968666528</v>
      </c>
      <c r="D1082" s="29">
        <f t="shared" si="805"/>
        <v>10546.858937731226</v>
      </c>
      <c r="E1082" s="29">
        <f t="shared" si="806"/>
        <v>2433.8905708974094</v>
      </c>
      <c r="F1082" s="29">
        <f t="shared" si="807"/>
        <v>4867.7811417948187</v>
      </c>
      <c r="G1082" s="29">
        <f t="shared" si="808"/>
        <v>5273.4294688656128</v>
      </c>
      <c r="H1082" s="31">
        <f t="shared" si="809"/>
        <v>60.847264272435233</v>
      </c>
      <c r="I1082" s="27"/>
    </row>
    <row r="1083" spans="1:9" x14ac:dyDescent="0.2">
      <c r="C1083" s="29"/>
      <c r="D1083" s="29"/>
      <c r="E1083" s="29"/>
      <c r="F1083" s="29"/>
      <c r="G1083" s="29"/>
      <c r="I1083" s="27"/>
    </row>
    <row r="1084" spans="1:9" x14ac:dyDescent="0.2">
      <c r="A1084" s="25" t="s">
        <v>335</v>
      </c>
      <c r="B1084" s="25" t="s">
        <v>2</v>
      </c>
      <c r="C1084" s="29">
        <f t="shared" ref="C1084:C1090" si="810">H1084*2080</f>
        <v>95387.171563303447</v>
      </c>
      <c r="D1084" s="29">
        <f t="shared" ref="D1084:D1090" si="811">H1084*173.33333</f>
        <v>7948.9308107445631</v>
      </c>
      <c r="E1084" s="29">
        <f t="shared" ref="E1084:E1090" si="812">H1084*40</f>
        <v>1834.3686839096815</v>
      </c>
      <c r="F1084" s="29">
        <f t="shared" ref="F1084:F1090" si="813">H1084*80</f>
        <v>3668.737367819363</v>
      </c>
      <c r="G1084" s="29">
        <f t="shared" ref="G1084:G1090" si="814">H1084*(173.33333/2)</f>
        <v>3974.4654053722816</v>
      </c>
      <c r="H1084" s="31">
        <f>H1076*101%</f>
        <v>45.859217097742039</v>
      </c>
      <c r="I1084" s="27"/>
    </row>
    <row r="1085" spans="1:9" x14ac:dyDescent="0.2">
      <c r="A1085" s="25" t="str">
        <f>A1084</f>
        <v>G246</v>
      </c>
      <c r="B1085" s="25" t="s">
        <v>1</v>
      </c>
      <c r="C1085" s="29">
        <f t="shared" si="810"/>
        <v>100156.53014146863</v>
      </c>
      <c r="D1085" s="29">
        <f t="shared" si="811"/>
        <v>8346.3773512817916</v>
      </c>
      <c r="E1085" s="29">
        <f t="shared" si="812"/>
        <v>1926.0871181051657</v>
      </c>
      <c r="F1085" s="29">
        <f t="shared" si="813"/>
        <v>3852.1742362103314</v>
      </c>
      <c r="G1085" s="29">
        <f t="shared" si="814"/>
        <v>4173.1886756408958</v>
      </c>
      <c r="H1085" s="31">
        <f t="shared" ref="H1085:H1090" si="815">H1084*105%</f>
        <v>48.152177952629145</v>
      </c>
      <c r="I1085" s="27"/>
    </row>
    <row r="1086" spans="1:9" x14ac:dyDescent="0.2">
      <c r="A1086" s="25" t="str">
        <f>A1084</f>
        <v>G246</v>
      </c>
      <c r="B1086" s="25" t="s">
        <v>0</v>
      </c>
      <c r="C1086" s="29">
        <f t="shared" si="810"/>
        <v>105164.35664854206</v>
      </c>
      <c r="D1086" s="29">
        <f t="shared" si="811"/>
        <v>8763.696218845882</v>
      </c>
      <c r="E1086" s="29">
        <f t="shared" si="812"/>
        <v>2022.3914740104242</v>
      </c>
      <c r="F1086" s="29">
        <f t="shared" si="813"/>
        <v>4044.7829480208484</v>
      </c>
      <c r="G1086" s="29">
        <f t="shared" si="814"/>
        <v>4381.848109422941</v>
      </c>
      <c r="H1086" s="31">
        <f t="shared" si="815"/>
        <v>50.559786850260608</v>
      </c>
      <c r="I1086" s="27"/>
    </row>
    <row r="1087" spans="1:9" x14ac:dyDescent="0.2">
      <c r="A1087" s="25" t="str">
        <f>A1084</f>
        <v>G246</v>
      </c>
      <c r="B1087" s="25" t="s">
        <v>9</v>
      </c>
      <c r="C1087" s="29">
        <f t="shared" si="810"/>
        <v>110422.57448096917</v>
      </c>
      <c r="D1087" s="29">
        <f t="shared" si="811"/>
        <v>9201.8810297881755</v>
      </c>
      <c r="E1087" s="29">
        <f t="shared" si="812"/>
        <v>2123.5110477109456</v>
      </c>
      <c r="F1087" s="29">
        <f t="shared" si="813"/>
        <v>4247.0220954218912</v>
      </c>
      <c r="G1087" s="29">
        <f t="shared" si="814"/>
        <v>4600.9405148940878</v>
      </c>
      <c r="H1087" s="31">
        <f t="shared" si="815"/>
        <v>53.087776192773639</v>
      </c>
      <c r="I1087" s="27"/>
    </row>
    <row r="1088" spans="1:9" x14ac:dyDescent="0.2">
      <c r="A1088" s="25" t="str">
        <f>A1084</f>
        <v>G246</v>
      </c>
      <c r="B1088" s="25" t="s">
        <v>8</v>
      </c>
      <c r="C1088" s="29">
        <f t="shared" si="810"/>
        <v>115943.70320501763</v>
      </c>
      <c r="D1088" s="29">
        <f t="shared" si="811"/>
        <v>9661.9750812775856</v>
      </c>
      <c r="E1088" s="29">
        <f t="shared" si="812"/>
        <v>2229.6866000964928</v>
      </c>
      <c r="F1088" s="29">
        <f t="shared" si="813"/>
        <v>4459.3732001929857</v>
      </c>
      <c r="G1088" s="29">
        <f t="shared" si="814"/>
        <v>4830.9875406387928</v>
      </c>
      <c r="H1088" s="31">
        <f t="shared" si="815"/>
        <v>55.742165002412321</v>
      </c>
      <c r="I1088" s="27"/>
    </row>
    <row r="1089" spans="1:9" x14ac:dyDescent="0.2">
      <c r="A1089" s="25" t="str">
        <f>A1084</f>
        <v>G246</v>
      </c>
      <c r="B1089" s="25" t="s">
        <v>7</v>
      </c>
      <c r="C1089" s="29">
        <f t="shared" si="810"/>
        <v>121740.88836526852</v>
      </c>
      <c r="D1089" s="29">
        <f t="shared" si="811"/>
        <v>10145.073835341465</v>
      </c>
      <c r="E1089" s="29">
        <f t="shared" si="812"/>
        <v>2341.1709301013175</v>
      </c>
      <c r="F1089" s="29">
        <f t="shared" si="813"/>
        <v>4682.341860202635</v>
      </c>
      <c r="G1089" s="29">
        <f t="shared" si="814"/>
        <v>5072.5369176707327</v>
      </c>
      <c r="H1089" s="31">
        <f t="shared" si="815"/>
        <v>58.529273252532938</v>
      </c>
      <c r="I1089" s="27"/>
    </row>
    <row r="1090" spans="1:9" x14ac:dyDescent="0.2">
      <c r="A1090" s="25" t="str">
        <f>A1084</f>
        <v>G246</v>
      </c>
      <c r="B1090" s="25" t="s">
        <v>6</v>
      </c>
      <c r="C1090" s="29">
        <f t="shared" si="810"/>
        <v>127827.93278353194</v>
      </c>
      <c r="D1090" s="29">
        <f t="shared" si="811"/>
        <v>10652.327527108539</v>
      </c>
      <c r="E1090" s="29">
        <f t="shared" si="812"/>
        <v>2458.2294766063837</v>
      </c>
      <c r="F1090" s="29">
        <f t="shared" si="813"/>
        <v>4916.4589532127675</v>
      </c>
      <c r="G1090" s="29">
        <f t="shared" si="814"/>
        <v>5326.1637635542693</v>
      </c>
      <c r="H1090" s="31">
        <f t="shared" si="815"/>
        <v>61.455736915159591</v>
      </c>
      <c r="I1090" s="27"/>
    </row>
    <row r="1091" spans="1:9" x14ac:dyDescent="0.2">
      <c r="C1091" s="29"/>
      <c r="D1091" s="29"/>
      <c r="E1091" s="29"/>
      <c r="F1091" s="29"/>
      <c r="G1091" s="29"/>
      <c r="I1091" s="27"/>
    </row>
    <row r="1092" spans="1:9" x14ac:dyDescent="0.2">
      <c r="A1092" s="25" t="s">
        <v>334</v>
      </c>
      <c r="B1092" s="25" t="s">
        <v>2</v>
      </c>
      <c r="C1092" s="29">
        <f t="shared" ref="C1092:C1098" si="816">H1092*2080</f>
        <v>96341.043278936471</v>
      </c>
      <c r="D1092" s="29">
        <f t="shared" ref="D1092:D1098" si="817">H1092*173.33333</f>
        <v>8028.4201188520083</v>
      </c>
      <c r="E1092" s="29">
        <f t="shared" ref="E1092:E1098" si="818">H1092*40</f>
        <v>1852.7123707487783</v>
      </c>
      <c r="F1092" s="29">
        <f t="shared" ref="F1092:F1098" si="819">H1092*80</f>
        <v>3705.4247414975566</v>
      </c>
      <c r="G1092" s="29">
        <f t="shared" ref="G1092:G1098" si="820">H1092*(173.33333/2)</f>
        <v>4014.2100594260041</v>
      </c>
      <c r="H1092" s="31">
        <f>H1084*101%</f>
        <v>46.317809268719458</v>
      </c>
      <c r="I1092" s="27"/>
    </row>
    <row r="1093" spans="1:9" x14ac:dyDescent="0.2">
      <c r="A1093" s="25" t="str">
        <f>A1092</f>
        <v>G247</v>
      </c>
      <c r="B1093" s="25" t="s">
        <v>1</v>
      </c>
      <c r="C1093" s="29">
        <f t="shared" si="816"/>
        <v>101158.09544288331</v>
      </c>
      <c r="D1093" s="29">
        <f t="shared" si="817"/>
        <v>8429.8411247946096</v>
      </c>
      <c r="E1093" s="29">
        <f t="shared" si="818"/>
        <v>1945.3479892862174</v>
      </c>
      <c r="F1093" s="29">
        <f t="shared" si="819"/>
        <v>3890.6959785724348</v>
      </c>
      <c r="G1093" s="29">
        <f t="shared" si="820"/>
        <v>4214.9205623973048</v>
      </c>
      <c r="H1093" s="31">
        <f t="shared" ref="H1093:H1098" si="821">H1092*105%</f>
        <v>48.633699732155435</v>
      </c>
      <c r="I1093" s="27"/>
    </row>
    <row r="1094" spans="1:9" x14ac:dyDescent="0.2">
      <c r="A1094" s="25" t="str">
        <f>A1092</f>
        <v>G247</v>
      </c>
      <c r="B1094" s="25" t="s">
        <v>0</v>
      </c>
      <c r="C1094" s="29">
        <f t="shared" si="816"/>
        <v>106216.00021502748</v>
      </c>
      <c r="D1094" s="29">
        <f t="shared" si="817"/>
        <v>8851.3331810343407</v>
      </c>
      <c r="E1094" s="29">
        <f t="shared" si="818"/>
        <v>2042.6153887505284</v>
      </c>
      <c r="F1094" s="29">
        <f t="shared" si="819"/>
        <v>4085.2307775010568</v>
      </c>
      <c r="G1094" s="29">
        <f t="shared" si="820"/>
        <v>4425.6665905171703</v>
      </c>
      <c r="H1094" s="31">
        <f t="shared" si="821"/>
        <v>51.065384718763212</v>
      </c>
      <c r="I1094" s="27"/>
    </row>
    <row r="1095" spans="1:9" x14ac:dyDescent="0.2">
      <c r="A1095" s="25" t="str">
        <f>A1092</f>
        <v>G247</v>
      </c>
      <c r="B1095" s="25" t="s">
        <v>9</v>
      </c>
      <c r="C1095" s="29">
        <f t="shared" si="816"/>
        <v>111526.80022577886</v>
      </c>
      <c r="D1095" s="29">
        <f t="shared" si="817"/>
        <v>9293.8998400860582</v>
      </c>
      <c r="E1095" s="29">
        <f t="shared" si="818"/>
        <v>2144.7461581880548</v>
      </c>
      <c r="F1095" s="29">
        <f t="shared" si="819"/>
        <v>4289.4923163761096</v>
      </c>
      <c r="G1095" s="29">
        <f t="shared" si="820"/>
        <v>4646.9499200430291</v>
      </c>
      <c r="H1095" s="31">
        <f t="shared" si="821"/>
        <v>53.618653954701372</v>
      </c>
      <c r="I1095" s="27"/>
    </row>
    <row r="1096" spans="1:9" x14ac:dyDescent="0.2">
      <c r="A1096" s="25" t="str">
        <f>A1092</f>
        <v>G247</v>
      </c>
      <c r="B1096" s="25" t="s">
        <v>8</v>
      </c>
      <c r="C1096" s="29">
        <f t="shared" si="816"/>
        <v>117103.14023706781</v>
      </c>
      <c r="D1096" s="29">
        <f t="shared" si="817"/>
        <v>9758.5948320903608</v>
      </c>
      <c r="E1096" s="29">
        <f t="shared" si="818"/>
        <v>2251.9834660974579</v>
      </c>
      <c r="F1096" s="29">
        <f t="shared" si="819"/>
        <v>4503.9669321949159</v>
      </c>
      <c r="G1096" s="29">
        <f t="shared" si="820"/>
        <v>4879.2974160451804</v>
      </c>
      <c r="H1096" s="31">
        <f t="shared" si="821"/>
        <v>56.299586652436446</v>
      </c>
      <c r="I1096" s="27"/>
    </row>
    <row r="1097" spans="1:9" x14ac:dyDescent="0.2">
      <c r="A1097" s="25" t="str">
        <f>A1092</f>
        <v>G247</v>
      </c>
      <c r="B1097" s="25" t="s">
        <v>7</v>
      </c>
      <c r="C1097" s="29">
        <f t="shared" si="816"/>
        <v>122958.2972489212</v>
      </c>
      <c r="D1097" s="29">
        <f t="shared" si="817"/>
        <v>10246.52457369488</v>
      </c>
      <c r="E1097" s="29">
        <f t="shared" si="818"/>
        <v>2364.5826394023306</v>
      </c>
      <c r="F1097" s="29">
        <f t="shared" si="819"/>
        <v>4729.1652788046613</v>
      </c>
      <c r="G1097" s="29">
        <f t="shared" si="820"/>
        <v>5123.26228684744</v>
      </c>
      <c r="H1097" s="31">
        <f t="shared" si="821"/>
        <v>59.11456598505827</v>
      </c>
      <c r="I1097" s="27"/>
    </row>
    <row r="1098" spans="1:9" x14ac:dyDescent="0.2">
      <c r="A1098" s="25" t="str">
        <f>A1092</f>
        <v>G247</v>
      </c>
      <c r="B1098" s="25" t="s">
        <v>6</v>
      </c>
      <c r="C1098" s="29">
        <f t="shared" si="816"/>
        <v>129106.21211136728</v>
      </c>
      <c r="D1098" s="29">
        <f t="shared" si="817"/>
        <v>10758.850802379624</v>
      </c>
      <c r="E1098" s="29">
        <f t="shared" si="818"/>
        <v>2482.8117713724478</v>
      </c>
      <c r="F1098" s="29">
        <f t="shared" si="819"/>
        <v>4965.6235427448955</v>
      </c>
      <c r="G1098" s="29">
        <f t="shared" si="820"/>
        <v>5379.425401189812</v>
      </c>
      <c r="H1098" s="31">
        <f t="shared" si="821"/>
        <v>62.070294284311188</v>
      </c>
      <c r="I1098" s="27"/>
    </row>
    <row r="1099" spans="1:9" x14ac:dyDescent="0.2">
      <c r="C1099" s="29"/>
      <c r="D1099" s="29"/>
      <c r="E1099" s="29"/>
      <c r="F1099" s="29"/>
      <c r="G1099" s="29"/>
      <c r="I1099" s="27"/>
    </row>
    <row r="1100" spans="1:9" x14ac:dyDescent="0.2">
      <c r="A1100" s="25" t="s">
        <v>333</v>
      </c>
      <c r="B1100" s="25" t="s">
        <v>2</v>
      </c>
      <c r="C1100" s="29">
        <f t="shared" ref="C1100:C1106" si="822">H1100*2080</f>
        <v>97304.45371172583</v>
      </c>
      <c r="D1100" s="29">
        <f t="shared" ref="D1100:D1106" si="823">H1100*173.33333</f>
        <v>8108.7043200405278</v>
      </c>
      <c r="E1100" s="29">
        <f t="shared" ref="E1100:E1106" si="824">H1100*40</f>
        <v>1871.2394944562661</v>
      </c>
      <c r="F1100" s="29">
        <f t="shared" ref="F1100:F1106" si="825">H1100*80</f>
        <v>3742.4789889125323</v>
      </c>
      <c r="G1100" s="29">
        <f t="shared" ref="G1100:G1106" si="826">H1100*(173.33333/2)</f>
        <v>4054.3521600202639</v>
      </c>
      <c r="H1100" s="31">
        <f>H1092*101%</f>
        <v>46.780987361406652</v>
      </c>
      <c r="I1100" s="27"/>
    </row>
    <row r="1101" spans="1:9" x14ac:dyDescent="0.2">
      <c r="A1101" s="25" t="str">
        <f>A1100</f>
        <v>G248</v>
      </c>
      <c r="B1101" s="25" t="s">
        <v>1</v>
      </c>
      <c r="C1101" s="29">
        <f t="shared" si="822"/>
        <v>102169.67639731213</v>
      </c>
      <c r="D1101" s="29">
        <f t="shared" si="823"/>
        <v>8514.139536042554</v>
      </c>
      <c r="E1101" s="29">
        <f t="shared" si="824"/>
        <v>1964.8014691790795</v>
      </c>
      <c r="F1101" s="29">
        <f t="shared" si="825"/>
        <v>3929.602938358159</v>
      </c>
      <c r="G1101" s="29">
        <f t="shared" si="826"/>
        <v>4257.069768021277</v>
      </c>
      <c r="H1101" s="31">
        <f t="shared" ref="H1101:H1106" si="827">H1100*105%</f>
        <v>49.120036729476986</v>
      </c>
      <c r="I1101" s="27"/>
    </row>
    <row r="1102" spans="1:9" x14ac:dyDescent="0.2">
      <c r="A1102" s="25" t="str">
        <f>A1100</f>
        <v>G248</v>
      </c>
      <c r="B1102" s="25" t="s">
        <v>0</v>
      </c>
      <c r="C1102" s="29">
        <f t="shared" si="822"/>
        <v>107278.16021717775</v>
      </c>
      <c r="D1102" s="29">
        <f t="shared" si="823"/>
        <v>8939.8465128446824</v>
      </c>
      <c r="E1102" s="29">
        <f t="shared" si="824"/>
        <v>2063.0415426380337</v>
      </c>
      <c r="F1102" s="29">
        <f t="shared" si="825"/>
        <v>4126.0830852760673</v>
      </c>
      <c r="G1102" s="29">
        <f t="shared" si="826"/>
        <v>4469.9232564223412</v>
      </c>
      <c r="H1102" s="31">
        <f t="shared" si="827"/>
        <v>51.576038565950839</v>
      </c>
      <c r="I1102" s="27"/>
    </row>
    <row r="1103" spans="1:9" x14ac:dyDescent="0.2">
      <c r="A1103" s="25" t="str">
        <f>A1100</f>
        <v>G248</v>
      </c>
      <c r="B1103" s="25" t="s">
        <v>9</v>
      </c>
      <c r="C1103" s="29">
        <f t="shared" si="822"/>
        <v>112642.06822803663</v>
      </c>
      <c r="D1103" s="29">
        <f t="shared" si="823"/>
        <v>9386.8388384869177</v>
      </c>
      <c r="E1103" s="29">
        <f t="shared" si="824"/>
        <v>2166.1936197699351</v>
      </c>
      <c r="F1103" s="29">
        <f t="shared" si="825"/>
        <v>4332.3872395398703</v>
      </c>
      <c r="G1103" s="29">
        <f t="shared" si="826"/>
        <v>4693.4194192434588</v>
      </c>
      <c r="H1103" s="31">
        <f t="shared" si="827"/>
        <v>54.154840494248383</v>
      </c>
      <c r="I1103" s="27"/>
    </row>
    <row r="1104" spans="1:9" x14ac:dyDescent="0.2">
      <c r="A1104" s="25" t="str">
        <f>A1100</f>
        <v>G248</v>
      </c>
      <c r="B1104" s="25" t="s">
        <v>8</v>
      </c>
      <c r="C1104" s="29">
        <f t="shared" si="822"/>
        <v>118274.17163943847</v>
      </c>
      <c r="D1104" s="29">
        <f t="shared" si="823"/>
        <v>9856.180780411265</v>
      </c>
      <c r="E1104" s="29">
        <f t="shared" si="824"/>
        <v>2274.5033007584325</v>
      </c>
      <c r="F1104" s="29">
        <f t="shared" si="825"/>
        <v>4549.006601516865</v>
      </c>
      <c r="G1104" s="29">
        <f t="shared" si="826"/>
        <v>4928.0903902056325</v>
      </c>
      <c r="H1104" s="31">
        <f t="shared" si="827"/>
        <v>56.862582518960807</v>
      </c>
      <c r="I1104" s="27"/>
    </row>
    <row r="1105" spans="1:9" x14ac:dyDescent="0.2">
      <c r="A1105" s="25" t="str">
        <f>A1100</f>
        <v>G248</v>
      </c>
      <c r="B1105" s="25" t="s">
        <v>7</v>
      </c>
      <c r="C1105" s="29">
        <f t="shared" si="822"/>
        <v>124187.88022141041</v>
      </c>
      <c r="D1105" s="29">
        <f t="shared" si="823"/>
        <v>10348.989819431828</v>
      </c>
      <c r="E1105" s="29">
        <f t="shared" si="824"/>
        <v>2388.2284657963542</v>
      </c>
      <c r="F1105" s="29">
        <f t="shared" si="825"/>
        <v>4776.4569315927083</v>
      </c>
      <c r="G1105" s="29">
        <f t="shared" si="826"/>
        <v>5174.4949097159142</v>
      </c>
      <c r="H1105" s="31">
        <f t="shared" si="827"/>
        <v>59.705711644908853</v>
      </c>
      <c r="I1105" s="27"/>
    </row>
    <row r="1106" spans="1:9" x14ac:dyDescent="0.2">
      <c r="A1106" s="25" t="str">
        <f>A1100</f>
        <v>G248</v>
      </c>
      <c r="B1106" s="25" t="s">
        <v>6</v>
      </c>
      <c r="C1106" s="29">
        <f t="shared" si="822"/>
        <v>130397.27423248094</v>
      </c>
      <c r="D1106" s="29">
        <f t="shared" si="823"/>
        <v>10866.439310403421</v>
      </c>
      <c r="E1106" s="29">
        <f t="shared" si="824"/>
        <v>2507.6398890861719</v>
      </c>
      <c r="F1106" s="29">
        <f t="shared" si="825"/>
        <v>5015.2797781723439</v>
      </c>
      <c r="G1106" s="29">
        <f t="shared" si="826"/>
        <v>5433.2196552017103</v>
      </c>
      <c r="H1106" s="31">
        <f t="shared" si="827"/>
        <v>62.690997227154298</v>
      </c>
      <c r="I1106" s="27"/>
    </row>
    <row r="1107" spans="1:9" x14ac:dyDescent="0.2">
      <c r="C1107" s="29"/>
      <c r="D1107" s="29"/>
      <c r="E1107" s="29"/>
      <c r="F1107" s="29"/>
      <c r="G1107" s="29"/>
      <c r="I1107" s="27"/>
    </row>
    <row r="1108" spans="1:9" x14ac:dyDescent="0.2">
      <c r="A1108" s="25" t="s">
        <v>332</v>
      </c>
      <c r="B1108" s="25" t="s">
        <v>2</v>
      </c>
      <c r="C1108" s="29">
        <f t="shared" ref="C1108:C1114" si="828">H1108*2080</f>
        <v>98277.498248843098</v>
      </c>
      <c r="D1108" s="29">
        <f t="shared" ref="D1108:D1114" si="829">H1108*173.33333</f>
        <v>8189.7913632409327</v>
      </c>
      <c r="E1108" s="29">
        <f t="shared" ref="E1108:E1114" si="830">H1108*40</f>
        <v>1889.9518894008288</v>
      </c>
      <c r="F1108" s="29">
        <f t="shared" ref="F1108:F1114" si="831">H1108*80</f>
        <v>3779.9037788016576</v>
      </c>
      <c r="G1108" s="29">
        <f t="shared" ref="G1108:G1114" si="832">H1108*(173.33333/2)</f>
        <v>4094.8956816204663</v>
      </c>
      <c r="H1108" s="31">
        <f>H1100*101%</f>
        <v>47.248797235020717</v>
      </c>
      <c r="I1108" s="27"/>
    </row>
    <row r="1109" spans="1:9" x14ac:dyDescent="0.2">
      <c r="A1109" s="25" t="str">
        <f>A1108</f>
        <v>G249</v>
      </c>
      <c r="B1109" s="25" t="s">
        <v>1</v>
      </c>
      <c r="C1109" s="29">
        <f t="shared" si="828"/>
        <v>103191.37316128524</v>
      </c>
      <c r="D1109" s="29">
        <f t="shared" si="829"/>
        <v>8599.2809314029801</v>
      </c>
      <c r="E1109" s="29">
        <f t="shared" si="830"/>
        <v>1984.4494838708702</v>
      </c>
      <c r="F1109" s="29">
        <f t="shared" si="831"/>
        <v>3968.8989677417403</v>
      </c>
      <c r="G1109" s="29">
        <f t="shared" si="832"/>
        <v>4299.64046570149</v>
      </c>
      <c r="H1109" s="31">
        <f t="shared" ref="H1109:H1114" si="833">H1108*105%</f>
        <v>49.611237096771752</v>
      </c>
      <c r="I1109" s="27"/>
    </row>
    <row r="1110" spans="1:9" x14ac:dyDescent="0.2">
      <c r="A1110" s="25" t="str">
        <f>A1108</f>
        <v>G249</v>
      </c>
      <c r="B1110" s="25" t="s">
        <v>0</v>
      </c>
      <c r="C1110" s="29">
        <f t="shared" si="828"/>
        <v>108350.94181934951</v>
      </c>
      <c r="D1110" s="29">
        <f t="shared" si="829"/>
        <v>9029.2449779731287</v>
      </c>
      <c r="E1110" s="29">
        <f t="shared" si="830"/>
        <v>2083.671958064414</v>
      </c>
      <c r="F1110" s="29">
        <f t="shared" si="831"/>
        <v>4167.3439161288279</v>
      </c>
      <c r="G1110" s="29">
        <f t="shared" si="832"/>
        <v>4514.6224889865643</v>
      </c>
      <c r="H1110" s="31">
        <f t="shared" si="833"/>
        <v>52.091798951610343</v>
      </c>
      <c r="I1110" s="27"/>
    </row>
    <row r="1111" spans="1:9" x14ac:dyDescent="0.2">
      <c r="A1111" s="25" t="str">
        <f>A1108</f>
        <v>G249</v>
      </c>
      <c r="B1111" s="25" t="s">
        <v>9</v>
      </c>
      <c r="C1111" s="29">
        <f t="shared" si="828"/>
        <v>113768.488910317</v>
      </c>
      <c r="D1111" s="29">
        <f t="shared" si="829"/>
        <v>9480.7072268717857</v>
      </c>
      <c r="E1111" s="29">
        <f t="shared" si="830"/>
        <v>2187.8555559676347</v>
      </c>
      <c r="F1111" s="29">
        <f t="shared" si="831"/>
        <v>4375.7111119352694</v>
      </c>
      <c r="G1111" s="29">
        <f t="shared" si="832"/>
        <v>4740.3536134358928</v>
      </c>
      <c r="H1111" s="31">
        <f t="shared" si="833"/>
        <v>54.696388899190865</v>
      </c>
      <c r="I1111" s="27"/>
    </row>
    <row r="1112" spans="1:9" x14ac:dyDescent="0.2">
      <c r="A1112" s="25" t="str">
        <f>A1108</f>
        <v>G249</v>
      </c>
      <c r="B1112" s="25" t="s">
        <v>8</v>
      </c>
      <c r="C1112" s="29">
        <f t="shared" si="828"/>
        <v>119456.91335583286</v>
      </c>
      <c r="D1112" s="29">
        <f t="shared" si="829"/>
        <v>9954.7425882153766</v>
      </c>
      <c r="E1112" s="29">
        <f t="shared" si="830"/>
        <v>2297.2483337660165</v>
      </c>
      <c r="F1112" s="29">
        <f t="shared" si="831"/>
        <v>4594.4966675320329</v>
      </c>
      <c r="G1112" s="29">
        <f t="shared" si="832"/>
        <v>4977.3712941076883</v>
      </c>
      <c r="H1112" s="31">
        <f t="shared" si="833"/>
        <v>57.431208344150413</v>
      </c>
      <c r="I1112" s="27"/>
    </row>
    <row r="1113" spans="1:9" x14ac:dyDescent="0.2">
      <c r="A1113" s="25" t="str">
        <f>A1108</f>
        <v>G249</v>
      </c>
      <c r="B1113" s="25" t="s">
        <v>7</v>
      </c>
      <c r="C1113" s="29">
        <f t="shared" si="828"/>
        <v>125429.75902362452</v>
      </c>
      <c r="D1113" s="29">
        <f t="shared" si="829"/>
        <v>10452.479717626145</v>
      </c>
      <c r="E1113" s="29">
        <f t="shared" si="830"/>
        <v>2412.1107504543174</v>
      </c>
      <c r="F1113" s="29">
        <f t="shared" si="831"/>
        <v>4824.2215009086349</v>
      </c>
      <c r="G1113" s="29">
        <f t="shared" si="832"/>
        <v>5226.2398588130727</v>
      </c>
      <c r="H1113" s="31">
        <f t="shared" si="833"/>
        <v>60.302768761357939</v>
      </c>
      <c r="I1113" s="27"/>
    </row>
    <row r="1114" spans="1:9" x14ac:dyDescent="0.2">
      <c r="A1114" s="25" t="str">
        <f>A1108</f>
        <v>G249</v>
      </c>
      <c r="B1114" s="25" t="s">
        <v>6</v>
      </c>
      <c r="C1114" s="29">
        <f t="shared" si="828"/>
        <v>131701.24697480575</v>
      </c>
      <c r="D1114" s="29">
        <f t="shared" si="829"/>
        <v>10975.103703507453</v>
      </c>
      <c r="E1114" s="29">
        <f t="shared" si="830"/>
        <v>2532.7162879770335</v>
      </c>
      <c r="F1114" s="29">
        <f t="shared" si="831"/>
        <v>5065.432575954067</v>
      </c>
      <c r="G1114" s="29">
        <f t="shared" si="832"/>
        <v>5487.5518517537266</v>
      </c>
      <c r="H1114" s="31">
        <f t="shared" si="833"/>
        <v>63.317907199425839</v>
      </c>
      <c r="I1114" s="27"/>
    </row>
    <row r="1115" spans="1:9" x14ac:dyDescent="0.2">
      <c r="C1115" s="29"/>
      <c r="D1115" s="29"/>
      <c r="E1115" s="29"/>
      <c r="F1115" s="29"/>
      <c r="G1115" s="29"/>
      <c r="I1115" s="27"/>
    </row>
    <row r="1116" spans="1:9" x14ac:dyDescent="0.2">
      <c r="A1116" s="25" t="s">
        <v>331</v>
      </c>
      <c r="B1116" s="25" t="s">
        <v>2</v>
      </c>
      <c r="C1116" s="29">
        <f t="shared" ref="C1116:C1122" si="834">H1116*2080</f>
        <v>99260.273231331521</v>
      </c>
      <c r="D1116" s="29">
        <f t="shared" ref="D1116:D1122" si="835">H1116*173.33333</f>
        <v>8271.6892768733433</v>
      </c>
      <c r="E1116" s="29">
        <f t="shared" ref="E1116:E1122" si="836">H1116*40</f>
        <v>1908.851408294837</v>
      </c>
      <c r="F1116" s="29">
        <f t="shared" ref="F1116:F1122" si="837">H1116*80</f>
        <v>3817.7028165896741</v>
      </c>
      <c r="G1116" s="29">
        <f t="shared" ref="G1116:G1122" si="838">H1116*(173.33333/2)</f>
        <v>4135.8446384366716</v>
      </c>
      <c r="H1116" s="31">
        <f>H1108*101%</f>
        <v>47.721285207370926</v>
      </c>
      <c r="I1116" s="27"/>
    </row>
    <row r="1117" spans="1:9" x14ac:dyDescent="0.2">
      <c r="A1117" s="25" t="str">
        <f>A1116</f>
        <v>G250</v>
      </c>
      <c r="B1117" s="25" t="s">
        <v>1</v>
      </c>
      <c r="C1117" s="29">
        <f t="shared" si="834"/>
        <v>104223.2868928981</v>
      </c>
      <c r="D1117" s="29">
        <f t="shared" si="835"/>
        <v>8685.2737407170098</v>
      </c>
      <c r="E1117" s="29">
        <f t="shared" si="836"/>
        <v>2004.2939787095791</v>
      </c>
      <c r="F1117" s="29">
        <f t="shared" si="837"/>
        <v>4008.5879574191581</v>
      </c>
      <c r="G1117" s="29">
        <f t="shared" si="838"/>
        <v>4342.6368703585049</v>
      </c>
      <c r="H1117" s="31">
        <f t="shared" ref="H1117:H1122" si="839">H1116*105%</f>
        <v>50.107349467739475</v>
      </c>
      <c r="I1117" s="27"/>
    </row>
    <row r="1118" spans="1:9" x14ac:dyDescent="0.2">
      <c r="A1118" s="25" t="str">
        <f>A1116</f>
        <v>G250</v>
      </c>
      <c r="B1118" s="25" t="s">
        <v>0</v>
      </c>
      <c r="C1118" s="29">
        <f t="shared" si="834"/>
        <v>109434.45123754302</v>
      </c>
      <c r="D1118" s="29">
        <f t="shared" si="835"/>
        <v>9119.5374277528608</v>
      </c>
      <c r="E1118" s="29">
        <f t="shared" si="836"/>
        <v>2104.508677645058</v>
      </c>
      <c r="F1118" s="29">
        <f t="shared" si="837"/>
        <v>4209.017355290116</v>
      </c>
      <c r="G1118" s="29">
        <f t="shared" si="838"/>
        <v>4559.7687138764304</v>
      </c>
      <c r="H1118" s="31">
        <f t="shared" si="839"/>
        <v>52.61271694112645</v>
      </c>
      <c r="I1118" s="27"/>
    </row>
    <row r="1119" spans="1:9" x14ac:dyDescent="0.2">
      <c r="A1119" s="25" t="str">
        <f>A1116</f>
        <v>G250</v>
      </c>
      <c r="B1119" s="25" t="s">
        <v>9</v>
      </c>
      <c r="C1119" s="29">
        <f t="shared" si="834"/>
        <v>114906.17379942017</v>
      </c>
      <c r="D1119" s="29">
        <f t="shared" si="835"/>
        <v>9575.5142991405046</v>
      </c>
      <c r="E1119" s="29">
        <f t="shared" si="836"/>
        <v>2209.7341115273111</v>
      </c>
      <c r="F1119" s="29">
        <f t="shared" si="837"/>
        <v>4419.4682230546223</v>
      </c>
      <c r="G1119" s="29">
        <f t="shared" si="838"/>
        <v>4787.7571495702523</v>
      </c>
      <c r="H1119" s="31">
        <f t="shared" si="839"/>
        <v>55.243352788182776</v>
      </c>
      <c r="I1119" s="27"/>
    </row>
    <row r="1120" spans="1:9" x14ac:dyDescent="0.2">
      <c r="A1120" s="25" t="str">
        <f>A1116</f>
        <v>G250</v>
      </c>
      <c r="B1120" s="25" t="s">
        <v>8</v>
      </c>
      <c r="C1120" s="29">
        <f t="shared" si="834"/>
        <v>120651.48248939119</v>
      </c>
      <c r="D1120" s="29">
        <f t="shared" si="835"/>
        <v>10054.290014097531</v>
      </c>
      <c r="E1120" s="29">
        <f t="shared" si="836"/>
        <v>2320.2208171036768</v>
      </c>
      <c r="F1120" s="29">
        <f t="shared" si="837"/>
        <v>4640.4416342073537</v>
      </c>
      <c r="G1120" s="29">
        <f t="shared" si="838"/>
        <v>5027.1450070487654</v>
      </c>
      <c r="H1120" s="31">
        <f t="shared" si="839"/>
        <v>58.005520427591918</v>
      </c>
      <c r="I1120" s="27"/>
    </row>
    <row r="1121" spans="1:9" x14ac:dyDescent="0.2">
      <c r="A1121" s="25" t="str">
        <f>A1116</f>
        <v>G250</v>
      </c>
      <c r="B1121" s="25" t="s">
        <v>7</v>
      </c>
      <c r="C1121" s="29">
        <f t="shared" si="834"/>
        <v>126684.05661386075</v>
      </c>
      <c r="D1121" s="29">
        <f t="shared" si="835"/>
        <v>10557.004514802407</v>
      </c>
      <c r="E1121" s="29">
        <f t="shared" si="836"/>
        <v>2436.2318579588605</v>
      </c>
      <c r="F1121" s="29">
        <f t="shared" si="837"/>
        <v>4872.4637159177209</v>
      </c>
      <c r="G1121" s="29">
        <f t="shared" si="838"/>
        <v>5278.5022574012037</v>
      </c>
      <c r="H1121" s="31">
        <f t="shared" si="839"/>
        <v>60.905796448971515</v>
      </c>
      <c r="I1121" s="27"/>
    </row>
    <row r="1122" spans="1:9" x14ac:dyDescent="0.2">
      <c r="A1122" s="25" t="str">
        <f>A1116</f>
        <v>G250</v>
      </c>
      <c r="B1122" s="25" t="s">
        <v>6</v>
      </c>
      <c r="C1122" s="29">
        <f t="shared" si="834"/>
        <v>133018.25944455381</v>
      </c>
      <c r="D1122" s="29">
        <f t="shared" si="835"/>
        <v>11084.854740542529</v>
      </c>
      <c r="E1122" s="29">
        <f t="shared" si="836"/>
        <v>2558.0434508568037</v>
      </c>
      <c r="F1122" s="29">
        <f t="shared" si="837"/>
        <v>5116.0869017136074</v>
      </c>
      <c r="G1122" s="29">
        <f t="shared" si="838"/>
        <v>5542.4273702712644</v>
      </c>
      <c r="H1122" s="31">
        <f t="shared" si="839"/>
        <v>63.951086271420095</v>
      </c>
      <c r="I1122" s="27"/>
    </row>
    <row r="1123" spans="1:9" x14ac:dyDescent="0.2">
      <c r="C1123" s="29"/>
      <c r="D1123" s="29"/>
      <c r="E1123" s="29"/>
      <c r="F1123" s="29"/>
      <c r="G1123" s="29"/>
      <c r="I1123" s="27"/>
    </row>
    <row r="1124" spans="1:9" x14ac:dyDescent="0.2">
      <c r="A1124" s="25" t="s">
        <v>330</v>
      </c>
      <c r="B1124" s="25" t="s">
        <v>2</v>
      </c>
      <c r="C1124" s="29">
        <f t="shared" ref="C1124:C1130" si="840">H1124*2080</f>
        <v>100252.87596364485</v>
      </c>
      <c r="D1124" s="29">
        <f t="shared" ref="D1124:D1130" si="841">H1124*173.33333</f>
        <v>8354.4061696420758</v>
      </c>
      <c r="E1124" s="29">
        <f t="shared" ref="E1124:E1130" si="842">H1124*40</f>
        <v>1927.9399223777855</v>
      </c>
      <c r="F1124" s="29">
        <f t="shared" ref="F1124:F1130" si="843">H1124*80</f>
        <v>3855.879844755571</v>
      </c>
      <c r="G1124" s="29">
        <f t="shared" ref="G1124:G1130" si="844">H1124*(173.33333/2)</f>
        <v>4177.2030848210379</v>
      </c>
      <c r="H1124" s="31">
        <f>H1116*101%</f>
        <v>48.198498059444638</v>
      </c>
      <c r="I1124" s="27"/>
    </row>
    <row r="1125" spans="1:9" x14ac:dyDescent="0.2">
      <c r="A1125" s="25" t="str">
        <f>A1124</f>
        <v>G251</v>
      </c>
      <c r="B1125" s="25" t="s">
        <v>1</v>
      </c>
      <c r="C1125" s="29">
        <f t="shared" si="840"/>
        <v>105265.5197618271</v>
      </c>
      <c r="D1125" s="29">
        <f t="shared" si="841"/>
        <v>8772.1264781241807</v>
      </c>
      <c r="E1125" s="29">
        <f t="shared" si="842"/>
        <v>2024.336918496675</v>
      </c>
      <c r="F1125" s="29">
        <f t="shared" si="843"/>
        <v>4048.6738369933501</v>
      </c>
      <c r="G1125" s="29">
        <f t="shared" si="844"/>
        <v>4386.0632390620904</v>
      </c>
      <c r="H1125" s="31">
        <f t="shared" ref="H1125:H1130" si="845">H1124*105%</f>
        <v>50.608422962416874</v>
      </c>
      <c r="I1125" s="27"/>
    </row>
    <row r="1126" spans="1:9" x14ac:dyDescent="0.2">
      <c r="A1126" s="25" t="str">
        <f>A1124</f>
        <v>G251</v>
      </c>
      <c r="B1126" s="25" t="s">
        <v>0</v>
      </c>
      <c r="C1126" s="29">
        <f t="shared" si="840"/>
        <v>110528.79574991846</v>
      </c>
      <c r="D1126" s="29">
        <f t="shared" si="841"/>
        <v>9210.7328020303903</v>
      </c>
      <c r="E1126" s="29">
        <f t="shared" si="842"/>
        <v>2125.5537644215087</v>
      </c>
      <c r="F1126" s="29">
        <f t="shared" si="843"/>
        <v>4251.1075288430175</v>
      </c>
      <c r="G1126" s="29">
        <f t="shared" si="844"/>
        <v>4605.3664010151952</v>
      </c>
      <c r="H1126" s="31">
        <f t="shared" si="845"/>
        <v>53.138844110537718</v>
      </c>
      <c r="I1126" s="27"/>
    </row>
    <row r="1127" spans="1:9" x14ac:dyDescent="0.2">
      <c r="A1127" s="25" t="str">
        <f>A1124</f>
        <v>G251</v>
      </c>
      <c r="B1127" s="25" t="s">
        <v>9</v>
      </c>
      <c r="C1127" s="29">
        <f t="shared" si="840"/>
        <v>116055.23553741438</v>
      </c>
      <c r="D1127" s="29">
        <f t="shared" si="841"/>
        <v>9671.2694421319102</v>
      </c>
      <c r="E1127" s="29">
        <f t="shared" si="842"/>
        <v>2231.8314526425843</v>
      </c>
      <c r="F1127" s="29">
        <f t="shared" si="843"/>
        <v>4463.6629052851686</v>
      </c>
      <c r="G1127" s="29">
        <f t="shared" si="844"/>
        <v>4835.6347210659551</v>
      </c>
      <c r="H1127" s="31">
        <f t="shared" si="845"/>
        <v>55.795786316064607</v>
      </c>
      <c r="I1127" s="27"/>
    </row>
    <row r="1128" spans="1:9" x14ac:dyDescent="0.2">
      <c r="A1128" s="25" t="str">
        <f>A1124</f>
        <v>G251</v>
      </c>
      <c r="B1128" s="25" t="s">
        <v>8</v>
      </c>
      <c r="C1128" s="29">
        <f t="shared" si="840"/>
        <v>121857.99731428511</v>
      </c>
      <c r="D1128" s="29">
        <f t="shared" si="841"/>
        <v>10154.832914238506</v>
      </c>
      <c r="E1128" s="29">
        <f t="shared" si="842"/>
        <v>2343.4230252747138</v>
      </c>
      <c r="F1128" s="29">
        <f t="shared" si="843"/>
        <v>4686.8460505494277</v>
      </c>
      <c r="G1128" s="29">
        <f t="shared" si="844"/>
        <v>5077.4164571192532</v>
      </c>
      <c r="H1128" s="31">
        <f t="shared" si="845"/>
        <v>58.58557563186784</v>
      </c>
      <c r="I1128" s="27"/>
    </row>
    <row r="1129" spans="1:9" x14ac:dyDescent="0.2">
      <c r="A1129" s="25" t="str">
        <f>A1124</f>
        <v>G251</v>
      </c>
      <c r="B1129" s="25" t="s">
        <v>7</v>
      </c>
      <c r="C1129" s="29">
        <f t="shared" si="840"/>
        <v>127950.89717999937</v>
      </c>
      <c r="D1129" s="29">
        <f t="shared" si="841"/>
        <v>10662.574559950432</v>
      </c>
      <c r="E1129" s="29">
        <f t="shared" si="842"/>
        <v>2460.5941765384496</v>
      </c>
      <c r="F1129" s="29">
        <f t="shared" si="843"/>
        <v>4921.1883530768991</v>
      </c>
      <c r="G1129" s="29">
        <f t="shared" si="844"/>
        <v>5331.2872799752158</v>
      </c>
      <c r="H1129" s="31">
        <f t="shared" si="845"/>
        <v>61.514854413461237</v>
      </c>
      <c r="I1129" s="27"/>
    </row>
    <row r="1130" spans="1:9" x14ac:dyDescent="0.2">
      <c r="A1130" s="25" t="str">
        <f>A1124</f>
        <v>G251</v>
      </c>
      <c r="B1130" s="25" t="s">
        <v>6</v>
      </c>
      <c r="C1130" s="29">
        <f t="shared" si="840"/>
        <v>134348.44203899935</v>
      </c>
      <c r="D1130" s="29">
        <f t="shared" si="841"/>
        <v>11195.703287947954</v>
      </c>
      <c r="E1130" s="29">
        <f t="shared" si="842"/>
        <v>2583.6238853653722</v>
      </c>
      <c r="F1130" s="29">
        <f t="shared" si="843"/>
        <v>5167.2477707307444</v>
      </c>
      <c r="G1130" s="29">
        <f t="shared" si="844"/>
        <v>5597.8516439739769</v>
      </c>
      <c r="H1130" s="31">
        <f t="shared" si="845"/>
        <v>64.590597134134299</v>
      </c>
      <c r="I1130" s="27"/>
    </row>
    <row r="1131" spans="1:9" x14ac:dyDescent="0.2">
      <c r="C1131" s="29"/>
      <c r="D1131" s="29"/>
      <c r="E1131" s="29"/>
      <c r="F1131" s="29"/>
      <c r="G1131" s="29"/>
      <c r="I1131" s="27"/>
    </row>
    <row r="1132" spans="1:9" x14ac:dyDescent="0.2">
      <c r="A1132" s="25" t="s">
        <v>329</v>
      </c>
      <c r="B1132" s="25" t="s">
        <v>2</v>
      </c>
      <c r="C1132" s="29">
        <f t="shared" ref="C1132:C1138" si="846">H1132*2080</f>
        <v>101255.4047232813</v>
      </c>
      <c r="D1132" s="29">
        <f t="shared" ref="D1132:D1138" si="847">H1132*173.33333</f>
        <v>8437.9502313384983</v>
      </c>
      <c r="E1132" s="29">
        <f t="shared" ref="E1132:E1138" si="848">H1132*40</f>
        <v>1947.2193216015635</v>
      </c>
      <c r="F1132" s="29">
        <f t="shared" ref="F1132:F1138" si="849">H1132*80</f>
        <v>3894.438643203127</v>
      </c>
      <c r="G1132" s="29">
        <f t="shared" ref="G1132:G1138" si="850">H1132*(173.33333/2)</f>
        <v>4218.9751156692491</v>
      </c>
      <c r="H1132" s="31">
        <f>H1124*101%</f>
        <v>48.680483040039086</v>
      </c>
      <c r="I1132" s="27"/>
    </row>
    <row r="1133" spans="1:9" x14ac:dyDescent="0.2">
      <c r="A1133" s="25" t="str">
        <f>A1132</f>
        <v>G252</v>
      </c>
      <c r="B1133" s="25" t="s">
        <v>1</v>
      </c>
      <c r="C1133" s="29">
        <f t="shared" si="846"/>
        <v>106318.17495944536</v>
      </c>
      <c r="D1133" s="29">
        <f t="shared" si="847"/>
        <v>8859.8477429054219</v>
      </c>
      <c r="E1133" s="29">
        <f t="shared" si="848"/>
        <v>2044.5802876816415</v>
      </c>
      <c r="F1133" s="29">
        <f t="shared" si="849"/>
        <v>4089.160575363283</v>
      </c>
      <c r="G1133" s="29">
        <f t="shared" si="850"/>
        <v>4429.923871452711</v>
      </c>
      <c r="H1133" s="31">
        <f t="shared" ref="H1133:H1138" si="851">H1132*105%</f>
        <v>51.114507192041039</v>
      </c>
      <c r="I1133" s="27"/>
    </row>
    <row r="1134" spans="1:9" x14ac:dyDescent="0.2">
      <c r="A1134" s="25" t="str">
        <f>A1132</f>
        <v>G252</v>
      </c>
      <c r="B1134" s="25" t="s">
        <v>0</v>
      </c>
      <c r="C1134" s="29">
        <f t="shared" si="846"/>
        <v>111634.08370741764</v>
      </c>
      <c r="D1134" s="29">
        <f t="shared" si="847"/>
        <v>9302.8401300506939</v>
      </c>
      <c r="E1134" s="29">
        <f t="shared" si="848"/>
        <v>2146.8093020657238</v>
      </c>
      <c r="F1134" s="29">
        <f t="shared" si="849"/>
        <v>4293.6186041314477</v>
      </c>
      <c r="G1134" s="29">
        <f t="shared" si="850"/>
        <v>4651.420065025347</v>
      </c>
      <c r="H1134" s="31">
        <f t="shared" si="851"/>
        <v>53.670232551643096</v>
      </c>
      <c r="I1134" s="27"/>
    </row>
    <row r="1135" spans="1:9" x14ac:dyDescent="0.2">
      <c r="A1135" s="25" t="str">
        <f>A1132</f>
        <v>G252</v>
      </c>
      <c r="B1135" s="25" t="s">
        <v>9</v>
      </c>
      <c r="C1135" s="29">
        <f t="shared" si="846"/>
        <v>117215.78789278852</v>
      </c>
      <c r="D1135" s="29">
        <f t="shared" si="847"/>
        <v>9767.9821365532298</v>
      </c>
      <c r="E1135" s="29">
        <f t="shared" si="848"/>
        <v>2254.1497671690099</v>
      </c>
      <c r="F1135" s="29">
        <f t="shared" si="849"/>
        <v>4508.2995343380198</v>
      </c>
      <c r="G1135" s="29">
        <f t="shared" si="850"/>
        <v>4883.9910682766149</v>
      </c>
      <c r="H1135" s="31">
        <f t="shared" si="851"/>
        <v>56.353744179225252</v>
      </c>
      <c r="I1135" s="27"/>
    </row>
    <row r="1136" spans="1:9" x14ac:dyDescent="0.2">
      <c r="A1136" s="25" t="str">
        <f>A1132</f>
        <v>G252</v>
      </c>
      <c r="B1136" s="25" t="s">
        <v>8</v>
      </c>
      <c r="C1136" s="29">
        <f t="shared" si="846"/>
        <v>123076.57728742796</v>
      </c>
      <c r="D1136" s="29">
        <f t="shared" si="847"/>
        <v>10256.381243380891</v>
      </c>
      <c r="E1136" s="29">
        <f t="shared" si="848"/>
        <v>2366.8572555274609</v>
      </c>
      <c r="F1136" s="29">
        <f t="shared" si="849"/>
        <v>4733.7145110549218</v>
      </c>
      <c r="G1136" s="29">
        <f t="shared" si="850"/>
        <v>5128.1906216904454</v>
      </c>
      <c r="H1136" s="31">
        <f t="shared" si="851"/>
        <v>59.171431388186519</v>
      </c>
      <c r="I1136" s="27"/>
    </row>
    <row r="1137" spans="1:9" x14ac:dyDescent="0.2">
      <c r="A1137" s="25" t="str">
        <f>A1132</f>
        <v>G252</v>
      </c>
      <c r="B1137" s="25" t="s">
        <v>7</v>
      </c>
      <c r="C1137" s="29">
        <f t="shared" si="846"/>
        <v>129230.40615179937</v>
      </c>
      <c r="D1137" s="29">
        <f t="shared" si="847"/>
        <v>10769.200305549937</v>
      </c>
      <c r="E1137" s="29">
        <f t="shared" si="848"/>
        <v>2485.2001183038337</v>
      </c>
      <c r="F1137" s="29">
        <f t="shared" si="849"/>
        <v>4970.4002366076675</v>
      </c>
      <c r="G1137" s="29">
        <f t="shared" si="850"/>
        <v>5384.6001527749686</v>
      </c>
      <c r="H1137" s="31">
        <f t="shared" si="851"/>
        <v>62.130002957595849</v>
      </c>
      <c r="I1137" s="27"/>
    </row>
    <row r="1138" spans="1:9" x14ac:dyDescent="0.2">
      <c r="A1138" s="25" t="str">
        <f>A1132</f>
        <v>G252</v>
      </c>
      <c r="B1138" s="25" t="s">
        <v>6</v>
      </c>
      <c r="C1138" s="29">
        <f t="shared" si="846"/>
        <v>135691.92645938936</v>
      </c>
      <c r="D1138" s="29">
        <f t="shared" si="847"/>
        <v>11307.660320827435</v>
      </c>
      <c r="E1138" s="29">
        <f t="shared" si="848"/>
        <v>2609.4601242190261</v>
      </c>
      <c r="F1138" s="29">
        <f t="shared" si="849"/>
        <v>5218.9202484380521</v>
      </c>
      <c r="G1138" s="29">
        <f t="shared" si="850"/>
        <v>5653.8301604137177</v>
      </c>
      <c r="H1138" s="31">
        <f t="shared" si="851"/>
        <v>65.236503105475649</v>
      </c>
      <c r="I1138" s="27"/>
    </row>
    <row r="1139" spans="1:9" x14ac:dyDescent="0.2">
      <c r="C1139" s="29"/>
      <c r="D1139" s="29"/>
      <c r="E1139" s="29"/>
      <c r="F1139" s="29"/>
      <c r="G1139" s="29"/>
      <c r="I1139" s="27"/>
    </row>
    <row r="1140" spans="1:9" x14ac:dyDescent="0.2">
      <c r="A1140" s="25" t="s">
        <v>328</v>
      </c>
      <c r="B1140" s="25" t="s">
        <v>2</v>
      </c>
      <c r="C1140" s="29">
        <f t="shared" ref="C1140:C1146" si="852">H1140*2080</f>
        <v>102267.9587705141</v>
      </c>
      <c r="D1140" s="29">
        <f t="shared" ref="D1140:D1146" si="853">H1140*173.33333</f>
        <v>8522.3297336518826</v>
      </c>
      <c r="E1140" s="29">
        <f t="shared" ref="E1140:E1146" si="854">H1140*40</f>
        <v>1966.691514817579</v>
      </c>
      <c r="F1140" s="29">
        <f t="shared" ref="F1140:F1146" si="855">H1140*80</f>
        <v>3933.383029635158</v>
      </c>
      <c r="G1140" s="29">
        <f t="shared" ref="G1140:G1146" si="856">H1140*(173.33333/2)</f>
        <v>4261.1648668259413</v>
      </c>
      <c r="H1140" s="31">
        <f>H1132*101%</f>
        <v>49.167287870439473</v>
      </c>
      <c r="I1140" s="27"/>
    </row>
    <row r="1141" spans="1:9" x14ac:dyDescent="0.2">
      <c r="A1141" s="25" t="str">
        <f>A1140</f>
        <v>G253</v>
      </c>
      <c r="B1141" s="25" t="s">
        <v>1</v>
      </c>
      <c r="C1141" s="29">
        <f t="shared" si="852"/>
        <v>107381.35670903981</v>
      </c>
      <c r="D1141" s="29">
        <f t="shared" si="853"/>
        <v>8948.4462203344756</v>
      </c>
      <c r="E1141" s="29">
        <f t="shared" si="854"/>
        <v>2065.0260905584578</v>
      </c>
      <c r="F1141" s="29">
        <f t="shared" si="855"/>
        <v>4130.0521811169156</v>
      </c>
      <c r="G1141" s="29">
        <f t="shared" si="856"/>
        <v>4474.2231101672378</v>
      </c>
      <c r="H1141" s="31">
        <f t="shared" ref="H1141:H1146" si="857">H1140*105%</f>
        <v>51.625652263961449</v>
      </c>
      <c r="I1141" s="27"/>
    </row>
    <row r="1142" spans="1:9" x14ac:dyDescent="0.2">
      <c r="A1142" s="25" t="str">
        <f>A1140</f>
        <v>G253</v>
      </c>
      <c r="B1142" s="25" t="s">
        <v>0</v>
      </c>
      <c r="C1142" s="29">
        <f t="shared" si="852"/>
        <v>112750.42454449182</v>
      </c>
      <c r="D1142" s="29">
        <f t="shared" si="853"/>
        <v>9395.8685313512015</v>
      </c>
      <c r="E1142" s="29">
        <f t="shared" si="854"/>
        <v>2168.2773950863811</v>
      </c>
      <c r="F1142" s="29">
        <f t="shared" si="855"/>
        <v>4336.5547901727623</v>
      </c>
      <c r="G1142" s="29">
        <f t="shared" si="856"/>
        <v>4697.9342656756007</v>
      </c>
      <c r="H1142" s="31">
        <f t="shared" si="857"/>
        <v>54.206934877159526</v>
      </c>
      <c r="I1142" s="27"/>
    </row>
    <row r="1143" spans="1:9" x14ac:dyDescent="0.2">
      <c r="A1143" s="25" t="str">
        <f>A1140</f>
        <v>G253</v>
      </c>
      <c r="B1143" s="25" t="s">
        <v>9</v>
      </c>
      <c r="C1143" s="29">
        <f t="shared" si="852"/>
        <v>118387.9457717164</v>
      </c>
      <c r="D1143" s="29">
        <f t="shared" si="853"/>
        <v>9865.6619579187609</v>
      </c>
      <c r="E1143" s="29">
        <f t="shared" si="854"/>
        <v>2276.6912648407001</v>
      </c>
      <c r="F1143" s="29">
        <f t="shared" si="855"/>
        <v>4553.3825296814002</v>
      </c>
      <c r="G1143" s="29">
        <f t="shared" si="856"/>
        <v>4932.8309789593804</v>
      </c>
      <c r="H1143" s="31">
        <f t="shared" si="857"/>
        <v>56.917281621017501</v>
      </c>
      <c r="I1143" s="27"/>
    </row>
    <row r="1144" spans="1:9" x14ac:dyDescent="0.2">
      <c r="A1144" s="25" t="str">
        <f>A1140</f>
        <v>G253</v>
      </c>
      <c r="B1144" s="25" t="s">
        <v>8</v>
      </c>
      <c r="C1144" s="29">
        <f t="shared" si="852"/>
        <v>124307.34306030223</v>
      </c>
      <c r="D1144" s="29">
        <f t="shared" si="853"/>
        <v>10358.9450558147</v>
      </c>
      <c r="E1144" s="29">
        <f t="shared" si="854"/>
        <v>2390.5258280827352</v>
      </c>
      <c r="F1144" s="29">
        <f t="shared" si="855"/>
        <v>4781.0516561654704</v>
      </c>
      <c r="G1144" s="29">
        <f t="shared" si="856"/>
        <v>5179.47252790735</v>
      </c>
      <c r="H1144" s="31">
        <f t="shared" si="857"/>
        <v>59.763145702068378</v>
      </c>
      <c r="I1144" s="27"/>
    </row>
    <row r="1145" spans="1:9" x14ac:dyDescent="0.2">
      <c r="A1145" s="25" t="str">
        <f>A1140</f>
        <v>G253</v>
      </c>
      <c r="B1145" s="25" t="s">
        <v>7</v>
      </c>
      <c r="C1145" s="29">
        <f t="shared" si="852"/>
        <v>130522.71021331733</v>
      </c>
      <c r="D1145" s="29">
        <f t="shared" si="853"/>
        <v>10876.892308605435</v>
      </c>
      <c r="E1145" s="29">
        <f t="shared" si="854"/>
        <v>2510.052119486872</v>
      </c>
      <c r="F1145" s="29">
        <f t="shared" si="855"/>
        <v>5020.104238973744</v>
      </c>
      <c r="G1145" s="29">
        <f t="shared" si="856"/>
        <v>5438.4461543027173</v>
      </c>
      <c r="H1145" s="31">
        <f t="shared" si="857"/>
        <v>62.751302987171798</v>
      </c>
      <c r="I1145" s="27"/>
    </row>
    <row r="1146" spans="1:9" x14ac:dyDescent="0.2">
      <c r="A1146" s="25" t="str">
        <f>A1140</f>
        <v>G253</v>
      </c>
      <c r="B1146" s="25" t="s">
        <v>6</v>
      </c>
      <c r="C1146" s="29">
        <f t="shared" si="852"/>
        <v>137048.84572398322</v>
      </c>
      <c r="D1146" s="29">
        <f t="shared" si="853"/>
        <v>11420.736924035707</v>
      </c>
      <c r="E1146" s="29">
        <f t="shared" si="854"/>
        <v>2635.5547254612156</v>
      </c>
      <c r="F1146" s="29">
        <f t="shared" si="855"/>
        <v>5271.1094509224313</v>
      </c>
      <c r="G1146" s="29">
        <f t="shared" si="856"/>
        <v>5710.3684620178537</v>
      </c>
      <c r="H1146" s="31">
        <f t="shared" si="857"/>
        <v>65.888868136530391</v>
      </c>
      <c r="I1146" s="27"/>
    </row>
    <row r="1147" spans="1:9" x14ac:dyDescent="0.2">
      <c r="C1147" s="29"/>
      <c r="D1147" s="29"/>
      <c r="E1147" s="29"/>
      <c r="F1147" s="29"/>
      <c r="G1147" s="29"/>
      <c r="I1147" s="27"/>
    </row>
    <row r="1148" spans="1:9" x14ac:dyDescent="0.2">
      <c r="A1148" s="25" t="s">
        <v>327</v>
      </c>
      <c r="B1148" s="25" t="s">
        <v>2</v>
      </c>
      <c r="C1148" s="29">
        <f t="shared" ref="C1148:C1154" si="858">H1148*2080</f>
        <v>103290.63835821924</v>
      </c>
      <c r="D1148" s="29">
        <f t="shared" ref="D1148:D1154" si="859">H1148*173.33333</f>
        <v>8607.5530309883998</v>
      </c>
      <c r="E1148" s="29">
        <f t="shared" ref="E1148:E1154" si="860">H1148*40</f>
        <v>1986.3584299657546</v>
      </c>
      <c r="F1148" s="29">
        <f t="shared" ref="F1148:F1154" si="861">H1148*80</f>
        <v>3972.7168599315091</v>
      </c>
      <c r="G1148" s="29">
        <f t="shared" ref="G1148:G1154" si="862">H1148*(173.33333/2)</f>
        <v>4303.7765154941999</v>
      </c>
      <c r="H1148" s="31">
        <f>H1140*101%</f>
        <v>49.658960749143866</v>
      </c>
      <c r="I1148" s="27"/>
    </row>
    <row r="1149" spans="1:9" x14ac:dyDescent="0.2">
      <c r="A1149" s="25" t="str">
        <f>A1148</f>
        <v>G254</v>
      </c>
      <c r="B1149" s="25" t="s">
        <v>1</v>
      </c>
      <c r="C1149" s="29">
        <f t="shared" si="858"/>
        <v>108455.17027613021</v>
      </c>
      <c r="D1149" s="29">
        <f t="shared" si="859"/>
        <v>9037.9306825378208</v>
      </c>
      <c r="E1149" s="29">
        <f t="shared" si="860"/>
        <v>2085.6763514640425</v>
      </c>
      <c r="F1149" s="29">
        <f t="shared" si="861"/>
        <v>4171.3527029280849</v>
      </c>
      <c r="G1149" s="29">
        <f t="shared" si="862"/>
        <v>4518.9653412689104</v>
      </c>
      <c r="H1149" s="31">
        <f t="shared" ref="H1149:H1154" si="863">H1148*105%</f>
        <v>52.141908786601064</v>
      </c>
      <c r="I1149" s="27"/>
    </row>
    <row r="1150" spans="1:9" x14ac:dyDescent="0.2">
      <c r="A1150" s="25" t="str">
        <f>A1148</f>
        <v>G254</v>
      </c>
      <c r="B1150" s="25" t="s">
        <v>0</v>
      </c>
      <c r="C1150" s="29">
        <f t="shared" si="858"/>
        <v>113877.92878993672</v>
      </c>
      <c r="D1150" s="29">
        <f t="shared" si="859"/>
        <v>9489.827216664713</v>
      </c>
      <c r="E1150" s="29">
        <f t="shared" si="860"/>
        <v>2189.9601690372447</v>
      </c>
      <c r="F1150" s="29">
        <f t="shared" si="861"/>
        <v>4379.9203380744893</v>
      </c>
      <c r="G1150" s="29">
        <f t="shared" si="862"/>
        <v>4744.9136083323565</v>
      </c>
      <c r="H1150" s="31">
        <f t="shared" si="863"/>
        <v>54.749004225931117</v>
      </c>
      <c r="I1150" s="27"/>
    </row>
    <row r="1151" spans="1:9" x14ac:dyDescent="0.2">
      <c r="A1151" s="25" t="str">
        <f>A1148</f>
        <v>G254</v>
      </c>
      <c r="B1151" s="25" t="s">
        <v>9</v>
      </c>
      <c r="C1151" s="29">
        <f t="shared" si="858"/>
        <v>119571.82522943357</v>
      </c>
      <c r="D1151" s="29">
        <f t="shared" si="859"/>
        <v>9964.3185774979484</v>
      </c>
      <c r="E1151" s="29">
        <f t="shared" si="860"/>
        <v>2299.4581774891071</v>
      </c>
      <c r="F1151" s="29">
        <f t="shared" si="861"/>
        <v>4598.9163549782143</v>
      </c>
      <c r="G1151" s="29">
        <f t="shared" si="862"/>
        <v>4982.1592887489742</v>
      </c>
      <c r="H1151" s="31">
        <f t="shared" si="863"/>
        <v>57.486454437227678</v>
      </c>
      <c r="I1151" s="27"/>
    </row>
    <row r="1152" spans="1:9" x14ac:dyDescent="0.2">
      <c r="A1152" s="25" t="str">
        <f>A1148</f>
        <v>G254</v>
      </c>
      <c r="B1152" s="25" t="s">
        <v>8</v>
      </c>
      <c r="C1152" s="29">
        <f t="shared" si="858"/>
        <v>125550.41649090526</v>
      </c>
      <c r="D1152" s="29">
        <f t="shared" si="859"/>
        <v>10462.534506372847</v>
      </c>
      <c r="E1152" s="29">
        <f t="shared" si="860"/>
        <v>2414.4310863635628</v>
      </c>
      <c r="F1152" s="29">
        <f t="shared" si="861"/>
        <v>4828.8621727271257</v>
      </c>
      <c r="G1152" s="29">
        <f t="shared" si="862"/>
        <v>5231.2672531864237</v>
      </c>
      <c r="H1152" s="31">
        <f t="shared" si="863"/>
        <v>60.360777159089068</v>
      </c>
      <c r="I1152" s="27"/>
    </row>
    <row r="1153" spans="1:9" x14ac:dyDescent="0.2">
      <c r="A1153" s="25" t="str">
        <f>A1148</f>
        <v>G254</v>
      </c>
      <c r="B1153" s="25" t="s">
        <v>7</v>
      </c>
      <c r="C1153" s="29">
        <f t="shared" si="858"/>
        <v>131827.93731545054</v>
      </c>
      <c r="D1153" s="29">
        <f t="shared" si="859"/>
        <v>10985.661231691491</v>
      </c>
      <c r="E1153" s="29">
        <f t="shared" si="860"/>
        <v>2535.1526406817411</v>
      </c>
      <c r="F1153" s="29">
        <f t="shared" si="861"/>
        <v>5070.3052813634822</v>
      </c>
      <c r="G1153" s="29">
        <f t="shared" si="862"/>
        <v>5492.8306158457453</v>
      </c>
      <c r="H1153" s="31">
        <f t="shared" si="863"/>
        <v>63.378816017043526</v>
      </c>
      <c r="I1153" s="27"/>
    </row>
    <row r="1154" spans="1:9" x14ac:dyDescent="0.2">
      <c r="A1154" s="25" t="str">
        <f>A1148</f>
        <v>G254</v>
      </c>
      <c r="B1154" s="25" t="s">
        <v>6</v>
      </c>
      <c r="C1154" s="29">
        <f t="shared" si="858"/>
        <v>138419.33418122306</v>
      </c>
      <c r="D1154" s="29">
        <f t="shared" si="859"/>
        <v>11534.944293276065</v>
      </c>
      <c r="E1154" s="29">
        <f t="shared" si="860"/>
        <v>2661.9102727158279</v>
      </c>
      <c r="F1154" s="29">
        <f t="shared" si="861"/>
        <v>5323.8205454316558</v>
      </c>
      <c r="G1154" s="29">
        <f t="shared" si="862"/>
        <v>5767.4721466380324</v>
      </c>
      <c r="H1154" s="31">
        <f t="shared" si="863"/>
        <v>66.547756817895703</v>
      </c>
      <c r="I1154" s="27"/>
    </row>
    <row r="1155" spans="1:9" x14ac:dyDescent="0.2">
      <c r="C1155" s="29"/>
      <c r="D1155" s="29"/>
      <c r="E1155" s="29"/>
      <c r="F1155" s="29"/>
      <c r="G1155" s="29"/>
      <c r="I1155" s="27"/>
    </row>
    <row r="1156" spans="1:9" x14ac:dyDescent="0.2">
      <c r="A1156" s="25" t="s">
        <v>326</v>
      </c>
      <c r="B1156" s="25" t="s">
        <v>2</v>
      </c>
      <c r="C1156" s="29">
        <f t="shared" ref="C1156:C1162" si="864">H1156*2080</f>
        <v>104323.54474180142</v>
      </c>
      <c r="D1156" s="29">
        <f t="shared" ref="D1156:D1162" si="865">H1156*173.33333</f>
        <v>8693.6285612982847</v>
      </c>
      <c r="E1156" s="29">
        <f t="shared" ref="E1156:E1162" si="866">H1156*40</f>
        <v>2006.2220142654121</v>
      </c>
      <c r="F1156" s="29">
        <f t="shared" ref="F1156:F1162" si="867">H1156*80</f>
        <v>4012.4440285308242</v>
      </c>
      <c r="G1156" s="29">
        <f t="shared" ref="G1156:G1162" si="868">H1156*(173.33333/2)</f>
        <v>4346.8142806491423</v>
      </c>
      <c r="H1156" s="31">
        <f>H1148*101%</f>
        <v>50.155550356635302</v>
      </c>
      <c r="I1156" s="27"/>
    </row>
    <row r="1157" spans="1:9" x14ac:dyDescent="0.2">
      <c r="A1157" s="25" t="str">
        <f>A1156</f>
        <v>G255</v>
      </c>
      <c r="B1157" s="25" t="s">
        <v>1</v>
      </c>
      <c r="C1157" s="29">
        <f t="shared" si="864"/>
        <v>109539.72197889151</v>
      </c>
      <c r="D1157" s="29">
        <f t="shared" si="865"/>
        <v>9128.3099893631988</v>
      </c>
      <c r="E1157" s="29">
        <f t="shared" si="866"/>
        <v>2106.533114978683</v>
      </c>
      <c r="F1157" s="29">
        <f t="shared" si="867"/>
        <v>4213.066229957366</v>
      </c>
      <c r="G1157" s="29">
        <f t="shared" si="868"/>
        <v>4564.1549946815994</v>
      </c>
      <c r="H1157" s="31">
        <f t="shared" ref="H1157:H1162" si="869">H1156*105%</f>
        <v>52.663327874467072</v>
      </c>
      <c r="I1157" s="27"/>
    </row>
    <row r="1158" spans="1:9" x14ac:dyDescent="0.2">
      <c r="A1158" s="25" t="str">
        <f>A1156</f>
        <v>G255</v>
      </c>
      <c r="B1158" s="25" t="s">
        <v>0</v>
      </c>
      <c r="C1158" s="29">
        <f t="shared" si="864"/>
        <v>115016.7080778361</v>
      </c>
      <c r="D1158" s="29">
        <f t="shared" si="865"/>
        <v>9584.7254888313601</v>
      </c>
      <c r="E1158" s="29">
        <f t="shared" si="866"/>
        <v>2211.8597707276172</v>
      </c>
      <c r="F1158" s="29">
        <f t="shared" si="867"/>
        <v>4423.7195414552343</v>
      </c>
      <c r="G1158" s="29">
        <f t="shared" si="868"/>
        <v>4792.36274441568</v>
      </c>
      <c r="H1158" s="31">
        <f t="shared" si="869"/>
        <v>55.296494268190429</v>
      </c>
      <c r="I1158" s="27"/>
    </row>
    <row r="1159" spans="1:9" x14ac:dyDescent="0.2">
      <c r="A1159" s="25" t="str">
        <f>A1156</f>
        <v>G255</v>
      </c>
      <c r="B1159" s="25" t="s">
        <v>9</v>
      </c>
      <c r="C1159" s="29">
        <f t="shared" si="864"/>
        <v>120767.5434817279</v>
      </c>
      <c r="D1159" s="29">
        <f t="shared" si="865"/>
        <v>10063.961763272928</v>
      </c>
      <c r="E1159" s="29">
        <f t="shared" si="866"/>
        <v>2322.4527592639979</v>
      </c>
      <c r="F1159" s="29">
        <f t="shared" si="867"/>
        <v>4644.9055185279958</v>
      </c>
      <c r="G1159" s="29">
        <f t="shared" si="868"/>
        <v>5031.9808816364639</v>
      </c>
      <c r="H1159" s="31">
        <f t="shared" si="869"/>
        <v>58.061318981599953</v>
      </c>
      <c r="I1159" s="27"/>
    </row>
    <row r="1160" spans="1:9" x14ac:dyDescent="0.2">
      <c r="A1160" s="25" t="str">
        <f>A1156</f>
        <v>G255</v>
      </c>
      <c r="B1160" s="25" t="s">
        <v>8</v>
      </c>
      <c r="C1160" s="29">
        <f t="shared" si="864"/>
        <v>126805.92065581431</v>
      </c>
      <c r="D1160" s="29">
        <f t="shared" si="865"/>
        <v>10567.159851436576</v>
      </c>
      <c r="E1160" s="29">
        <f t="shared" si="866"/>
        <v>2438.5753972271982</v>
      </c>
      <c r="F1160" s="29">
        <f t="shared" si="867"/>
        <v>4877.1507944543964</v>
      </c>
      <c r="G1160" s="29">
        <f t="shared" si="868"/>
        <v>5283.579925718288</v>
      </c>
      <c r="H1160" s="31">
        <f t="shared" si="869"/>
        <v>60.964384930679955</v>
      </c>
      <c r="I1160" s="27"/>
    </row>
    <row r="1161" spans="1:9" x14ac:dyDescent="0.2">
      <c r="A1161" s="25" t="str">
        <f>A1156</f>
        <v>G255</v>
      </c>
      <c r="B1161" s="25" t="s">
        <v>7</v>
      </c>
      <c r="C1161" s="29">
        <f t="shared" si="864"/>
        <v>133146.21668860503</v>
      </c>
      <c r="D1161" s="29">
        <f t="shared" si="865"/>
        <v>11095.517844008406</v>
      </c>
      <c r="E1161" s="29">
        <f t="shared" si="866"/>
        <v>2560.5041670885585</v>
      </c>
      <c r="F1161" s="29">
        <f t="shared" si="867"/>
        <v>5121.0083341771169</v>
      </c>
      <c r="G1161" s="29">
        <f t="shared" si="868"/>
        <v>5547.7589220042028</v>
      </c>
      <c r="H1161" s="31">
        <f t="shared" si="869"/>
        <v>64.012604177213959</v>
      </c>
      <c r="I1161" s="27"/>
    </row>
    <row r="1162" spans="1:9" x14ac:dyDescent="0.2">
      <c r="A1162" s="25" t="str">
        <f>A1156</f>
        <v>G255</v>
      </c>
      <c r="B1162" s="25" t="s">
        <v>6</v>
      </c>
      <c r="C1162" s="29">
        <f t="shared" si="864"/>
        <v>139803.5275230353</v>
      </c>
      <c r="D1162" s="29">
        <f t="shared" si="865"/>
        <v>11650.293736208825</v>
      </c>
      <c r="E1162" s="29">
        <f t="shared" si="866"/>
        <v>2688.5293754429863</v>
      </c>
      <c r="F1162" s="29">
        <f t="shared" si="867"/>
        <v>5377.0587508859726</v>
      </c>
      <c r="G1162" s="29">
        <f t="shared" si="868"/>
        <v>5825.1468681044125</v>
      </c>
      <c r="H1162" s="31">
        <f t="shared" si="869"/>
        <v>67.21323438607466</v>
      </c>
      <c r="I1162" s="27"/>
    </row>
    <row r="1163" spans="1:9" x14ac:dyDescent="0.2">
      <c r="B1163" s="25"/>
      <c r="C1163" s="29"/>
      <c r="D1163" s="29"/>
      <c r="E1163" s="29"/>
      <c r="F1163" s="29"/>
      <c r="G1163" s="29"/>
      <c r="I1163" s="27"/>
    </row>
    <row r="1164" spans="1:9" x14ac:dyDescent="0.2">
      <c r="A1164" s="25" t="s">
        <v>325</v>
      </c>
      <c r="B1164" s="25" t="s">
        <v>2</v>
      </c>
      <c r="C1164" s="29">
        <f t="shared" ref="C1164:C1170" si="870">H1164*2080</f>
        <v>105366.78018921944</v>
      </c>
      <c r="D1164" s="29">
        <f t="shared" ref="D1164:D1170" si="871">H1164*173.33333</f>
        <v>8780.5648469112657</v>
      </c>
      <c r="E1164" s="29">
        <f t="shared" ref="E1164:E1170" si="872">H1164*40</f>
        <v>2026.2842344080661</v>
      </c>
      <c r="F1164" s="29">
        <f t="shared" ref="F1164:F1170" si="873">H1164*80</f>
        <v>4052.5684688161323</v>
      </c>
      <c r="G1164" s="29">
        <f t="shared" ref="G1164:G1170" si="874">H1164*(173.33333/2)</f>
        <v>4390.2824234556329</v>
      </c>
      <c r="H1164" s="31">
        <f>H1156*101%</f>
        <v>50.657105860201654</v>
      </c>
      <c r="I1164" s="27"/>
    </row>
    <row r="1165" spans="1:9" x14ac:dyDescent="0.2">
      <c r="A1165" s="25" t="str">
        <f>A1164</f>
        <v>G256</v>
      </c>
      <c r="B1165" s="25" t="s">
        <v>1</v>
      </c>
      <c r="C1165" s="29">
        <f t="shared" si="870"/>
        <v>110635.11919868042</v>
      </c>
      <c r="D1165" s="29">
        <f t="shared" si="871"/>
        <v>9219.5930892568304</v>
      </c>
      <c r="E1165" s="29">
        <f t="shared" si="872"/>
        <v>2127.5984461284697</v>
      </c>
      <c r="F1165" s="29">
        <f t="shared" si="873"/>
        <v>4255.1968922569395</v>
      </c>
      <c r="G1165" s="29">
        <f t="shared" si="874"/>
        <v>4609.7965446284152</v>
      </c>
      <c r="H1165" s="31">
        <f t="shared" ref="H1165:H1170" si="875">H1164*105%</f>
        <v>53.18996115321174</v>
      </c>
      <c r="I1165" s="27"/>
    </row>
    <row r="1166" spans="1:9" x14ac:dyDescent="0.2">
      <c r="A1166" s="25" t="str">
        <f>A1164</f>
        <v>G256</v>
      </c>
      <c r="B1166" s="25" t="s">
        <v>0</v>
      </c>
      <c r="C1166" s="29">
        <f t="shared" si="870"/>
        <v>116166.87515861445</v>
      </c>
      <c r="D1166" s="29">
        <f t="shared" si="871"/>
        <v>9680.5727437196729</v>
      </c>
      <c r="E1166" s="29">
        <f t="shared" si="872"/>
        <v>2233.9783684348931</v>
      </c>
      <c r="F1166" s="29">
        <f t="shared" si="873"/>
        <v>4467.9567368697863</v>
      </c>
      <c r="G1166" s="29">
        <f t="shared" si="874"/>
        <v>4840.2863718598364</v>
      </c>
      <c r="H1166" s="31">
        <f t="shared" si="875"/>
        <v>55.849459210872332</v>
      </c>
      <c r="I1166" s="27"/>
    </row>
    <row r="1167" spans="1:9" x14ac:dyDescent="0.2">
      <c r="A1167" s="25" t="str">
        <f>A1164</f>
        <v>G256</v>
      </c>
      <c r="B1167" s="25" t="s">
        <v>9</v>
      </c>
      <c r="C1167" s="29">
        <f t="shared" si="870"/>
        <v>121975.21891654519</v>
      </c>
      <c r="D1167" s="29">
        <f t="shared" si="871"/>
        <v>10164.601380905657</v>
      </c>
      <c r="E1167" s="29">
        <f t="shared" si="872"/>
        <v>2345.6772868566381</v>
      </c>
      <c r="F1167" s="29">
        <f t="shared" si="873"/>
        <v>4691.3545737132763</v>
      </c>
      <c r="G1167" s="29">
        <f t="shared" si="874"/>
        <v>5082.3006904528283</v>
      </c>
      <c r="H1167" s="31">
        <f t="shared" si="875"/>
        <v>58.641932171415952</v>
      </c>
      <c r="I1167" s="27"/>
    </row>
    <row r="1168" spans="1:9" x14ac:dyDescent="0.2">
      <c r="A1168" s="25" t="str">
        <f>A1164</f>
        <v>G256</v>
      </c>
      <c r="B1168" s="25" t="s">
        <v>8</v>
      </c>
      <c r="C1168" s="29">
        <f t="shared" si="870"/>
        <v>128073.97986237245</v>
      </c>
      <c r="D1168" s="29">
        <f t="shared" si="871"/>
        <v>10672.831449950942</v>
      </c>
      <c r="E1168" s="29">
        <f t="shared" si="872"/>
        <v>2462.9611511994704</v>
      </c>
      <c r="F1168" s="29">
        <f t="shared" si="873"/>
        <v>4925.9223023989407</v>
      </c>
      <c r="G1168" s="29">
        <f t="shared" si="874"/>
        <v>5336.4157249754708</v>
      </c>
      <c r="H1168" s="31">
        <f t="shared" si="875"/>
        <v>61.574028779986755</v>
      </c>
      <c r="I1168" s="27"/>
    </row>
    <row r="1169" spans="1:9" x14ac:dyDescent="0.2">
      <c r="A1169" s="25" t="str">
        <f>A1164</f>
        <v>G256</v>
      </c>
      <c r="B1169" s="25" t="s">
        <v>7</v>
      </c>
      <c r="C1169" s="29">
        <f t="shared" si="870"/>
        <v>134477.67885549107</v>
      </c>
      <c r="D1169" s="29">
        <f t="shared" si="871"/>
        <v>11206.473022448488</v>
      </c>
      <c r="E1169" s="29">
        <f t="shared" si="872"/>
        <v>2586.1092087594438</v>
      </c>
      <c r="F1169" s="29">
        <f t="shared" si="873"/>
        <v>5172.2184175188877</v>
      </c>
      <c r="G1169" s="29">
        <f t="shared" si="874"/>
        <v>5603.2365112242442</v>
      </c>
      <c r="H1169" s="31">
        <f t="shared" si="875"/>
        <v>64.652730218986093</v>
      </c>
      <c r="I1169" s="27"/>
    </row>
    <row r="1170" spans="1:9" x14ac:dyDescent="0.2">
      <c r="A1170" s="25" t="str">
        <f>A1164</f>
        <v>G256</v>
      </c>
      <c r="B1170" s="25" t="s">
        <v>6</v>
      </c>
      <c r="C1170" s="29">
        <f t="shared" si="870"/>
        <v>141201.56279826563</v>
      </c>
      <c r="D1170" s="29">
        <f t="shared" si="871"/>
        <v>11766.796673570912</v>
      </c>
      <c r="E1170" s="29">
        <f t="shared" si="872"/>
        <v>2715.4146691974161</v>
      </c>
      <c r="F1170" s="29">
        <f t="shared" si="873"/>
        <v>5430.8293383948321</v>
      </c>
      <c r="G1170" s="29">
        <f t="shared" si="874"/>
        <v>5883.3983367854562</v>
      </c>
      <c r="H1170" s="31">
        <f t="shared" si="875"/>
        <v>67.885366729935399</v>
      </c>
      <c r="I1170" s="27"/>
    </row>
    <row r="1171" spans="1:9" x14ac:dyDescent="0.2">
      <c r="C1171" s="29"/>
      <c r="D1171" s="29"/>
      <c r="E1171" s="29"/>
      <c r="F1171" s="29"/>
      <c r="G1171" s="29"/>
      <c r="I1171" s="27"/>
    </row>
    <row r="1172" spans="1:9" x14ac:dyDescent="0.2">
      <c r="A1172" s="25" t="s">
        <v>324</v>
      </c>
      <c r="B1172" s="25" t="s">
        <v>2</v>
      </c>
      <c r="C1172" s="29">
        <f t="shared" ref="C1172:C1178" si="876">H1172*2080</f>
        <v>106420.44799111164</v>
      </c>
      <c r="D1172" s="29">
        <f t="shared" ref="D1172:D1178" si="877">H1172*173.33333</f>
        <v>8868.370495380379</v>
      </c>
      <c r="E1172" s="29">
        <f t="shared" ref="E1172:E1178" si="878">H1172*40</f>
        <v>2046.5470767521469</v>
      </c>
      <c r="F1172" s="29">
        <f t="shared" ref="F1172:F1178" si="879">H1172*80</f>
        <v>4093.0941535042939</v>
      </c>
      <c r="G1172" s="29">
        <f t="shared" ref="G1172:G1178" si="880">H1172*(173.33333/2)</f>
        <v>4434.1852476901895</v>
      </c>
      <c r="H1172" s="31">
        <f>H1164*101%</f>
        <v>51.163676918803674</v>
      </c>
      <c r="I1172" s="27"/>
    </row>
    <row r="1173" spans="1:9" x14ac:dyDescent="0.2">
      <c r="A1173" s="25" t="str">
        <f>A1172</f>
        <v>G257</v>
      </c>
      <c r="B1173" s="25" t="s">
        <v>1</v>
      </c>
      <c r="C1173" s="29">
        <f t="shared" si="876"/>
        <v>111741.47039066722</v>
      </c>
      <c r="D1173" s="29">
        <f t="shared" si="877"/>
        <v>9311.7890201493992</v>
      </c>
      <c r="E1173" s="29">
        <f t="shared" si="878"/>
        <v>2148.8744305897544</v>
      </c>
      <c r="F1173" s="29">
        <f t="shared" si="879"/>
        <v>4297.7488611795088</v>
      </c>
      <c r="G1173" s="29">
        <f t="shared" si="880"/>
        <v>4655.8945100746996</v>
      </c>
      <c r="H1173" s="31">
        <f t="shared" ref="H1173:H1178" si="881">H1172*105%</f>
        <v>53.721860764743859</v>
      </c>
      <c r="I1173" s="27"/>
    </row>
    <row r="1174" spans="1:9" x14ac:dyDescent="0.2">
      <c r="A1174" s="25" t="str">
        <f>A1172</f>
        <v>G257</v>
      </c>
      <c r="B1174" s="25" t="s">
        <v>0</v>
      </c>
      <c r="C1174" s="29">
        <f t="shared" si="876"/>
        <v>117328.54391020059</v>
      </c>
      <c r="D1174" s="29">
        <f t="shared" si="877"/>
        <v>9777.3784711568696</v>
      </c>
      <c r="E1174" s="29">
        <f t="shared" si="878"/>
        <v>2256.3181521192423</v>
      </c>
      <c r="F1174" s="29">
        <f t="shared" si="879"/>
        <v>4512.6363042384846</v>
      </c>
      <c r="G1174" s="29">
        <f t="shared" si="880"/>
        <v>4888.6892355784348</v>
      </c>
      <c r="H1174" s="31">
        <f t="shared" si="881"/>
        <v>56.407953802981055</v>
      </c>
      <c r="I1174" s="27"/>
    </row>
    <row r="1175" spans="1:9" x14ac:dyDescent="0.2">
      <c r="A1175" s="25" t="str">
        <f>A1172</f>
        <v>G257</v>
      </c>
      <c r="B1175" s="25" t="s">
        <v>9</v>
      </c>
      <c r="C1175" s="29">
        <f t="shared" si="876"/>
        <v>123194.97110571063</v>
      </c>
      <c r="D1175" s="29">
        <f t="shared" si="877"/>
        <v>10266.247394714714</v>
      </c>
      <c r="E1175" s="29">
        <f t="shared" si="878"/>
        <v>2369.1340597252047</v>
      </c>
      <c r="F1175" s="29">
        <f t="shared" si="879"/>
        <v>4738.2681194504094</v>
      </c>
      <c r="G1175" s="29">
        <f t="shared" si="880"/>
        <v>5133.1236973573568</v>
      </c>
      <c r="H1175" s="31">
        <f t="shared" si="881"/>
        <v>59.228351493130113</v>
      </c>
      <c r="I1175" s="27"/>
    </row>
    <row r="1176" spans="1:9" x14ac:dyDescent="0.2">
      <c r="A1176" s="25" t="str">
        <f>A1172</f>
        <v>G257</v>
      </c>
      <c r="B1176" s="25" t="s">
        <v>8</v>
      </c>
      <c r="C1176" s="29">
        <f t="shared" si="876"/>
        <v>129354.71966099617</v>
      </c>
      <c r="D1176" s="29">
        <f t="shared" si="877"/>
        <v>10779.559764450451</v>
      </c>
      <c r="E1176" s="29">
        <f t="shared" si="878"/>
        <v>2487.5907627114648</v>
      </c>
      <c r="F1176" s="29">
        <f t="shared" si="879"/>
        <v>4975.1815254229296</v>
      </c>
      <c r="G1176" s="29">
        <f t="shared" si="880"/>
        <v>5389.7798822252253</v>
      </c>
      <c r="H1176" s="31">
        <f t="shared" si="881"/>
        <v>62.189769067786621</v>
      </c>
      <c r="I1176" s="27"/>
    </row>
    <row r="1177" spans="1:9" x14ac:dyDescent="0.2">
      <c r="A1177" s="25" t="str">
        <f>A1172</f>
        <v>G257</v>
      </c>
      <c r="B1177" s="25" t="s">
        <v>7</v>
      </c>
      <c r="C1177" s="29">
        <f t="shared" si="876"/>
        <v>135822.45564404599</v>
      </c>
      <c r="D1177" s="29">
        <f t="shared" si="877"/>
        <v>11318.537752672974</v>
      </c>
      <c r="E1177" s="29">
        <f t="shared" si="878"/>
        <v>2611.9703008470383</v>
      </c>
      <c r="F1177" s="29">
        <f t="shared" si="879"/>
        <v>5223.9406016940766</v>
      </c>
      <c r="G1177" s="29">
        <f t="shared" si="880"/>
        <v>5659.2688763364868</v>
      </c>
      <c r="H1177" s="31">
        <f t="shared" si="881"/>
        <v>65.29925752117596</v>
      </c>
      <c r="I1177" s="27"/>
    </row>
    <row r="1178" spans="1:9" x14ac:dyDescent="0.2">
      <c r="A1178" s="25" t="str">
        <f>A1172</f>
        <v>G257</v>
      </c>
      <c r="B1178" s="25" t="s">
        <v>6</v>
      </c>
      <c r="C1178" s="29">
        <f t="shared" si="876"/>
        <v>142613.57842624831</v>
      </c>
      <c r="D1178" s="29">
        <f t="shared" si="877"/>
        <v>11884.464640306624</v>
      </c>
      <c r="E1178" s="29">
        <f t="shared" si="878"/>
        <v>2742.5688158893904</v>
      </c>
      <c r="F1178" s="29">
        <f t="shared" si="879"/>
        <v>5485.1376317787808</v>
      </c>
      <c r="G1178" s="29">
        <f t="shared" si="880"/>
        <v>5942.2323201533118</v>
      </c>
      <c r="H1178" s="31">
        <f t="shared" si="881"/>
        <v>68.564220397234763</v>
      </c>
      <c r="I1178" s="27"/>
    </row>
    <row r="1179" spans="1:9" x14ac:dyDescent="0.2">
      <c r="C1179" s="29"/>
      <c r="D1179" s="29"/>
      <c r="E1179" s="29"/>
      <c r="F1179" s="29"/>
      <c r="G1179" s="29"/>
      <c r="I1179" s="27"/>
    </row>
    <row r="1180" spans="1:9" x14ac:dyDescent="0.2">
      <c r="A1180" s="25" t="s">
        <v>323</v>
      </c>
      <c r="B1180" s="25" t="s">
        <v>2</v>
      </c>
      <c r="C1180" s="29">
        <f t="shared" ref="C1180:C1186" si="882">H1180*2080</f>
        <v>107484.65247102275</v>
      </c>
      <c r="D1180" s="29">
        <f t="shared" ref="D1180:D1186" si="883">H1180*173.33333</f>
        <v>8957.0542003341834</v>
      </c>
      <c r="E1180" s="29">
        <f t="shared" ref="E1180:E1186" si="884">H1180*40</f>
        <v>2067.0125475196683</v>
      </c>
      <c r="F1180" s="29">
        <f t="shared" ref="F1180:F1186" si="885">H1180*80</f>
        <v>4134.0250950393365</v>
      </c>
      <c r="G1180" s="29">
        <f t="shared" ref="G1180:G1186" si="886">H1180*(173.33333/2)</f>
        <v>4478.5271001670917</v>
      </c>
      <c r="H1180" s="31">
        <f>H1172*101%</f>
        <v>51.675313687991711</v>
      </c>
      <c r="I1180" s="27"/>
    </row>
    <row r="1181" spans="1:9" x14ac:dyDescent="0.2">
      <c r="A1181" s="25" t="str">
        <f>A1180</f>
        <v>G258</v>
      </c>
      <c r="B1181" s="25" t="s">
        <v>1</v>
      </c>
      <c r="C1181" s="29">
        <f t="shared" si="882"/>
        <v>112858.8850945739</v>
      </c>
      <c r="D1181" s="29">
        <f t="shared" si="883"/>
        <v>9404.9069103508937</v>
      </c>
      <c r="E1181" s="29">
        <f t="shared" si="884"/>
        <v>2170.3631748956518</v>
      </c>
      <c r="F1181" s="29">
        <f t="shared" si="885"/>
        <v>4340.7263497913036</v>
      </c>
      <c r="G1181" s="29">
        <f t="shared" si="886"/>
        <v>4702.4534551754468</v>
      </c>
      <c r="H1181" s="31">
        <f t="shared" ref="H1181:H1186" si="887">H1180*105%</f>
        <v>54.259079372391298</v>
      </c>
      <c r="I1181" s="27"/>
    </row>
    <row r="1182" spans="1:9" x14ac:dyDescent="0.2">
      <c r="A1182" s="25" t="str">
        <f>A1180</f>
        <v>G258</v>
      </c>
      <c r="B1182" s="25" t="s">
        <v>0</v>
      </c>
      <c r="C1182" s="29">
        <f t="shared" si="882"/>
        <v>118501.8293493026</v>
      </c>
      <c r="D1182" s="29">
        <f t="shared" si="883"/>
        <v>9875.1522558684374</v>
      </c>
      <c r="E1182" s="29">
        <f t="shared" si="884"/>
        <v>2278.8813336404346</v>
      </c>
      <c r="F1182" s="29">
        <f t="shared" si="885"/>
        <v>4557.7626672808692</v>
      </c>
      <c r="G1182" s="29">
        <f t="shared" si="886"/>
        <v>4937.5761279342187</v>
      </c>
      <c r="H1182" s="31">
        <f t="shared" si="887"/>
        <v>56.972033341010864</v>
      </c>
      <c r="I1182" s="27"/>
    </row>
    <row r="1183" spans="1:9" x14ac:dyDescent="0.2">
      <c r="A1183" s="25" t="str">
        <f>A1180</f>
        <v>G258</v>
      </c>
      <c r="B1183" s="25" t="s">
        <v>9</v>
      </c>
      <c r="C1183" s="29">
        <f t="shared" si="882"/>
        <v>124426.92081676773</v>
      </c>
      <c r="D1183" s="29">
        <f t="shared" si="883"/>
        <v>10368.90986866186</v>
      </c>
      <c r="E1183" s="29">
        <f t="shared" si="884"/>
        <v>2392.8254003224565</v>
      </c>
      <c r="F1183" s="29">
        <f t="shared" si="885"/>
        <v>4785.650800644913</v>
      </c>
      <c r="G1183" s="29">
        <f t="shared" si="886"/>
        <v>5184.45493433093</v>
      </c>
      <c r="H1183" s="31">
        <f t="shared" si="887"/>
        <v>59.820635008061409</v>
      </c>
      <c r="I1183" s="27"/>
    </row>
    <row r="1184" spans="1:9" x14ac:dyDescent="0.2">
      <c r="A1184" s="25" t="str">
        <f>A1180</f>
        <v>G258</v>
      </c>
      <c r="B1184" s="25" t="s">
        <v>8</v>
      </c>
      <c r="C1184" s="29">
        <f t="shared" si="882"/>
        <v>130648.26685760613</v>
      </c>
      <c r="D1184" s="29">
        <f t="shared" si="883"/>
        <v>10887.355362094953</v>
      </c>
      <c r="E1184" s="29">
        <f t="shared" si="884"/>
        <v>2512.4666703385792</v>
      </c>
      <c r="F1184" s="29">
        <f t="shared" si="885"/>
        <v>5024.9333406771584</v>
      </c>
      <c r="G1184" s="29">
        <f t="shared" si="886"/>
        <v>5443.6776810474767</v>
      </c>
      <c r="H1184" s="31">
        <f t="shared" si="887"/>
        <v>62.811666758464483</v>
      </c>
      <c r="I1184" s="27"/>
    </row>
    <row r="1185" spans="1:9" x14ac:dyDescent="0.2">
      <c r="A1185" s="25" t="str">
        <f>A1180</f>
        <v>G258</v>
      </c>
      <c r="B1185" s="25" t="s">
        <v>7</v>
      </c>
      <c r="C1185" s="29">
        <f t="shared" si="882"/>
        <v>137180.68020048644</v>
      </c>
      <c r="D1185" s="29">
        <f t="shared" si="883"/>
        <v>11431.723130199704</v>
      </c>
      <c r="E1185" s="29">
        <f t="shared" si="884"/>
        <v>2638.0900038555087</v>
      </c>
      <c r="F1185" s="29">
        <f t="shared" si="885"/>
        <v>5276.1800077110174</v>
      </c>
      <c r="G1185" s="29">
        <f t="shared" si="886"/>
        <v>5715.8615650998518</v>
      </c>
      <c r="H1185" s="31">
        <f t="shared" si="887"/>
        <v>65.952250096387715</v>
      </c>
      <c r="I1185" s="27"/>
    </row>
    <row r="1186" spans="1:9" x14ac:dyDescent="0.2">
      <c r="A1186" s="25" t="str">
        <f>A1180</f>
        <v>G258</v>
      </c>
      <c r="B1186" s="25" t="s">
        <v>6</v>
      </c>
      <c r="C1186" s="29">
        <f t="shared" si="882"/>
        <v>144039.71421051078</v>
      </c>
      <c r="D1186" s="29">
        <f t="shared" si="883"/>
        <v>12003.309286709688</v>
      </c>
      <c r="E1186" s="29">
        <f t="shared" si="884"/>
        <v>2769.9945040482839</v>
      </c>
      <c r="F1186" s="29">
        <f t="shared" si="885"/>
        <v>5539.9890080965679</v>
      </c>
      <c r="G1186" s="29">
        <f t="shared" si="886"/>
        <v>6001.6546433548438</v>
      </c>
      <c r="H1186" s="31">
        <f t="shared" si="887"/>
        <v>69.249862601207099</v>
      </c>
      <c r="I1186" s="27"/>
    </row>
    <row r="1187" spans="1:9" x14ac:dyDescent="0.2">
      <c r="C1187" s="29"/>
      <c r="D1187" s="29"/>
      <c r="E1187" s="29"/>
      <c r="F1187" s="29"/>
      <c r="G1187" s="29"/>
      <c r="I1187" s="27"/>
    </row>
    <row r="1188" spans="1:9" x14ac:dyDescent="0.2">
      <c r="A1188" s="25" t="s">
        <v>322</v>
      </c>
      <c r="B1188" s="25" t="s">
        <v>2</v>
      </c>
      <c r="C1188" s="29">
        <f t="shared" ref="C1188:C1194" si="888">H1188*2080</f>
        <v>108559.498995733</v>
      </c>
      <c r="D1188" s="29">
        <f t="shared" ref="D1188:D1194" si="889">H1188*173.33333</f>
        <v>9046.6247423375262</v>
      </c>
      <c r="E1188" s="29">
        <f t="shared" ref="E1188:E1194" si="890">H1188*40</f>
        <v>2087.6826729948652</v>
      </c>
      <c r="F1188" s="29">
        <f t="shared" ref="F1188:F1194" si="891">H1188*80</f>
        <v>4175.3653459897305</v>
      </c>
      <c r="G1188" s="29">
        <f t="shared" ref="G1188:G1194" si="892">H1188*(173.33333/2)</f>
        <v>4523.3123711687631</v>
      </c>
      <c r="H1188" s="31">
        <f>H1180*101%</f>
        <v>52.192066824871631</v>
      </c>
      <c r="I1188" s="27"/>
    </row>
    <row r="1189" spans="1:9" x14ac:dyDescent="0.2">
      <c r="A1189" s="25" t="str">
        <f>A1188</f>
        <v>G259</v>
      </c>
      <c r="B1189" s="25" t="s">
        <v>1</v>
      </c>
      <c r="C1189" s="29">
        <f t="shared" si="888"/>
        <v>113987.47394551965</v>
      </c>
      <c r="D1189" s="29">
        <f t="shared" si="889"/>
        <v>9498.955979454402</v>
      </c>
      <c r="E1189" s="29">
        <f t="shared" si="890"/>
        <v>2192.0668066446087</v>
      </c>
      <c r="F1189" s="29">
        <f t="shared" si="891"/>
        <v>4384.1336132892175</v>
      </c>
      <c r="G1189" s="29">
        <f t="shared" si="892"/>
        <v>4749.477989727201</v>
      </c>
      <c r="H1189" s="31">
        <f t="shared" ref="H1189:H1194" si="893">H1188*105%</f>
        <v>54.801670166115215</v>
      </c>
      <c r="I1189" s="27"/>
    </row>
    <row r="1190" spans="1:9" x14ac:dyDescent="0.2">
      <c r="A1190" s="25" t="str">
        <f>A1188</f>
        <v>G259</v>
      </c>
      <c r="B1190" s="25" t="s">
        <v>0</v>
      </c>
      <c r="C1190" s="29">
        <f t="shared" si="888"/>
        <v>119686.84764279563</v>
      </c>
      <c r="D1190" s="29">
        <f t="shared" si="889"/>
        <v>9973.9037784271241</v>
      </c>
      <c r="E1190" s="29">
        <f t="shared" si="890"/>
        <v>2301.6701469768391</v>
      </c>
      <c r="F1190" s="29">
        <f t="shared" si="891"/>
        <v>4603.3402939536782</v>
      </c>
      <c r="G1190" s="29">
        <f t="shared" si="892"/>
        <v>4986.951889213562</v>
      </c>
      <c r="H1190" s="31">
        <f t="shared" si="893"/>
        <v>57.541753674420981</v>
      </c>
      <c r="I1190" s="27"/>
    </row>
    <row r="1191" spans="1:9" x14ac:dyDescent="0.2">
      <c r="A1191" s="25" t="str">
        <f>A1188</f>
        <v>G259</v>
      </c>
      <c r="B1191" s="25" t="s">
        <v>9</v>
      </c>
      <c r="C1191" s="29">
        <f t="shared" si="888"/>
        <v>125671.19002493542</v>
      </c>
      <c r="D1191" s="29">
        <f t="shared" si="889"/>
        <v>10472.59896734848</v>
      </c>
      <c r="E1191" s="29">
        <f t="shared" si="890"/>
        <v>2416.7536543256811</v>
      </c>
      <c r="F1191" s="29">
        <f t="shared" si="891"/>
        <v>4833.5073086513621</v>
      </c>
      <c r="G1191" s="29">
        <f t="shared" si="892"/>
        <v>5236.29948367424</v>
      </c>
      <c r="H1191" s="31">
        <f t="shared" si="893"/>
        <v>60.418841358142032</v>
      </c>
      <c r="I1191" s="27"/>
    </row>
    <row r="1192" spans="1:9" x14ac:dyDescent="0.2">
      <c r="A1192" s="25" t="str">
        <f>A1188</f>
        <v>G259</v>
      </c>
      <c r="B1192" s="25" t="s">
        <v>8</v>
      </c>
      <c r="C1192" s="29">
        <f t="shared" si="888"/>
        <v>131954.74952618222</v>
      </c>
      <c r="D1192" s="29">
        <f t="shared" si="889"/>
        <v>10996.228915715905</v>
      </c>
      <c r="E1192" s="29">
        <f t="shared" si="890"/>
        <v>2537.5913370419657</v>
      </c>
      <c r="F1192" s="29">
        <f t="shared" si="891"/>
        <v>5075.1826740839315</v>
      </c>
      <c r="G1192" s="29">
        <f t="shared" si="892"/>
        <v>5498.1144578579524</v>
      </c>
      <c r="H1192" s="31">
        <f t="shared" si="893"/>
        <v>63.439783426049139</v>
      </c>
      <c r="I1192" s="27"/>
    </row>
    <row r="1193" spans="1:9" x14ac:dyDescent="0.2">
      <c r="A1193" s="25" t="str">
        <f>A1188</f>
        <v>G259</v>
      </c>
      <c r="B1193" s="25" t="s">
        <v>7</v>
      </c>
      <c r="C1193" s="29">
        <f t="shared" si="888"/>
        <v>138552.48700249134</v>
      </c>
      <c r="D1193" s="29">
        <f t="shared" si="889"/>
        <v>11546.040361501702</v>
      </c>
      <c r="E1193" s="29">
        <f t="shared" si="890"/>
        <v>2664.4709038940641</v>
      </c>
      <c r="F1193" s="29">
        <f t="shared" si="891"/>
        <v>5328.9418077881282</v>
      </c>
      <c r="G1193" s="29">
        <f t="shared" si="892"/>
        <v>5773.0201807508511</v>
      </c>
      <c r="H1193" s="31">
        <f t="shared" si="893"/>
        <v>66.611772597351603</v>
      </c>
      <c r="I1193" s="27"/>
    </row>
    <row r="1194" spans="1:9" x14ac:dyDescent="0.2">
      <c r="A1194" s="25" t="str">
        <f>A1188</f>
        <v>G259</v>
      </c>
      <c r="B1194" s="25" t="s">
        <v>6</v>
      </c>
      <c r="C1194" s="29">
        <f t="shared" si="888"/>
        <v>145480.1113526159</v>
      </c>
      <c r="D1194" s="29">
        <f t="shared" si="889"/>
        <v>12123.342379576787</v>
      </c>
      <c r="E1194" s="29">
        <f t="shared" si="890"/>
        <v>2797.6944490887672</v>
      </c>
      <c r="F1194" s="29">
        <f t="shared" si="891"/>
        <v>5595.3888981775344</v>
      </c>
      <c r="G1194" s="29">
        <f t="shared" si="892"/>
        <v>6061.6711897883933</v>
      </c>
      <c r="H1194" s="31">
        <f t="shared" si="893"/>
        <v>69.94236122721918</v>
      </c>
      <c r="I1194" s="27"/>
    </row>
    <row r="1195" spans="1:9" x14ac:dyDescent="0.2">
      <c r="C1195" s="29"/>
      <c r="D1195" s="29"/>
      <c r="E1195" s="29"/>
      <c r="F1195" s="29"/>
      <c r="G1195" s="29"/>
      <c r="I1195" s="27"/>
    </row>
    <row r="1196" spans="1:9" x14ac:dyDescent="0.2">
      <c r="A1196" s="25" t="s">
        <v>321</v>
      </c>
      <c r="B1196" s="25" t="s">
        <v>2</v>
      </c>
      <c r="C1196" s="29">
        <f t="shared" ref="C1196:C1202" si="894">H1196*2080</f>
        <v>109645.09398569033</v>
      </c>
      <c r="D1196" s="29">
        <f t="shared" ref="D1196:D1202" si="895">H1196*173.33333</f>
        <v>9137.0909897609017</v>
      </c>
      <c r="E1196" s="29">
        <f t="shared" ref="E1196:E1202" si="896">H1196*40</f>
        <v>2108.559499724814</v>
      </c>
      <c r="F1196" s="29">
        <f t="shared" ref="F1196:F1202" si="897">H1196*80</f>
        <v>4217.1189994496281</v>
      </c>
      <c r="G1196" s="29">
        <f t="shared" ref="G1196:G1202" si="898">H1196*(173.33333/2)</f>
        <v>4568.5454948804509</v>
      </c>
      <c r="H1196" s="31">
        <f>H1188*101%</f>
        <v>52.713987493120349</v>
      </c>
      <c r="I1196" s="27"/>
    </row>
    <row r="1197" spans="1:9" x14ac:dyDescent="0.2">
      <c r="A1197" s="25" t="str">
        <f>A1196</f>
        <v>G260</v>
      </c>
      <c r="B1197" s="25" t="s">
        <v>1</v>
      </c>
      <c r="C1197" s="29">
        <f t="shared" si="894"/>
        <v>115127.34868497484</v>
      </c>
      <c r="D1197" s="29">
        <f t="shared" si="895"/>
        <v>9593.9455392489472</v>
      </c>
      <c r="E1197" s="29">
        <f t="shared" si="896"/>
        <v>2213.9874747110548</v>
      </c>
      <c r="F1197" s="29">
        <f t="shared" si="897"/>
        <v>4427.9749494221096</v>
      </c>
      <c r="G1197" s="29">
        <f t="shared" si="898"/>
        <v>4796.9727696244736</v>
      </c>
      <c r="H1197" s="31">
        <f t="shared" ref="H1197:H1202" si="899">H1196*105%</f>
        <v>55.34968686777637</v>
      </c>
      <c r="I1197" s="27"/>
    </row>
    <row r="1198" spans="1:9" x14ac:dyDescent="0.2">
      <c r="A1198" s="25" t="str">
        <f>A1196</f>
        <v>G260</v>
      </c>
      <c r="B1198" s="25" t="s">
        <v>0</v>
      </c>
      <c r="C1198" s="29">
        <f t="shared" si="894"/>
        <v>120883.71611922359</v>
      </c>
      <c r="D1198" s="29">
        <f t="shared" si="895"/>
        <v>10073.642816211395</v>
      </c>
      <c r="E1198" s="29">
        <f t="shared" si="896"/>
        <v>2324.6868484466077</v>
      </c>
      <c r="F1198" s="29">
        <f t="shared" si="897"/>
        <v>4649.3736968932153</v>
      </c>
      <c r="G1198" s="29">
        <f t="shared" si="898"/>
        <v>5036.8214081056976</v>
      </c>
      <c r="H1198" s="31">
        <f t="shared" si="899"/>
        <v>58.117171211165193</v>
      </c>
      <c r="I1198" s="27"/>
    </row>
    <row r="1199" spans="1:9" x14ac:dyDescent="0.2">
      <c r="A1199" s="25" t="str">
        <f>A1196</f>
        <v>G260</v>
      </c>
      <c r="B1199" s="25" t="s">
        <v>9</v>
      </c>
      <c r="C1199" s="29">
        <f t="shared" si="894"/>
        <v>126927.90192518479</v>
      </c>
      <c r="D1199" s="29">
        <f t="shared" si="895"/>
        <v>10577.324957021967</v>
      </c>
      <c r="E1199" s="29">
        <f t="shared" si="896"/>
        <v>2440.9211908689385</v>
      </c>
      <c r="F1199" s="29">
        <f t="shared" si="897"/>
        <v>4881.8423817378771</v>
      </c>
      <c r="G1199" s="29">
        <f t="shared" si="898"/>
        <v>5288.6624785109834</v>
      </c>
      <c r="H1199" s="31">
        <f t="shared" si="899"/>
        <v>61.023029771723458</v>
      </c>
      <c r="I1199" s="27"/>
    </row>
    <row r="1200" spans="1:9" x14ac:dyDescent="0.2">
      <c r="A1200" s="25" t="str">
        <f>A1196</f>
        <v>G260</v>
      </c>
      <c r="B1200" s="25" t="s">
        <v>8</v>
      </c>
      <c r="C1200" s="29">
        <f t="shared" si="894"/>
        <v>133274.29702144404</v>
      </c>
      <c r="D1200" s="29">
        <f t="shared" si="895"/>
        <v>11106.191204873065</v>
      </c>
      <c r="E1200" s="29">
        <f t="shared" si="896"/>
        <v>2562.9672504123851</v>
      </c>
      <c r="F1200" s="29">
        <f t="shared" si="897"/>
        <v>5125.9345008247701</v>
      </c>
      <c r="G1200" s="29">
        <f t="shared" si="898"/>
        <v>5553.0956024365323</v>
      </c>
      <c r="H1200" s="31">
        <f t="shared" si="899"/>
        <v>64.074181260309629</v>
      </c>
      <c r="I1200" s="27"/>
    </row>
    <row r="1201" spans="1:9" x14ac:dyDescent="0.2">
      <c r="A1201" s="25" t="str">
        <f>A1196</f>
        <v>G260</v>
      </c>
      <c r="B1201" s="25" t="s">
        <v>7</v>
      </c>
      <c r="C1201" s="29">
        <f t="shared" si="894"/>
        <v>139938.01187251622</v>
      </c>
      <c r="D1201" s="29">
        <f t="shared" si="895"/>
        <v>11661.500765116718</v>
      </c>
      <c r="E1201" s="29">
        <f t="shared" si="896"/>
        <v>2691.1156129330043</v>
      </c>
      <c r="F1201" s="29">
        <f t="shared" si="897"/>
        <v>5382.2312258660086</v>
      </c>
      <c r="G1201" s="29">
        <f t="shared" si="898"/>
        <v>5830.750382558359</v>
      </c>
      <c r="H1201" s="31">
        <f t="shared" si="899"/>
        <v>67.27789032332511</v>
      </c>
      <c r="I1201" s="27"/>
    </row>
    <row r="1202" spans="1:9" x14ac:dyDescent="0.2">
      <c r="A1202" s="25" t="str">
        <f>A1196</f>
        <v>G260</v>
      </c>
      <c r="B1202" s="25" t="s">
        <v>6</v>
      </c>
      <c r="C1202" s="29">
        <f t="shared" si="894"/>
        <v>146934.91246614204</v>
      </c>
      <c r="D1202" s="29">
        <f t="shared" si="895"/>
        <v>12244.575803372552</v>
      </c>
      <c r="E1202" s="29">
        <f t="shared" si="896"/>
        <v>2825.6713935796547</v>
      </c>
      <c r="F1202" s="29">
        <f t="shared" si="897"/>
        <v>5651.3427871593094</v>
      </c>
      <c r="G1202" s="29">
        <f t="shared" si="898"/>
        <v>6122.2879016862762</v>
      </c>
      <c r="H1202" s="31">
        <f t="shared" si="899"/>
        <v>70.641784839491365</v>
      </c>
      <c r="I1202" s="27"/>
    </row>
    <row r="1203" spans="1:9" x14ac:dyDescent="0.2">
      <c r="C1203" s="29"/>
      <c r="D1203" s="29"/>
      <c r="E1203" s="29"/>
      <c r="F1203" s="29"/>
      <c r="G1203" s="29"/>
      <c r="I1203" s="27"/>
    </row>
    <row r="1204" spans="1:9" x14ac:dyDescent="0.2">
      <c r="A1204" s="25" t="s">
        <v>320</v>
      </c>
      <c r="B1204" s="25" t="s">
        <v>2</v>
      </c>
      <c r="C1204" s="29">
        <f t="shared" ref="C1204:C1210" si="900">H1204*2080</f>
        <v>110741.54492554722</v>
      </c>
      <c r="D1204" s="29">
        <f t="shared" ref="D1204:D1210" si="901">H1204*173.33333</f>
        <v>9228.4618996585104</v>
      </c>
      <c r="E1204" s="29">
        <f t="shared" ref="E1204:E1210" si="902">H1204*40</f>
        <v>2129.6450947220619</v>
      </c>
      <c r="F1204" s="29">
        <f t="shared" ref="F1204:F1210" si="903">H1204*80</f>
        <v>4259.2901894441238</v>
      </c>
      <c r="G1204" s="29">
        <f t="shared" ref="G1204:G1210" si="904">H1204*(173.33333/2)</f>
        <v>4614.2309498292552</v>
      </c>
      <c r="H1204" s="31">
        <f>H1196*101%</f>
        <v>53.241127368051551</v>
      </c>
      <c r="I1204" s="27"/>
    </row>
    <row r="1205" spans="1:9" x14ac:dyDescent="0.2">
      <c r="A1205" s="25" t="str">
        <f>A1204</f>
        <v>G261</v>
      </c>
      <c r="B1205" s="25" t="s">
        <v>1</v>
      </c>
      <c r="C1205" s="29">
        <f t="shared" si="900"/>
        <v>116278.62217182459</v>
      </c>
      <c r="D1205" s="29">
        <f t="shared" si="901"/>
        <v>9689.8849946414357</v>
      </c>
      <c r="E1205" s="29">
        <f t="shared" si="902"/>
        <v>2236.1273494581651</v>
      </c>
      <c r="F1205" s="29">
        <f t="shared" si="903"/>
        <v>4472.2546989163302</v>
      </c>
      <c r="G1205" s="29">
        <f t="shared" si="904"/>
        <v>4844.9424973207178</v>
      </c>
      <c r="H1205" s="31">
        <f t="shared" ref="H1205:H1210" si="905">H1204*105%</f>
        <v>55.903183736454132</v>
      </c>
      <c r="I1205" s="27"/>
    </row>
    <row r="1206" spans="1:9" x14ac:dyDescent="0.2">
      <c r="A1206" s="25" t="str">
        <f>A1204</f>
        <v>G261</v>
      </c>
      <c r="B1206" s="25" t="s">
        <v>0</v>
      </c>
      <c r="C1206" s="29">
        <f t="shared" si="900"/>
        <v>122092.55328041583</v>
      </c>
      <c r="D1206" s="29">
        <f t="shared" si="901"/>
        <v>10174.379244373509</v>
      </c>
      <c r="E1206" s="29">
        <f t="shared" si="902"/>
        <v>2347.9337169310738</v>
      </c>
      <c r="F1206" s="29">
        <f t="shared" si="903"/>
        <v>4695.8674338621477</v>
      </c>
      <c r="G1206" s="29">
        <f t="shared" si="904"/>
        <v>5087.1896221867546</v>
      </c>
      <c r="H1206" s="31">
        <f t="shared" si="905"/>
        <v>58.69834292327684</v>
      </c>
      <c r="I1206" s="27"/>
    </row>
    <row r="1207" spans="1:9" x14ac:dyDescent="0.2">
      <c r="A1207" s="25" t="str">
        <f>A1204</f>
        <v>G261</v>
      </c>
      <c r="B1207" s="25" t="s">
        <v>9</v>
      </c>
      <c r="C1207" s="29">
        <f t="shared" si="900"/>
        <v>128197.18094443664</v>
      </c>
      <c r="D1207" s="29">
        <f t="shared" si="901"/>
        <v>10683.098206592185</v>
      </c>
      <c r="E1207" s="29">
        <f t="shared" si="902"/>
        <v>2465.3304027776276</v>
      </c>
      <c r="F1207" s="29">
        <f t="shared" si="903"/>
        <v>4930.6608055552551</v>
      </c>
      <c r="G1207" s="29">
        <f t="shared" si="904"/>
        <v>5341.5491032960927</v>
      </c>
      <c r="H1207" s="31">
        <f t="shared" si="905"/>
        <v>61.633260069440688</v>
      </c>
      <c r="I1207" s="27"/>
    </row>
    <row r="1208" spans="1:9" x14ac:dyDescent="0.2">
      <c r="A1208" s="25" t="str">
        <f>A1204</f>
        <v>G261</v>
      </c>
      <c r="B1208" s="25" t="s">
        <v>8</v>
      </c>
      <c r="C1208" s="29">
        <f t="shared" si="900"/>
        <v>134607.03999165847</v>
      </c>
      <c r="D1208" s="29">
        <f t="shared" si="901"/>
        <v>11217.253116921795</v>
      </c>
      <c r="E1208" s="29">
        <f t="shared" si="902"/>
        <v>2588.5969229165089</v>
      </c>
      <c r="F1208" s="29">
        <f t="shared" si="903"/>
        <v>5177.1938458330178</v>
      </c>
      <c r="G1208" s="29">
        <f t="shared" si="904"/>
        <v>5608.6265584608973</v>
      </c>
      <c r="H1208" s="31">
        <f t="shared" si="905"/>
        <v>64.714923072912725</v>
      </c>
      <c r="I1208" s="27"/>
    </row>
    <row r="1209" spans="1:9" x14ac:dyDescent="0.2">
      <c r="A1209" s="25" t="str">
        <f>A1204</f>
        <v>G261</v>
      </c>
      <c r="B1209" s="25" t="s">
        <v>7</v>
      </c>
      <c r="C1209" s="29">
        <f t="shared" si="900"/>
        <v>141337.3919912414</v>
      </c>
      <c r="D1209" s="29">
        <f t="shared" si="901"/>
        <v>11778.115772767884</v>
      </c>
      <c r="E1209" s="29">
        <f t="shared" si="902"/>
        <v>2718.0267690623346</v>
      </c>
      <c r="F1209" s="29">
        <f t="shared" si="903"/>
        <v>5436.0535381246691</v>
      </c>
      <c r="G1209" s="29">
        <f t="shared" si="904"/>
        <v>5889.0578863839419</v>
      </c>
      <c r="H1209" s="31">
        <f t="shared" si="905"/>
        <v>67.950669226558361</v>
      </c>
      <c r="I1209" s="27"/>
    </row>
    <row r="1210" spans="1:9" x14ac:dyDescent="0.2">
      <c r="A1210" s="25" t="str">
        <f>A1204</f>
        <v>G261</v>
      </c>
      <c r="B1210" s="25" t="s">
        <v>6</v>
      </c>
      <c r="C1210" s="29">
        <f t="shared" si="900"/>
        <v>148404.26159080348</v>
      </c>
      <c r="D1210" s="29">
        <f t="shared" si="901"/>
        <v>12367.02156140628</v>
      </c>
      <c r="E1210" s="29">
        <f t="shared" si="902"/>
        <v>2853.9281075154513</v>
      </c>
      <c r="F1210" s="29">
        <f t="shared" si="903"/>
        <v>5707.8562150309026</v>
      </c>
      <c r="G1210" s="29">
        <f t="shared" si="904"/>
        <v>6183.51078070314</v>
      </c>
      <c r="H1210" s="31">
        <f t="shared" si="905"/>
        <v>71.348202687886285</v>
      </c>
      <c r="I1210" s="27"/>
    </row>
    <row r="1211" spans="1:9" x14ac:dyDescent="0.2">
      <c r="C1211" s="29"/>
      <c r="D1211" s="29"/>
      <c r="E1211" s="29"/>
      <c r="F1211" s="29"/>
      <c r="G1211" s="29"/>
      <c r="I1211" s="27"/>
    </row>
    <row r="1212" spans="1:9" x14ac:dyDescent="0.2">
      <c r="A1212" s="25" t="s">
        <v>319</v>
      </c>
      <c r="B1212" s="25" t="s">
        <v>2</v>
      </c>
      <c r="C1212" s="29">
        <f t="shared" ref="C1212:C1218" si="906">H1212*2080</f>
        <v>111848.9603748027</v>
      </c>
      <c r="D1212" s="29">
        <f t="shared" ref="D1212:D1218" si="907">H1212*173.33333</f>
        <v>9320.7465186550962</v>
      </c>
      <c r="E1212" s="29">
        <f t="shared" ref="E1212:E1218" si="908">H1212*40</f>
        <v>2150.9415456692827</v>
      </c>
      <c r="F1212" s="29">
        <f t="shared" ref="F1212:F1218" si="909">H1212*80</f>
        <v>4301.8830913385655</v>
      </c>
      <c r="G1212" s="29">
        <f t="shared" ref="G1212:G1218" si="910">H1212*(173.33333/2)</f>
        <v>4660.3732593275481</v>
      </c>
      <c r="H1212" s="31">
        <f>H1204*101%</f>
        <v>53.773538641732067</v>
      </c>
      <c r="I1212" s="27"/>
    </row>
    <row r="1213" spans="1:9" x14ac:dyDescent="0.2">
      <c r="A1213" s="25" t="str">
        <f>A1212</f>
        <v>G262</v>
      </c>
      <c r="B1213" s="25" t="s">
        <v>1</v>
      </c>
      <c r="C1213" s="29">
        <f t="shared" si="906"/>
        <v>117441.40839354285</v>
      </c>
      <c r="D1213" s="29">
        <f t="shared" si="907"/>
        <v>9786.7838445878515</v>
      </c>
      <c r="E1213" s="29">
        <f t="shared" si="908"/>
        <v>2258.4886229527469</v>
      </c>
      <c r="F1213" s="29">
        <f t="shared" si="909"/>
        <v>4516.9772459054939</v>
      </c>
      <c r="G1213" s="29">
        <f t="shared" si="910"/>
        <v>4893.3919222939257</v>
      </c>
      <c r="H1213" s="31">
        <f t="shared" ref="H1213:H1218" si="911">H1212*105%</f>
        <v>56.462215573818675</v>
      </c>
      <c r="I1213" s="27"/>
    </row>
    <row r="1214" spans="1:9" x14ac:dyDescent="0.2">
      <c r="A1214" s="25" t="str">
        <f>A1212</f>
        <v>G262</v>
      </c>
      <c r="B1214" s="25" t="s">
        <v>0</v>
      </c>
      <c r="C1214" s="29">
        <f t="shared" si="906"/>
        <v>123313.47881321999</v>
      </c>
      <c r="D1214" s="29">
        <f t="shared" si="907"/>
        <v>10276.123036817246</v>
      </c>
      <c r="E1214" s="29">
        <f t="shared" si="908"/>
        <v>2371.4130541003847</v>
      </c>
      <c r="F1214" s="29">
        <f t="shared" si="909"/>
        <v>4742.8261082007693</v>
      </c>
      <c r="G1214" s="29">
        <f t="shared" si="910"/>
        <v>5138.0615184086228</v>
      </c>
      <c r="H1214" s="31">
        <f t="shared" si="911"/>
        <v>59.285326352509614</v>
      </c>
      <c r="I1214" s="27"/>
    </row>
    <row r="1215" spans="1:9" x14ac:dyDescent="0.2">
      <c r="A1215" s="25" t="str">
        <f>A1212</f>
        <v>G262</v>
      </c>
      <c r="B1215" s="25" t="s">
        <v>9</v>
      </c>
      <c r="C1215" s="29">
        <f t="shared" si="906"/>
        <v>129479.15275388099</v>
      </c>
      <c r="D1215" s="29">
        <f t="shared" si="907"/>
        <v>10789.929188658107</v>
      </c>
      <c r="E1215" s="29">
        <f t="shared" si="908"/>
        <v>2489.9837068054039</v>
      </c>
      <c r="F1215" s="29">
        <f t="shared" si="909"/>
        <v>4979.9674136108079</v>
      </c>
      <c r="G1215" s="29">
        <f t="shared" si="910"/>
        <v>5394.9645943290534</v>
      </c>
      <c r="H1215" s="31">
        <f t="shared" si="911"/>
        <v>62.249592670135094</v>
      </c>
      <c r="I1215" s="27"/>
    </row>
    <row r="1216" spans="1:9" x14ac:dyDescent="0.2">
      <c r="A1216" s="25" t="str">
        <f>A1212</f>
        <v>G262</v>
      </c>
      <c r="B1216" s="25" t="s">
        <v>8</v>
      </c>
      <c r="C1216" s="29">
        <f t="shared" si="906"/>
        <v>135953.11039157506</v>
      </c>
      <c r="D1216" s="29">
        <f t="shared" si="907"/>
        <v>11329.425648091013</v>
      </c>
      <c r="E1216" s="29">
        <f t="shared" si="908"/>
        <v>2614.4828921456742</v>
      </c>
      <c r="F1216" s="29">
        <f t="shared" si="909"/>
        <v>5228.9657842913484</v>
      </c>
      <c r="G1216" s="29">
        <f t="shared" si="910"/>
        <v>5664.7128240455067</v>
      </c>
      <c r="H1216" s="31">
        <f t="shared" si="911"/>
        <v>65.362072303641852</v>
      </c>
      <c r="I1216" s="27"/>
    </row>
    <row r="1217" spans="1:9" x14ac:dyDescent="0.2">
      <c r="A1217" s="25" t="str">
        <f>A1212</f>
        <v>G262</v>
      </c>
      <c r="B1217" s="25" t="s">
        <v>7</v>
      </c>
      <c r="C1217" s="29">
        <f t="shared" si="906"/>
        <v>142750.76591115381</v>
      </c>
      <c r="D1217" s="29">
        <f t="shared" si="907"/>
        <v>11895.896930495564</v>
      </c>
      <c r="E1217" s="29">
        <f t="shared" si="908"/>
        <v>2745.2070367529582</v>
      </c>
      <c r="F1217" s="29">
        <f t="shared" si="909"/>
        <v>5490.4140735059163</v>
      </c>
      <c r="G1217" s="29">
        <f t="shared" si="910"/>
        <v>5947.9484652477822</v>
      </c>
      <c r="H1217" s="31">
        <f t="shared" si="911"/>
        <v>68.630175918823952</v>
      </c>
      <c r="I1217" s="27"/>
    </row>
    <row r="1218" spans="1:9" x14ac:dyDescent="0.2">
      <c r="A1218" s="25" t="str">
        <f>A1212</f>
        <v>G262</v>
      </c>
      <c r="B1218" s="25" t="s">
        <v>6</v>
      </c>
      <c r="C1218" s="29">
        <f t="shared" si="906"/>
        <v>149888.3042067115</v>
      </c>
      <c r="D1218" s="29">
        <f t="shared" si="907"/>
        <v>12490.691777020344</v>
      </c>
      <c r="E1218" s="29">
        <f t="shared" si="908"/>
        <v>2882.4673885906059</v>
      </c>
      <c r="F1218" s="29">
        <f t="shared" si="909"/>
        <v>5764.9347771812118</v>
      </c>
      <c r="G1218" s="29">
        <f t="shared" si="910"/>
        <v>6245.3458885101718</v>
      </c>
      <c r="H1218" s="31">
        <f t="shared" si="911"/>
        <v>72.06168471476515</v>
      </c>
      <c r="I1218" s="27"/>
    </row>
    <row r="1219" spans="1:9" x14ac:dyDescent="0.2">
      <c r="C1219" s="29"/>
      <c r="D1219" s="29"/>
      <c r="E1219" s="29"/>
      <c r="F1219" s="29"/>
      <c r="G1219" s="29"/>
      <c r="I1219" s="27"/>
    </row>
    <row r="1220" spans="1:9" x14ac:dyDescent="0.2">
      <c r="A1220" s="25" t="s">
        <v>318</v>
      </c>
      <c r="B1220" s="25" t="s">
        <v>2</v>
      </c>
      <c r="C1220" s="29">
        <f t="shared" ref="C1220:C1226" si="912">H1220*2080</f>
        <v>112967.44997855074</v>
      </c>
      <c r="D1220" s="29">
        <f t="shared" ref="D1220:D1226" si="913">H1220*173.33333</f>
        <v>9413.9539838416476</v>
      </c>
      <c r="E1220" s="29">
        <f t="shared" ref="E1220:E1226" si="914">H1220*40</f>
        <v>2172.4509611259755</v>
      </c>
      <c r="F1220" s="29">
        <f t="shared" ref="F1220:F1226" si="915">H1220*80</f>
        <v>4344.901922251951</v>
      </c>
      <c r="G1220" s="29">
        <f t="shared" ref="G1220:G1226" si="916">H1220*(173.33333/2)</f>
        <v>4706.9769919208238</v>
      </c>
      <c r="H1220" s="31">
        <f>H1212*101%</f>
        <v>54.311274028149391</v>
      </c>
      <c r="I1220" s="27"/>
    </row>
    <row r="1221" spans="1:9" x14ac:dyDescent="0.2">
      <c r="A1221" s="25" t="str">
        <f>A1220</f>
        <v>G263</v>
      </c>
      <c r="B1221" s="25" t="s">
        <v>1</v>
      </c>
      <c r="C1221" s="29">
        <f t="shared" si="912"/>
        <v>118615.82247747827</v>
      </c>
      <c r="D1221" s="29">
        <f t="shared" si="913"/>
        <v>9884.6516830337296</v>
      </c>
      <c r="E1221" s="29">
        <f t="shared" si="914"/>
        <v>2281.0735091822744</v>
      </c>
      <c r="F1221" s="29">
        <f t="shared" si="915"/>
        <v>4562.1470183645488</v>
      </c>
      <c r="G1221" s="29">
        <f t="shared" si="916"/>
        <v>4942.3258415168648</v>
      </c>
      <c r="H1221" s="31">
        <f t="shared" ref="H1221:H1226" si="917">H1220*105%</f>
        <v>57.02683772955686</v>
      </c>
      <c r="I1221" s="27"/>
    </row>
    <row r="1222" spans="1:9" x14ac:dyDescent="0.2">
      <c r="A1222" s="25" t="str">
        <f>A1220</f>
        <v>G263</v>
      </c>
      <c r="B1222" s="25" t="s">
        <v>0</v>
      </c>
      <c r="C1222" s="29">
        <f t="shared" si="912"/>
        <v>124546.61360135219</v>
      </c>
      <c r="D1222" s="29">
        <f t="shared" si="913"/>
        <v>10378.884267185416</v>
      </c>
      <c r="E1222" s="29">
        <f t="shared" si="914"/>
        <v>2395.1271846413883</v>
      </c>
      <c r="F1222" s="29">
        <f t="shared" si="915"/>
        <v>4790.2543692827767</v>
      </c>
      <c r="G1222" s="29">
        <f t="shared" si="916"/>
        <v>5189.4421335927082</v>
      </c>
      <c r="H1222" s="31">
        <f t="shared" si="917"/>
        <v>59.878179616034707</v>
      </c>
      <c r="I1222" s="27"/>
    </row>
    <row r="1223" spans="1:9" x14ac:dyDescent="0.2">
      <c r="A1223" s="25" t="str">
        <f>A1220</f>
        <v>G263</v>
      </c>
      <c r="B1223" s="25" t="s">
        <v>9</v>
      </c>
      <c r="C1223" s="29">
        <f t="shared" si="912"/>
        <v>130773.94428141981</v>
      </c>
      <c r="D1223" s="29">
        <f t="shared" si="913"/>
        <v>10897.828480544689</v>
      </c>
      <c r="E1223" s="29">
        <f t="shared" si="914"/>
        <v>2514.8835438734577</v>
      </c>
      <c r="F1223" s="29">
        <f t="shared" si="915"/>
        <v>5029.7670877469154</v>
      </c>
      <c r="G1223" s="29">
        <f t="shared" si="916"/>
        <v>5448.9142402723446</v>
      </c>
      <c r="H1223" s="31">
        <f t="shared" si="917"/>
        <v>62.872088596836448</v>
      </c>
      <c r="I1223" s="27"/>
    </row>
    <row r="1224" spans="1:9" x14ac:dyDescent="0.2">
      <c r="A1224" s="25" t="str">
        <f>A1220</f>
        <v>G263</v>
      </c>
      <c r="B1224" s="25" t="s">
        <v>8</v>
      </c>
      <c r="C1224" s="29">
        <f t="shared" si="912"/>
        <v>137312.64149549083</v>
      </c>
      <c r="D1224" s="29">
        <f t="shared" si="913"/>
        <v>11442.719904571924</v>
      </c>
      <c r="E1224" s="29">
        <f t="shared" si="914"/>
        <v>2640.627721067131</v>
      </c>
      <c r="F1224" s="29">
        <f t="shared" si="915"/>
        <v>5281.255442134262</v>
      </c>
      <c r="G1224" s="29">
        <f t="shared" si="916"/>
        <v>5721.3599522859622</v>
      </c>
      <c r="H1224" s="31">
        <f t="shared" si="917"/>
        <v>66.015693026678278</v>
      </c>
      <c r="I1224" s="27"/>
    </row>
    <row r="1225" spans="1:9" x14ac:dyDescent="0.2">
      <c r="A1225" s="25" t="str">
        <f>A1220</f>
        <v>G263</v>
      </c>
      <c r="B1225" s="25" t="s">
        <v>7</v>
      </c>
      <c r="C1225" s="29">
        <f t="shared" si="912"/>
        <v>144178.27357026536</v>
      </c>
      <c r="D1225" s="29">
        <f t="shared" si="913"/>
        <v>12014.855899800521</v>
      </c>
      <c r="E1225" s="29">
        <f t="shared" si="914"/>
        <v>2772.6591071204875</v>
      </c>
      <c r="F1225" s="29">
        <f t="shared" si="915"/>
        <v>5545.3182142409751</v>
      </c>
      <c r="G1225" s="29">
        <f t="shared" si="916"/>
        <v>6007.4279499002605</v>
      </c>
      <c r="H1225" s="31">
        <f t="shared" si="917"/>
        <v>69.316477678012191</v>
      </c>
      <c r="I1225" s="27"/>
    </row>
    <row r="1226" spans="1:9" x14ac:dyDescent="0.2">
      <c r="A1226" s="25" t="str">
        <f>A1220</f>
        <v>G263</v>
      </c>
      <c r="B1226" s="25" t="s">
        <v>6</v>
      </c>
      <c r="C1226" s="29">
        <f t="shared" si="912"/>
        <v>151387.18724877862</v>
      </c>
      <c r="D1226" s="29">
        <f t="shared" si="913"/>
        <v>12615.598694790546</v>
      </c>
      <c r="E1226" s="29">
        <f t="shared" si="914"/>
        <v>2911.292062476512</v>
      </c>
      <c r="F1226" s="29">
        <f t="shared" si="915"/>
        <v>5822.584124953024</v>
      </c>
      <c r="G1226" s="29">
        <f t="shared" si="916"/>
        <v>6307.7993473952729</v>
      </c>
      <c r="H1226" s="31">
        <f t="shared" si="917"/>
        <v>72.782301561912803</v>
      </c>
      <c r="I1226" s="27"/>
    </row>
    <row r="1227" spans="1:9" x14ac:dyDescent="0.2">
      <c r="C1227" s="29"/>
      <c r="D1227" s="29"/>
      <c r="E1227" s="29"/>
      <c r="F1227" s="29"/>
      <c r="G1227" s="29"/>
      <c r="I1227" s="27"/>
    </row>
    <row r="1228" spans="1:9" x14ac:dyDescent="0.2">
      <c r="A1228" s="25" t="s">
        <v>317</v>
      </c>
      <c r="B1228" s="25" t="s">
        <v>2</v>
      </c>
      <c r="C1228" s="29">
        <f t="shared" ref="C1228:C1234" si="918">H1228*2080</f>
        <v>114097.12447833623</v>
      </c>
      <c r="D1228" s="29">
        <f t="shared" ref="D1228:D1234" si="919">H1228*173.33333</f>
        <v>9508.0935236800633</v>
      </c>
      <c r="E1228" s="29">
        <f t="shared" ref="E1228:E1234" si="920">H1228*40</f>
        <v>2194.1754707372356</v>
      </c>
      <c r="F1228" s="29">
        <f t="shared" ref="F1228:F1234" si="921">H1228*80</f>
        <v>4388.3509414744713</v>
      </c>
      <c r="G1228" s="29">
        <f t="shared" ref="G1228:G1234" si="922">H1228*(173.33333/2)</f>
        <v>4754.0467618400316</v>
      </c>
      <c r="H1228" s="31">
        <f>H1220*101%</f>
        <v>54.854386768430885</v>
      </c>
      <c r="I1228" s="27"/>
    </row>
    <row r="1229" spans="1:9" x14ac:dyDescent="0.2">
      <c r="A1229" s="25" t="str">
        <f>A1228</f>
        <v>G264</v>
      </c>
      <c r="B1229" s="25" t="s">
        <v>1</v>
      </c>
      <c r="C1229" s="29">
        <f t="shared" si="918"/>
        <v>119801.98070225306</v>
      </c>
      <c r="D1229" s="29">
        <f t="shared" si="919"/>
        <v>9983.4981998640669</v>
      </c>
      <c r="E1229" s="29">
        <f t="shared" si="920"/>
        <v>2303.884244274097</v>
      </c>
      <c r="F1229" s="29">
        <f t="shared" si="921"/>
        <v>4607.768488548194</v>
      </c>
      <c r="G1229" s="29">
        <f t="shared" si="922"/>
        <v>4991.7490999320335</v>
      </c>
      <c r="H1229" s="31">
        <f t="shared" ref="H1229:H1234" si="923">H1228*105%</f>
        <v>57.597106106852429</v>
      </c>
      <c r="I1229" s="27"/>
    </row>
    <row r="1230" spans="1:9" x14ac:dyDescent="0.2">
      <c r="A1230" s="25" t="str">
        <f>A1228</f>
        <v>G264</v>
      </c>
      <c r="B1230" s="25" t="s">
        <v>0</v>
      </c>
      <c r="C1230" s="29">
        <f t="shared" si="918"/>
        <v>125792.07973736571</v>
      </c>
      <c r="D1230" s="29">
        <f t="shared" si="919"/>
        <v>10482.673109857271</v>
      </c>
      <c r="E1230" s="29">
        <f t="shared" si="920"/>
        <v>2419.0784564878022</v>
      </c>
      <c r="F1230" s="29">
        <f t="shared" si="921"/>
        <v>4838.1569129756044</v>
      </c>
      <c r="G1230" s="29">
        <f t="shared" si="922"/>
        <v>5241.3365549286355</v>
      </c>
      <c r="H1230" s="31">
        <f t="shared" si="923"/>
        <v>60.476961412195053</v>
      </c>
      <c r="I1230" s="27"/>
    </row>
    <row r="1231" spans="1:9" x14ac:dyDescent="0.2">
      <c r="A1231" s="25" t="str">
        <f>A1228</f>
        <v>G264</v>
      </c>
      <c r="B1231" s="25" t="s">
        <v>9</v>
      </c>
      <c r="C1231" s="29">
        <f t="shared" si="918"/>
        <v>132081.683724234</v>
      </c>
      <c r="D1231" s="29">
        <f t="shared" si="919"/>
        <v>11006.806765350133</v>
      </c>
      <c r="E1231" s="29">
        <f t="shared" si="920"/>
        <v>2540.032379312192</v>
      </c>
      <c r="F1231" s="29">
        <f t="shared" si="921"/>
        <v>5080.064758624384</v>
      </c>
      <c r="G1231" s="29">
        <f t="shared" si="922"/>
        <v>5503.4033826750665</v>
      </c>
      <c r="H1231" s="31">
        <f t="shared" si="923"/>
        <v>63.500809482804804</v>
      </c>
      <c r="I1231" s="27"/>
    </row>
    <row r="1232" spans="1:9" x14ac:dyDescent="0.2">
      <c r="A1232" s="25" t="str">
        <f>A1228</f>
        <v>G264</v>
      </c>
      <c r="B1232" s="25" t="s">
        <v>8</v>
      </c>
      <c r="C1232" s="29">
        <f t="shared" si="918"/>
        <v>138685.76791044569</v>
      </c>
      <c r="D1232" s="29">
        <f t="shared" si="919"/>
        <v>11557.147103617641</v>
      </c>
      <c r="E1232" s="29">
        <f t="shared" si="920"/>
        <v>2667.0339982778019</v>
      </c>
      <c r="F1232" s="29">
        <f t="shared" si="921"/>
        <v>5334.0679965556037</v>
      </c>
      <c r="G1232" s="29">
        <f t="shared" si="922"/>
        <v>5778.5735518088204</v>
      </c>
      <c r="H1232" s="31">
        <f t="shared" si="923"/>
        <v>66.675849956945044</v>
      </c>
      <c r="I1232" s="27"/>
    </row>
    <row r="1233" spans="1:9" x14ac:dyDescent="0.2">
      <c r="A1233" s="25" t="str">
        <f>A1228</f>
        <v>G264</v>
      </c>
      <c r="B1233" s="25" t="s">
        <v>7</v>
      </c>
      <c r="C1233" s="29">
        <f t="shared" si="918"/>
        <v>145620.05630596797</v>
      </c>
      <c r="D1233" s="29">
        <f t="shared" si="919"/>
        <v>12135.004458798523</v>
      </c>
      <c r="E1233" s="29">
        <f t="shared" si="920"/>
        <v>2800.385698191692</v>
      </c>
      <c r="F1233" s="29">
        <f t="shared" si="921"/>
        <v>5600.7713963833839</v>
      </c>
      <c r="G1233" s="29">
        <f t="shared" si="922"/>
        <v>6067.5022293992615</v>
      </c>
      <c r="H1233" s="31">
        <f t="shared" si="923"/>
        <v>70.009642454792299</v>
      </c>
      <c r="I1233" s="27"/>
    </row>
    <row r="1234" spans="1:9" x14ac:dyDescent="0.2">
      <c r="A1234" s="25" t="str">
        <f>A1228</f>
        <v>G264</v>
      </c>
      <c r="B1234" s="25" t="s">
        <v>6</v>
      </c>
      <c r="C1234" s="29">
        <f t="shared" si="918"/>
        <v>152901.05912126639</v>
      </c>
      <c r="D1234" s="29">
        <f t="shared" si="919"/>
        <v>12741.754681738448</v>
      </c>
      <c r="E1234" s="29">
        <f t="shared" si="920"/>
        <v>2940.4049831012762</v>
      </c>
      <c r="F1234" s="29">
        <f t="shared" si="921"/>
        <v>5880.8099662025525</v>
      </c>
      <c r="G1234" s="29">
        <f t="shared" si="922"/>
        <v>6370.8773408692241</v>
      </c>
      <c r="H1234" s="31">
        <f t="shared" si="923"/>
        <v>73.510124577531911</v>
      </c>
      <c r="I1234" s="27"/>
    </row>
    <row r="1235" spans="1:9" x14ac:dyDescent="0.2">
      <c r="C1235" s="29"/>
      <c r="D1235" s="29"/>
      <c r="E1235" s="29"/>
      <c r="F1235" s="29"/>
      <c r="G1235" s="29"/>
      <c r="I1235" s="27"/>
    </row>
    <row r="1236" spans="1:9" x14ac:dyDescent="0.2">
      <c r="A1236" s="25" t="s">
        <v>316</v>
      </c>
      <c r="B1236" s="25" t="s">
        <v>2</v>
      </c>
      <c r="C1236" s="29">
        <f t="shared" ref="C1236:C1242" si="924">H1236*2080</f>
        <v>115238.09572311961</v>
      </c>
      <c r="D1236" s="29">
        <f t="shared" ref="D1236:D1242" si="925">H1236*173.33333</f>
        <v>9603.1744589168648</v>
      </c>
      <c r="E1236" s="29">
        <f t="shared" ref="E1236:E1242" si="926">H1236*40</f>
        <v>2216.1172254446078</v>
      </c>
      <c r="F1236" s="29">
        <f t="shared" ref="F1236:F1242" si="927">H1236*80</f>
        <v>4432.2344508892156</v>
      </c>
      <c r="G1236" s="29">
        <f t="shared" ref="G1236:G1242" si="928">H1236*(173.33333/2)</f>
        <v>4801.5872294584324</v>
      </c>
      <c r="H1236" s="31">
        <f>H1228*101%</f>
        <v>55.402930636115194</v>
      </c>
      <c r="I1236" s="27"/>
    </row>
    <row r="1237" spans="1:9" x14ac:dyDescent="0.2">
      <c r="A1237" s="25" t="str">
        <f>A1236</f>
        <v>G265</v>
      </c>
      <c r="B1237" s="25" t="s">
        <v>1</v>
      </c>
      <c r="C1237" s="29">
        <f t="shared" si="924"/>
        <v>121000.00050927559</v>
      </c>
      <c r="D1237" s="29">
        <f t="shared" si="925"/>
        <v>10083.333181862708</v>
      </c>
      <c r="E1237" s="29">
        <f t="shared" si="926"/>
        <v>2326.9230867168385</v>
      </c>
      <c r="F1237" s="29">
        <f t="shared" si="927"/>
        <v>4653.846173433677</v>
      </c>
      <c r="G1237" s="29">
        <f t="shared" si="928"/>
        <v>5041.6665909313542</v>
      </c>
      <c r="H1237" s="31">
        <f t="shared" ref="H1237:H1242" si="929">H1236*105%</f>
        <v>58.173077167920958</v>
      </c>
      <c r="I1237" s="27"/>
    </row>
    <row r="1238" spans="1:9" x14ac:dyDescent="0.2">
      <c r="A1238" s="25" t="str">
        <f>A1236</f>
        <v>G265</v>
      </c>
      <c r="B1238" s="25" t="s">
        <v>0</v>
      </c>
      <c r="C1238" s="29">
        <f t="shared" si="924"/>
        <v>127050.00053473937</v>
      </c>
      <c r="D1238" s="29">
        <f t="shared" si="925"/>
        <v>10587.499840955845</v>
      </c>
      <c r="E1238" s="29">
        <f t="shared" si="926"/>
        <v>2443.2692410526802</v>
      </c>
      <c r="F1238" s="29">
        <f t="shared" si="927"/>
        <v>4886.5384821053603</v>
      </c>
      <c r="G1238" s="29">
        <f t="shared" si="928"/>
        <v>5293.7499204779224</v>
      </c>
      <c r="H1238" s="31">
        <f t="shared" si="929"/>
        <v>61.081731026317009</v>
      </c>
      <c r="I1238" s="27"/>
    </row>
    <row r="1239" spans="1:9" x14ac:dyDescent="0.2">
      <c r="A1239" s="25" t="str">
        <f>A1236</f>
        <v>G265</v>
      </c>
      <c r="B1239" s="25" t="s">
        <v>9</v>
      </c>
      <c r="C1239" s="29">
        <f t="shared" si="924"/>
        <v>133402.50056147636</v>
      </c>
      <c r="D1239" s="29">
        <f t="shared" si="925"/>
        <v>11116.874833003638</v>
      </c>
      <c r="E1239" s="29">
        <f t="shared" si="926"/>
        <v>2565.4327031053144</v>
      </c>
      <c r="F1239" s="29">
        <f t="shared" si="927"/>
        <v>5130.8654062106289</v>
      </c>
      <c r="G1239" s="29">
        <f t="shared" si="928"/>
        <v>5558.4374165018189</v>
      </c>
      <c r="H1239" s="31">
        <f t="shared" si="929"/>
        <v>64.135817577632864</v>
      </c>
      <c r="I1239" s="27"/>
    </row>
    <row r="1240" spans="1:9" x14ac:dyDescent="0.2">
      <c r="A1240" s="25" t="str">
        <f>A1236</f>
        <v>G265</v>
      </c>
      <c r="B1240" s="25" t="s">
        <v>8</v>
      </c>
      <c r="C1240" s="29">
        <f t="shared" si="924"/>
        <v>140072.62558955018</v>
      </c>
      <c r="D1240" s="29">
        <f t="shared" si="925"/>
        <v>11672.71857465382</v>
      </c>
      <c r="E1240" s="29">
        <f t="shared" si="926"/>
        <v>2693.7043382605807</v>
      </c>
      <c r="F1240" s="29">
        <f t="shared" si="927"/>
        <v>5387.4086765211614</v>
      </c>
      <c r="G1240" s="29">
        <f t="shared" si="928"/>
        <v>5836.3592873269099</v>
      </c>
      <c r="H1240" s="31">
        <f t="shared" si="929"/>
        <v>67.342608456514512</v>
      </c>
      <c r="I1240" s="27"/>
    </row>
    <row r="1241" spans="1:9" x14ac:dyDescent="0.2">
      <c r="A1241" s="25" t="str">
        <f>A1236</f>
        <v>G265</v>
      </c>
      <c r="B1241" s="25" t="s">
        <v>7</v>
      </c>
      <c r="C1241" s="29">
        <f t="shared" si="924"/>
        <v>147076.25686902768</v>
      </c>
      <c r="D1241" s="29">
        <f t="shared" si="925"/>
        <v>12256.35450338651</v>
      </c>
      <c r="E1241" s="29">
        <f t="shared" si="926"/>
        <v>2828.3895551736096</v>
      </c>
      <c r="F1241" s="29">
        <f t="shared" si="927"/>
        <v>5656.7791103472191</v>
      </c>
      <c r="G1241" s="29">
        <f t="shared" si="928"/>
        <v>6128.1772516932551</v>
      </c>
      <c r="H1241" s="31">
        <f t="shared" si="929"/>
        <v>70.709738879340236</v>
      </c>
      <c r="I1241" s="27"/>
    </row>
    <row r="1242" spans="1:9" x14ac:dyDescent="0.2">
      <c r="A1242" s="25" t="str">
        <f>A1236</f>
        <v>G265</v>
      </c>
      <c r="B1242" s="25" t="s">
        <v>6</v>
      </c>
      <c r="C1242" s="29">
        <f t="shared" si="924"/>
        <v>154430.06971247907</v>
      </c>
      <c r="D1242" s="29">
        <f t="shared" si="925"/>
        <v>12869.172228555837</v>
      </c>
      <c r="E1242" s="29">
        <f t="shared" si="926"/>
        <v>2969.8090329322899</v>
      </c>
      <c r="F1242" s="29">
        <f t="shared" si="927"/>
        <v>5939.6180658645799</v>
      </c>
      <c r="G1242" s="29">
        <f t="shared" si="928"/>
        <v>6434.5861142779186</v>
      </c>
      <c r="H1242" s="31">
        <f t="shared" si="929"/>
        <v>74.245225823307251</v>
      </c>
      <c r="I1242" s="27"/>
    </row>
    <row r="1243" spans="1:9" x14ac:dyDescent="0.2">
      <c r="C1243" s="29"/>
      <c r="D1243" s="29"/>
      <c r="E1243" s="29"/>
      <c r="F1243" s="29"/>
      <c r="G1243" s="29"/>
      <c r="I1243" s="27"/>
    </row>
    <row r="1244" spans="1:9" x14ac:dyDescent="0.2">
      <c r="A1244" s="25" t="s">
        <v>315</v>
      </c>
      <c r="B1244" s="25" t="s">
        <v>2</v>
      </c>
      <c r="C1244" s="29">
        <f t="shared" ref="C1244:C1250" si="930">H1244*2080</f>
        <v>116390.4766803508</v>
      </c>
      <c r="D1244" s="29">
        <f t="shared" ref="D1244:D1250" si="931">H1244*173.33333</f>
        <v>9699.2062035060335</v>
      </c>
      <c r="E1244" s="29">
        <f t="shared" ref="E1244:E1250" si="932">H1244*40</f>
        <v>2238.278397699054</v>
      </c>
      <c r="F1244" s="29">
        <f t="shared" ref="F1244:F1250" si="933">H1244*80</f>
        <v>4476.5567953981081</v>
      </c>
      <c r="G1244" s="29">
        <f t="shared" ref="G1244:G1250" si="934">H1244*(173.33333/2)</f>
        <v>4849.6031017530167</v>
      </c>
      <c r="H1244" s="31">
        <f>H1236*101%</f>
        <v>55.956959942476345</v>
      </c>
      <c r="I1244" s="27"/>
    </row>
    <row r="1245" spans="1:9" x14ac:dyDescent="0.2">
      <c r="A1245" s="25" t="str">
        <f>A1244</f>
        <v>G266</v>
      </c>
      <c r="B1245" s="25" t="s">
        <v>1</v>
      </c>
      <c r="C1245" s="29">
        <f t="shared" si="930"/>
        <v>122210.00051436834</v>
      </c>
      <c r="D1245" s="29">
        <f t="shared" si="931"/>
        <v>10184.166513681334</v>
      </c>
      <c r="E1245" s="29">
        <f t="shared" si="932"/>
        <v>2350.1923175840066</v>
      </c>
      <c r="F1245" s="29">
        <f t="shared" si="933"/>
        <v>4700.3846351680131</v>
      </c>
      <c r="G1245" s="29">
        <f t="shared" si="934"/>
        <v>5092.0832568406668</v>
      </c>
      <c r="H1245" s="31">
        <f t="shared" ref="H1245:H1250" si="935">H1244*105%</f>
        <v>58.754807939600163</v>
      </c>
      <c r="I1245" s="27"/>
    </row>
    <row r="1246" spans="1:9" x14ac:dyDescent="0.2">
      <c r="A1246" s="25" t="str">
        <f>A1244</f>
        <v>G266</v>
      </c>
      <c r="B1246" s="25" t="s">
        <v>0</v>
      </c>
      <c r="C1246" s="29">
        <f t="shared" si="930"/>
        <v>128320.50054008677</v>
      </c>
      <c r="D1246" s="29">
        <f t="shared" si="931"/>
        <v>10693.374839365402</v>
      </c>
      <c r="E1246" s="29">
        <f t="shared" si="932"/>
        <v>2467.7019334632068</v>
      </c>
      <c r="F1246" s="29">
        <f t="shared" si="933"/>
        <v>4935.4038669264137</v>
      </c>
      <c r="G1246" s="29">
        <f t="shared" si="934"/>
        <v>5346.6874196827011</v>
      </c>
      <c r="H1246" s="31">
        <f t="shared" si="935"/>
        <v>61.692548336580174</v>
      </c>
      <c r="I1246" s="27"/>
    </row>
    <row r="1247" spans="1:9" x14ac:dyDescent="0.2">
      <c r="A1247" s="25" t="str">
        <f>A1244</f>
        <v>G266</v>
      </c>
      <c r="B1247" s="25" t="s">
        <v>9</v>
      </c>
      <c r="C1247" s="29">
        <f t="shared" si="930"/>
        <v>134736.5255670911</v>
      </c>
      <c r="D1247" s="29">
        <f t="shared" si="931"/>
        <v>11228.043581333672</v>
      </c>
      <c r="E1247" s="29">
        <f t="shared" si="932"/>
        <v>2591.0870301363675</v>
      </c>
      <c r="F1247" s="29">
        <f t="shared" si="933"/>
        <v>5182.174060272735</v>
      </c>
      <c r="G1247" s="29">
        <f t="shared" si="934"/>
        <v>5614.0217906668358</v>
      </c>
      <c r="H1247" s="31">
        <f t="shared" si="935"/>
        <v>64.777175753409182</v>
      </c>
      <c r="I1247" s="27"/>
    </row>
    <row r="1248" spans="1:9" x14ac:dyDescent="0.2">
      <c r="A1248" s="25" t="str">
        <f>A1244</f>
        <v>G266</v>
      </c>
      <c r="B1248" s="25" t="s">
        <v>8</v>
      </c>
      <c r="C1248" s="29">
        <f t="shared" si="930"/>
        <v>141473.35184544566</v>
      </c>
      <c r="D1248" s="29">
        <f t="shared" si="931"/>
        <v>11789.445760400356</v>
      </c>
      <c r="E1248" s="29">
        <f t="shared" si="932"/>
        <v>2720.6413816431859</v>
      </c>
      <c r="F1248" s="29">
        <f t="shared" si="933"/>
        <v>5441.2827632863718</v>
      </c>
      <c r="G1248" s="29">
        <f t="shared" si="934"/>
        <v>5894.7228802001782</v>
      </c>
      <c r="H1248" s="31">
        <f t="shared" si="935"/>
        <v>68.016034541079648</v>
      </c>
      <c r="I1248" s="27"/>
    </row>
    <row r="1249" spans="1:9" x14ac:dyDescent="0.2">
      <c r="A1249" s="25" t="str">
        <f>A1244</f>
        <v>G266</v>
      </c>
      <c r="B1249" s="25" t="s">
        <v>7</v>
      </c>
      <c r="C1249" s="29">
        <f t="shared" si="930"/>
        <v>148547.01943771797</v>
      </c>
      <c r="D1249" s="29">
        <f t="shared" si="931"/>
        <v>12378.918048420375</v>
      </c>
      <c r="E1249" s="29">
        <f t="shared" si="932"/>
        <v>2856.6734507253454</v>
      </c>
      <c r="F1249" s="29">
        <f t="shared" si="933"/>
        <v>5713.3469014506909</v>
      </c>
      <c r="G1249" s="29">
        <f t="shared" si="934"/>
        <v>6189.4590242101876</v>
      </c>
      <c r="H1249" s="31">
        <f t="shared" si="935"/>
        <v>71.416836268133636</v>
      </c>
      <c r="I1249" s="27"/>
    </row>
    <row r="1250" spans="1:9" x14ac:dyDescent="0.2">
      <c r="A1250" s="25" t="str">
        <f>A1244</f>
        <v>G266</v>
      </c>
      <c r="B1250" s="25" t="s">
        <v>6</v>
      </c>
      <c r="C1250" s="29">
        <f t="shared" si="930"/>
        <v>155974.37040960387</v>
      </c>
      <c r="D1250" s="29">
        <f t="shared" si="931"/>
        <v>12997.863950841394</v>
      </c>
      <c r="E1250" s="29">
        <f t="shared" si="932"/>
        <v>2999.5071232616128</v>
      </c>
      <c r="F1250" s="29">
        <f t="shared" si="933"/>
        <v>5999.0142465232257</v>
      </c>
      <c r="G1250" s="29">
        <f t="shared" si="934"/>
        <v>6498.9319754206972</v>
      </c>
      <c r="H1250" s="31">
        <f t="shared" si="935"/>
        <v>74.987678081540324</v>
      </c>
      <c r="I1250" s="27"/>
    </row>
    <row r="1251" spans="1:9" x14ac:dyDescent="0.2">
      <c r="C1251" s="29"/>
      <c r="D1251" s="29"/>
      <c r="E1251" s="29"/>
      <c r="F1251" s="29"/>
      <c r="G1251" s="29"/>
      <c r="I1251" s="27"/>
    </row>
    <row r="1252" spans="1:9" x14ac:dyDescent="0.2">
      <c r="A1252" s="25" t="s">
        <v>314</v>
      </c>
      <c r="B1252" s="25" t="s">
        <v>2</v>
      </c>
      <c r="C1252" s="29">
        <f t="shared" ref="C1252:C1258" si="936">H1252*2080</f>
        <v>117554.3814471543</v>
      </c>
      <c r="D1252" s="29">
        <f t="shared" ref="D1252:D1258" si="937">H1252*173.33333</f>
        <v>9796.198265541092</v>
      </c>
      <c r="E1252" s="29">
        <f t="shared" ref="E1252:E1258" si="938">H1252*40</f>
        <v>2260.6611816760442</v>
      </c>
      <c r="F1252" s="29">
        <f t="shared" ref="F1252:F1258" si="939">H1252*80</f>
        <v>4521.3223633520884</v>
      </c>
      <c r="G1252" s="29">
        <f t="shared" ref="G1252:G1258" si="940">H1252*(173.33333/2)</f>
        <v>4898.099132770546</v>
      </c>
      <c r="H1252" s="31">
        <f>H1244*101%</f>
        <v>56.516529541901107</v>
      </c>
      <c r="I1252" s="27"/>
    </row>
    <row r="1253" spans="1:9" x14ac:dyDescent="0.2">
      <c r="A1253" s="25" t="str">
        <f>A1252</f>
        <v>G267</v>
      </c>
      <c r="B1253" s="25" t="s">
        <v>1</v>
      </c>
      <c r="C1253" s="29">
        <f t="shared" si="936"/>
        <v>123432.10051951202</v>
      </c>
      <c r="D1253" s="29">
        <f t="shared" si="937"/>
        <v>10286.008178818147</v>
      </c>
      <c r="E1253" s="29">
        <f t="shared" si="938"/>
        <v>2373.6942407598467</v>
      </c>
      <c r="F1253" s="29">
        <f t="shared" si="939"/>
        <v>4747.3884815196934</v>
      </c>
      <c r="G1253" s="29">
        <f t="shared" si="940"/>
        <v>5143.0040894090735</v>
      </c>
      <c r="H1253" s="31">
        <f t="shared" ref="H1253:H1258" si="941">H1252*105%</f>
        <v>59.342356018996163</v>
      </c>
      <c r="I1253" s="27"/>
    </row>
    <row r="1254" spans="1:9" x14ac:dyDescent="0.2">
      <c r="A1254" s="25" t="str">
        <f>A1252</f>
        <v>G267</v>
      </c>
      <c r="B1254" s="25" t="s">
        <v>0</v>
      </c>
      <c r="C1254" s="29">
        <f t="shared" si="936"/>
        <v>129603.70554548762</v>
      </c>
      <c r="D1254" s="29">
        <f t="shared" si="937"/>
        <v>10800.308587759055</v>
      </c>
      <c r="E1254" s="29">
        <f t="shared" si="938"/>
        <v>2492.3789527978388</v>
      </c>
      <c r="F1254" s="29">
        <f t="shared" si="939"/>
        <v>4984.7579055956776</v>
      </c>
      <c r="G1254" s="29">
        <f t="shared" si="940"/>
        <v>5400.1542938795274</v>
      </c>
      <c r="H1254" s="31">
        <f t="shared" si="941"/>
        <v>62.309473819945971</v>
      </c>
      <c r="I1254" s="27"/>
    </row>
    <row r="1255" spans="1:9" x14ac:dyDescent="0.2">
      <c r="A1255" s="25" t="str">
        <f>A1252</f>
        <v>G267</v>
      </c>
      <c r="B1255" s="25" t="s">
        <v>9</v>
      </c>
      <c r="C1255" s="29">
        <f t="shared" si="936"/>
        <v>136083.89082276201</v>
      </c>
      <c r="D1255" s="29">
        <f t="shared" si="937"/>
        <v>11340.324017147008</v>
      </c>
      <c r="E1255" s="29">
        <f t="shared" si="938"/>
        <v>2616.997900437731</v>
      </c>
      <c r="F1255" s="29">
        <f t="shared" si="939"/>
        <v>5233.995800875462</v>
      </c>
      <c r="G1255" s="29">
        <f t="shared" si="940"/>
        <v>5670.162008573504</v>
      </c>
      <c r="H1255" s="31">
        <f t="shared" si="941"/>
        <v>65.424947510943269</v>
      </c>
      <c r="I1255" s="27"/>
    </row>
    <row r="1256" spans="1:9" x14ac:dyDescent="0.2">
      <c r="A1256" s="25" t="str">
        <f>A1252</f>
        <v>G267</v>
      </c>
      <c r="B1256" s="25" t="s">
        <v>8</v>
      </c>
      <c r="C1256" s="29">
        <f t="shared" si="936"/>
        <v>142888.08536390009</v>
      </c>
      <c r="D1256" s="29">
        <f t="shared" si="937"/>
        <v>11907.340218004358</v>
      </c>
      <c r="E1256" s="29">
        <f t="shared" si="938"/>
        <v>2747.8477954596174</v>
      </c>
      <c r="F1256" s="29">
        <f t="shared" si="939"/>
        <v>5495.6955909192347</v>
      </c>
      <c r="G1256" s="29">
        <f t="shared" si="940"/>
        <v>5953.6701090021788</v>
      </c>
      <c r="H1256" s="31">
        <f t="shared" si="941"/>
        <v>68.696194886490431</v>
      </c>
      <c r="I1256" s="27"/>
    </row>
    <row r="1257" spans="1:9" x14ac:dyDescent="0.2">
      <c r="A1257" s="25" t="str">
        <f>A1252</f>
        <v>G267</v>
      </c>
      <c r="B1257" s="25" t="s">
        <v>7</v>
      </c>
      <c r="C1257" s="29">
        <f t="shared" si="936"/>
        <v>150032.48963209512</v>
      </c>
      <c r="D1257" s="29">
        <f t="shared" si="937"/>
        <v>12502.707228904575</v>
      </c>
      <c r="E1257" s="29">
        <f t="shared" si="938"/>
        <v>2885.2401852325984</v>
      </c>
      <c r="F1257" s="29">
        <f t="shared" si="939"/>
        <v>5770.4803704651968</v>
      </c>
      <c r="G1257" s="29">
        <f t="shared" si="940"/>
        <v>6251.3536144522877</v>
      </c>
      <c r="H1257" s="31">
        <f t="shared" si="941"/>
        <v>72.131004630814957</v>
      </c>
      <c r="I1257" s="27"/>
    </row>
    <row r="1258" spans="1:9" x14ac:dyDescent="0.2">
      <c r="A1258" s="25" t="str">
        <f>A1252</f>
        <v>G267</v>
      </c>
      <c r="B1258" s="25" t="s">
        <v>6</v>
      </c>
      <c r="C1258" s="29">
        <f t="shared" si="936"/>
        <v>157534.11411369988</v>
      </c>
      <c r="D1258" s="29">
        <f t="shared" si="937"/>
        <v>13127.842590349806</v>
      </c>
      <c r="E1258" s="29">
        <f t="shared" si="938"/>
        <v>3029.5021944942282</v>
      </c>
      <c r="F1258" s="29">
        <f t="shared" si="939"/>
        <v>6059.0043889884564</v>
      </c>
      <c r="G1258" s="29">
        <f t="shared" si="940"/>
        <v>6563.9212951749032</v>
      </c>
      <c r="H1258" s="31">
        <f t="shared" si="941"/>
        <v>75.737554862355708</v>
      </c>
      <c r="I1258" s="27"/>
    </row>
    <row r="1259" spans="1:9" x14ac:dyDescent="0.2">
      <c r="C1259" s="29"/>
      <c r="D1259" s="29"/>
      <c r="E1259" s="29"/>
      <c r="F1259" s="29"/>
      <c r="G1259" s="29"/>
      <c r="I1259" s="27"/>
    </row>
    <row r="1260" spans="1:9" x14ac:dyDescent="0.2">
      <c r="A1260" s="25" t="s">
        <v>313</v>
      </c>
      <c r="B1260" s="25" t="s">
        <v>2</v>
      </c>
      <c r="C1260" s="29">
        <f t="shared" ref="C1260:C1266" si="942">H1260*2080</f>
        <v>118729.92526162585</v>
      </c>
      <c r="D1260" s="29">
        <f t="shared" ref="D1260:D1266" si="943">H1260*173.33333</f>
        <v>9894.1602481965037</v>
      </c>
      <c r="E1260" s="29">
        <f t="shared" ref="E1260:E1266" si="944">H1260*40</f>
        <v>2283.2677934928047</v>
      </c>
      <c r="F1260" s="29">
        <f t="shared" ref="F1260:F1266" si="945">H1260*80</f>
        <v>4566.5355869856094</v>
      </c>
      <c r="G1260" s="29">
        <f t="shared" ref="G1260:G1266" si="946">H1260*(173.33333/2)</f>
        <v>4947.0801240982519</v>
      </c>
      <c r="H1260" s="31">
        <f>H1252*101%</f>
        <v>57.081694837320121</v>
      </c>
      <c r="I1260" s="27"/>
    </row>
    <row r="1261" spans="1:9" x14ac:dyDescent="0.2">
      <c r="A1261" s="25" t="str">
        <f>A1260</f>
        <v>G268</v>
      </c>
      <c r="B1261" s="25" t="s">
        <v>1</v>
      </c>
      <c r="C1261" s="29">
        <f t="shared" si="942"/>
        <v>124666.42152470716</v>
      </c>
      <c r="D1261" s="29">
        <f t="shared" si="943"/>
        <v>10388.86826060633</v>
      </c>
      <c r="E1261" s="29">
        <f t="shared" si="944"/>
        <v>2397.4311831674454</v>
      </c>
      <c r="F1261" s="29">
        <f t="shared" si="945"/>
        <v>4794.8623663348908</v>
      </c>
      <c r="G1261" s="29">
        <f t="shared" si="946"/>
        <v>5194.4341303031651</v>
      </c>
      <c r="H1261" s="31">
        <f t="shared" ref="H1261:H1266" si="947">H1260*105%</f>
        <v>59.935779579186132</v>
      </c>
      <c r="I1261" s="27"/>
    </row>
    <row r="1262" spans="1:9" x14ac:dyDescent="0.2">
      <c r="A1262" s="25" t="str">
        <f>A1260</f>
        <v>G268</v>
      </c>
      <c r="B1262" s="25" t="s">
        <v>0</v>
      </c>
      <c r="C1262" s="29">
        <f t="shared" si="942"/>
        <v>130899.74260094251</v>
      </c>
      <c r="D1262" s="29">
        <f t="shared" si="943"/>
        <v>10908.311673636646</v>
      </c>
      <c r="E1262" s="29">
        <f t="shared" si="944"/>
        <v>2517.3027423258177</v>
      </c>
      <c r="F1262" s="29">
        <f t="shared" si="945"/>
        <v>5034.6054846516354</v>
      </c>
      <c r="G1262" s="29">
        <f t="shared" si="946"/>
        <v>5454.1558368183232</v>
      </c>
      <c r="H1262" s="31">
        <f t="shared" si="947"/>
        <v>62.932568558145441</v>
      </c>
      <c r="I1262" s="27"/>
    </row>
    <row r="1263" spans="1:9" x14ac:dyDescent="0.2">
      <c r="A1263" s="25" t="str">
        <f>A1260</f>
        <v>G268</v>
      </c>
      <c r="B1263" s="25" t="s">
        <v>9</v>
      </c>
      <c r="C1263" s="29">
        <f t="shared" si="942"/>
        <v>137444.72973098967</v>
      </c>
      <c r="D1263" s="29">
        <f t="shared" si="943"/>
        <v>11453.727257318482</v>
      </c>
      <c r="E1263" s="29">
        <f t="shared" si="944"/>
        <v>2643.1678794421086</v>
      </c>
      <c r="F1263" s="29">
        <f t="shared" si="945"/>
        <v>5286.3357588842173</v>
      </c>
      <c r="G1263" s="29">
        <f t="shared" si="946"/>
        <v>5726.8636286592409</v>
      </c>
      <c r="H1263" s="31">
        <f t="shared" si="947"/>
        <v>66.079196986052722</v>
      </c>
      <c r="I1263" s="27"/>
    </row>
    <row r="1264" spans="1:9" x14ac:dyDescent="0.2">
      <c r="A1264" s="25" t="str">
        <f>A1260</f>
        <v>G268</v>
      </c>
      <c r="B1264" s="25" t="s">
        <v>8</v>
      </c>
      <c r="C1264" s="29">
        <f t="shared" si="942"/>
        <v>144316.96621753916</v>
      </c>
      <c r="D1264" s="29">
        <f t="shared" si="943"/>
        <v>12026.413620184407</v>
      </c>
      <c r="E1264" s="29">
        <f t="shared" si="944"/>
        <v>2775.3262734142145</v>
      </c>
      <c r="F1264" s="29">
        <f t="shared" si="945"/>
        <v>5550.652546828429</v>
      </c>
      <c r="G1264" s="29">
        <f t="shared" si="946"/>
        <v>6013.2068100922033</v>
      </c>
      <c r="H1264" s="31">
        <f t="shared" si="947"/>
        <v>69.383156835355365</v>
      </c>
      <c r="I1264" s="27"/>
    </row>
    <row r="1265" spans="1:9" x14ac:dyDescent="0.2">
      <c r="A1265" s="25" t="str">
        <f>A1260</f>
        <v>G268</v>
      </c>
      <c r="B1265" s="25" t="s">
        <v>7</v>
      </c>
      <c r="C1265" s="29">
        <f t="shared" si="942"/>
        <v>151532.81452841611</v>
      </c>
      <c r="D1265" s="29">
        <f t="shared" si="943"/>
        <v>12627.734301193626</v>
      </c>
      <c r="E1265" s="29">
        <f t="shared" si="944"/>
        <v>2914.0925870849251</v>
      </c>
      <c r="F1265" s="29">
        <f t="shared" si="945"/>
        <v>5828.1851741698501</v>
      </c>
      <c r="G1265" s="29">
        <f t="shared" si="946"/>
        <v>6313.8671505968132</v>
      </c>
      <c r="H1265" s="31">
        <f t="shared" si="947"/>
        <v>72.852314677123132</v>
      </c>
      <c r="I1265" s="27"/>
    </row>
    <row r="1266" spans="1:9" x14ac:dyDescent="0.2">
      <c r="A1266" s="25" t="str">
        <f>A1260</f>
        <v>G268</v>
      </c>
      <c r="B1266" s="25" t="s">
        <v>6</v>
      </c>
      <c r="C1266" s="29">
        <f t="shared" si="942"/>
        <v>159109.45525483694</v>
      </c>
      <c r="D1266" s="29">
        <f t="shared" si="943"/>
        <v>13259.121016253308</v>
      </c>
      <c r="E1266" s="29">
        <f t="shared" si="944"/>
        <v>3059.7972164391717</v>
      </c>
      <c r="F1266" s="29">
        <f t="shared" si="945"/>
        <v>6119.5944328783435</v>
      </c>
      <c r="G1266" s="29">
        <f t="shared" si="946"/>
        <v>6629.560508126654</v>
      </c>
      <c r="H1266" s="31">
        <f t="shared" si="947"/>
        <v>76.494930410979293</v>
      </c>
      <c r="I1266" s="27"/>
    </row>
    <row r="1267" spans="1:9" x14ac:dyDescent="0.2">
      <c r="C1267" s="29"/>
      <c r="D1267" s="29"/>
      <c r="E1267" s="29"/>
      <c r="F1267" s="29"/>
      <c r="G1267" s="29"/>
      <c r="I1267" s="27"/>
    </row>
    <row r="1268" spans="1:9" x14ac:dyDescent="0.2">
      <c r="A1268" s="25" t="s">
        <v>312</v>
      </c>
      <c r="B1268" s="25" t="s">
        <v>2</v>
      </c>
      <c r="C1268" s="29">
        <f t="shared" ref="C1268:C1274" si="948">H1268*2080</f>
        <v>119917.2245142421</v>
      </c>
      <c r="D1268" s="29">
        <f t="shared" ref="D1268:D1274" si="949">H1268*173.33333</f>
        <v>9993.1018506784694</v>
      </c>
      <c r="E1268" s="29">
        <f t="shared" ref="E1268:E1274" si="950">H1268*40</f>
        <v>2306.1004714277328</v>
      </c>
      <c r="F1268" s="29">
        <f t="shared" ref="F1268:F1274" si="951">H1268*80</f>
        <v>4612.2009428554657</v>
      </c>
      <c r="G1268" s="29">
        <f t="shared" ref="G1268:G1274" si="952">H1268*(173.33333/2)</f>
        <v>4996.5509253392347</v>
      </c>
      <c r="H1268" s="31">
        <f>H1260*101%</f>
        <v>57.652511785693321</v>
      </c>
      <c r="I1268" s="27"/>
    </row>
    <row r="1269" spans="1:9" x14ac:dyDescent="0.2">
      <c r="A1269" s="25" t="str">
        <f>A1268</f>
        <v>G269</v>
      </c>
      <c r="B1269" s="25" t="s">
        <v>1</v>
      </c>
      <c r="C1269" s="29">
        <f t="shared" si="948"/>
        <v>125913.08573995423</v>
      </c>
      <c r="D1269" s="29">
        <f t="shared" si="949"/>
        <v>10492.756943212393</v>
      </c>
      <c r="E1269" s="29">
        <f t="shared" si="950"/>
        <v>2421.4054949991196</v>
      </c>
      <c r="F1269" s="29">
        <f t="shared" si="951"/>
        <v>4842.8109899982392</v>
      </c>
      <c r="G1269" s="29">
        <f t="shared" si="952"/>
        <v>5246.3784716061964</v>
      </c>
      <c r="H1269" s="31">
        <f t="shared" ref="H1269:H1274" si="953">H1268*105%</f>
        <v>60.535137374977992</v>
      </c>
      <c r="I1269" s="27"/>
    </row>
    <row r="1270" spans="1:9" x14ac:dyDescent="0.2">
      <c r="A1270" s="25" t="str">
        <f>A1268</f>
        <v>G269</v>
      </c>
      <c r="B1270" s="25" t="s">
        <v>0</v>
      </c>
      <c r="C1270" s="29">
        <f t="shared" si="948"/>
        <v>132208.74002695194</v>
      </c>
      <c r="D1270" s="29">
        <f t="shared" si="949"/>
        <v>11017.394790373013</v>
      </c>
      <c r="E1270" s="29">
        <f t="shared" si="950"/>
        <v>2542.4757697490759</v>
      </c>
      <c r="F1270" s="29">
        <f t="shared" si="951"/>
        <v>5084.9515394981518</v>
      </c>
      <c r="G1270" s="29">
        <f t="shared" si="952"/>
        <v>5508.6973951865066</v>
      </c>
      <c r="H1270" s="31">
        <f t="shared" si="953"/>
        <v>63.561894243726897</v>
      </c>
      <c r="I1270" s="27"/>
    </row>
    <row r="1271" spans="1:9" x14ac:dyDescent="0.2">
      <c r="A1271" s="25" t="str">
        <f>A1268</f>
        <v>G269</v>
      </c>
      <c r="B1271" s="25" t="s">
        <v>9</v>
      </c>
      <c r="C1271" s="29">
        <f t="shared" si="948"/>
        <v>138819.17702829954</v>
      </c>
      <c r="D1271" s="29">
        <f t="shared" si="949"/>
        <v>11568.264529891665</v>
      </c>
      <c r="E1271" s="29">
        <f t="shared" si="950"/>
        <v>2669.5995582365299</v>
      </c>
      <c r="F1271" s="29">
        <f t="shared" si="951"/>
        <v>5339.1991164730598</v>
      </c>
      <c r="G1271" s="29">
        <f t="shared" si="952"/>
        <v>5784.1322649458325</v>
      </c>
      <c r="H1271" s="31">
        <f t="shared" si="953"/>
        <v>66.739988955913248</v>
      </c>
      <c r="I1271" s="27"/>
    </row>
    <row r="1272" spans="1:9" x14ac:dyDescent="0.2">
      <c r="A1272" s="25" t="str">
        <f>A1268</f>
        <v>G269</v>
      </c>
      <c r="B1272" s="25" t="s">
        <v>8</v>
      </c>
      <c r="C1272" s="29">
        <f t="shared" si="948"/>
        <v>145760.13587971454</v>
      </c>
      <c r="D1272" s="29">
        <f t="shared" si="949"/>
        <v>12146.677756386249</v>
      </c>
      <c r="E1272" s="29">
        <f t="shared" si="950"/>
        <v>2803.0795361483565</v>
      </c>
      <c r="F1272" s="29">
        <f t="shared" si="951"/>
        <v>5606.159072296713</v>
      </c>
      <c r="G1272" s="29">
        <f t="shared" si="952"/>
        <v>6073.3388781931244</v>
      </c>
      <c r="H1272" s="31">
        <f t="shared" si="953"/>
        <v>70.07698840370891</v>
      </c>
      <c r="I1272" s="27"/>
    </row>
    <row r="1273" spans="1:9" x14ac:dyDescent="0.2">
      <c r="A1273" s="25" t="str">
        <f>A1268</f>
        <v>G269</v>
      </c>
      <c r="B1273" s="25" t="s">
        <v>7</v>
      </c>
      <c r="C1273" s="29">
        <f t="shared" si="948"/>
        <v>153048.14267370026</v>
      </c>
      <c r="D1273" s="29">
        <f t="shared" si="949"/>
        <v>12754.011644205562</v>
      </c>
      <c r="E1273" s="29">
        <f t="shared" si="950"/>
        <v>2943.2335129557741</v>
      </c>
      <c r="F1273" s="29">
        <f t="shared" si="951"/>
        <v>5886.4670259115483</v>
      </c>
      <c r="G1273" s="29">
        <f t="shared" si="952"/>
        <v>6377.0058221027812</v>
      </c>
      <c r="H1273" s="31">
        <f t="shared" si="953"/>
        <v>73.580837823894356</v>
      </c>
      <c r="I1273" s="27"/>
    </row>
    <row r="1274" spans="1:9" x14ac:dyDescent="0.2">
      <c r="A1274" s="25" t="str">
        <f>A1268</f>
        <v>G269</v>
      </c>
      <c r="B1274" s="25" t="s">
        <v>6</v>
      </c>
      <c r="C1274" s="29">
        <f t="shared" si="948"/>
        <v>160700.54980738528</v>
      </c>
      <c r="D1274" s="29">
        <f t="shared" si="949"/>
        <v>13391.712226415839</v>
      </c>
      <c r="E1274" s="29">
        <f t="shared" si="950"/>
        <v>3090.3951886035629</v>
      </c>
      <c r="F1274" s="29">
        <f t="shared" si="951"/>
        <v>6180.7903772071259</v>
      </c>
      <c r="G1274" s="29">
        <f t="shared" si="952"/>
        <v>6695.8561132079194</v>
      </c>
      <c r="H1274" s="31">
        <f t="shared" si="953"/>
        <v>77.25987971508907</v>
      </c>
      <c r="I1274" s="27"/>
    </row>
    <row r="1275" spans="1:9" x14ac:dyDescent="0.2">
      <c r="C1275" s="29"/>
      <c r="D1275" s="29"/>
      <c r="E1275" s="29"/>
      <c r="F1275" s="29"/>
      <c r="G1275" s="29"/>
      <c r="I1275" s="27"/>
    </row>
    <row r="1276" spans="1:9" x14ac:dyDescent="0.2">
      <c r="A1276" s="25" t="s">
        <v>311</v>
      </c>
      <c r="B1276" s="25" t="s">
        <v>2</v>
      </c>
      <c r="C1276" s="29">
        <f t="shared" ref="C1276:C1282" si="954">H1276*2080</f>
        <v>121116.39675938453</v>
      </c>
      <c r="D1276" s="29">
        <f t="shared" ref="D1276:D1282" si="955">H1276*173.33333</f>
        <v>10093.032869185254</v>
      </c>
      <c r="E1276" s="29">
        <f t="shared" ref="E1276:E1282" si="956">H1276*40</f>
        <v>2329.1614761420101</v>
      </c>
      <c r="F1276" s="29">
        <f t="shared" ref="F1276:F1282" si="957">H1276*80</f>
        <v>4658.3229522840202</v>
      </c>
      <c r="G1276" s="29">
        <f t="shared" ref="G1276:G1282" si="958">H1276*(173.33333/2)</f>
        <v>5046.5164345926269</v>
      </c>
      <c r="H1276" s="31">
        <f>H1268*101%</f>
        <v>58.229036903550252</v>
      </c>
      <c r="I1276" s="27"/>
    </row>
    <row r="1277" spans="1:9" x14ac:dyDescent="0.2">
      <c r="A1277" s="25" t="str">
        <f>A1276</f>
        <v>G270</v>
      </c>
      <c r="B1277" s="25" t="s">
        <v>1</v>
      </c>
      <c r="C1277" s="29">
        <f t="shared" si="954"/>
        <v>127172.21659735376</v>
      </c>
      <c r="D1277" s="29">
        <f t="shared" si="955"/>
        <v>10597.684512644517</v>
      </c>
      <c r="E1277" s="29">
        <f t="shared" si="956"/>
        <v>2445.6195499491109</v>
      </c>
      <c r="F1277" s="29">
        <f t="shared" si="957"/>
        <v>4891.2390998982219</v>
      </c>
      <c r="G1277" s="29">
        <f t="shared" si="958"/>
        <v>5298.8422563222584</v>
      </c>
      <c r="H1277" s="31">
        <f t="shared" ref="H1277:H1282" si="959">H1276*105%</f>
        <v>61.140488748727769</v>
      </c>
      <c r="I1277" s="27"/>
    </row>
    <row r="1278" spans="1:9" x14ac:dyDescent="0.2">
      <c r="A1278" s="25" t="str">
        <f>A1276</f>
        <v>G270</v>
      </c>
      <c r="B1278" s="25" t="s">
        <v>0</v>
      </c>
      <c r="C1278" s="29">
        <f t="shared" si="954"/>
        <v>133530.82742722146</v>
      </c>
      <c r="D1278" s="29">
        <f t="shared" si="955"/>
        <v>11127.568738276743</v>
      </c>
      <c r="E1278" s="29">
        <f t="shared" si="956"/>
        <v>2567.9005274465662</v>
      </c>
      <c r="F1278" s="29">
        <f t="shared" si="957"/>
        <v>5135.8010548931325</v>
      </c>
      <c r="G1278" s="29">
        <f t="shared" si="958"/>
        <v>5563.7843691383714</v>
      </c>
      <c r="H1278" s="31">
        <f t="shared" si="959"/>
        <v>64.197513186164159</v>
      </c>
      <c r="I1278" s="27"/>
    </row>
    <row r="1279" spans="1:9" x14ac:dyDescent="0.2">
      <c r="A1279" s="25" t="str">
        <f>A1276</f>
        <v>G270</v>
      </c>
      <c r="B1279" s="25" t="s">
        <v>9</v>
      </c>
      <c r="C1279" s="29">
        <f t="shared" si="954"/>
        <v>140207.36879858252</v>
      </c>
      <c r="D1279" s="29">
        <f t="shared" si="955"/>
        <v>11683.94717519058</v>
      </c>
      <c r="E1279" s="29">
        <f t="shared" si="956"/>
        <v>2696.2955538188949</v>
      </c>
      <c r="F1279" s="29">
        <f t="shared" si="957"/>
        <v>5392.5911076377897</v>
      </c>
      <c r="G1279" s="29">
        <f t="shared" si="958"/>
        <v>5841.9735875952902</v>
      </c>
      <c r="H1279" s="31">
        <f t="shared" si="959"/>
        <v>67.407388845472369</v>
      </c>
      <c r="I1279" s="27"/>
    </row>
    <row r="1280" spans="1:9" x14ac:dyDescent="0.2">
      <c r="A1280" s="25" t="str">
        <f>A1276</f>
        <v>G270</v>
      </c>
      <c r="B1280" s="25" t="s">
        <v>8</v>
      </c>
      <c r="C1280" s="29">
        <f t="shared" si="954"/>
        <v>147217.73723851168</v>
      </c>
      <c r="D1280" s="29">
        <f t="shared" si="955"/>
        <v>12268.144533950112</v>
      </c>
      <c r="E1280" s="29">
        <f t="shared" si="956"/>
        <v>2831.1103315098399</v>
      </c>
      <c r="F1280" s="29">
        <f t="shared" si="957"/>
        <v>5662.2206630196797</v>
      </c>
      <c r="G1280" s="29">
        <f t="shared" si="958"/>
        <v>6134.0722669750558</v>
      </c>
      <c r="H1280" s="31">
        <f t="shared" si="959"/>
        <v>70.777758287745996</v>
      </c>
      <c r="I1280" s="27"/>
    </row>
    <row r="1281" spans="1:9" x14ac:dyDescent="0.2">
      <c r="A1281" s="25" t="str">
        <f>A1276</f>
        <v>G270</v>
      </c>
      <c r="B1281" s="25" t="s">
        <v>7</v>
      </c>
      <c r="C1281" s="29">
        <f t="shared" si="954"/>
        <v>154578.62410043727</v>
      </c>
      <c r="D1281" s="29">
        <f t="shared" si="955"/>
        <v>12881.551760647617</v>
      </c>
      <c r="E1281" s="29">
        <f t="shared" si="956"/>
        <v>2972.6658480853321</v>
      </c>
      <c r="F1281" s="29">
        <f t="shared" si="957"/>
        <v>5945.3316961706641</v>
      </c>
      <c r="G1281" s="29">
        <f t="shared" si="958"/>
        <v>6440.7758803238085</v>
      </c>
      <c r="H1281" s="31">
        <f t="shared" si="959"/>
        <v>74.316646202133299</v>
      </c>
      <c r="I1281" s="27"/>
    </row>
    <row r="1282" spans="1:9" x14ac:dyDescent="0.2">
      <c r="A1282" s="25" t="str">
        <f>A1276</f>
        <v>G270</v>
      </c>
      <c r="B1282" s="25" t="s">
        <v>6</v>
      </c>
      <c r="C1282" s="29">
        <f t="shared" si="954"/>
        <v>162307.55530545913</v>
      </c>
      <c r="D1282" s="29">
        <f t="shared" si="955"/>
        <v>13525.629348679997</v>
      </c>
      <c r="E1282" s="29">
        <f t="shared" si="956"/>
        <v>3121.2991404895984</v>
      </c>
      <c r="F1282" s="29">
        <f t="shared" si="957"/>
        <v>6242.5982809791967</v>
      </c>
      <c r="G1282" s="29">
        <f t="shared" si="958"/>
        <v>6762.8146743399984</v>
      </c>
      <c r="H1282" s="31">
        <f t="shared" si="959"/>
        <v>78.032478512239962</v>
      </c>
      <c r="I1282" s="27"/>
    </row>
    <row r="1283" spans="1:9" x14ac:dyDescent="0.2">
      <c r="C1283" s="29"/>
      <c r="D1283" s="29"/>
      <c r="E1283" s="29"/>
      <c r="F1283" s="29"/>
      <c r="G1283" s="29"/>
      <c r="I1283" s="27"/>
    </row>
    <row r="1284" spans="1:9" x14ac:dyDescent="0.2">
      <c r="A1284" s="25" t="s">
        <v>310</v>
      </c>
      <c r="B1284" s="25" t="s">
        <v>2</v>
      </c>
      <c r="C1284" s="29">
        <f t="shared" ref="C1284:C1290" si="960">H1284*2080</f>
        <v>122327.56072697838</v>
      </c>
      <c r="D1284" s="29">
        <f t="shared" ref="D1284:D1290" si="961">H1284*173.33333</f>
        <v>10193.963197877107</v>
      </c>
      <c r="E1284" s="29">
        <f t="shared" ref="E1284:E1290" si="962">H1284*40</f>
        <v>2352.4530909034302</v>
      </c>
      <c r="F1284" s="29">
        <f t="shared" ref="F1284:F1290" si="963">H1284*80</f>
        <v>4704.9061818068603</v>
      </c>
      <c r="G1284" s="29">
        <f t="shared" ref="G1284:G1290" si="964">H1284*(173.33333/2)</f>
        <v>5096.9815989385534</v>
      </c>
      <c r="H1284" s="31">
        <f>H1276*101%</f>
        <v>58.811327272585757</v>
      </c>
      <c r="I1284" s="27"/>
    </row>
    <row r="1285" spans="1:9" x14ac:dyDescent="0.2">
      <c r="A1285" s="25" t="str">
        <f>A1284</f>
        <v>G271</v>
      </c>
      <c r="B1285" s="25" t="s">
        <v>1</v>
      </c>
      <c r="C1285" s="29">
        <f t="shared" si="960"/>
        <v>128443.93876332729</v>
      </c>
      <c r="D1285" s="29">
        <f t="shared" si="961"/>
        <v>10703.661357770961</v>
      </c>
      <c r="E1285" s="29">
        <f t="shared" si="962"/>
        <v>2470.075745448602</v>
      </c>
      <c r="F1285" s="29">
        <f t="shared" si="963"/>
        <v>4940.151490897204</v>
      </c>
      <c r="G1285" s="29">
        <f t="shared" si="964"/>
        <v>5351.8306788854807</v>
      </c>
      <c r="H1285" s="31">
        <f t="shared" ref="H1285:H1290" si="965">H1284*105%</f>
        <v>61.751893636215044</v>
      </c>
      <c r="I1285" s="27"/>
    </row>
    <row r="1286" spans="1:9" x14ac:dyDescent="0.2">
      <c r="A1286" s="25" t="str">
        <f>A1284</f>
        <v>G271</v>
      </c>
      <c r="B1286" s="25" t="s">
        <v>0</v>
      </c>
      <c r="C1286" s="29">
        <f t="shared" si="960"/>
        <v>134866.13570149365</v>
      </c>
      <c r="D1286" s="29">
        <f t="shared" si="961"/>
        <v>11238.84442565951</v>
      </c>
      <c r="E1286" s="29">
        <f t="shared" si="962"/>
        <v>2593.5795327210321</v>
      </c>
      <c r="F1286" s="29">
        <f t="shared" si="963"/>
        <v>5187.1590654420643</v>
      </c>
      <c r="G1286" s="29">
        <f t="shared" si="964"/>
        <v>5619.4222128297552</v>
      </c>
      <c r="H1286" s="31">
        <f t="shared" si="965"/>
        <v>64.839488318025801</v>
      </c>
      <c r="I1286" s="27"/>
    </row>
    <row r="1287" spans="1:9" x14ac:dyDescent="0.2">
      <c r="A1287" s="25" t="str">
        <f>A1284</f>
        <v>G271</v>
      </c>
      <c r="B1287" s="25" t="s">
        <v>9</v>
      </c>
      <c r="C1287" s="29">
        <f t="shared" si="960"/>
        <v>141609.44248656835</v>
      </c>
      <c r="D1287" s="29">
        <f t="shared" si="961"/>
        <v>11800.786646942486</v>
      </c>
      <c r="E1287" s="29">
        <f t="shared" si="962"/>
        <v>2723.2585093570838</v>
      </c>
      <c r="F1287" s="29">
        <f t="shared" si="963"/>
        <v>5446.5170187141675</v>
      </c>
      <c r="G1287" s="29">
        <f t="shared" si="964"/>
        <v>5900.3933234712431</v>
      </c>
      <c r="H1287" s="31">
        <f t="shared" si="965"/>
        <v>68.081462733927097</v>
      </c>
      <c r="I1287" s="27"/>
    </row>
    <row r="1288" spans="1:9" x14ac:dyDescent="0.2">
      <c r="A1288" s="25" t="str">
        <f>A1284</f>
        <v>G271</v>
      </c>
      <c r="B1288" s="25" t="s">
        <v>8</v>
      </c>
      <c r="C1288" s="29">
        <f t="shared" si="960"/>
        <v>148689.91461089678</v>
      </c>
      <c r="D1288" s="29">
        <f t="shared" si="961"/>
        <v>12390.825979289611</v>
      </c>
      <c r="E1288" s="29">
        <f t="shared" si="962"/>
        <v>2859.4214348249379</v>
      </c>
      <c r="F1288" s="29">
        <f t="shared" si="963"/>
        <v>5718.8428696498759</v>
      </c>
      <c r="G1288" s="29">
        <f t="shared" si="964"/>
        <v>6195.4129896448057</v>
      </c>
      <c r="H1288" s="31">
        <f t="shared" si="965"/>
        <v>71.485535870623451</v>
      </c>
      <c r="I1288" s="27"/>
    </row>
    <row r="1289" spans="1:9" x14ac:dyDescent="0.2">
      <c r="A1289" s="25" t="str">
        <f>A1284</f>
        <v>G271</v>
      </c>
      <c r="B1289" s="25" t="s">
        <v>7</v>
      </c>
      <c r="C1289" s="29">
        <f t="shared" si="960"/>
        <v>156124.4103414416</v>
      </c>
      <c r="D1289" s="29">
        <f t="shared" si="961"/>
        <v>13010.367278254091</v>
      </c>
      <c r="E1289" s="29">
        <f t="shared" si="962"/>
        <v>3002.3925065661847</v>
      </c>
      <c r="F1289" s="29">
        <f t="shared" si="963"/>
        <v>6004.7850131323694</v>
      </c>
      <c r="G1289" s="29">
        <f t="shared" si="964"/>
        <v>6505.1836391270454</v>
      </c>
      <c r="H1289" s="31">
        <f t="shared" si="965"/>
        <v>75.05981266415462</v>
      </c>
      <c r="I1289" s="27"/>
    </row>
    <row r="1290" spans="1:9" x14ac:dyDescent="0.2">
      <c r="A1290" s="25" t="str">
        <f>A1284</f>
        <v>G271</v>
      </c>
      <c r="B1290" s="25" t="s">
        <v>6</v>
      </c>
      <c r="C1290" s="29">
        <f t="shared" si="960"/>
        <v>163930.6308585137</v>
      </c>
      <c r="D1290" s="29">
        <f t="shared" si="961"/>
        <v>13660.885642166795</v>
      </c>
      <c r="E1290" s="29">
        <f t="shared" si="962"/>
        <v>3152.5121318944939</v>
      </c>
      <c r="F1290" s="29">
        <f t="shared" si="963"/>
        <v>6305.0242637889878</v>
      </c>
      <c r="G1290" s="29">
        <f t="shared" si="964"/>
        <v>6830.4428210833976</v>
      </c>
      <c r="H1290" s="31">
        <f t="shared" si="965"/>
        <v>78.81280329736235</v>
      </c>
      <c r="I1290" s="27"/>
    </row>
    <row r="1291" spans="1:9" x14ac:dyDescent="0.2">
      <c r="C1291" s="29"/>
      <c r="D1291" s="29"/>
      <c r="E1291" s="29"/>
      <c r="F1291" s="29"/>
      <c r="G1291" s="29"/>
      <c r="I1291" s="27"/>
    </row>
    <row r="1292" spans="1:9" x14ac:dyDescent="0.2">
      <c r="A1292" s="25" t="s">
        <v>309</v>
      </c>
      <c r="B1292" s="25" t="s">
        <v>2</v>
      </c>
      <c r="C1292" s="29">
        <f t="shared" ref="C1292:C1298" si="966">H1292*2080</f>
        <v>123550.83633424816</v>
      </c>
      <c r="D1292" s="29">
        <f t="shared" ref="D1292:D1298" si="967">H1292*173.33333</f>
        <v>10295.902829855877</v>
      </c>
      <c r="E1292" s="29">
        <f t="shared" ref="E1292:E1298" si="968">H1292*40</f>
        <v>2375.9776218124643</v>
      </c>
      <c r="F1292" s="29">
        <f t="shared" ref="F1292:F1298" si="969">H1292*80</f>
        <v>4751.9552436249287</v>
      </c>
      <c r="G1292" s="29">
        <f t="shared" ref="G1292:G1298" si="970">H1292*(173.33333/2)</f>
        <v>5147.9514149279385</v>
      </c>
      <c r="H1292" s="31">
        <f>H1284*101%</f>
        <v>59.399440545311613</v>
      </c>
      <c r="I1292" s="27"/>
    </row>
    <row r="1293" spans="1:9" x14ac:dyDescent="0.2">
      <c r="A1293" s="25" t="str">
        <f>A1292</f>
        <v>G272</v>
      </c>
      <c r="B1293" s="25" t="s">
        <v>1</v>
      </c>
      <c r="C1293" s="29">
        <f t="shared" si="966"/>
        <v>129728.37815096058</v>
      </c>
      <c r="D1293" s="29">
        <f t="shared" si="967"/>
        <v>10810.697971348671</v>
      </c>
      <c r="E1293" s="29">
        <f t="shared" si="968"/>
        <v>2494.7765029030879</v>
      </c>
      <c r="F1293" s="29">
        <f t="shared" si="969"/>
        <v>4989.5530058061759</v>
      </c>
      <c r="G1293" s="29">
        <f t="shared" si="970"/>
        <v>5405.3489856743354</v>
      </c>
      <c r="H1293" s="31">
        <f t="shared" ref="H1293:H1298" si="971">H1292*105%</f>
        <v>62.369412572577197</v>
      </c>
      <c r="I1293" s="27"/>
    </row>
    <row r="1294" spans="1:9" x14ac:dyDescent="0.2">
      <c r="A1294" s="25" t="str">
        <f>A1292</f>
        <v>G272</v>
      </c>
      <c r="B1294" s="25" t="s">
        <v>0</v>
      </c>
      <c r="C1294" s="29">
        <f t="shared" si="966"/>
        <v>136214.79705850862</v>
      </c>
      <c r="D1294" s="29">
        <f t="shared" si="967"/>
        <v>11351.232869916106</v>
      </c>
      <c r="E1294" s="29">
        <f t="shared" si="968"/>
        <v>2619.5153280482423</v>
      </c>
      <c r="F1294" s="29">
        <f t="shared" si="969"/>
        <v>5239.0306560964846</v>
      </c>
      <c r="G1294" s="29">
        <f t="shared" si="970"/>
        <v>5675.6164349580531</v>
      </c>
      <c r="H1294" s="31">
        <f t="shared" si="971"/>
        <v>65.48788320120606</v>
      </c>
      <c r="I1294" s="27"/>
    </row>
    <row r="1295" spans="1:9" x14ac:dyDescent="0.2">
      <c r="A1295" s="25" t="str">
        <f>A1292</f>
        <v>G272</v>
      </c>
      <c r="B1295" s="25" t="s">
        <v>9</v>
      </c>
      <c r="C1295" s="29">
        <f t="shared" si="966"/>
        <v>143025.53691143406</v>
      </c>
      <c r="D1295" s="29">
        <f t="shared" si="967"/>
        <v>11918.794513411913</v>
      </c>
      <c r="E1295" s="29">
        <f t="shared" si="968"/>
        <v>2750.4910944506546</v>
      </c>
      <c r="F1295" s="29">
        <f t="shared" si="969"/>
        <v>5500.9821889013092</v>
      </c>
      <c r="G1295" s="29">
        <f t="shared" si="970"/>
        <v>5959.3972567059564</v>
      </c>
      <c r="H1295" s="31">
        <f t="shared" si="971"/>
        <v>68.762277361266371</v>
      </c>
      <c r="I1295" s="27"/>
    </row>
    <row r="1296" spans="1:9" x14ac:dyDescent="0.2">
      <c r="A1296" s="25" t="str">
        <f>A1292</f>
        <v>G272</v>
      </c>
      <c r="B1296" s="25" t="s">
        <v>8</v>
      </c>
      <c r="C1296" s="29">
        <f t="shared" si="966"/>
        <v>150176.81375700576</v>
      </c>
      <c r="D1296" s="29">
        <f t="shared" si="967"/>
        <v>12514.734239082509</v>
      </c>
      <c r="E1296" s="29">
        <f t="shared" si="968"/>
        <v>2888.0156491731877</v>
      </c>
      <c r="F1296" s="29">
        <f t="shared" si="969"/>
        <v>5776.0312983463755</v>
      </c>
      <c r="G1296" s="29">
        <f t="shared" si="970"/>
        <v>6257.3671195412544</v>
      </c>
      <c r="H1296" s="31">
        <f t="shared" si="971"/>
        <v>72.200391229329696</v>
      </c>
      <c r="I1296" s="27"/>
    </row>
    <row r="1297" spans="1:9" x14ac:dyDescent="0.2">
      <c r="A1297" s="25" t="str">
        <f>A1292</f>
        <v>G272</v>
      </c>
      <c r="B1297" s="25" t="s">
        <v>7</v>
      </c>
      <c r="C1297" s="29">
        <f t="shared" si="966"/>
        <v>157685.65444485607</v>
      </c>
      <c r="D1297" s="29">
        <f t="shared" si="967"/>
        <v>13140.470951036636</v>
      </c>
      <c r="E1297" s="29">
        <f t="shared" si="968"/>
        <v>3032.4164316318474</v>
      </c>
      <c r="F1297" s="29">
        <f t="shared" si="969"/>
        <v>6064.8328632636949</v>
      </c>
      <c r="G1297" s="29">
        <f t="shared" si="970"/>
        <v>6570.2354755183178</v>
      </c>
      <c r="H1297" s="31">
        <f t="shared" si="971"/>
        <v>75.810410790796183</v>
      </c>
      <c r="I1297" s="27"/>
    </row>
    <row r="1298" spans="1:9" x14ac:dyDescent="0.2">
      <c r="A1298" s="25" t="str">
        <f>A1292</f>
        <v>G272</v>
      </c>
      <c r="B1298" s="25" t="s">
        <v>6</v>
      </c>
      <c r="C1298" s="29">
        <f t="shared" si="966"/>
        <v>165569.93716709886</v>
      </c>
      <c r="D1298" s="29">
        <f t="shared" si="967"/>
        <v>13797.494498588467</v>
      </c>
      <c r="E1298" s="29">
        <f t="shared" si="968"/>
        <v>3184.0372532134397</v>
      </c>
      <c r="F1298" s="29">
        <f t="shared" si="969"/>
        <v>6368.0745064268795</v>
      </c>
      <c r="G1298" s="29">
        <f t="shared" si="970"/>
        <v>6898.7472492942334</v>
      </c>
      <c r="H1298" s="31">
        <f t="shared" si="971"/>
        <v>79.600931330335996</v>
      </c>
      <c r="I1298" s="27"/>
    </row>
    <row r="1299" spans="1:9" x14ac:dyDescent="0.2">
      <c r="C1299" s="29"/>
      <c r="D1299" s="29"/>
      <c r="E1299" s="29"/>
      <c r="F1299" s="29"/>
      <c r="G1299" s="29"/>
      <c r="I1299" s="27"/>
    </row>
    <row r="1300" spans="1:9" x14ac:dyDescent="0.2">
      <c r="A1300" s="25" t="s">
        <v>308</v>
      </c>
      <c r="B1300" s="25" t="s">
        <v>2</v>
      </c>
      <c r="C1300" s="29">
        <f t="shared" ref="C1300:C1306" si="972">H1300*2080</f>
        <v>124786.34469759064</v>
      </c>
      <c r="D1300" s="29">
        <f t="shared" ref="D1300:D1306" si="973">H1300*173.33333</f>
        <v>10398.861858154436</v>
      </c>
      <c r="E1300" s="29">
        <f t="shared" ref="E1300:E1306" si="974">H1300*40</f>
        <v>2399.7373980305892</v>
      </c>
      <c r="F1300" s="29">
        <f t="shared" ref="F1300:F1306" si="975">H1300*80</f>
        <v>4799.4747960611785</v>
      </c>
      <c r="G1300" s="29">
        <f t="shared" ref="G1300:G1306" si="976">H1300*(173.33333/2)</f>
        <v>5199.430929077218</v>
      </c>
      <c r="H1300" s="31">
        <f>H1292*101%</f>
        <v>59.99343495076473</v>
      </c>
      <c r="I1300" s="27"/>
    </row>
    <row r="1301" spans="1:9" x14ac:dyDescent="0.2">
      <c r="A1301" s="25" t="str">
        <f>A1300</f>
        <v>G273</v>
      </c>
      <c r="B1301" s="25" t="s">
        <v>1</v>
      </c>
      <c r="C1301" s="29">
        <f t="shared" si="972"/>
        <v>131025.66193247018</v>
      </c>
      <c r="D1301" s="29">
        <f t="shared" si="973"/>
        <v>10918.804951062159</v>
      </c>
      <c r="E1301" s="29">
        <f t="shared" si="974"/>
        <v>2519.7242679321189</v>
      </c>
      <c r="F1301" s="29">
        <f t="shared" si="975"/>
        <v>5039.4485358642378</v>
      </c>
      <c r="G1301" s="29">
        <f t="shared" si="976"/>
        <v>5459.4024755310793</v>
      </c>
      <c r="H1301" s="31">
        <f t="shared" ref="H1301:H1306" si="977">H1300*105%</f>
        <v>62.993106698302967</v>
      </c>
      <c r="I1301" s="27"/>
    </row>
    <row r="1302" spans="1:9" x14ac:dyDescent="0.2">
      <c r="A1302" s="25" t="str">
        <f>A1300</f>
        <v>G273</v>
      </c>
      <c r="B1302" s="25" t="s">
        <v>0</v>
      </c>
      <c r="C1302" s="29">
        <f t="shared" si="972"/>
        <v>137576.94502909368</v>
      </c>
      <c r="D1302" s="29">
        <f t="shared" si="973"/>
        <v>11464.745198615266</v>
      </c>
      <c r="E1302" s="29">
        <f t="shared" si="974"/>
        <v>2645.7104813287247</v>
      </c>
      <c r="F1302" s="29">
        <f t="shared" si="975"/>
        <v>5291.4209626574493</v>
      </c>
      <c r="G1302" s="29">
        <f t="shared" si="976"/>
        <v>5732.3725993076332</v>
      </c>
      <c r="H1302" s="31">
        <f t="shared" si="977"/>
        <v>66.142762033218119</v>
      </c>
      <c r="I1302" s="27"/>
    </row>
    <row r="1303" spans="1:9" x14ac:dyDescent="0.2">
      <c r="A1303" s="25" t="str">
        <f>A1300</f>
        <v>G273</v>
      </c>
      <c r="B1303" s="25" t="s">
        <v>9</v>
      </c>
      <c r="C1303" s="29">
        <f t="shared" si="972"/>
        <v>144455.79228054837</v>
      </c>
      <c r="D1303" s="29">
        <f t="shared" si="973"/>
        <v>12037.98245854603</v>
      </c>
      <c r="E1303" s="29">
        <f t="shared" si="974"/>
        <v>2777.9960053951613</v>
      </c>
      <c r="F1303" s="29">
        <f t="shared" si="975"/>
        <v>5555.9920107903226</v>
      </c>
      <c r="G1303" s="29">
        <f t="shared" si="976"/>
        <v>6018.9912292730151</v>
      </c>
      <c r="H1303" s="31">
        <f t="shared" si="977"/>
        <v>69.44990013487903</v>
      </c>
      <c r="I1303" s="27"/>
    </row>
    <row r="1304" spans="1:9" x14ac:dyDescent="0.2">
      <c r="A1304" s="25" t="str">
        <f>A1300</f>
        <v>G273</v>
      </c>
      <c r="B1304" s="25" t="s">
        <v>8</v>
      </c>
      <c r="C1304" s="29">
        <f t="shared" si="972"/>
        <v>151678.58189457582</v>
      </c>
      <c r="D1304" s="29">
        <f t="shared" si="973"/>
        <v>12639.881581473333</v>
      </c>
      <c r="E1304" s="29">
        <f t="shared" si="974"/>
        <v>2916.8958056649194</v>
      </c>
      <c r="F1304" s="29">
        <f t="shared" si="975"/>
        <v>5833.7916113298388</v>
      </c>
      <c r="G1304" s="29">
        <f t="shared" si="976"/>
        <v>6319.9407907366667</v>
      </c>
      <c r="H1304" s="31">
        <f t="shared" si="977"/>
        <v>72.922395141622985</v>
      </c>
      <c r="I1304" s="27"/>
    </row>
    <row r="1305" spans="1:9" x14ac:dyDescent="0.2">
      <c r="A1305" s="25" t="str">
        <f>A1300</f>
        <v>G273</v>
      </c>
      <c r="B1305" s="25" t="s">
        <v>7</v>
      </c>
      <c r="C1305" s="29">
        <f t="shared" si="972"/>
        <v>159262.5109893046</v>
      </c>
      <c r="D1305" s="29">
        <f t="shared" si="973"/>
        <v>13271.875660547001</v>
      </c>
      <c r="E1305" s="29">
        <f t="shared" si="974"/>
        <v>3062.7405959481657</v>
      </c>
      <c r="F1305" s="29">
        <f t="shared" si="975"/>
        <v>6125.4811918963314</v>
      </c>
      <c r="G1305" s="29">
        <f t="shared" si="976"/>
        <v>6635.9378302735004</v>
      </c>
      <c r="H1305" s="31">
        <f t="shared" si="977"/>
        <v>76.568514898704137</v>
      </c>
      <c r="I1305" s="27"/>
    </row>
    <row r="1306" spans="1:9" x14ac:dyDescent="0.2">
      <c r="A1306" s="25" t="str">
        <f>A1300</f>
        <v>G273</v>
      </c>
      <c r="B1306" s="25" t="s">
        <v>6</v>
      </c>
      <c r="C1306" s="29">
        <f t="shared" si="972"/>
        <v>167225.63653876985</v>
      </c>
      <c r="D1306" s="29">
        <f t="shared" si="973"/>
        <v>13935.469443574351</v>
      </c>
      <c r="E1306" s="29">
        <f t="shared" si="974"/>
        <v>3215.8776257455743</v>
      </c>
      <c r="F1306" s="29">
        <f t="shared" si="975"/>
        <v>6431.7552514911486</v>
      </c>
      <c r="G1306" s="29">
        <f t="shared" si="976"/>
        <v>6967.7347217871757</v>
      </c>
      <c r="H1306" s="31">
        <f t="shared" si="977"/>
        <v>80.396940643639354</v>
      </c>
      <c r="I1306" s="27"/>
    </row>
    <row r="1307" spans="1:9" x14ac:dyDescent="0.2">
      <c r="C1307" s="29"/>
      <c r="D1307" s="29"/>
      <c r="E1307" s="29"/>
      <c r="F1307" s="29"/>
      <c r="G1307" s="29"/>
      <c r="I1307" s="27"/>
    </row>
    <row r="1308" spans="1:9" x14ac:dyDescent="0.2">
      <c r="A1308" s="25" t="s">
        <v>307</v>
      </c>
      <c r="B1308" s="25" t="s">
        <v>2</v>
      </c>
      <c r="C1308" s="29">
        <f t="shared" ref="C1308:C1314" si="978">H1308*2080</f>
        <v>126034.20814456655</v>
      </c>
      <c r="D1308" s="29">
        <f t="shared" ref="D1308:D1314" si="979">H1308*173.33333</f>
        <v>10502.850476735981</v>
      </c>
      <c r="E1308" s="29">
        <f t="shared" ref="E1308:E1314" si="980">H1308*40</f>
        <v>2423.7347720108951</v>
      </c>
      <c r="F1308" s="29">
        <f t="shared" ref="F1308:F1314" si="981">H1308*80</f>
        <v>4847.4695440217902</v>
      </c>
      <c r="G1308" s="29">
        <f t="shared" ref="G1308:G1314" si="982">H1308*(173.33333/2)</f>
        <v>5251.4252383679905</v>
      </c>
      <c r="H1308" s="31">
        <f>H1300*101%</f>
        <v>60.593369300272379</v>
      </c>
      <c r="I1308" s="27"/>
    </row>
    <row r="1309" spans="1:9" x14ac:dyDescent="0.2">
      <c r="A1309" s="25" t="str">
        <f>A1308</f>
        <v>G274</v>
      </c>
      <c r="B1309" s="25" t="s">
        <v>1</v>
      </c>
      <c r="C1309" s="29">
        <f t="shared" si="978"/>
        <v>132335.91855179489</v>
      </c>
      <c r="D1309" s="29">
        <f t="shared" si="979"/>
        <v>11027.99300057278</v>
      </c>
      <c r="E1309" s="29">
        <f t="shared" si="980"/>
        <v>2544.9215106114398</v>
      </c>
      <c r="F1309" s="29">
        <f t="shared" si="981"/>
        <v>5089.8430212228795</v>
      </c>
      <c r="G1309" s="29">
        <f t="shared" si="982"/>
        <v>5513.9965002863901</v>
      </c>
      <c r="H1309" s="31">
        <f t="shared" ref="H1309:H1314" si="983">H1308*105%</f>
        <v>63.623037765286</v>
      </c>
      <c r="I1309" s="27"/>
    </row>
    <row r="1310" spans="1:9" x14ac:dyDescent="0.2">
      <c r="A1310" s="25" t="str">
        <f>A1308</f>
        <v>G274</v>
      </c>
      <c r="B1310" s="25" t="s">
        <v>0</v>
      </c>
      <c r="C1310" s="29">
        <f t="shared" si="978"/>
        <v>138952.71447938462</v>
      </c>
      <c r="D1310" s="29">
        <f t="shared" si="979"/>
        <v>11579.392650601418</v>
      </c>
      <c r="E1310" s="29">
        <f t="shared" si="980"/>
        <v>2672.1675861420117</v>
      </c>
      <c r="F1310" s="29">
        <f t="shared" si="981"/>
        <v>5344.3351722840234</v>
      </c>
      <c r="G1310" s="29">
        <f t="shared" si="982"/>
        <v>5789.6963253007088</v>
      </c>
      <c r="H1310" s="31">
        <f t="shared" si="983"/>
        <v>66.804189653550296</v>
      </c>
      <c r="I1310" s="27"/>
    </row>
    <row r="1311" spans="1:9" x14ac:dyDescent="0.2">
      <c r="A1311" s="25" t="str">
        <f>A1308</f>
        <v>G274</v>
      </c>
      <c r="B1311" s="25" t="s">
        <v>9</v>
      </c>
      <c r="C1311" s="29">
        <f t="shared" si="978"/>
        <v>145900.35020335385</v>
      </c>
      <c r="D1311" s="29">
        <f t="shared" si="979"/>
        <v>12158.362283131491</v>
      </c>
      <c r="E1311" s="29">
        <f t="shared" si="980"/>
        <v>2805.7759654491128</v>
      </c>
      <c r="F1311" s="29">
        <f t="shared" si="981"/>
        <v>5611.5519308982257</v>
      </c>
      <c r="G1311" s="29">
        <f t="shared" si="982"/>
        <v>6079.1811415657457</v>
      </c>
      <c r="H1311" s="31">
        <f t="shared" si="983"/>
        <v>70.144399136227818</v>
      </c>
      <c r="I1311" s="27"/>
    </row>
    <row r="1312" spans="1:9" x14ac:dyDescent="0.2">
      <c r="A1312" s="25" t="str">
        <f>A1308</f>
        <v>G274</v>
      </c>
      <c r="B1312" s="25" t="s">
        <v>8</v>
      </c>
      <c r="C1312" s="29">
        <f t="shared" si="978"/>
        <v>153195.36771352155</v>
      </c>
      <c r="D1312" s="29">
        <f t="shared" si="979"/>
        <v>12766.280397288067</v>
      </c>
      <c r="E1312" s="29">
        <f t="shared" si="980"/>
        <v>2946.0647637215689</v>
      </c>
      <c r="F1312" s="29">
        <f t="shared" si="981"/>
        <v>5892.1295274431377</v>
      </c>
      <c r="G1312" s="29">
        <f t="shared" si="982"/>
        <v>6383.1401986440333</v>
      </c>
      <c r="H1312" s="31">
        <f t="shared" si="983"/>
        <v>73.651619093039216</v>
      </c>
      <c r="I1312" s="27"/>
    </row>
    <row r="1313" spans="1:9" x14ac:dyDescent="0.2">
      <c r="A1313" s="25" t="str">
        <f>A1308</f>
        <v>G274</v>
      </c>
      <c r="B1313" s="25" t="s">
        <v>7</v>
      </c>
      <c r="C1313" s="29">
        <f t="shared" si="978"/>
        <v>160855.13609919767</v>
      </c>
      <c r="D1313" s="29">
        <f t="shared" si="979"/>
        <v>13404.594417152472</v>
      </c>
      <c r="E1313" s="29">
        <f t="shared" si="980"/>
        <v>3093.3680019076473</v>
      </c>
      <c r="F1313" s="29">
        <f t="shared" si="981"/>
        <v>6186.7360038152947</v>
      </c>
      <c r="G1313" s="29">
        <f t="shared" si="982"/>
        <v>6702.2972085762358</v>
      </c>
      <c r="H1313" s="31">
        <f t="shared" si="983"/>
        <v>77.334200047691183</v>
      </c>
      <c r="I1313" s="27"/>
    </row>
    <row r="1314" spans="1:9" x14ac:dyDescent="0.2">
      <c r="A1314" s="25" t="str">
        <f>A1308</f>
        <v>G274</v>
      </c>
      <c r="B1314" s="25" t="s">
        <v>6</v>
      </c>
      <c r="C1314" s="29">
        <f t="shared" si="978"/>
        <v>168897.89290415755</v>
      </c>
      <c r="D1314" s="29">
        <f t="shared" si="979"/>
        <v>14074.824138010095</v>
      </c>
      <c r="E1314" s="29">
        <f t="shared" si="980"/>
        <v>3248.0364020030302</v>
      </c>
      <c r="F1314" s="29">
        <f t="shared" si="981"/>
        <v>6496.0728040060603</v>
      </c>
      <c r="G1314" s="29">
        <f t="shared" si="982"/>
        <v>7037.4120690050477</v>
      </c>
      <c r="H1314" s="31">
        <f t="shared" si="983"/>
        <v>81.200910050075748</v>
      </c>
      <c r="I1314" s="27"/>
    </row>
    <row r="1315" spans="1:9" x14ac:dyDescent="0.2">
      <c r="C1315" s="29"/>
      <c r="D1315" s="29"/>
      <c r="E1315" s="29"/>
      <c r="F1315" s="29"/>
      <c r="G1315" s="29"/>
      <c r="I1315" s="27"/>
    </row>
    <row r="1316" spans="1:9" x14ac:dyDescent="0.2">
      <c r="A1316" s="25" t="s">
        <v>306</v>
      </c>
      <c r="B1316" s="25" t="s">
        <v>2</v>
      </c>
      <c r="C1316" s="29">
        <f t="shared" ref="C1316:C1322" si="984">H1316*2080</f>
        <v>127294.55022601222</v>
      </c>
      <c r="D1316" s="29">
        <f t="shared" ref="D1316:D1322" si="985">H1316*173.33333</f>
        <v>10607.878981503341</v>
      </c>
      <c r="E1316" s="29">
        <f t="shared" ref="E1316:E1322" si="986">H1316*40</f>
        <v>2447.9721197310041</v>
      </c>
      <c r="F1316" s="29">
        <f t="shared" ref="F1316:F1322" si="987">H1316*80</f>
        <v>4895.9442394620082</v>
      </c>
      <c r="G1316" s="29">
        <f t="shared" ref="G1316:G1322" si="988">H1316*(173.33333/2)</f>
        <v>5303.9394907516707</v>
      </c>
      <c r="H1316" s="31">
        <f>H1308*101%</f>
        <v>61.199302993275104</v>
      </c>
      <c r="I1316" s="27"/>
    </row>
    <row r="1317" spans="1:9" x14ac:dyDescent="0.2">
      <c r="A1317" s="25" t="str">
        <f>A1316</f>
        <v>G275</v>
      </c>
      <c r="B1317" s="25" t="s">
        <v>1</v>
      </c>
      <c r="C1317" s="29">
        <f t="shared" si="984"/>
        <v>133659.27773731283</v>
      </c>
      <c r="D1317" s="29">
        <f t="shared" si="985"/>
        <v>11138.272930578509</v>
      </c>
      <c r="E1317" s="29">
        <f t="shared" si="986"/>
        <v>2570.3707257175547</v>
      </c>
      <c r="F1317" s="29">
        <f t="shared" si="987"/>
        <v>5140.7414514351094</v>
      </c>
      <c r="G1317" s="29">
        <f t="shared" si="988"/>
        <v>5569.1364652892544</v>
      </c>
      <c r="H1317" s="31">
        <f t="shared" ref="H1317:H1322" si="989">H1316*105%</f>
        <v>64.259268142938865</v>
      </c>
      <c r="I1317" s="27"/>
    </row>
    <row r="1318" spans="1:9" x14ac:dyDescent="0.2">
      <c r="A1318" s="25" t="str">
        <f>A1316</f>
        <v>G275</v>
      </c>
      <c r="B1318" s="25" t="s">
        <v>0</v>
      </c>
      <c r="C1318" s="29">
        <f t="shared" si="984"/>
        <v>140342.24162417848</v>
      </c>
      <c r="D1318" s="29">
        <f t="shared" si="985"/>
        <v>11695.186577107434</v>
      </c>
      <c r="E1318" s="29">
        <f t="shared" si="986"/>
        <v>2698.8892620034321</v>
      </c>
      <c r="F1318" s="29">
        <f t="shared" si="987"/>
        <v>5397.7785240068642</v>
      </c>
      <c r="G1318" s="29">
        <f t="shared" si="988"/>
        <v>5847.5932885537168</v>
      </c>
      <c r="H1318" s="31">
        <f t="shared" si="989"/>
        <v>67.472231550085809</v>
      </c>
      <c r="I1318" s="27"/>
    </row>
    <row r="1319" spans="1:9" x14ac:dyDescent="0.2">
      <c r="A1319" s="25" t="str">
        <f>A1316</f>
        <v>G275</v>
      </c>
      <c r="B1319" s="25" t="s">
        <v>9</v>
      </c>
      <c r="C1319" s="29">
        <f t="shared" si="984"/>
        <v>147359.35370538742</v>
      </c>
      <c r="D1319" s="29">
        <f t="shared" si="985"/>
        <v>12279.945905962806</v>
      </c>
      <c r="E1319" s="29">
        <f t="shared" si="986"/>
        <v>2833.8337251036041</v>
      </c>
      <c r="F1319" s="29">
        <f t="shared" si="987"/>
        <v>5667.6674502072083</v>
      </c>
      <c r="G1319" s="29">
        <f t="shared" si="988"/>
        <v>6139.9729529814031</v>
      </c>
      <c r="H1319" s="31">
        <f t="shared" si="989"/>
        <v>70.845843127590101</v>
      </c>
      <c r="I1319" s="27"/>
    </row>
    <row r="1320" spans="1:9" x14ac:dyDescent="0.2">
      <c r="A1320" s="25" t="str">
        <f>A1316</f>
        <v>G275</v>
      </c>
      <c r="B1320" s="25" t="s">
        <v>8</v>
      </c>
      <c r="C1320" s="29">
        <f t="shared" si="984"/>
        <v>154727.32139065678</v>
      </c>
      <c r="D1320" s="29">
        <f t="shared" si="985"/>
        <v>12893.943201260947</v>
      </c>
      <c r="E1320" s="29">
        <f t="shared" si="986"/>
        <v>2975.5254113587844</v>
      </c>
      <c r="F1320" s="29">
        <f t="shared" si="987"/>
        <v>5951.0508227175687</v>
      </c>
      <c r="G1320" s="29">
        <f t="shared" si="988"/>
        <v>6446.9716006304734</v>
      </c>
      <c r="H1320" s="31">
        <f t="shared" si="989"/>
        <v>74.388135283969604</v>
      </c>
      <c r="I1320" s="27"/>
    </row>
    <row r="1321" spans="1:9" x14ac:dyDescent="0.2">
      <c r="A1321" s="25" t="str">
        <f>A1316</f>
        <v>G275</v>
      </c>
      <c r="B1321" s="25" t="s">
        <v>7</v>
      </c>
      <c r="C1321" s="29">
        <f t="shared" si="984"/>
        <v>162463.68746018963</v>
      </c>
      <c r="D1321" s="29">
        <f t="shared" si="985"/>
        <v>13538.640361323995</v>
      </c>
      <c r="E1321" s="29">
        <f t="shared" si="986"/>
        <v>3124.3016819267232</v>
      </c>
      <c r="F1321" s="29">
        <f t="shared" si="987"/>
        <v>6248.6033638534464</v>
      </c>
      <c r="G1321" s="29">
        <f t="shared" si="988"/>
        <v>6769.3201806619973</v>
      </c>
      <c r="H1321" s="31">
        <f t="shared" si="989"/>
        <v>78.107542048168085</v>
      </c>
      <c r="I1321" s="27"/>
    </row>
    <row r="1322" spans="1:9" x14ac:dyDescent="0.2">
      <c r="A1322" s="25" t="str">
        <f>A1316</f>
        <v>G275</v>
      </c>
      <c r="B1322" s="25" t="s">
        <v>6</v>
      </c>
      <c r="C1322" s="29">
        <f t="shared" si="984"/>
        <v>170586.87183319911</v>
      </c>
      <c r="D1322" s="29">
        <f t="shared" si="985"/>
        <v>14215.572379390194</v>
      </c>
      <c r="E1322" s="29">
        <f t="shared" si="986"/>
        <v>3280.51676602306</v>
      </c>
      <c r="F1322" s="29">
        <f t="shared" si="987"/>
        <v>6561.0335320461199</v>
      </c>
      <c r="G1322" s="29">
        <f t="shared" si="988"/>
        <v>7107.7861896950972</v>
      </c>
      <c r="H1322" s="31">
        <f t="shared" si="989"/>
        <v>82.012919150576494</v>
      </c>
      <c r="I1322" s="27"/>
    </row>
    <row r="1323" spans="1:9" x14ac:dyDescent="0.2">
      <c r="C1323" s="29"/>
      <c r="D1323" s="29"/>
      <c r="E1323" s="29"/>
      <c r="F1323" s="29"/>
      <c r="G1323" s="29"/>
      <c r="I1323" s="27"/>
    </row>
    <row r="1324" spans="1:9" x14ac:dyDescent="0.2">
      <c r="A1324" s="25" t="s">
        <v>305</v>
      </c>
      <c r="B1324" s="25" t="s">
        <v>2</v>
      </c>
      <c r="C1324" s="29">
        <f t="shared" ref="C1324:C1330" si="990">H1324*2080</f>
        <v>128567.49572827235</v>
      </c>
      <c r="D1324" s="29">
        <f t="shared" ref="D1324:D1330" si="991">H1324*173.33333</f>
        <v>10713.957771318375</v>
      </c>
      <c r="E1324" s="29">
        <f t="shared" ref="E1324:E1330" si="992">H1324*40</f>
        <v>2472.4518409283146</v>
      </c>
      <c r="F1324" s="29">
        <f t="shared" ref="F1324:F1330" si="993">H1324*80</f>
        <v>4944.9036818566292</v>
      </c>
      <c r="G1324" s="29">
        <f t="shared" ref="G1324:G1330" si="994">H1324*(173.33333/2)</f>
        <v>5356.9788856591877</v>
      </c>
      <c r="H1324" s="31">
        <f>H1316*101%</f>
        <v>61.811296023207859</v>
      </c>
      <c r="I1324" s="27"/>
    </row>
    <row r="1325" spans="1:9" x14ac:dyDescent="0.2">
      <c r="A1325" s="25" t="str">
        <f>A1324</f>
        <v>G276</v>
      </c>
      <c r="B1325" s="25" t="s">
        <v>1</v>
      </c>
      <c r="C1325" s="29">
        <f t="shared" si="990"/>
        <v>134995.87051468599</v>
      </c>
      <c r="D1325" s="29">
        <f t="shared" si="991"/>
        <v>11249.655659884294</v>
      </c>
      <c r="E1325" s="29">
        <f t="shared" si="992"/>
        <v>2596.0744329747304</v>
      </c>
      <c r="F1325" s="29">
        <f t="shared" si="993"/>
        <v>5192.1488659494607</v>
      </c>
      <c r="G1325" s="29">
        <f t="shared" si="994"/>
        <v>5624.8278299421472</v>
      </c>
      <c r="H1325" s="31">
        <f t="shared" ref="H1325:H1330" si="995">H1324*105%</f>
        <v>64.901860824368256</v>
      </c>
      <c r="I1325" s="27"/>
    </row>
    <row r="1326" spans="1:9" x14ac:dyDescent="0.2">
      <c r="A1326" s="25" t="str">
        <f>A1324</f>
        <v>G276</v>
      </c>
      <c r="B1326" s="25" t="s">
        <v>0</v>
      </c>
      <c r="C1326" s="29">
        <f t="shared" si="990"/>
        <v>141745.66404042026</v>
      </c>
      <c r="D1326" s="29">
        <f t="shared" si="991"/>
        <v>11812.13844287851</v>
      </c>
      <c r="E1326" s="29">
        <f t="shared" si="992"/>
        <v>2725.8781546234668</v>
      </c>
      <c r="F1326" s="29">
        <f t="shared" si="993"/>
        <v>5451.7563092469336</v>
      </c>
      <c r="G1326" s="29">
        <f t="shared" si="994"/>
        <v>5906.0692214392548</v>
      </c>
      <c r="H1326" s="31">
        <f t="shared" si="995"/>
        <v>68.146953865586667</v>
      </c>
      <c r="I1326" s="27"/>
    </row>
    <row r="1327" spans="1:9" x14ac:dyDescent="0.2">
      <c r="A1327" s="25" t="str">
        <f>A1324</f>
        <v>G276</v>
      </c>
      <c r="B1327" s="25" t="s">
        <v>9</v>
      </c>
      <c r="C1327" s="29">
        <f t="shared" si="990"/>
        <v>148832.9472424413</v>
      </c>
      <c r="D1327" s="29">
        <f t="shared" si="991"/>
        <v>12402.745365022434</v>
      </c>
      <c r="E1327" s="29">
        <f t="shared" si="992"/>
        <v>2862.1720623546398</v>
      </c>
      <c r="F1327" s="29">
        <f t="shared" si="993"/>
        <v>5724.3441247092796</v>
      </c>
      <c r="G1327" s="29">
        <f t="shared" si="994"/>
        <v>6201.3726825112171</v>
      </c>
      <c r="H1327" s="31">
        <f t="shared" si="995"/>
        <v>71.554301558866001</v>
      </c>
      <c r="I1327" s="27"/>
    </row>
    <row r="1328" spans="1:9" x14ac:dyDescent="0.2">
      <c r="A1328" s="25" t="str">
        <f>A1324</f>
        <v>G276</v>
      </c>
      <c r="B1328" s="25" t="s">
        <v>8</v>
      </c>
      <c r="C1328" s="29">
        <f t="shared" si="990"/>
        <v>156274.59460456338</v>
      </c>
      <c r="D1328" s="29">
        <f t="shared" si="991"/>
        <v>13022.882633273557</v>
      </c>
      <c r="E1328" s="29">
        <f t="shared" si="992"/>
        <v>3005.2806654723727</v>
      </c>
      <c r="F1328" s="29">
        <f t="shared" si="993"/>
        <v>6010.5613309447454</v>
      </c>
      <c r="G1328" s="29">
        <f t="shared" si="994"/>
        <v>6511.4413166367785</v>
      </c>
      <c r="H1328" s="31">
        <f t="shared" si="995"/>
        <v>75.132016636809311</v>
      </c>
      <c r="I1328" s="27"/>
    </row>
    <row r="1329" spans="1:9" x14ac:dyDescent="0.2">
      <c r="A1329" s="25" t="str">
        <f>A1324</f>
        <v>G276</v>
      </c>
      <c r="B1329" s="25" t="s">
        <v>7</v>
      </c>
      <c r="C1329" s="29">
        <f t="shared" si="990"/>
        <v>164088.32433479154</v>
      </c>
      <c r="D1329" s="29">
        <f t="shared" si="991"/>
        <v>13674.026764937236</v>
      </c>
      <c r="E1329" s="29">
        <f t="shared" si="992"/>
        <v>3155.5446987459914</v>
      </c>
      <c r="F1329" s="29">
        <f t="shared" si="993"/>
        <v>6311.0893974919827</v>
      </c>
      <c r="G1329" s="29">
        <f t="shared" si="994"/>
        <v>6837.0133824686181</v>
      </c>
      <c r="H1329" s="31">
        <f t="shared" si="995"/>
        <v>78.888617468649784</v>
      </c>
      <c r="I1329" s="27"/>
    </row>
    <row r="1330" spans="1:9" x14ac:dyDescent="0.2">
      <c r="A1330" s="25" t="str">
        <f>A1324</f>
        <v>G276</v>
      </c>
      <c r="B1330" s="25" t="s">
        <v>6</v>
      </c>
      <c r="C1330" s="29">
        <f t="shared" si="990"/>
        <v>172292.74055153114</v>
      </c>
      <c r="D1330" s="29">
        <f t="shared" si="991"/>
        <v>14357.728103184099</v>
      </c>
      <c r="E1330" s="29">
        <f t="shared" si="992"/>
        <v>3313.3219336832913</v>
      </c>
      <c r="F1330" s="29">
        <f t="shared" si="993"/>
        <v>6626.6438673665825</v>
      </c>
      <c r="G1330" s="29">
        <f t="shared" si="994"/>
        <v>7178.8640515920497</v>
      </c>
      <c r="H1330" s="31">
        <f t="shared" si="995"/>
        <v>82.833048342082279</v>
      </c>
      <c r="I1330" s="27"/>
    </row>
    <row r="1331" spans="1:9" x14ac:dyDescent="0.2">
      <c r="C1331" s="29"/>
      <c r="D1331" s="29"/>
      <c r="E1331" s="29"/>
      <c r="F1331" s="29"/>
      <c r="G1331" s="29"/>
      <c r="I1331" s="27"/>
    </row>
    <row r="1332" spans="1:9" x14ac:dyDescent="0.2">
      <c r="A1332" s="25" t="s">
        <v>304</v>
      </c>
      <c r="B1332" s="25" t="s">
        <v>2</v>
      </c>
      <c r="C1332" s="29">
        <f t="shared" ref="C1332:C1338" si="996">H1332*2080</f>
        <v>129853.17068555507</v>
      </c>
      <c r="D1332" s="29">
        <f t="shared" ref="D1332:D1338" si="997">H1332*173.33333</f>
        <v>10821.097349031559</v>
      </c>
      <c r="E1332" s="29">
        <f t="shared" ref="E1332:E1338" si="998">H1332*40</f>
        <v>2497.1763593375977</v>
      </c>
      <c r="F1332" s="29">
        <f t="shared" ref="F1332:F1338" si="999">H1332*80</f>
        <v>4994.3527186751953</v>
      </c>
      <c r="G1332" s="29">
        <f t="shared" ref="G1332:G1338" si="1000">H1332*(173.33333/2)</f>
        <v>5410.5486745157796</v>
      </c>
      <c r="H1332" s="31">
        <f>H1324*101%</f>
        <v>62.429408983439941</v>
      </c>
      <c r="I1332" s="27"/>
    </row>
    <row r="1333" spans="1:9" x14ac:dyDescent="0.2">
      <c r="A1333" s="25" t="str">
        <f>A1332</f>
        <v>G277</v>
      </c>
      <c r="B1333" s="25" t="s">
        <v>1</v>
      </c>
      <c r="C1333" s="29">
        <f t="shared" si="996"/>
        <v>136345.82921983281</v>
      </c>
      <c r="D1333" s="29">
        <f t="shared" si="997"/>
        <v>11362.152216483137</v>
      </c>
      <c r="E1333" s="29">
        <f t="shared" si="998"/>
        <v>2622.0351773044777</v>
      </c>
      <c r="F1333" s="29">
        <f t="shared" si="999"/>
        <v>5244.0703546089553</v>
      </c>
      <c r="G1333" s="29">
        <f t="shared" si="1000"/>
        <v>5681.0761082415684</v>
      </c>
      <c r="H1333" s="31">
        <f t="shared" ref="H1333:H1338" si="1001">H1332*105%</f>
        <v>65.550879432611936</v>
      </c>
      <c r="I1333" s="27"/>
    </row>
    <row r="1334" spans="1:9" x14ac:dyDescent="0.2">
      <c r="A1334" s="25" t="str">
        <f>A1332</f>
        <v>G277</v>
      </c>
      <c r="B1334" s="25" t="s">
        <v>0</v>
      </c>
      <c r="C1334" s="29">
        <f t="shared" si="996"/>
        <v>143163.12068082448</v>
      </c>
      <c r="D1334" s="29">
        <f t="shared" si="997"/>
        <v>11930.259827307294</v>
      </c>
      <c r="E1334" s="29">
        <f t="shared" si="998"/>
        <v>2753.1369361697016</v>
      </c>
      <c r="F1334" s="29">
        <f t="shared" si="999"/>
        <v>5506.2738723394032</v>
      </c>
      <c r="G1334" s="29">
        <f t="shared" si="1000"/>
        <v>5965.1299136536472</v>
      </c>
      <c r="H1334" s="31">
        <f t="shared" si="1001"/>
        <v>68.828423404242542</v>
      </c>
      <c r="I1334" s="27"/>
    </row>
    <row r="1335" spans="1:9" x14ac:dyDescent="0.2">
      <c r="A1335" s="25" t="str">
        <f>A1332</f>
        <v>G277</v>
      </c>
      <c r="B1335" s="25" t="s">
        <v>9</v>
      </c>
      <c r="C1335" s="29">
        <f t="shared" si="996"/>
        <v>150321.2767148657</v>
      </c>
      <c r="D1335" s="29">
        <f t="shared" si="997"/>
        <v>12526.77281867266</v>
      </c>
      <c r="E1335" s="29">
        <f t="shared" si="998"/>
        <v>2890.7937829781868</v>
      </c>
      <c r="F1335" s="29">
        <f t="shared" si="999"/>
        <v>5781.5875659563735</v>
      </c>
      <c r="G1335" s="29">
        <f t="shared" si="1000"/>
        <v>6263.38640933633</v>
      </c>
      <c r="H1335" s="31">
        <f t="shared" si="1001"/>
        <v>72.269844574454666</v>
      </c>
      <c r="I1335" s="27"/>
    </row>
    <row r="1336" spans="1:9" x14ac:dyDescent="0.2">
      <c r="A1336" s="25" t="str">
        <f>A1332</f>
        <v>G277</v>
      </c>
      <c r="B1336" s="25" t="s">
        <v>8</v>
      </c>
      <c r="C1336" s="29">
        <f t="shared" si="996"/>
        <v>157837.34055060899</v>
      </c>
      <c r="D1336" s="29">
        <f t="shared" si="997"/>
        <v>13153.111459606293</v>
      </c>
      <c r="E1336" s="29">
        <f t="shared" si="998"/>
        <v>3035.3334721270958</v>
      </c>
      <c r="F1336" s="29">
        <f t="shared" si="999"/>
        <v>6070.6669442541915</v>
      </c>
      <c r="G1336" s="29">
        <f t="shared" si="1000"/>
        <v>6576.5557298031463</v>
      </c>
      <c r="H1336" s="31">
        <f t="shared" si="1001"/>
        <v>75.8833368031774</v>
      </c>
      <c r="I1336" s="27"/>
    </row>
    <row r="1337" spans="1:9" x14ac:dyDescent="0.2">
      <c r="A1337" s="25" t="str">
        <f>A1332</f>
        <v>G277</v>
      </c>
      <c r="B1337" s="25" t="s">
        <v>7</v>
      </c>
      <c r="C1337" s="29">
        <f t="shared" si="996"/>
        <v>165729.20757813947</v>
      </c>
      <c r="D1337" s="29">
        <f t="shared" si="997"/>
        <v>13810.767032586609</v>
      </c>
      <c r="E1337" s="29">
        <f t="shared" si="998"/>
        <v>3187.1001457334514</v>
      </c>
      <c r="F1337" s="29">
        <f t="shared" si="999"/>
        <v>6374.2002914669029</v>
      </c>
      <c r="G1337" s="29">
        <f t="shared" si="1000"/>
        <v>6905.3835162933046</v>
      </c>
      <c r="H1337" s="31">
        <f t="shared" si="1001"/>
        <v>79.67750364333628</v>
      </c>
      <c r="I1337" s="27"/>
    </row>
    <row r="1338" spans="1:9" x14ac:dyDescent="0.2">
      <c r="A1338" s="25" t="str">
        <f>A1332</f>
        <v>G277</v>
      </c>
      <c r="B1338" s="25" t="s">
        <v>6</v>
      </c>
      <c r="C1338" s="29">
        <f t="shared" si="996"/>
        <v>174015.66795704642</v>
      </c>
      <c r="D1338" s="29">
        <f t="shared" si="997"/>
        <v>14501.305384215939</v>
      </c>
      <c r="E1338" s="29">
        <f t="shared" si="998"/>
        <v>3346.4551530201238</v>
      </c>
      <c r="F1338" s="29">
        <f t="shared" si="999"/>
        <v>6692.9103060402476</v>
      </c>
      <c r="G1338" s="29">
        <f t="shared" si="1000"/>
        <v>7250.6526921079694</v>
      </c>
      <c r="H1338" s="31">
        <f t="shared" si="1001"/>
        <v>83.661378825503093</v>
      </c>
      <c r="I1338" s="27"/>
    </row>
    <row r="1339" spans="1:9" x14ac:dyDescent="0.2">
      <c r="C1339" s="29"/>
      <c r="D1339" s="29"/>
      <c r="E1339" s="29"/>
      <c r="F1339" s="29"/>
      <c r="G1339" s="29"/>
      <c r="I1339" s="27"/>
    </row>
    <row r="1340" spans="1:9" x14ac:dyDescent="0.2">
      <c r="A1340" s="25" t="s">
        <v>303</v>
      </c>
      <c r="B1340" s="25" t="s">
        <v>2</v>
      </c>
      <c r="C1340" s="29">
        <f t="shared" ref="C1340:C1346" si="1002">H1340*2080</f>
        <v>131151.70239241063</v>
      </c>
      <c r="D1340" s="29">
        <f t="shared" ref="D1340:D1346" si="1003">H1340*173.33333</f>
        <v>10929.308322521874</v>
      </c>
      <c r="E1340" s="29">
        <f t="shared" ref="E1340:E1346" si="1004">H1340*40</f>
        <v>2522.1481229309738</v>
      </c>
      <c r="F1340" s="29">
        <f t="shared" ref="F1340:F1346" si="1005">H1340*80</f>
        <v>5044.2962458619477</v>
      </c>
      <c r="G1340" s="29">
        <f t="shared" ref="G1340:G1346" si="1006">H1340*(173.33333/2)</f>
        <v>5464.6541612609371</v>
      </c>
      <c r="H1340" s="31">
        <f>H1332*101%</f>
        <v>63.053703073274342</v>
      </c>
      <c r="I1340" s="27"/>
    </row>
    <row r="1341" spans="1:9" x14ac:dyDescent="0.2">
      <c r="A1341" s="25" t="str">
        <f>A1340</f>
        <v>G278</v>
      </c>
      <c r="B1341" s="25" t="s">
        <v>1</v>
      </c>
      <c r="C1341" s="29">
        <f t="shared" si="1002"/>
        <v>137709.28751203115</v>
      </c>
      <c r="D1341" s="29">
        <f t="shared" si="1003"/>
        <v>11475.773738647969</v>
      </c>
      <c r="E1341" s="29">
        <f t="shared" si="1004"/>
        <v>2648.2555290775226</v>
      </c>
      <c r="F1341" s="29">
        <f t="shared" si="1005"/>
        <v>5296.5110581550452</v>
      </c>
      <c r="G1341" s="29">
        <f t="shared" si="1006"/>
        <v>5737.8868693239847</v>
      </c>
      <c r="H1341" s="31">
        <f t="shared" ref="H1341:H1346" si="1007">H1340*105%</f>
        <v>66.20638822693806</v>
      </c>
      <c r="I1341" s="27"/>
    </row>
    <row r="1342" spans="1:9" x14ac:dyDescent="0.2">
      <c r="A1342" s="25" t="str">
        <f>A1340</f>
        <v>G278</v>
      </c>
      <c r="B1342" s="25" t="s">
        <v>0</v>
      </c>
      <c r="C1342" s="29">
        <f t="shared" si="1002"/>
        <v>144594.75188763274</v>
      </c>
      <c r="D1342" s="29">
        <f t="shared" si="1003"/>
        <v>12049.562425580369</v>
      </c>
      <c r="E1342" s="29">
        <f t="shared" si="1004"/>
        <v>2780.6683055313988</v>
      </c>
      <c r="F1342" s="29">
        <f t="shared" si="1005"/>
        <v>5561.3366110627976</v>
      </c>
      <c r="G1342" s="29">
        <f t="shared" si="1006"/>
        <v>6024.7812127901843</v>
      </c>
      <c r="H1342" s="31">
        <f t="shared" si="1007"/>
        <v>69.51670763828497</v>
      </c>
      <c r="I1342" s="27"/>
    </row>
    <row r="1343" spans="1:9" x14ac:dyDescent="0.2">
      <c r="A1343" s="25" t="str">
        <f>A1340</f>
        <v>G278</v>
      </c>
      <c r="B1343" s="25" t="s">
        <v>9</v>
      </c>
      <c r="C1343" s="29">
        <f t="shared" si="1002"/>
        <v>151824.48948201438</v>
      </c>
      <c r="D1343" s="29">
        <f t="shared" si="1003"/>
        <v>12652.040546859387</v>
      </c>
      <c r="E1343" s="29">
        <f t="shared" si="1004"/>
        <v>2919.7017208079687</v>
      </c>
      <c r="F1343" s="29">
        <f t="shared" si="1005"/>
        <v>5839.4034416159375</v>
      </c>
      <c r="G1343" s="29">
        <f t="shared" si="1006"/>
        <v>6326.0202734296936</v>
      </c>
      <c r="H1343" s="31">
        <f t="shared" si="1007"/>
        <v>72.992543020199221</v>
      </c>
      <c r="I1343" s="27"/>
    </row>
    <row r="1344" spans="1:9" x14ac:dyDescent="0.2">
      <c r="A1344" s="25" t="str">
        <f>A1340</f>
        <v>G278</v>
      </c>
      <c r="B1344" s="25" t="s">
        <v>8</v>
      </c>
      <c r="C1344" s="29">
        <f t="shared" si="1002"/>
        <v>159415.7139561151</v>
      </c>
      <c r="D1344" s="29">
        <f t="shared" si="1003"/>
        <v>13284.642574202358</v>
      </c>
      <c r="E1344" s="29">
        <f t="shared" si="1004"/>
        <v>3065.6868068483673</v>
      </c>
      <c r="F1344" s="29">
        <f t="shared" si="1005"/>
        <v>6131.3736136967345</v>
      </c>
      <c r="G1344" s="29">
        <f t="shared" si="1006"/>
        <v>6642.3212871011792</v>
      </c>
      <c r="H1344" s="31">
        <f t="shared" si="1007"/>
        <v>76.642170171209187</v>
      </c>
      <c r="I1344" s="27"/>
    </row>
    <row r="1345" spans="1:9" x14ac:dyDescent="0.2">
      <c r="A1345" s="25" t="str">
        <f>A1340</f>
        <v>G278</v>
      </c>
      <c r="B1345" s="25" t="s">
        <v>7</v>
      </c>
      <c r="C1345" s="29">
        <f t="shared" si="1002"/>
        <v>167386.49965392088</v>
      </c>
      <c r="D1345" s="29">
        <f t="shared" si="1003"/>
        <v>13948.874702912477</v>
      </c>
      <c r="E1345" s="29">
        <f t="shared" si="1004"/>
        <v>3218.9711471907863</v>
      </c>
      <c r="F1345" s="29">
        <f t="shared" si="1005"/>
        <v>6437.9422943815725</v>
      </c>
      <c r="G1345" s="29">
        <f t="shared" si="1006"/>
        <v>6974.4373514562385</v>
      </c>
      <c r="H1345" s="31">
        <f t="shared" si="1007"/>
        <v>80.474278679769654</v>
      </c>
      <c r="I1345" s="27"/>
    </row>
    <row r="1346" spans="1:9" x14ac:dyDescent="0.2">
      <c r="A1346" s="25" t="str">
        <f>A1340</f>
        <v>G278</v>
      </c>
      <c r="B1346" s="25" t="s">
        <v>6</v>
      </c>
      <c r="C1346" s="29">
        <f t="shared" si="1002"/>
        <v>175755.82463661695</v>
      </c>
      <c r="D1346" s="29">
        <f t="shared" si="1003"/>
        <v>14646.318438058102</v>
      </c>
      <c r="E1346" s="29">
        <f t="shared" si="1004"/>
        <v>3379.9197045503256</v>
      </c>
      <c r="F1346" s="29">
        <f t="shared" si="1005"/>
        <v>6759.8394091006512</v>
      </c>
      <c r="G1346" s="29">
        <f t="shared" si="1006"/>
        <v>7323.1592190290512</v>
      </c>
      <c r="H1346" s="31">
        <f t="shared" si="1007"/>
        <v>84.497992613758143</v>
      </c>
      <c r="I1346" s="27"/>
    </row>
    <row r="1347" spans="1:9" x14ac:dyDescent="0.2">
      <c r="C1347" s="29"/>
      <c r="D1347" s="29"/>
      <c r="E1347" s="29"/>
      <c r="F1347" s="29"/>
      <c r="G1347" s="29"/>
      <c r="I1347" s="27"/>
    </row>
    <row r="1348" spans="1:9" x14ac:dyDescent="0.2">
      <c r="A1348" s="25" t="s">
        <v>302</v>
      </c>
      <c r="B1348" s="25" t="s">
        <v>2</v>
      </c>
      <c r="C1348" s="29">
        <f t="shared" ref="C1348:C1354" si="1008">H1348*2080</f>
        <v>132463.21941633473</v>
      </c>
      <c r="D1348" s="29">
        <f t="shared" ref="D1348:D1354" si="1009">H1348*173.33333</f>
        <v>11038.601405747095</v>
      </c>
      <c r="E1348" s="29">
        <f t="shared" ref="E1348:E1354" si="1010">H1348*40</f>
        <v>2547.3696041602834</v>
      </c>
      <c r="F1348" s="29">
        <f t="shared" ref="F1348:F1354" si="1011">H1348*80</f>
        <v>5094.7392083205668</v>
      </c>
      <c r="G1348" s="29">
        <f t="shared" ref="G1348:G1354" si="1012">H1348*(173.33333/2)</f>
        <v>5519.3007028735474</v>
      </c>
      <c r="H1348" s="31">
        <f>H1340*101%</f>
        <v>63.684240104007088</v>
      </c>
      <c r="I1348" s="27"/>
    </row>
    <row r="1349" spans="1:9" x14ac:dyDescent="0.2">
      <c r="A1349" s="25" t="str">
        <f>A1348</f>
        <v>G279</v>
      </c>
      <c r="B1349" s="25" t="s">
        <v>1</v>
      </c>
      <c r="C1349" s="29">
        <f t="shared" si="1008"/>
        <v>139086.38038715147</v>
      </c>
      <c r="D1349" s="29">
        <f t="shared" si="1009"/>
        <v>11590.531476034448</v>
      </c>
      <c r="E1349" s="29">
        <f t="shared" si="1010"/>
        <v>2674.7380843682977</v>
      </c>
      <c r="F1349" s="29">
        <f t="shared" si="1011"/>
        <v>5349.4761687365954</v>
      </c>
      <c r="G1349" s="29">
        <f t="shared" si="1012"/>
        <v>5795.2657380172241</v>
      </c>
      <c r="H1349" s="31">
        <f t="shared" ref="H1349:H1354" si="1013">H1348*105%</f>
        <v>66.868452109207439</v>
      </c>
      <c r="I1349" s="27"/>
    </row>
    <row r="1350" spans="1:9" x14ac:dyDescent="0.2">
      <c r="A1350" s="25" t="str">
        <f>A1348</f>
        <v>G279</v>
      </c>
      <c r="B1350" s="25" t="s">
        <v>0</v>
      </c>
      <c r="C1350" s="29">
        <f t="shared" si="1008"/>
        <v>146040.69940650905</v>
      </c>
      <c r="D1350" s="29">
        <f t="shared" si="1009"/>
        <v>12170.058049836171</v>
      </c>
      <c r="E1350" s="29">
        <f t="shared" si="1010"/>
        <v>2808.4749885867127</v>
      </c>
      <c r="F1350" s="29">
        <f t="shared" si="1011"/>
        <v>5616.9499771734254</v>
      </c>
      <c r="G1350" s="29">
        <f t="shared" si="1012"/>
        <v>6085.0290249180853</v>
      </c>
      <c r="H1350" s="31">
        <f t="shared" si="1013"/>
        <v>70.211874714667815</v>
      </c>
      <c r="I1350" s="27"/>
    </row>
    <row r="1351" spans="1:9" x14ac:dyDescent="0.2">
      <c r="A1351" s="25" t="str">
        <f>A1348</f>
        <v>G279</v>
      </c>
      <c r="B1351" s="25" t="s">
        <v>9</v>
      </c>
      <c r="C1351" s="29">
        <f t="shared" si="1008"/>
        <v>153342.7343768345</v>
      </c>
      <c r="D1351" s="29">
        <f t="shared" si="1009"/>
        <v>12778.56095232798</v>
      </c>
      <c r="E1351" s="29">
        <f t="shared" si="1010"/>
        <v>2948.8987380160484</v>
      </c>
      <c r="F1351" s="29">
        <f t="shared" si="1011"/>
        <v>5897.7974760320967</v>
      </c>
      <c r="G1351" s="29">
        <f t="shared" si="1012"/>
        <v>6389.28047616399</v>
      </c>
      <c r="H1351" s="31">
        <f t="shared" si="1013"/>
        <v>73.722468450401209</v>
      </c>
      <c r="I1351" s="27"/>
    </row>
    <row r="1352" spans="1:9" x14ac:dyDescent="0.2">
      <c r="A1352" s="25" t="str">
        <f>A1348</f>
        <v>G279</v>
      </c>
      <c r="B1352" s="25" t="s">
        <v>8</v>
      </c>
      <c r="C1352" s="29">
        <f t="shared" si="1008"/>
        <v>161009.87109567627</v>
      </c>
      <c r="D1352" s="29">
        <f t="shared" si="1009"/>
        <v>13417.48899994438</v>
      </c>
      <c r="E1352" s="29">
        <f t="shared" si="1010"/>
        <v>3096.3436749168513</v>
      </c>
      <c r="F1352" s="29">
        <f t="shared" si="1011"/>
        <v>6192.6873498337027</v>
      </c>
      <c r="G1352" s="29">
        <f t="shared" si="1012"/>
        <v>6708.7444999721902</v>
      </c>
      <c r="H1352" s="31">
        <f t="shared" si="1013"/>
        <v>77.408591872921278</v>
      </c>
      <c r="I1352" s="27"/>
    </row>
    <row r="1353" spans="1:9" x14ac:dyDescent="0.2">
      <c r="A1353" s="25" t="str">
        <f>A1348</f>
        <v>G279</v>
      </c>
      <c r="B1353" s="25" t="s">
        <v>7</v>
      </c>
      <c r="C1353" s="29">
        <f t="shared" si="1008"/>
        <v>169060.36465046008</v>
      </c>
      <c r="D1353" s="29">
        <f t="shared" si="1009"/>
        <v>14088.3634499416</v>
      </c>
      <c r="E1353" s="29">
        <f t="shared" si="1010"/>
        <v>3251.1608586626935</v>
      </c>
      <c r="F1353" s="29">
        <f t="shared" si="1011"/>
        <v>6502.321717325387</v>
      </c>
      <c r="G1353" s="29">
        <f t="shared" si="1012"/>
        <v>7044.1817249708001</v>
      </c>
      <c r="H1353" s="31">
        <f t="shared" si="1013"/>
        <v>81.279021466567343</v>
      </c>
      <c r="I1353" s="27"/>
    </row>
    <row r="1354" spans="1:9" x14ac:dyDescent="0.2">
      <c r="A1354" s="25" t="str">
        <f>A1348</f>
        <v>G279</v>
      </c>
      <c r="B1354" s="25" t="s">
        <v>6</v>
      </c>
      <c r="C1354" s="29">
        <f t="shared" si="1008"/>
        <v>177513.38288298307</v>
      </c>
      <c r="D1354" s="29">
        <f t="shared" si="1009"/>
        <v>14792.781622438681</v>
      </c>
      <c r="E1354" s="29">
        <f t="shared" si="1010"/>
        <v>3413.7189015958284</v>
      </c>
      <c r="F1354" s="29">
        <f t="shared" si="1011"/>
        <v>6827.4378031916567</v>
      </c>
      <c r="G1354" s="29">
        <f t="shared" si="1012"/>
        <v>7396.3908112193403</v>
      </c>
      <c r="H1354" s="31">
        <f t="shared" si="1013"/>
        <v>85.342972539895712</v>
      </c>
      <c r="I1354" s="27"/>
    </row>
    <row r="1355" spans="1:9" x14ac:dyDescent="0.2">
      <c r="C1355" s="29"/>
      <c r="D1355" s="29"/>
      <c r="E1355" s="29"/>
      <c r="F1355" s="29"/>
      <c r="G1355" s="29"/>
      <c r="I1355" s="27"/>
    </row>
    <row r="1356" spans="1:9" x14ac:dyDescent="0.2">
      <c r="A1356" s="25" t="s">
        <v>301</v>
      </c>
      <c r="B1356" s="25" t="s">
        <v>2</v>
      </c>
      <c r="C1356" s="29">
        <f t="shared" ref="C1356:C1362" si="1014">H1356*2080</f>
        <v>133787.8516104981</v>
      </c>
      <c r="D1356" s="29">
        <f t="shared" ref="D1356:D1362" si="1015">H1356*173.33333</f>
        <v>11148.987419804565</v>
      </c>
      <c r="E1356" s="29">
        <f t="shared" ref="E1356:E1362" si="1016">H1356*40</f>
        <v>2572.8433002018864</v>
      </c>
      <c r="F1356" s="29">
        <f t="shared" ref="F1356:F1362" si="1017">H1356*80</f>
        <v>5145.6866004037729</v>
      </c>
      <c r="G1356" s="29">
        <f t="shared" ref="G1356:G1362" si="1018">H1356*(173.33333/2)</f>
        <v>5574.4937099022827</v>
      </c>
      <c r="H1356" s="31">
        <f>H1348*101%</f>
        <v>64.321082505047158</v>
      </c>
      <c r="I1356" s="27"/>
    </row>
    <row r="1357" spans="1:9" x14ac:dyDescent="0.2">
      <c r="A1357" s="25" t="str">
        <f>A1356</f>
        <v>G280</v>
      </c>
      <c r="B1357" s="25" t="s">
        <v>1</v>
      </c>
      <c r="C1357" s="29">
        <f t="shared" si="1014"/>
        <v>140477.244191023</v>
      </c>
      <c r="D1357" s="29">
        <f t="shared" si="1015"/>
        <v>11706.436790794793</v>
      </c>
      <c r="E1357" s="29">
        <f t="shared" si="1016"/>
        <v>2701.4854652119807</v>
      </c>
      <c r="F1357" s="29">
        <f t="shared" si="1017"/>
        <v>5402.9709304239614</v>
      </c>
      <c r="G1357" s="29">
        <f t="shared" si="1018"/>
        <v>5853.2183953973963</v>
      </c>
      <c r="H1357" s="31">
        <f t="shared" ref="H1357:H1362" si="1019">H1356*105%</f>
        <v>67.537136630299514</v>
      </c>
      <c r="I1357" s="27"/>
    </row>
    <row r="1358" spans="1:9" x14ac:dyDescent="0.2">
      <c r="A1358" s="25" t="str">
        <f>A1356</f>
        <v>G280</v>
      </c>
      <c r="B1358" s="25" t="s">
        <v>0</v>
      </c>
      <c r="C1358" s="29">
        <f t="shared" si="1014"/>
        <v>147501.10640057415</v>
      </c>
      <c r="D1358" s="29">
        <f t="shared" si="1015"/>
        <v>12291.758630334534</v>
      </c>
      <c r="E1358" s="29">
        <f t="shared" si="1016"/>
        <v>2836.5597384725797</v>
      </c>
      <c r="F1358" s="29">
        <f t="shared" si="1017"/>
        <v>5673.1194769451595</v>
      </c>
      <c r="G1358" s="29">
        <f t="shared" si="1018"/>
        <v>6145.8793151672671</v>
      </c>
      <c r="H1358" s="31">
        <f t="shared" si="1019"/>
        <v>70.913993461814499</v>
      </c>
      <c r="I1358" s="27"/>
    </row>
    <row r="1359" spans="1:9" x14ac:dyDescent="0.2">
      <c r="A1359" s="25" t="str">
        <f>A1356</f>
        <v>G280</v>
      </c>
      <c r="B1359" s="25" t="s">
        <v>9</v>
      </c>
      <c r="C1359" s="29">
        <f t="shared" si="1014"/>
        <v>154876.16172060286</v>
      </c>
      <c r="D1359" s="29">
        <f t="shared" si="1015"/>
        <v>12906.34656185126</v>
      </c>
      <c r="E1359" s="29">
        <f t="shared" si="1016"/>
        <v>2978.3877253962091</v>
      </c>
      <c r="F1359" s="29">
        <f t="shared" si="1017"/>
        <v>5956.7754507924183</v>
      </c>
      <c r="G1359" s="29">
        <f t="shared" si="1018"/>
        <v>6453.17328092563</v>
      </c>
      <c r="H1359" s="31">
        <f t="shared" si="1019"/>
        <v>74.459693134905223</v>
      </c>
      <c r="I1359" s="27"/>
    </row>
    <row r="1360" spans="1:9" x14ac:dyDescent="0.2">
      <c r="A1360" s="25" t="str">
        <f>A1356</f>
        <v>G280</v>
      </c>
      <c r="B1360" s="25" t="s">
        <v>8</v>
      </c>
      <c r="C1360" s="29">
        <f t="shared" si="1014"/>
        <v>162619.96980663302</v>
      </c>
      <c r="D1360" s="29">
        <f t="shared" si="1015"/>
        <v>13551.663889943826</v>
      </c>
      <c r="E1360" s="29">
        <f t="shared" si="1016"/>
        <v>3127.3071116660194</v>
      </c>
      <c r="F1360" s="29">
        <f t="shared" si="1017"/>
        <v>6254.6142233320388</v>
      </c>
      <c r="G1360" s="29">
        <f t="shared" si="1018"/>
        <v>6775.8319449719129</v>
      </c>
      <c r="H1360" s="31">
        <f t="shared" si="1019"/>
        <v>78.182677791650491</v>
      </c>
      <c r="I1360" s="27"/>
    </row>
    <row r="1361" spans="1:9" x14ac:dyDescent="0.2">
      <c r="A1361" s="25" t="str">
        <f>A1356</f>
        <v>G280</v>
      </c>
      <c r="B1361" s="25" t="s">
        <v>7</v>
      </c>
      <c r="C1361" s="29">
        <f t="shared" si="1014"/>
        <v>170750.96829696468</v>
      </c>
      <c r="D1361" s="29">
        <f t="shared" si="1015"/>
        <v>14229.247084441018</v>
      </c>
      <c r="E1361" s="29">
        <f t="shared" si="1016"/>
        <v>3283.672467249321</v>
      </c>
      <c r="F1361" s="29">
        <f t="shared" si="1017"/>
        <v>6567.344934498642</v>
      </c>
      <c r="G1361" s="29">
        <f t="shared" si="1018"/>
        <v>7114.6235422205091</v>
      </c>
      <c r="H1361" s="31">
        <f t="shared" si="1019"/>
        <v>82.091811681233025</v>
      </c>
      <c r="I1361" s="27"/>
    </row>
    <row r="1362" spans="1:9" x14ac:dyDescent="0.2">
      <c r="A1362" s="25" t="str">
        <f>A1356</f>
        <v>G280</v>
      </c>
      <c r="B1362" s="25" t="s">
        <v>6</v>
      </c>
      <c r="C1362" s="29">
        <f t="shared" si="1014"/>
        <v>179288.51671181293</v>
      </c>
      <c r="D1362" s="29">
        <f t="shared" si="1015"/>
        <v>14940.709438663069</v>
      </c>
      <c r="E1362" s="29">
        <f t="shared" si="1016"/>
        <v>3447.8560906117873</v>
      </c>
      <c r="F1362" s="29">
        <f t="shared" si="1017"/>
        <v>6895.7121812235746</v>
      </c>
      <c r="G1362" s="29">
        <f t="shared" si="1018"/>
        <v>7470.3547193315344</v>
      </c>
      <c r="H1362" s="31">
        <f t="shared" si="1019"/>
        <v>86.19640226529468</v>
      </c>
      <c r="I1362" s="27"/>
    </row>
    <row r="1363" spans="1:9" x14ac:dyDescent="0.2">
      <c r="C1363" s="29"/>
      <c r="D1363" s="29"/>
      <c r="E1363" s="29"/>
      <c r="F1363" s="29"/>
      <c r="G1363" s="29"/>
      <c r="I1363" s="27"/>
    </row>
    <row r="1364" spans="1:9" x14ac:dyDescent="0.2">
      <c r="A1364" s="25" t="s">
        <v>300</v>
      </c>
      <c r="B1364" s="25" t="s">
        <v>2</v>
      </c>
      <c r="C1364" s="29">
        <f t="shared" ref="C1364:C1370" si="1020">H1364*2080</f>
        <v>135125.73012660307</v>
      </c>
      <c r="D1364" s="29">
        <f t="shared" ref="D1364:D1370" si="1021">H1364*173.33333</f>
        <v>11260.477294002611</v>
      </c>
      <c r="E1364" s="29">
        <f t="shared" ref="E1364:E1370" si="1022">H1364*40</f>
        <v>2598.5717332039053</v>
      </c>
      <c r="F1364" s="29">
        <f t="shared" ref="F1364:F1370" si="1023">H1364*80</f>
        <v>5197.1434664078106</v>
      </c>
      <c r="G1364" s="29">
        <f t="shared" ref="G1364:G1370" si="1024">H1364*(173.33333/2)</f>
        <v>5630.2386470013053</v>
      </c>
      <c r="H1364" s="31">
        <f>H1356*101%</f>
        <v>64.964293330097632</v>
      </c>
      <c r="I1364" s="27"/>
    </row>
    <row r="1365" spans="1:9" x14ac:dyDescent="0.2">
      <c r="A1365" s="25" t="str">
        <f>A1364</f>
        <v>G281</v>
      </c>
      <c r="B1365" s="25" t="s">
        <v>1</v>
      </c>
      <c r="C1365" s="29">
        <f t="shared" si="1020"/>
        <v>141882.01663293323</v>
      </c>
      <c r="D1365" s="29">
        <f t="shared" si="1021"/>
        <v>11823.501158702742</v>
      </c>
      <c r="E1365" s="29">
        <f t="shared" si="1022"/>
        <v>2728.5003198641007</v>
      </c>
      <c r="F1365" s="29">
        <f t="shared" si="1023"/>
        <v>5457.0006397282013</v>
      </c>
      <c r="G1365" s="29">
        <f t="shared" si="1024"/>
        <v>5911.750579351371</v>
      </c>
      <c r="H1365" s="31">
        <f t="shared" ref="H1365:H1370" si="1025">H1364*105%</f>
        <v>68.212507996602511</v>
      </c>
      <c r="I1365" s="27"/>
    </row>
    <row r="1366" spans="1:9" x14ac:dyDescent="0.2">
      <c r="A1366" s="25" t="str">
        <f>A1364</f>
        <v>G281</v>
      </c>
      <c r="B1366" s="25" t="s">
        <v>0</v>
      </c>
      <c r="C1366" s="29">
        <f t="shared" si="1020"/>
        <v>148976.11746457987</v>
      </c>
      <c r="D1366" s="29">
        <f t="shared" si="1021"/>
        <v>12414.676216637878</v>
      </c>
      <c r="E1366" s="29">
        <f t="shared" si="1022"/>
        <v>2864.9253358573055</v>
      </c>
      <c r="F1366" s="29">
        <f t="shared" si="1023"/>
        <v>5729.8506717146111</v>
      </c>
      <c r="G1366" s="29">
        <f t="shared" si="1024"/>
        <v>6207.3381083189388</v>
      </c>
      <c r="H1366" s="31">
        <f t="shared" si="1025"/>
        <v>71.623133396432635</v>
      </c>
      <c r="I1366" s="27"/>
    </row>
    <row r="1367" spans="1:9" x14ac:dyDescent="0.2">
      <c r="A1367" s="25" t="str">
        <f>A1364</f>
        <v>G281</v>
      </c>
      <c r="B1367" s="25" t="s">
        <v>9</v>
      </c>
      <c r="C1367" s="29">
        <f t="shared" si="1020"/>
        <v>156424.9233378089</v>
      </c>
      <c r="D1367" s="29">
        <f t="shared" si="1021"/>
        <v>13035.410027469774</v>
      </c>
      <c r="E1367" s="29">
        <f t="shared" si="1022"/>
        <v>3008.1716026501708</v>
      </c>
      <c r="F1367" s="29">
        <f t="shared" si="1023"/>
        <v>6016.3432053003417</v>
      </c>
      <c r="G1367" s="29">
        <f t="shared" si="1024"/>
        <v>6517.705013734887</v>
      </c>
      <c r="H1367" s="31">
        <f t="shared" si="1025"/>
        <v>75.204290066254273</v>
      </c>
      <c r="I1367" s="27"/>
    </row>
    <row r="1368" spans="1:9" x14ac:dyDescent="0.2">
      <c r="A1368" s="25" t="str">
        <f>A1364</f>
        <v>G281</v>
      </c>
      <c r="B1368" s="25" t="s">
        <v>8</v>
      </c>
      <c r="C1368" s="29">
        <f t="shared" si="1020"/>
        <v>164246.16950469933</v>
      </c>
      <c r="D1368" s="29">
        <f t="shared" si="1021"/>
        <v>13687.180528843261</v>
      </c>
      <c r="E1368" s="29">
        <f t="shared" si="1022"/>
        <v>3158.5801827826795</v>
      </c>
      <c r="F1368" s="29">
        <f t="shared" si="1023"/>
        <v>6317.1603655653589</v>
      </c>
      <c r="G1368" s="29">
        <f t="shared" si="1024"/>
        <v>6843.5902644216303</v>
      </c>
      <c r="H1368" s="31">
        <f t="shared" si="1025"/>
        <v>78.964504569566984</v>
      </c>
      <c r="I1368" s="27"/>
    </row>
    <row r="1369" spans="1:9" x14ac:dyDescent="0.2">
      <c r="A1369" s="25" t="str">
        <f>A1364</f>
        <v>G281</v>
      </c>
      <c r="B1369" s="25" t="s">
        <v>7</v>
      </c>
      <c r="C1369" s="29">
        <f t="shared" si="1020"/>
        <v>172458.47797993428</v>
      </c>
      <c r="D1369" s="29">
        <f t="shared" si="1021"/>
        <v>14371.539555285424</v>
      </c>
      <c r="E1369" s="29">
        <f t="shared" si="1022"/>
        <v>3316.5091919218135</v>
      </c>
      <c r="F1369" s="29">
        <f t="shared" si="1023"/>
        <v>6633.0183838436269</v>
      </c>
      <c r="G1369" s="29">
        <f t="shared" si="1024"/>
        <v>7185.7697776427121</v>
      </c>
      <c r="H1369" s="31">
        <f t="shared" si="1025"/>
        <v>82.912729798045333</v>
      </c>
      <c r="I1369" s="27"/>
    </row>
    <row r="1370" spans="1:9" x14ac:dyDescent="0.2">
      <c r="A1370" s="25" t="str">
        <f>A1364</f>
        <v>G281</v>
      </c>
      <c r="B1370" s="25" t="s">
        <v>6</v>
      </c>
      <c r="C1370" s="29">
        <f t="shared" si="1020"/>
        <v>181081.40187893104</v>
      </c>
      <c r="D1370" s="29">
        <f t="shared" si="1021"/>
        <v>15090.116533049697</v>
      </c>
      <c r="E1370" s="29">
        <f t="shared" si="1022"/>
        <v>3482.3346515179041</v>
      </c>
      <c r="F1370" s="29">
        <f t="shared" si="1023"/>
        <v>6964.6693030358083</v>
      </c>
      <c r="G1370" s="29">
        <f t="shared" si="1024"/>
        <v>7545.0582665248485</v>
      </c>
      <c r="H1370" s="31">
        <f t="shared" si="1025"/>
        <v>87.058366287947607</v>
      </c>
      <c r="I1370" s="27"/>
    </row>
    <row r="1371" spans="1:9" x14ac:dyDescent="0.2">
      <c r="C1371" s="29"/>
      <c r="D1371" s="29"/>
      <c r="E1371" s="29"/>
      <c r="F1371" s="29"/>
      <c r="G1371" s="29"/>
      <c r="I1371" s="27"/>
    </row>
    <row r="1372" spans="1:9" x14ac:dyDescent="0.2">
      <c r="A1372" s="25" t="s">
        <v>299</v>
      </c>
      <c r="B1372" s="25" t="s">
        <v>2</v>
      </c>
      <c r="C1372" s="29">
        <f t="shared" ref="C1372:C1378" si="1026">H1372*2080</f>
        <v>136476.98742786911</v>
      </c>
      <c r="D1372" s="29">
        <f t="shared" ref="D1372:D1378" si="1027">H1372*173.33333</f>
        <v>11373.082066942638</v>
      </c>
      <c r="E1372" s="29">
        <f t="shared" ref="E1372:E1378" si="1028">H1372*40</f>
        <v>2624.5574505359446</v>
      </c>
      <c r="F1372" s="29">
        <f t="shared" ref="F1372:F1378" si="1029">H1372*80</f>
        <v>5249.1149010718891</v>
      </c>
      <c r="G1372" s="29">
        <f t="shared" ref="G1372:G1378" si="1030">H1372*(173.33333/2)</f>
        <v>5686.5410334713188</v>
      </c>
      <c r="H1372" s="31">
        <f>H1364*101%</f>
        <v>65.613936263398614</v>
      </c>
      <c r="I1372" s="27"/>
    </row>
    <row r="1373" spans="1:9" x14ac:dyDescent="0.2">
      <c r="A1373" s="25" t="str">
        <f>A1372</f>
        <v>G282</v>
      </c>
      <c r="B1373" s="25" t="s">
        <v>1</v>
      </c>
      <c r="C1373" s="29">
        <f t="shared" si="1026"/>
        <v>143300.83679926259</v>
      </c>
      <c r="D1373" s="29">
        <f t="shared" si="1027"/>
        <v>11941.736170289772</v>
      </c>
      <c r="E1373" s="29">
        <f t="shared" si="1028"/>
        <v>2755.785323062742</v>
      </c>
      <c r="F1373" s="29">
        <f t="shared" si="1029"/>
        <v>5511.570646125484</v>
      </c>
      <c r="G1373" s="29">
        <f t="shared" si="1030"/>
        <v>5970.8680851448862</v>
      </c>
      <c r="H1373" s="31">
        <f t="shared" ref="H1373:H1378" si="1031">H1372*105%</f>
        <v>68.894633076568553</v>
      </c>
      <c r="I1373" s="27"/>
    </row>
    <row r="1374" spans="1:9" x14ac:dyDescent="0.2">
      <c r="A1374" s="25" t="str">
        <f>A1372</f>
        <v>G282</v>
      </c>
      <c r="B1374" s="25" t="s">
        <v>0</v>
      </c>
      <c r="C1374" s="29">
        <f t="shared" si="1026"/>
        <v>150465.87863922573</v>
      </c>
      <c r="D1374" s="29">
        <f t="shared" si="1027"/>
        <v>12538.822978804261</v>
      </c>
      <c r="E1374" s="29">
        <f t="shared" si="1028"/>
        <v>2893.5745892158793</v>
      </c>
      <c r="F1374" s="29">
        <f t="shared" si="1029"/>
        <v>5787.1491784317586</v>
      </c>
      <c r="G1374" s="29">
        <f t="shared" si="1030"/>
        <v>6269.4114894021304</v>
      </c>
      <c r="H1374" s="31">
        <f t="shared" si="1031"/>
        <v>72.33936473039698</v>
      </c>
      <c r="I1374" s="27"/>
    </row>
    <row r="1375" spans="1:9" x14ac:dyDescent="0.2">
      <c r="A1375" s="25" t="str">
        <f>A1372</f>
        <v>G282</v>
      </c>
      <c r="B1375" s="25" t="s">
        <v>9</v>
      </c>
      <c r="C1375" s="29">
        <f t="shared" si="1026"/>
        <v>157989.17257118702</v>
      </c>
      <c r="D1375" s="29">
        <f t="shared" si="1027"/>
        <v>13165.764127744473</v>
      </c>
      <c r="E1375" s="29">
        <f t="shared" si="1028"/>
        <v>3038.2533186766732</v>
      </c>
      <c r="F1375" s="29">
        <f t="shared" si="1029"/>
        <v>6076.5066373533464</v>
      </c>
      <c r="G1375" s="29">
        <f t="shared" si="1030"/>
        <v>6582.8820638722364</v>
      </c>
      <c r="H1375" s="31">
        <f t="shared" si="1031"/>
        <v>75.956332966916833</v>
      </c>
      <c r="I1375" s="27"/>
    </row>
    <row r="1376" spans="1:9" x14ac:dyDescent="0.2">
      <c r="A1376" s="25" t="str">
        <f>A1372</f>
        <v>G282</v>
      </c>
      <c r="B1376" s="25" t="s">
        <v>8</v>
      </c>
      <c r="C1376" s="29">
        <f t="shared" si="1026"/>
        <v>165888.63119974636</v>
      </c>
      <c r="D1376" s="29">
        <f t="shared" si="1027"/>
        <v>13824.052334131698</v>
      </c>
      <c r="E1376" s="29">
        <f t="shared" si="1028"/>
        <v>3190.1659846105072</v>
      </c>
      <c r="F1376" s="29">
        <f t="shared" si="1029"/>
        <v>6380.3319692210143</v>
      </c>
      <c r="G1376" s="29">
        <f t="shared" si="1030"/>
        <v>6912.0261670658492</v>
      </c>
      <c r="H1376" s="31">
        <f t="shared" si="1031"/>
        <v>79.754149615262676</v>
      </c>
      <c r="I1376" s="27"/>
    </row>
    <row r="1377" spans="1:9" x14ac:dyDescent="0.2">
      <c r="A1377" s="25" t="str">
        <f>A1372</f>
        <v>G282</v>
      </c>
      <c r="B1377" s="25" t="s">
        <v>7</v>
      </c>
      <c r="C1377" s="29">
        <f t="shared" si="1026"/>
        <v>174183.0627597337</v>
      </c>
      <c r="D1377" s="29">
        <f t="shared" si="1027"/>
        <v>14515.254950838284</v>
      </c>
      <c r="E1377" s="29">
        <f t="shared" si="1028"/>
        <v>3349.6742838410323</v>
      </c>
      <c r="F1377" s="29">
        <f t="shared" si="1029"/>
        <v>6699.3485676820646</v>
      </c>
      <c r="G1377" s="29">
        <f t="shared" si="1030"/>
        <v>7257.6274754191418</v>
      </c>
      <c r="H1377" s="31">
        <f t="shared" si="1031"/>
        <v>83.741857096025811</v>
      </c>
      <c r="I1377" s="27"/>
    </row>
    <row r="1378" spans="1:9" x14ac:dyDescent="0.2">
      <c r="A1378" s="25" t="str">
        <f>A1372</f>
        <v>G282</v>
      </c>
      <c r="B1378" s="25" t="s">
        <v>6</v>
      </c>
      <c r="C1378" s="29">
        <f t="shared" si="1026"/>
        <v>182892.21589772037</v>
      </c>
      <c r="D1378" s="29">
        <f t="shared" si="1027"/>
        <v>15241.017698380198</v>
      </c>
      <c r="E1378" s="29">
        <f t="shared" si="1028"/>
        <v>3517.1579980330844</v>
      </c>
      <c r="F1378" s="29">
        <f t="shared" si="1029"/>
        <v>7034.3159960661687</v>
      </c>
      <c r="G1378" s="29">
        <f t="shared" si="1030"/>
        <v>7620.5088491900988</v>
      </c>
      <c r="H1378" s="31">
        <f t="shared" si="1031"/>
        <v>87.928949950827104</v>
      </c>
      <c r="I1378" s="27"/>
    </row>
    <row r="1379" spans="1:9" x14ac:dyDescent="0.2">
      <c r="C1379" s="29"/>
      <c r="D1379" s="29"/>
      <c r="E1379" s="29"/>
      <c r="F1379" s="29"/>
      <c r="G1379" s="29"/>
      <c r="I1379" s="27"/>
    </row>
    <row r="1380" spans="1:9" x14ac:dyDescent="0.2">
      <c r="A1380" s="25" t="s">
        <v>298</v>
      </c>
      <c r="B1380" s="25" t="s">
        <v>2</v>
      </c>
      <c r="C1380" s="29">
        <f t="shared" ref="C1380:C1386" si="1032">H1380*2080</f>
        <v>137841.75730214783</v>
      </c>
      <c r="D1380" s="29">
        <f t="shared" ref="D1380:D1386" si="1033">H1380*173.33333</f>
        <v>11486.812887612066</v>
      </c>
      <c r="E1380" s="29">
        <f t="shared" ref="E1380:E1386" si="1034">H1380*40</f>
        <v>2650.8030250413044</v>
      </c>
      <c r="F1380" s="29">
        <f t="shared" ref="F1380:F1386" si="1035">H1380*80</f>
        <v>5301.6060500826088</v>
      </c>
      <c r="G1380" s="29">
        <f t="shared" ref="G1380:G1386" si="1036">H1380*(173.33333/2)</f>
        <v>5743.4064438060332</v>
      </c>
      <c r="H1380" s="31">
        <f>H1372*101%</f>
        <v>66.270075626032607</v>
      </c>
      <c r="I1380" s="27"/>
    </row>
    <row r="1381" spans="1:9" x14ac:dyDescent="0.2">
      <c r="A1381" s="25" t="str">
        <f>A1380</f>
        <v>G283</v>
      </c>
      <c r="B1381" s="25" t="s">
        <v>1</v>
      </c>
      <c r="C1381" s="29">
        <f t="shared" si="1032"/>
        <v>144733.84516725523</v>
      </c>
      <c r="D1381" s="29">
        <f t="shared" si="1033"/>
        <v>12061.15353199267</v>
      </c>
      <c r="E1381" s="29">
        <f t="shared" si="1034"/>
        <v>2783.3431762933697</v>
      </c>
      <c r="F1381" s="29">
        <f t="shared" si="1035"/>
        <v>5566.6863525867393</v>
      </c>
      <c r="G1381" s="29">
        <f t="shared" si="1036"/>
        <v>6030.5767659963349</v>
      </c>
      <c r="H1381" s="31">
        <f t="shared" ref="H1381:H1386" si="1037">H1380*105%</f>
        <v>69.583579407334241</v>
      </c>
      <c r="I1381" s="27"/>
    </row>
    <row r="1382" spans="1:9" x14ac:dyDescent="0.2">
      <c r="A1382" s="25" t="str">
        <f>A1380</f>
        <v>G283</v>
      </c>
      <c r="B1382" s="25" t="s">
        <v>0</v>
      </c>
      <c r="C1382" s="29">
        <f t="shared" si="1032"/>
        <v>151970.53742561801</v>
      </c>
      <c r="D1382" s="29">
        <f t="shared" si="1033"/>
        <v>12664.211208592304</v>
      </c>
      <c r="E1382" s="29">
        <f t="shared" si="1034"/>
        <v>2922.5103351080384</v>
      </c>
      <c r="F1382" s="29">
        <f t="shared" si="1035"/>
        <v>5845.0206702160767</v>
      </c>
      <c r="G1382" s="29">
        <f t="shared" si="1036"/>
        <v>6332.1056042961518</v>
      </c>
      <c r="H1382" s="31">
        <f t="shared" si="1037"/>
        <v>73.062758377700959</v>
      </c>
      <c r="I1382" s="27"/>
    </row>
    <row r="1383" spans="1:9" x14ac:dyDescent="0.2">
      <c r="A1383" s="25" t="str">
        <f>A1380</f>
        <v>G283</v>
      </c>
      <c r="B1383" s="25" t="s">
        <v>9</v>
      </c>
      <c r="C1383" s="29">
        <f t="shared" si="1032"/>
        <v>159569.0642968989</v>
      </c>
      <c r="D1383" s="29">
        <f t="shared" si="1033"/>
        <v>13297.421769021919</v>
      </c>
      <c r="E1383" s="29">
        <f t="shared" si="1034"/>
        <v>3068.6358518634406</v>
      </c>
      <c r="F1383" s="29">
        <f t="shared" si="1035"/>
        <v>6137.2717037268812</v>
      </c>
      <c r="G1383" s="29">
        <f t="shared" si="1036"/>
        <v>6648.7108845109597</v>
      </c>
      <c r="H1383" s="31">
        <f t="shared" si="1037"/>
        <v>76.71589629658601</v>
      </c>
      <c r="I1383" s="27"/>
    </row>
    <row r="1384" spans="1:9" x14ac:dyDescent="0.2">
      <c r="A1384" s="25" t="str">
        <f>A1380</f>
        <v>G283</v>
      </c>
      <c r="B1384" s="25" t="s">
        <v>8</v>
      </c>
      <c r="C1384" s="29">
        <f t="shared" si="1032"/>
        <v>167547.51751174385</v>
      </c>
      <c r="D1384" s="29">
        <f t="shared" si="1033"/>
        <v>13962.292857473016</v>
      </c>
      <c r="E1384" s="29">
        <f t="shared" si="1034"/>
        <v>3222.0676444566125</v>
      </c>
      <c r="F1384" s="29">
        <f t="shared" si="1035"/>
        <v>6444.1352889132249</v>
      </c>
      <c r="G1384" s="29">
        <f t="shared" si="1036"/>
        <v>6981.1464287365079</v>
      </c>
      <c r="H1384" s="31">
        <f t="shared" si="1037"/>
        <v>80.551691111415309</v>
      </c>
      <c r="I1384" s="27"/>
    </row>
    <row r="1385" spans="1:9" x14ac:dyDescent="0.2">
      <c r="A1385" s="25" t="str">
        <f>A1380</f>
        <v>G283</v>
      </c>
      <c r="B1385" s="25" t="s">
        <v>7</v>
      </c>
      <c r="C1385" s="29">
        <f t="shared" si="1032"/>
        <v>175924.89338733105</v>
      </c>
      <c r="D1385" s="29">
        <f t="shared" si="1033"/>
        <v>14660.407500346668</v>
      </c>
      <c r="E1385" s="29">
        <f t="shared" si="1034"/>
        <v>3383.171026679443</v>
      </c>
      <c r="F1385" s="29">
        <f t="shared" si="1035"/>
        <v>6766.342053358886</v>
      </c>
      <c r="G1385" s="29">
        <f t="shared" si="1036"/>
        <v>7330.2037501733339</v>
      </c>
      <c r="H1385" s="31">
        <f t="shared" si="1037"/>
        <v>84.579275666986078</v>
      </c>
      <c r="I1385" s="27"/>
    </row>
    <row r="1386" spans="1:9" x14ac:dyDescent="0.2">
      <c r="A1386" s="25" t="str">
        <f>A1380</f>
        <v>G283</v>
      </c>
      <c r="B1386" s="25" t="s">
        <v>6</v>
      </c>
      <c r="C1386" s="29">
        <f t="shared" si="1032"/>
        <v>184721.13805669761</v>
      </c>
      <c r="D1386" s="29">
        <f t="shared" si="1033"/>
        <v>15393.427875364003</v>
      </c>
      <c r="E1386" s="29">
        <f t="shared" si="1034"/>
        <v>3552.3295780134158</v>
      </c>
      <c r="F1386" s="29">
        <f t="shared" si="1035"/>
        <v>7104.6591560268316</v>
      </c>
      <c r="G1386" s="29">
        <f t="shared" si="1036"/>
        <v>7696.7139376820014</v>
      </c>
      <c r="H1386" s="31">
        <f t="shared" si="1037"/>
        <v>88.808239450335392</v>
      </c>
      <c r="I1386" s="27"/>
    </row>
    <row r="1387" spans="1:9" x14ac:dyDescent="0.2">
      <c r="C1387" s="29"/>
      <c r="D1387" s="29"/>
      <c r="E1387" s="29"/>
      <c r="F1387" s="29"/>
      <c r="G1387" s="29"/>
      <c r="I1387" s="27"/>
    </row>
    <row r="1388" spans="1:9" x14ac:dyDescent="0.2">
      <c r="A1388" s="25" t="s">
        <v>297</v>
      </c>
      <c r="B1388" s="25" t="s">
        <v>2</v>
      </c>
      <c r="C1388" s="29">
        <f t="shared" ref="C1388:C1394" si="1038">H1388*2080</f>
        <v>139220.17487516929</v>
      </c>
      <c r="D1388" s="29">
        <f t="shared" ref="D1388:D1394" si="1039">H1388*173.33333</f>
        <v>11601.681016488186</v>
      </c>
      <c r="E1388" s="29">
        <f t="shared" ref="E1388:E1394" si="1040">H1388*40</f>
        <v>2677.3110552917169</v>
      </c>
      <c r="F1388" s="29">
        <f t="shared" ref="F1388:F1394" si="1041">H1388*80</f>
        <v>5354.6221105834338</v>
      </c>
      <c r="G1388" s="29">
        <f t="shared" ref="G1388:G1394" si="1042">H1388*(173.33333/2)</f>
        <v>5800.8405082440931</v>
      </c>
      <c r="H1388" s="31">
        <f>H1380*101%</f>
        <v>66.932776382292928</v>
      </c>
      <c r="I1388" s="27"/>
    </row>
    <row r="1389" spans="1:9" x14ac:dyDescent="0.2">
      <c r="A1389" s="25" t="str">
        <f>A1388</f>
        <v>G284</v>
      </c>
      <c r="B1389" s="25" t="s">
        <v>1</v>
      </c>
      <c r="C1389" s="29">
        <f t="shared" si="1038"/>
        <v>146181.18361892775</v>
      </c>
      <c r="D1389" s="29">
        <f t="shared" si="1039"/>
        <v>12181.765067312595</v>
      </c>
      <c r="E1389" s="29">
        <f t="shared" si="1040"/>
        <v>2811.1766080563029</v>
      </c>
      <c r="F1389" s="29">
        <f t="shared" si="1041"/>
        <v>5622.3532161126059</v>
      </c>
      <c r="G1389" s="29">
        <f t="shared" si="1042"/>
        <v>6090.8825336562977</v>
      </c>
      <c r="H1389" s="31">
        <f t="shared" ref="H1389:H1394" si="1043">H1388*105%</f>
        <v>70.279415201407573</v>
      </c>
      <c r="I1389" s="27"/>
    </row>
    <row r="1390" spans="1:9" x14ac:dyDescent="0.2">
      <c r="A1390" s="25" t="str">
        <f>A1388</f>
        <v>G284</v>
      </c>
      <c r="B1390" s="25" t="s">
        <v>0</v>
      </c>
      <c r="C1390" s="29">
        <f t="shared" si="1038"/>
        <v>153490.24279987413</v>
      </c>
      <c r="D1390" s="29">
        <f t="shared" si="1039"/>
        <v>12790.853320678225</v>
      </c>
      <c r="E1390" s="29">
        <f t="shared" si="1040"/>
        <v>2951.7354384591181</v>
      </c>
      <c r="F1390" s="29">
        <f t="shared" si="1041"/>
        <v>5903.4708769182362</v>
      </c>
      <c r="G1390" s="29">
        <f t="shared" si="1042"/>
        <v>6395.4266603391125</v>
      </c>
      <c r="H1390" s="31">
        <f t="shared" si="1043"/>
        <v>73.793385961477952</v>
      </c>
      <c r="I1390" s="27"/>
    </row>
    <row r="1391" spans="1:9" x14ac:dyDescent="0.2">
      <c r="A1391" s="25" t="str">
        <f>A1388</f>
        <v>G284</v>
      </c>
      <c r="B1391" s="25" t="s">
        <v>9</v>
      </c>
      <c r="C1391" s="29">
        <f t="shared" si="1038"/>
        <v>161164.75493986785</v>
      </c>
      <c r="D1391" s="29">
        <f t="shared" si="1039"/>
        <v>13430.395986712136</v>
      </c>
      <c r="E1391" s="29">
        <f t="shared" si="1040"/>
        <v>3099.322210382074</v>
      </c>
      <c r="F1391" s="29">
        <f t="shared" si="1041"/>
        <v>6198.644420764148</v>
      </c>
      <c r="G1391" s="29">
        <f t="shared" si="1042"/>
        <v>6715.1979933560679</v>
      </c>
      <c r="H1391" s="31">
        <f t="shared" si="1043"/>
        <v>77.483055259551847</v>
      </c>
      <c r="I1391" s="27"/>
    </row>
    <row r="1392" spans="1:9" x14ac:dyDescent="0.2">
      <c r="A1392" s="25" t="str">
        <f>A1388</f>
        <v>G284</v>
      </c>
      <c r="B1392" s="25" t="s">
        <v>8</v>
      </c>
      <c r="C1392" s="29">
        <f t="shared" si="1038"/>
        <v>169222.99268686125</v>
      </c>
      <c r="D1392" s="29">
        <f t="shared" si="1039"/>
        <v>14101.915786047743</v>
      </c>
      <c r="E1392" s="29">
        <f t="shared" si="1040"/>
        <v>3254.2883209011779</v>
      </c>
      <c r="F1392" s="29">
        <f t="shared" si="1041"/>
        <v>6508.5766418023559</v>
      </c>
      <c r="G1392" s="29">
        <f t="shared" si="1042"/>
        <v>7050.9578930238713</v>
      </c>
      <c r="H1392" s="31">
        <f t="shared" si="1043"/>
        <v>81.357208022529448</v>
      </c>
      <c r="I1392" s="27"/>
    </row>
    <row r="1393" spans="1:9" x14ac:dyDescent="0.2">
      <c r="A1393" s="25" t="str">
        <f>A1388</f>
        <v>G284</v>
      </c>
      <c r="B1393" s="25" t="s">
        <v>7</v>
      </c>
      <c r="C1393" s="29">
        <f t="shared" si="1038"/>
        <v>177684.14232120433</v>
      </c>
      <c r="D1393" s="29">
        <f t="shared" si="1039"/>
        <v>14807.011575350132</v>
      </c>
      <c r="E1393" s="29">
        <f t="shared" si="1040"/>
        <v>3417.0027369462373</v>
      </c>
      <c r="F1393" s="29">
        <f t="shared" si="1041"/>
        <v>6834.0054738924746</v>
      </c>
      <c r="G1393" s="29">
        <f t="shared" si="1042"/>
        <v>7403.5057876750661</v>
      </c>
      <c r="H1393" s="31">
        <f t="shared" si="1043"/>
        <v>85.425068423655929</v>
      </c>
      <c r="I1393" s="27"/>
    </row>
    <row r="1394" spans="1:9" x14ac:dyDescent="0.2">
      <c r="A1394" s="25" t="str">
        <f>A1388</f>
        <v>G284</v>
      </c>
      <c r="B1394" s="25" t="s">
        <v>6</v>
      </c>
      <c r="C1394" s="29">
        <f t="shared" si="1038"/>
        <v>186568.34943726458</v>
      </c>
      <c r="D1394" s="29">
        <f t="shared" si="1039"/>
        <v>15547.36215411764</v>
      </c>
      <c r="E1394" s="29">
        <f t="shared" si="1040"/>
        <v>3587.8528737935494</v>
      </c>
      <c r="F1394" s="29">
        <f t="shared" si="1041"/>
        <v>7175.7057475870988</v>
      </c>
      <c r="G1394" s="29">
        <f t="shared" si="1042"/>
        <v>7773.6810770588199</v>
      </c>
      <c r="H1394" s="31">
        <f t="shared" si="1043"/>
        <v>89.696321844838735</v>
      </c>
      <c r="I1394" s="27"/>
    </row>
    <row r="1395" spans="1:9" x14ac:dyDescent="0.2">
      <c r="C1395" s="29"/>
      <c r="D1395" s="29"/>
      <c r="E1395" s="29"/>
      <c r="F1395" s="29"/>
      <c r="G1395" s="29"/>
      <c r="I1395" s="27"/>
    </row>
    <row r="1396" spans="1:9" x14ac:dyDescent="0.2">
      <c r="A1396" s="25" t="s">
        <v>296</v>
      </c>
      <c r="B1396" s="25" t="s">
        <v>2</v>
      </c>
      <c r="C1396" s="29">
        <f t="shared" ref="C1396:C1402" si="1044">H1396*2080</f>
        <v>140612.37662392101</v>
      </c>
      <c r="D1396" s="29">
        <f t="shared" ref="D1396:D1402" si="1045">H1396*173.33333</f>
        <v>11717.697826653068</v>
      </c>
      <c r="E1396" s="29">
        <f t="shared" ref="E1396:E1402" si="1046">H1396*40</f>
        <v>2704.0841658446343</v>
      </c>
      <c r="F1396" s="29">
        <f t="shared" ref="F1396:F1402" si="1047">H1396*80</f>
        <v>5408.1683316892686</v>
      </c>
      <c r="G1396" s="29">
        <f t="shared" ref="G1396:G1402" si="1048">H1396*(173.33333/2)</f>
        <v>5858.8489133265339</v>
      </c>
      <c r="H1396" s="31">
        <f>H1388*101%</f>
        <v>67.602104146115863</v>
      </c>
      <c r="I1396" s="27"/>
    </row>
    <row r="1397" spans="1:9" x14ac:dyDescent="0.2">
      <c r="A1397" s="25" t="str">
        <f>A1396</f>
        <v>G285</v>
      </c>
      <c r="B1397" s="25" t="s">
        <v>1</v>
      </c>
      <c r="C1397" s="29">
        <f t="shared" si="1044"/>
        <v>147642.99545511705</v>
      </c>
      <c r="D1397" s="29">
        <f t="shared" si="1045"/>
        <v>12303.582717985724</v>
      </c>
      <c r="E1397" s="29">
        <f t="shared" si="1046"/>
        <v>2839.2883741368669</v>
      </c>
      <c r="F1397" s="29">
        <f t="shared" si="1047"/>
        <v>5678.5767482737338</v>
      </c>
      <c r="G1397" s="29">
        <f t="shared" si="1048"/>
        <v>6151.7913589928621</v>
      </c>
      <c r="H1397" s="31">
        <f t="shared" ref="H1397:H1402" si="1049">H1396*105%</f>
        <v>70.982209353421666</v>
      </c>
      <c r="I1397" s="27"/>
    </row>
    <row r="1398" spans="1:9" x14ac:dyDescent="0.2">
      <c r="A1398" s="25" t="str">
        <f>A1396</f>
        <v>G285</v>
      </c>
      <c r="B1398" s="25" t="s">
        <v>0</v>
      </c>
      <c r="C1398" s="29">
        <f t="shared" si="1044"/>
        <v>155025.14522787291</v>
      </c>
      <c r="D1398" s="29">
        <f t="shared" si="1045"/>
        <v>12918.761853885009</v>
      </c>
      <c r="E1398" s="29">
        <f t="shared" si="1046"/>
        <v>2981.2527928437103</v>
      </c>
      <c r="F1398" s="29">
        <f t="shared" si="1047"/>
        <v>5962.5055856874205</v>
      </c>
      <c r="G1398" s="29">
        <f t="shared" si="1048"/>
        <v>6459.3809269425046</v>
      </c>
      <c r="H1398" s="31">
        <f t="shared" si="1049"/>
        <v>74.531319821092751</v>
      </c>
      <c r="I1398" s="27"/>
    </row>
    <row r="1399" spans="1:9" x14ac:dyDescent="0.2">
      <c r="A1399" s="25" t="str">
        <f>A1396</f>
        <v>G285</v>
      </c>
      <c r="B1399" s="25" t="s">
        <v>9</v>
      </c>
      <c r="C1399" s="29">
        <f t="shared" si="1044"/>
        <v>162776.40248926659</v>
      </c>
      <c r="D1399" s="29">
        <f t="shared" si="1045"/>
        <v>13564.699946579261</v>
      </c>
      <c r="E1399" s="29">
        <f t="shared" si="1046"/>
        <v>3130.3154324858956</v>
      </c>
      <c r="F1399" s="29">
        <f t="shared" si="1047"/>
        <v>6260.6308649717912</v>
      </c>
      <c r="G1399" s="29">
        <f t="shared" si="1048"/>
        <v>6782.3499732896307</v>
      </c>
      <c r="H1399" s="31">
        <f t="shared" si="1049"/>
        <v>78.257885812147393</v>
      </c>
      <c r="I1399" s="27"/>
    </row>
    <row r="1400" spans="1:9" x14ac:dyDescent="0.2">
      <c r="A1400" s="25" t="str">
        <f>A1396</f>
        <v>G285</v>
      </c>
      <c r="B1400" s="25" t="s">
        <v>8</v>
      </c>
      <c r="C1400" s="29">
        <f t="shared" si="1044"/>
        <v>170915.22261372991</v>
      </c>
      <c r="D1400" s="29">
        <f t="shared" si="1045"/>
        <v>14242.934943908223</v>
      </c>
      <c r="E1400" s="29">
        <f t="shared" si="1046"/>
        <v>3286.8312041101904</v>
      </c>
      <c r="F1400" s="29">
        <f t="shared" si="1047"/>
        <v>6573.6624082203807</v>
      </c>
      <c r="G1400" s="29">
        <f t="shared" si="1048"/>
        <v>7121.4674719541117</v>
      </c>
      <c r="H1400" s="31">
        <f t="shared" si="1049"/>
        <v>82.170780102754762</v>
      </c>
      <c r="I1400" s="27"/>
    </row>
    <row r="1401" spans="1:9" x14ac:dyDescent="0.2">
      <c r="A1401" s="25" t="str">
        <f>A1396</f>
        <v>G285</v>
      </c>
      <c r="B1401" s="25" t="s">
        <v>7</v>
      </c>
      <c r="C1401" s="29">
        <f t="shared" si="1044"/>
        <v>179460.98374441641</v>
      </c>
      <c r="D1401" s="29">
        <f t="shared" si="1045"/>
        <v>14955.081691103636</v>
      </c>
      <c r="E1401" s="29">
        <f t="shared" si="1046"/>
        <v>3451.1727643157001</v>
      </c>
      <c r="F1401" s="29">
        <f t="shared" si="1047"/>
        <v>6902.3455286314002</v>
      </c>
      <c r="G1401" s="29">
        <f t="shared" si="1048"/>
        <v>7477.5408455518182</v>
      </c>
      <c r="H1401" s="31">
        <f t="shared" si="1049"/>
        <v>86.279319107892505</v>
      </c>
      <c r="I1401" s="27"/>
    </row>
    <row r="1402" spans="1:9" x14ac:dyDescent="0.2">
      <c r="A1402" s="25" t="str">
        <f>A1396</f>
        <v>G285</v>
      </c>
      <c r="B1402" s="25" t="s">
        <v>6</v>
      </c>
      <c r="C1402" s="29">
        <f t="shared" si="1044"/>
        <v>188434.03293163725</v>
      </c>
      <c r="D1402" s="29">
        <f t="shared" si="1045"/>
        <v>15702.835775658819</v>
      </c>
      <c r="E1402" s="29">
        <f t="shared" si="1046"/>
        <v>3623.7314025314854</v>
      </c>
      <c r="F1402" s="29">
        <f t="shared" si="1047"/>
        <v>7247.4628050629708</v>
      </c>
      <c r="G1402" s="29">
        <f t="shared" si="1048"/>
        <v>7851.4178878294097</v>
      </c>
      <c r="H1402" s="31">
        <f t="shared" si="1049"/>
        <v>90.593285063287141</v>
      </c>
      <c r="I1402" s="27"/>
    </row>
    <row r="1403" spans="1:9" x14ac:dyDescent="0.2">
      <c r="C1403" s="29"/>
      <c r="D1403" s="29"/>
      <c r="E1403" s="29"/>
      <c r="F1403" s="29"/>
      <c r="G1403" s="29"/>
      <c r="I1403" s="27"/>
    </row>
    <row r="1404" spans="1:9" x14ac:dyDescent="0.2">
      <c r="A1404" s="25" t="s">
        <v>295</v>
      </c>
      <c r="B1404" s="25" t="s">
        <v>2</v>
      </c>
      <c r="C1404" s="29">
        <f t="shared" ref="C1404:C1410" si="1050">H1404*2080</f>
        <v>142018.50039016019</v>
      </c>
      <c r="D1404" s="29">
        <f t="shared" ref="D1404:D1410" si="1051">H1404*173.33333</f>
        <v>11834.874804919598</v>
      </c>
      <c r="E1404" s="29">
        <f t="shared" ref="E1404:E1410" si="1052">H1404*40</f>
        <v>2731.1250075030807</v>
      </c>
      <c r="F1404" s="29">
        <f t="shared" ref="F1404:F1410" si="1053">H1404*80</f>
        <v>5462.2500150061614</v>
      </c>
      <c r="G1404" s="29">
        <f t="shared" ref="G1404:G1410" si="1054">H1404*(173.33333/2)</f>
        <v>5917.4374024597992</v>
      </c>
      <c r="H1404" s="31">
        <f>H1396*101%</f>
        <v>68.278125187577018</v>
      </c>
      <c r="I1404" s="27"/>
    </row>
    <row r="1405" spans="1:9" x14ac:dyDescent="0.2">
      <c r="A1405" s="25" t="str">
        <f>A1404</f>
        <v>G286</v>
      </c>
      <c r="B1405" s="25" t="s">
        <v>1</v>
      </c>
      <c r="C1405" s="29">
        <f t="shared" si="1050"/>
        <v>149119.42540966821</v>
      </c>
      <c r="D1405" s="29">
        <f t="shared" si="1051"/>
        <v>12426.618545165578</v>
      </c>
      <c r="E1405" s="29">
        <f t="shared" si="1052"/>
        <v>2867.6812578782346</v>
      </c>
      <c r="F1405" s="29">
        <f t="shared" si="1053"/>
        <v>5735.3625157564693</v>
      </c>
      <c r="G1405" s="29">
        <f t="shared" si="1054"/>
        <v>6213.3092725827892</v>
      </c>
      <c r="H1405" s="31">
        <f t="shared" ref="H1405:H1410" si="1055">H1404*105%</f>
        <v>71.692031446955866</v>
      </c>
      <c r="I1405" s="27"/>
    </row>
    <row r="1406" spans="1:9" x14ac:dyDescent="0.2">
      <c r="A1406" s="25" t="str">
        <f>A1404</f>
        <v>G286</v>
      </c>
      <c r="B1406" s="25" t="s">
        <v>0</v>
      </c>
      <c r="C1406" s="29">
        <f t="shared" si="1050"/>
        <v>156575.39668015161</v>
      </c>
      <c r="D1406" s="29">
        <f t="shared" si="1051"/>
        <v>13047.949472423858</v>
      </c>
      <c r="E1406" s="29">
        <f t="shared" si="1052"/>
        <v>3011.0653207721462</v>
      </c>
      <c r="F1406" s="29">
        <f t="shared" si="1053"/>
        <v>6022.1306415442923</v>
      </c>
      <c r="G1406" s="29">
        <f t="shared" si="1054"/>
        <v>6523.9747362119288</v>
      </c>
      <c r="H1406" s="31">
        <f t="shared" si="1055"/>
        <v>75.276633019303659</v>
      </c>
      <c r="I1406" s="27"/>
    </row>
    <row r="1407" spans="1:9" x14ac:dyDescent="0.2">
      <c r="A1407" s="25" t="str">
        <f>A1404</f>
        <v>G286</v>
      </c>
      <c r="B1407" s="25" t="s">
        <v>9</v>
      </c>
      <c r="C1407" s="29">
        <f t="shared" si="1050"/>
        <v>164404.16651415921</v>
      </c>
      <c r="D1407" s="29">
        <f t="shared" si="1051"/>
        <v>13700.346946045051</v>
      </c>
      <c r="E1407" s="29">
        <f t="shared" si="1052"/>
        <v>3161.6185868107541</v>
      </c>
      <c r="F1407" s="29">
        <f t="shared" si="1053"/>
        <v>6323.2371736215082</v>
      </c>
      <c r="G1407" s="29">
        <f t="shared" si="1054"/>
        <v>6850.1734730225253</v>
      </c>
      <c r="H1407" s="31">
        <f t="shared" si="1055"/>
        <v>79.040464670268847</v>
      </c>
      <c r="I1407" s="27"/>
    </row>
    <row r="1408" spans="1:9" x14ac:dyDescent="0.2">
      <c r="A1408" s="25" t="str">
        <f>A1404</f>
        <v>G286</v>
      </c>
      <c r="B1408" s="25" t="s">
        <v>8</v>
      </c>
      <c r="C1408" s="29">
        <f t="shared" si="1050"/>
        <v>172624.37483986717</v>
      </c>
      <c r="D1408" s="29">
        <f t="shared" si="1051"/>
        <v>14385.364293347304</v>
      </c>
      <c r="E1408" s="29">
        <f t="shared" si="1052"/>
        <v>3319.6995161512914</v>
      </c>
      <c r="F1408" s="29">
        <f t="shared" si="1053"/>
        <v>6639.3990323025828</v>
      </c>
      <c r="G1408" s="29">
        <f t="shared" si="1054"/>
        <v>7192.6821466736519</v>
      </c>
      <c r="H1408" s="31">
        <f t="shared" si="1055"/>
        <v>82.99248790378229</v>
      </c>
      <c r="I1408" s="27"/>
    </row>
    <row r="1409" spans="1:9" x14ac:dyDescent="0.2">
      <c r="A1409" s="25" t="str">
        <f>A1404</f>
        <v>G286</v>
      </c>
      <c r="B1409" s="25" t="s">
        <v>7</v>
      </c>
      <c r="C1409" s="29">
        <f t="shared" si="1050"/>
        <v>181255.59358186054</v>
      </c>
      <c r="D1409" s="29">
        <f t="shared" si="1051"/>
        <v>15104.632508014669</v>
      </c>
      <c r="E1409" s="29">
        <f t="shared" si="1052"/>
        <v>3485.6844919588566</v>
      </c>
      <c r="F1409" s="29">
        <f t="shared" si="1053"/>
        <v>6971.3689839177132</v>
      </c>
      <c r="G1409" s="29">
        <f t="shared" si="1054"/>
        <v>7552.3162540073345</v>
      </c>
      <c r="H1409" s="31">
        <f t="shared" si="1055"/>
        <v>87.142112298971412</v>
      </c>
      <c r="I1409" s="27"/>
    </row>
    <row r="1410" spans="1:9" x14ac:dyDescent="0.2">
      <c r="A1410" s="25" t="str">
        <f>A1404</f>
        <v>G286</v>
      </c>
      <c r="B1410" s="25" t="s">
        <v>6</v>
      </c>
      <c r="C1410" s="29">
        <f t="shared" si="1050"/>
        <v>190318.37326095358</v>
      </c>
      <c r="D1410" s="29">
        <f t="shared" si="1051"/>
        <v>15859.864133415405</v>
      </c>
      <c r="E1410" s="29">
        <f t="shared" si="1052"/>
        <v>3659.9687165567998</v>
      </c>
      <c r="F1410" s="29">
        <f t="shared" si="1053"/>
        <v>7319.9374331135996</v>
      </c>
      <c r="G1410" s="29">
        <f t="shared" si="1054"/>
        <v>7929.9320667077027</v>
      </c>
      <c r="H1410" s="31">
        <f t="shared" si="1055"/>
        <v>91.499217913919992</v>
      </c>
      <c r="I1410" s="27"/>
    </row>
    <row r="1411" spans="1:9" x14ac:dyDescent="0.2">
      <c r="C1411" s="29"/>
      <c r="D1411" s="29"/>
      <c r="E1411" s="29"/>
      <c r="F1411" s="29"/>
      <c r="G1411" s="29"/>
      <c r="I1411" s="27"/>
    </row>
    <row r="1412" spans="1:9" x14ac:dyDescent="0.2">
      <c r="A1412" s="25" t="s">
        <v>294</v>
      </c>
      <c r="B1412" s="25" t="s">
        <v>2</v>
      </c>
      <c r="C1412" s="29">
        <f t="shared" ref="C1412:C1418" si="1056">H1412*2080</f>
        <v>143438.68539406179</v>
      </c>
      <c r="D1412" s="29">
        <f t="shared" ref="D1412:D1418" si="1057">H1412*173.33333</f>
        <v>11953.223552968793</v>
      </c>
      <c r="E1412" s="29">
        <f t="shared" ref="E1412:E1418" si="1058">H1412*40</f>
        <v>2758.4362575781115</v>
      </c>
      <c r="F1412" s="29">
        <f t="shared" ref="F1412:F1418" si="1059">H1412*80</f>
        <v>5516.872515156223</v>
      </c>
      <c r="G1412" s="29">
        <f t="shared" ref="G1412:G1418" si="1060">H1412*(173.33333/2)</f>
        <v>5976.6117764843966</v>
      </c>
      <c r="H1412" s="31">
        <f>H1404*101%</f>
        <v>68.960906439452785</v>
      </c>
      <c r="I1412" s="27"/>
    </row>
    <row r="1413" spans="1:9" x14ac:dyDescent="0.2">
      <c r="A1413" s="25" t="str">
        <f>A1412</f>
        <v>G287</v>
      </c>
      <c r="B1413" s="25" t="s">
        <v>1</v>
      </c>
      <c r="C1413" s="29">
        <f t="shared" si="1056"/>
        <v>150610.6196637649</v>
      </c>
      <c r="D1413" s="29">
        <f t="shared" si="1057"/>
        <v>12550.884730617234</v>
      </c>
      <c r="E1413" s="29">
        <f t="shared" si="1058"/>
        <v>2896.3580704570172</v>
      </c>
      <c r="F1413" s="29">
        <f t="shared" si="1059"/>
        <v>5792.7161409140344</v>
      </c>
      <c r="G1413" s="29">
        <f t="shared" si="1060"/>
        <v>6275.4423653086169</v>
      </c>
      <c r="H1413" s="31">
        <f t="shared" ref="H1413:H1418" si="1061">H1412*105%</f>
        <v>72.408951761425428</v>
      </c>
      <c r="I1413" s="27"/>
    </row>
    <row r="1414" spans="1:9" x14ac:dyDescent="0.2">
      <c r="A1414" s="25" t="str">
        <f>A1412</f>
        <v>G287</v>
      </c>
      <c r="B1414" s="25" t="s">
        <v>0</v>
      </c>
      <c r="C1414" s="29">
        <f t="shared" si="1056"/>
        <v>158141.15064695315</v>
      </c>
      <c r="D1414" s="29">
        <f t="shared" si="1057"/>
        <v>13178.428967148096</v>
      </c>
      <c r="E1414" s="29">
        <f t="shared" si="1058"/>
        <v>3041.1759739798681</v>
      </c>
      <c r="F1414" s="29">
        <f t="shared" si="1059"/>
        <v>6082.3519479597362</v>
      </c>
      <c r="G1414" s="29">
        <f t="shared" si="1060"/>
        <v>6589.2144835740482</v>
      </c>
      <c r="H1414" s="31">
        <f t="shared" si="1061"/>
        <v>76.0293993494967</v>
      </c>
      <c r="I1414" s="27"/>
    </row>
    <row r="1415" spans="1:9" x14ac:dyDescent="0.2">
      <c r="A1415" s="25" t="str">
        <f>A1412</f>
        <v>G287</v>
      </c>
      <c r="B1415" s="25" t="s">
        <v>9</v>
      </c>
      <c r="C1415" s="29">
        <f t="shared" si="1056"/>
        <v>166048.20817930083</v>
      </c>
      <c r="D1415" s="29">
        <f t="shared" si="1057"/>
        <v>13837.350415505502</v>
      </c>
      <c r="E1415" s="29">
        <f t="shared" si="1058"/>
        <v>3193.2347726788616</v>
      </c>
      <c r="F1415" s="29">
        <f t="shared" si="1059"/>
        <v>6386.4695453577233</v>
      </c>
      <c r="G1415" s="29">
        <f t="shared" si="1060"/>
        <v>6918.6752077527508</v>
      </c>
      <c r="H1415" s="31">
        <f t="shared" si="1061"/>
        <v>79.830869316971544</v>
      </c>
      <c r="I1415" s="27"/>
    </row>
    <row r="1416" spans="1:9" x14ac:dyDescent="0.2">
      <c r="A1416" s="25" t="str">
        <f>A1412</f>
        <v>G287</v>
      </c>
      <c r="B1416" s="25" t="s">
        <v>8</v>
      </c>
      <c r="C1416" s="29">
        <f t="shared" si="1056"/>
        <v>174350.61858826585</v>
      </c>
      <c r="D1416" s="29">
        <f t="shared" si="1057"/>
        <v>14529.217936280778</v>
      </c>
      <c r="E1416" s="29">
        <f t="shared" si="1058"/>
        <v>3352.8965113128052</v>
      </c>
      <c r="F1416" s="29">
        <f t="shared" si="1059"/>
        <v>6705.7930226256103</v>
      </c>
      <c r="G1416" s="29">
        <f t="shared" si="1060"/>
        <v>7264.6089681403892</v>
      </c>
      <c r="H1416" s="31">
        <f t="shared" si="1061"/>
        <v>83.822412782820123</v>
      </c>
      <c r="I1416" s="27"/>
    </row>
    <row r="1417" spans="1:9" x14ac:dyDescent="0.2">
      <c r="A1417" s="25" t="str">
        <f>A1412</f>
        <v>G287</v>
      </c>
      <c r="B1417" s="25" t="s">
        <v>7</v>
      </c>
      <c r="C1417" s="29">
        <f t="shared" si="1056"/>
        <v>183068.14951767915</v>
      </c>
      <c r="D1417" s="29">
        <f t="shared" si="1057"/>
        <v>15255.678833094817</v>
      </c>
      <c r="E1417" s="29">
        <f t="shared" si="1058"/>
        <v>3520.5413368784452</v>
      </c>
      <c r="F1417" s="29">
        <f t="shared" si="1059"/>
        <v>7041.0826737568905</v>
      </c>
      <c r="G1417" s="29">
        <f t="shared" si="1060"/>
        <v>7627.8394165474083</v>
      </c>
      <c r="H1417" s="31">
        <f t="shared" si="1061"/>
        <v>88.013533421961128</v>
      </c>
      <c r="I1417" s="27"/>
    </row>
    <row r="1418" spans="1:9" x14ac:dyDescent="0.2">
      <c r="A1418" s="25" t="str">
        <f>A1412</f>
        <v>G287</v>
      </c>
      <c r="B1418" s="25" t="s">
        <v>6</v>
      </c>
      <c r="C1418" s="29">
        <f t="shared" si="1056"/>
        <v>192221.55699356311</v>
      </c>
      <c r="D1418" s="29">
        <f t="shared" si="1057"/>
        <v>16018.462774749558</v>
      </c>
      <c r="E1418" s="29">
        <f t="shared" si="1058"/>
        <v>3696.5684037223673</v>
      </c>
      <c r="F1418" s="29">
        <f t="shared" si="1059"/>
        <v>7393.1368074447346</v>
      </c>
      <c r="G1418" s="29">
        <f t="shared" si="1060"/>
        <v>8009.2313873747789</v>
      </c>
      <c r="H1418" s="31">
        <f t="shared" si="1061"/>
        <v>92.414210093059182</v>
      </c>
      <c r="I1418" s="27"/>
    </row>
    <row r="1419" spans="1:9" x14ac:dyDescent="0.2">
      <c r="C1419" s="29"/>
      <c r="D1419" s="29"/>
      <c r="E1419" s="29"/>
      <c r="F1419" s="29"/>
      <c r="G1419" s="29"/>
      <c r="I1419" s="27"/>
    </row>
    <row r="1420" spans="1:9" x14ac:dyDescent="0.2">
      <c r="A1420" s="25" t="s">
        <v>293</v>
      </c>
      <c r="B1420" s="25" t="s">
        <v>2</v>
      </c>
      <c r="C1420" s="29">
        <f t="shared" ref="C1420:C1426" si="1062">H1420*2080</f>
        <v>144873.07224800243</v>
      </c>
      <c r="D1420" s="29">
        <f t="shared" ref="D1420:D1426" si="1063">H1420*173.33333</f>
        <v>12072.755788498482</v>
      </c>
      <c r="E1420" s="29">
        <f t="shared" ref="E1420:E1426" si="1064">H1420*40</f>
        <v>2786.0206201538927</v>
      </c>
      <c r="F1420" s="29">
        <f t="shared" ref="F1420:F1426" si="1065">H1420*80</f>
        <v>5572.0412403077853</v>
      </c>
      <c r="G1420" s="29">
        <f t="shared" ref="G1420:G1426" si="1066">H1420*(173.33333/2)</f>
        <v>6036.3778942492409</v>
      </c>
      <c r="H1420" s="31">
        <f>H1412*101%</f>
        <v>69.650515503847316</v>
      </c>
      <c r="I1420" s="27"/>
    </row>
    <row r="1421" spans="1:9" x14ac:dyDescent="0.2">
      <c r="A1421" s="25" t="str">
        <f>A1420</f>
        <v>G288</v>
      </c>
      <c r="B1421" s="25" t="s">
        <v>1</v>
      </c>
      <c r="C1421" s="29">
        <f t="shared" si="1062"/>
        <v>152116.72586040254</v>
      </c>
      <c r="D1421" s="29">
        <f t="shared" si="1063"/>
        <v>12676.393577923407</v>
      </c>
      <c r="E1421" s="29">
        <f t="shared" si="1064"/>
        <v>2925.3216511615874</v>
      </c>
      <c r="F1421" s="29">
        <f t="shared" si="1065"/>
        <v>5850.6433023231748</v>
      </c>
      <c r="G1421" s="29">
        <f t="shared" si="1066"/>
        <v>6338.1967889617035</v>
      </c>
      <c r="H1421" s="31">
        <f t="shared" ref="H1421:H1426" si="1067">H1420*105%</f>
        <v>73.133041279039688</v>
      </c>
      <c r="I1421" s="27"/>
    </row>
    <row r="1422" spans="1:9" x14ac:dyDescent="0.2">
      <c r="A1422" s="25" t="str">
        <f>A1420</f>
        <v>G288</v>
      </c>
      <c r="B1422" s="25" t="s">
        <v>0</v>
      </c>
      <c r="C1422" s="29">
        <f t="shared" si="1062"/>
        <v>159722.56215342268</v>
      </c>
      <c r="D1422" s="29">
        <f t="shared" si="1063"/>
        <v>13310.213256819578</v>
      </c>
      <c r="E1422" s="29">
        <f t="shared" si="1064"/>
        <v>3071.5877337196666</v>
      </c>
      <c r="F1422" s="29">
        <f t="shared" si="1065"/>
        <v>6143.1754674393333</v>
      </c>
      <c r="G1422" s="29">
        <f t="shared" si="1066"/>
        <v>6655.1066284097888</v>
      </c>
      <c r="H1422" s="31">
        <f t="shared" si="1067"/>
        <v>76.789693342991669</v>
      </c>
      <c r="I1422" s="27"/>
    </row>
    <row r="1423" spans="1:9" x14ac:dyDescent="0.2">
      <c r="A1423" s="25" t="str">
        <f>A1420</f>
        <v>G288</v>
      </c>
      <c r="B1423" s="25" t="s">
        <v>9</v>
      </c>
      <c r="C1423" s="29">
        <f t="shared" si="1062"/>
        <v>167708.69026109381</v>
      </c>
      <c r="D1423" s="29">
        <f t="shared" si="1063"/>
        <v>13975.723919660557</v>
      </c>
      <c r="E1423" s="29">
        <f t="shared" si="1064"/>
        <v>3225.1671204056502</v>
      </c>
      <c r="F1423" s="29">
        <f t="shared" si="1065"/>
        <v>6450.3342408113003</v>
      </c>
      <c r="G1423" s="29">
        <f t="shared" si="1066"/>
        <v>6987.8619598302785</v>
      </c>
      <c r="H1423" s="31">
        <f t="shared" si="1067"/>
        <v>80.62917801014126</v>
      </c>
      <c r="I1423" s="27"/>
    </row>
    <row r="1424" spans="1:9" x14ac:dyDescent="0.2">
      <c r="A1424" s="25" t="str">
        <f>A1420</f>
        <v>G288</v>
      </c>
      <c r="B1424" s="25" t="s">
        <v>8</v>
      </c>
      <c r="C1424" s="29">
        <f t="shared" si="1062"/>
        <v>176094.12477414851</v>
      </c>
      <c r="D1424" s="29">
        <f t="shared" si="1063"/>
        <v>14674.510115643585</v>
      </c>
      <c r="E1424" s="29">
        <f t="shared" si="1064"/>
        <v>3386.4254764259331</v>
      </c>
      <c r="F1424" s="29">
        <f t="shared" si="1065"/>
        <v>6772.8509528518662</v>
      </c>
      <c r="G1424" s="29">
        <f t="shared" si="1066"/>
        <v>7337.2550578217924</v>
      </c>
      <c r="H1424" s="31">
        <f t="shared" si="1067"/>
        <v>84.660636910648321</v>
      </c>
      <c r="I1424" s="27"/>
    </row>
    <row r="1425" spans="1:9" x14ac:dyDescent="0.2">
      <c r="A1425" s="25" t="str">
        <f>A1420</f>
        <v>G288</v>
      </c>
      <c r="B1425" s="25" t="s">
        <v>7</v>
      </c>
      <c r="C1425" s="29">
        <f t="shared" si="1062"/>
        <v>184898.83101285595</v>
      </c>
      <c r="D1425" s="29">
        <f t="shared" si="1063"/>
        <v>15408.235621425765</v>
      </c>
      <c r="E1425" s="29">
        <f t="shared" si="1064"/>
        <v>3555.74675024723</v>
      </c>
      <c r="F1425" s="29">
        <f t="shared" si="1065"/>
        <v>7111.49350049446</v>
      </c>
      <c r="G1425" s="29">
        <f t="shared" si="1066"/>
        <v>7704.1178107128826</v>
      </c>
      <c r="H1425" s="31">
        <f t="shared" si="1067"/>
        <v>88.893668756180745</v>
      </c>
      <c r="I1425" s="27"/>
    </row>
    <row r="1426" spans="1:9" x14ac:dyDescent="0.2">
      <c r="A1426" s="25" t="str">
        <f>A1420</f>
        <v>G288</v>
      </c>
      <c r="B1426" s="25" t="s">
        <v>6</v>
      </c>
      <c r="C1426" s="29">
        <f t="shared" si="1062"/>
        <v>194143.77256349876</v>
      </c>
      <c r="D1426" s="29">
        <f t="shared" si="1063"/>
        <v>16178.647402497056</v>
      </c>
      <c r="E1426" s="29">
        <f t="shared" si="1064"/>
        <v>3733.5340877595918</v>
      </c>
      <c r="F1426" s="29">
        <f t="shared" si="1065"/>
        <v>7467.0681755191836</v>
      </c>
      <c r="G1426" s="29">
        <f t="shared" si="1066"/>
        <v>8089.3237012485279</v>
      </c>
      <c r="H1426" s="31">
        <f t="shared" si="1067"/>
        <v>93.338352193989792</v>
      </c>
      <c r="I1426" s="27"/>
    </row>
    <row r="1427" spans="1:9" x14ac:dyDescent="0.2">
      <c r="C1427" s="29"/>
      <c r="D1427" s="29"/>
      <c r="E1427" s="29"/>
      <c r="F1427" s="29"/>
      <c r="G1427" s="29"/>
      <c r="I1427" s="27"/>
    </row>
    <row r="1428" spans="1:9" x14ac:dyDescent="0.2">
      <c r="A1428" s="25" t="s">
        <v>292</v>
      </c>
      <c r="B1428" s="25" t="s">
        <v>2</v>
      </c>
      <c r="C1428" s="29">
        <f t="shared" ref="C1428:C1434" si="1068">H1428*2080</f>
        <v>146321.80297048244</v>
      </c>
      <c r="D1428" s="29">
        <f t="shared" ref="D1428:D1434" si="1069">H1428*173.33333</f>
        <v>12193.483346383468</v>
      </c>
      <c r="E1428" s="29">
        <f t="shared" ref="E1428:E1434" si="1070">H1428*40</f>
        <v>2813.880826355432</v>
      </c>
      <c r="F1428" s="29">
        <f t="shared" ref="F1428:F1434" si="1071">H1428*80</f>
        <v>5627.7616527108639</v>
      </c>
      <c r="G1428" s="29">
        <f t="shared" ref="G1428:G1434" si="1072">H1428*(173.33333/2)</f>
        <v>6096.7416731917338</v>
      </c>
      <c r="H1428" s="31">
        <f>H1420*101%</f>
        <v>70.347020658885796</v>
      </c>
      <c r="I1428" s="27"/>
    </row>
    <row r="1429" spans="1:9" x14ac:dyDescent="0.2">
      <c r="A1429" s="25" t="str">
        <f>A1428</f>
        <v>G289</v>
      </c>
      <c r="B1429" s="25" t="s">
        <v>1</v>
      </c>
      <c r="C1429" s="29">
        <f t="shared" si="1068"/>
        <v>153637.89311900659</v>
      </c>
      <c r="D1429" s="29">
        <f t="shared" si="1069"/>
        <v>12803.157513702641</v>
      </c>
      <c r="E1429" s="29">
        <f t="shared" si="1070"/>
        <v>2954.5748676732037</v>
      </c>
      <c r="F1429" s="29">
        <f t="shared" si="1071"/>
        <v>5909.1497353464074</v>
      </c>
      <c r="G1429" s="29">
        <f t="shared" si="1072"/>
        <v>6401.5787568513206</v>
      </c>
      <c r="H1429" s="31">
        <f t="shared" ref="H1429:H1434" si="1073">H1428*105%</f>
        <v>73.864371691830087</v>
      </c>
      <c r="I1429" s="27"/>
    </row>
    <row r="1430" spans="1:9" x14ac:dyDescent="0.2">
      <c r="A1430" s="25" t="str">
        <f>A1428</f>
        <v>G289</v>
      </c>
      <c r="B1430" s="25" t="s">
        <v>0</v>
      </c>
      <c r="C1430" s="29">
        <f t="shared" si="1068"/>
        <v>161319.7877749569</v>
      </c>
      <c r="D1430" s="29">
        <f t="shared" si="1069"/>
        <v>13443.315389387773</v>
      </c>
      <c r="E1430" s="29">
        <f t="shared" si="1070"/>
        <v>3102.3036110568637</v>
      </c>
      <c r="F1430" s="29">
        <f t="shared" si="1071"/>
        <v>6204.6072221137274</v>
      </c>
      <c r="G1430" s="29">
        <f t="shared" si="1072"/>
        <v>6721.6576946938867</v>
      </c>
      <c r="H1430" s="31">
        <f t="shared" si="1073"/>
        <v>77.557590276421593</v>
      </c>
      <c r="I1430" s="27"/>
    </row>
    <row r="1431" spans="1:9" x14ac:dyDescent="0.2">
      <c r="A1431" s="25" t="str">
        <f>A1428</f>
        <v>G289</v>
      </c>
      <c r="B1431" s="25" t="s">
        <v>9</v>
      </c>
      <c r="C1431" s="29">
        <f t="shared" si="1068"/>
        <v>169385.77716370477</v>
      </c>
      <c r="D1431" s="29">
        <f t="shared" si="1069"/>
        <v>14115.481158857165</v>
      </c>
      <c r="E1431" s="29">
        <f t="shared" si="1070"/>
        <v>3257.4187916097071</v>
      </c>
      <c r="F1431" s="29">
        <f t="shared" si="1071"/>
        <v>6514.8375832194142</v>
      </c>
      <c r="G1431" s="29">
        <f t="shared" si="1072"/>
        <v>7057.7405794285824</v>
      </c>
      <c r="H1431" s="31">
        <f t="shared" si="1073"/>
        <v>81.435469790242678</v>
      </c>
      <c r="I1431" s="27"/>
    </row>
    <row r="1432" spans="1:9" x14ac:dyDescent="0.2">
      <c r="A1432" s="25" t="str">
        <f>A1428</f>
        <v>G289</v>
      </c>
      <c r="B1432" s="25" t="s">
        <v>8</v>
      </c>
      <c r="C1432" s="29">
        <f t="shared" si="1068"/>
        <v>177855.06602189003</v>
      </c>
      <c r="D1432" s="29">
        <f t="shared" si="1069"/>
        <v>14821.255216800024</v>
      </c>
      <c r="E1432" s="29">
        <f t="shared" si="1070"/>
        <v>3420.2897311901925</v>
      </c>
      <c r="F1432" s="29">
        <f t="shared" si="1071"/>
        <v>6840.5794623803849</v>
      </c>
      <c r="G1432" s="29">
        <f t="shared" si="1072"/>
        <v>7410.6276084000119</v>
      </c>
      <c r="H1432" s="31">
        <f t="shared" si="1073"/>
        <v>85.507243279754817</v>
      </c>
      <c r="I1432" s="27"/>
    </row>
    <row r="1433" spans="1:9" x14ac:dyDescent="0.2">
      <c r="A1433" s="25" t="str">
        <f>A1428</f>
        <v>G289</v>
      </c>
      <c r="B1433" s="25" t="s">
        <v>7</v>
      </c>
      <c r="C1433" s="29">
        <f t="shared" si="1068"/>
        <v>186747.81932298455</v>
      </c>
      <c r="D1433" s="29">
        <f t="shared" si="1069"/>
        <v>15562.317977640027</v>
      </c>
      <c r="E1433" s="29">
        <f t="shared" si="1070"/>
        <v>3591.3042177497027</v>
      </c>
      <c r="F1433" s="29">
        <f t="shared" si="1071"/>
        <v>7182.6084354994055</v>
      </c>
      <c r="G1433" s="29">
        <f t="shared" si="1072"/>
        <v>7781.1589888200133</v>
      </c>
      <c r="H1433" s="31">
        <f t="shared" si="1073"/>
        <v>89.782605443742568</v>
      </c>
      <c r="I1433" s="27"/>
    </row>
    <row r="1434" spans="1:9" x14ac:dyDescent="0.2">
      <c r="A1434" s="25" t="str">
        <f>A1428</f>
        <v>G289</v>
      </c>
      <c r="B1434" s="25" t="s">
        <v>6</v>
      </c>
      <c r="C1434" s="29">
        <f t="shared" si="1068"/>
        <v>196085.21028913377</v>
      </c>
      <c r="D1434" s="29">
        <f t="shared" si="1069"/>
        <v>16340.433876522027</v>
      </c>
      <c r="E1434" s="29">
        <f t="shared" si="1070"/>
        <v>3770.8694286371879</v>
      </c>
      <c r="F1434" s="29">
        <f t="shared" si="1071"/>
        <v>7541.7388572743757</v>
      </c>
      <c r="G1434" s="29">
        <f t="shared" si="1072"/>
        <v>8170.2169382610136</v>
      </c>
      <c r="H1434" s="31">
        <f t="shared" si="1073"/>
        <v>94.271735715929694</v>
      </c>
      <c r="I1434" s="27"/>
    </row>
    <row r="1435" spans="1:9" x14ac:dyDescent="0.2">
      <c r="C1435" s="29"/>
      <c r="D1435" s="29"/>
      <c r="E1435" s="29"/>
      <c r="F1435" s="29"/>
      <c r="G1435" s="29"/>
      <c r="I1435" s="27"/>
    </row>
    <row r="1436" spans="1:9" x14ac:dyDescent="0.2">
      <c r="A1436" s="25" t="s">
        <v>291</v>
      </c>
      <c r="B1436" s="25" t="s">
        <v>2</v>
      </c>
      <c r="C1436" s="29">
        <f t="shared" ref="C1436:C1442" si="1074">H1436*2080</f>
        <v>147785.02100018729</v>
      </c>
      <c r="D1436" s="29">
        <f t="shared" ref="D1436:D1442" si="1075">H1436*173.33333</f>
        <v>12315.418179847304</v>
      </c>
      <c r="E1436" s="29">
        <f t="shared" ref="E1436:E1442" si="1076">H1436*40</f>
        <v>2842.0196346189864</v>
      </c>
      <c r="F1436" s="29">
        <f t="shared" ref="F1436:F1442" si="1077">H1436*80</f>
        <v>5684.0392692379728</v>
      </c>
      <c r="G1436" s="29">
        <f t="shared" ref="G1436:G1442" si="1078">H1436*(173.33333/2)</f>
        <v>6157.7090899236518</v>
      </c>
      <c r="H1436" s="31">
        <f>H1428*101%</f>
        <v>71.050490865474657</v>
      </c>
      <c r="I1436" s="27"/>
    </row>
    <row r="1437" spans="1:9" x14ac:dyDescent="0.2">
      <c r="A1437" s="25" t="str">
        <f>A1436</f>
        <v>G290</v>
      </c>
      <c r="B1437" s="25" t="s">
        <v>1</v>
      </c>
      <c r="C1437" s="29">
        <f t="shared" si="1074"/>
        <v>155174.27205019665</v>
      </c>
      <c r="D1437" s="29">
        <f t="shared" si="1075"/>
        <v>12931.189088839668</v>
      </c>
      <c r="E1437" s="29">
        <f t="shared" si="1076"/>
        <v>2984.1206163499355</v>
      </c>
      <c r="F1437" s="29">
        <f t="shared" si="1077"/>
        <v>5968.241232699871</v>
      </c>
      <c r="G1437" s="29">
        <f t="shared" si="1078"/>
        <v>6465.5945444198342</v>
      </c>
      <c r="H1437" s="31">
        <f t="shared" ref="H1437:H1442" si="1079">H1436*105%</f>
        <v>74.603015408748391</v>
      </c>
      <c r="I1437" s="27"/>
    </row>
    <row r="1438" spans="1:9" x14ac:dyDescent="0.2">
      <c r="A1438" s="25" t="str">
        <f>A1436</f>
        <v>G290</v>
      </c>
      <c r="B1438" s="25" t="s">
        <v>0</v>
      </c>
      <c r="C1438" s="29">
        <f t="shared" si="1074"/>
        <v>162932.98565270647</v>
      </c>
      <c r="D1438" s="29">
        <f t="shared" si="1075"/>
        <v>13577.748543281652</v>
      </c>
      <c r="E1438" s="29">
        <f t="shared" si="1076"/>
        <v>3133.3266471674324</v>
      </c>
      <c r="F1438" s="29">
        <f t="shared" si="1077"/>
        <v>6266.6532943348648</v>
      </c>
      <c r="G1438" s="29">
        <f t="shared" si="1078"/>
        <v>6788.874271640826</v>
      </c>
      <c r="H1438" s="31">
        <f t="shared" si="1079"/>
        <v>78.33316617918581</v>
      </c>
      <c r="I1438" s="27"/>
    </row>
    <row r="1439" spans="1:9" x14ac:dyDescent="0.2">
      <c r="A1439" s="25" t="str">
        <f>A1436</f>
        <v>G290</v>
      </c>
      <c r="B1439" s="25" t="s">
        <v>9</v>
      </c>
      <c r="C1439" s="29">
        <f t="shared" si="1074"/>
        <v>171079.63493534183</v>
      </c>
      <c r="D1439" s="29">
        <f t="shared" si="1075"/>
        <v>14256.635970445735</v>
      </c>
      <c r="E1439" s="29">
        <f t="shared" si="1076"/>
        <v>3289.9929795258045</v>
      </c>
      <c r="F1439" s="29">
        <f t="shared" si="1077"/>
        <v>6579.9859590516089</v>
      </c>
      <c r="G1439" s="29">
        <f t="shared" si="1078"/>
        <v>7128.3179852228677</v>
      </c>
      <c r="H1439" s="31">
        <f t="shared" si="1079"/>
        <v>82.249824488145109</v>
      </c>
      <c r="I1439" s="27"/>
    </row>
    <row r="1440" spans="1:9" x14ac:dyDescent="0.2">
      <c r="A1440" s="25" t="str">
        <f>A1436</f>
        <v>G290</v>
      </c>
      <c r="B1440" s="25" t="s">
        <v>8</v>
      </c>
      <c r="C1440" s="29">
        <f t="shared" si="1074"/>
        <v>179633.61668210893</v>
      </c>
      <c r="D1440" s="29">
        <f t="shared" si="1075"/>
        <v>14969.467768968025</v>
      </c>
      <c r="E1440" s="29">
        <f t="shared" si="1076"/>
        <v>3454.4926285020947</v>
      </c>
      <c r="F1440" s="29">
        <f t="shared" si="1077"/>
        <v>6908.9852570041894</v>
      </c>
      <c r="G1440" s="29">
        <f t="shared" si="1078"/>
        <v>7484.7338844840124</v>
      </c>
      <c r="H1440" s="31">
        <f t="shared" si="1079"/>
        <v>86.362315712552373</v>
      </c>
      <c r="I1440" s="27"/>
    </row>
    <row r="1441" spans="1:9" x14ac:dyDescent="0.2">
      <c r="A1441" s="25" t="str">
        <f>A1436</f>
        <v>G290</v>
      </c>
      <c r="B1441" s="25" t="s">
        <v>7</v>
      </c>
      <c r="C1441" s="29">
        <f t="shared" si="1074"/>
        <v>188615.2975162144</v>
      </c>
      <c r="D1441" s="29">
        <f t="shared" si="1075"/>
        <v>15717.941157416428</v>
      </c>
      <c r="E1441" s="29">
        <f t="shared" si="1076"/>
        <v>3627.2172599271998</v>
      </c>
      <c r="F1441" s="29">
        <f t="shared" si="1077"/>
        <v>7254.4345198543997</v>
      </c>
      <c r="G1441" s="29">
        <f t="shared" si="1078"/>
        <v>7858.9705787082139</v>
      </c>
      <c r="H1441" s="31">
        <f t="shared" si="1079"/>
        <v>90.680431498179999</v>
      </c>
      <c r="I1441" s="27"/>
    </row>
    <row r="1442" spans="1:9" x14ac:dyDescent="0.2">
      <c r="A1442" s="25" t="str">
        <f>A1436</f>
        <v>G290</v>
      </c>
      <c r="B1442" s="25" t="s">
        <v>6</v>
      </c>
      <c r="C1442" s="29">
        <f t="shared" si="1074"/>
        <v>198046.06239202514</v>
      </c>
      <c r="D1442" s="29">
        <f t="shared" si="1075"/>
        <v>16503.838215287251</v>
      </c>
      <c r="E1442" s="29">
        <f t="shared" si="1076"/>
        <v>3808.5781229235599</v>
      </c>
      <c r="F1442" s="29">
        <f t="shared" si="1077"/>
        <v>7617.1562458471199</v>
      </c>
      <c r="G1442" s="29">
        <f t="shared" si="1078"/>
        <v>8251.9191076436255</v>
      </c>
      <c r="H1442" s="31">
        <f t="shared" si="1079"/>
        <v>95.214453073089004</v>
      </c>
      <c r="I1442" s="27"/>
    </row>
    <row r="1443" spans="1:9" x14ac:dyDescent="0.2">
      <c r="C1443" s="29"/>
      <c r="D1443" s="29"/>
      <c r="E1443" s="29"/>
      <c r="F1443" s="29"/>
      <c r="G1443" s="29"/>
      <c r="I1443" s="27"/>
    </row>
    <row r="1444" spans="1:9" x14ac:dyDescent="0.2">
      <c r="A1444" s="25" t="s">
        <v>290</v>
      </c>
      <c r="B1444" s="25" t="s">
        <v>2</v>
      </c>
      <c r="C1444" s="29">
        <f t="shared" ref="C1444:C1450" si="1080">H1444*2080</f>
        <v>149262.87121018916</v>
      </c>
      <c r="D1444" s="29">
        <f t="shared" ref="D1444:D1450" si="1081">H1444*173.33333</f>
        <v>12438.572361645776</v>
      </c>
      <c r="E1444" s="29">
        <f t="shared" ref="E1444:E1450" si="1082">H1444*40</f>
        <v>2870.439830965176</v>
      </c>
      <c r="F1444" s="29">
        <f t="shared" ref="F1444:F1450" si="1083">H1444*80</f>
        <v>5740.8796619303521</v>
      </c>
      <c r="G1444" s="29">
        <f t="shared" ref="G1444:G1450" si="1084">H1444*(173.33333/2)</f>
        <v>6219.2861808228881</v>
      </c>
      <c r="H1444" s="31">
        <f>H1436*101%</f>
        <v>71.760995774129398</v>
      </c>
      <c r="I1444" s="27"/>
    </row>
    <row r="1445" spans="1:9" x14ac:dyDescent="0.2">
      <c r="A1445" s="25" t="str">
        <f>A1444</f>
        <v>G291</v>
      </c>
      <c r="B1445" s="25" t="s">
        <v>1</v>
      </c>
      <c r="C1445" s="29">
        <f t="shared" si="1080"/>
        <v>156726.01477069862</v>
      </c>
      <c r="D1445" s="29">
        <f t="shared" si="1081"/>
        <v>13060.500979728065</v>
      </c>
      <c r="E1445" s="29">
        <f t="shared" si="1082"/>
        <v>3013.9618225134345</v>
      </c>
      <c r="F1445" s="29">
        <f t="shared" si="1083"/>
        <v>6027.9236450268691</v>
      </c>
      <c r="G1445" s="29">
        <f t="shared" si="1084"/>
        <v>6530.2504898640327</v>
      </c>
      <c r="H1445" s="31">
        <f t="shared" ref="H1445:H1450" si="1085">H1444*105%</f>
        <v>75.349045562835869</v>
      </c>
      <c r="I1445" s="27"/>
    </row>
    <row r="1446" spans="1:9" x14ac:dyDescent="0.2">
      <c r="A1446" s="25" t="str">
        <f>A1444</f>
        <v>G291</v>
      </c>
      <c r="B1446" s="25" t="s">
        <v>0</v>
      </c>
      <c r="C1446" s="29">
        <f t="shared" si="1080"/>
        <v>164562.31550923357</v>
      </c>
      <c r="D1446" s="29">
        <f t="shared" si="1081"/>
        <v>13713.52602871447</v>
      </c>
      <c r="E1446" s="29">
        <f t="shared" si="1082"/>
        <v>3164.6599136391069</v>
      </c>
      <c r="F1446" s="29">
        <f t="shared" si="1083"/>
        <v>6329.3198272782138</v>
      </c>
      <c r="G1446" s="29">
        <f t="shared" si="1084"/>
        <v>6856.7630143572351</v>
      </c>
      <c r="H1446" s="31">
        <f t="shared" si="1085"/>
        <v>79.116497840977672</v>
      </c>
      <c r="I1446" s="27"/>
    </row>
    <row r="1447" spans="1:9" x14ac:dyDescent="0.2">
      <c r="A1447" s="25" t="str">
        <f>A1444</f>
        <v>G291</v>
      </c>
      <c r="B1447" s="25" t="s">
        <v>9</v>
      </c>
      <c r="C1447" s="29">
        <f t="shared" si="1080"/>
        <v>172790.43128469522</v>
      </c>
      <c r="D1447" s="29">
        <f t="shared" si="1081"/>
        <v>14399.202330150192</v>
      </c>
      <c r="E1447" s="29">
        <f t="shared" si="1082"/>
        <v>3322.8929093210622</v>
      </c>
      <c r="F1447" s="29">
        <f t="shared" si="1083"/>
        <v>6645.7858186421245</v>
      </c>
      <c r="G1447" s="29">
        <f t="shared" si="1084"/>
        <v>7199.6011650750961</v>
      </c>
      <c r="H1447" s="31">
        <f t="shared" si="1085"/>
        <v>83.072322733026553</v>
      </c>
      <c r="I1447" s="27"/>
    </row>
    <row r="1448" spans="1:9" x14ac:dyDescent="0.2">
      <c r="A1448" s="25" t="str">
        <f>A1444</f>
        <v>G291</v>
      </c>
      <c r="B1448" s="25" t="s">
        <v>8</v>
      </c>
      <c r="C1448" s="29">
        <f t="shared" si="1080"/>
        <v>181429.95284893</v>
      </c>
      <c r="D1448" s="29">
        <f t="shared" si="1081"/>
        <v>15119.162446657703</v>
      </c>
      <c r="E1448" s="29">
        <f t="shared" si="1082"/>
        <v>3489.0375547871154</v>
      </c>
      <c r="F1448" s="29">
        <f t="shared" si="1083"/>
        <v>6978.0751095742307</v>
      </c>
      <c r="G1448" s="29">
        <f t="shared" si="1084"/>
        <v>7559.5812233288516</v>
      </c>
      <c r="H1448" s="31">
        <f t="shared" si="1085"/>
        <v>87.22593886967789</v>
      </c>
      <c r="I1448" s="27"/>
    </row>
    <row r="1449" spans="1:9" x14ac:dyDescent="0.2">
      <c r="A1449" s="25" t="str">
        <f>A1444</f>
        <v>G291</v>
      </c>
      <c r="B1449" s="25" t="s">
        <v>7</v>
      </c>
      <c r="C1449" s="29">
        <f t="shared" si="1080"/>
        <v>190501.45049137651</v>
      </c>
      <c r="D1449" s="29">
        <f t="shared" si="1081"/>
        <v>15875.120568990589</v>
      </c>
      <c r="E1449" s="29">
        <f t="shared" si="1082"/>
        <v>3663.4894325264713</v>
      </c>
      <c r="F1449" s="29">
        <f t="shared" si="1083"/>
        <v>7326.9788650529426</v>
      </c>
      <c r="G1449" s="29">
        <f t="shared" si="1084"/>
        <v>7937.5602844952946</v>
      </c>
      <c r="H1449" s="31">
        <f t="shared" si="1085"/>
        <v>91.587235813161783</v>
      </c>
      <c r="I1449" s="27"/>
    </row>
    <row r="1450" spans="1:9" x14ac:dyDescent="0.2">
      <c r="A1450" s="25" t="str">
        <f>A1444</f>
        <v>G291</v>
      </c>
      <c r="B1450" s="25" t="s">
        <v>6</v>
      </c>
      <c r="C1450" s="29">
        <f t="shared" si="1080"/>
        <v>200026.52301594536</v>
      </c>
      <c r="D1450" s="29">
        <f t="shared" si="1081"/>
        <v>16668.876597440121</v>
      </c>
      <c r="E1450" s="29">
        <f t="shared" si="1082"/>
        <v>3846.6639041527951</v>
      </c>
      <c r="F1450" s="29">
        <f t="shared" si="1083"/>
        <v>7693.3278083055902</v>
      </c>
      <c r="G1450" s="29">
        <f t="shared" si="1084"/>
        <v>8334.4382987200606</v>
      </c>
      <c r="H1450" s="31">
        <f t="shared" si="1085"/>
        <v>96.166597603819881</v>
      </c>
      <c r="I1450" s="27"/>
    </row>
    <row r="1451" spans="1:9" x14ac:dyDescent="0.2">
      <c r="C1451" s="29"/>
      <c r="D1451" s="29"/>
      <c r="E1451" s="29"/>
      <c r="F1451" s="29"/>
      <c r="G1451" s="29"/>
      <c r="I1451" s="27"/>
    </row>
    <row r="1452" spans="1:9" x14ac:dyDescent="0.2">
      <c r="A1452" s="25" t="s">
        <v>289</v>
      </c>
      <c r="B1452" s="25" t="s">
        <v>2</v>
      </c>
      <c r="C1452" s="29">
        <f t="shared" ref="C1452:C1458" si="1086">H1452*2080</f>
        <v>150755.49992229103</v>
      </c>
      <c r="D1452" s="29">
        <f t="shared" ref="D1452:D1458" si="1087">H1452*173.33333</f>
        <v>12562.958085262233</v>
      </c>
      <c r="E1452" s="29">
        <f t="shared" ref="E1452:E1458" si="1088">H1452*40</f>
        <v>2899.1442292748275</v>
      </c>
      <c r="F1452" s="29">
        <f t="shared" ref="F1452:F1458" si="1089">H1452*80</f>
        <v>5798.2884585496549</v>
      </c>
      <c r="G1452" s="29">
        <f t="shared" ref="G1452:G1458" si="1090">H1452*(173.33333/2)</f>
        <v>6281.4790426311165</v>
      </c>
      <c r="H1452" s="31">
        <f>H1444*101%</f>
        <v>72.478605731870687</v>
      </c>
      <c r="I1452" s="27"/>
    </row>
    <row r="1453" spans="1:9" x14ac:dyDescent="0.2">
      <c r="A1453" s="25" t="str">
        <f>A1452</f>
        <v>G292</v>
      </c>
      <c r="B1453" s="25" t="s">
        <v>1</v>
      </c>
      <c r="C1453" s="29">
        <f t="shared" si="1086"/>
        <v>158293.27491840557</v>
      </c>
      <c r="D1453" s="29">
        <f t="shared" si="1087"/>
        <v>13191.105989525344</v>
      </c>
      <c r="E1453" s="29">
        <f t="shared" si="1088"/>
        <v>3044.1014407385687</v>
      </c>
      <c r="F1453" s="29">
        <f t="shared" si="1089"/>
        <v>6088.2028814771375</v>
      </c>
      <c r="G1453" s="29">
        <f t="shared" si="1090"/>
        <v>6595.5529947626719</v>
      </c>
      <c r="H1453" s="31">
        <f t="shared" ref="H1453:H1458" si="1091">H1452*105%</f>
        <v>76.102536018464221</v>
      </c>
      <c r="I1453" s="27"/>
    </row>
    <row r="1454" spans="1:9" x14ac:dyDescent="0.2">
      <c r="A1454" s="25" t="str">
        <f>A1452</f>
        <v>G292</v>
      </c>
      <c r="B1454" s="25" t="s">
        <v>0</v>
      </c>
      <c r="C1454" s="29">
        <f t="shared" si="1086"/>
        <v>166207.93866432586</v>
      </c>
      <c r="D1454" s="29">
        <f t="shared" si="1087"/>
        <v>13850.661289001613</v>
      </c>
      <c r="E1454" s="29">
        <f t="shared" si="1088"/>
        <v>3196.3065127754976</v>
      </c>
      <c r="F1454" s="29">
        <f t="shared" si="1089"/>
        <v>6392.6130255509952</v>
      </c>
      <c r="G1454" s="29">
        <f t="shared" si="1090"/>
        <v>6925.3306445008066</v>
      </c>
      <c r="H1454" s="31">
        <f t="shared" si="1091"/>
        <v>79.90766281938744</v>
      </c>
      <c r="I1454" s="27"/>
    </row>
    <row r="1455" spans="1:9" x14ac:dyDescent="0.2">
      <c r="A1455" s="25" t="str">
        <f>A1452</f>
        <v>G292</v>
      </c>
      <c r="B1455" s="25" t="s">
        <v>9</v>
      </c>
      <c r="C1455" s="29">
        <f t="shared" si="1086"/>
        <v>174518.33559754217</v>
      </c>
      <c r="D1455" s="29">
        <f t="shared" si="1087"/>
        <v>14543.194353451694</v>
      </c>
      <c r="E1455" s="29">
        <f t="shared" si="1088"/>
        <v>3356.121838414273</v>
      </c>
      <c r="F1455" s="29">
        <f t="shared" si="1089"/>
        <v>6712.2436768285461</v>
      </c>
      <c r="G1455" s="29">
        <f t="shared" si="1090"/>
        <v>7271.597176725847</v>
      </c>
      <c r="H1455" s="31">
        <f t="shared" si="1091"/>
        <v>83.90304596035682</v>
      </c>
      <c r="I1455" s="27"/>
    </row>
    <row r="1456" spans="1:9" x14ac:dyDescent="0.2">
      <c r="A1456" s="25" t="str">
        <f>A1452</f>
        <v>G292</v>
      </c>
      <c r="B1456" s="25" t="s">
        <v>8</v>
      </c>
      <c r="C1456" s="29">
        <f t="shared" si="1086"/>
        <v>183244.2523774193</v>
      </c>
      <c r="D1456" s="29">
        <f t="shared" si="1087"/>
        <v>15270.35407112428</v>
      </c>
      <c r="E1456" s="29">
        <f t="shared" si="1088"/>
        <v>3523.9279303349867</v>
      </c>
      <c r="F1456" s="29">
        <f t="shared" si="1089"/>
        <v>7047.8558606699735</v>
      </c>
      <c r="G1456" s="29">
        <f t="shared" si="1090"/>
        <v>7635.1770355621402</v>
      </c>
      <c r="H1456" s="31">
        <f t="shared" si="1091"/>
        <v>88.098198258374666</v>
      </c>
      <c r="I1456" s="27"/>
    </row>
    <row r="1457" spans="1:9" x14ac:dyDescent="0.2">
      <c r="A1457" s="25" t="str">
        <f>A1452</f>
        <v>G292</v>
      </c>
      <c r="B1457" s="25" t="s">
        <v>7</v>
      </c>
      <c r="C1457" s="29">
        <f t="shared" si="1086"/>
        <v>192406.46499629028</v>
      </c>
      <c r="D1457" s="29">
        <f t="shared" si="1087"/>
        <v>16033.871774680496</v>
      </c>
      <c r="E1457" s="29">
        <f t="shared" si="1088"/>
        <v>3700.1243268517364</v>
      </c>
      <c r="F1457" s="29">
        <f t="shared" si="1089"/>
        <v>7400.2486537034729</v>
      </c>
      <c r="G1457" s="29">
        <f t="shared" si="1090"/>
        <v>8016.935887340248</v>
      </c>
      <c r="H1457" s="31">
        <f t="shared" si="1091"/>
        <v>92.503108171293405</v>
      </c>
      <c r="I1457" s="27"/>
    </row>
    <row r="1458" spans="1:9" x14ac:dyDescent="0.2">
      <c r="A1458" s="25" t="str">
        <f>A1452</f>
        <v>G292</v>
      </c>
      <c r="B1458" s="25" t="s">
        <v>6</v>
      </c>
      <c r="C1458" s="29">
        <f t="shared" si="1086"/>
        <v>202026.78824610481</v>
      </c>
      <c r="D1458" s="29">
        <f t="shared" si="1087"/>
        <v>16835.56536341452</v>
      </c>
      <c r="E1458" s="29">
        <f t="shared" si="1088"/>
        <v>3885.1305431943233</v>
      </c>
      <c r="F1458" s="29">
        <f t="shared" si="1089"/>
        <v>7770.2610863886466</v>
      </c>
      <c r="G1458" s="29">
        <f t="shared" si="1090"/>
        <v>8417.7826817072601</v>
      </c>
      <c r="H1458" s="31">
        <f t="shared" si="1091"/>
        <v>97.128263579858086</v>
      </c>
      <c r="I1458" s="27"/>
    </row>
    <row r="1459" spans="1:9" x14ac:dyDescent="0.2">
      <c r="C1459" s="29"/>
      <c r="D1459" s="29"/>
      <c r="E1459" s="29"/>
      <c r="F1459" s="29"/>
      <c r="G1459" s="29"/>
      <c r="I1459" s="27"/>
    </row>
    <row r="1460" spans="1:9" x14ac:dyDescent="0.2">
      <c r="A1460" s="25" t="s">
        <v>288</v>
      </c>
      <c r="B1460" s="25" t="s">
        <v>2</v>
      </c>
      <c r="C1460" s="29">
        <f t="shared" ref="C1460:C1466" si="1092">H1460*2080</f>
        <v>152263.05492151395</v>
      </c>
      <c r="D1460" s="29">
        <f t="shared" ref="D1460:D1466" si="1093">H1460*173.33333</f>
        <v>12688.587666114856</v>
      </c>
      <c r="E1460" s="29">
        <f t="shared" ref="E1460:E1466" si="1094">H1460*40</f>
        <v>2928.1356715675756</v>
      </c>
      <c r="F1460" s="29">
        <f t="shared" ref="F1460:F1466" si="1095">H1460*80</f>
        <v>5856.2713431351513</v>
      </c>
      <c r="G1460" s="29">
        <f t="shared" ref="G1460:G1466" si="1096">H1460*(173.33333/2)</f>
        <v>6344.2938330574279</v>
      </c>
      <c r="H1460" s="31">
        <f>H1452*101%</f>
        <v>73.203391789189396</v>
      </c>
      <c r="I1460" s="27"/>
    </row>
    <row r="1461" spans="1:9" x14ac:dyDescent="0.2">
      <c r="A1461" s="25" t="str">
        <f>A1460</f>
        <v>G293</v>
      </c>
      <c r="B1461" s="25" t="s">
        <v>1</v>
      </c>
      <c r="C1461" s="29">
        <f t="shared" si="1092"/>
        <v>159876.20766758965</v>
      </c>
      <c r="D1461" s="29">
        <f t="shared" si="1093"/>
        <v>13323.017049420598</v>
      </c>
      <c r="E1461" s="29">
        <f t="shared" si="1094"/>
        <v>3074.5424551459546</v>
      </c>
      <c r="F1461" s="29">
        <f t="shared" si="1095"/>
        <v>6149.0849102919092</v>
      </c>
      <c r="G1461" s="29">
        <f t="shared" si="1096"/>
        <v>6661.5085247102988</v>
      </c>
      <c r="H1461" s="31">
        <f t="shared" ref="H1461:H1466" si="1097">H1460*105%</f>
        <v>76.863561378648868</v>
      </c>
      <c r="I1461" s="27"/>
    </row>
    <row r="1462" spans="1:9" x14ac:dyDescent="0.2">
      <c r="A1462" s="25" t="str">
        <f>A1460</f>
        <v>G293</v>
      </c>
      <c r="B1462" s="25" t="s">
        <v>0</v>
      </c>
      <c r="C1462" s="29">
        <f t="shared" si="1092"/>
        <v>167870.01805096914</v>
      </c>
      <c r="D1462" s="29">
        <f t="shared" si="1093"/>
        <v>13989.167901891629</v>
      </c>
      <c r="E1462" s="29">
        <f t="shared" si="1094"/>
        <v>3228.2695779032524</v>
      </c>
      <c r="F1462" s="29">
        <f t="shared" si="1095"/>
        <v>6456.5391558065048</v>
      </c>
      <c r="G1462" s="29">
        <f t="shared" si="1096"/>
        <v>6994.5839509458146</v>
      </c>
      <c r="H1462" s="31">
        <f t="shared" si="1097"/>
        <v>80.706739447581313</v>
      </c>
      <c r="I1462" s="27"/>
    </row>
    <row r="1463" spans="1:9" x14ac:dyDescent="0.2">
      <c r="A1463" s="25" t="str">
        <f>A1460</f>
        <v>G293</v>
      </c>
      <c r="B1463" s="25" t="s">
        <v>9</v>
      </c>
      <c r="C1463" s="29">
        <f t="shared" si="1092"/>
        <v>176263.5189535176</v>
      </c>
      <c r="D1463" s="29">
        <f t="shared" si="1093"/>
        <v>14688.626296986211</v>
      </c>
      <c r="E1463" s="29">
        <f t="shared" si="1094"/>
        <v>3389.6830567984152</v>
      </c>
      <c r="F1463" s="29">
        <f t="shared" si="1095"/>
        <v>6779.3661135968305</v>
      </c>
      <c r="G1463" s="29">
        <f t="shared" si="1096"/>
        <v>7344.3131484931055</v>
      </c>
      <c r="H1463" s="31">
        <f t="shared" si="1097"/>
        <v>84.742076419960384</v>
      </c>
      <c r="I1463" s="27"/>
    </row>
    <row r="1464" spans="1:9" x14ac:dyDescent="0.2">
      <c r="A1464" s="25" t="str">
        <f>A1460</f>
        <v>G293</v>
      </c>
      <c r="B1464" s="25" t="s">
        <v>8</v>
      </c>
      <c r="C1464" s="29">
        <f t="shared" si="1092"/>
        <v>185076.69490119349</v>
      </c>
      <c r="D1464" s="29">
        <f t="shared" si="1093"/>
        <v>15423.057611835524</v>
      </c>
      <c r="E1464" s="29">
        <f t="shared" si="1094"/>
        <v>3559.1672096383363</v>
      </c>
      <c r="F1464" s="29">
        <f t="shared" si="1095"/>
        <v>7118.3344192766726</v>
      </c>
      <c r="G1464" s="29">
        <f t="shared" si="1096"/>
        <v>7711.5288059177619</v>
      </c>
      <c r="H1464" s="31">
        <f t="shared" si="1097"/>
        <v>88.979180240958414</v>
      </c>
      <c r="I1464" s="27"/>
    </row>
    <row r="1465" spans="1:9" x14ac:dyDescent="0.2">
      <c r="A1465" s="25" t="str">
        <f>A1460</f>
        <v>G293</v>
      </c>
      <c r="B1465" s="25" t="s">
        <v>7</v>
      </c>
      <c r="C1465" s="29">
        <f t="shared" si="1092"/>
        <v>194330.52964625318</v>
      </c>
      <c r="D1465" s="29">
        <f t="shared" si="1093"/>
        <v>16194.210492427299</v>
      </c>
      <c r="E1465" s="29">
        <f t="shared" si="1094"/>
        <v>3737.1255701202535</v>
      </c>
      <c r="F1465" s="29">
        <f t="shared" si="1095"/>
        <v>7474.2511402405071</v>
      </c>
      <c r="G1465" s="29">
        <f t="shared" si="1096"/>
        <v>8097.1052462136495</v>
      </c>
      <c r="H1465" s="31">
        <f t="shared" si="1097"/>
        <v>93.428139253006336</v>
      </c>
      <c r="I1465" s="27"/>
    </row>
    <row r="1466" spans="1:9" x14ac:dyDescent="0.2">
      <c r="A1466" s="25" t="str">
        <f>A1460</f>
        <v>G293</v>
      </c>
      <c r="B1466" s="25" t="s">
        <v>6</v>
      </c>
      <c r="C1466" s="29">
        <f t="shared" si="1092"/>
        <v>204047.05612856586</v>
      </c>
      <c r="D1466" s="29">
        <f t="shared" si="1093"/>
        <v>17003.921017048666</v>
      </c>
      <c r="E1466" s="29">
        <f t="shared" si="1094"/>
        <v>3923.9818486262666</v>
      </c>
      <c r="F1466" s="29">
        <f t="shared" si="1095"/>
        <v>7847.9636972525332</v>
      </c>
      <c r="G1466" s="29">
        <f t="shared" si="1096"/>
        <v>8501.9605085243329</v>
      </c>
      <c r="H1466" s="31">
        <f t="shared" si="1097"/>
        <v>98.099546215656659</v>
      </c>
      <c r="I1466" s="27"/>
    </row>
    <row r="1467" spans="1:9" x14ac:dyDescent="0.2">
      <c r="C1467" s="29"/>
      <c r="D1467" s="29"/>
      <c r="E1467" s="29"/>
      <c r="F1467" s="29"/>
      <c r="G1467" s="29"/>
      <c r="I1467" s="27"/>
    </row>
    <row r="1468" spans="1:9" x14ac:dyDescent="0.2">
      <c r="A1468" s="25" t="s">
        <v>287</v>
      </c>
      <c r="B1468" s="25" t="s">
        <v>2</v>
      </c>
      <c r="C1468" s="29">
        <f t="shared" ref="C1468:C1474" si="1098">H1468*2080</f>
        <v>153785.68547072908</v>
      </c>
      <c r="D1468" s="29">
        <f t="shared" ref="D1468:D1474" si="1099">H1468*173.33333</f>
        <v>12815.473542776004</v>
      </c>
      <c r="E1468" s="29">
        <f t="shared" ref="E1468:E1474" si="1100">H1468*40</f>
        <v>2957.417028283252</v>
      </c>
      <c r="F1468" s="29">
        <f t="shared" ref="F1468:F1474" si="1101">H1468*80</f>
        <v>5914.8340565665039</v>
      </c>
      <c r="G1468" s="29">
        <f t="shared" ref="G1468:G1474" si="1102">H1468*(173.33333/2)</f>
        <v>6407.7367713880021</v>
      </c>
      <c r="H1468" s="31">
        <f>H1460*101%</f>
        <v>73.935425707081293</v>
      </c>
      <c r="I1468" s="27"/>
    </row>
    <row r="1469" spans="1:9" x14ac:dyDescent="0.2">
      <c r="A1469" s="25" t="str">
        <f>A1468</f>
        <v>G294</v>
      </c>
      <c r="B1469" s="25" t="s">
        <v>1</v>
      </c>
      <c r="C1469" s="29">
        <f t="shared" si="1098"/>
        <v>161474.96974426557</v>
      </c>
      <c r="D1469" s="29">
        <f t="shared" si="1099"/>
        <v>13456.247219914807</v>
      </c>
      <c r="E1469" s="29">
        <f t="shared" si="1100"/>
        <v>3105.2878796974146</v>
      </c>
      <c r="F1469" s="29">
        <f t="shared" si="1101"/>
        <v>6210.5757593948292</v>
      </c>
      <c r="G1469" s="29">
        <f t="shared" si="1102"/>
        <v>6728.1236099574035</v>
      </c>
      <c r="H1469" s="31">
        <f t="shared" ref="H1469:H1474" si="1103">H1468*105%</f>
        <v>77.632196992435368</v>
      </c>
      <c r="I1469" s="27"/>
    </row>
    <row r="1470" spans="1:9" x14ac:dyDescent="0.2">
      <c r="A1470" s="25" t="str">
        <f>A1468</f>
        <v>G294</v>
      </c>
      <c r="B1470" s="25" t="s">
        <v>0</v>
      </c>
      <c r="C1470" s="29">
        <f t="shared" si="1098"/>
        <v>169548.71823147885</v>
      </c>
      <c r="D1470" s="29">
        <f t="shared" si="1099"/>
        <v>14129.059580910547</v>
      </c>
      <c r="E1470" s="29">
        <f t="shared" si="1100"/>
        <v>3260.5522736822854</v>
      </c>
      <c r="F1470" s="29">
        <f t="shared" si="1101"/>
        <v>6521.1045473645709</v>
      </c>
      <c r="G1470" s="29">
        <f t="shared" si="1102"/>
        <v>7064.5297904552735</v>
      </c>
      <c r="H1470" s="31">
        <f t="shared" si="1103"/>
        <v>81.513806842057136</v>
      </c>
      <c r="I1470" s="27"/>
    </row>
    <row r="1471" spans="1:9" x14ac:dyDescent="0.2">
      <c r="A1471" s="25" t="str">
        <f>A1468</f>
        <v>G294</v>
      </c>
      <c r="B1471" s="25" t="s">
        <v>9</v>
      </c>
      <c r="C1471" s="29">
        <f t="shared" si="1098"/>
        <v>178026.15414305279</v>
      </c>
      <c r="D1471" s="29">
        <f t="shared" si="1099"/>
        <v>14835.512559956074</v>
      </c>
      <c r="E1471" s="29">
        <f t="shared" si="1100"/>
        <v>3423.5798873663998</v>
      </c>
      <c r="F1471" s="29">
        <f t="shared" si="1101"/>
        <v>6847.1597747327996</v>
      </c>
      <c r="G1471" s="29">
        <f t="shared" si="1102"/>
        <v>7417.7562799780371</v>
      </c>
      <c r="H1471" s="31">
        <f t="shared" si="1103"/>
        <v>85.589497184159995</v>
      </c>
      <c r="I1471" s="27"/>
    </row>
    <row r="1472" spans="1:9" x14ac:dyDescent="0.2">
      <c r="A1472" s="25" t="str">
        <f>A1468</f>
        <v>G294</v>
      </c>
      <c r="B1472" s="25" t="s">
        <v>8</v>
      </c>
      <c r="C1472" s="29">
        <f t="shared" si="1098"/>
        <v>186927.46185020544</v>
      </c>
      <c r="D1472" s="29">
        <f t="shared" si="1099"/>
        <v>15577.28818795388</v>
      </c>
      <c r="E1472" s="29">
        <f t="shared" si="1100"/>
        <v>3594.75888173472</v>
      </c>
      <c r="F1472" s="29">
        <f t="shared" si="1101"/>
        <v>7189.5177634694401</v>
      </c>
      <c r="G1472" s="29">
        <f t="shared" si="1102"/>
        <v>7788.64409397694</v>
      </c>
      <c r="H1472" s="31">
        <f t="shared" si="1103"/>
        <v>89.868972043368004</v>
      </c>
      <c r="I1472" s="27"/>
    </row>
    <row r="1473" spans="1:9" x14ac:dyDescent="0.2">
      <c r="A1473" s="25" t="str">
        <f>A1468</f>
        <v>G294</v>
      </c>
      <c r="B1473" s="25" t="s">
        <v>7</v>
      </c>
      <c r="C1473" s="29">
        <f t="shared" si="1098"/>
        <v>196273.83494271571</v>
      </c>
      <c r="D1473" s="29">
        <f t="shared" si="1099"/>
        <v>16356.152597351573</v>
      </c>
      <c r="E1473" s="29">
        <f t="shared" si="1100"/>
        <v>3774.4968258214562</v>
      </c>
      <c r="F1473" s="29">
        <f t="shared" si="1101"/>
        <v>7548.9936516429125</v>
      </c>
      <c r="G1473" s="29">
        <f t="shared" si="1102"/>
        <v>8178.0762986757863</v>
      </c>
      <c r="H1473" s="31">
        <f t="shared" si="1103"/>
        <v>94.362420645536403</v>
      </c>
      <c r="I1473" s="27"/>
    </row>
    <row r="1474" spans="1:9" x14ac:dyDescent="0.2">
      <c r="A1474" s="25" t="str">
        <f>A1468</f>
        <v>G294</v>
      </c>
      <c r="B1474" s="25" t="s">
        <v>6</v>
      </c>
      <c r="C1474" s="29">
        <f t="shared" si="1098"/>
        <v>206087.52668985151</v>
      </c>
      <c r="D1474" s="29">
        <f t="shared" si="1099"/>
        <v>17173.960227219151</v>
      </c>
      <c r="E1474" s="29">
        <f t="shared" si="1100"/>
        <v>3963.2216671125293</v>
      </c>
      <c r="F1474" s="29">
        <f t="shared" si="1101"/>
        <v>7926.4433342250586</v>
      </c>
      <c r="G1474" s="29">
        <f t="shared" si="1102"/>
        <v>8586.9801136095757</v>
      </c>
      <c r="H1474" s="31">
        <f t="shared" si="1103"/>
        <v>99.08054167781323</v>
      </c>
      <c r="I1474" s="27"/>
    </row>
    <row r="1475" spans="1:9" x14ac:dyDescent="0.2">
      <c r="C1475" s="29"/>
      <c r="D1475" s="29"/>
      <c r="E1475" s="29"/>
      <c r="F1475" s="29"/>
      <c r="G1475" s="29"/>
      <c r="I1475" s="27"/>
    </row>
    <row r="1476" spans="1:9" x14ac:dyDescent="0.2">
      <c r="A1476" s="25" t="s">
        <v>286</v>
      </c>
      <c r="B1476" s="25" t="s">
        <v>2</v>
      </c>
      <c r="C1476" s="29">
        <f t="shared" ref="C1476:C1482" si="1104">H1476*2080</f>
        <v>155323.5423254364</v>
      </c>
      <c r="D1476" s="29">
        <f t="shared" ref="D1476:D1482" si="1105">H1476*173.33333</f>
        <v>12943.628278203765</v>
      </c>
      <c r="E1476" s="29">
        <f t="shared" ref="E1476:E1482" si="1106">H1476*40</f>
        <v>2986.9911985660842</v>
      </c>
      <c r="F1476" s="29">
        <f t="shared" ref="F1476:F1482" si="1107">H1476*80</f>
        <v>5973.9823971321684</v>
      </c>
      <c r="G1476" s="29">
        <f t="shared" ref="G1476:G1482" si="1108">H1476*(173.33333/2)</f>
        <v>6471.8141391018826</v>
      </c>
      <c r="H1476" s="31">
        <f>H1468*101%</f>
        <v>74.674779964152108</v>
      </c>
      <c r="I1476" s="27"/>
    </row>
    <row r="1477" spans="1:9" x14ac:dyDescent="0.2">
      <c r="A1477" s="25" t="str">
        <f>A1476</f>
        <v>G295</v>
      </c>
      <c r="B1477" s="25" t="s">
        <v>1</v>
      </c>
      <c r="C1477" s="29">
        <f t="shared" si="1104"/>
        <v>163089.71944170824</v>
      </c>
      <c r="D1477" s="29">
        <f t="shared" si="1105"/>
        <v>13590.809692113955</v>
      </c>
      <c r="E1477" s="29">
        <f t="shared" si="1106"/>
        <v>3136.3407584943889</v>
      </c>
      <c r="F1477" s="29">
        <f t="shared" si="1107"/>
        <v>6272.6815169887777</v>
      </c>
      <c r="G1477" s="29">
        <f t="shared" si="1108"/>
        <v>6795.4048460569775</v>
      </c>
      <c r="H1477" s="31">
        <f t="shared" ref="H1477:H1482" si="1109">H1476*105%</f>
        <v>78.408518962359722</v>
      </c>
      <c r="I1477" s="27"/>
    </row>
    <row r="1478" spans="1:9" x14ac:dyDescent="0.2">
      <c r="A1478" s="25" t="str">
        <f>A1476</f>
        <v>G295</v>
      </c>
      <c r="B1478" s="25" t="s">
        <v>0</v>
      </c>
      <c r="C1478" s="29">
        <f t="shared" si="1104"/>
        <v>171244.20541379365</v>
      </c>
      <c r="D1478" s="29">
        <f t="shared" si="1105"/>
        <v>14270.350176719654</v>
      </c>
      <c r="E1478" s="29">
        <f t="shared" si="1106"/>
        <v>3293.1577964191088</v>
      </c>
      <c r="F1478" s="29">
        <f t="shared" si="1107"/>
        <v>6586.3155928382175</v>
      </c>
      <c r="G1478" s="29">
        <f t="shared" si="1108"/>
        <v>7135.175088359827</v>
      </c>
      <c r="H1478" s="31">
        <f t="shared" si="1109"/>
        <v>82.328944910477716</v>
      </c>
      <c r="I1478" s="27"/>
    </row>
    <row r="1479" spans="1:9" x14ac:dyDescent="0.2">
      <c r="A1479" s="25" t="str">
        <f>A1476</f>
        <v>G295</v>
      </c>
      <c r="B1479" s="25" t="s">
        <v>9</v>
      </c>
      <c r="C1479" s="29">
        <f t="shared" si="1104"/>
        <v>179806.41568448333</v>
      </c>
      <c r="D1479" s="29">
        <f t="shared" si="1105"/>
        <v>14983.867685555637</v>
      </c>
      <c r="E1479" s="29">
        <f t="shared" si="1106"/>
        <v>3457.8156862400642</v>
      </c>
      <c r="F1479" s="29">
        <f t="shared" si="1107"/>
        <v>6915.6313724801284</v>
      </c>
      <c r="G1479" s="29">
        <f t="shared" si="1108"/>
        <v>7491.9338427778184</v>
      </c>
      <c r="H1479" s="31">
        <f t="shared" si="1109"/>
        <v>86.445392156001603</v>
      </c>
      <c r="I1479" s="27"/>
    </row>
    <row r="1480" spans="1:9" x14ac:dyDescent="0.2">
      <c r="A1480" s="25" t="str">
        <f>A1476</f>
        <v>G295</v>
      </c>
      <c r="B1480" s="25" t="s">
        <v>8</v>
      </c>
      <c r="C1480" s="29">
        <f t="shared" si="1104"/>
        <v>188796.7364687075</v>
      </c>
      <c r="D1480" s="29">
        <f t="shared" si="1105"/>
        <v>15733.061069833419</v>
      </c>
      <c r="E1480" s="29">
        <f t="shared" si="1106"/>
        <v>3630.7064705520675</v>
      </c>
      <c r="F1480" s="29">
        <f t="shared" si="1107"/>
        <v>7261.4129411041349</v>
      </c>
      <c r="G1480" s="29">
        <f t="shared" si="1108"/>
        <v>7866.5305349167093</v>
      </c>
      <c r="H1480" s="31">
        <f t="shared" si="1109"/>
        <v>90.767661763801684</v>
      </c>
      <c r="I1480" s="27"/>
    </row>
    <row r="1481" spans="1:9" x14ac:dyDescent="0.2">
      <c r="A1481" s="25" t="str">
        <f>A1476</f>
        <v>G295</v>
      </c>
      <c r="B1481" s="25" t="s">
        <v>7</v>
      </c>
      <c r="C1481" s="29">
        <f t="shared" si="1104"/>
        <v>198236.57329214289</v>
      </c>
      <c r="D1481" s="29">
        <f t="shared" si="1105"/>
        <v>16519.714123325091</v>
      </c>
      <c r="E1481" s="29">
        <f t="shared" si="1106"/>
        <v>3812.2417940796709</v>
      </c>
      <c r="F1481" s="29">
        <f t="shared" si="1107"/>
        <v>7624.4835881593417</v>
      </c>
      <c r="G1481" s="29">
        <f t="shared" si="1108"/>
        <v>8259.8570616625457</v>
      </c>
      <c r="H1481" s="31">
        <f t="shared" si="1109"/>
        <v>95.306044851991771</v>
      </c>
      <c r="I1481" s="27"/>
    </row>
    <row r="1482" spans="1:9" x14ac:dyDescent="0.2">
      <c r="A1482" s="25" t="str">
        <f>A1476</f>
        <v>G295</v>
      </c>
      <c r="B1482" s="25" t="s">
        <v>6</v>
      </c>
      <c r="C1482" s="29">
        <f t="shared" si="1104"/>
        <v>208148.40195675002</v>
      </c>
      <c r="D1482" s="29">
        <f t="shared" si="1105"/>
        <v>17345.699829491343</v>
      </c>
      <c r="E1482" s="29">
        <f t="shared" si="1106"/>
        <v>4002.8538837836545</v>
      </c>
      <c r="F1482" s="29">
        <f t="shared" si="1107"/>
        <v>8005.707767567309</v>
      </c>
      <c r="G1482" s="29">
        <f t="shared" si="1108"/>
        <v>8672.8499147456714</v>
      </c>
      <c r="H1482" s="31">
        <f t="shared" si="1109"/>
        <v>100.07134709459136</v>
      </c>
      <c r="I1482" s="27"/>
    </row>
    <row r="1483" spans="1:9" x14ac:dyDescent="0.2">
      <c r="C1483" s="29"/>
      <c r="D1483" s="29"/>
      <c r="E1483" s="29"/>
      <c r="F1483" s="29"/>
      <c r="G1483" s="29"/>
      <c r="I1483" s="27"/>
    </row>
    <row r="1484" spans="1:9" x14ac:dyDescent="0.2">
      <c r="A1484" s="25" t="s">
        <v>285</v>
      </c>
      <c r="B1484" s="25" t="s">
        <v>2</v>
      </c>
      <c r="C1484" s="29">
        <f t="shared" ref="C1484:C1490" si="1110">H1484*2080</f>
        <v>156876.77774869077</v>
      </c>
      <c r="D1484" s="29">
        <f t="shared" ref="D1484:D1490" si="1111">H1484*173.33333</f>
        <v>13073.064560985804</v>
      </c>
      <c r="E1484" s="29">
        <f t="shared" ref="E1484:E1490" si="1112">H1484*40</f>
        <v>3016.8611105517452</v>
      </c>
      <c r="F1484" s="29">
        <f t="shared" ref="F1484:F1490" si="1113">H1484*80</f>
        <v>6033.7222211034905</v>
      </c>
      <c r="G1484" s="29">
        <f t="shared" ref="G1484:G1490" si="1114">H1484*(173.33333/2)</f>
        <v>6536.5322804929019</v>
      </c>
      <c r="H1484" s="31">
        <f>H1476*101%</f>
        <v>75.421527763793634</v>
      </c>
      <c r="I1484" s="27"/>
    </row>
    <row r="1485" spans="1:9" x14ac:dyDescent="0.2">
      <c r="A1485" s="25" t="str">
        <f>A1484</f>
        <v>G296</v>
      </c>
      <c r="B1485" s="25" t="s">
        <v>1</v>
      </c>
      <c r="C1485" s="29">
        <f t="shared" si="1110"/>
        <v>164720.61663612531</v>
      </c>
      <c r="D1485" s="29">
        <f t="shared" si="1111"/>
        <v>13726.717789035094</v>
      </c>
      <c r="E1485" s="29">
        <f t="shared" si="1112"/>
        <v>3167.7041660793329</v>
      </c>
      <c r="F1485" s="29">
        <f t="shared" si="1113"/>
        <v>6335.4083321586659</v>
      </c>
      <c r="G1485" s="29">
        <f t="shared" si="1114"/>
        <v>6863.358894517547</v>
      </c>
      <c r="H1485" s="31">
        <f t="shared" ref="H1485:H1490" si="1115">H1484*105%</f>
        <v>79.192604151983318</v>
      </c>
      <c r="I1485" s="27"/>
    </row>
    <row r="1486" spans="1:9" x14ac:dyDescent="0.2">
      <c r="A1486" s="25" t="str">
        <f>A1484</f>
        <v>G296</v>
      </c>
      <c r="B1486" s="25" t="s">
        <v>0</v>
      </c>
      <c r="C1486" s="29">
        <f t="shared" si="1110"/>
        <v>172956.64746793159</v>
      </c>
      <c r="D1486" s="29">
        <f t="shared" si="1111"/>
        <v>14413.053678486851</v>
      </c>
      <c r="E1486" s="29">
        <f t="shared" si="1112"/>
        <v>3326.0893743832999</v>
      </c>
      <c r="F1486" s="29">
        <f t="shared" si="1113"/>
        <v>6652.1787487665997</v>
      </c>
      <c r="G1486" s="29">
        <f t="shared" si="1114"/>
        <v>7206.5268392434255</v>
      </c>
      <c r="H1486" s="31">
        <f t="shared" si="1115"/>
        <v>83.152234359582494</v>
      </c>
      <c r="I1486" s="27"/>
    </row>
    <row r="1487" spans="1:9" x14ac:dyDescent="0.2">
      <c r="A1487" s="25" t="str">
        <f>A1484</f>
        <v>G296</v>
      </c>
      <c r="B1487" s="25" t="s">
        <v>9</v>
      </c>
      <c r="C1487" s="29">
        <f t="shared" si="1110"/>
        <v>181604.47984132817</v>
      </c>
      <c r="D1487" s="29">
        <f t="shared" si="1111"/>
        <v>15133.706362411192</v>
      </c>
      <c r="E1487" s="29">
        <f t="shared" si="1112"/>
        <v>3492.3938431024644</v>
      </c>
      <c r="F1487" s="29">
        <f t="shared" si="1113"/>
        <v>6984.7876862049288</v>
      </c>
      <c r="G1487" s="29">
        <f t="shared" si="1114"/>
        <v>7566.8531812055962</v>
      </c>
      <c r="H1487" s="31">
        <f t="shared" si="1115"/>
        <v>87.309846077561616</v>
      </c>
      <c r="I1487" s="27"/>
    </row>
    <row r="1488" spans="1:9" x14ac:dyDescent="0.2">
      <c r="A1488" s="25" t="str">
        <f>A1484</f>
        <v>G296</v>
      </c>
      <c r="B1488" s="25" t="s">
        <v>8</v>
      </c>
      <c r="C1488" s="29">
        <f t="shared" si="1110"/>
        <v>190684.70383339457</v>
      </c>
      <c r="D1488" s="29">
        <f t="shared" si="1111"/>
        <v>15890.391680531753</v>
      </c>
      <c r="E1488" s="29">
        <f t="shared" si="1112"/>
        <v>3667.013535257588</v>
      </c>
      <c r="F1488" s="29">
        <f t="shared" si="1113"/>
        <v>7334.0270705151761</v>
      </c>
      <c r="G1488" s="29">
        <f t="shared" si="1114"/>
        <v>7945.1958402658765</v>
      </c>
      <c r="H1488" s="31">
        <f t="shared" si="1115"/>
        <v>91.675338381439701</v>
      </c>
      <c r="I1488" s="27"/>
    </row>
    <row r="1489" spans="1:9" x14ac:dyDescent="0.2">
      <c r="A1489" s="25" t="str">
        <f>A1484</f>
        <v>G296</v>
      </c>
      <c r="B1489" s="25" t="s">
        <v>7</v>
      </c>
      <c r="C1489" s="29">
        <f t="shared" si="1110"/>
        <v>200218.93902506432</v>
      </c>
      <c r="D1489" s="29">
        <f t="shared" si="1111"/>
        <v>16684.911264558341</v>
      </c>
      <c r="E1489" s="29">
        <f t="shared" si="1112"/>
        <v>3850.3642120204677</v>
      </c>
      <c r="F1489" s="29">
        <f t="shared" si="1113"/>
        <v>7700.7284240409354</v>
      </c>
      <c r="G1489" s="29">
        <f t="shared" si="1114"/>
        <v>8342.4556322791705</v>
      </c>
      <c r="H1489" s="31">
        <f t="shared" si="1115"/>
        <v>96.259105300511692</v>
      </c>
      <c r="I1489" s="27"/>
    </row>
    <row r="1490" spans="1:9" x14ac:dyDescent="0.2">
      <c r="A1490" s="25" t="str">
        <f>A1484</f>
        <v>G296</v>
      </c>
      <c r="B1490" s="25" t="s">
        <v>6</v>
      </c>
      <c r="C1490" s="29">
        <f t="shared" si="1110"/>
        <v>210229.88597631754</v>
      </c>
      <c r="D1490" s="29">
        <f t="shared" si="1111"/>
        <v>17519.156827786261</v>
      </c>
      <c r="E1490" s="29">
        <f t="shared" si="1112"/>
        <v>4042.8824226214915</v>
      </c>
      <c r="F1490" s="29">
        <f t="shared" si="1113"/>
        <v>8085.764845242983</v>
      </c>
      <c r="G1490" s="29">
        <f t="shared" si="1114"/>
        <v>8759.5784138931303</v>
      </c>
      <c r="H1490" s="31">
        <f t="shared" si="1115"/>
        <v>101.07206056553729</v>
      </c>
      <c r="I1490" s="27"/>
    </row>
    <row r="1491" spans="1:9" x14ac:dyDescent="0.2">
      <c r="C1491" s="29"/>
      <c r="D1491" s="29"/>
      <c r="E1491" s="29"/>
      <c r="F1491" s="29"/>
      <c r="G1491" s="29"/>
      <c r="I1491" s="27"/>
    </row>
    <row r="1492" spans="1:9" x14ac:dyDescent="0.2">
      <c r="A1492" s="25" t="s">
        <v>284</v>
      </c>
      <c r="B1492" s="25" t="s">
        <v>2</v>
      </c>
      <c r="C1492" s="29">
        <f t="shared" ref="C1492:C1498" si="1116">H1492*2080</f>
        <v>158445.54552617768</v>
      </c>
      <c r="D1492" s="29">
        <f t="shared" ref="D1492:D1498" si="1117">H1492*173.33333</f>
        <v>13203.795206595662</v>
      </c>
      <c r="E1492" s="29">
        <f t="shared" ref="E1492:E1498" si="1118">H1492*40</f>
        <v>3047.0297216572631</v>
      </c>
      <c r="F1492" s="29">
        <f t="shared" ref="F1492:F1498" si="1119">H1492*80</f>
        <v>6094.0594433145261</v>
      </c>
      <c r="G1492" s="29">
        <f t="shared" ref="G1492:G1498" si="1120">H1492*(173.33333/2)</f>
        <v>6601.8976032978308</v>
      </c>
      <c r="H1492" s="31">
        <f>H1484*101%</f>
        <v>76.175743041431573</v>
      </c>
      <c r="I1492" s="27"/>
    </row>
    <row r="1493" spans="1:9" x14ac:dyDescent="0.2">
      <c r="A1493" s="25" t="str">
        <f>A1492</f>
        <v>G297</v>
      </c>
      <c r="B1493" s="25" t="s">
        <v>1</v>
      </c>
      <c r="C1493" s="29">
        <f t="shared" si="1116"/>
        <v>166367.82280248657</v>
      </c>
      <c r="D1493" s="29">
        <f t="shared" si="1117"/>
        <v>13863.984966925447</v>
      </c>
      <c r="E1493" s="29">
        <f t="shared" si="1118"/>
        <v>3199.3812077401262</v>
      </c>
      <c r="F1493" s="29">
        <f t="shared" si="1119"/>
        <v>6398.7624154802525</v>
      </c>
      <c r="G1493" s="29">
        <f t="shared" si="1120"/>
        <v>6931.9924834627236</v>
      </c>
      <c r="H1493" s="31">
        <f t="shared" ref="H1493:H1498" si="1121">H1492*105%</f>
        <v>79.984530193503161</v>
      </c>
      <c r="I1493" s="27"/>
    </row>
    <row r="1494" spans="1:9" x14ac:dyDescent="0.2">
      <c r="A1494" s="25" t="str">
        <f>A1492</f>
        <v>G297</v>
      </c>
      <c r="B1494" s="25" t="s">
        <v>0</v>
      </c>
      <c r="C1494" s="29">
        <f t="shared" si="1116"/>
        <v>174686.21394261092</v>
      </c>
      <c r="D1494" s="29">
        <f t="shared" si="1117"/>
        <v>14557.18421527172</v>
      </c>
      <c r="E1494" s="29">
        <f t="shared" si="1118"/>
        <v>3359.3502681271329</v>
      </c>
      <c r="F1494" s="29">
        <f t="shared" si="1119"/>
        <v>6718.7005362542659</v>
      </c>
      <c r="G1494" s="29">
        <f t="shared" si="1120"/>
        <v>7278.59210763586</v>
      </c>
      <c r="H1494" s="31">
        <f t="shared" si="1121"/>
        <v>83.983756703178329</v>
      </c>
      <c r="I1494" s="27"/>
    </row>
    <row r="1495" spans="1:9" x14ac:dyDescent="0.2">
      <c r="A1495" s="25" t="str">
        <f>A1492</f>
        <v>G297</v>
      </c>
      <c r="B1495" s="25" t="s">
        <v>9</v>
      </c>
      <c r="C1495" s="29">
        <f t="shared" si="1116"/>
        <v>183420.52463974149</v>
      </c>
      <c r="D1495" s="29">
        <f t="shared" si="1117"/>
        <v>15285.043426035309</v>
      </c>
      <c r="E1495" s="29">
        <f t="shared" si="1118"/>
        <v>3527.3177815334902</v>
      </c>
      <c r="F1495" s="29">
        <f t="shared" si="1119"/>
        <v>7054.6355630669805</v>
      </c>
      <c r="G1495" s="29">
        <f t="shared" si="1120"/>
        <v>7642.5217130176543</v>
      </c>
      <c r="H1495" s="31">
        <f t="shared" si="1121"/>
        <v>88.182944538337253</v>
      </c>
      <c r="I1495" s="27"/>
    </row>
    <row r="1496" spans="1:9" x14ac:dyDescent="0.2">
      <c r="A1496" s="25" t="str">
        <f>A1492</f>
        <v>G297</v>
      </c>
      <c r="B1496" s="25" t="s">
        <v>8</v>
      </c>
      <c r="C1496" s="29">
        <f t="shared" si="1116"/>
        <v>192591.55087172857</v>
      </c>
      <c r="D1496" s="29">
        <f t="shared" si="1117"/>
        <v>16049.295597337075</v>
      </c>
      <c r="E1496" s="29">
        <f t="shared" si="1118"/>
        <v>3703.6836706101649</v>
      </c>
      <c r="F1496" s="29">
        <f t="shared" si="1119"/>
        <v>7407.3673412203298</v>
      </c>
      <c r="G1496" s="29">
        <f t="shared" si="1120"/>
        <v>8024.6477986685377</v>
      </c>
      <c r="H1496" s="31">
        <f t="shared" si="1121"/>
        <v>92.592091765254125</v>
      </c>
      <c r="I1496" s="27"/>
    </row>
    <row r="1497" spans="1:9" x14ac:dyDescent="0.2">
      <c r="A1497" s="25" t="str">
        <f>A1492</f>
        <v>G297</v>
      </c>
      <c r="B1497" s="25" t="s">
        <v>7</v>
      </c>
      <c r="C1497" s="29">
        <f t="shared" si="1116"/>
        <v>202221.128415315</v>
      </c>
      <c r="D1497" s="29">
        <f t="shared" si="1117"/>
        <v>16851.760377203929</v>
      </c>
      <c r="E1497" s="29">
        <f t="shared" si="1118"/>
        <v>3888.8678541406734</v>
      </c>
      <c r="F1497" s="29">
        <f t="shared" si="1119"/>
        <v>7777.7357082813469</v>
      </c>
      <c r="G1497" s="29">
        <f t="shared" si="1120"/>
        <v>8425.8801886019646</v>
      </c>
      <c r="H1497" s="31">
        <f t="shared" si="1121"/>
        <v>97.221696353516833</v>
      </c>
      <c r="I1497" s="27"/>
    </row>
    <row r="1498" spans="1:9" x14ac:dyDescent="0.2">
      <c r="A1498" s="25" t="str">
        <f>A1492</f>
        <v>G297</v>
      </c>
      <c r="B1498" s="25" t="s">
        <v>6</v>
      </c>
      <c r="C1498" s="29">
        <f t="shared" si="1116"/>
        <v>212332.18483608076</v>
      </c>
      <c r="D1498" s="29">
        <f t="shared" si="1117"/>
        <v>17694.348396064124</v>
      </c>
      <c r="E1498" s="29">
        <f t="shared" si="1118"/>
        <v>4083.311246847707</v>
      </c>
      <c r="F1498" s="29">
        <f t="shared" si="1119"/>
        <v>8166.6224936954141</v>
      </c>
      <c r="G1498" s="29">
        <f t="shared" si="1120"/>
        <v>8847.1741980320621</v>
      </c>
      <c r="H1498" s="31">
        <f t="shared" si="1121"/>
        <v>102.08278117119268</v>
      </c>
      <c r="I1498" s="27"/>
    </row>
    <row r="1499" spans="1:9" x14ac:dyDescent="0.2">
      <c r="C1499" s="29"/>
      <c r="D1499" s="29"/>
      <c r="E1499" s="29"/>
      <c r="F1499" s="29"/>
      <c r="G1499" s="29"/>
      <c r="I1499" s="27"/>
    </row>
    <row r="1500" spans="1:9" x14ac:dyDescent="0.2">
      <c r="A1500" s="25" t="s">
        <v>283</v>
      </c>
      <c r="B1500" s="25" t="s">
        <v>2</v>
      </c>
      <c r="C1500" s="29">
        <f t="shared" ref="C1500:C1506" si="1122">H1500*2080</f>
        <v>160030.00098143946</v>
      </c>
      <c r="D1500" s="29">
        <f t="shared" ref="D1500:D1506" si="1123">H1500*173.33333</f>
        <v>13335.833158661619</v>
      </c>
      <c r="E1500" s="29">
        <f t="shared" ref="E1500:E1506" si="1124">H1500*40</f>
        <v>3077.5000188738359</v>
      </c>
      <c r="F1500" s="29">
        <f t="shared" ref="F1500:F1506" si="1125">H1500*80</f>
        <v>6155.0000377476717</v>
      </c>
      <c r="G1500" s="29">
        <f t="shared" ref="G1500:G1506" si="1126">H1500*(173.33333/2)</f>
        <v>6667.9165793308093</v>
      </c>
      <c r="H1500" s="31">
        <f>H1492*101%</f>
        <v>76.937500471845894</v>
      </c>
      <c r="I1500" s="27"/>
    </row>
    <row r="1501" spans="1:9" x14ac:dyDescent="0.2">
      <c r="A1501" s="25" t="str">
        <f>A1500</f>
        <v>G298</v>
      </c>
      <c r="B1501" s="25" t="s">
        <v>1</v>
      </c>
      <c r="C1501" s="29">
        <f t="shared" si="1122"/>
        <v>168031.50103051146</v>
      </c>
      <c r="D1501" s="29">
        <f t="shared" si="1123"/>
        <v>14002.624816594702</v>
      </c>
      <c r="E1501" s="29">
        <f t="shared" si="1124"/>
        <v>3231.375019817528</v>
      </c>
      <c r="F1501" s="29">
        <f t="shared" si="1125"/>
        <v>6462.7500396350561</v>
      </c>
      <c r="G1501" s="29">
        <f t="shared" si="1126"/>
        <v>7001.3124082973509</v>
      </c>
      <c r="H1501" s="31">
        <f t="shared" ref="H1501:H1506" si="1127">H1500*105%</f>
        <v>80.784375495438198</v>
      </c>
      <c r="I1501" s="27"/>
    </row>
    <row r="1502" spans="1:9" x14ac:dyDescent="0.2">
      <c r="A1502" s="25" t="str">
        <f>A1500</f>
        <v>G298</v>
      </c>
      <c r="B1502" s="25" t="s">
        <v>0</v>
      </c>
      <c r="C1502" s="29">
        <f t="shared" si="1122"/>
        <v>176433.07608203703</v>
      </c>
      <c r="D1502" s="29">
        <f t="shared" si="1123"/>
        <v>14702.756057424436</v>
      </c>
      <c r="E1502" s="29">
        <f t="shared" si="1124"/>
        <v>3392.9437708084042</v>
      </c>
      <c r="F1502" s="29">
        <f t="shared" si="1125"/>
        <v>6785.8875416168084</v>
      </c>
      <c r="G1502" s="29">
        <f t="shared" si="1126"/>
        <v>7351.3780287122181</v>
      </c>
      <c r="H1502" s="31">
        <f t="shared" si="1127"/>
        <v>84.823594270210108</v>
      </c>
      <c r="I1502" s="27"/>
    </row>
    <row r="1503" spans="1:9" x14ac:dyDescent="0.2">
      <c r="A1503" s="25" t="str">
        <f>A1500</f>
        <v>G298</v>
      </c>
      <c r="B1503" s="25" t="s">
        <v>9</v>
      </c>
      <c r="C1503" s="29">
        <f t="shared" si="1122"/>
        <v>185254.72988613887</v>
      </c>
      <c r="D1503" s="29">
        <f t="shared" si="1123"/>
        <v>15437.893860295659</v>
      </c>
      <c r="E1503" s="29">
        <f t="shared" si="1124"/>
        <v>3562.5909593488245</v>
      </c>
      <c r="F1503" s="29">
        <f t="shared" si="1125"/>
        <v>7125.1819186976491</v>
      </c>
      <c r="G1503" s="29">
        <f t="shared" si="1126"/>
        <v>7718.9469301478293</v>
      </c>
      <c r="H1503" s="31">
        <f t="shared" si="1127"/>
        <v>89.064773983720613</v>
      </c>
      <c r="I1503" s="27"/>
    </row>
    <row r="1504" spans="1:9" x14ac:dyDescent="0.2">
      <c r="A1504" s="25" t="str">
        <f>A1500</f>
        <v>G298</v>
      </c>
      <c r="B1504" s="25" t="s">
        <v>8</v>
      </c>
      <c r="C1504" s="29">
        <f t="shared" si="1122"/>
        <v>194517.46638044581</v>
      </c>
      <c r="D1504" s="29">
        <f t="shared" si="1123"/>
        <v>16209.788553310442</v>
      </c>
      <c r="E1504" s="29">
        <f t="shared" si="1124"/>
        <v>3740.7205073162659</v>
      </c>
      <c r="F1504" s="29">
        <f t="shared" si="1125"/>
        <v>7481.4410146325317</v>
      </c>
      <c r="G1504" s="29">
        <f t="shared" si="1126"/>
        <v>8104.8942766552209</v>
      </c>
      <c r="H1504" s="31">
        <f t="shared" si="1127"/>
        <v>93.518012682906644</v>
      </c>
      <c r="I1504" s="27"/>
    </row>
    <row r="1505" spans="1:9" x14ac:dyDescent="0.2">
      <c r="A1505" s="25" t="str">
        <f>A1500</f>
        <v>G298</v>
      </c>
      <c r="B1505" s="25" t="s">
        <v>7</v>
      </c>
      <c r="C1505" s="29">
        <f t="shared" si="1122"/>
        <v>204243.33969946811</v>
      </c>
      <c r="D1505" s="29">
        <f t="shared" si="1123"/>
        <v>17020.277980975963</v>
      </c>
      <c r="E1505" s="29">
        <f t="shared" si="1124"/>
        <v>3927.7565326820791</v>
      </c>
      <c r="F1505" s="29">
        <f t="shared" si="1125"/>
        <v>7855.5130653641581</v>
      </c>
      <c r="G1505" s="29">
        <f t="shared" si="1126"/>
        <v>8510.1389904879816</v>
      </c>
      <c r="H1505" s="31">
        <f t="shared" si="1127"/>
        <v>98.19391331705198</v>
      </c>
      <c r="I1505" s="27"/>
    </row>
    <row r="1506" spans="1:9" x14ac:dyDescent="0.2">
      <c r="A1506" s="25" t="str">
        <f>A1500</f>
        <v>G298</v>
      </c>
      <c r="B1506" s="25" t="s">
        <v>6</v>
      </c>
      <c r="C1506" s="29">
        <f t="shared" si="1122"/>
        <v>214455.50668444156</v>
      </c>
      <c r="D1506" s="29">
        <f t="shared" si="1123"/>
        <v>17871.291880024764</v>
      </c>
      <c r="E1506" s="29">
        <f t="shared" si="1124"/>
        <v>4124.1443593161839</v>
      </c>
      <c r="F1506" s="29">
        <f t="shared" si="1125"/>
        <v>8248.2887186323678</v>
      </c>
      <c r="G1506" s="29">
        <f t="shared" si="1126"/>
        <v>8935.6459400123822</v>
      </c>
      <c r="H1506" s="31">
        <f t="shared" si="1127"/>
        <v>103.10360898290459</v>
      </c>
      <c r="I1506" s="27"/>
    </row>
    <row r="1507" spans="1:9" x14ac:dyDescent="0.2">
      <c r="C1507" s="29"/>
      <c r="D1507" s="29"/>
      <c r="E1507" s="29"/>
      <c r="F1507" s="29"/>
      <c r="G1507" s="29"/>
      <c r="I1507" s="27"/>
    </row>
    <row r="1508" spans="1:9" x14ac:dyDescent="0.2">
      <c r="A1508" s="25" t="s">
        <v>282</v>
      </c>
      <c r="B1508" s="25" t="s">
        <v>2</v>
      </c>
      <c r="C1508" s="29">
        <f t="shared" ref="C1508:C1514" si="1128">H1508*2080</f>
        <v>161630.30099125384</v>
      </c>
      <c r="D1508" s="29">
        <f t="shared" ref="D1508:D1514" si="1129">H1508*173.33333</f>
        <v>13469.191490248235</v>
      </c>
      <c r="E1508" s="29">
        <f t="shared" ref="E1508:E1514" si="1130">H1508*40</f>
        <v>3108.2750190625738</v>
      </c>
      <c r="F1508" s="29">
        <f t="shared" ref="F1508:F1514" si="1131">H1508*80</f>
        <v>6216.5500381251477</v>
      </c>
      <c r="G1508" s="29">
        <f t="shared" ref="G1508:G1514" si="1132">H1508*(173.33333/2)</f>
        <v>6734.5957451241175</v>
      </c>
      <c r="H1508" s="31">
        <f>H1500*101%</f>
        <v>77.706875476564349</v>
      </c>
      <c r="I1508" s="27"/>
    </row>
    <row r="1509" spans="1:9" x14ac:dyDescent="0.2">
      <c r="A1509" s="25" t="str">
        <f>A1508</f>
        <v>G299</v>
      </c>
      <c r="B1509" s="25" t="s">
        <v>1</v>
      </c>
      <c r="C1509" s="29">
        <f t="shared" si="1128"/>
        <v>169711.81604081654</v>
      </c>
      <c r="D1509" s="29">
        <f t="shared" si="1129"/>
        <v>14142.651064760648</v>
      </c>
      <c r="E1509" s="29">
        <f t="shared" si="1130"/>
        <v>3263.6887700157031</v>
      </c>
      <c r="F1509" s="29">
        <f t="shared" si="1131"/>
        <v>6527.3775400314062</v>
      </c>
      <c r="G1509" s="29">
        <f t="shared" si="1132"/>
        <v>7071.3255323803241</v>
      </c>
      <c r="H1509" s="31">
        <f t="shared" ref="H1509:H1514" si="1133">H1508*105%</f>
        <v>81.592219250392574</v>
      </c>
      <c r="I1509" s="27"/>
    </row>
    <row r="1510" spans="1:9" x14ac:dyDescent="0.2">
      <c r="A1510" s="25" t="str">
        <f>A1508</f>
        <v>G299</v>
      </c>
      <c r="B1510" s="25" t="s">
        <v>0</v>
      </c>
      <c r="C1510" s="29">
        <f t="shared" si="1128"/>
        <v>178197.4068428574</v>
      </c>
      <c r="D1510" s="29">
        <f t="shared" si="1129"/>
        <v>14849.783617998683</v>
      </c>
      <c r="E1510" s="29">
        <f t="shared" si="1130"/>
        <v>3426.8732085164884</v>
      </c>
      <c r="F1510" s="29">
        <f t="shared" si="1131"/>
        <v>6853.7464170329768</v>
      </c>
      <c r="G1510" s="29">
        <f t="shared" si="1132"/>
        <v>7424.8918089993413</v>
      </c>
      <c r="H1510" s="31">
        <f t="shared" si="1133"/>
        <v>85.671830212912212</v>
      </c>
      <c r="I1510" s="27"/>
    </row>
    <row r="1511" spans="1:9" x14ac:dyDescent="0.2">
      <c r="A1511" s="25" t="str">
        <f>A1508</f>
        <v>G299</v>
      </c>
      <c r="B1511" s="25" t="s">
        <v>9</v>
      </c>
      <c r="C1511" s="29">
        <f t="shared" si="1128"/>
        <v>187107.2771850003</v>
      </c>
      <c r="D1511" s="29">
        <f t="shared" si="1129"/>
        <v>15592.272798898617</v>
      </c>
      <c r="E1511" s="29">
        <f t="shared" si="1130"/>
        <v>3598.2168689423133</v>
      </c>
      <c r="F1511" s="29">
        <f t="shared" si="1131"/>
        <v>7196.4337378846267</v>
      </c>
      <c r="G1511" s="29">
        <f t="shared" si="1132"/>
        <v>7796.1363994493086</v>
      </c>
      <c r="H1511" s="31">
        <f t="shared" si="1133"/>
        <v>89.955421723557834</v>
      </c>
      <c r="I1511" s="27"/>
    </row>
    <row r="1512" spans="1:9" x14ac:dyDescent="0.2">
      <c r="A1512" s="25" t="str">
        <f>A1508</f>
        <v>G299</v>
      </c>
      <c r="B1512" s="25" t="s">
        <v>8</v>
      </c>
      <c r="C1512" s="29">
        <f t="shared" si="1128"/>
        <v>196462.64104425031</v>
      </c>
      <c r="D1512" s="29">
        <f t="shared" si="1129"/>
        <v>16371.886438843549</v>
      </c>
      <c r="E1512" s="29">
        <f t="shared" si="1130"/>
        <v>3778.1277123894288</v>
      </c>
      <c r="F1512" s="29">
        <f t="shared" si="1131"/>
        <v>7556.2554247788576</v>
      </c>
      <c r="G1512" s="29">
        <f t="shared" si="1132"/>
        <v>8185.9432194217743</v>
      </c>
      <c r="H1512" s="31">
        <f t="shared" si="1133"/>
        <v>94.453192809735725</v>
      </c>
      <c r="I1512" s="27"/>
    </row>
    <row r="1513" spans="1:9" x14ac:dyDescent="0.2">
      <c r="A1513" s="25" t="str">
        <f>A1508</f>
        <v>G299</v>
      </c>
      <c r="B1513" s="25" t="s">
        <v>7</v>
      </c>
      <c r="C1513" s="29">
        <f t="shared" si="1128"/>
        <v>206285.77309646286</v>
      </c>
      <c r="D1513" s="29">
        <f t="shared" si="1129"/>
        <v>17190.480760785729</v>
      </c>
      <c r="E1513" s="29">
        <f t="shared" si="1130"/>
        <v>3967.0340980089009</v>
      </c>
      <c r="F1513" s="29">
        <f t="shared" si="1131"/>
        <v>7934.0681960178017</v>
      </c>
      <c r="G1513" s="29">
        <f t="shared" si="1132"/>
        <v>8595.2403803928646</v>
      </c>
      <c r="H1513" s="31">
        <f t="shared" si="1133"/>
        <v>99.175852450222521</v>
      </c>
      <c r="I1513" s="27"/>
    </row>
    <row r="1514" spans="1:9" x14ac:dyDescent="0.2">
      <c r="A1514" s="25" t="str">
        <f>A1508</f>
        <v>G299</v>
      </c>
      <c r="B1514" s="25" t="s">
        <v>6</v>
      </c>
      <c r="C1514" s="29">
        <f t="shared" si="1128"/>
        <v>216600.06175128598</v>
      </c>
      <c r="D1514" s="29">
        <f t="shared" si="1129"/>
        <v>18050.004798825015</v>
      </c>
      <c r="E1514" s="29">
        <f t="shared" si="1130"/>
        <v>4165.3858029093462</v>
      </c>
      <c r="F1514" s="29">
        <f t="shared" si="1131"/>
        <v>8330.7716058186925</v>
      </c>
      <c r="G1514" s="29">
        <f t="shared" si="1132"/>
        <v>9025.0023994125077</v>
      </c>
      <c r="H1514" s="31">
        <f t="shared" si="1133"/>
        <v>104.13464507273365</v>
      </c>
      <c r="I1514" s="27"/>
    </row>
    <row r="1515" spans="1:9" x14ac:dyDescent="0.2">
      <c r="C1515" s="29"/>
      <c r="D1515" s="29"/>
      <c r="E1515" s="29"/>
      <c r="F1515" s="29"/>
      <c r="G1515" s="29"/>
      <c r="I1515" s="27"/>
    </row>
    <row r="1516" spans="1:9" x14ac:dyDescent="0.2">
      <c r="A1516" s="25" t="s">
        <v>1436</v>
      </c>
      <c r="B1516" s="25" t="s">
        <v>2</v>
      </c>
      <c r="C1516" s="29">
        <f t="shared" ref="C1516:C1522" si="1134">H1516*2080</f>
        <v>163246.60400116639</v>
      </c>
      <c r="D1516" s="29">
        <f t="shared" ref="D1516:D1522" si="1135">H1516*173.33333</f>
        <v>13603.883405150718</v>
      </c>
      <c r="E1516" s="29">
        <f t="shared" ref="E1516:E1522" si="1136">H1516*40</f>
        <v>3139.3577692531999</v>
      </c>
      <c r="F1516" s="29">
        <f t="shared" ref="F1516:F1522" si="1137">H1516*80</f>
        <v>6278.7155385063998</v>
      </c>
      <c r="G1516" s="29">
        <f t="shared" ref="G1516:G1522" si="1138">H1516*(173.33333/2)</f>
        <v>6801.9417025753592</v>
      </c>
      <c r="H1516" s="31">
        <f>H1508*101%</f>
        <v>78.48394423133</v>
      </c>
      <c r="I1516" s="27"/>
    </row>
    <row r="1517" spans="1:9" x14ac:dyDescent="0.2">
      <c r="A1517" s="25" t="str">
        <f>A1516</f>
        <v>G300</v>
      </c>
      <c r="B1517" s="25" t="s">
        <v>1</v>
      </c>
      <c r="C1517" s="29">
        <f t="shared" si="1134"/>
        <v>171408.93420122474</v>
      </c>
      <c r="D1517" s="29">
        <f t="shared" si="1135"/>
        <v>14284.077575408255</v>
      </c>
      <c r="E1517" s="29">
        <f t="shared" si="1136"/>
        <v>3296.3256577158604</v>
      </c>
      <c r="F1517" s="29">
        <f t="shared" si="1137"/>
        <v>6592.6513154317208</v>
      </c>
      <c r="G1517" s="29">
        <f t="shared" si="1138"/>
        <v>7142.0387877041276</v>
      </c>
      <c r="H1517" s="31">
        <f t="shared" ref="H1517:H1522" si="1139">H1516*105%</f>
        <v>82.408141442896508</v>
      </c>
      <c r="I1517" s="27"/>
    </row>
    <row r="1518" spans="1:9" x14ac:dyDescent="0.2">
      <c r="A1518" s="25" t="str">
        <f>A1516</f>
        <v>G300</v>
      </c>
      <c r="B1518" s="25" t="s">
        <v>0</v>
      </c>
      <c r="C1518" s="29">
        <f t="shared" si="1134"/>
        <v>179979.38091128599</v>
      </c>
      <c r="D1518" s="29">
        <f t="shared" si="1135"/>
        <v>14998.281454178668</v>
      </c>
      <c r="E1518" s="29">
        <f t="shared" si="1136"/>
        <v>3461.1419406016535</v>
      </c>
      <c r="F1518" s="29">
        <f t="shared" si="1137"/>
        <v>6922.2838812033069</v>
      </c>
      <c r="G1518" s="29">
        <f t="shared" si="1138"/>
        <v>7499.1407270893342</v>
      </c>
      <c r="H1518" s="31">
        <f t="shared" si="1139"/>
        <v>86.528548515041336</v>
      </c>
      <c r="I1518" s="27"/>
    </row>
    <row r="1519" spans="1:9" x14ac:dyDescent="0.2">
      <c r="A1519" s="25" t="str">
        <f>A1516</f>
        <v>G300</v>
      </c>
      <c r="B1519" s="25" t="s">
        <v>9</v>
      </c>
      <c r="C1519" s="29">
        <f t="shared" si="1134"/>
        <v>188978.34995685029</v>
      </c>
      <c r="D1519" s="29">
        <f t="shared" si="1135"/>
        <v>15748.195526887603</v>
      </c>
      <c r="E1519" s="29">
        <f t="shared" si="1136"/>
        <v>3634.1990376317362</v>
      </c>
      <c r="F1519" s="29">
        <f t="shared" si="1137"/>
        <v>7268.3980752634725</v>
      </c>
      <c r="G1519" s="29">
        <f t="shared" si="1138"/>
        <v>7874.0977634438013</v>
      </c>
      <c r="H1519" s="31">
        <f t="shared" si="1139"/>
        <v>90.854975940793409</v>
      </c>
      <c r="I1519" s="27"/>
    </row>
    <row r="1520" spans="1:9" x14ac:dyDescent="0.2">
      <c r="A1520" s="25" t="str">
        <f>A1516</f>
        <v>G300</v>
      </c>
      <c r="B1520" s="25" t="s">
        <v>8</v>
      </c>
      <c r="C1520" s="29">
        <f t="shared" si="1134"/>
        <v>198427.26745469283</v>
      </c>
      <c r="D1520" s="29">
        <f t="shared" si="1135"/>
        <v>16535.605303231983</v>
      </c>
      <c r="E1520" s="29">
        <f t="shared" si="1136"/>
        <v>3815.9089895133234</v>
      </c>
      <c r="F1520" s="29">
        <f t="shared" si="1137"/>
        <v>7631.8179790266468</v>
      </c>
      <c r="G1520" s="29">
        <f t="shared" si="1138"/>
        <v>8267.8026516159916</v>
      </c>
      <c r="H1520" s="31">
        <f t="shared" si="1139"/>
        <v>95.397724737833087</v>
      </c>
      <c r="I1520" s="27"/>
    </row>
    <row r="1521" spans="1:9" x14ac:dyDescent="0.2">
      <c r="A1521" s="25" t="str">
        <f>A1516</f>
        <v>G300</v>
      </c>
      <c r="B1521" s="25" t="s">
        <v>7</v>
      </c>
      <c r="C1521" s="29">
        <f t="shared" si="1134"/>
        <v>208348.63082742749</v>
      </c>
      <c r="D1521" s="29">
        <f t="shared" si="1135"/>
        <v>17362.385568393587</v>
      </c>
      <c r="E1521" s="29">
        <f t="shared" si="1136"/>
        <v>4006.7044389889902</v>
      </c>
      <c r="F1521" s="29">
        <f t="shared" si="1137"/>
        <v>8013.4088779779804</v>
      </c>
      <c r="G1521" s="29">
        <f t="shared" si="1138"/>
        <v>8681.1927841967936</v>
      </c>
      <c r="H1521" s="31">
        <f t="shared" si="1139"/>
        <v>100.16761097472475</v>
      </c>
      <c r="I1521" s="27"/>
    </row>
    <row r="1522" spans="1:9" x14ac:dyDescent="0.2">
      <c r="A1522" s="25" t="str">
        <f>A1516</f>
        <v>G300</v>
      </c>
      <c r="B1522" s="25" t="s">
        <v>6</v>
      </c>
      <c r="C1522" s="29">
        <f t="shared" si="1134"/>
        <v>218766.06236879886</v>
      </c>
      <c r="D1522" s="29">
        <f t="shared" si="1135"/>
        <v>18230.504846813266</v>
      </c>
      <c r="E1522" s="29">
        <f t="shared" si="1136"/>
        <v>4207.0396609384397</v>
      </c>
      <c r="F1522" s="29">
        <f t="shared" si="1137"/>
        <v>8414.0793218768795</v>
      </c>
      <c r="G1522" s="29">
        <f t="shared" si="1138"/>
        <v>9115.2524234066332</v>
      </c>
      <c r="H1522" s="31">
        <f t="shared" si="1139"/>
        <v>105.17599152346099</v>
      </c>
      <c r="I1522" s="27"/>
    </row>
    <row r="1523" spans="1:9" x14ac:dyDescent="0.2">
      <c r="C1523" s="29"/>
      <c r="D1523" s="29"/>
      <c r="E1523" s="29"/>
      <c r="F1523" s="29"/>
      <c r="G1523" s="29"/>
      <c r="I1523" s="27"/>
    </row>
    <row r="1524" spans="1:9" x14ac:dyDescent="0.2">
      <c r="A1524" s="32"/>
      <c r="B1524" s="32"/>
      <c r="D1524" s="33"/>
      <c r="G1524" s="33"/>
      <c r="H1524" s="34"/>
    </row>
    <row r="1525" spans="1:9" x14ac:dyDescent="0.2">
      <c r="A1525" s="32"/>
      <c r="B1525" s="32"/>
      <c r="D1525" s="33"/>
      <c r="G1525" s="33"/>
      <c r="H1525" s="34"/>
    </row>
    <row r="1526" spans="1:9" x14ac:dyDescent="0.2">
      <c r="A1526" s="32"/>
      <c r="B1526" s="32"/>
      <c r="D1526" s="33"/>
      <c r="G1526" s="33"/>
      <c r="H1526" s="34"/>
    </row>
    <row r="1527" spans="1:9" x14ac:dyDescent="0.2">
      <c r="A1527" s="32"/>
      <c r="B1527" s="32"/>
      <c r="D1527" s="33"/>
      <c r="G1527" s="33"/>
      <c r="H1527" s="34"/>
    </row>
    <row r="1528" spans="1:9" x14ac:dyDescent="0.2">
      <c r="A1528" s="32"/>
      <c r="B1528" s="32"/>
      <c r="D1528" s="33"/>
      <c r="G1528" s="33"/>
      <c r="H1528" s="34"/>
    </row>
    <row r="1529" spans="1:9" x14ac:dyDescent="0.2">
      <c r="A1529" s="32"/>
      <c r="B1529" s="32"/>
      <c r="D1529" s="33"/>
      <c r="G1529" s="33"/>
      <c r="H1529" s="34"/>
    </row>
    <row r="1530" spans="1:9" x14ac:dyDescent="0.2">
      <c r="A1530" s="32"/>
      <c r="B1530" s="32"/>
      <c r="D1530" s="33"/>
      <c r="G1530" s="33"/>
      <c r="H1530" s="34"/>
    </row>
    <row r="1531" spans="1:9" x14ac:dyDescent="0.2">
      <c r="A1531" s="32"/>
      <c r="B1531" s="32"/>
      <c r="D1531" s="33"/>
      <c r="G1531" s="33"/>
      <c r="H1531" s="34"/>
    </row>
    <row r="1532" spans="1:9" x14ac:dyDescent="0.2">
      <c r="A1532" s="32"/>
      <c r="B1532" s="32"/>
      <c r="D1532" s="33"/>
      <c r="G1532" s="33"/>
      <c r="H1532" s="34"/>
    </row>
    <row r="1533" spans="1:9" x14ac:dyDescent="0.2">
      <c r="A1533" s="32"/>
      <c r="B1533" s="32"/>
      <c r="D1533" s="33"/>
      <c r="G1533" s="33"/>
      <c r="H1533" s="34"/>
    </row>
    <row r="1534" spans="1:9" x14ac:dyDescent="0.2">
      <c r="A1534" s="32"/>
      <c r="B1534" s="32"/>
      <c r="D1534" s="33"/>
      <c r="G1534" s="33"/>
      <c r="H1534" s="34"/>
    </row>
    <row r="1535" spans="1:9" x14ac:dyDescent="0.2">
      <c r="A1535" s="32"/>
      <c r="B1535" s="32"/>
      <c r="D1535" s="33"/>
      <c r="G1535" s="33"/>
      <c r="H1535" s="34"/>
    </row>
    <row r="1536" spans="1:9" x14ac:dyDescent="0.2">
      <c r="A1536" s="32"/>
      <c r="B1536" s="32"/>
      <c r="D1536" s="33"/>
      <c r="G1536" s="33"/>
      <c r="H1536" s="34"/>
    </row>
    <row r="1537" spans="1:8" s="26" customFormat="1" x14ac:dyDescent="0.2">
      <c r="A1537" s="32"/>
      <c r="B1537" s="32"/>
      <c r="C1537" s="33"/>
      <c r="D1537" s="33"/>
      <c r="E1537" s="33"/>
      <c r="F1537" s="33"/>
      <c r="G1537" s="33"/>
      <c r="H1537" s="34"/>
    </row>
    <row r="1538" spans="1:8" s="26" customFormat="1" x14ac:dyDescent="0.2">
      <c r="A1538" s="32"/>
      <c r="B1538" s="32"/>
      <c r="C1538" s="33"/>
      <c r="D1538" s="33"/>
      <c r="E1538" s="33"/>
      <c r="F1538" s="33"/>
      <c r="G1538" s="33"/>
      <c r="H1538" s="34"/>
    </row>
    <row r="1539" spans="1:8" s="26" customFormat="1" x14ac:dyDescent="0.2">
      <c r="A1539" s="32"/>
      <c r="B1539" s="32"/>
      <c r="C1539" s="33"/>
      <c r="D1539" s="33"/>
      <c r="E1539" s="33"/>
      <c r="F1539" s="33"/>
      <c r="G1539" s="33"/>
      <c r="H1539" s="34"/>
    </row>
    <row r="1540" spans="1:8" s="26" customFormat="1" x14ac:dyDescent="0.2">
      <c r="A1540" s="32"/>
      <c r="B1540" s="32"/>
      <c r="C1540" s="33"/>
      <c r="D1540" s="33"/>
      <c r="E1540" s="33"/>
      <c r="F1540" s="33"/>
      <c r="G1540" s="33"/>
      <c r="H1540" s="34"/>
    </row>
    <row r="1541" spans="1:8" s="26" customFormat="1" x14ac:dyDescent="0.2">
      <c r="A1541" s="32"/>
      <c r="B1541" s="32"/>
      <c r="C1541" s="33"/>
      <c r="D1541" s="33"/>
      <c r="E1541" s="33"/>
      <c r="F1541" s="33"/>
      <c r="G1541" s="33"/>
      <c r="H1541" s="34"/>
    </row>
    <row r="1542" spans="1:8" s="26" customFormat="1" x14ac:dyDescent="0.2">
      <c r="A1542" s="32"/>
      <c r="B1542" s="32"/>
      <c r="C1542" s="33"/>
      <c r="D1542" s="33"/>
      <c r="E1542" s="33"/>
      <c r="F1542" s="33"/>
      <c r="G1542" s="33"/>
      <c r="H1542" s="34"/>
    </row>
    <row r="1543" spans="1:8" s="26" customFormat="1" x14ac:dyDescent="0.2">
      <c r="A1543" s="32"/>
      <c r="B1543" s="32"/>
      <c r="C1543" s="33"/>
      <c r="D1543" s="33"/>
      <c r="E1543" s="33"/>
      <c r="F1543" s="33"/>
      <c r="G1543" s="33"/>
      <c r="H1543" s="34"/>
    </row>
    <row r="1544" spans="1:8" s="26" customFormat="1" x14ac:dyDescent="0.2">
      <c r="A1544" s="32"/>
      <c r="B1544" s="32"/>
      <c r="C1544" s="33"/>
      <c r="D1544" s="33"/>
      <c r="E1544" s="33"/>
      <c r="F1544" s="33"/>
      <c r="G1544" s="33"/>
      <c r="H1544" s="34"/>
    </row>
    <row r="1545" spans="1:8" s="26" customFormat="1" x14ac:dyDescent="0.2">
      <c r="A1545" s="32"/>
      <c r="B1545" s="32"/>
      <c r="C1545" s="33"/>
      <c r="D1545" s="33"/>
      <c r="E1545" s="33"/>
      <c r="F1545" s="33"/>
      <c r="G1545" s="33"/>
      <c r="H1545" s="34"/>
    </row>
    <row r="1546" spans="1:8" s="26" customFormat="1" x14ac:dyDescent="0.2">
      <c r="A1546" s="32"/>
      <c r="B1546" s="32"/>
      <c r="C1546" s="33"/>
      <c r="D1546" s="33"/>
      <c r="E1546" s="33"/>
      <c r="F1546" s="33"/>
      <c r="G1546" s="33"/>
      <c r="H1546" s="34"/>
    </row>
    <row r="1547" spans="1:8" s="26" customFormat="1" x14ac:dyDescent="0.2">
      <c r="A1547" s="32"/>
      <c r="B1547" s="32"/>
      <c r="C1547" s="33"/>
      <c r="D1547" s="33"/>
      <c r="E1547" s="33"/>
      <c r="F1547" s="33"/>
      <c r="G1547" s="33"/>
      <c r="H1547" s="34"/>
    </row>
    <row r="1548" spans="1:8" s="26" customFormat="1" x14ac:dyDescent="0.2">
      <c r="A1548" s="32"/>
      <c r="B1548" s="32"/>
      <c r="C1548" s="33"/>
      <c r="D1548" s="33"/>
      <c r="E1548" s="33"/>
      <c r="F1548" s="33"/>
      <c r="G1548" s="33"/>
      <c r="H1548" s="34"/>
    </row>
    <row r="1549" spans="1:8" s="26" customFormat="1" x14ac:dyDescent="0.2">
      <c r="A1549" s="32"/>
      <c r="B1549" s="32"/>
      <c r="C1549" s="33"/>
      <c r="D1549" s="33"/>
      <c r="E1549" s="33"/>
      <c r="F1549" s="33"/>
      <c r="G1549" s="33"/>
      <c r="H1549" s="34"/>
    </row>
    <row r="1550" spans="1:8" s="26" customFormat="1" x14ac:dyDescent="0.2">
      <c r="A1550" s="32"/>
      <c r="B1550" s="32"/>
      <c r="C1550" s="33"/>
      <c r="D1550" s="33"/>
      <c r="E1550" s="33"/>
      <c r="F1550" s="33"/>
      <c r="G1550" s="33"/>
      <c r="H1550" s="34"/>
    </row>
    <row r="1551" spans="1:8" s="26" customFormat="1" x14ac:dyDescent="0.2">
      <c r="A1551" s="32"/>
      <c r="B1551" s="32"/>
      <c r="C1551" s="33"/>
      <c r="D1551" s="33"/>
      <c r="E1551" s="33"/>
      <c r="F1551" s="33"/>
      <c r="G1551" s="33"/>
      <c r="H1551" s="34"/>
    </row>
    <row r="1552" spans="1:8" s="26" customFormat="1" x14ac:dyDescent="0.2">
      <c r="A1552" s="32"/>
      <c r="B1552" s="32"/>
      <c r="C1552" s="33"/>
      <c r="D1552" s="33"/>
      <c r="E1552" s="33"/>
      <c r="F1552" s="33"/>
      <c r="G1552" s="33"/>
      <c r="H1552" s="34"/>
    </row>
    <row r="1553" spans="1:8" s="26" customFormat="1" x14ac:dyDescent="0.2">
      <c r="A1553" s="32"/>
      <c r="B1553" s="32"/>
      <c r="C1553" s="33"/>
      <c r="D1553" s="33"/>
      <c r="E1553" s="33"/>
      <c r="F1553" s="33"/>
      <c r="G1553" s="33"/>
      <c r="H1553" s="34"/>
    </row>
    <row r="1554" spans="1:8" s="26" customFormat="1" x14ac:dyDescent="0.2">
      <c r="A1554" s="32"/>
      <c r="B1554" s="32"/>
      <c r="C1554" s="33"/>
      <c r="D1554" s="33"/>
      <c r="E1554" s="33"/>
      <c r="F1554" s="33"/>
      <c r="G1554" s="33"/>
      <c r="H1554" s="34"/>
    </row>
    <row r="1555" spans="1:8" s="26" customFormat="1" x14ac:dyDescent="0.2">
      <c r="A1555" s="32"/>
      <c r="B1555" s="32"/>
      <c r="C1555" s="33"/>
      <c r="D1555" s="33"/>
      <c r="E1555" s="33"/>
      <c r="F1555" s="33"/>
      <c r="G1555" s="33"/>
      <c r="H1555" s="34"/>
    </row>
    <row r="1556" spans="1:8" s="26" customFormat="1" x14ac:dyDescent="0.2">
      <c r="A1556" s="32"/>
      <c r="B1556" s="32"/>
      <c r="C1556" s="33"/>
      <c r="D1556" s="33"/>
      <c r="E1556" s="33"/>
      <c r="F1556" s="33"/>
      <c r="G1556" s="33"/>
      <c r="H1556" s="34"/>
    </row>
    <row r="1557" spans="1:8" s="26" customFormat="1" x14ac:dyDescent="0.2">
      <c r="A1557" s="32"/>
      <c r="B1557" s="32"/>
      <c r="C1557" s="33"/>
      <c r="D1557" s="33"/>
      <c r="E1557" s="33"/>
      <c r="F1557" s="33"/>
      <c r="G1557" s="33"/>
      <c r="H1557" s="34"/>
    </row>
    <row r="1558" spans="1:8" s="26" customFormat="1" x14ac:dyDescent="0.2">
      <c r="A1558" s="32"/>
      <c r="B1558" s="32"/>
      <c r="C1558" s="33"/>
      <c r="D1558" s="33"/>
      <c r="E1558" s="33"/>
      <c r="F1558" s="33"/>
      <c r="G1558" s="33"/>
      <c r="H1558" s="34"/>
    </row>
    <row r="1559" spans="1:8" s="26" customFormat="1" x14ac:dyDescent="0.2">
      <c r="A1559" s="32"/>
      <c r="B1559" s="32"/>
      <c r="C1559" s="33"/>
      <c r="D1559" s="33"/>
      <c r="E1559" s="33"/>
      <c r="F1559" s="33"/>
      <c r="G1559" s="33"/>
      <c r="H1559" s="34"/>
    </row>
    <row r="1560" spans="1:8" s="26" customFormat="1" x14ac:dyDescent="0.2">
      <c r="A1560" s="32"/>
      <c r="B1560" s="32"/>
      <c r="C1560" s="33"/>
      <c r="D1560" s="33"/>
      <c r="E1560" s="33"/>
      <c r="F1560" s="33"/>
      <c r="G1560" s="33"/>
      <c r="H1560" s="34"/>
    </row>
    <row r="1561" spans="1:8" s="26" customFormat="1" x14ac:dyDescent="0.2">
      <c r="A1561" s="32"/>
      <c r="B1561" s="32"/>
      <c r="C1561" s="33"/>
      <c r="D1561" s="33"/>
      <c r="E1561" s="33"/>
      <c r="F1561" s="33"/>
      <c r="G1561" s="33"/>
      <c r="H1561" s="34"/>
    </row>
    <row r="1562" spans="1:8" s="26" customFormat="1" x14ac:dyDescent="0.2">
      <c r="A1562" s="32"/>
      <c r="B1562" s="32"/>
      <c r="C1562" s="33"/>
      <c r="D1562" s="33"/>
      <c r="E1562" s="33"/>
      <c r="F1562" s="33"/>
      <c r="G1562" s="33"/>
      <c r="H1562" s="34"/>
    </row>
    <row r="1563" spans="1:8" s="26" customFormat="1" x14ac:dyDescent="0.2">
      <c r="A1563" s="32"/>
      <c r="B1563" s="32"/>
      <c r="C1563" s="33"/>
      <c r="D1563" s="33"/>
      <c r="E1563" s="33"/>
      <c r="F1563" s="33"/>
      <c r="G1563" s="33"/>
      <c r="H1563" s="34"/>
    </row>
    <row r="1564" spans="1:8" s="26" customFormat="1" x14ac:dyDescent="0.2">
      <c r="A1564" s="32"/>
      <c r="B1564" s="32"/>
      <c r="C1564" s="33"/>
      <c r="D1564" s="33"/>
      <c r="E1564" s="33"/>
      <c r="F1564" s="33"/>
      <c r="G1564" s="33"/>
      <c r="H1564" s="34"/>
    </row>
    <row r="1565" spans="1:8" s="26" customFormat="1" x14ac:dyDescent="0.2">
      <c r="A1565" s="32"/>
      <c r="B1565" s="32"/>
      <c r="C1565" s="33"/>
      <c r="D1565" s="33"/>
      <c r="E1565" s="33"/>
      <c r="F1565" s="33"/>
      <c r="G1565" s="33"/>
      <c r="H1565" s="34"/>
    </row>
    <row r="1566" spans="1:8" s="26" customFormat="1" x14ac:dyDescent="0.2">
      <c r="A1566" s="32"/>
      <c r="B1566" s="32"/>
      <c r="C1566" s="33"/>
      <c r="D1566" s="33"/>
      <c r="E1566" s="33"/>
      <c r="F1566" s="33"/>
      <c r="G1566" s="33"/>
      <c r="H1566" s="34"/>
    </row>
    <row r="1567" spans="1:8" s="26" customFormat="1" x14ac:dyDescent="0.2">
      <c r="A1567" s="32"/>
      <c r="B1567" s="32"/>
      <c r="C1567" s="33"/>
      <c r="D1567" s="33"/>
      <c r="E1567" s="33"/>
      <c r="F1567" s="33"/>
      <c r="G1567" s="33"/>
      <c r="H1567" s="34"/>
    </row>
    <row r="1568" spans="1:8" s="26" customFormat="1" x14ac:dyDescent="0.2">
      <c r="A1568" s="32"/>
      <c r="B1568" s="32"/>
      <c r="C1568" s="33"/>
      <c r="D1568" s="33"/>
      <c r="E1568" s="33"/>
      <c r="F1568" s="33"/>
      <c r="G1568" s="33"/>
      <c r="H1568" s="34"/>
    </row>
    <row r="1569" spans="1:8" s="26" customFormat="1" x14ac:dyDescent="0.2">
      <c r="A1569" s="32"/>
      <c r="B1569" s="32"/>
      <c r="C1569" s="33"/>
      <c r="D1569" s="33"/>
      <c r="E1569" s="33"/>
      <c r="F1569" s="33"/>
      <c r="G1569" s="33"/>
      <c r="H1569" s="34"/>
    </row>
    <row r="1570" spans="1:8" s="26" customFormat="1" x14ac:dyDescent="0.2">
      <c r="A1570" s="32"/>
      <c r="B1570" s="32"/>
      <c r="C1570" s="33"/>
      <c r="D1570" s="33"/>
      <c r="E1570" s="33"/>
      <c r="F1570" s="33"/>
      <c r="G1570" s="33"/>
      <c r="H1570" s="34"/>
    </row>
    <row r="1571" spans="1:8" s="26" customFormat="1" x14ac:dyDescent="0.2">
      <c r="A1571" s="32"/>
      <c r="B1571" s="32"/>
      <c r="C1571" s="33"/>
      <c r="D1571" s="33"/>
      <c r="E1571" s="33"/>
      <c r="F1571" s="33"/>
      <c r="G1571" s="33"/>
      <c r="H1571" s="34"/>
    </row>
    <row r="1572" spans="1:8" s="26" customFormat="1" x14ac:dyDescent="0.2">
      <c r="A1572" s="32"/>
      <c r="B1572" s="32"/>
      <c r="C1572" s="33"/>
      <c r="D1572" s="33"/>
      <c r="E1572" s="33"/>
      <c r="F1572" s="33"/>
      <c r="G1572" s="33"/>
      <c r="H1572" s="34"/>
    </row>
    <row r="1573" spans="1:8" s="26" customFormat="1" x14ac:dyDescent="0.2">
      <c r="A1573" s="32"/>
      <c r="B1573" s="32"/>
      <c r="C1573" s="33"/>
      <c r="D1573" s="33"/>
      <c r="E1573" s="33"/>
      <c r="F1573" s="33"/>
      <c r="G1573" s="33"/>
      <c r="H1573" s="34"/>
    </row>
    <row r="1574" spans="1:8" s="26" customFormat="1" x14ac:dyDescent="0.2">
      <c r="A1574" s="32"/>
      <c r="B1574" s="32"/>
      <c r="C1574" s="33"/>
      <c r="D1574" s="33"/>
      <c r="E1574" s="33"/>
      <c r="F1574" s="33"/>
      <c r="G1574" s="33"/>
      <c r="H1574" s="34"/>
    </row>
    <row r="1575" spans="1:8" s="26" customFormat="1" x14ac:dyDescent="0.2">
      <c r="A1575" s="32"/>
      <c r="B1575" s="32"/>
      <c r="C1575" s="33"/>
      <c r="D1575" s="33"/>
      <c r="E1575" s="33"/>
      <c r="F1575" s="33"/>
      <c r="G1575" s="33"/>
      <c r="H1575" s="34"/>
    </row>
    <row r="1576" spans="1:8" s="26" customFormat="1" x14ac:dyDescent="0.2">
      <c r="A1576" s="32"/>
      <c r="B1576" s="32"/>
      <c r="C1576" s="33"/>
      <c r="D1576" s="33"/>
      <c r="E1576" s="33"/>
      <c r="F1576" s="33"/>
      <c r="G1576" s="33"/>
      <c r="H1576" s="34"/>
    </row>
    <row r="1577" spans="1:8" s="26" customFormat="1" x14ac:dyDescent="0.2">
      <c r="A1577" s="32"/>
      <c r="B1577" s="32"/>
      <c r="C1577" s="33"/>
      <c r="D1577" s="33"/>
      <c r="E1577" s="33"/>
      <c r="F1577" s="33"/>
      <c r="G1577" s="33"/>
      <c r="H1577" s="34"/>
    </row>
    <row r="1578" spans="1:8" s="26" customFormat="1" x14ac:dyDescent="0.2">
      <c r="A1578" s="32"/>
      <c r="B1578" s="32"/>
      <c r="C1578" s="33"/>
      <c r="D1578" s="33"/>
      <c r="E1578" s="33"/>
      <c r="F1578" s="33"/>
      <c r="G1578" s="33"/>
      <c r="H1578" s="34"/>
    </row>
    <row r="1579" spans="1:8" s="26" customFormat="1" x14ac:dyDescent="0.2">
      <c r="A1579" s="32"/>
      <c r="B1579" s="32"/>
      <c r="C1579" s="33"/>
      <c r="D1579" s="33"/>
      <c r="E1579" s="33"/>
      <c r="F1579" s="33"/>
      <c r="G1579" s="33"/>
      <c r="H1579" s="34"/>
    </row>
    <row r="1580" spans="1:8" s="26" customFormat="1" x14ac:dyDescent="0.2">
      <c r="A1580" s="32"/>
      <c r="B1580" s="32"/>
      <c r="C1580" s="33"/>
      <c r="D1580" s="33"/>
      <c r="E1580" s="33"/>
      <c r="F1580" s="33"/>
      <c r="G1580" s="33"/>
      <c r="H1580" s="34"/>
    </row>
    <row r="1581" spans="1:8" s="26" customFormat="1" x14ac:dyDescent="0.2">
      <c r="A1581" s="32"/>
      <c r="B1581" s="32"/>
      <c r="C1581" s="33"/>
      <c r="D1581" s="33"/>
      <c r="E1581" s="33"/>
      <c r="F1581" s="33"/>
      <c r="G1581" s="33"/>
      <c r="H1581" s="34"/>
    </row>
    <row r="1582" spans="1:8" s="26" customFormat="1" x14ac:dyDescent="0.2">
      <c r="A1582" s="32"/>
      <c r="B1582" s="32"/>
      <c r="C1582" s="33"/>
      <c r="D1582" s="33"/>
      <c r="E1582" s="33"/>
      <c r="F1582" s="33"/>
      <c r="G1582" s="33"/>
      <c r="H1582" s="34"/>
    </row>
    <row r="1583" spans="1:8" s="26" customFormat="1" x14ac:dyDescent="0.2">
      <c r="A1583" s="32"/>
      <c r="B1583" s="32"/>
      <c r="C1583" s="33"/>
      <c r="D1583" s="33"/>
      <c r="E1583" s="33"/>
      <c r="F1583" s="33"/>
      <c r="G1583" s="33"/>
      <c r="H1583" s="34"/>
    </row>
    <row r="1584" spans="1:8" s="26" customFormat="1" x14ac:dyDescent="0.2">
      <c r="A1584" s="32"/>
      <c r="B1584" s="32"/>
      <c r="C1584" s="33"/>
      <c r="D1584" s="33"/>
      <c r="E1584" s="33"/>
      <c r="F1584" s="33"/>
      <c r="G1584" s="33"/>
      <c r="H1584" s="34"/>
    </row>
    <row r="1585" spans="1:8" s="26" customFormat="1" x14ac:dyDescent="0.2">
      <c r="A1585" s="32"/>
      <c r="B1585" s="32"/>
      <c r="C1585" s="33"/>
      <c r="D1585" s="33"/>
      <c r="E1585" s="33"/>
      <c r="F1585" s="33"/>
      <c r="G1585" s="33"/>
      <c r="H1585" s="34"/>
    </row>
    <row r="1586" spans="1:8" s="26" customFormat="1" x14ac:dyDescent="0.2">
      <c r="A1586" s="32"/>
      <c r="B1586" s="32"/>
      <c r="C1586" s="33"/>
      <c r="D1586" s="33"/>
      <c r="E1586" s="33"/>
      <c r="F1586" s="33"/>
      <c r="G1586" s="33"/>
      <c r="H1586" s="34"/>
    </row>
    <row r="1587" spans="1:8" s="26" customFormat="1" x14ac:dyDescent="0.2">
      <c r="A1587" s="32"/>
      <c r="B1587" s="32"/>
      <c r="C1587" s="33"/>
      <c r="D1587" s="33"/>
      <c r="E1587" s="33"/>
      <c r="F1587" s="33"/>
      <c r="G1587" s="33"/>
      <c r="H1587" s="34"/>
    </row>
    <row r="1588" spans="1:8" s="26" customFormat="1" x14ac:dyDescent="0.2">
      <c r="A1588" s="32"/>
      <c r="B1588" s="32"/>
      <c r="C1588" s="33"/>
      <c r="D1588" s="33"/>
      <c r="E1588" s="33"/>
      <c r="F1588" s="33"/>
      <c r="G1588" s="33"/>
      <c r="H1588" s="34"/>
    </row>
    <row r="1589" spans="1:8" s="26" customFormat="1" x14ac:dyDescent="0.2">
      <c r="A1589" s="32"/>
      <c r="B1589" s="32"/>
      <c r="C1589" s="33"/>
      <c r="D1589" s="33"/>
      <c r="E1589" s="33"/>
      <c r="F1589" s="33"/>
      <c r="G1589" s="33"/>
      <c r="H1589" s="34"/>
    </row>
    <row r="1590" spans="1:8" s="26" customFormat="1" x14ac:dyDescent="0.2">
      <c r="A1590" s="32"/>
      <c r="B1590" s="32"/>
      <c r="C1590" s="33"/>
      <c r="D1590" s="33"/>
      <c r="E1590" s="33"/>
      <c r="F1590" s="33"/>
      <c r="G1590" s="33"/>
      <c r="H1590" s="34"/>
    </row>
    <row r="1591" spans="1:8" s="26" customFormat="1" x14ac:dyDescent="0.2">
      <c r="A1591" s="32"/>
      <c r="B1591" s="32"/>
      <c r="C1591" s="33"/>
      <c r="D1591" s="33"/>
      <c r="E1591" s="33"/>
      <c r="F1591" s="33"/>
      <c r="G1591" s="33"/>
      <c r="H1591" s="34"/>
    </row>
    <row r="1592" spans="1:8" s="26" customFormat="1" x14ac:dyDescent="0.2">
      <c r="A1592" s="32"/>
      <c r="B1592" s="32"/>
      <c r="C1592" s="33"/>
      <c r="D1592" s="33"/>
      <c r="E1592" s="33"/>
      <c r="F1592" s="33"/>
      <c r="G1592" s="33"/>
      <c r="H1592" s="34"/>
    </row>
    <row r="1593" spans="1:8" s="26" customFormat="1" x14ac:dyDescent="0.2">
      <c r="A1593" s="32"/>
      <c r="B1593" s="32"/>
      <c r="C1593" s="33"/>
      <c r="D1593" s="33"/>
      <c r="E1593" s="33"/>
      <c r="F1593" s="33"/>
      <c r="G1593" s="33"/>
      <c r="H1593" s="34"/>
    </row>
    <row r="1594" spans="1:8" s="26" customFormat="1" x14ac:dyDescent="0.2">
      <c r="A1594" s="32"/>
      <c r="B1594" s="32"/>
      <c r="C1594" s="33"/>
      <c r="D1594" s="33"/>
      <c r="E1594" s="33"/>
      <c r="F1594" s="33"/>
      <c r="G1594" s="33"/>
      <c r="H1594" s="34"/>
    </row>
    <row r="1595" spans="1:8" s="26" customFormat="1" x14ac:dyDescent="0.2">
      <c r="A1595" s="32"/>
      <c r="B1595" s="32"/>
      <c r="C1595" s="33"/>
      <c r="D1595" s="33"/>
      <c r="E1595" s="33"/>
      <c r="F1595" s="33"/>
      <c r="G1595" s="33"/>
      <c r="H1595" s="34"/>
    </row>
    <row r="1596" spans="1:8" s="26" customFormat="1" x14ac:dyDescent="0.2">
      <c r="A1596" s="32"/>
      <c r="B1596" s="32"/>
      <c r="C1596" s="33"/>
      <c r="D1596" s="33"/>
      <c r="E1596" s="33"/>
      <c r="F1596" s="33"/>
      <c r="G1596" s="33"/>
      <c r="H1596" s="34"/>
    </row>
    <row r="1597" spans="1:8" s="26" customFormat="1" x14ac:dyDescent="0.2">
      <c r="A1597" s="32"/>
      <c r="B1597" s="32"/>
      <c r="C1597" s="33"/>
      <c r="D1597" s="33"/>
      <c r="E1597" s="33"/>
      <c r="F1597" s="33"/>
      <c r="G1597" s="33"/>
      <c r="H1597" s="34"/>
    </row>
    <row r="1598" spans="1:8" s="26" customFormat="1" x14ac:dyDescent="0.2">
      <c r="A1598" s="32"/>
      <c r="B1598" s="32"/>
      <c r="C1598" s="33"/>
      <c r="D1598" s="33"/>
      <c r="E1598" s="33"/>
      <c r="F1598" s="33"/>
      <c r="G1598" s="33"/>
      <c r="H1598" s="34"/>
    </row>
    <row r="1599" spans="1:8" s="26" customFormat="1" x14ac:dyDescent="0.2">
      <c r="A1599" s="32"/>
      <c r="B1599" s="32"/>
      <c r="C1599" s="33"/>
      <c r="D1599" s="33"/>
      <c r="E1599" s="33"/>
      <c r="F1599" s="33"/>
      <c r="G1599" s="33"/>
      <c r="H1599" s="34"/>
    </row>
    <row r="1600" spans="1:8" s="26" customFormat="1" x14ac:dyDescent="0.2">
      <c r="A1600" s="32"/>
      <c r="B1600" s="32"/>
      <c r="C1600" s="33"/>
      <c r="D1600" s="33"/>
      <c r="E1600" s="33"/>
      <c r="F1600" s="33"/>
      <c r="G1600" s="33"/>
      <c r="H1600" s="34"/>
    </row>
    <row r="1601" spans="1:8" s="26" customFormat="1" x14ac:dyDescent="0.2">
      <c r="A1601" s="32"/>
      <c r="B1601" s="32"/>
      <c r="C1601" s="33"/>
      <c r="D1601" s="33"/>
      <c r="E1601" s="33"/>
      <c r="F1601" s="33"/>
      <c r="G1601" s="33"/>
      <c r="H1601" s="34"/>
    </row>
    <row r="1602" spans="1:8" s="26" customFormat="1" x14ac:dyDescent="0.2">
      <c r="A1602" s="32"/>
      <c r="B1602" s="32"/>
      <c r="C1602" s="33"/>
      <c r="D1602" s="33"/>
      <c r="E1602" s="33"/>
      <c r="F1602" s="33"/>
      <c r="G1602" s="33"/>
      <c r="H1602" s="34"/>
    </row>
    <row r="1603" spans="1:8" s="26" customFormat="1" x14ac:dyDescent="0.2">
      <c r="A1603" s="32"/>
      <c r="B1603" s="32"/>
      <c r="C1603" s="33"/>
      <c r="D1603" s="33"/>
      <c r="E1603" s="33"/>
      <c r="F1603" s="33"/>
      <c r="G1603" s="33"/>
      <c r="H1603" s="34"/>
    </row>
    <row r="1604" spans="1:8" s="26" customFormat="1" x14ac:dyDescent="0.2">
      <c r="A1604" s="28"/>
      <c r="B1604" s="28"/>
      <c r="C1604" s="33"/>
      <c r="D1604" s="28"/>
      <c r="E1604" s="33"/>
      <c r="F1604" s="33"/>
      <c r="G1604" s="35"/>
      <c r="H1604" s="31"/>
    </row>
  </sheetData>
  <sheetProtection algorithmName="SHA-512" hashValue="83BYJoBokEKBW7W+2JsmNkmKc3xdTsjUGoAWwetPtC5UOXbhMy+lxpMTOeH9sicCo/m3zuUqsxJR2JGRkGbk7w==" saltValue="TU/NVJXYJ+/T0rkzoKxugQ==" spinCount="100000" sheet="1" formatCells="0" formatColumns="0" formatRows="0" insertHyperlinks="0"/>
  <mergeCells count="2">
    <mergeCell ref="A2:H2"/>
    <mergeCell ref="A1:H1"/>
  </mergeCells>
  <pageMargins left="0.7" right="0.7" top="0.75" bottom="0.75" header="0.3" footer="0.3"/>
  <pageSetup scale="95" orientation="portrait" r:id="rId1"/>
  <headerFooter>
    <oddHeader>&amp;RExhibit B(4)</oddHeader>
    <oddFooter>&amp;L&amp;A&amp;RPage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L1603"/>
  <sheetViews>
    <sheetView view="pageBreakPreview" zoomScaleNormal="120" zoomScaleSheetLayoutView="100" workbookViewId="0">
      <pane ySplit="3" topLeftCell="A4" activePane="bottomLeft" state="frozen"/>
      <selection activeCell="I13" sqref="I13"/>
      <selection pane="bottomLeft" activeCell="I13" sqref="I13"/>
    </sheetView>
  </sheetViews>
  <sheetFormatPr defaultColWidth="9.140625" defaultRowHeight="15" x14ac:dyDescent="0.2"/>
  <cols>
    <col min="1" max="1" width="7.85546875" style="28" bestFit="1" customWidth="1"/>
    <col min="2" max="2" width="6" style="28" bestFit="1" customWidth="1"/>
    <col min="3" max="3" width="14.28515625" style="33" bestFit="1" customWidth="1"/>
    <col min="4" max="4" width="13.85546875" style="28" bestFit="1" customWidth="1"/>
    <col min="5" max="5" width="12.7109375" style="33" hidden="1" customWidth="1"/>
    <col min="6" max="6" width="13.42578125" style="33" hidden="1" customWidth="1"/>
    <col min="7" max="7" width="13.7109375" style="28" hidden="1" customWidth="1"/>
    <col min="8" max="8" width="13.140625" style="31" bestFit="1" customWidth="1"/>
    <col min="9" max="9" width="12.42578125" style="41" customWidth="1"/>
    <col min="10" max="10" width="10.85546875" style="42" bestFit="1" customWidth="1"/>
    <col min="11" max="11" width="11" style="42" hidden="1" customWidth="1"/>
    <col min="12" max="12" width="0" style="42" hidden="1" customWidth="1"/>
    <col min="13" max="16384" width="9.140625" style="42"/>
  </cols>
  <sheetData>
    <row r="1" spans="1:12" x14ac:dyDescent="0.2">
      <c r="A1" s="105" t="s">
        <v>1816</v>
      </c>
      <c r="B1" s="105"/>
      <c r="C1" s="105"/>
      <c r="D1" s="105"/>
      <c r="E1" s="105"/>
      <c r="F1" s="105"/>
      <c r="G1" s="105"/>
      <c r="H1" s="105"/>
      <c r="K1" s="87">
        <v>1.335</v>
      </c>
    </row>
    <row r="2" spans="1:12" ht="15.75" x14ac:dyDescent="0.25">
      <c r="A2" s="107" t="s">
        <v>1786</v>
      </c>
      <c r="B2" s="107"/>
      <c r="C2" s="107"/>
      <c r="D2" s="107"/>
      <c r="E2" s="107"/>
      <c r="F2" s="107"/>
      <c r="G2" s="107"/>
      <c r="H2" s="107"/>
      <c r="K2" s="42">
        <v>8.9987300000000001</v>
      </c>
      <c r="L2" s="42" t="s">
        <v>1815</v>
      </c>
    </row>
    <row r="3" spans="1:12" x14ac:dyDescent="0.2">
      <c r="A3" s="37" t="s">
        <v>1243</v>
      </c>
      <c r="B3" s="38" t="s">
        <v>1242</v>
      </c>
      <c r="C3" s="39" t="s">
        <v>1241</v>
      </c>
      <c r="D3" s="39" t="s">
        <v>1240</v>
      </c>
      <c r="E3" s="39" t="s">
        <v>1239</v>
      </c>
      <c r="F3" s="39" t="s">
        <v>1238</v>
      </c>
      <c r="G3" s="39" t="s">
        <v>1237</v>
      </c>
      <c r="H3" s="40" t="s">
        <v>5</v>
      </c>
      <c r="K3" s="56">
        <f>+K1*K2</f>
        <v>12.013304549999999</v>
      </c>
    </row>
    <row r="4" spans="1:12" x14ac:dyDescent="0.2">
      <c r="A4" s="25" t="s">
        <v>281</v>
      </c>
      <c r="B4" s="25" t="s">
        <v>2</v>
      </c>
      <c r="C4" s="29">
        <f t="shared" ref="C4:C10" si="0">H4*2080</f>
        <v>24987.663999999997</v>
      </c>
      <c r="D4" s="29">
        <f t="shared" ref="D4:D10" si="1">H4*173.33333</f>
        <v>2082.3052932889996</v>
      </c>
      <c r="E4" s="29">
        <f t="shared" ref="E4:E10" si="2">H4*40</f>
        <v>480.53199999999998</v>
      </c>
      <c r="F4" s="29">
        <f t="shared" ref="F4:F10" si="3">H4*80</f>
        <v>961.06399999999996</v>
      </c>
      <c r="G4" s="29">
        <f t="shared" ref="G4:G10" si="4">H4*(173.33333/2)</f>
        <v>1041.1526466444998</v>
      </c>
      <c r="H4" s="30">
        <v>12.013299999999999</v>
      </c>
      <c r="I4" s="42"/>
      <c r="J4" s="57"/>
    </row>
    <row r="5" spans="1:12" x14ac:dyDescent="0.2">
      <c r="A5" s="25" t="str">
        <f>A4</f>
        <v>N111</v>
      </c>
      <c r="B5" s="25" t="s">
        <v>1</v>
      </c>
      <c r="C5" s="29">
        <f t="shared" si="0"/>
        <v>26237.047200000001</v>
      </c>
      <c r="D5" s="29">
        <f t="shared" si="1"/>
        <v>2186.42055795345</v>
      </c>
      <c r="E5" s="29">
        <f t="shared" si="2"/>
        <v>504.55860000000001</v>
      </c>
      <c r="F5" s="29">
        <f t="shared" si="3"/>
        <v>1009.1172</v>
      </c>
      <c r="G5" s="29">
        <f t="shared" si="4"/>
        <v>1093.210278976725</v>
      </c>
      <c r="H5" s="31">
        <f t="shared" ref="H5:H10" si="5">H4*105%</f>
        <v>12.613965</v>
      </c>
      <c r="I5" s="42"/>
    </row>
    <row r="6" spans="1:12" x14ac:dyDescent="0.2">
      <c r="A6" s="25" t="str">
        <f>A4</f>
        <v>N111</v>
      </c>
      <c r="B6" s="25" t="s">
        <v>0</v>
      </c>
      <c r="C6" s="29">
        <f t="shared" si="0"/>
        <v>27548.899560000002</v>
      </c>
      <c r="D6" s="29">
        <f t="shared" si="1"/>
        <v>2295.7415858511226</v>
      </c>
      <c r="E6" s="29">
        <f t="shared" si="2"/>
        <v>529.78652999999997</v>
      </c>
      <c r="F6" s="29">
        <f t="shared" si="3"/>
        <v>1059.5730599999999</v>
      </c>
      <c r="G6" s="29">
        <f t="shared" si="4"/>
        <v>1147.8707929255613</v>
      </c>
      <c r="H6" s="31">
        <f t="shared" si="5"/>
        <v>13.24466325</v>
      </c>
      <c r="I6" s="42"/>
    </row>
    <row r="7" spans="1:12" x14ac:dyDescent="0.2">
      <c r="A7" s="25" t="str">
        <f>A4</f>
        <v>N111</v>
      </c>
      <c r="B7" s="25" t="s">
        <v>9</v>
      </c>
      <c r="C7" s="29">
        <f t="shared" si="0"/>
        <v>28926.344538000001</v>
      </c>
      <c r="D7" s="29">
        <f t="shared" si="1"/>
        <v>2410.5286651436786</v>
      </c>
      <c r="E7" s="29">
        <f t="shared" si="2"/>
        <v>556.27585650000003</v>
      </c>
      <c r="F7" s="29">
        <f t="shared" si="3"/>
        <v>1112.5517130000001</v>
      </c>
      <c r="G7" s="29">
        <f t="shared" si="4"/>
        <v>1205.2643325718393</v>
      </c>
      <c r="H7" s="31">
        <f t="shared" si="5"/>
        <v>13.9068964125</v>
      </c>
      <c r="I7" s="42"/>
    </row>
    <row r="8" spans="1:12" x14ac:dyDescent="0.2">
      <c r="A8" s="25" t="str">
        <f>A4</f>
        <v>N111</v>
      </c>
      <c r="B8" s="25" t="s">
        <v>8</v>
      </c>
      <c r="C8" s="29">
        <f t="shared" si="0"/>
        <v>30372.661764900004</v>
      </c>
      <c r="D8" s="29">
        <f t="shared" si="1"/>
        <v>2531.0550984008628</v>
      </c>
      <c r="E8" s="29">
        <f t="shared" si="2"/>
        <v>584.0896493250001</v>
      </c>
      <c r="F8" s="29">
        <f t="shared" si="3"/>
        <v>1168.1792986500002</v>
      </c>
      <c r="G8" s="29">
        <f t="shared" si="4"/>
        <v>1265.5275492004314</v>
      </c>
      <c r="H8" s="31">
        <f t="shared" si="5"/>
        <v>14.602241233125001</v>
      </c>
      <c r="I8" s="42"/>
    </row>
    <row r="9" spans="1:12" x14ac:dyDescent="0.2">
      <c r="A9" s="25" t="str">
        <f>A4</f>
        <v>N111</v>
      </c>
      <c r="B9" s="25" t="s">
        <v>7</v>
      </c>
      <c r="C9" s="29">
        <f t="shared" si="0"/>
        <v>31891.294853145002</v>
      </c>
      <c r="D9" s="29">
        <f t="shared" si="1"/>
        <v>2657.6078533209056</v>
      </c>
      <c r="E9" s="29">
        <f t="shared" si="2"/>
        <v>613.29413179125004</v>
      </c>
      <c r="F9" s="29">
        <f t="shared" si="3"/>
        <v>1226.5882635825001</v>
      </c>
      <c r="G9" s="29">
        <f t="shared" si="4"/>
        <v>1328.8039266604528</v>
      </c>
      <c r="H9" s="31">
        <f t="shared" si="5"/>
        <v>15.332353294781251</v>
      </c>
      <c r="I9" s="42"/>
    </row>
    <row r="10" spans="1:12" x14ac:dyDescent="0.2">
      <c r="A10" s="25" t="str">
        <f>A4</f>
        <v>N111</v>
      </c>
      <c r="B10" s="25" t="s">
        <v>6</v>
      </c>
      <c r="C10" s="29">
        <f t="shared" si="0"/>
        <v>33485.859595802256</v>
      </c>
      <c r="D10" s="29">
        <f t="shared" si="1"/>
        <v>2790.4882459869514</v>
      </c>
      <c r="E10" s="29">
        <f t="shared" si="2"/>
        <v>643.95883838081261</v>
      </c>
      <c r="F10" s="29">
        <f t="shared" si="3"/>
        <v>1287.9176767616252</v>
      </c>
      <c r="G10" s="29">
        <f t="shared" si="4"/>
        <v>1395.2441229934757</v>
      </c>
      <c r="H10" s="31">
        <f t="shared" si="5"/>
        <v>16.098970959520315</v>
      </c>
      <c r="I10" s="42"/>
    </row>
    <row r="11" spans="1:12" x14ac:dyDescent="0.2">
      <c r="C11" s="29"/>
      <c r="D11" s="29"/>
      <c r="E11" s="29"/>
      <c r="F11" s="29"/>
      <c r="G11" s="29"/>
      <c r="I11" s="42"/>
    </row>
    <row r="12" spans="1:12" x14ac:dyDescent="0.2">
      <c r="A12" s="25" t="s">
        <v>280</v>
      </c>
      <c r="B12" s="25" t="s">
        <v>2</v>
      </c>
      <c r="C12" s="29">
        <f t="shared" ref="C12:C18" si="6">H12*2080</f>
        <v>25237.540639999999</v>
      </c>
      <c r="D12" s="29">
        <f t="shared" ref="D12:D18" si="7">H12*173.33333</f>
        <v>2103.1283462218898</v>
      </c>
      <c r="E12" s="29">
        <f t="shared" ref="E12:E18" si="8">H12*40</f>
        <v>485.33731999999998</v>
      </c>
      <c r="F12" s="29">
        <f t="shared" ref="F12:F18" si="9">H12*80</f>
        <v>970.67463999999995</v>
      </c>
      <c r="G12" s="29">
        <f t="shared" ref="G12:G18" si="10">H12*(173.33333/2)</f>
        <v>1051.5641731109449</v>
      </c>
      <c r="H12" s="31">
        <f>H4*101%</f>
        <v>12.133433</v>
      </c>
      <c r="I12" s="42"/>
    </row>
    <row r="13" spans="1:12" x14ac:dyDescent="0.2">
      <c r="A13" s="25" t="str">
        <f>A12</f>
        <v>N112</v>
      </c>
      <c r="B13" s="25" t="s">
        <v>1</v>
      </c>
      <c r="C13" s="29">
        <f t="shared" si="6"/>
        <v>26499.417672000003</v>
      </c>
      <c r="D13" s="29">
        <f t="shared" si="7"/>
        <v>2208.2847635329845</v>
      </c>
      <c r="E13" s="29">
        <f t="shared" si="8"/>
        <v>509.60418600000003</v>
      </c>
      <c r="F13" s="29">
        <f t="shared" si="9"/>
        <v>1019.2083720000001</v>
      </c>
      <c r="G13" s="29">
        <f t="shared" si="10"/>
        <v>1104.1423817664922</v>
      </c>
      <c r="H13" s="31">
        <f t="shared" ref="H13:H18" si="11">H12*105%</f>
        <v>12.740104650000001</v>
      </c>
      <c r="I13" s="42"/>
    </row>
    <row r="14" spans="1:12" x14ac:dyDescent="0.2">
      <c r="A14" s="25" t="str">
        <f>A12</f>
        <v>N112</v>
      </c>
      <c r="B14" s="25" t="s">
        <v>0</v>
      </c>
      <c r="C14" s="29">
        <f t="shared" si="6"/>
        <v>27824.388555600002</v>
      </c>
      <c r="D14" s="29">
        <f t="shared" si="7"/>
        <v>2318.6990017096336</v>
      </c>
      <c r="E14" s="29">
        <f t="shared" si="8"/>
        <v>535.0843953000001</v>
      </c>
      <c r="F14" s="29">
        <f t="shared" si="9"/>
        <v>1070.1687906000002</v>
      </c>
      <c r="G14" s="29">
        <f t="shared" si="10"/>
        <v>1159.3495008548168</v>
      </c>
      <c r="H14" s="31">
        <f t="shared" si="11"/>
        <v>13.377109882500001</v>
      </c>
      <c r="I14" s="42"/>
    </row>
    <row r="15" spans="1:12" x14ac:dyDescent="0.2">
      <c r="A15" s="25" t="str">
        <f>A12</f>
        <v>N112</v>
      </c>
      <c r="B15" s="25" t="s">
        <v>9</v>
      </c>
      <c r="C15" s="29">
        <f t="shared" si="6"/>
        <v>29215.607983380003</v>
      </c>
      <c r="D15" s="29">
        <f t="shared" si="7"/>
        <v>2434.6339517951155</v>
      </c>
      <c r="E15" s="29">
        <f t="shared" si="8"/>
        <v>561.83861506500011</v>
      </c>
      <c r="F15" s="29">
        <f t="shared" si="9"/>
        <v>1123.6772301300002</v>
      </c>
      <c r="G15" s="29">
        <f t="shared" si="10"/>
        <v>1217.3169758975578</v>
      </c>
      <c r="H15" s="31">
        <f t="shared" si="11"/>
        <v>14.045965376625002</v>
      </c>
      <c r="I15" s="42"/>
    </row>
    <row r="16" spans="1:12" x14ac:dyDescent="0.2">
      <c r="A16" s="25" t="str">
        <f>A12</f>
        <v>N112</v>
      </c>
      <c r="B16" s="25" t="s">
        <v>8</v>
      </c>
      <c r="C16" s="29">
        <f t="shared" si="6"/>
        <v>30676.388382549008</v>
      </c>
      <c r="D16" s="29">
        <f t="shared" si="7"/>
        <v>2556.3656493848716</v>
      </c>
      <c r="E16" s="29">
        <f t="shared" si="8"/>
        <v>589.93054581825015</v>
      </c>
      <c r="F16" s="29">
        <f t="shared" si="9"/>
        <v>1179.8610916365003</v>
      </c>
      <c r="G16" s="29">
        <f t="shared" si="10"/>
        <v>1278.1828246924358</v>
      </c>
      <c r="H16" s="31">
        <f t="shared" si="11"/>
        <v>14.748263645456253</v>
      </c>
      <c r="I16" s="42"/>
    </row>
    <row r="17" spans="1:9" x14ac:dyDescent="0.2">
      <c r="A17" s="25" t="str">
        <f>A12</f>
        <v>N112</v>
      </c>
      <c r="B17" s="25" t="s">
        <v>7</v>
      </c>
      <c r="C17" s="29">
        <f t="shared" si="6"/>
        <v>32210.207801676461</v>
      </c>
      <c r="D17" s="29">
        <f t="shared" si="7"/>
        <v>2684.1839318541156</v>
      </c>
      <c r="E17" s="29">
        <f t="shared" si="8"/>
        <v>619.42707310916273</v>
      </c>
      <c r="F17" s="29">
        <f t="shared" si="9"/>
        <v>1238.8541462183255</v>
      </c>
      <c r="G17" s="29">
        <f t="shared" si="10"/>
        <v>1342.0919659270578</v>
      </c>
      <c r="H17" s="31">
        <f t="shared" si="11"/>
        <v>15.485676827729067</v>
      </c>
      <c r="I17" s="42"/>
    </row>
    <row r="18" spans="1:9" x14ac:dyDescent="0.2">
      <c r="A18" s="25" t="str">
        <f>A12</f>
        <v>N112</v>
      </c>
      <c r="B18" s="25" t="s">
        <v>6</v>
      </c>
      <c r="C18" s="29">
        <f t="shared" si="6"/>
        <v>33820.718191760287</v>
      </c>
      <c r="D18" s="29">
        <f t="shared" si="7"/>
        <v>2818.3931284468213</v>
      </c>
      <c r="E18" s="29">
        <f t="shared" si="8"/>
        <v>650.39842676462081</v>
      </c>
      <c r="F18" s="29">
        <f t="shared" si="9"/>
        <v>1300.7968535292416</v>
      </c>
      <c r="G18" s="29">
        <f t="shared" si="10"/>
        <v>1409.1965642234106</v>
      </c>
      <c r="H18" s="31">
        <f t="shared" si="11"/>
        <v>16.259960669115522</v>
      </c>
      <c r="I18" s="42"/>
    </row>
    <row r="19" spans="1:9" x14ac:dyDescent="0.2">
      <c r="C19" s="29"/>
      <c r="D19" s="29"/>
      <c r="E19" s="29"/>
      <c r="F19" s="29"/>
      <c r="G19" s="29"/>
      <c r="I19" s="42"/>
    </row>
    <row r="20" spans="1:9" x14ac:dyDescent="0.2">
      <c r="A20" s="25" t="s">
        <v>279</v>
      </c>
      <c r="B20" s="25" t="s">
        <v>2</v>
      </c>
      <c r="C20" s="29">
        <f t="shared" ref="C20:C26" si="12">H20*2080</f>
        <v>25489.916046400002</v>
      </c>
      <c r="D20" s="29">
        <f t="shared" ref="D20:D26" si="13">H20*173.33333</f>
        <v>2124.1596296841089</v>
      </c>
      <c r="E20" s="29">
        <f t="shared" ref="E20:E26" si="14">H20*40</f>
        <v>490.1906932</v>
      </c>
      <c r="F20" s="29">
        <f t="shared" ref="F20:F26" si="15">H20*80</f>
        <v>980.3813864</v>
      </c>
      <c r="G20" s="29">
        <f t="shared" ref="G20:G26" si="16">H20*(173.33333/2)</f>
        <v>1062.0798148420545</v>
      </c>
      <c r="H20" s="31">
        <f>H12*101%</f>
        <v>12.25476733</v>
      </c>
      <c r="I20" s="42"/>
    </row>
    <row r="21" spans="1:9" x14ac:dyDescent="0.2">
      <c r="A21" s="25" t="str">
        <f>A20</f>
        <v>N113</v>
      </c>
      <c r="B21" s="25" t="s">
        <v>1</v>
      </c>
      <c r="C21" s="29">
        <f t="shared" si="12"/>
        <v>26764.411848719999</v>
      </c>
      <c r="D21" s="29">
        <f t="shared" si="13"/>
        <v>2230.3676111683144</v>
      </c>
      <c r="E21" s="29">
        <f t="shared" si="14"/>
        <v>514.70022786000004</v>
      </c>
      <c r="F21" s="29">
        <f t="shared" si="15"/>
        <v>1029.4004557200001</v>
      </c>
      <c r="G21" s="29">
        <f t="shared" si="16"/>
        <v>1115.1838055841572</v>
      </c>
      <c r="H21" s="31">
        <f t="shared" ref="H21:H26" si="17">H20*105%</f>
        <v>12.8675056965</v>
      </c>
      <c r="I21" s="42"/>
    </row>
    <row r="22" spans="1:9" x14ac:dyDescent="0.2">
      <c r="A22" s="25" t="str">
        <f>A20</f>
        <v>N113</v>
      </c>
      <c r="B22" s="25" t="s">
        <v>0</v>
      </c>
      <c r="C22" s="29">
        <f t="shared" si="12"/>
        <v>28102.632441156002</v>
      </c>
      <c r="D22" s="29">
        <f t="shared" si="13"/>
        <v>2341.88599172673</v>
      </c>
      <c r="E22" s="29">
        <f t="shared" si="14"/>
        <v>540.43523925299996</v>
      </c>
      <c r="F22" s="29">
        <f t="shared" si="15"/>
        <v>1080.8704785059999</v>
      </c>
      <c r="G22" s="29">
        <f t="shared" si="16"/>
        <v>1170.942995863365</v>
      </c>
      <c r="H22" s="31">
        <f t="shared" si="17"/>
        <v>13.510880981325</v>
      </c>
      <c r="I22" s="42"/>
    </row>
    <row r="23" spans="1:9" x14ac:dyDescent="0.2">
      <c r="A23" s="25" t="str">
        <f>A20</f>
        <v>N113</v>
      </c>
      <c r="B23" s="25" t="s">
        <v>9</v>
      </c>
      <c r="C23" s="29">
        <f t="shared" si="12"/>
        <v>29507.764063213799</v>
      </c>
      <c r="D23" s="29">
        <f t="shared" si="13"/>
        <v>2458.9802913130666</v>
      </c>
      <c r="E23" s="29">
        <f t="shared" si="14"/>
        <v>567.45700121565005</v>
      </c>
      <c r="F23" s="29">
        <f t="shared" si="15"/>
        <v>1134.9140024313001</v>
      </c>
      <c r="G23" s="29">
        <f t="shared" si="16"/>
        <v>1229.4901456565333</v>
      </c>
      <c r="H23" s="31">
        <f t="shared" si="17"/>
        <v>14.18642503039125</v>
      </c>
      <c r="I23" s="42"/>
    </row>
    <row r="24" spans="1:9" x14ac:dyDescent="0.2">
      <c r="A24" s="25" t="str">
        <f>A20</f>
        <v>N113</v>
      </c>
      <c r="B24" s="25" t="s">
        <v>8</v>
      </c>
      <c r="C24" s="29">
        <f t="shared" si="12"/>
        <v>30983.152266374491</v>
      </c>
      <c r="D24" s="29">
        <f t="shared" si="13"/>
        <v>2581.9293058787198</v>
      </c>
      <c r="E24" s="29">
        <f t="shared" si="14"/>
        <v>595.82985127643258</v>
      </c>
      <c r="F24" s="29">
        <f t="shared" si="15"/>
        <v>1191.6597025528652</v>
      </c>
      <c r="G24" s="29">
        <f t="shared" si="16"/>
        <v>1290.9646529393599</v>
      </c>
      <c r="H24" s="31">
        <f t="shared" si="17"/>
        <v>14.895746281910814</v>
      </c>
      <c r="I24" s="42"/>
    </row>
    <row r="25" spans="1:9" x14ac:dyDescent="0.2">
      <c r="A25" s="25" t="str">
        <f>A20</f>
        <v>N113</v>
      </c>
      <c r="B25" s="25" t="s">
        <v>7</v>
      </c>
      <c r="C25" s="29">
        <f t="shared" si="12"/>
        <v>32532.309879693217</v>
      </c>
      <c r="D25" s="29">
        <f t="shared" si="13"/>
        <v>2711.0257711726558</v>
      </c>
      <c r="E25" s="29">
        <f t="shared" si="14"/>
        <v>625.62134384025421</v>
      </c>
      <c r="F25" s="29">
        <f t="shared" si="15"/>
        <v>1251.2426876805084</v>
      </c>
      <c r="G25" s="29">
        <f t="shared" si="16"/>
        <v>1355.5128855863279</v>
      </c>
      <c r="H25" s="31">
        <f t="shared" si="17"/>
        <v>15.640533596006355</v>
      </c>
      <c r="I25" s="42"/>
    </row>
    <row r="26" spans="1:9" x14ac:dyDescent="0.2">
      <c r="A26" s="25" t="str">
        <f>A20</f>
        <v>N113</v>
      </c>
      <c r="B26" s="25" t="s">
        <v>6</v>
      </c>
      <c r="C26" s="29">
        <f t="shared" si="12"/>
        <v>34158.925373677885</v>
      </c>
      <c r="D26" s="29">
        <f t="shared" si="13"/>
        <v>2846.577059731289</v>
      </c>
      <c r="E26" s="29">
        <f t="shared" si="14"/>
        <v>656.90241103226697</v>
      </c>
      <c r="F26" s="29">
        <f t="shared" si="15"/>
        <v>1313.8048220645339</v>
      </c>
      <c r="G26" s="29">
        <f t="shared" si="16"/>
        <v>1423.2885298656445</v>
      </c>
      <c r="H26" s="31">
        <f t="shared" si="17"/>
        <v>16.422560275806674</v>
      </c>
      <c r="I26" s="42"/>
    </row>
    <row r="27" spans="1:9" x14ac:dyDescent="0.2">
      <c r="C27" s="29"/>
      <c r="D27" s="29"/>
      <c r="E27" s="29"/>
      <c r="F27" s="29"/>
      <c r="G27" s="29"/>
      <c r="I27" s="42"/>
    </row>
    <row r="28" spans="1:9" x14ac:dyDescent="0.2">
      <c r="A28" s="25" t="s">
        <v>278</v>
      </c>
      <c r="B28" s="25" t="s">
        <v>2</v>
      </c>
      <c r="C28" s="29">
        <f t="shared" ref="C28:C34" si="18">H28*2080</f>
        <v>25744.815206864001</v>
      </c>
      <c r="D28" s="29">
        <f t="shared" ref="D28:D34" si="19">H28*173.33333</f>
        <v>2145.4012259809497</v>
      </c>
      <c r="E28" s="29">
        <f t="shared" ref="E28:E34" si="20">H28*40</f>
        <v>495.09260013199997</v>
      </c>
      <c r="F28" s="29">
        <f t="shared" ref="F28:F34" si="21">H28*80</f>
        <v>990.18520026399995</v>
      </c>
      <c r="G28" s="29">
        <f t="shared" ref="G28:G34" si="22">H28*(173.33333/2)</f>
        <v>1072.7006129904748</v>
      </c>
      <c r="H28" s="31">
        <f>H20*101%</f>
        <v>12.3773150033</v>
      </c>
      <c r="I28" s="42"/>
    </row>
    <row r="29" spans="1:9" x14ac:dyDescent="0.2">
      <c r="A29" s="25" t="str">
        <f>A28</f>
        <v>N114</v>
      </c>
      <c r="B29" s="25" t="s">
        <v>1</v>
      </c>
      <c r="C29" s="29">
        <f t="shared" si="18"/>
        <v>27032.055967207198</v>
      </c>
      <c r="D29" s="29">
        <f t="shared" si="19"/>
        <v>2252.6712872799972</v>
      </c>
      <c r="E29" s="29">
        <f t="shared" si="20"/>
        <v>519.84723013860003</v>
      </c>
      <c r="F29" s="29">
        <f t="shared" si="21"/>
        <v>1039.6944602772001</v>
      </c>
      <c r="G29" s="29">
        <f t="shared" si="22"/>
        <v>1126.3356436399986</v>
      </c>
      <c r="H29" s="31">
        <f t="shared" ref="H29:H34" si="23">H28*105%</f>
        <v>12.996180753465</v>
      </c>
      <c r="I29" s="42"/>
    </row>
    <row r="30" spans="1:9" x14ac:dyDescent="0.2">
      <c r="A30" s="25" t="str">
        <f>A28</f>
        <v>N114</v>
      </c>
      <c r="B30" s="25" t="s">
        <v>0</v>
      </c>
      <c r="C30" s="29">
        <f t="shared" si="18"/>
        <v>28383.658765567561</v>
      </c>
      <c r="D30" s="29">
        <f t="shared" si="19"/>
        <v>2365.3048516439972</v>
      </c>
      <c r="E30" s="29">
        <f t="shared" si="20"/>
        <v>545.83959164553005</v>
      </c>
      <c r="F30" s="29">
        <f t="shared" si="21"/>
        <v>1091.6791832910601</v>
      </c>
      <c r="G30" s="29">
        <f t="shared" si="22"/>
        <v>1182.6524258219986</v>
      </c>
      <c r="H30" s="31">
        <f t="shared" si="23"/>
        <v>13.64598979113825</v>
      </c>
      <c r="I30" s="42"/>
    </row>
    <row r="31" spans="1:9" x14ac:dyDescent="0.2">
      <c r="A31" s="25" t="str">
        <f>A28</f>
        <v>N114</v>
      </c>
      <c r="B31" s="25" t="s">
        <v>9</v>
      </c>
      <c r="C31" s="29">
        <f t="shared" si="18"/>
        <v>29802.841703845937</v>
      </c>
      <c r="D31" s="29">
        <f t="shared" si="19"/>
        <v>2483.5700942261969</v>
      </c>
      <c r="E31" s="29">
        <f t="shared" si="20"/>
        <v>573.13157122780649</v>
      </c>
      <c r="F31" s="29">
        <f t="shared" si="21"/>
        <v>1146.263142455613</v>
      </c>
      <c r="G31" s="29">
        <f t="shared" si="22"/>
        <v>1241.7850471130985</v>
      </c>
      <c r="H31" s="31">
        <f t="shared" si="23"/>
        <v>14.328289280695163</v>
      </c>
      <c r="I31" s="42"/>
    </row>
    <row r="32" spans="1:9" x14ac:dyDescent="0.2">
      <c r="A32" s="25" t="str">
        <f>A28</f>
        <v>N114</v>
      </c>
      <c r="B32" s="25" t="s">
        <v>8</v>
      </c>
      <c r="C32" s="29">
        <f t="shared" si="18"/>
        <v>31292.983789038237</v>
      </c>
      <c r="D32" s="29">
        <f t="shared" si="19"/>
        <v>2607.7485989375073</v>
      </c>
      <c r="E32" s="29">
        <f t="shared" si="20"/>
        <v>601.78814978919695</v>
      </c>
      <c r="F32" s="29">
        <f t="shared" si="21"/>
        <v>1203.5762995783939</v>
      </c>
      <c r="G32" s="29">
        <f t="shared" si="22"/>
        <v>1303.8742994687536</v>
      </c>
      <c r="H32" s="31">
        <f t="shared" si="23"/>
        <v>15.044703744729922</v>
      </c>
      <c r="I32" s="42"/>
    </row>
    <row r="33" spans="1:9" x14ac:dyDescent="0.2">
      <c r="A33" s="25" t="str">
        <f>A28</f>
        <v>N114</v>
      </c>
      <c r="B33" s="25" t="s">
        <v>7</v>
      </c>
      <c r="C33" s="29">
        <f t="shared" si="18"/>
        <v>32857.632978490154</v>
      </c>
      <c r="D33" s="29">
        <f t="shared" si="19"/>
        <v>2738.136028884383</v>
      </c>
      <c r="E33" s="29">
        <f t="shared" si="20"/>
        <v>631.87755727865681</v>
      </c>
      <c r="F33" s="29">
        <f t="shared" si="21"/>
        <v>1263.7551145573136</v>
      </c>
      <c r="G33" s="29">
        <f t="shared" si="22"/>
        <v>1369.0680144421915</v>
      </c>
      <c r="H33" s="31">
        <f t="shared" si="23"/>
        <v>15.79693893196642</v>
      </c>
      <c r="I33" s="42"/>
    </row>
    <row r="34" spans="1:9" x14ac:dyDescent="0.2">
      <c r="A34" s="25" t="str">
        <f>A28</f>
        <v>N114</v>
      </c>
      <c r="B34" s="25" t="s">
        <v>6</v>
      </c>
      <c r="C34" s="29">
        <f t="shared" si="18"/>
        <v>34500.514627414661</v>
      </c>
      <c r="D34" s="29">
        <f t="shared" si="19"/>
        <v>2875.0428303286017</v>
      </c>
      <c r="E34" s="29">
        <f t="shared" si="20"/>
        <v>663.4714351425896</v>
      </c>
      <c r="F34" s="29">
        <f t="shared" si="21"/>
        <v>1326.9428702851792</v>
      </c>
      <c r="G34" s="29">
        <f t="shared" si="22"/>
        <v>1437.5214151643008</v>
      </c>
      <c r="H34" s="31">
        <f t="shared" si="23"/>
        <v>16.58678587856474</v>
      </c>
      <c r="I34" s="42"/>
    </row>
    <row r="35" spans="1:9" x14ac:dyDescent="0.2">
      <c r="C35" s="29"/>
      <c r="D35" s="29"/>
      <c r="E35" s="29"/>
      <c r="F35" s="29"/>
      <c r="G35" s="29"/>
      <c r="I35" s="42"/>
    </row>
    <row r="36" spans="1:9" x14ac:dyDescent="0.2">
      <c r="A36" s="25" t="s">
        <v>277</v>
      </c>
      <c r="B36" s="25" t="s">
        <v>2</v>
      </c>
      <c r="C36" s="29">
        <f t="shared" ref="C36:C42" si="24">H36*2080</f>
        <v>26002.263358932636</v>
      </c>
      <c r="D36" s="29">
        <f t="shared" ref="D36:D42" si="25">H36*173.33333</f>
        <v>2166.8552382407593</v>
      </c>
      <c r="E36" s="29">
        <f t="shared" ref="E36:E42" si="26">H36*40</f>
        <v>500.04352613331997</v>
      </c>
      <c r="F36" s="29">
        <f t="shared" ref="F36:F42" si="27">H36*80</f>
        <v>1000.0870522666399</v>
      </c>
      <c r="G36" s="29">
        <f t="shared" ref="G36:G42" si="28">H36*(173.33333/2)</f>
        <v>1083.4276191203796</v>
      </c>
      <c r="H36" s="31">
        <f>H28*101%</f>
        <v>12.501088153332999</v>
      </c>
      <c r="I36" s="42"/>
    </row>
    <row r="37" spans="1:9" x14ac:dyDescent="0.2">
      <c r="A37" s="25" t="str">
        <f>A36</f>
        <v>N115</v>
      </c>
      <c r="B37" s="25" t="s">
        <v>1</v>
      </c>
      <c r="C37" s="29">
        <f t="shared" si="24"/>
        <v>27302.37652687927</v>
      </c>
      <c r="D37" s="29">
        <f t="shared" si="25"/>
        <v>2275.1980001527972</v>
      </c>
      <c r="E37" s="29">
        <f t="shared" si="26"/>
        <v>525.04570243998603</v>
      </c>
      <c r="F37" s="29">
        <f t="shared" si="27"/>
        <v>1050.0914048799721</v>
      </c>
      <c r="G37" s="29">
        <f t="shared" si="28"/>
        <v>1137.5990000763986</v>
      </c>
      <c r="H37" s="31">
        <f t="shared" ref="H37:H42" si="29">H36*105%</f>
        <v>13.12614256099965</v>
      </c>
      <c r="I37" s="42"/>
    </row>
    <row r="38" spans="1:9" x14ac:dyDescent="0.2">
      <c r="A38" s="25" t="str">
        <f>A36</f>
        <v>N115</v>
      </c>
      <c r="B38" s="25" t="s">
        <v>0</v>
      </c>
      <c r="C38" s="29">
        <f t="shared" si="24"/>
        <v>28667.495353223236</v>
      </c>
      <c r="D38" s="29">
        <f t="shared" si="25"/>
        <v>2388.9579001604375</v>
      </c>
      <c r="E38" s="29">
        <f t="shared" si="26"/>
        <v>551.29798756198534</v>
      </c>
      <c r="F38" s="29">
        <f t="shared" si="27"/>
        <v>1102.5959751239707</v>
      </c>
      <c r="G38" s="29">
        <f t="shared" si="28"/>
        <v>1194.4789500802187</v>
      </c>
      <c r="H38" s="31">
        <f t="shared" si="29"/>
        <v>13.782449689049633</v>
      </c>
      <c r="I38" s="42"/>
    </row>
    <row r="39" spans="1:9" x14ac:dyDescent="0.2">
      <c r="A39" s="25" t="str">
        <f>A36</f>
        <v>N115</v>
      </c>
      <c r="B39" s="25" t="s">
        <v>9</v>
      </c>
      <c r="C39" s="29">
        <f t="shared" si="24"/>
        <v>30100.8701208844</v>
      </c>
      <c r="D39" s="29">
        <f t="shared" si="25"/>
        <v>2508.4057951684595</v>
      </c>
      <c r="E39" s="29">
        <f t="shared" si="26"/>
        <v>578.86288694008465</v>
      </c>
      <c r="F39" s="29">
        <f t="shared" si="27"/>
        <v>1157.7257738801693</v>
      </c>
      <c r="G39" s="29">
        <f t="shared" si="28"/>
        <v>1254.2028975842297</v>
      </c>
      <c r="H39" s="31">
        <f t="shared" si="29"/>
        <v>14.471572173502116</v>
      </c>
      <c r="I39" s="42"/>
    </row>
    <row r="40" spans="1:9" x14ac:dyDescent="0.2">
      <c r="A40" s="25" t="str">
        <f>A36</f>
        <v>N115</v>
      </c>
      <c r="B40" s="25" t="s">
        <v>8</v>
      </c>
      <c r="C40" s="29">
        <f t="shared" si="24"/>
        <v>31605.913626928625</v>
      </c>
      <c r="D40" s="29">
        <f t="shared" si="25"/>
        <v>2633.8260849268827</v>
      </c>
      <c r="E40" s="29">
        <f t="shared" si="26"/>
        <v>607.8060312870889</v>
      </c>
      <c r="F40" s="29">
        <f t="shared" si="27"/>
        <v>1215.6120625741778</v>
      </c>
      <c r="G40" s="29">
        <f t="shared" si="28"/>
        <v>1316.9130424634413</v>
      </c>
      <c r="H40" s="31">
        <f t="shared" si="29"/>
        <v>15.195150782177222</v>
      </c>
      <c r="I40" s="42"/>
    </row>
    <row r="41" spans="1:9" x14ac:dyDescent="0.2">
      <c r="A41" s="25" t="str">
        <f>A36</f>
        <v>N115</v>
      </c>
      <c r="B41" s="25" t="s">
        <v>7</v>
      </c>
      <c r="C41" s="29">
        <f t="shared" si="24"/>
        <v>33186.209308275051</v>
      </c>
      <c r="D41" s="29">
        <f t="shared" si="25"/>
        <v>2765.5173891732265</v>
      </c>
      <c r="E41" s="29">
        <f t="shared" si="26"/>
        <v>638.19633285144334</v>
      </c>
      <c r="F41" s="29">
        <f t="shared" si="27"/>
        <v>1276.3926657028867</v>
      </c>
      <c r="G41" s="29">
        <f t="shared" si="28"/>
        <v>1382.7586945866133</v>
      </c>
      <c r="H41" s="31">
        <f t="shared" si="29"/>
        <v>15.954908321286084</v>
      </c>
      <c r="I41" s="42"/>
    </row>
    <row r="42" spans="1:9" x14ac:dyDescent="0.2">
      <c r="A42" s="25" t="str">
        <f>A36</f>
        <v>N115</v>
      </c>
      <c r="B42" s="25" t="s">
        <v>6</v>
      </c>
      <c r="C42" s="29">
        <f t="shared" si="24"/>
        <v>34845.519773688808</v>
      </c>
      <c r="D42" s="29">
        <f t="shared" si="25"/>
        <v>2903.793258631888</v>
      </c>
      <c r="E42" s="29">
        <f t="shared" si="26"/>
        <v>670.10614949401554</v>
      </c>
      <c r="F42" s="29">
        <f t="shared" si="27"/>
        <v>1340.2122989880311</v>
      </c>
      <c r="G42" s="29">
        <f t="shared" si="28"/>
        <v>1451.896629315944</v>
      </c>
      <c r="H42" s="31">
        <f t="shared" si="29"/>
        <v>16.752653737350389</v>
      </c>
      <c r="I42" s="42"/>
    </row>
    <row r="43" spans="1:9" x14ac:dyDescent="0.2">
      <c r="C43" s="29"/>
      <c r="D43" s="29"/>
      <c r="E43" s="29"/>
      <c r="F43" s="29"/>
      <c r="G43" s="29"/>
      <c r="I43" s="42"/>
    </row>
    <row r="44" spans="1:9" x14ac:dyDescent="0.2">
      <c r="A44" s="25" t="s">
        <v>276</v>
      </c>
      <c r="B44" s="25" t="s">
        <v>2</v>
      </c>
      <c r="C44" s="29">
        <f t="shared" ref="C44:C50" si="30">H44*2080</f>
        <v>26262.285992521964</v>
      </c>
      <c r="D44" s="29">
        <f t="shared" ref="D44:D50" si="31">H44*173.33333</f>
        <v>2188.5237906231669</v>
      </c>
      <c r="E44" s="29">
        <f t="shared" ref="E44:E50" si="32">H44*40</f>
        <v>505.04396139465314</v>
      </c>
      <c r="F44" s="29">
        <f t="shared" ref="F44:F50" si="33">H44*80</f>
        <v>1010.0879227893063</v>
      </c>
      <c r="G44" s="29">
        <f t="shared" ref="G44:G50" si="34">H44*(173.33333/2)</f>
        <v>1094.2618953115834</v>
      </c>
      <c r="H44" s="31">
        <f>H36*101%</f>
        <v>12.626099034866328</v>
      </c>
      <c r="I44" s="42"/>
    </row>
    <row r="45" spans="1:9" x14ac:dyDescent="0.2">
      <c r="A45" s="25" t="str">
        <f>A44</f>
        <v>N116</v>
      </c>
      <c r="B45" s="25" t="s">
        <v>1</v>
      </c>
      <c r="C45" s="29">
        <f t="shared" si="30"/>
        <v>27575.400292148064</v>
      </c>
      <c r="D45" s="29">
        <f t="shared" si="31"/>
        <v>2297.9499801543252</v>
      </c>
      <c r="E45" s="29">
        <f t="shared" si="32"/>
        <v>530.29615946438582</v>
      </c>
      <c r="F45" s="29">
        <f t="shared" si="33"/>
        <v>1060.5923189287716</v>
      </c>
      <c r="G45" s="29">
        <f t="shared" si="34"/>
        <v>1148.9749900771626</v>
      </c>
      <c r="H45" s="31">
        <f t="shared" ref="H45:H50" si="35">H44*105%</f>
        <v>13.257403986609646</v>
      </c>
      <c r="I45" s="42"/>
    </row>
    <row r="46" spans="1:9" x14ac:dyDescent="0.2">
      <c r="A46" s="25" t="str">
        <f>A44</f>
        <v>N116</v>
      </c>
      <c r="B46" s="25" t="s">
        <v>0</v>
      </c>
      <c r="C46" s="29">
        <f t="shared" si="30"/>
        <v>28954.170306755466</v>
      </c>
      <c r="D46" s="29">
        <f t="shared" si="31"/>
        <v>2412.8474791620415</v>
      </c>
      <c r="E46" s="29">
        <f t="shared" si="32"/>
        <v>556.81096743760509</v>
      </c>
      <c r="F46" s="29">
        <f t="shared" si="33"/>
        <v>1113.6219348752102</v>
      </c>
      <c r="G46" s="29">
        <f t="shared" si="34"/>
        <v>1206.4237395810208</v>
      </c>
      <c r="H46" s="31">
        <f t="shared" si="35"/>
        <v>13.920274185940128</v>
      </c>
      <c r="I46" s="42"/>
    </row>
    <row r="47" spans="1:9" x14ac:dyDescent="0.2">
      <c r="A47" s="25" t="str">
        <f>A44</f>
        <v>N116</v>
      </c>
      <c r="B47" s="25" t="s">
        <v>9</v>
      </c>
      <c r="C47" s="29">
        <f t="shared" si="30"/>
        <v>30401.878822093244</v>
      </c>
      <c r="D47" s="29">
        <f t="shared" si="31"/>
        <v>2533.4898531201438</v>
      </c>
      <c r="E47" s="29">
        <f t="shared" si="32"/>
        <v>584.65151580948543</v>
      </c>
      <c r="F47" s="29">
        <f t="shared" si="33"/>
        <v>1169.3030316189709</v>
      </c>
      <c r="G47" s="29">
        <f t="shared" si="34"/>
        <v>1266.7449265600719</v>
      </c>
      <c r="H47" s="31">
        <f t="shared" si="35"/>
        <v>14.616287895237136</v>
      </c>
      <c r="I47" s="42"/>
    </row>
    <row r="48" spans="1:9" x14ac:dyDescent="0.2">
      <c r="A48" s="25" t="str">
        <f>A44</f>
        <v>N116</v>
      </c>
      <c r="B48" s="25" t="s">
        <v>8</v>
      </c>
      <c r="C48" s="29">
        <f t="shared" si="30"/>
        <v>31921.972763197908</v>
      </c>
      <c r="D48" s="29">
        <f t="shared" si="31"/>
        <v>2660.1643457761511</v>
      </c>
      <c r="E48" s="29">
        <f t="shared" si="32"/>
        <v>613.88409159995967</v>
      </c>
      <c r="F48" s="29">
        <f t="shared" si="33"/>
        <v>1227.7681831999193</v>
      </c>
      <c r="G48" s="29">
        <f t="shared" si="34"/>
        <v>1330.0821728880755</v>
      </c>
      <c r="H48" s="31">
        <f t="shared" si="35"/>
        <v>15.347102289998993</v>
      </c>
      <c r="I48" s="42"/>
    </row>
    <row r="49" spans="1:9" x14ac:dyDescent="0.2">
      <c r="A49" s="25" t="str">
        <f>A44</f>
        <v>N116</v>
      </c>
      <c r="B49" s="25" t="s">
        <v>7</v>
      </c>
      <c r="C49" s="29">
        <f t="shared" si="30"/>
        <v>33518.071401357804</v>
      </c>
      <c r="D49" s="29">
        <f t="shared" si="31"/>
        <v>2793.1725630649585</v>
      </c>
      <c r="E49" s="29">
        <f t="shared" si="32"/>
        <v>644.57829617995776</v>
      </c>
      <c r="F49" s="29">
        <f t="shared" si="33"/>
        <v>1289.1565923599155</v>
      </c>
      <c r="G49" s="29">
        <f t="shared" si="34"/>
        <v>1396.5862815324792</v>
      </c>
      <c r="H49" s="31">
        <f t="shared" si="35"/>
        <v>16.114457404498943</v>
      </c>
      <c r="I49" s="42"/>
    </row>
    <row r="50" spans="1:9" x14ac:dyDescent="0.2">
      <c r="A50" s="25" t="str">
        <f>A44</f>
        <v>N116</v>
      </c>
      <c r="B50" s="25" t="s">
        <v>6</v>
      </c>
      <c r="C50" s="29">
        <f t="shared" si="30"/>
        <v>35193.97497142569</v>
      </c>
      <c r="D50" s="29">
        <f t="shared" si="31"/>
        <v>2932.8311912182066</v>
      </c>
      <c r="E50" s="29">
        <f t="shared" si="32"/>
        <v>676.8072109889556</v>
      </c>
      <c r="F50" s="29">
        <f t="shared" si="33"/>
        <v>1353.6144219779112</v>
      </c>
      <c r="G50" s="29">
        <f t="shared" si="34"/>
        <v>1466.4155956091033</v>
      </c>
      <c r="H50" s="31">
        <f t="shared" si="35"/>
        <v>16.92018027472389</v>
      </c>
      <c r="I50" s="42"/>
    </row>
    <row r="51" spans="1:9" x14ac:dyDescent="0.2">
      <c r="C51" s="29"/>
      <c r="D51" s="29"/>
      <c r="E51" s="29"/>
      <c r="F51" s="29"/>
      <c r="G51" s="29"/>
      <c r="I51" s="42"/>
    </row>
    <row r="52" spans="1:9" x14ac:dyDescent="0.2">
      <c r="A52" s="25" t="s">
        <v>275</v>
      </c>
      <c r="B52" s="25" t="s">
        <v>2</v>
      </c>
      <c r="C52" s="29">
        <f t="shared" ref="C52:C58" si="36">H52*2080</f>
        <v>26524.908852447184</v>
      </c>
      <c r="D52" s="29">
        <f t="shared" ref="D52:D58" si="37">H52*173.33333</f>
        <v>2210.4090285293983</v>
      </c>
      <c r="E52" s="29">
        <f t="shared" ref="E52:E58" si="38">H52*40</f>
        <v>510.09440100859968</v>
      </c>
      <c r="F52" s="29">
        <f t="shared" ref="F52:F58" si="39">H52*80</f>
        <v>1020.1888020171994</v>
      </c>
      <c r="G52" s="29">
        <f t="shared" ref="G52:G58" si="40">H52*(173.33333/2)</f>
        <v>1105.2045142646991</v>
      </c>
      <c r="H52" s="31">
        <f>H44*101%</f>
        <v>12.752360025214992</v>
      </c>
      <c r="I52" s="42"/>
    </row>
    <row r="53" spans="1:9" x14ac:dyDescent="0.2">
      <c r="A53" s="25" t="str">
        <f>A52</f>
        <v>N117</v>
      </c>
      <c r="B53" s="25" t="s">
        <v>1</v>
      </c>
      <c r="C53" s="29">
        <f t="shared" si="36"/>
        <v>27851.154295069544</v>
      </c>
      <c r="D53" s="29">
        <f t="shared" si="37"/>
        <v>2320.9294799558684</v>
      </c>
      <c r="E53" s="29">
        <f t="shared" si="38"/>
        <v>535.5991210590297</v>
      </c>
      <c r="F53" s="29">
        <f t="shared" si="39"/>
        <v>1071.1982421180594</v>
      </c>
      <c r="G53" s="29">
        <f t="shared" si="40"/>
        <v>1160.4647399779342</v>
      </c>
      <c r="H53" s="31">
        <f t="shared" ref="H53:H58" si="41">H52*105%</f>
        <v>13.389978026475742</v>
      </c>
      <c r="I53" s="42"/>
    </row>
    <row r="54" spans="1:9" x14ac:dyDescent="0.2">
      <c r="A54" s="25" t="str">
        <f>A52</f>
        <v>N117</v>
      </c>
      <c r="B54" s="25" t="s">
        <v>0</v>
      </c>
      <c r="C54" s="29">
        <f t="shared" si="36"/>
        <v>29243.712009823023</v>
      </c>
      <c r="D54" s="29">
        <f t="shared" si="37"/>
        <v>2436.9759539536617</v>
      </c>
      <c r="E54" s="29">
        <f t="shared" si="38"/>
        <v>562.37907711198113</v>
      </c>
      <c r="F54" s="29">
        <f t="shared" si="39"/>
        <v>1124.7581542239623</v>
      </c>
      <c r="G54" s="29">
        <f t="shared" si="40"/>
        <v>1218.4879769768309</v>
      </c>
      <c r="H54" s="31">
        <f t="shared" si="41"/>
        <v>14.05947692779953</v>
      </c>
      <c r="I54" s="42"/>
    </row>
    <row r="55" spans="1:9" x14ac:dyDescent="0.2">
      <c r="A55" s="25" t="str">
        <f>A52</f>
        <v>N117</v>
      </c>
      <c r="B55" s="25" t="s">
        <v>9</v>
      </c>
      <c r="C55" s="29">
        <f t="shared" si="36"/>
        <v>30705.897610314172</v>
      </c>
      <c r="D55" s="29">
        <f t="shared" si="37"/>
        <v>2558.8247516513452</v>
      </c>
      <c r="E55" s="29">
        <f t="shared" si="38"/>
        <v>590.49803096758023</v>
      </c>
      <c r="F55" s="29">
        <f t="shared" si="39"/>
        <v>1180.9960619351605</v>
      </c>
      <c r="G55" s="29">
        <f t="shared" si="40"/>
        <v>1279.4123758256726</v>
      </c>
      <c r="H55" s="31">
        <f t="shared" si="41"/>
        <v>14.762450774189507</v>
      </c>
      <c r="I55" s="42"/>
    </row>
    <row r="56" spans="1:9" x14ac:dyDescent="0.2">
      <c r="A56" s="25" t="str">
        <f>A52</f>
        <v>N117</v>
      </c>
      <c r="B56" s="25" t="s">
        <v>8</v>
      </c>
      <c r="C56" s="29">
        <f t="shared" si="36"/>
        <v>32241.192490829882</v>
      </c>
      <c r="D56" s="29">
        <f t="shared" si="37"/>
        <v>2686.7659892339125</v>
      </c>
      <c r="E56" s="29">
        <f t="shared" si="38"/>
        <v>620.02293251595927</v>
      </c>
      <c r="F56" s="29">
        <f t="shared" si="39"/>
        <v>1240.0458650319185</v>
      </c>
      <c r="G56" s="29">
        <f t="shared" si="40"/>
        <v>1343.3829946169562</v>
      </c>
      <c r="H56" s="31">
        <f t="shared" si="41"/>
        <v>15.500573312898982</v>
      </c>
      <c r="I56" s="42"/>
    </row>
    <row r="57" spans="1:9" x14ac:dyDescent="0.2">
      <c r="A57" s="25" t="str">
        <f>A52</f>
        <v>N117</v>
      </c>
      <c r="B57" s="25" t="s">
        <v>7</v>
      </c>
      <c r="C57" s="29">
        <f t="shared" si="36"/>
        <v>33853.252115371375</v>
      </c>
      <c r="D57" s="29">
        <f t="shared" si="37"/>
        <v>2821.1042886956079</v>
      </c>
      <c r="E57" s="29">
        <f t="shared" si="38"/>
        <v>651.02407914175728</v>
      </c>
      <c r="F57" s="29">
        <f t="shared" si="39"/>
        <v>1302.0481582835146</v>
      </c>
      <c r="G57" s="29">
        <f t="shared" si="40"/>
        <v>1410.552144347804</v>
      </c>
      <c r="H57" s="31">
        <f t="shared" si="41"/>
        <v>16.275601978543932</v>
      </c>
      <c r="I57" s="42"/>
    </row>
    <row r="58" spans="1:9" x14ac:dyDescent="0.2">
      <c r="A58" s="25" t="str">
        <f>A52</f>
        <v>N117</v>
      </c>
      <c r="B58" s="25" t="s">
        <v>6</v>
      </c>
      <c r="C58" s="29">
        <f t="shared" si="36"/>
        <v>35545.914721139947</v>
      </c>
      <c r="D58" s="29">
        <f t="shared" si="37"/>
        <v>2962.1595031303887</v>
      </c>
      <c r="E58" s="29">
        <f t="shared" si="38"/>
        <v>683.57528309884515</v>
      </c>
      <c r="F58" s="29">
        <f t="shared" si="39"/>
        <v>1367.1505661976903</v>
      </c>
      <c r="G58" s="29">
        <f t="shared" si="40"/>
        <v>1481.0797515651943</v>
      </c>
      <c r="H58" s="31">
        <f t="shared" si="41"/>
        <v>17.089382077471129</v>
      </c>
      <c r="I58" s="42"/>
    </row>
    <row r="59" spans="1:9" x14ac:dyDescent="0.2">
      <c r="C59" s="29"/>
      <c r="D59" s="29"/>
      <c r="E59" s="29"/>
      <c r="F59" s="29"/>
      <c r="G59" s="29"/>
      <c r="I59" s="42"/>
    </row>
    <row r="60" spans="1:9" x14ac:dyDescent="0.2">
      <c r="A60" s="25" t="s">
        <v>274</v>
      </c>
      <c r="B60" s="25" t="s">
        <v>2</v>
      </c>
      <c r="C60" s="29">
        <f t="shared" ref="C60:C66" si="42">H60*2080</f>
        <v>26790.157940971658</v>
      </c>
      <c r="D60" s="29">
        <f t="shared" ref="D60:D66" si="43">H60*173.33333</f>
        <v>2232.5131188146925</v>
      </c>
      <c r="E60" s="29">
        <f t="shared" ref="E60:E66" si="44">H60*40</f>
        <v>515.19534501868566</v>
      </c>
      <c r="F60" s="29">
        <f t="shared" ref="F60:F66" si="45">H60*80</f>
        <v>1030.3906900373713</v>
      </c>
      <c r="G60" s="29">
        <f t="shared" ref="G60:G66" si="46">H60*(173.33333/2)</f>
        <v>1116.2565594073462</v>
      </c>
      <c r="H60" s="31">
        <f>H52*101%</f>
        <v>12.879883625467142</v>
      </c>
      <c r="I60" s="42"/>
    </row>
    <row r="61" spans="1:9" x14ac:dyDescent="0.2">
      <c r="A61" s="25" t="str">
        <f>A60</f>
        <v>N118</v>
      </c>
      <c r="B61" s="25" t="s">
        <v>1</v>
      </c>
      <c r="C61" s="29">
        <f t="shared" si="42"/>
        <v>28129.665838020243</v>
      </c>
      <c r="D61" s="29">
        <f t="shared" si="43"/>
        <v>2344.1387747554272</v>
      </c>
      <c r="E61" s="29">
        <f t="shared" si="44"/>
        <v>540.95511226962003</v>
      </c>
      <c r="F61" s="29">
        <f t="shared" si="45"/>
        <v>1081.9102245392401</v>
      </c>
      <c r="G61" s="29">
        <f t="shared" si="46"/>
        <v>1172.0693873777136</v>
      </c>
      <c r="H61" s="31">
        <f t="shared" ref="H61:H66" si="47">H60*105%</f>
        <v>13.523877806740501</v>
      </c>
      <c r="I61" s="42"/>
    </row>
    <row r="62" spans="1:9" x14ac:dyDescent="0.2">
      <c r="A62" s="25" t="str">
        <f>A60</f>
        <v>N118</v>
      </c>
      <c r="B62" s="25" t="s">
        <v>0</v>
      </c>
      <c r="C62" s="29">
        <f t="shared" si="42"/>
        <v>29536.149129921254</v>
      </c>
      <c r="D62" s="29">
        <f t="shared" si="43"/>
        <v>2461.3457134931987</v>
      </c>
      <c r="E62" s="29">
        <f t="shared" si="44"/>
        <v>568.00286788310109</v>
      </c>
      <c r="F62" s="29">
        <f t="shared" si="45"/>
        <v>1136.0057357662022</v>
      </c>
      <c r="G62" s="29">
        <f t="shared" si="46"/>
        <v>1230.6728567465993</v>
      </c>
      <c r="H62" s="31">
        <f t="shared" si="47"/>
        <v>14.200071697077526</v>
      </c>
      <c r="I62" s="42"/>
    </row>
    <row r="63" spans="1:9" x14ac:dyDescent="0.2">
      <c r="A63" s="25" t="str">
        <f>A60</f>
        <v>N118</v>
      </c>
      <c r="B63" s="25" t="s">
        <v>9</v>
      </c>
      <c r="C63" s="29">
        <f t="shared" si="42"/>
        <v>31012.95658641732</v>
      </c>
      <c r="D63" s="29">
        <f t="shared" si="43"/>
        <v>2584.4129991678587</v>
      </c>
      <c r="E63" s="29">
        <f t="shared" si="44"/>
        <v>596.40301127725616</v>
      </c>
      <c r="F63" s="29">
        <f t="shared" si="45"/>
        <v>1192.8060225545123</v>
      </c>
      <c r="G63" s="29">
        <f t="shared" si="46"/>
        <v>1292.2064995839294</v>
      </c>
      <c r="H63" s="31">
        <f t="shared" si="47"/>
        <v>14.910075281931404</v>
      </c>
      <c r="I63" s="42"/>
    </row>
    <row r="64" spans="1:9" x14ac:dyDescent="0.2">
      <c r="A64" s="25" t="str">
        <f>A60</f>
        <v>N118</v>
      </c>
      <c r="B64" s="25" t="s">
        <v>8</v>
      </c>
      <c r="C64" s="29">
        <f t="shared" si="42"/>
        <v>32563.604415738184</v>
      </c>
      <c r="D64" s="29">
        <f t="shared" si="43"/>
        <v>2713.6336491262518</v>
      </c>
      <c r="E64" s="29">
        <f t="shared" si="44"/>
        <v>626.22316184111901</v>
      </c>
      <c r="F64" s="29">
        <f t="shared" si="45"/>
        <v>1252.446323682238</v>
      </c>
      <c r="G64" s="29">
        <f t="shared" si="46"/>
        <v>1356.8168245631259</v>
      </c>
      <c r="H64" s="31">
        <f t="shared" si="47"/>
        <v>15.655579046027974</v>
      </c>
      <c r="I64" s="42"/>
    </row>
    <row r="65" spans="1:9" x14ac:dyDescent="0.2">
      <c r="A65" s="25" t="str">
        <f>A60</f>
        <v>N118</v>
      </c>
      <c r="B65" s="25" t="s">
        <v>7</v>
      </c>
      <c r="C65" s="29">
        <f t="shared" si="42"/>
        <v>34191.784636525095</v>
      </c>
      <c r="D65" s="29">
        <f t="shared" si="43"/>
        <v>2849.3153315825643</v>
      </c>
      <c r="E65" s="29">
        <f t="shared" si="44"/>
        <v>657.53431993317486</v>
      </c>
      <c r="F65" s="29">
        <f t="shared" si="45"/>
        <v>1315.0686398663497</v>
      </c>
      <c r="G65" s="29">
        <f t="shared" si="46"/>
        <v>1424.6576657912822</v>
      </c>
      <c r="H65" s="31">
        <f t="shared" si="47"/>
        <v>16.438357998329373</v>
      </c>
      <c r="I65" s="42"/>
    </row>
    <row r="66" spans="1:9" x14ac:dyDescent="0.2">
      <c r="A66" s="25" t="str">
        <f>A60</f>
        <v>N118</v>
      </c>
      <c r="B66" s="25" t="s">
        <v>6</v>
      </c>
      <c r="C66" s="29">
        <f t="shared" si="42"/>
        <v>35901.373868351358</v>
      </c>
      <c r="D66" s="29">
        <f t="shared" si="43"/>
        <v>2991.7810981616931</v>
      </c>
      <c r="E66" s="29">
        <f t="shared" si="44"/>
        <v>690.41103592983382</v>
      </c>
      <c r="F66" s="29">
        <f t="shared" si="45"/>
        <v>1380.8220718596676</v>
      </c>
      <c r="G66" s="29">
        <f t="shared" si="46"/>
        <v>1495.8905490808465</v>
      </c>
      <c r="H66" s="31">
        <f t="shared" si="47"/>
        <v>17.260275898245844</v>
      </c>
      <c r="I66" s="42"/>
    </row>
    <row r="67" spans="1:9" x14ac:dyDescent="0.2">
      <c r="C67" s="29"/>
      <c r="D67" s="29"/>
      <c r="E67" s="29"/>
      <c r="F67" s="29"/>
      <c r="G67" s="29"/>
      <c r="I67" s="42"/>
    </row>
    <row r="68" spans="1:9" x14ac:dyDescent="0.2">
      <c r="A68" s="25" t="s">
        <v>273</v>
      </c>
      <c r="B68" s="25" t="s">
        <v>2</v>
      </c>
      <c r="C68" s="29">
        <f t="shared" ref="C68:C74" si="48">H68*2080</f>
        <v>27058.059520381375</v>
      </c>
      <c r="D68" s="29">
        <f t="shared" ref="D68:D74" si="49">H68*173.33333</f>
        <v>2254.8382500028397</v>
      </c>
      <c r="E68" s="29">
        <f t="shared" ref="E68:E74" si="50">H68*40</f>
        <v>520.34729846887262</v>
      </c>
      <c r="F68" s="29">
        <f t="shared" ref="F68:F74" si="51">H68*80</f>
        <v>1040.6945969377452</v>
      </c>
      <c r="G68" s="29">
        <f t="shared" ref="G68:G74" si="52">H68*(173.33333/2)</f>
        <v>1127.4191250014198</v>
      </c>
      <c r="H68" s="31">
        <f>H60*101%</f>
        <v>13.008682461721815</v>
      </c>
      <c r="I68" s="42"/>
    </row>
    <row r="69" spans="1:9" x14ac:dyDescent="0.2">
      <c r="A69" s="25" t="str">
        <f>A68</f>
        <v>N119</v>
      </c>
      <c r="B69" s="25" t="s">
        <v>1</v>
      </c>
      <c r="C69" s="29">
        <f t="shared" si="48"/>
        <v>28410.962496400443</v>
      </c>
      <c r="D69" s="29">
        <f t="shared" si="49"/>
        <v>2367.5801625029817</v>
      </c>
      <c r="E69" s="29">
        <f t="shared" si="50"/>
        <v>546.36466339231629</v>
      </c>
      <c r="F69" s="29">
        <f t="shared" si="51"/>
        <v>1092.7293267846326</v>
      </c>
      <c r="G69" s="29">
        <f t="shared" si="52"/>
        <v>1183.7900812514908</v>
      </c>
      <c r="H69" s="31">
        <f t="shared" ref="H69:H74" si="53">H68*105%</f>
        <v>13.659116584807906</v>
      </c>
      <c r="I69" s="42"/>
    </row>
    <row r="70" spans="1:9" x14ac:dyDescent="0.2">
      <c r="A70" s="25" t="str">
        <f>A68</f>
        <v>N119</v>
      </c>
      <c r="B70" s="25" t="s">
        <v>0</v>
      </c>
      <c r="C70" s="29">
        <f t="shared" si="48"/>
        <v>29831.510621220466</v>
      </c>
      <c r="D70" s="29">
        <f t="shared" si="49"/>
        <v>2485.9591706281308</v>
      </c>
      <c r="E70" s="29">
        <f t="shared" si="50"/>
        <v>573.68289656193201</v>
      </c>
      <c r="F70" s="29">
        <f t="shared" si="51"/>
        <v>1147.365793123864</v>
      </c>
      <c r="G70" s="29">
        <f t="shared" si="52"/>
        <v>1242.9795853140654</v>
      </c>
      <c r="H70" s="31">
        <f t="shared" si="53"/>
        <v>14.342072414048301</v>
      </c>
      <c r="I70" s="42"/>
    </row>
    <row r="71" spans="1:9" x14ac:dyDescent="0.2">
      <c r="A71" s="25" t="str">
        <f>A68</f>
        <v>N119</v>
      </c>
      <c r="B71" s="25" t="s">
        <v>9</v>
      </c>
      <c r="C71" s="29">
        <f t="shared" si="48"/>
        <v>31323.086152281492</v>
      </c>
      <c r="D71" s="29">
        <f t="shared" si="49"/>
        <v>2610.2571291595373</v>
      </c>
      <c r="E71" s="29">
        <f t="shared" si="50"/>
        <v>602.3670413900287</v>
      </c>
      <c r="F71" s="29">
        <f t="shared" si="51"/>
        <v>1204.7340827800574</v>
      </c>
      <c r="G71" s="29">
        <f t="shared" si="52"/>
        <v>1305.1285645797686</v>
      </c>
      <c r="H71" s="31">
        <f t="shared" si="53"/>
        <v>15.059176034750717</v>
      </c>
      <c r="I71" s="42"/>
    </row>
    <row r="72" spans="1:9" x14ac:dyDescent="0.2">
      <c r="A72" s="25" t="str">
        <f>A68</f>
        <v>N119</v>
      </c>
      <c r="B72" s="25" t="s">
        <v>8</v>
      </c>
      <c r="C72" s="29">
        <f t="shared" si="48"/>
        <v>32889.240459895569</v>
      </c>
      <c r="D72" s="29">
        <f t="shared" si="49"/>
        <v>2740.7699856175141</v>
      </c>
      <c r="E72" s="29">
        <f t="shared" si="50"/>
        <v>632.48539345953009</v>
      </c>
      <c r="F72" s="29">
        <f t="shared" si="51"/>
        <v>1264.9707869190602</v>
      </c>
      <c r="G72" s="29">
        <f t="shared" si="52"/>
        <v>1370.384992808757</v>
      </c>
      <c r="H72" s="31">
        <f t="shared" si="53"/>
        <v>15.812134836488253</v>
      </c>
      <c r="I72" s="42"/>
    </row>
    <row r="73" spans="1:9" x14ac:dyDescent="0.2">
      <c r="A73" s="25" t="str">
        <f>A68</f>
        <v>N119</v>
      </c>
      <c r="B73" s="25" t="s">
        <v>7</v>
      </c>
      <c r="C73" s="29">
        <f t="shared" si="48"/>
        <v>34533.702482890345</v>
      </c>
      <c r="D73" s="29">
        <f t="shared" si="49"/>
        <v>2877.8084848983904</v>
      </c>
      <c r="E73" s="29">
        <f t="shared" si="50"/>
        <v>664.10966313250674</v>
      </c>
      <c r="F73" s="29">
        <f t="shared" si="51"/>
        <v>1328.2193262650135</v>
      </c>
      <c r="G73" s="29">
        <f t="shared" si="52"/>
        <v>1438.9042424491952</v>
      </c>
      <c r="H73" s="31">
        <f t="shared" si="53"/>
        <v>16.602741578312667</v>
      </c>
      <c r="I73" s="42"/>
    </row>
    <row r="74" spans="1:9" x14ac:dyDescent="0.2">
      <c r="A74" s="25" t="str">
        <f>A68</f>
        <v>N119</v>
      </c>
      <c r="B74" s="25" t="s">
        <v>6</v>
      </c>
      <c r="C74" s="29">
        <f t="shared" si="48"/>
        <v>36260.387607034863</v>
      </c>
      <c r="D74" s="29">
        <f t="shared" si="49"/>
        <v>3021.6989091433097</v>
      </c>
      <c r="E74" s="29">
        <f t="shared" si="50"/>
        <v>697.31514628913203</v>
      </c>
      <c r="F74" s="29">
        <f t="shared" si="51"/>
        <v>1394.6302925782641</v>
      </c>
      <c r="G74" s="29">
        <f t="shared" si="52"/>
        <v>1510.8494545716549</v>
      </c>
      <c r="H74" s="31">
        <f t="shared" si="53"/>
        <v>17.432878657228301</v>
      </c>
      <c r="I74" s="42"/>
    </row>
    <row r="75" spans="1:9" x14ac:dyDescent="0.2">
      <c r="C75" s="29"/>
      <c r="D75" s="29"/>
      <c r="E75" s="29"/>
      <c r="F75" s="29"/>
      <c r="G75" s="29"/>
      <c r="I75" s="42"/>
    </row>
    <row r="76" spans="1:9" x14ac:dyDescent="0.2">
      <c r="A76" s="25" t="s">
        <v>272</v>
      </c>
      <c r="B76" s="25" t="s">
        <v>2</v>
      </c>
      <c r="C76" s="29">
        <f t="shared" ref="C76:C82" si="54">H76*2080</f>
        <v>27328.640115585189</v>
      </c>
      <c r="D76" s="29">
        <f t="shared" ref="D76:D82" si="55">H76*173.33333</f>
        <v>2277.386632502868</v>
      </c>
      <c r="E76" s="29">
        <f t="shared" ref="E76:E82" si="56">H76*40</f>
        <v>525.55077145356131</v>
      </c>
      <c r="F76" s="29">
        <f t="shared" ref="F76:F82" si="57">H76*80</f>
        <v>1051.1015429071226</v>
      </c>
      <c r="G76" s="29">
        <f t="shared" ref="G76:G82" si="58">H76*(173.33333/2)</f>
        <v>1138.693316251434</v>
      </c>
      <c r="H76" s="31">
        <f>H68*101%</f>
        <v>13.138769286339032</v>
      </c>
      <c r="I76" s="42"/>
    </row>
    <row r="77" spans="1:9" x14ac:dyDescent="0.2">
      <c r="A77" s="25" t="str">
        <f>A76</f>
        <v>N120</v>
      </c>
      <c r="B77" s="25" t="s">
        <v>1</v>
      </c>
      <c r="C77" s="29">
        <f t="shared" si="54"/>
        <v>28695.072121364447</v>
      </c>
      <c r="D77" s="29">
        <f t="shared" si="55"/>
        <v>2391.2559641280113</v>
      </c>
      <c r="E77" s="29">
        <f t="shared" si="56"/>
        <v>551.82831002623936</v>
      </c>
      <c r="F77" s="29">
        <f t="shared" si="57"/>
        <v>1103.6566200524787</v>
      </c>
      <c r="G77" s="29">
        <f t="shared" si="58"/>
        <v>1195.6279820640057</v>
      </c>
      <c r="H77" s="31">
        <f t="shared" ref="H77:H82" si="59">H76*105%</f>
        <v>13.795707750655984</v>
      </c>
      <c r="I77" s="42"/>
    </row>
    <row r="78" spans="1:9" x14ac:dyDescent="0.2">
      <c r="A78" s="25" t="str">
        <f>A76</f>
        <v>N120</v>
      </c>
      <c r="B78" s="25" t="s">
        <v>0</v>
      </c>
      <c r="C78" s="29">
        <f t="shared" si="54"/>
        <v>30129.825727432668</v>
      </c>
      <c r="D78" s="29">
        <f t="shared" si="55"/>
        <v>2510.818762334412</v>
      </c>
      <c r="E78" s="29">
        <f t="shared" si="56"/>
        <v>579.41972552755135</v>
      </c>
      <c r="F78" s="29">
        <f t="shared" si="57"/>
        <v>1158.8394510551027</v>
      </c>
      <c r="G78" s="29">
        <f t="shared" si="58"/>
        <v>1255.409381167206</v>
      </c>
      <c r="H78" s="31">
        <f t="shared" si="59"/>
        <v>14.485493138188783</v>
      </c>
      <c r="I78" s="42"/>
    </row>
    <row r="79" spans="1:9" x14ac:dyDescent="0.2">
      <c r="A79" s="25" t="str">
        <f>A76</f>
        <v>N120</v>
      </c>
      <c r="B79" s="25" t="s">
        <v>9</v>
      </c>
      <c r="C79" s="29">
        <f t="shared" si="54"/>
        <v>31636.317013804302</v>
      </c>
      <c r="D79" s="29">
        <f t="shared" si="55"/>
        <v>2636.3597004511325</v>
      </c>
      <c r="E79" s="29">
        <f t="shared" si="56"/>
        <v>608.39071180392898</v>
      </c>
      <c r="F79" s="29">
        <f t="shared" si="57"/>
        <v>1216.781423607858</v>
      </c>
      <c r="G79" s="29">
        <f t="shared" si="58"/>
        <v>1318.1798502255663</v>
      </c>
      <c r="H79" s="31">
        <f t="shared" si="59"/>
        <v>15.209767795098223</v>
      </c>
      <c r="I79" s="42"/>
    </row>
    <row r="80" spans="1:9" x14ac:dyDescent="0.2">
      <c r="A80" s="25" t="str">
        <f>A76</f>
        <v>N120</v>
      </c>
      <c r="B80" s="25" t="s">
        <v>8</v>
      </c>
      <c r="C80" s="29">
        <f t="shared" si="54"/>
        <v>33218.132864494517</v>
      </c>
      <c r="D80" s="29">
        <f t="shared" si="55"/>
        <v>2768.1776854736891</v>
      </c>
      <c r="E80" s="29">
        <f t="shared" si="56"/>
        <v>638.81024739412533</v>
      </c>
      <c r="F80" s="29">
        <f t="shared" si="57"/>
        <v>1277.6204947882507</v>
      </c>
      <c r="G80" s="29">
        <f t="shared" si="58"/>
        <v>1384.0888427368445</v>
      </c>
      <c r="H80" s="31">
        <f t="shared" si="59"/>
        <v>15.970256184853135</v>
      </c>
      <c r="I80" s="42"/>
    </row>
    <row r="81" spans="1:9" x14ac:dyDescent="0.2">
      <c r="A81" s="25" t="str">
        <f>A76</f>
        <v>N120</v>
      </c>
      <c r="B81" s="25" t="s">
        <v>7</v>
      </c>
      <c r="C81" s="29">
        <f t="shared" si="54"/>
        <v>34879.039507719244</v>
      </c>
      <c r="D81" s="29">
        <f t="shared" si="55"/>
        <v>2906.5865697473737</v>
      </c>
      <c r="E81" s="29">
        <f t="shared" si="56"/>
        <v>670.75075976383164</v>
      </c>
      <c r="F81" s="29">
        <f t="shared" si="57"/>
        <v>1341.5015195276633</v>
      </c>
      <c r="G81" s="29">
        <f t="shared" si="58"/>
        <v>1453.2932848736868</v>
      </c>
      <c r="H81" s="31">
        <f t="shared" si="59"/>
        <v>16.76876899409579</v>
      </c>
      <c r="I81" s="42"/>
    </row>
    <row r="82" spans="1:9" x14ac:dyDescent="0.2">
      <c r="A82" s="25" t="str">
        <f>A76</f>
        <v>N120</v>
      </c>
      <c r="B82" s="25" t="s">
        <v>6</v>
      </c>
      <c r="C82" s="29">
        <f t="shared" si="54"/>
        <v>36622.991483105208</v>
      </c>
      <c r="D82" s="29">
        <f t="shared" si="55"/>
        <v>3051.9158982347421</v>
      </c>
      <c r="E82" s="29">
        <f t="shared" si="56"/>
        <v>704.28829775202314</v>
      </c>
      <c r="F82" s="29">
        <f t="shared" si="57"/>
        <v>1408.5765955040463</v>
      </c>
      <c r="G82" s="29">
        <f t="shared" si="58"/>
        <v>1525.9579491173711</v>
      </c>
      <c r="H82" s="31">
        <f t="shared" si="59"/>
        <v>17.607207443800579</v>
      </c>
      <c r="I82" s="42"/>
    </row>
    <row r="83" spans="1:9" x14ac:dyDescent="0.2">
      <c r="C83" s="29"/>
      <c r="D83" s="29"/>
      <c r="E83" s="29"/>
      <c r="F83" s="29"/>
      <c r="G83" s="29"/>
      <c r="I83" s="42"/>
    </row>
    <row r="84" spans="1:9" x14ac:dyDescent="0.2">
      <c r="A84" s="25" t="s">
        <v>271</v>
      </c>
      <c r="B84" s="25" t="s">
        <v>2</v>
      </c>
      <c r="C84" s="29">
        <f t="shared" ref="C84:C90" si="60">H84*2080</f>
        <v>27601.926516741038</v>
      </c>
      <c r="D84" s="29">
        <f t="shared" ref="D84:D90" si="61">H84*173.33333</f>
        <v>2300.1604988278964</v>
      </c>
      <c r="E84" s="29">
        <f t="shared" ref="E84:E90" si="62">H84*40</f>
        <v>530.80627916809692</v>
      </c>
      <c r="F84" s="29">
        <f t="shared" ref="F84:F90" si="63">H84*80</f>
        <v>1061.6125583361938</v>
      </c>
      <c r="G84" s="29">
        <f t="shared" ref="G84:G90" si="64">H84*(173.33333/2)</f>
        <v>1150.0802494139482</v>
      </c>
      <c r="H84" s="31">
        <f>H76*101%</f>
        <v>13.270156979202422</v>
      </c>
      <c r="I84" s="42"/>
    </row>
    <row r="85" spans="1:9" x14ac:dyDescent="0.2">
      <c r="A85" s="25" t="str">
        <f>A84</f>
        <v>N121</v>
      </c>
      <c r="B85" s="25" t="s">
        <v>1</v>
      </c>
      <c r="C85" s="29">
        <f t="shared" si="60"/>
        <v>28982.022842578092</v>
      </c>
      <c r="D85" s="29">
        <f t="shared" si="61"/>
        <v>2415.1685237692914</v>
      </c>
      <c r="E85" s="29">
        <f t="shared" si="62"/>
        <v>557.34659312650172</v>
      </c>
      <c r="F85" s="29">
        <f t="shared" si="63"/>
        <v>1114.6931862530034</v>
      </c>
      <c r="G85" s="29">
        <f t="shared" si="64"/>
        <v>1207.5842618846457</v>
      </c>
      <c r="H85" s="31">
        <f t="shared" ref="H85:H90" si="65">H84*105%</f>
        <v>13.933664828162543</v>
      </c>
      <c r="I85" s="42"/>
    </row>
    <row r="86" spans="1:9" x14ac:dyDescent="0.2">
      <c r="A86" s="25" t="str">
        <f>A84</f>
        <v>N121</v>
      </c>
      <c r="B86" s="25" t="s">
        <v>0</v>
      </c>
      <c r="C86" s="29">
        <f t="shared" si="60"/>
        <v>30431.123984706996</v>
      </c>
      <c r="D86" s="29">
        <f t="shared" si="61"/>
        <v>2535.9269499577558</v>
      </c>
      <c r="E86" s="29">
        <f t="shared" si="62"/>
        <v>585.21392278282678</v>
      </c>
      <c r="F86" s="29">
        <f t="shared" si="63"/>
        <v>1170.4278455656536</v>
      </c>
      <c r="G86" s="29">
        <f t="shared" si="64"/>
        <v>1267.9634749788779</v>
      </c>
      <c r="H86" s="31">
        <f t="shared" si="65"/>
        <v>14.630348069570671</v>
      </c>
      <c r="I86" s="42"/>
    </row>
    <row r="87" spans="1:9" x14ac:dyDescent="0.2">
      <c r="A87" s="25" t="str">
        <f>A84</f>
        <v>N121</v>
      </c>
      <c r="B87" s="25" t="s">
        <v>9</v>
      </c>
      <c r="C87" s="29">
        <f t="shared" si="60"/>
        <v>31952.680183942346</v>
      </c>
      <c r="D87" s="29">
        <f t="shared" si="61"/>
        <v>2662.7232974556437</v>
      </c>
      <c r="E87" s="29">
        <f t="shared" si="62"/>
        <v>614.47461892196816</v>
      </c>
      <c r="F87" s="29">
        <f t="shared" si="63"/>
        <v>1228.9492378439363</v>
      </c>
      <c r="G87" s="29">
        <f t="shared" si="64"/>
        <v>1331.3616487278218</v>
      </c>
      <c r="H87" s="31">
        <f t="shared" si="65"/>
        <v>15.361865473049205</v>
      </c>
      <c r="I87" s="42"/>
    </row>
    <row r="88" spans="1:9" x14ac:dyDescent="0.2">
      <c r="A88" s="25" t="str">
        <f>A84</f>
        <v>N121</v>
      </c>
      <c r="B88" s="25" t="s">
        <v>8</v>
      </c>
      <c r="C88" s="29">
        <f t="shared" si="60"/>
        <v>33550.314193139464</v>
      </c>
      <c r="D88" s="29">
        <f t="shared" si="61"/>
        <v>2795.8594623284257</v>
      </c>
      <c r="E88" s="29">
        <f t="shared" si="62"/>
        <v>645.19834986806654</v>
      </c>
      <c r="F88" s="29">
        <f t="shared" si="63"/>
        <v>1290.3966997361331</v>
      </c>
      <c r="G88" s="29">
        <f t="shared" si="64"/>
        <v>1397.9297311642129</v>
      </c>
      <c r="H88" s="31">
        <f t="shared" si="65"/>
        <v>16.129958746701664</v>
      </c>
      <c r="I88" s="42"/>
    </row>
    <row r="89" spans="1:9" x14ac:dyDescent="0.2">
      <c r="A89" s="25" t="str">
        <f>A84</f>
        <v>N121</v>
      </c>
      <c r="B89" s="25" t="s">
        <v>7</v>
      </c>
      <c r="C89" s="29">
        <f t="shared" si="60"/>
        <v>35227.829902796439</v>
      </c>
      <c r="D89" s="29">
        <f t="shared" si="61"/>
        <v>2935.6524354448475</v>
      </c>
      <c r="E89" s="29">
        <f t="shared" si="62"/>
        <v>677.45826736147001</v>
      </c>
      <c r="F89" s="29">
        <f t="shared" si="63"/>
        <v>1354.91653472294</v>
      </c>
      <c r="G89" s="29">
        <f t="shared" si="64"/>
        <v>1467.8262177224237</v>
      </c>
      <c r="H89" s="31">
        <f t="shared" si="65"/>
        <v>16.936456684036749</v>
      </c>
      <c r="I89" s="42"/>
    </row>
    <row r="90" spans="1:9" x14ac:dyDescent="0.2">
      <c r="A90" s="25" t="str">
        <f>A84</f>
        <v>N121</v>
      </c>
      <c r="B90" s="25" t="s">
        <v>6</v>
      </c>
      <c r="C90" s="29">
        <f t="shared" si="60"/>
        <v>36989.221397936257</v>
      </c>
      <c r="D90" s="29">
        <f t="shared" si="61"/>
        <v>3082.4350572170897</v>
      </c>
      <c r="E90" s="29">
        <f t="shared" si="62"/>
        <v>711.33118072954346</v>
      </c>
      <c r="F90" s="29">
        <f t="shared" si="63"/>
        <v>1422.6623614590869</v>
      </c>
      <c r="G90" s="29">
        <f t="shared" si="64"/>
        <v>1541.2175286085449</v>
      </c>
      <c r="H90" s="31">
        <f t="shared" si="65"/>
        <v>17.783279518238587</v>
      </c>
      <c r="I90" s="42"/>
    </row>
    <row r="91" spans="1:9" x14ac:dyDescent="0.2">
      <c r="C91" s="29"/>
      <c r="D91" s="29"/>
      <c r="E91" s="29"/>
      <c r="F91" s="29"/>
      <c r="G91" s="29"/>
      <c r="I91" s="42"/>
    </row>
    <row r="92" spans="1:9" x14ac:dyDescent="0.2">
      <c r="A92" s="25" t="s">
        <v>270</v>
      </c>
      <c r="B92" s="25" t="s">
        <v>2</v>
      </c>
      <c r="C92" s="29">
        <f t="shared" ref="C92:C98" si="66">H92*2080</f>
        <v>27877.945781908449</v>
      </c>
      <c r="D92" s="29">
        <f t="shared" ref="D92:D98" si="67">H92*173.33333</f>
        <v>2323.1621038161752</v>
      </c>
      <c r="E92" s="29">
        <f t="shared" ref="E92:E98" si="68">H92*40</f>
        <v>536.1143419597779</v>
      </c>
      <c r="F92" s="29">
        <f t="shared" ref="F92:F98" si="69">H92*80</f>
        <v>1072.2286839195558</v>
      </c>
      <c r="G92" s="29">
        <f t="shared" ref="G92:G98" si="70">H92*(173.33333/2)</f>
        <v>1161.5810519080876</v>
      </c>
      <c r="H92" s="31">
        <f>H84*101%</f>
        <v>13.402858548994447</v>
      </c>
      <c r="I92" s="42"/>
    </row>
    <row r="93" spans="1:9" x14ac:dyDescent="0.2">
      <c r="A93" s="25" t="str">
        <f>A92</f>
        <v>N122</v>
      </c>
      <c r="B93" s="25" t="s">
        <v>1</v>
      </c>
      <c r="C93" s="29">
        <f t="shared" si="66"/>
        <v>29271.84307100387</v>
      </c>
      <c r="D93" s="29">
        <f t="shared" si="67"/>
        <v>2439.3202090069844</v>
      </c>
      <c r="E93" s="29">
        <f t="shared" si="68"/>
        <v>562.92005905776682</v>
      </c>
      <c r="F93" s="29">
        <f t="shared" si="69"/>
        <v>1125.8401181155336</v>
      </c>
      <c r="G93" s="29">
        <f t="shared" si="70"/>
        <v>1219.6601045034922</v>
      </c>
      <c r="H93" s="31">
        <f t="shared" ref="H93:H98" si="71">H92*105%</f>
        <v>14.073001476444169</v>
      </c>
      <c r="I93" s="42"/>
    </row>
    <row r="94" spans="1:9" x14ac:dyDescent="0.2">
      <c r="A94" s="25" t="str">
        <f>A92</f>
        <v>N122</v>
      </c>
      <c r="B94" s="25" t="s">
        <v>0</v>
      </c>
      <c r="C94" s="29">
        <f t="shared" si="66"/>
        <v>30735.435224554065</v>
      </c>
      <c r="D94" s="29">
        <f t="shared" si="67"/>
        <v>2561.2862194573336</v>
      </c>
      <c r="E94" s="29">
        <f t="shared" si="68"/>
        <v>591.06606201065506</v>
      </c>
      <c r="F94" s="29">
        <f t="shared" si="69"/>
        <v>1182.1321240213101</v>
      </c>
      <c r="G94" s="29">
        <f t="shared" si="70"/>
        <v>1280.6431097286668</v>
      </c>
      <c r="H94" s="31">
        <f t="shared" si="71"/>
        <v>14.776651550266378</v>
      </c>
      <c r="I94" s="42"/>
    </row>
    <row r="95" spans="1:9" x14ac:dyDescent="0.2">
      <c r="A95" s="25" t="str">
        <f>A92</f>
        <v>N122</v>
      </c>
      <c r="B95" s="25" t="s">
        <v>9</v>
      </c>
      <c r="C95" s="29">
        <f t="shared" si="66"/>
        <v>32272.20698578177</v>
      </c>
      <c r="D95" s="29">
        <f t="shared" si="67"/>
        <v>2689.3505304302003</v>
      </c>
      <c r="E95" s="29">
        <f t="shared" si="68"/>
        <v>620.6193651111879</v>
      </c>
      <c r="F95" s="29">
        <f t="shared" si="69"/>
        <v>1241.2387302223758</v>
      </c>
      <c r="G95" s="29">
        <f t="shared" si="70"/>
        <v>1344.6752652151001</v>
      </c>
      <c r="H95" s="31">
        <f t="shared" si="71"/>
        <v>15.515484127779697</v>
      </c>
      <c r="I95" s="42"/>
    </row>
    <row r="96" spans="1:9" x14ac:dyDescent="0.2">
      <c r="A96" s="25" t="str">
        <f>A92</f>
        <v>N122</v>
      </c>
      <c r="B96" s="25" t="s">
        <v>8</v>
      </c>
      <c r="C96" s="29">
        <f t="shared" si="66"/>
        <v>33885.81733507086</v>
      </c>
      <c r="D96" s="29">
        <f t="shared" si="67"/>
        <v>2823.8180569517103</v>
      </c>
      <c r="E96" s="29">
        <f t="shared" si="68"/>
        <v>651.65033336674719</v>
      </c>
      <c r="F96" s="29">
        <f t="shared" si="69"/>
        <v>1303.3006667334944</v>
      </c>
      <c r="G96" s="29">
        <f t="shared" si="70"/>
        <v>1411.9090284758552</v>
      </c>
      <c r="H96" s="31">
        <f t="shared" si="71"/>
        <v>16.291258334168681</v>
      </c>
      <c r="I96" s="42"/>
    </row>
    <row r="97" spans="1:9" x14ac:dyDescent="0.2">
      <c r="A97" s="25" t="str">
        <f>A92</f>
        <v>N122</v>
      </c>
      <c r="B97" s="25" t="s">
        <v>7</v>
      </c>
      <c r="C97" s="29">
        <f t="shared" si="66"/>
        <v>35580.108201824405</v>
      </c>
      <c r="D97" s="29">
        <f t="shared" si="67"/>
        <v>2965.008959799296</v>
      </c>
      <c r="E97" s="29">
        <f t="shared" si="68"/>
        <v>684.23285003508465</v>
      </c>
      <c r="F97" s="29">
        <f t="shared" si="69"/>
        <v>1368.4657000701693</v>
      </c>
      <c r="G97" s="29">
        <f t="shared" si="70"/>
        <v>1482.504479899648</v>
      </c>
      <c r="H97" s="31">
        <f t="shared" si="71"/>
        <v>17.105821250877117</v>
      </c>
      <c r="I97" s="42"/>
    </row>
    <row r="98" spans="1:9" x14ac:dyDescent="0.2">
      <c r="A98" s="25" t="str">
        <f>A92</f>
        <v>N122</v>
      </c>
      <c r="B98" s="25" t="s">
        <v>6</v>
      </c>
      <c r="C98" s="29">
        <f t="shared" si="66"/>
        <v>37359.113611915622</v>
      </c>
      <c r="D98" s="29">
        <f t="shared" si="67"/>
        <v>3113.2594077892609</v>
      </c>
      <c r="E98" s="29">
        <f t="shared" si="68"/>
        <v>718.44449253683888</v>
      </c>
      <c r="F98" s="29">
        <f t="shared" si="69"/>
        <v>1436.8889850736778</v>
      </c>
      <c r="G98" s="29">
        <f t="shared" si="70"/>
        <v>1556.6297038946304</v>
      </c>
      <c r="H98" s="31">
        <f t="shared" si="71"/>
        <v>17.961112313420973</v>
      </c>
      <c r="I98" s="42"/>
    </row>
    <row r="99" spans="1:9" x14ac:dyDescent="0.2">
      <c r="C99" s="29"/>
      <c r="D99" s="29"/>
      <c r="E99" s="29"/>
      <c r="F99" s="29"/>
      <c r="G99" s="29"/>
      <c r="I99" s="42"/>
    </row>
    <row r="100" spans="1:9" x14ac:dyDescent="0.2">
      <c r="A100" s="25" t="s">
        <v>269</v>
      </c>
      <c r="B100" s="25" t="s">
        <v>2</v>
      </c>
      <c r="C100" s="29">
        <f t="shared" ref="C100:C106" si="72">H100*2080</f>
        <v>28156.725239727533</v>
      </c>
      <c r="D100" s="29">
        <f t="shared" ref="D100:D106" si="73">H100*173.33333</f>
        <v>2346.3937248543375</v>
      </c>
      <c r="E100" s="29">
        <f t="shared" ref="E100:E106" si="74">H100*40</f>
        <v>541.47548537937564</v>
      </c>
      <c r="F100" s="29">
        <f t="shared" ref="F100:F106" si="75">H100*80</f>
        <v>1082.9509707587513</v>
      </c>
      <c r="G100" s="29">
        <f t="shared" ref="G100:G106" si="76">H100*(173.33333/2)</f>
        <v>1173.1968624271688</v>
      </c>
      <c r="H100" s="31">
        <f>H92*101%</f>
        <v>13.536887134484392</v>
      </c>
      <c r="I100" s="42"/>
    </row>
    <row r="101" spans="1:9" x14ac:dyDescent="0.2">
      <c r="A101" s="25" t="str">
        <f>A100</f>
        <v>N123</v>
      </c>
      <c r="B101" s="25" t="s">
        <v>1</v>
      </c>
      <c r="C101" s="29">
        <f t="shared" si="72"/>
        <v>29564.561501713913</v>
      </c>
      <c r="D101" s="29">
        <f t="shared" si="73"/>
        <v>2463.7134110970542</v>
      </c>
      <c r="E101" s="29">
        <f t="shared" si="74"/>
        <v>568.54925964834456</v>
      </c>
      <c r="F101" s="29">
        <f t="shared" si="75"/>
        <v>1137.0985192966891</v>
      </c>
      <c r="G101" s="29">
        <f t="shared" si="76"/>
        <v>1231.8567055485271</v>
      </c>
      <c r="H101" s="31">
        <f t="shared" ref="H101:H106" si="77">H100*105%</f>
        <v>14.213731491208613</v>
      </c>
      <c r="I101" s="42"/>
    </row>
    <row r="102" spans="1:9" x14ac:dyDescent="0.2">
      <c r="A102" s="25" t="str">
        <f>A100</f>
        <v>N123</v>
      </c>
      <c r="B102" s="25" t="s">
        <v>0</v>
      </c>
      <c r="C102" s="29">
        <f t="shared" si="72"/>
        <v>31042.789576799612</v>
      </c>
      <c r="D102" s="29">
        <f t="shared" si="73"/>
        <v>2586.8990816519072</v>
      </c>
      <c r="E102" s="29">
        <f t="shared" si="74"/>
        <v>596.97672263076174</v>
      </c>
      <c r="F102" s="29">
        <f t="shared" si="75"/>
        <v>1193.9534452615235</v>
      </c>
      <c r="G102" s="29">
        <f t="shared" si="76"/>
        <v>1293.4495408259536</v>
      </c>
      <c r="H102" s="31">
        <f t="shared" si="77"/>
        <v>14.924418065769045</v>
      </c>
      <c r="I102" s="42"/>
    </row>
    <row r="103" spans="1:9" x14ac:dyDescent="0.2">
      <c r="A103" s="25" t="str">
        <f>A100</f>
        <v>N123</v>
      </c>
      <c r="B103" s="25" t="s">
        <v>9</v>
      </c>
      <c r="C103" s="29">
        <f t="shared" si="72"/>
        <v>32594.929055639594</v>
      </c>
      <c r="D103" s="29">
        <f t="shared" si="73"/>
        <v>2716.2440357345031</v>
      </c>
      <c r="E103" s="29">
        <f t="shared" si="74"/>
        <v>626.82555876229992</v>
      </c>
      <c r="F103" s="29">
        <f t="shared" si="75"/>
        <v>1253.6511175245998</v>
      </c>
      <c r="G103" s="29">
        <f t="shared" si="76"/>
        <v>1358.1220178672515</v>
      </c>
      <c r="H103" s="31">
        <f t="shared" si="77"/>
        <v>15.670638969057498</v>
      </c>
      <c r="I103" s="42"/>
    </row>
    <row r="104" spans="1:9" x14ac:dyDescent="0.2">
      <c r="A104" s="25" t="str">
        <f>A100</f>
        <v>N123</v>
      </c>
      <c r="B104" s="25" t="s">
        <v>8</v>
      </c>
      <c r="C104" s="29">
        <f t="shared" si="72"/>
        <v>34224.675508421577</v>
      </c>
      <c r="D104" s="29">
        <f t="shared" si="73"/>
        <v>2852.0562375212285</v>
      </c>
      <c r="E104" s="29">
        <f t="shared" si="74"/>
        <v>658.16683670041493</v>
      </c>
      <c r="F104" s="29">
        <f t="shared" si="75"/>
        <v>1316.3336734008299</v>
      </c>
      <c r="G104" s="29">
        <f t="shared" si="76"/>
        <v>1426.0281187606142</v>
      </c>
      <c r="H104" s="31">
        <f t="shared" si="77"/>
        <v>16.454170917510375</v>
      </c>
      <c r="I104" s="42"/>
    </row>
    <row r="105" spans="1:9" x14ac:dyDescent="0.2">
      <c r="A105" s="25" t="str">
        <f>A100</f>
        <v>N123</v>
      </c>
      <c r="B105" s="25" t="s">
        <v>7</v>
      </c>
      <c r="C105" s="29">
        <f t="shared" si="72"/>
        <v>35935.909283842666</v>
      </c>
      <c r="D105" s="29">
        <f t="shared" si="73"/>
        <v>2994.6590493972903</v>
      </c>
      <c r="E105" s="29">
        <f t="shared" si="74"/>
        <v>691.07517853543584</v>
      </c>
      <c r="F105" s="29">
        <f t="shared" si="75"/>
        <v>1382.1503570708717</v>
      </c>
      <c r="G105" s="29">
        <f t="shared" si="76"/>
        <v>1497.3295246986452</v>
      </c>
      <c r="H105" s="31">
        <f t="shared" si="77"/>
        <v>17.276879463385896</v>
      </c>
      <c r="I105" s="42"/>
    </row>
    <row r="106" spans="1:9" x14ac:dyDescent="0.2">
      <c r="A106" s="25" t="str">
        <f>A100</f>
        <v>N123</v>
      </c>
      <c r="B106" s="25" t="s">
        <v>6</v>
      </c>
      <c r="C106" s="29">
        <f t="shared" si="72"/>
        <v>37732.704748034797</v>
      </c>
      <c r="D106" s="29">
        <f t="shared" si="73"/>
        <v>3144.3920018671547</v>
      </c>
      <c r="E106" s="29">
        <f t="shared" si="74"/>
        <v>725.62893746220766</v>
      </c>
      <c r="F106" s="29">
        <f t="shared" si="75"/>
        <v>1451.2578749244153</v>
      </c>
      <c r="G106" s="29">
        <f t="shared" si="76"/>
        <v>1572.1960009335774</v>
      </c>
      <c r="H106" s="31">
        <f t="shared" si="77"/>
        <v>18.140723436555191</v>
      </c>
      <c r="I106" s="42"/>
    </row>
    <row r="107" spans="1:9" x14ac:dyDescent="0.2">
      <c r="C107" s="29"/>
      <c r="D107" s="29"/>
      <c r="E107" s="29"/>
      <c r="F107" s="29"/>
      <c r="G107" s="29"/>
      <c r="I107" s="42"/>
    </row>
    <row r="108" spans="1:9" x14ac:dyDescent="0.2">
      <c r="A108" s="25" t="s">
        <v>268</v>
      </c>
      <c r="B108" s="25" t="s">
        <v>2</v>
      </c>
      <c r="C108" s="29">
        <f t="shared" ref="C108:C114" si="78">H108*2080</f>
        <v>28438.292492124812</v>
      </c>
      <c r="D108" s="29">
        <f t="shared" ref="D108:D114" si="79">H108*173.33333</f>
        <v>2369.857662102881</v>
      </c>
      <c r="E108" s="29">
        <f t="shared" ref="E108:E114" si="80">H108*40</f>
        <v>546.89024023316949</v>
      </c>
      <c r="F108" s="29">
        <f t="shared" ref="F108:F114" si="81">H108*80</f>
        <v>1093.780480466339</v>
      </c>
      <c r="G108" s="29">
        <f t="shared" ref="G108:G114" si="82">H108*(173.33333/2)</f>
        <v>1184.9288310514405</v>
      </c>
      <c r="H108" s="31">
        <f>H100*101%</f>
        <v>13.672256005829237</v>
      </c>
      <c r="I108" s="42"/>
    </row>
    <row r="109" spans="1:9" x14ac:dyDescent="0.2">
      <c r="A109" s="25" t="str">
        <f>A108</f>
        <v>N124</v>
      </c>
      <c r="B109" s="25" t="s">
        <v>1</v>
      </c>
      <c r="C109" s="29">
        <f t="shared" si="78"/>
        <v>29860.207116731053</v>
      </c>
      <c r="D109" s="29">
        <f t="shared" si="79"/>
        <v>2488.3505452080249</v>
      </c>
      <c r="E109" s="29">
        <f t="shared" si="80"/>
        <v>574.23475224482797</v>
      </c>
      <c r="F109" s="29">
        <f t="shared" si="81"/>
        <v>1148.4695044896559</v>
      </c>
      <c r="G109" s="29">
        <f t="shared" si="82"/>
        <v>1244.1752726040124</v>
      </c>
      <c r="H109" s="31">
        <f t="shared" ref="H109:H114" si="83">H108*105%</f>
        <v>14.355868806120698</v>
      </c>
      <c r="I109" s="42"/>
    </row>
    <row r="110" spans="1:9" x14ac:dyDescent="0.2">
      <c r="A110" s="25" t="str">
        <f>A108</f>
        <v>N124</v>
      </c>
      <c r="B110" s="25" t="s">
        <v>0</v>
      </c>
      <c r="C110" s="29">
        <f t="shared" si="78"/>
        <v>31353.217472567605</v>
      </c>
      <c r="D110" s="29">
        <f t="shared" si="79"/>
        <v>2612.768072468426</v>
      </c>
      <c r="E110" s="29">
        <f t="shared" si="80"/>
        <v>602.94648985706931</v>
      </c>
      <c r="F110" s="29">
        <f t="shared" si="81"/>
        <v>1205.8929797141386</v>
      </c>
      <c r="G110" s="29">
        <f t="shared" si="82"/>
        <v>1306.384036234213</v>
      </c>
      <c r="H110" s="31">
        <f t="shared" si="83"/>
        <v>15.073662246426734</v>
      </c>
      <c r="I110" s="42"/>
    </row>
    <row r="111" spans="1:9" x14ac:dyDescent="0.2">
      <c r="A111" s="25" t="str">
        <f>A108</f>
        <v>N124</v>
      </c>
      <c r="B111" s="25" t="s">
        <v>9</v>
      </c>
      <c r="C111" s="29">
        <f t="shared" si="78"/>
        <v>32920.87834619599</v>
      </c>
      <c r="D111" s="29">
        <f t="shared" si="79"/>
        <v>2743.4064760918477</v>
      </c>
      <c r="E111" s="29">
        <f t="shared" si="80"/>
        <v>633.09381434992281</v>
      </c>
      <c r="F111" s="29">
        <f t="shared" si="81"/>
        <v>1266.1876286998456</v>
      </c>
      <c r="G111" s="29">
        <f t="shared" si="82"/>
        <v>1371.7032380459239</v>
      </c>
      <c r="H111" s="31">
        <f t="shared" si="83"/>
        <v>15.827345358748071</v>
      </c>
      <c r="I111" s="42"/>
    </row>
    <row r="112" spans="1:9" x14ac:dyDescent="0.2">
      <c r="A112" s="25" t="str">
        <f>A108</f>
        <v>N124</v>
      </c>
      <c r="B112" s="25" t="s">
        <v>8</v>
      </c>
      <c r="C112" s="29">
        <f t="shared" si="78"/>
        <v>34566.922263505789</v>
      </c>
      <c r="D112" s="29">
        <f t="shared" si="79"/>
        <v>2880.5767998964402</v>
      </c>
      <c r="E112" s="29">
        <f t="shared" si="80"/>
        <v>664.74850506741905</v>
      </c>
      <c r="F112" s="29">
        <f t="shared" si="81"/>
        <v>1329.4970101348381</v>
      </c>
      <c r="G112" s="29">
        <f t="shared" si="82"/>
        <v>1440.2883999482201</v>
      </c>
      <c r="H112" s="31">
        <f t="shared" si="83"/>
        <v>16.618712626685475</v>
      </c>
      <c r="I112" s="42"/>
    </row>
    <row r="113" spans="1:9" x14ac:dyDescent="0.2">
      <c r="A113" s="25" t="str">
        <f>A108</f>
        <v>N124</v>
      </c>
      <c r="B113" s="25" t="s">
        <v>7</v>
      </c>
      <c r="C113" s="29">
        <f t="shared" si="78"/>
        <v>36295.268376681081</v>
      </c>
      <c r="D113" s="29">
        <f t="shared" si="79"/>
        <v>3024.6056398912624</v>
      </c>
      <c r="E113" s="29">
        <f t="shared" si="80"/>
        <v>697.98593032078998</v>
      </c>
      <c r="F113" s="29">
        <f t="shared" si="81"/>
        <v>1395.97186064158</v>
      </c>
      <c r="G113" s="29">
        <f t="shared" si="82"/>
        <v>1512.3028199456312</v>
      </c>
      <c r="H113" s="31">
        <f t="shared" si="83"/>
        <v>17.449648258019749</v>
      </c>
      <c r="I113" s="42"/>
    </row>
    <row r="114" spans="1:9" x14ac:dyDescent="0.2">
      <c r="A114" s="25" t="str">
        <f>A108</f>
        <v>N124</v>
      </c>
      <c r="B114" s="25" t="s">
        <v>6</v>
      </c>
      <c r="C114" s="29">
        <f t="shared" si="78"/>
        <v>38110.03179551514</v>
      </c>
      <c r="D114" s="29">
        <f t="shared" si="79"/>
        <v>3175.8359218858259</v>
      </c>
      <c r="E114" s="29">
        <f t="shared" si="80"/>
        <v>732.88522683682959</v>
      </c>
      <c r="F114" s="29">
        <f t="shared" si="81"/>
        <v>1465.7704536736592</v>
      </c>
      <c r="G114" s="29">
        <f t="shared" si="82"/>
        <v>1587.9179609429129</v>
      </c>
      <c r="H114" s="31">
        <f t="shared" si="83"/>
        <v>18.322130670920739</v>
      </c>
      <c r="I114" s="42"/>
    </row>
    <row r="115" spans="1:9" x14ac:dyDescent="0.2">
      <c r="C115" s="29"/>
      <c r="D115" s="29"/>
      <c r="E115" s="29"/>
      <c r="F115" s="29"/>
      <c r="G115" s="29"/>
      <c r="I115" s="42"/>
    </row>
    <row r="116" spans="1:9" x14ac:dyDescent="0.2">
      <c r="A116" s="25" t="s">
        <v>267</v>
      </c>
      <c r="B116" s="25" t="s">
        <v>2</v>
      </c>
      <c r="C116" s="29">
        <f t="shared" ref="C116:C122" si="84">H116*2080</f>
        <v>28722.675417046059</v>
      </c>
      <c r="D116" s="29">
        <f t="shared" ref="D116:D122" si="85">H116*173.33333</f>
        <v>2393.5562387239097</v>
      </c>
      <c r="E116" s="29">
        <f t="shared" ref="E116:E122" si="86">H116*40</f>
        <v>552.35914263550114</v>
      </c>
      <c r="F116" s="29">
        <f t="shared" ref="F116:F122" si="87">H116*80</f>
        <v>1104.7182852710023</v>
      </c>
      <c r="G116" s="29">
        <f t="shared" ref="G116:G122" si="88">H116*(173.33333/2)</f>
        <v>1196.7781193619549</v>
      </c>
      <c r="H116" s="31">
        <f>H108*101%</f>
        <v>13.808978565887529</v>
      </c>
      <c r="I116" s="42"/>
    </row>
    <row r="117" spans="1:9" x14ac:dyDescent="0.2">
      <c r="A117" s="25" t="str">
        <f>A116</f>
        <v>N125</v>
      </c>
      <c r="B117" s="25" t="s">
        <v>1</v>
      </c>
      <c r="C117" s="29">
        <f t="shared" si="84"/>
        <v>30158.809187898361</v>
      </c>
      <c r="D117" s="29">
        <f t="shared" si="85"/>
        <v>2513.2340506601049</v>
      </c>
      <c r="E117" s="29">
        <f t="shared" si="86"/>
        <v>579.97709976727617</v>
      </c>
      <c r="F117" s="29">
        <f t="shared" si="87"/>
        <v>1159.9541995345523</v>
      </c>
      <c r="G117" s="29">
        <f t="shared" si="88"/>
        <v>1256.6170253300525</v>
      </c>
      <c r="H117" s="31">
        <f t="shared" ref="H117:H122" si="89">H116*105%</f>
        <v>14.499427494181905</v>
      </c>
      <c r="I117" s="42"/>
    </row>
    <row r="118" spans="1:9" x14ac:dyDescent="0.2">
      <c r="A118" s="25" t="str">
        <f>A116</f>
        <v>N125</v>
      </c>
      <c r="B118" s="25" t="s">
        <v>0</v>
      </c>
      <c r="C118" s="29">
        <f t="shared" si="84"/>
        <v>31666.749647293283</v>
      </c>
      <c r="D118" s="29">
        <f t="shared" si="85"/>
        <v>2638.8957531931105</v>
      </c>
      <c r="E118" s="29">
        <f t="shared" si="86"/>
        <v>608.97595475564003</v>
      </c>
      <c r="F118" s="29">
        <f t="shared" si="87"/>
        <v>1217.9519095112801</v>
      </c>
      <c r="G118" s="29">
        <f t="shared" si="88"/>
        <v>1319.4478765965553</v>
      </c>
      <c r="H118" s="31">
        <f t="shared" si="89"/>
        <v>15.224398868891001</v>
      </c>
      <c r="I118" s="42"/>
    </row>
    <row r="119" spans="1:9" x14ac:dyDescent="0.2">
      <c r="A119" s="25" t="str">
        <f>A116</f>
        <v>N125</v>
      </c>
      <c r="B119" s="25" t="s">
        <v>9</v>
      </c>
      <c r="C119" s="29">
        <f t="shared" si="84"/>
        <v>33250.08712965795</v>
      </c>
      <c r="D119" s="29">
        <f t="shared" si="85"/>
        <v>2770.840540852766</v>
      </c>
      <c r="E119" s="29">
        <f t="shared" si="86"/>
        <v>639.42475249342215</v>
      </c>
      <c r="F119" s="29">
        <f t="shared" si="87"/>
        <v>1278.8495049868443</v>
      </c>
      <c r="G119" s="29">
        <f t="shared" si="88"/>
        <v>1385.420270426383</v>
      </c>
      <c r="H119" s="31">
        <f t="shared" si="89"/>
        <v>15.985618812335552</v>
      </c>
      <c r="I119" s="42"/>
    </row>
    <row r="120" spans="1:9" x14ac:dyDescent="0.2">
      <c r="A120" s="25" t="str">
        <f>A116</f>
        <v>N125</v>
      </c>
      <c r="B120" s="25" t="s">
        <v>8</v>
      </c>
      <c r="C120" s="29">
        <f t="shared" si="84"/>
        <v>34912.591486140846</v>
      </c>
      <c r="D120" s="29">
        <f t="shared" si="85"/>
        <v>2909.3825678954045</v>
      </c>
      <c r="E120" s="29">
        <f t="shared" si="86"/>
        <v>671.39599011809321</v>
      </c>
      <c r="F120" s="29">
        <f t="shared" si="87"/>
        <v>1342.7919802361864</v>
      </c>
      <c r="G120" s="29">
        <f t="shared" si="88"/>
        <v>1454.6912839477022</v>
      </c>
      <c r="H120" s="31">
        <f t="shared" si="89"/>
        <v>16.784899752952331</v>
      </c>
      <c r="I120" s="42"/>
    </row>
    <row r="121" spans="1:9" x14ac:dyDescent="0.2">
      <c r="A121" s="25" t="str">
        <f>A116</f>
        <v>N125</v>
      </c>
      <c r="B121" s="25" t="s">
        <v>7</v>
      </c>
      <c r="C121" s="29">
        <f t="shared" si="84"/>
        <v>36658.221060447897</v>
      </c>
      <c r="D121" s="29">
        <f t="shared" si="85"/>
        <v>3054.8516962901749</v>
      </c>
      <c r="E121" s="29">
        <f t="shared" si="86"/>
        <v>704.96578962399792</v>
      </c>
      <c r="F121" s="29">
        <f t="shared" si="87"/>
        <v>1409.9315792479958</v>
      </c>
      <c r="G121" s="29">
        <f t="shared" si="88"/>
        <v>1527.4258481450875</v>
      </c>
      <c r="H121" s="31">
        <f t="shared" si="89"/>
        <v>17.624144740599949</v>
      </c>
      <c r="I121" s="42"/>
    </row>
    <row r="122" spans="1:9" x14ac:dyDescent="0.2">
      <c r="A122" s="25" t="str">
        <f>A116</f>
        <v>N125</v>
      </c>
      <c r="B122" s="25" t="s">
        <v>6</v>
      </c>
      <c r="C122" s="29">
        <f t="shared" si="84"/>
        <v>38491.132113470288</v>
      </c>
      <c r="D122" s="29">
        <f t="shared" si="85"/>
        <v>3207.5942811046839</v>
      </c>
      <c r="E122" s="29">
        <f t="shared" si="86"/>
        <v>740.21407910519781</v>
      </c>
      <c r="F122" s="29">
        <f t="shared" si="87"/>
        <v>1480.4281582103956</v>
      </c>
      <c r="G122" s="29">
        <f t="shared" si="88"/>
        <v>1603.7971405523419</v>
      </c>
      <c r="H122" s="31">
        <f t="shared" si="89"/>
        <v>18.505351977629946</v>
      </c>
      <c r="I122" s="42"/>
    </row>
    <row r="123" spans="1:9" x14ac:dyDescent="0.2">
      <c r="C123" s="29"/>
      <c r="D123" s="29"/>
      <c r="E123" s="29"/>
      <c r="F123" s="29"/>
      <c r="G123" s="29"/>
      <c r="I123" s="42"/>
    </row>
    <row r="124" spans="1:9" x14ac:dyDescent="0.2">
      <c r="A124" s="25" t="s">
        <v>266</v>
      </c>
      <c r="B124" s="25" t="s">
        <v>2</v>
      </c>
      <c r="C124" s="29">
        <f t="shared" ref="C124:C130" si="90">H124*2080</f>
        <v>29009.902171216519</v>
      </c>
      <c r="D124" s="29">
        <f t="shared" ref="D124:D130" si="91">H124*173.33333</f>
        <v>2417.4918011111486</v>
      </c>
      <c r="E124" s="29">
        <f t="shared" ref="E124:E130" si="92">H124*40</f>
        <v>557.88273406185613</v>
      </c>
      <c r="F124" s="29">
        <f t="shared" ref="F124:F130" si="93">H124*80</f>
        <v>1115.7654681237123</v>
      </c>
      <c r="G124" s="29">
        <f t="shared" ref="G124:G130" si="94">H124*(173.33333/2)</f>
        <v>1208.7459005555743</v>
      </c>
      <c r="H124" s="31">
        <f>H116*101%</f>
        <v>13.947068351546404</v>
      </c>
      <c r="I124" s="42"/>
    </row>
    <row r="125" spans="1:9" x14ac:dyDescent="0.2">
      <c r="A125" s="25" t="str">
        <f>A124</f>
        <v>N126</v>
      </c>
      <c r="B125" s="25" t="s">
        <v>1</v>
      </c>
      <c r="C125" s="29">
        <f t="shared" si="90"/>
        <v>30460.397279777346</v>
      </c>
      <c r="D125" s="29">
        <f t="shared" si="91"/>
        <v>2538.3663911667063</v>
      </c>
      <c r="E125" s="29">
        <f t="shared" si="92"/>
        <v>585.77687076494897</v>
      </c>
      <c r="F125" s="29">
        <f t="shared" si="93"/>
        <v>1171.5537415298979</v>
      </c>
      <c r="G125" s="29">
        <f t="shared" si="94"/>
        <v>1269.1831955833532</v>
      </c>
      <c r="H125" s="31">
        <f t="shared" ref="H125:H130" si="95">H124*105%</f>
        <v>14.644421769123724</v>
      </c>
      <c r="I125" s="42"/>
    </row>
    <row r="126" spans="1:9" x14ac:dyDescent="0.2">
      <c r="A126" s="25" t="str">
        <f>A124</f>
        <v>N126</v>
      </c>
      <c r="B126" s="25" t="s">
        <v>0</v>
      </c>
      <c r="C126" s="29">
        <f t="shared" si="90"/>
        <v>31983.417143766215</v>
      </c>
      <c r="D126" s="29">
        <f t="shared" si="91"/>
        <v>2665.2847107250418</v>
      </c>
      <c r="E126" s="29">
        <f t="shared" si="92"/>
        <v>615.0657143031965</v>
      </c>
      <c r="F126" s="29">
        <f t="shared" si="93"/>
        <v>1230.131428606393</v>
      </c>
      <c r="G126" s="29">
        <f t="shared" si="94"/>
        <v>1332.6423553625209</v>
      </c>
      <c r="H126" s="31">
        <f t="shared" si="95"/>
        <v>15.376642857579911</v>
      </c>
      <c r="I126" s="42"/>
    </row>
    <row r="127" spans="1:9" x14ac:dyDescent="0.2">
      <c r="A127" s="25" t="str">
        <f>A124</f>
        <v>N126</v>
      </c>
      <c r="B127" s="25" t="s">
        <v>9</v>
      </c>
      <c r="C127" s="29">
        <f t="shared" si="90"/>
        <v>33582.588000954529</v>
      </c>
      <c r="D127" s="29">
        <f t="shared" si="91"/>
        <v>2798.5489462612941</v>
      </c>
      <c r="E127" s="29">
        <f t="shared" si="92"/>
        <v>645.81900001835629</v>
      </c>
      <c r="F127" s="29">
        <f t="shared" si="93"/>
        <v>1291.6380000367126</v>
      </c>
      <c r="G127" s="29">
        <f t="shared" si="94"/>
        <v>1399.274473130647</v>
      </c>
      <c r="H127" s="31">
        <f t="shared" si="95"/>
        <v>16.145475000458909</v>
      </c>
      <c r="I127" s="42"/>
    </row>
    <row r="128" spans="1:9" x14ac:dyDescent="0.2">
      <c r="A128" s="25" t="str">
        <f>A124</f>
        <v>N126</v>
      </c>
      <c r="B128" s="25" t="s">
        <v>8</v>
      </c>
      <c r="C128" s="29">
        <f t="shared" si="90"/>
        <v>35261.717401002257</v>
      </c>
      <c r="D128" s="29">
        <f t="shared" si="91"/>
        <v>2938.476393574359</v>
      </c>
      <c r="E128" s="29">
        <f t="shared" si="92"/>
        <v>678.10995001927427</v>
      </c>
      <c r="F128" s="29">
        <f t="shared" si="93"/>
        <v>1356.2199000385485</v>
      </c>
      <c r="G128" s="29">
        <f t="shared" si="94"/>
        <v>1469.2381967871795</v>
      </c>
      <c r="H128" s="31">
        <f t="shared" si="95"/>
        <v>16.952748750481856</v>
      </c>
      <c r="I128" s="42"/>
    </row>
    <row r="129" spans="1:9" x14ac:dyDescent="0.2">
      <c r="A129" s="25" t="str">
        <f>A124</f>
        <v>N126</v>
      </c>
      <c r="B129" s="25" t="s">
        <v>7</v>
      </c>
      <c r="C129" s="29">
        <f t="shared" si="90"/>
        <v>37024.803271052369</v>
      </c>
      <c r="D129" s="29">
        <f t="shared" si="91"/>
        <v>3085.4002132530768</v>
      </c>
      <c r="E129" s="29">
        <f t="shared" si="92"/>
        <v>712.0154475202379</v>
      </c>
      <c r="F129" s="29">
        <f t="shared" si="93"/>
        <v>1424.0308950404758</v>
      </c>
      <c r="G129" s="29">
        <f t="shared" si="94"/>
        <v>1542.7001066265384</v>
      </c>
      <c r="H129" s="31">
        <f t="shared" si="95"/>
        <v>17.800386188005948</v>
      </c>
      <c r="I129" s="42"/>
    </row>
    <row r="130" spans="1:9" x14ac:dyDescent="0.2">
      <c r="A130" s="25" t="str">
        <f>A124</f>
        <v>N126</v>
      </c>
      <c r="B130" s="25" t="s">
        <v>6</v>
      </c>
      <c r="C130" s="29">
        <f t="shared" si="90"/>
        <v>38876.043434604995</v>
      </c>
      <c r="D130" s="29">
        <f t="shared" si="91"/>
        <v>3239.6702239157307</v>
      </c>
      <c r="E130" s="29">
        <f t="shared" si="92"/>
        <v>747.61621989624985</v>
      </c>
      <c r="F130" s="29">
        <f t="shared" si="93"/>
        <v>1495.2324397924997</v>
      </c>
      <c r="G130" s="29">
        <f t="shared" si="94"/>
        <v>1619.8351119578654</v>
      </c>
      <c r="H130" s="31">
        <f t="shared" si="95"/>
        <v>18.690405497406246</v>
      </c>
      <c r="I130" s="42"/>
    </row>
    <row r="131" spans="1:9" x14ac:dyDescent="0.2">
      <c r="C131" s="29"/>
      <c r="D131" s="29"/>
      <c r="E131" s="29"/>
      <c r="F131" s="29"/>
      <c r="G131" s="29"/>
      <c r="I131" s="42"/>
    </row>
    <row r="132" spans="1:9" x14ac:dyDescent="0.2">
      <c r="A132" s="25" t="s">
        <v>265</v>
      </c>
      <c r="B132" s="25" t="s">
        <v>2</v>
      </c>
      <c r="C132" s="29">
        <f t="shared" ref="C132:C138" si="96">H132*2080</f>
        <v>29300.001192928685</v>
      </c>
      <c r="D132" s="29">
        <f t="shared" ref="D132:D138" si="97">H132*173.33333</f>
        <v>2441.66671912226</v>
      </c>
      <c r="E132" s="29">
        <f t="shared" ref="E132:E138" si="98">H132*40</f>
        <v>563.46156140247467</v>
      </c>
      <c r="F132" s="29">
        <f t="shared" ref="F132:F138" si="99">H132*80</f>
        <v>1126.9231228049493</v>
      </c>
      <c r="G132" s="29">
        <f t="shared" ref="G132:G138" si="100">H132*(173.33333/2)</f>
        <v>1220.83335956113</v>
      </c>
      <c r="H132" s="31">
        <f>H124*101%</f>
        <v>14.086539035061868</v>
      </c>
      <c r="I132" s="42"/>
    </row>
    <row r="133" spans="1:9" x14ac:dyDescent="0.2">
      <c r="A133" s="25" t="str">
        <f>A132</f>
        <v>N127</v>
      </c>
      <c r="B133" s="25" t="s">
        <v>1</v>
      </c>
      <c r="C133" s="29">
        <f t="shared" si="96"/>
        <v>30765.001252575123</v>
      </c>
      <c r="D133" s="29">
        <f t="shared" si="97"/>
        <v>2563.7500550783734</v>
      </c>
      <c r="E133" s="29">
        <f t="shared" si="98"/>
        <v>591.63463947259845</v>
      </c>
      <c r="F133" s="29">
        <f t="shared" si="99"/>
        <v>1183.2692789451969</v>
      </c>
      <c r="G133" s="29">
        <f t="shared" si="100"/>
        <v>1281.8750275391867</v>
      </c>
      <c r="H133" s="31">
        <f t="shared" ref="H133:H138" si="101">H132*105%</f>
        <v>14.790865986814962</v>
      </c>
      <c r="I133" s="42"/>
    </row>
    <row r="134" spans="1:9" x14ac:dyDescent="0.2">
      <c r="A134" s="25" t="str">
        <f>A132</f>
        <v>N127</v>
      </c>
      <c r="B134" s="25" t="s">
        <v>0</v>
      </c>
      <c r="C134" s="29">
        <f t="shared" si="96"/>
        <v>32303.251315203881</v>
      </c>
      <c r="D134" s="29">
        <f t="shared" si="97"/>
        <v>2691.937557832292</v>
      </c>
      <c r="E134" s="29">
        <f t="shared" si="98"/>
        <v>621.21637144622844</v>
      </c>
      <c r="F134" s="29">
        <f t="shared" si="99"/>
        <v>1242.4327428924569</v>
      </c>
      <c r="G134" s="29">
        <f t="shared" si="100"/>
        <v>1345.968778916146</v>
      </c>
      <c r="H134" s="31">
        <f t="shared" si="101"/>
        <v>15.530409286155711</v>
      </c>
      <c r="I134" s="42"/>
    </row>
    <row r="135" spans="1:9" x14ac:dyDescent="0.2">
      <c r="A135" s="25" t="str">
        <f>A132</f>
        <v>N127</v>
      </c>
      <c r="B135" s="25" t="s">
        <v>9</v>
      </c>
      <c r="C135" s="29">
        <f t="shared" si="96"/>
        <v>33918.413880964072</v>
      </c>
      <c r="D135" s="29">
        <f t="shared" si="97"/>
        <v>2826.5344357239064</v>
      </c>
      <c r="E135" s="29">
        <f t="shared" si="98"/>
        <v>652.27719001853984</v>
      </c>
      <c r="F135" s="29">
        <f t="shared" si="99"/>
        <v>1304.5543800370797</v>
      </c>
      <c r="G135" s="29">
        <f t="shared" si="100"/>
        <v>1413.2672178619532</v>
      </c>
      <c r="H135" s="31">
        <f t="shared" si="101"/>
        <v>16.306929750463496</v>
      </c>
      <c r="I135" s="42"/>
    </row>
    <row r="136" spans="1:9" x14ac:dyDescent="0.2">
      <c r="A136" s="25" t="str">
        <f>A132</f>
        <v>N127</v>
      </c>
      <c r="B136" s="25" t="s">
        <v>8</v>
      </c>
      <c r="C136" s="29">
        <f t="shared" si="96"/>
        <v>35614.334575012275</v>
      </c>
      <c r="D136" s="29">
        <f t="shared" si="97"/>
        <v>2967.8611575101022</v>
      </c>
      <c r="E136" s="29">
        <f t="shared" si="98"/>
        <v>684.89104951946683</v>
      </c>
      <c r="F136" s="29">
        <f t="shared" si="99"/>
        <v>1369.7820990389337</v>
      </c>
      <c r="G136" s="29">
        <f t="shared" si="100"/>
        <v>1483.9305787550511</v>
      </c>
      <c r="H136" s="31">
        <f t="shared" si="101"/>
        <v>17.122276237986672</v>
      </c>
      <c r="I136" s="42"/>
    </row>
    <row r="137" spans="1:9" x14ac:dyDescent="0.2">
      <c r="A137" s="25" t="str">
        <f>A132</f>
        <v>N127</v>
      </c>
      <c r="B137" s="25" t="s">
        <v>7</v>
      </c>
      <c r="C137" s="29">
        <f t="shared" si="96"/>
        <v>37395.051303762892</v>
      </c>
      <c r="D137" s="29">
        <f t="shared" si="97"/>
        <v>3116.2542153856075</v>
      </c>
      <c r="E137" s="29">
        <f t="shared" si="98"/>
        <v>719.1356019954402</v>
      </c>
      <c r="F137" s="29">
        <f t="shared" si="99"/>
        <v>1438.2712039908804</v>
      </c>
      <c r="G137" s="29">
        <f t="shared" si="100"/>
        <v>1558.1271076928037</v>
      </c>
      <c r="H137" s="31">
        <f t="shared" si="101"/>
        <v>17.978390049886006</v>
      </c>
      <c r="I137" s="42"/>
    </row>
    <row r="138" spans="1:9" x14ac:dyDescent="0.2">
      <c r="A138" s="25" t="str">
        <f>A132</f>
        <v>N127</v>
      </c>
      <c r="B138" s="25" t="s">
        <v>6</v>
      </c>
      <c r="C138" s="29">
        <f t="shared" si="96"/>
        <v>39264.803868951036</v>
      </c>
      <c r="D138" s="29">
        <f t="shared" si="97"/>
        <v>3272.0669261548878</v>
      </c>
      <c r="E138" s="29">
        <f t="shared" si="98"/>
        <v>755.09238209521232</v>
      </c>
      <c r="F138" s="29">
        <f t="shared" si="99"/>
        <v>1510.1847641904246</v>
      </c>
      <c r="G138" s="29">
        <f t="shared" si="100"/>
        <v>1636.0334630774439</v>
      </c>
      <c r="H138" s="31">
        <f t="shared" si="101"/>
        <v>18.877309552380307</v>
      </c>
      <c r="I138" s="42"/>
    </row>
    <row r="139" spans="1:9" x14ac:dyDescent="0.2">
      <c r="C139" s="29"/>
      <c r="D139" s="29"/>
      <c r="E139" s="29"/>
      <c r="F139" s="29"/>
      <c r="G139" s="29"/>
      <c r="I139" s="42"/>
    </row>
    <row r="140" spans="1:9" x14ac:dyDescent="0.2">
      <c r="A140" s="25" t="s">
        <v>264</v>
      </c>
      <c r="B140" s="25" t="s">
        <v>2</v>
      </c>
      <c r="C140" s="29">
        <f t="shared" ref="C140:C146" si="102">H140*2080</f>
        <v>29593.001204857974</v>
      </c>
      <c r="D140" s="29">
        <f t="shared" ref="D140:D146" si="103">H140*173.33333</f>
        <v>2466.0833863134831</v>
      </c>
      <c r="E140" s="29">
        <f t="shared" ref="E140:E146" si="104">H140*40</f>
        <v>569.0961770164995</v>
      </c>
      <c r="F140" s="29">
        <f t="shared" ref="F140:F146" si="105">H140*80</f>
        <v>1138.192354032999</v>
      </c>
      <c r="G140" s="29">
        <f t="shared" ref="G140:G146" si="106">H140*(173.33333/2)</f>
        <v>1233.0416931567415</v>
      </c>
      <c r="H140" s="31">
        <f>H132*101%</f>
        <v>14.227404425412487</v>
      </c>
      <c r="I140" s="42"/>
    </row>
    <row r="141" spans="1:9" x14ac:dyDescent="0.2">
      <c r="A141" s="25" t="str">
        <f>A140</f>
        <v>N128</v>
      </c>
      <c r="B141" s="25" t="s">
        <v>1</v>
      </c>
      <c r="C141" s="29">
        <f t="shared" si="102"/>
        <v>31072.651265100874</v>
      </c>
      <c r="D141" s="29">
        <f t="shared" si="103"/>
        <v>2589.3875556291573</v>
      </c>
      <c r="E141" s="29">
        <f t="shared" si="104"/>
        <v>597.55098586732447</v>
      </c>
      <c r="F141" s="29">
        <f t="shared" si="105"/>
        <v>1195.1019717346489</v>
      </c>
      <c r="G141" s="29">
        <f t="shared" si="106"/>
        <v>1294.6937778145787</v>
      </c>
      <c r="H141" s="31">
        <f t="shared" ref="H141:H146" si="107">H140*105%</f>
        <v>14.938774646683113</v>
      </c>
      <c r="I141" s="42"/>
    </row>
    <row r="142" spans="1:9" x14ac:dyDescent="0.2">
      <c r="A142" s="25" t="str">
        <f>A140</f>
        <v>N128</v>
      </c>
      <c r="B142" s="25" t="s">
        <v>0</v>
      </c>
      <c r="C142" s="29">
        <f t="shared" si="102"/>
        <v>32626.283828355918</v>
      </c>
      <c r="D142" s="29">
        <f t="shared" si="103"/>
        <v>2718.8569334106151</v>
      </c>
      <c r="E142" s="29">
        <f t="shared" si="104"/>
        <v>627.42853516069079</v>
      </c>
      <c r="F142" s="29">
        <f t="shared" si="105"/>
        <v>1254.8570703213816</v>
      </c>
      <c r="G142" s="29">
        <f t="shared" si="106"/>
        <v>1359.4284667053075</v>
      </c>
      <c r="H142" s="31">
        <f t="shared" si="107"/>
        <v>15.685713379017269</v>
      </c>
      <c r="I142" s="42"/>
    </row>
    <row r="143" spans="1:9" x14ac:dyDescent="0.2">
      <c r="A143" s="25" t="str">
        <f>A140</f>
        <v>N128</v>
      </c>
      <c r="B143" s="25" t="s">
        <v>9</v>
      </c>
      <c r="C143" s="29">
        <f t="shared" si="102"/>
        <v>34257.598019773715</v>
      </c>
      <c r="D143" s="29">
        <f t="shared" si="103"/>
        <v>2854.7997800811463</v>
      </c>
      <c r="E143" s="29">
        <f t="shared" si="104"/>
        <v>658.79996191872533</v>
      </c>
      <c r="F143" s="29">
        <f t="shared" si="105"/>
        <v>1317.5999238374507</v>
      </c>
      <c r="G143" s="29">
        <f t="shared" si="106"/>
        <v>1427.3998900405732</v>
      </c>
      <c r="H143" s="31">
        <f t="shared" si="107"/>
        <v>16.469999047968134</v>
      </c>
      <c r="I143" s="42"/>
    </row>
    <row r="144" spans="1:9" x14ac:dyDescent="0.2">
      <c r="A144" s="25" t="str">
        <f>A140</f>
        <v>N128</v>
      </c>
      <c r="B144" s="25" t="s">
        <v>8</v>
      </c>
      <c r="C144" s="29">
        <f t="shared" si="102"/>
        <v>35970.477920762409</v>
      </c>
      <c r="D144" s="29">
        <f t="shared" si="103"/>
        <v>2997.5397690852037</v>
      </c>
      <c r="E144" s="29">
        <f t="shared" si="104"/>
        <v>691.73996001466162</v>
      </c>
      <c r="F144" s="29">
        <f t="shared" si="105"/>
        <v>1383.4799200293232</v>
      </c>
      <c r="G144" s="29">
        <f t="shared" si="106"/>
        <v>1498.7698845426019</v>
      </c>
      <c r="H144" s="31">
        <f t="shared" si="107"/>
        <v>17.293499000366541</v>
      </c>
      <c r="I144" s="42"/>
    </row>
    <row r="145" spans="1:9" x14ac:dyDescent="0.2">
      <c r="A145" s="25" t="str">
        <f>A140</f>
        <v>N128</v>
      </c>
      <c r="B145" s="25" t="s">
        <v>7</v>
      </c>
      <c r="C145" s="29">
        <f t="shared" si="102"/>
        <v>37769.001816800526</v>
      </c>
      <c r="D145" s="29">
        <f t="shared" si="103"/>
        <v>3147.4167575394636</v>
      </c>
      <c r="E145" s="29">
        <f t="shared" si="104"/>
        <v>726.32695801539467</v>
      </c>
      <c r="F145" s="29">
        <f t="shared" si="105"/>
        <v>1452.6539160307893</v>
      </c>
      <c r="G145" s="29">
        <f t="shared" si="106"/>
        <v>1573.7083787697318</v>
      </c>
      <c r="H145" s="31">
        <f t="shared" si="107"/>
        <v>18.158173950384867</v>
      </c>
      <c r="I145" s="42"/>
    </row>
    <row r="146" spans="1:9" x14ac:dyDescent="0.2">
      <c r="A146" s="25" t="str">
        <f>A140</f>
        <v>N128</v>
      </c>
      <c r="B146" s="25" t="s">
        <v>6</v>
      </c>
      <c r="C146" s="29">
        <f t="shared" si="102"/>
        <v>39657.451907640549</v>
      </c>
      <c r="D146" s="29">
        <f t="shared" si="103"/>
        <v>3304.7875954164369</v>
      </c>
      <c r="E146" s="29">
        <f t="shared" si="104"/>
        <v>762.64330591616442</v>
      </c>
      <c r="F146" s="29">
        <f t="shared" si="105"/>
        <v>1525.2866118323288</v>
      </c>
      <c r="G146" s="29">
        <f t="shared" si="106"/>
        <v>1652.3937977082185</v>
      </c>
      <c r="H146" s="31">
        <f t="shared" si="107"/>
        <v>19.066082647904111</v>
      </c>
      <c r="I146" s="42"/>
    </row>
    <row r="147" spans="1:9" x14ac:dyDescent="0.2">
      <c r="C147" s="29"/>
      <c r="D147" s="29"/>
      <c r="E147" s="29"/>
      <c r="F147" s="29"/>
      <c r="G147" s="29"/>
      <c r="I147" s="42"/>
    </row>
    <row r="148" spans="1:9" x14ac:dyDescent="0.2">
      <c r="A148" s="25" t="s">
        <v>263</v>
      </c>
      <c r="B148" s="25" t="s">
        <v>2</v>
      </c>
      <c r="C148" s="29">
        <f t="shared" ref="C148:C154" si="108">H148*2080</f>
        <v>29888.931216906552</v>
      </c>
      <c r="D148" s="29">
        <f t="shared" ref="D148:D154" si="109">H148*173.33333</f>
        <v>2490.7442201766175</v>
      </c>
      <c r="E148" s="29">
        <f t="shared" ref="E148:E154" si="110">H148*40</f>
        <v>574.78713878666451</v>
      </c>
      <c r="F148" s="29">
        <f t="shared" ref="F148:F154" si="111">H148*80</f>
        <v>1149.574277573329</v>
      </c>
      <c r="G148" s="29">
        <f t="shared" ref="G148:G154" si="112">H148*(173.33333/2)</f>
        <v>1245.3721100883088</v>
      </c>
      <c r="H148" s="31">
        <f>H140*101%</f>
        <v>14.369678469666612</v>
      </c>
      <c r="I148" s="42"/>
    </row>
    <row r="149" spans="1:9" x14ac:dyDescent="0.2">
      <c r="A149" s="25" t="str">
        <f>A148</f>
        <v>N129</v>
      </c>
      <c r="B149" s="25" t="s">
        <v>1</v>
      </c>
      <c r="C149" s="29">
        <f t="shared" si="108"/>
        <v>31383.377777751881</v>
      </c>
      <c r="D149" s="29">
        <f t="shared" si="109"/>
        <v>2615.2814311854486</v>
      </c>
      <c r="E149" s="29">
        <f t="shared" si="110"/>
        <v>603.52649572599773</v>
      </c>
      <c r="F149" s="29">
        <f t="shared" si="111"/>
        <v>1207.0529914519955</v>
      </c>
      <c r="G149" s="29">
        <f t="shared" si="112"/>
        <v>1307.6407155927243</v>
      </c>
      <c r="H149" s="31">
        <f t="shared" ref="H149:H154" si="113">H148*105%</f>
        <v>15.088162393149943</v>
      </c>
      <c r="I149" s="42"/>
    </row>
    <row r="150" spans="1:9" x14ac:dyDescent="0.2">
      <c r="A150" s="25" t="str">
        <f>A148</f>
        <v>N129</v>
      </c>
      <c r="B150" s="25" t="s">
        <v>0</v>
      </c>
      <c r="C150" s="29">
        <f t="shared" si="108"/>
        <v>32952.546666639479</v>
      </c>
      <c r="D150" s="29">
        <f t="shared" si="109"/>
        <v>2746.0455027447215</v>
      </c>
      <c r="E150" s="29">
        <f t="shared" si="110"/>
        <v>633.70282051229765</v>
      </c>
      <c r="F150" s="29">
        <f t="shared" si="111"/>
        <v>1267.4056410245953</v>
      </c>
      <c r="G150" s="29">
        <f t="shared" si="112"/>
        <v>1373.0227513723607</v>
      </c>
      <c r="H150" s="31">
        <f t="shared" si="113"/>
        <v>15.842570512807441</v>
      </c>
      <c r="I150" s="42"/>
    </row>
    <row r="151" spans="1:9" x14ac:dyDescent="0.2">
      <c r="A151" s="25" t="str">
        <f>A148</f>
        <v>N129</v>
      </c>
      <c r="B151" s="25" t="s">
        <v>9</v>
      </c>
      <c r="C151" s="29">
        <f t="shared" si="108"/>
        <v>34600.173999971448</v>
      </c>
      <c r="D151" s="29">
        <f t="shared" si="109"/>
        <v>2883.3477778819574</v>
      </c>
      <c r="E151" s="29">
        <f t="shared" si="110"/>
        <v>665.38796153791259</v>
      </c>
      <c r="F151" s="29">
        <f t="shared" si="111"/>
        <v>1330.7759230758252</v>
      </c>
      <c r="G151" s="29">
        <f t="shared" si="112"/>
        <v>1441.6738889409787</v>
      </c>
      <c r="H151" s="31">
        <f t="shared" si="113"/>
        <v>16.634699038447813</v>
      </c>
      <c r="I151" s="42"/>
    </row>
    <row r="152" spans="1:9" x14ac:dyDescent="0.2">
      <c r="A152" s="25" t="str">
        <f>A148</f>
        <v>N129</v>
      </c>
      <c r="B152" s="25" t="s">
        <v>8</v>
      </c>
      <c r="C152" s="29">
        <f t="shared" si="108"/>
        <v>36330.182699970028</v>
      </c>
      <c r="D152" s="29">
        <f t="shared" si="109"/>
        <v>3027.5151667760556</v>
      </c>
      <c r="E152" s="29">
        <f t="shared" si="110"/>
        <v>698.65735961480823</v>
      </c>
      <c r="F152" s="29">
        <f t="shared" si="111"/>
        <v>1397.3147192296165</v>
      </c>
      <c r="G152" s="29">
        <f t="shared" si="112"/>
        <v>1513.7575833880278</v>
      </c>
      <c r="H152" s="31">
        <f t="shared" si="113"/>
        <v>17.466433990370206</v>
      </c>
      <c r="I152" s="42"/>
    </row>
    <row r="153" spans="1:9" x14ac:dyDescent="0.2">
      <c r="A153" s="25" t="str">
        <f>A148</f>
        <v>N129</v>
      </c>
      <c r="B153" s="25" t="s">
        <v>7</v>
      </c>
      <c r="C153" s="29">
        <f t="shared" si="108"/>
        <v>38146.691834968529</v>
      </c>
      <c r="D153" s="29">
        <f t="shared" si="109"/>
        <v>3178.890925114858</v>
      </c>
      <c r="E153" s="29">
        <f t="shared" si="110"/>
        <v>733.59022759554864</v>
      </c>
      <c r="F153" s="29">
        <f t="shared" si="111"/>
        <v>1467.1804551910973</v>
      </c>
      <c r="G153" s="29">
        <f t="shared" si="112"/>
        <v>1589.445462557429</v>
      </c>
      <c r="H153" s="31">
        <f t="shared" si="113"/>
        <v>18.339755689888715</v>
      </c>
      <c r="I153" s="42"/>
    </row>
    <row r="154" spans="1:9" x14ac:dyDescent="0.2">
      <c r="A154" s="25" t="str">
        <f>A148</f>
        <v>N129</v>
      </c>
      <c r="B154" s="25" t="s">
        <v>6</v>
      </c>
      <c r="C154" s="29">
        <f t="shared" si="108"/>
        <v>40054.026426716962</v>
      </c>
      <c r="D154" s="29">
        <f t="shared" si="109"/>
        <v>3337.8354713706017</v>
      </c>
      <c r="E154" s="29">
        <f t="shared" si="110"/>
        <v>770.26973897532616</v>
      </c>
      <c r="F154" s="29">
        <f t="shared" si="111"/>
        <v>1540.5394779506523</v>
      </c>
      <c r="G154" s="29">
        <f t="shared" si="112"/>
        <v>1668.9177356853008</v>
      </c>
      <c r="H154" s="31">
        <f t="shared" si="113"/>
        <v>19.256743474383153</v>
      </c>
      <c r="I154" s="42"/>
    </row>
    <row r="155" spans="1:9" x14ac:dyDescent="0.2">
      <c r="C155" s="29"/>
      <c r="D155" s="29"/>
      <c r="E155" s="29"/>
      <c r="F155" s="29"/>
      <c r="G155" s="29"/>
      <c r="I155" s="42"/>
    </row>
    <row r="156" spans="1:9" x14ac:dyDescent="0.2">
      <c r="A156" s="25" t="s">
        <v>262</v>
      </c>
      <c r="B156" s="25" t="s">
        <v>2</v>
      </c>
      <c r="C156" s="29">
        <f t="shared" ref="C156:C162" si="114">H156*2080</f>
        <v>30187.82052907562</v>
      </c>
      <c r="D156" s="29">
        <f t="shared" ref="D156:D162" si="115">H156*173.33333</f>
        <v>2515.6516623783841</v>
      </c>
      <c r="E156" s="29">
        <f t="shared" ref="E156:E162" si="116">H156*40</f>
        <v>580.53501017453118</v>
      </c>
      <c r="F156" s="29">
        <f t="shared" ref="F156:F162" si="117">H156*80</f>
        <v>1161.0700203490624</v>
      </c>
      <c r="G156" s="29">
        <f t="shared" ref="G156:G162" si="118">H156*(173.33333/2)</f>
        <v>1257.8258311891921</v>
      </c>
      <c r="H156" s="31">
        <f>H148*101%</f>
        <v>14.513375254363279</v>
      </c>
      <c r="I156" s="42"/>
    </row>
    <row r="157" spans="1:9" x14ac:dyDescent="0.2">
      <c r="A157" s="25" t="str">
        <f>A156</f>
        <v>N130</v>
      </c>
      <c r="B157" s="25" t="s">
        <v>1</v>
      </c>
      <c r="C157" s="29">
        <f t="shared" si="114"/>
        <v>31697.211555529404</v>
      </c>
      <c r="D157" s="29">
        <f t="shared" si="115"/>
        <v>2641.4342454973034</v>
      </c>
      <c r="E157" s="29">
        <f t="shared" si="116"/>
        <v>609.56176068325772</v>
      </c>
      <c r="F157" s="29">
        <f t="shared" si="117"/>
        <v>1219.1235213665154</v>
      </c>
      <c r="G157" s="29">
        <f t="shared" si="118"/>
        <v>1320.7171227486517</v>
      </c>
      <c r="H157" s="31">
        <f t="shared" ref="H157:H162" si="119">H156*105%</f>
        <v>15.239044017081444</v>
      </c>
      <c r="I157" s="42"/>
    </row>
    <row r="158" spans="1:9" x14ac:dyDescent="0.2">
      <c r="A158" s="25" t="str">
        <f>A156</f>
        <v>N130</v>
      </c>
      <c r="B158" s="25" t="s">
        <v>0</v>
      </c>
      <c r="C158" s="29">
        <f t="shared" si="114"/>
        <v>33282.072133305875</v>
      </c>
      <c r="D158" s="29">
        <f t="shared" si="115"/>
        <v>2773.5059577721686</v>
      </c>
      <c r="E158" s="29">
        <f t="shared" si="116"/>
        <v>640.03984871742068</v>
      </c>
      <c r="F158" s="29">
        <f t="shared" si="117"/>
        <v>1280.0796974348414</v>
      </c>
      <c r="G158" s="29">
        <f t="shared" si="118"/>
        <v>1386.7529788860843</v>
      </c>
      <c r="H158" s="31">
        <f t="shared" si="119"/>
        <v>16.000996217935516</v>
      </c>
      <c r="I158" s="42"/>
    </row>
    <row r="159" spans="1:9" x14ac:dyDescent="0.2">
      <c r="A159" s="25" t="str">
        <f>A156</f>
        <v>N130</v>
      </c>
      <c r="B159" s="25" t="s">
        <v>9</v>
      </c>
      <c r="C159" s="29">
        <f t="shared" si="114"/>
        <v>34946.175739971171</v>
      </c>
      <c r="D159" s="29">
        <f t="shared" si="115"/>
        <v>2912.181255660777</v>
      </c>
      <c r="E159" s="29">
        <f t="shared" si="116"/>
        <v>672.04184115329167</v>
      </c>
      <c r="F159" s="29">
        <f t="shared" si="117"/>
        <v>1344.0836823065833</v>
      </c>
      <c r="G159" s="29">
        <f t="shared" si="118"/>
        <v>1456.0906278303885</v>
      </c>
      <c r="H159" s="31">
        <f t="shared" si="119"/>
        <v>16.801046028832292</v>
      </c>
      <c r="I159" s="42"/>
    </row>
    <row r="160" spans="1:9" x14ac:dyDescent="0.2">
      <c r="A160" s="25" t="str">
        <f>A156</f>
        <v>N130</v>
      </c>
      <c r="B160" s="25" t="s">
        <v>8</v>
      </c>
      <c r="C160" s="29">
        <f t="shared" si="114"/>
        <v>36693.484526969733</v>
      </c>
      <c r="D160" s="29">
        <f t="shared" si="115"/>
        <v>3057.7903184438164</v>
      </c>
      <c r="E160" s="29">
        <f t="shared" si="116"/>
        <v>705.64393321095633</v>
      </c>
      <c r="F160" s="29">
        <f t="shared" si="117"/>
        <v>1411.2878664219127</v>
      </c>
      <c r="G160" s="29">
        <f t="shared" si="118"/>
        <v>1528.8951592219082</v>
      </c>
      <c r="H160" s="31">
        <f t="shared" si="119"/>
        <v>17.641098330273909</v>
      </c>
      <c r="I160" s="42"/>
    </row>
    <row r="161" spans="1:9" x14ac:dyDescent="0.2">
      <c r="A161" s="25" t="str">
        <f>A156</f>
        <v>N130</v>
      </c>
      <c r="B161" s="25" t="s">
        <v>7</v>
      </c>
      <c r="C161" s="29">
        <f t="shared" si="114"/>
        <v>38528.158753318217</v>
      </c>
      <c r="D161" s="29">
        <f t="shared" si="115"/>
        <v>3210.6798343660071</v>
      </c>
      <c r="E161" s="29">
        <f t="shared" si="116"/>
        <v>740.92612987150414</v>
      </c>
      <c r="F161" s="29">
        <f t="shared" si="117"/>
        <v>1481.8522597430083</v>
      </c>
      <c r="G161" s="29">
        <f t="shared" si="118"/>
        <v>1605.3399171830035</v>
      </c>
      <c r="H161" s="31">
        <f t="shared" si="119"/>
        <v>18.523153246787604</v>
      </c>
      <c r="I161" s="42"/>
    </row>
    <row r="162" spans="1:9" x14ac:dyDescent="0.2">
      <c r="A162" s="25" t="str">
        <f>A156</f>
        <v>N130</v>
      </c>
      <c r="B162" s="25" t="s">
        <v>6</v>
      </c>
      <c r="C162" s="29">
        <f t="shared" si="114"/>
        <v>40454.566690984131</v>
      </c>
      <c r="D162" s="29">
        <f t="shared" si="115"/>
        <v>3371.2138260843076</v>
      </c>
      <c r="E162" s="29">
        <f t="shared" si="116"/>
        <v>777.97243636507937</v>
      </c>
      <c r="F162" s="29">
        <f t="shared" si="117"/>
        <v>1555.9448727301587</v>
      </c>
      <c r="G162" s="29">
        <f t="shared" si="118"/>
        <v>1685.6069130421538</v>
      </c>
      <c r="H162" s="31">
        <f t="shared" si="119"/>
        <v>19.449310909126986</v>
      </c>
      <c r="I162" s="42"/>
    </row>
    <row r="163" spans="1:9" x14ac:dyDescent="0.2">
      <c r="C163" s="29"/>
      <c r="D163" s="29"/>
      <c r="E163" s="29"/>
      <c r="F163" s="29"/>
      <c r="G163" s="29"/>
      <c r="I163" s="42"/>
    </row>
    <row r="164" spans="1:9" x14ac:dyDescent="0.2">
      <c r="A164" s="25" t="s">
        <v>261</v>
      </c>
      <c r="B164" s="25" t="s">
        <v>2</v>
      </c>
      <c r="C164" s="29">
        <f t="shared" ref="C164:C170" si="120">H164*2080</f>
        <v>30489.698734366375</v>
      </c>
      <c r="D164" s="29">
        <f t="shared" ref="D164:D170" si="121">H164*173.33333</f>
        <v>2540.8081790021679</v>
      </c>
      <c r="E164" s="29">
        <f t="shared" ref="E164:E170" si="122">H164*40</f>
        <v>586.34036027627644</v>
      </c>
      <c r="F164" s="29">
        <f t="shared" ref="F164:F170" si="123">H164*80</f>
        <v>1172.6807205525529</v>
      </c>
      <c r="G164" s="29">
        <f t="shared" ref="G164:G170" si="124">H164*(173.33333/2)</f>
        <v>1270.4040895010839</v>
      </c>
      <c r="H164" s="31">
        <f>H156*101%</f>
        <v>14.658509006906911</v>
      </c>
      <c r="I164" s="42"/>
    </row>
    <row r="165" spans="1:9" x14ac:dyDescent="0.2">
      <c r="A165" s="25" t="str">
        <f>A164</f>
        <v>N131</v>
      </c>
      <c r="B165" s="25" t="s">
        <v>1</v>
      </c>
      <c r="C165" s="29">
        <f t="shared" si="120"/>
        <v>32014.183671084695</v>
      </c>
      <c r="D165" s="29">
        <f t="shared" si="121"/>
        <v>2667.8485879522764</v>
      </c>
      <c r="E165" s="29">
        <f t="shared" si="122"/>
        <v>615.65737829009026</v>
      </c>
      <c r="F165" s="29">
        <f t="shared" si="123"/>
        <v>1231.3147565801805</v>
      </c>
      <c r="G165" s="29">
        <f t="shared" si="124"/>
        <v>1333.9242939761382</v>
      </c>
      <c r="H165" s="31">
        <f t="shared" ref="H165:H170" si="125">H164*105%</f>
        <v>15.391434457252258</v>
      </c>
      <c r="I165" s="42"/>
    </row>
    <row r="166" spans="1:9" x14ac:dyDescent="0.2">
      <c r="A166" s="25" t="str">
        <f>A164</f>
        <v>N131</v>
      </c>
      <c r="B166" s="25" t="s">
        <v>0</v>
      </c>
      <c r="C166" s="29">
        <f t="shared" si="120"/>
        <v>33614.892854638929</v>
      </c>
      <c r="D166" s="29">
        <f t="shared" si="121"/>
        <v>2801.2410173498902</v>
      </c>
      <c r="E166" s="29">
        <f t="shared" si="122"/>
        <v>646.44024720459481</v>
      </c>
      <c r="F166" s="29">
        <f t="shared" si="123"/>
        <v>1292.8804944091896</v>
      </c>
      <c r="G166" s="29">
        <f t="shared" si="124"/>
        <v>1400.6205086749451</v>
      </c>
      <c r="H166" s="31">
        <f t="shared" si="125"/>
        <v>16.161006180114871</v>
      </c>
      <c r="I166" s="42"/>
    </row>
    <row r="167" spans="1:9" x14ac:dyDescent="0.2">
      <c r="A167" s="25" t="str">
        <f>A164</f>
        <v>N131</v>
      </c>
      <c r="B167" s="25" t="s">
        <v>9</v>
      </c>
      <c r="C167" s="29">
        <f t="shared" si="120"/>
        <v>35295.637497370881</v>
      </c>
      <c r="D167" s="29">
        <f t="shared" si="121"/>
        <v>2941.3030682173849</v>
      </c>
      <c r="E167" s="29">
        <f t="shared" si="122"/>
        <v>678.7622595648246</v>
      </c>
      <c r="F167" s="29">
        <f t="shared" si="123"/>
        <v>1357.5245191296492</v>
      </c>
      <c r="G167" s="29">
        <f t="shared" si="124"/>
        <v>1470.6515341086924</v>
      </c>
      <c r="H167" s="31">
        <f t="shared" si="125"/>
        <v>16.969056489120614</v>
      </c>
      <c r="I167" s="42"/>
    </row>
    <row r="168" spans="1:9" x14ac:dyDescent="0.2">
      <c r="A168" s="25" t="str">
        <f>A164</f>
        <v>N131</v>
      </c>
      <c r="B168" s="25" t="s">
        <v>8</v>
      </c>
      <c r="C168" s="29">
        <f t="shared" si="120"/>
        <v>37060.419372239427</v>
      </c>
      <c r="D168" s="29">
        <f t="shared" si="121"/>
        <v>3088.3682216282541</v>
      </c>
      <c r="E168" s="29">
        <f t="shared" si="122"/>
        <v>712.7003725430659</v>
      </c>
      <c r="F168" s="29">
        <f t="shared" si="123"/>
        <v>1425.4007450861318</v>
      </c>
      <c r="G168" s="29">
        <f t="shared" si="124"/>
        <v>1544.1841108141271</v>
      </c>
      <c r="H168" s="31">
        <f t="shared" si="125"/>
        <v>17.817509313576647</v>
      </c>
      <c r="I168" s="42"/>
    </row>
    <row r="169" spans="1:9" x14ac:dyDescent="0.2">
      <c r="A169" s="25" t="str">
        <f>A164</f>
        <v>N131</v>
      </c>
      <c r="B169" s="25" t="s">
        <v>7</v>
      </c>
      <c r="C169" s="29">
        <f t="shared" si="120"/>
        <v>38913.440340851397</v>
      </c>
      <c r="D169" s="29">
        <f t="shared" si="121"/>
        <v>3242.7866327096667</v>
      </c>
      <c r="E169" s="29">
        <f t="shared" si="122"/>
        <v>748.33539117021917</v>
      </c>
      <c r="F169" s="29">
        <f t="shared" si="123"/>
        <v>1496.6707823404383</v>
      </c>
      <c r="G169" s="29">
        <f t="shared" si="124"/>
        <v>1621.3933163548334</v>
      </c>
      <c r="H169" s="31">
        <f t="shared" si="125"/>
        <v>18.708384779255478</v>
      </c>
      <c r="I169" s="42"/>
    </row>
    <row r="170" spans="1:9" x14ac:dyDescent="0.2">
      <c r="A170" s="25" t="str">
        <f>A164</f>
        <v>N131</v>
      </c>
      <c r="B170" s="25" t="s">
        <v>6</v>
      </c>
      <c r="C170" s="29">
        <f t="shared" si="120"/>
        <v>40859.112357893973</v>
      </c>
      <c r="D170" s="29">
        <f t="shared" si="121"/>
        <v>3404.9259643451505</v>
      </c>
      <c r="E170" s="29">
        <f t="shared" si="122"/>
        <v>785.75216072873013</v>
      </c>
      <c r="F170" s="29">
        <f t="shared" si="123"/>
        <v>1571.5043214574603</v>
      </c>
      <c r="G170" s="29">
        <f t="shared" si="124"/>
        <v>1702.4629821725753</v>
      </c>
      <c r="H170" s="31">
        <f t="shared" si="125"/>
        <v>19.643804018218255</v>
      </c>
      <c r="I170" s="42"/>
    </row>
    <row r="171" spans="1:9" x14ac:dyDescent="0.2">
      <c r="C171" s="29"/>
      <c r="D171" s="29"/>
      <c r="E171" s="29"/>
      <c r="F171" s="29"/>
      <c r="G171" s="29"/>
      <c r="I171" s="42"/>
    </row>
    <row r="172" spans="1:9" x14ac:dyDescent="0.2">
      <c r="A172" s="25" t="s">
        <v>260</v>
      </c>
      <c r="B172" s="25" t="s">
        <v>2</v>
      </c>
      <c r="C172" s="29">
        <f t="shared" ref="C172:C178" si="126">H172*2080</f>
        <v>30794.595721710037</v>
      </c>
      <c r="D172" s="29">
        <f t="shared" ref="D172:D178" si="127">H172*173.33333</f>
        <v>2566.2162607921891</v>
      </c>
      <c r="E172" s="29">
        <f t="shared" ref="E172:E178" si="128">H172*40</f>
        <v>592.20376387903923</v>
      </c>
      <c r="F172" s="29">
        <f t="shared" ref="F172:F178" si="129">H172*80</f>
        <v>1184.4075277580785</v>
      </c>
      <c r="G172" s="29">
        <f t="shared" ref="G172:G178" si="130">H172*(173.33333/2)</f>
        <v>1283.1081303960946</v>
      </c>
      <c r="H172" s="31">
        <f>H164*101%</f>
        <v>14.80509409697598</v>
      </c>
      <c r="I172" s="42"/>
    </row>
    <row r="173" spans="1:9" x14ac:dyDescent="0.2">
      <c r="A173" s="25" t="str">
        <f>A172</f>
        <v>N132</v>
      </c>
      <c r="B173" s="25" t="s">
        <v>1</v>
      </c>
      <c r="C173" s="29">
        <f t="shared" si="126"/>
        <v>32334.32550779554</v>
      </c>
      <c r="D173" s="29">
        <f t="shared" si="127"/>
        <v>2694.527073831799</v>
      </c>
      <c r="E173" s="29">
        <f t="shared" si="128"/>
        <v>621.81395207299124</v>
      </c>
      <c r="F173" s="29">
        <f t="shared" si="129"/>
        <v>1243.6279041459825</v>
      </c>
      <c r="G173" s="29">
        <f t="shared" si="130"/>
        <v>1347.2635369158995</v>
      </c>
      <c r="H173" s="31">
        <f t="shared" ref="H173:H178" si="131">H172*105%</f>
        <v>15.54534880182478</v>
      </c>
      <c r="I173" s="42"/>
    </row>
    <row r="174" spans="1:9" x14ac:dyDescent="0.2">
      <c r="A174" s="25" t="str">
        <f>A172</f>
        <v>N132</v>
      </c>
      <c r="B174" s="25" t="s">
        <v>0</v>
      </c>
      <c r="C174" s="29">
        <f t="shared" si="126"/>
        <v>33951.041783185319</v>
      </c>
      <c r="D174" s="29">
        <f t="shared" si="127"/>
        <v>2829.2534275233893</v>
      </c>
      <c r="E174" s="29">
        <f t="shared" si="128"/>
        <v>652.90464967664082</v>
      </c>
      <c r="F174" s="29">
        <f t="shared" si="129"/>
        <v>1305.8092993532816</v>
      </c>
      <c r="G174" s="29">
        <f t="shared" si="130"/>
        <v>1414.6267137616946</v>
      </c>
      <c r="H174" s="31">
        <f t="shared" si="131"/>
        <v>16.32261624191602</v>
      </c>
      <c r="I174" s="42"/>
    </row>
    <row r="175" spans="1:9" x14ac:dyDescent="0.2">
      <c r="A175" s="25" t="str">
        <f>A172</f>
        <v>N132</v>
      </c>
      <c r="B175" s="25" t="s">
        <v>9</v>
      </c>
      <c r="C175" s="29">
        <f t="shared" si="126"/>
        <v>35648.593872344594</v>
      </c>
      <c r="D175" s="29">
        <f t="shared" si="127"/>
        <v>2970.7160988995588</v>
      </c>
      <c r="E175" s="29">
        <f t="shared" si="128"/>
        <v>685.54988216047286</v>
      </c>
      <c r="F175" s="29">
        <f t="shared" si="129"/>
        <v>1371.0997643209457</v>
      </c>
      <c r="G175" s="29">
        <f t="shared" si="130"/>
        <v>1485.3580494497794</v>
      </c>
      <c r="H175" s="31">
        <f t="shared" si="131"/>
        <v>17.138747054011823</v>
      </c>
      <c r="I175" s="42"/>
    </row>
    <row r="176" spans="1:9" x14ac:dyDescent="0.2">
      <c r="A176" s="25" t="str">
        <f>A172</f>
        <v>N132</v>
      </c>
      <c r="B176" s="25" t="s">
        <v>8</v>
      </c>
      <c r="C176" s="29">
        <f t="shared" si="126"/>
        <v>37431.023565961819</v>
      </c>
      <c r="D176" s="29">
        <f t="shared" si="127"/>
        <v>3119.2519038445366</v>
      </c>
      <c r="E176" s="29">
        <f t="shared" si="128"/>
        <v>719.82737626849655</v>
      </c>
      <c r="F176" s="29">
        <f t="shared" si="129"/>
        <v>1439.6547525369931</v>
      </c>
      <c r="G176" s="29">
        <f t="shared" si="130"/>
        <v>1559.6259519222683</v>
      </c>
      <c r="H176" s="31">
        <f t="shared" si="131"/>
        <v>17.995684406712414</v>
      </c>
      <c r="I176" s="42"/>
    </row>
    <row r="177" spans="1:9" x14ac:dyDescent="0.2">
      <c r="A177" s="25" t="str">
        <f>A172</f>
        <v>N132</v>
      </c>
      <c r="B177" s="25" t="s">
        <v>7</v>
      </c>
      <c r="C177" s="29">
        <f t="shared" si="126"/>
        <v>39302.574744259917</v>
      </c>
      <c r="D177" s="29">
        <f t="shared" si="127"/>
        <v>3275.2144990367638</v>
      </c>
      <c r="E177" s="29">
        <f t="shared" si="128"/>
        <v>755.81874508192141</v>
      </c>
      <c r="F177" s="29">
        <f t="shared" si="129"/>
        <v>1511.6374901638428</v>
      </c>
      <c r="G177" s="29">
        <f t="shared" si="130"/>
        <v>1637.6072495183819</v>
      </c>
      <c r="H177" s="31">
        <f t="shared" si="131"/>
        <v>18.895468627048036</v>
      </c>
      <c r="I177" s="42"/>
    </row>
    <row r="178" spans="1:9" x14ac:dyDescent="0.2">
      <c r="A178" s="25" t="str">
        <f>A172</f>
        <v>N132</v>
      </c>
      <c r="B178" s="25" t="s">
        <v>6</v>
      </c>
      <c r="C178" s="29">
        <f t="shared" si="126"/>
        <v>41267.703481472912</v>
      </c>
      <c r="D178" s="29">
        <f t="shared" si="127"/>
        <v>3438.975223988602</v>
      </c>
      <c r="E178" s="29">
        <f t="shared" si="128"/>
        <v>793.6096823360175</v>
      </c>
      <c r="F178" s="29">
        <f t="shared" si="129"/>
        <v>1587.219364672035</v>
      </c>
      <c r="G178" s="29">
        <f t="shared" si="130"/>
        <v>1719.487611994301</v>
      </c>
      <c r="H178" s="31">
        <f t="shared" si="131"/>
        <v>19.840242058400438</v>
      </c>
      <c r="I178" s="42"/>
    </row>
    <row r="179" spans="1:9" x14ac:dyDescent="0.2">
      <c r="C179" s="29"/>
      <c r="D179" s="29"/>
      <c r="E179" s="29"/>
      <c r="F179" s="29"/>
      <c r="G179" s="29"/>
      <c r="I179" s="42"/>
    </row>
    <row r="180" spans="1:9" x14ac:dyDescent="0.2">
      <c r="A180" s="25" t="s">
        <v>259</v>
      </c>
      <c r="B180" s="25" t="s">
        <v>2</v>
      </c>
      <c r="C180" s="29">
        <f t="shared" ref="C180:C186" si="132">H180*2080</f>
        <v>31102.54167892714</v>
      </c>
      <c r="D180" s="29">
        <f t="shared" ref="D180:D186" si="133">H180*173.33333</f>
        <v>2591.8784234001114</v>
      </c>
      <c r="E180" s="29">
        <f t="shared" ref="E180:E186" si="134">H180*40</f>
        <v>598.12580151782959</v>
      </c>
      <c r="F180" s="29">
        <f t="shared" ref="F180:F186" si="135">H180*80</f>
        <v>1196.2516030356592</v>
      </c>
      <c r="G180" s="29">
        <f t="shared" ref="G180:G186" si="136">H180*(173.33333/2)</f>
        <v>1295.9392117000557</v>
      </c>
      <c r="H180" s="31">
        <f>H172*101%</f>
        <v>14.95314503794574</v>
      </c>
      <c r="I180" s="42"/>
    </row>
    <row r="181" spans="1:9" x14ac:dyDescent="0.2">
      <c r="A181" s="25" t="str">
        <f>A180</f>
        <v>N133</v>
      </c>
      <c r="B181" s="25" t="s">
        <v>1</v>
      </c>
      <c r="C181" s="29">
        <f t="shared" si="132"/>
        <v>32657.668762873498</v>
      </c>
      <c r="D181" s="29">
        <f t="shared" si="133"/>
        <v>2721.472344570117</v>
      </c>
      <c r="E181" s="29">
        <f t="shared" si="134"/>
        <v>628.03209159372113</v>
      </c>
      <c r="F181" s="29">
        <f t="shared" si="135"/>
        <v>1256.0641831874423</v>
      </c>
      <c r="G181" s="29">
        <f t="shared" si="136"/>
        <v>1360.7361722850585</v>
      </c>
      <c r="H181" s="31">
        <f t="shared" ref="H181:H186" si="137">H180*105%</f>
        <v>15.700802289843027</v>
      </c>
      <c r="I181" s="42"/>
    </row>
    <row r="182" spans="1:9" x14ac:dyDescent="0.2">
      <c r="A182" s="25" t="str">
        <f>A180</f>
        <v>N133</v>
      </c>
      <c r="B182" s="25" t="s">
        <v>0</v>
      </c>
      <c r="C182" s="29">
        <f t="shared" si="132"/>
        <v>34290.552201017177</v>
      </c>
      <c r="D182" s="29">
        <f t="shared" si="133"/>
        <v>2857.545961798623</v>
      </c>
      <c r="E182" s="29">
        <f t="shared" si="134"/>
        <v>659.43369617340727</v>
      </c>
      <c r="F182" s="29">
        <f t="shared" si="135"/>
        <v>1318.8673923468145</v>
      </c>
      <c r="G182" s="29">
        <f t="shared" si="136"/>
        <v>1428.7729808993115</v>
      </c>
      <c r="H182" s="31">
        <f t="shared" si="137"/>
        <v>16.48584240433518</v>
      </c>
      <c r="I182" s="42"/>
    </row>
    <row r="183" spans="1:9" x14ac:dyDescent="0.2">
      <c r="A183" s="25" t="str">
        <f>A180</f>
        <v>N133</v>
      </c>
      <c r="B183" s="25" t="s">
        <v>9</v>
      </c>
      <c r="C183" s="29">
        <f t="shared" si="132"/>
        <v>36005.079811068041</v>
      </c>
      <c r="D183" s="29">
        <f t="shared" si="133"/>
        <v>3000.4232598885546</v>
      </c>
      <c r="E183" s="29">
        <f t="shared" si="134"/>
        <v>692.40538098207765</v>
      </c>
      <c r="F183" s="29">
        <f t="shared" si="135"/>
        <v>1384.8107619641553</v>
      </c>
      <c r="G183" s="29">
        <f t="shared" si="136"/>
        <v>1500.2116299442773</v>
      </c>
      <c r="H183" s="31">
        <f t="shared" si="137"/>
        <v>17.310134524551941</v>
      </c>
      <c r="I183" s="42"/>
    </row>
    <row r="184" spans="1:9" x14ac:dyDescent="0.2">
      <c r="A184" s="25" t="str">
        <f>A180</f>
        <v>N133</v>
      </c>
      <c r="B184" s="25" t="s">
        <v>8</v>
      </c>
      <c r="C184" s="29">
        <f t="shared" si="132"/>
        <v>37805.33380162144</v>
      </c>
      <c r="D184" s="29">
        <f t="shared" si="133"/>
        <v>3150.4444228829821</v>
      </c>
      <c r="E184" s="29">
        <f t="shared" si="134"/>
        <v>727.0256500311815</v>
      </c>
      <c r="F184" s="29">
        <f t="shared" si="135"/>
        <v>1454.051300062363</v>
      </c>
      <c r="G184" s="29">
        <f t="shared" si="136"/>
        <v>1575.222211441491</v>
      </c>
      <c r="H184" s="31">
        <f t="shared" si="137"/>
        <v>18.175641250779538</v>
      </c>
      <c r="I184" s="42"/>
    </row>
    <row r="185" spans="1:9" x14ac:dyDescent="0.2">
      <c r="A185" s="25" t="str">
        <f>A180</f>
        <v>N133</v>
      </c>
      <c r="B185" s="25" t="s">
        <v>7</v>
      </c>
      <c r="C185" s="29">
        <f t="shared" si="132"/>
        <v>39695.600491702513</v>
      </c>
      <c r="D185" s="29">
        <f t="shared" si="133"/>
        <v>3307.9666440271317</v>
      </c>
      <c r="E185" s="29">
        <f t="shared" si="134"/>
        <v>763.37693253274074</v>
      </c>
      <c r="F185" s="29">
        <f t="shared" si="135"/>
        <v>1526.7538650654815</v>
      </c>
      <c r="G185" s="29">
        <f t="shared" si="136"/>
        <v>1653.9833220135658</v>
      </c>
      <c r="H185" s="31">
        <f t="shared" si="137"/>
        <v>19.084423313318517</v>
      </c>
      <c r="I185" s="42"/>
    </row>
    <row r="186" spans="1:9" x14ac:dyDescent="0.2">
      <c r="A186" s="25" t="str">
        <f>A180</f>
        <v>N133</v>
      </c>
      <c r="B186" s="25" t="s">
        <v>6</v>
      </c>
      <c r="C186" s="29">
        <f t="shared" si="132"/>
        <v>41680.380516287645</v>
      </c>
      <c r="D186" s="29">
        <f t="shared" si="133"/>
        <v>3473.3649762284886</v>
      </c>
      <c r="E186" s="29">
        <f t="shared" si="134"/>
        <v>801.54577915937784</v>
      </c>
      <c r="F186" s="29">
        <f t="shared" si="135"/>
        <v>1603.0915583187557</v>
      </c>
      <c r="G186" s="29">
        <f t="shared" si="136"/>
        <v>1736.6824881142443</v>
      </c>
      <c r="H186" s="31">
        <f t="shared" si="137"/>
        <v>20.038644478984445</v>
      </c>
      <c r="I186" s="42"/>
    </row>
    <row r="187" spans="1:9" x14ac:dyDescent="0.2">
      <c r="C187" s="29"/>
      <c r="D187" s="29"/>
      <c r="E187" s="29"/>
      <c r="F187" s="29"/>
      <c r="G187" s="29"/>
      <c r="I187" s="42"/>
    </row>
    <row r="188" spans="1:9" x14ac:dyDescent="0.2">
      <c r="A188" s="25" t="s">
        <v>258</v>
      </c>
      <c r="B188" s="25" t="s">
        <v>2</v>
      </c>
      <c r="C188" s="29">
        <f t="shared" ref="C188:C194" si="138">H188*2080</f>
        <v>31413.567095716411</v>
      </c>
      <c r="D188" s="29">
        <f t="shared" ref="D188:D194" si="139">H188*173.33333</f>
        <v>2617.7972076341125</v>
      </c>
      <c r="E188" s="29">
        <f t="shared" ref="E188:E194" si="140">H188*40</f>
        <v>604.10705953300794</v>
      </c>
      <c r="F188" s="29">
        <f t="shared" ref="F188:F194" si="141">H188*80</f>
        <v>1208.2141190660159</v>
      </c>
      <c r="G188" s="29">
        <f t="shared" ref="G188:G194" si="142">H188*(173.33333/2)</f>
        <v>1308.8986038170563</v>
      </c>
      <c r="H188" s="31">
        <f>H180*101%</f>
        <v>15.102676488325198</v>
      </c>
      <c r="I188" s="42"/>
    </row>
    <row r="189" spans="1:9" x14ac:dyDescent="0.2">
      <c r="A189" s="25" t="str">
        <f>A188</f>
        <v>N134</v>
      </c>
      <c r="B189" s="25" t="s">
        <v>1</v>
      </c>
      <c r="C189" s="29">
        <f t="shared" si="138"/>
        <v>32984.245450502232</v>
      </c>
      <c r="D189" s="29">
        <f t="shared" si="139"/>
        <v>2748.6870680158181</v>
      </c>
      <c r="E189" s="29">
        <f t="shared" si="140"/>
        <v>634.31241250965832</v>
      </c>
      <c r="F189" s="29">
        <f t="shared" si="141"/>
        <v>1268.6248250193166</v>
      </c>
      <c r="G189" s="29">
        <f t="shared" si="142"/>
        <v>1374.3435340079091</v>
      </c>
      <c r="H189" s="31">
        <f t="shared" ref="H189:H194" si="143">H188*105%</f>
        <v>15.857810312741458</v>
      </c>
      <c r="I189" s="42"/>
    </row>
    <row r="190" spans="1:9" x14ac:dyDescent="0.2">
      <c r="A190" s="25" t="str">
        <f>A188</f>
        <v>N134</v>
      </c>
      <c r="B190" s="25" t="s">
        <v>0</v>
      </c>
      <c r="C190" s="29">
        <f t="shared" si="138"/>
        <v>34633.45772302735</v>
      </c>
      <c r="D190" s="29">
        <f t="shared" si="139"/>
        <v>2886.1214214166093</v>
      </c>
      <c r="E190" s="29">
        <f t="shared" si="140"/>
        <v>666.0280331351413</v>
      </c>
      <c r="F190" s="29">
        <f t="shared" si="141"/>
        <v>1332.0560662702826</v>
      </c>
      <c r="G190" s="29">
        <f t="shared" si="142"/>
        <v>1443.0607107083047</v>
      </c>
      <c r="H190" s="31">
        <f t="shared" si="143"/>
        <v>16.650700828378532</v>
      </c>
      <c r="I190" s="42"/>
    </row>
    <row r="191" spans="1:9" x14ac:dyDescent="0.2">
      <c r="A191" s="25" t="str">
        <f>A188</f>
        <v>N134</v>
      </c>
      <c r="B191" s="25" t="s">
        <v>9</v>
      </c>
      <c r="C191" s="29">
        <f t="shared" si="138"/>
        <v>36365.130609178719</v>
      </c>
      <c r="D191" s="29">
        <f t="shared" si="139"/>
        <v>3030.4274924874403</v>
      </c>
      <c r="E191" s="29">
        <f t="shared" si="140"/>
        <v>699.32943479189839</v>
      </c>
      <c r="F191" s="29">
        <f t="shared" si="141"/>
        <v>1398.6588695837968</v>
      </c>
      <c r="G191" s="29">
        <f t="shared" si="142"/>
        <v>1515.2137462437202</v>
      </c>
      <c r="H191" s="31">
        <f t="shared" si="143"/>
        <v>17.483235869797461</v>
      </c>
      <c r="I191" s="42"/>
    </row>
    <row r="192" spans="1:9" x14ac:dyDescent="0.2">
      <c r="A192" s="25" t="str">
        <f>A188</f>
        <v>N134</v>
      </c>
      <c r="B192" s="25" t="s">
        <v>8</v>
      </c>
      <c r="C192" s="29">
        <f t="shared" si="138"/>
        <v>38183.387139637663</v>
      </c>
      <c r="D192" s="29">
        <f t="shared" si="139"/>
        <v>3181.9488671118124</v>
      </c>
      <c r="E192" s="29">
        <f t="shared" si="140"/>
        <v>734.29590653149353</v>
      </c>
      <c r="F192" s="29">
        <f t="shared" si="141"/>
        <v>1468.5918130629871</v>
      </c>
      <c r="G192" s="29">
        <f t="shared" si="142"/>
        <v>1590.9744335559062</v>
      </c>
      <c r="H192" s="31">
        <f t="shared" si="143"/>
        <v>18.357397663287337</v>
      </c>
      <c r="I192" s="42"/>
    </row>
    <row r="193" spans="1:9" x14ac:dyDescent="0.2">
      <c r="A193" s="25" t="str">
        <f>A188</f>
        <v>N134</v>
      </c>
      <c r="B193" s="25" t="s">
        <v>7</v>
      </c>
      <c r="C193" s="29">
        <f t="shared" si="138"/>
        <v>40092.556496619545</v>
      </c>
      <c r="D193" s="29">
        <f t="shared" si="139"/>
        <v>3341.0463104674036</v>
      </c>
      <c r="E193" s="29">
        <f t="shared" si="140"/>
        <v>771.01070185806816</v>
      </c>
      <c r="F193" s="29">
        <f t="shared" si="141"/>
        <v>1542.0214037161363</v>
      </c>
      <c r="G193" s="29">
        <f t="shared" si="142"/>
        <v>1670.5231552337018</v>
      </c>
      <c r="H193" s="31">
        <f t="shared" si="143"/>
        <v>19.275267546451705</v>
      </c>
      <c r="I193" s="42"/>
    </row>
    <row r="194" spans="1:9" x14ac:dyDescent="0.2">
      <c r="A194" s="25" t="str">
        <f>A188</f>
        <v>N134</v>
      </c>
      <c r="B194" s="25" t="s">
        <v>6</v>
      </c>
      <c r="C194" s="29">
        <f t="shared" si="138"/>
        <v>42097.184321450521</v>
      </c>
      <c r="D194" s="29">
        <f t="shared" si="139"/>
        <v>3508.0986259907736</v>
      </c>
      <c r="E194" s="29">
        <f t="shared" si="140"/>
        <v>809.56123695097165</v>
      </c>
      <c r="F194" s="29">
        <f t="shared" si="141"/>
        <v>1619.1224739019433</v>
      </c>
      <c r="G194" s="29">
        <f t="shared" si="142"/>
        <v>1754.0493129953868</v>
      </c>
      <c r="H194" s="31">
        <f t="shared" si="143"/>
        <v>20.23903092377429</v>
      </c>
      <c r="I194" s="42"/>
    </row>
    <row r="195" spans="1:9" x14ac:dyDescent="0.2">
      <c r="C195" s="29"/>
      <c r="D195" s="29"/>
      <c r="E195" s="29"/>
      <c r="F195" s="29"/>
      <c r="G195" s="29"/>
      <c r="I195" s="42"/>
    </row>
    <row r="196" spans="1:9" x14ac:dyDescent="0.2">
      <c r="A196" s="25" t="s">
        <v>257</v>
      </c>
      <c r="B196" s="25" t="s">
        <v>2</v>
      </c>
      <c r="C196" s="29">
        <f t="shared" ref="C196:C202" si="144">H196*2080</f>
        <v>31727.702766673574</v>
      </c>
      <c r="D196" s="29">
        <f t="shared" ref="D196:D202" si="145">H196*173.33333</f>
        <v>2643.9751797104536</v>
      </c>
      <c r="E196" s="29">
        <f t="shared" ref="E196:E202" si="146">H196*40</f>
        <v>610.14813012833793</v>
      </c>
      <c r="F196" s="29">
        <f t="shared" ref="F196:F202" si="147">H196*80</f>
        <v>1220.2962602566759</v>
      </c>
      <c r="G196" s="29">
        <f t="shared" ref="G196:G202" si="148">H196*(173.33333/2)</f>
        <v>1321.9875898552268</v>
      </c>
      <c r="H196" s="31">
        <f>H188*101%</f>
        <v>15.25370325320845</v>
      </c>
      <c r="I196" s="42"/>
    </row>
    <row r="197" spans="1:9" x14ac:dyDescent="0.2">
      <c r="A197" s="25" t="str">
        <f>A196</f>
        <v>N135</v>
      </c>
      <c r="B197" s="25" t="s">
        <v>1</v>
      </c>
      <c r="C197" s="29">
        <f t="shared" si="144"/>
        <v>33314.087905007254</v>
      </c>
      <c r="D197" s="29">
        <f t="shared" si="145"/>
        <v>2776.1739386959762</v>
      </c>
      <c r="E197" s="29">
        <f t="shared" si="146"/>
        <v>640.65553663475487</v>
      </c>
      <c r="F197" s="29">
        <f t="shared" si="147"/>
        <v>1281.3110732695097</v>
      </c>
      <c r="G197" s="29">
        <f t="shared" si="148"/>
        <v>1388.0869693479881</v>
      </c>
      <c r="H197" s="31">
        <f t="shared" ref="H197:H202" si="149">H196*105%</f>
        <v>16.016388415868871</v>
      </c>
      <c r="I197" s="42"/>
    </row>
    <row r="198" spans="1:9" x14ac:dyDescent="0.2">
      <c r="A198" s="25" t="str">
        <f>A196</f>
        <v>N135</v>
      </c>
      <c r="B198" s="25" t="s">
        <v>0</v>
      </c>
      <c r="C198" s="29">
        <f t="shared" si="144"/>
        <v>34979.792300257621</v>
      </c>
      <c r="D198" s="29">
        <f t="shared" si="145"/>
        <v>2914.9826356307753</v>
      </c>
      <c r="E198" s="29">
        <f t="shared" si="146"/>
        <v>672.68831346649267</v>
      </c>
      <c r="F198" s="29">
        <f t="shared" si="147"/>
        <v>1345.3766269329853</v>
      </c>
      <c r="G198" s="29">
        <f t="shared" si="148"/>
        <v>1457.4913178153877</v>
      </c>
      <c r="H198" s="31">
        <f t="shared" si="149"/>
        <v>16.817207836662316</v>
      </c>
      <c r="I198" s="42"/>
    </row>
    <row r="199" spans="1:9" x14ac:dyDescent="0.2">
      <c r="A199" s="25" t="str">
        <f>A196</f>
        <v>N135</v>
      </c>
      <c r="B199" s="25" t="s">
        <v>9</v>
      </c>
      <c r="C199" s="29">
        <f t="shared" si="144"/>
        <v>36728.781915270505</v>
      </c>
      <c r="D199" s="29">
        <f t="shared" si="145"/>
        <v>3060.7317674123142</v>
      </c>
      <c r="E199" s="29">
        <f t="shared" si="146"/>
        <v>706.3227291398174</v>
      </c>
      <c r="F199" s="29">
        <f t="shared" si="147"/>
        <v>1412.6454582796348</v>
      </c>
      <c r="G199" s="29">
        <f t="shared" si="148"/>
        <v>1530.3658837061571</v>
      </c>
      <c r="H199" s="31">
        <f t="shared" si="149"/>
        <v>17.658068228495434</v>
      </c>
      <c r="I199" s="42"/>
    </row>
    <row r="200" spans="1:9" x14ac:dyDescent="0.2">
      <c r="A200" s="25" t="str">
        <f>A196</f>
        <v>N135</v>
      </c>
      <c r="B200" s="25" t="s">
        <v>8</v>
      </c>
      <c r="C200" s="29">
        <f t="shared" si="144"/>
        <v>38565.221011034031</v>
      </c>
      <c r="D200" s="29">
        <f t="shared" si="145"/>
        <v>3213.7683557829305</v>
      </c>
      <c r="E200" s="29">
        <f t="shared" si="146"/>
        <v>741.63886559680827</v>
      </c>
      <c r="F200" s="29">
        <f t="shared" si="147"/>
        <v>1483.2777311936165</v>
      </c>
      <c r="G200" s="29">
        <f t="shared" si="148"/>
        <v>1606.8841778914652</v>
      </c>
      <c r="H200" s="31">
        <f t="shared" si="149"/>
        <v>18.540971639920208</v>
      </c>
      <c r="I200" s="42"/>
    </row>
    <row r="201" spans="1:9" x14ac:dyDescent="0.2">
      <c r="A201" s="25" t="str">
        <f>A196</f>
        <v>N135</v>
      </c>
      <c r="B201" s="25" t="s">
        <v>7</v>
      </c>
      <c r="C201" s="29">
        <f t="shared" si="144"/>
        <v>40493.482061585739</v>
      </c>
      <c r="D201" s="29">
        <f t="shared" si="145"/>
        <v>3374.4567735720771</v>
      </c>
      <c r="E201" s="29">
        <f t="shared" si="146"/>
        <v>778.72080887664879</v>
      </c>
      <c r="F201" s="29">
        <f t="shared" si="147"/>
        <v>1557.4416177532976</v>
      </c>
      <c r="G201" s="29">
        <f t="shared" si="148"/>
        <v>1687.2283867860385</v>
      </c>
      <c r="H201" s="31">
        <f t="shared" si="149"/>
        <v>19.46802022191622</v>
      </c>
      <c r="I201" s="42"/>
    </row>
    <row r="202" spans="1:9" x14ac:dyDescent="0.2">
      <c r="A202" s="25" t="str">
        <f>A196</f>
        <v>N135</v>
      </c>
      <c r="B202" s="25" t="s">
        <v>6</v>
      </c>
      <c r="C202" s="29">
        <f t="shared" si="144"/>
        <v>42518.15616466503</v>
      </c>
      <c r="D202" s="29">
        <f t="shared" si="145"/>
        <v>3543.1796122506812</v>
      </c>
      <c r="E202" s="29">
        <f t="shared" si="146"/>
        <v>817.65684932048134</v>
      </c>
      <c r="F202" s="29">
        <f t="shared" si="147"/>
        <v>1635.3136986409627</v>
      </c>
      <c r="G202" s="29">
        <f t="shared" si="148"/>
        <v>1771.5898061253406</v>
      </c>
      <c r="H202" s="31">
        <f t="shared" si="149"/>
        <v>20.441421233012033</v>
      </c>
      <c r="I202" s="42"/>
    </row>
    <row r="203" spans="1:9" x14ac:dyDescent="0.2">
      <c r="C203" s="29"/>
      <c r="D203" s="29"/>
      <c r="E203" s="29"/>
      <c r="F203" s="29"/>
      <c r="G203" s="29"/>
      <c r="I203" s="42"/>
    </row>
    <row r="204" spans="1:9" x14ac:dyDescent="0.2">
      <c r="A204" s="25" t="s">
        <v>256</v>
      </c>
      <c r="B204" s="25" t="s">
        <v>2</v>
      </c>
      <c r="C204" s="29">
        <f t="shared" ref="C204:C210" si="150">H204*2080</f>
        <v>32044.97979434031</v>
      </c>
      <c r="D204" s="29">
        <f t="shared" ref="D204:D210" si="151">H204*173.33333</f>
        <v>2670.4149315075579</v>
      </c>
      <c r="E204" s="29">
        <f t="shared" ref="E204:E210" si="152">H204*40</f>
        <v>616.24961142962138</v>
      </c>
      <c r="F204" s="29">
        <f t="shared" ref="F204:F210" si="153">H204*80</f>
        <v>1232.4992228592428</v>
      </c>
      <c r="G204" s="29">
        <f t="shared" ref="G204:G210" si="154">H204*(173.33333/2)</f>
        <v>1335.2074657537789</v>
      </c>
      <c r="H204" s="31">
        <f>H196*101%</f>
        <v>15.406240285740534</v>
      </c>
      <c r="I204" s="42"/>
    </row>
    <row r="205" spans="1:9" x14ac:dyDescent="0.2">
      <c r="A205" s="25" t="str">
        <f>A204</f>
        <v>N136</v>
      </c>
      <c r="B205" s="25" t="s">
        <v>1</v>
      </c>
      <c r="C205" s="29">
        <f t="shared" si="150"/>
        <v>33647.228784057334</v>
      </c>
      <c r="D205" s="29">
        <f t="shared" si="151"/>
        <v>2803.9356780829362</v>
      </c>
      <c r="E205" s="29">
        <f t="shared" si="152"/>
        <v>647.06209200110254</v>
      </c>
      <c r="F205" s="29">
        <f t="shared" si="153"/>
        <v>1294.1241840022051</v>
      </c>
      <c r="G205" s="29">
        <f t="shared" si="154"/>
        <v>1401.9678390414681</v>
      </c>
      <c r="H205" s="31">
        <f t="shared" ref="H205:H210" si="155">H204*105%</f>
        <v>16.176552300027563</v>
      </c>
      <c r="I205" s="42"/>
    </row>
    <row r="206" spans="1:9" x14ac:dyDescent="0.2">
      <c r="A206" s="25" t="str">
        <f>A204</f>
        <v>N136</v>
      </c>
      <c r="B206" s="25" t="s">
        <v>0</v>
      </c>
      <c r="C206" s="29">
        <f t="shared" si="150"/>
        <v>35329.590223260202</v>
      </c>
      <c r="D206" s="29">
        <f t="shared" si="151"/>
        <v>2944.1324619870834</v>
      </c>
      <c r="E206" s="29">
        <f t="shared" si="152"/>
        <v>679.41519660115773</v>
      </c>
      <c r="F206" s="29">
        <f t="shared" si="153"/>
        <v>1358.8303932023155</v>
      </c>
      <c r="G206" s="29">
        <f t="shared" si="154"/>
        <v>1472.0662309935417</v>
      </c>
      <c r="H206" s="31">
        <f t="shared" si="155"/>
        <v>16.985379915028943</v>
      </c>
      <c r="I206" s="42"/>
    </row>
    <row r="207" spans="1:9" x14ac:dyDescent="0.2">
      <c r="A207" s="25" t="str">
        <f>A204</f>
        <v>N136</v>
      </c>
      <c r="B207" s="25" t="s">
        <v>9</v>
      </c>
      <c r="C207" s="29">
        <f t="shared" si="150"/>
        <v>37096.06973442321</v>
      </c>
      <c r="D207" s="29">
        <f t="shared" si="151"/>
        <v>3091.339085086438</v>
      </c>
      <c r="E207" s="29">
        <f t="shared" si="152"/>
        <v>713.38595643121562</v>
      </c>
      <c r="F207" s="29">
        <f t="shared" si="153"/>
        <v>1426.7719128624312</v>
      </c>
      <c r="G207" s="29">
        <f t="shared" si="154"/>
        <v>1545.669542543219</v>
      </c>
      <c r="H207" s="31">
        <f t="shared" si="155"/>
        <v>17.834648910780391</v>
      </c>
      <c r="I207" s="42"/>
    </row>
    <row r="208" spans="1:9" x14ac:dyDescent="0.2">
      <c r="A208" s="25" t="str">
        <f>A204</f>
        <v>N136</v>
      </c>
      <c r="B208" s="25" t="s">
        <v>8</v>
      </c>
      <c r="C208" s="29">
        <f t="shared" si="150"/>
        <v>38950.873221144378</v>
      </c>
      <c r="D208" s="29">
        <f t="shared" si="151"/>
        <v>3245.9060393407599</v>
      </c>
      <c r="E208" s="29">
        <f t="shared" si="152"/>
        <v>749.05525425277642</v>
      </c>
      <c r="F208" s="29">
        <f t="shared" si="153"/>
        <v>1498.1105085055528</v>
      </c>
      <c r="G208" s="29">
        <f t="shared" si="154"/>
        <v>1622.9530196703799</v>
      </c>
      <c r="H208" s="31">
        <f t="shared" si="155"/>
        <v>18.726381356319411</v>
      </c>
      <c r="I208" s="42"/>
    </row>
    <row r="209" spans="1:9" x14ac:dyDescent="0.2">
      <c r="A209" s="25" t="str">
        <f>A204</f>
        <v>N136</v>
      </c>
      <c r="B209" s="25" t="s">
        <v>7</v>
      </c>
      <c r="C209" s="29">
        <f t="shared" si="150"/>
        <v>40898.4168822016</v>
      </c>
      <c r="D209" s="29">
        <f t="shared" si="151"/>
        <v>3408.2013413077984</v>
      </c>
      <c r="E209" s="29">
        <f t="shared" si="152"/>
        <v>786.50801696541532</v>
      </c>
      <c r="F209" s="29">
        <f t="shared" si="153"/>
        <v>1573.0160339308306</v>
      </c>
      <c r="G209" s="29">
        <f t="shared" si="154"/>
        <v>1704.1006706538992</v>
      </c>
      <c r="H209" s="31">
        <f t="shared" si="155"/>
        <v>19.662700424135384</v>
      </c>
      <c r="I209" s="42"/>
    </row>
    <row r="210" spans="1:9" x14ac:dyDescent="0.2">
      <c r="A210" s="25" t="str">
        <f>A204</f>
        <v>N136</v>
      </c>
      <c r="B210" s="25" t="s">
        <v>6</v>
      </c>
      <c r="C210" s="29">
        <f t="shared" si="150"/>
        <v>42943.337726311678</v>
      </c>
      <c r="D210" s="29">
        <f t="shared" si="151"/>
        <v>3578.6114083731882</v>
      </c>
      <c r="E210" s="29">
        <f t="shared" si="152"/>
        <v>825.8334178136862</v>
      </c>
      <c r="F210" s="29">
        <f t="shared" si="153"/>
        <v>1651.6668356273724</v>
      </c>
      <c r="G210" s="29">
        <f t="shared" si="154"/>
        <v>1789.3057041865941</v>
      </c>
      <c r="H210" s="31">
        <f t="shared" si="155"/>
        <v>20.645835445342154</v>
      </c>
      <c r="I210" s="42"/>
    </row>
    <row r="211" spans="1:9" x14ac:dyDescent="0.2">
      <c r="C211" s="29"/>
      <c r="D211" s="29"/>
      <c r="E211" s="29"/>
      <c r="F211" s="29"/>
      <c r="G211" s="29"/>
      <c r="I211" s="42"/>
    </row>
    <row r="212" spans="1:9" x14ac:dyDescent="0.2">
      <c r="A212" s="25" t="s">
        <v>255</v>
      </c>
      <c r="B212" s="25" t="s">
        <v>2</v>
      </c>
      <c r="C212" s="29">
        <f t="shared" ref="C212:C218" si="156">H212*2080</f>
        <v>32365.429592283715</v>
      </c>
      <c r="D212" s="29">
        <f t="shared" ref="D212:D218" si="157">H212*173.33333</f>
        <v>2697.1190808226338</v>
      </c>
      <c r="E212" s="29">
        <f t="shared" ref="E212:E218" si="158">H212*40</f>
        <v>622.41210754391761</v>
      </c>
      <c r="F212" s="29">
        <f t="shared" ref="F212:F218" si="159">H212*80</f>
        <v>1244.8242150878352</v>
      </c>
      <c r="G212" s="29">
        <f t="shared" ref="G212:G218" si="160">H212*(173.33333/2)</f>
        <v>1348.5595404113169</v>
      </c>
      <c r="H212" s="31">
        <f>H204*101%</f>
        <v>15.56030268859794</v>
      </c>
      <c r="I212" s="42"/>
    </row>
    <row r="213" spans="1:9" x14ac:dyDescent="0.2">
      <c r="A213" s="25" t="str">
        <f>A212</f>
        <v>N137</v>
      </c>
      <c r="B213" s="25" t="s">
        <v>1</v>
      </c>
      <c r="C213" s="29">
        <f t="shared" si="156"/>
        <v>33983.7010718979</v>
      </c>
      <c r="D213" s="29">
        <f t="shared" si="157"/>
        <v>2831.9750348637654</v>
      </c>
      <c r="E213" s="29">
        <f t="shared" si="158"/>
        <v>653.53271292111344</v>
      </c>
      <c r="F213" s="29">
        <f t="shared" si="159"/>
        <v>1307.0654258422269</v>
      </c>
      <c r="G213" s="29">
        <f t="shared" si="160"/>
        <v>1415.9875174318827</v>
      </c>
      <c r="H213" s="31">
        <f t="shared" ref="H213:H218" si="161">H212*105%</f>
        <v>16.338317823027836</v>
      </c>
      <c r="I213" s="42"/>
    </row>
    <row r="214" spans="1:9" x14ac:dyDescent="0.2">
      <c r="A214" s="25" t="str">
        <f>A212</f>
        <v>N137</v>
      </c>
      <c r="B214" s="25" t="s">
        <v>0</v>
      </c>
      <c r="C214" s="29">
        <f t="shared" si="156"/>
        <v>35682.886125492798</v>
      </c>
      <c r="D214" s="29">
        <f t="shared" si="157"/>
        <v>2973.5737866069539</v>
      </c>
      <c r="E214" s="29">
        <f t="shared" si="158"/>
        <v>686.20934856716917</v>
      </c>
      <c r="F214" s="29">
        <f t="shared" si="159"/>
        <v>1372.4186971343383</v>
      </c>
      <c r="G214" s="29">
        <f t="shared" si="160"/>
        <v>1486.786893303477</v>
      </c>
      <c r="H214" s="31">
        <f t="shared" si="161"/>
        <v>17.155233714179229</v>
      </c>
      <c r="I214" s="42"/>
    </row>
    <row r="215" spans="1:9" x14ac:dyDescent="0.2">
      <c r="A215" s="25" t="str">
        <f>A212</f>
        <v>N137</v>
      </c>
      <c r="B215" s="25" t="s">
        <v>9</v>
      </c>
      <c r="C215" s="29">
        <f t="shared" si="156"/>
        <v>37467.030431767438</v>
      </c>
      <c r="D215" s="29">
        <f t="shared" si="157"/>
        <v>3122.2524759373014</v>
      </c>
      <c r="E215" s="29">
        <f t="shared" si="158"/>
        <v>720.51981599552755</v>
      </c>
      <c r="F215" s="29">
        <f t="shared" si="159"/>
        <v>1441.0396319910551</v>
      </c>
      <c r="G215" s="29">
        <f t="shared" si="160"/>
        <v>1561.1262379686507</v>
      </c>
      <c r="H215" s="31">
        <f t="shared" si="161"/>
        <v>18.01299539988819</v>
      </c>
      <c r="I215" s="42"/>
    </row>
    <row r="216" spans="1:9" x14ac:dyDescent="0.2">
      <c r="A216" s="25" t="str">
        <f>A212</f>
        <v>N137</v>
      </c>
      <c r="B216" s="25" t="s">
        <v>8</v>
      </c>
      <c r="C216" s="29">
        <f t="shared" si="156"/>
        <v>39340.381953355805</v>
      </c>
      <c r="D216" s="29">
        <f t="shared" si="157"/>
        <v>3278.3650997341665</v>
      </c>
      <c r="E216" s="29">
        <f t="shared" si="158"/>
        <v>756.54580679530397</v>
      </c>
      <c r="F216" s="29">
        <f t="shared" si="159"/>
        <v>1513.0916135906079</v>
      </c>
      <c r="G216" s="29">
        <f t="shared" si="160"/>
        <v>1639.1825498670833</v>
      </c>
      <c r="H216" s="31">
        <f t="shared" si="161"/>
        <v>18.913645169882599</v>
      </c>
      <c r="I216" s="42"/>
    </row>
    <row r="217" spans="1:9" x14ac:dyDescent="0.2">
      <c r="A217" s="25" t="str">
        <f>A212</f>
        <v>N137</v>
      </c>
      <c r="B217" s="25" t="s">
        <v>7</v>
      </c>
      <c r="C217" s="29">
        <f t="shared" si="156"/>
        <v>41307.401051023597</v>
      </c>
      <c r="D217" s="29">
        <f t="shared" si="157"/>
        <v>3442.2833547208747</v>
      </c>
      <c r="E217" s="29">
        <f t="shared" si="158"/>
        <v>794.3730971350692</v>
      </c>
      <c r="F217" s="29">
        <f t="shared" si="159"/>
        <v>1588.7461942701384</v>
      </c>
      <c r="G217" s="29">
        <f t="shared" si="160"/>
        <v>1721.1416773604374</v>
      </c>
      <c r="H217" s="31">
        <f t="shared" si="161"/>
        <v>19.85932742837673</v>
      </c>
      <c r="I217" s="42"/>
    </row>
    <row r="218" spans="1:9" x14ac:dyDescent="0.2">
      <c r="A218" s="25" t="str">
        <f>A212</f>
        <v>N137</v>
      </c>
      <c r="B218" s="25" t="s">
        <v>6</v>
      </c>
      <c r="C218" s="29">
        <f t="shared" si="156"/>
        <v>43372.771103574778</v>
      </c>
      <c r="D218" s="29">
        <f t="shared" si="157"/>
        <v>3614.397522456919</v>
      </c>
      <c r="E218" s="29">
        <f t="shared" si="158"/>
        <v>834.09175199182278</v>
      </c>
      <c r="F218" s="29">
        <f t="shared" si="159"/>
        <v>1668.1835039836456</v>
      </c>
      <c r="G218" s="29">
        <f t="shared" si="160"/>
        <v>1807.1987612284595</v>
      </c>
      <c r="H218" s="31">
        <f t="shared" si="161"/>
        <v>20.852293799795568</v>
      </c>
      <c r="I218" s="42"/>
    </row>
    <row r="219" spans="1:9" x14ac:dyDescent="0.2">
      <c r="C219" s="29"/>
      <c r="D219" s="29"/>
      <c r="E219" s="29"/>
      <c r="F219" s="29"/>
      <c r="G219" s="29"/>
      <c r="I219" s="42"/>
    </row>
    <row r="220" spans="1:9" x14ac:dyDescent="0.2">
      <c r="A220" s="25" t="s">
        <v>254</v>
      </c>
      <c r="B220" s="25" t="s">
        <v>2</v>
      </c>
      <c r="C220" s="29">
        <f t="shared" ref="C220:C226" si="162">H220*2080</f>
        <v>32689.083888206551</v>
      </c>
      <c r="D220" s="29">
        <f t="shared" ref="D220:D226" si="163">H220*173.33333</f>
        <v>2724.0902716308601</v>
      </c>
      <c r="E220" s="29">
        <f t="shared" ref="E220:E226" si="164">H220*40</f>
        <v>628.63622861935676</v>
      </c>
      <c r="F220" s="29">
        <f t="shared" ref="F220:F226" si="165">H220*80</f>
        <v>1257.2724572387135</v>
      </c>
      <c r="G220" s="29">
        <f t="shared" ref="G220:G226" si="166">H220*(173.33333/2)</f>
        <v>1362.0451358154301</v>
      </c>
      <c r="H220" s="31">
        <f>H212*101%</f>
        <v>15.715905715483919</v>
      </c>
      <c r="I220" s="42"/>
    </row>
    <row r="221" spans="1:9" x14ac:dyDescent="0.2">
      <c r="A221" s="25" t="str">
        <f>A220</f>
        <v>N138</v>
      </c>
      <c r="B221" s="25" t="s">
        <v>1</v>
      </c>
      <c r="C221" s="29">
        <f t="shared" si="162"/>
        <v>34323.538082616884</v>
      </c>
      <c r="D221" s="29">
        <f t="shared" si="163"/>
        <v>2860.2947852124034</v>
      </c>
      <c r="E221" s="29">
        <f t="shared" si="164"/>
        <v>660.06804005032461</v>
      </c>
      <c r="F221" s="29">
        <f t="shared" si="165"/>
        <v>1320.1360801006492</v>
      </c>
      <c r="G221" s="29">
        <f t="shared" si="166"/>
        <v>1430.1473926062017</v>
      </c>
      <c r="H221" s="31">
        <f t="shared" ref="H221:H226" si="167">H220*105%</f>
        <v>16.501701001258116</v>
      </c>
      <c r="I221" s="42"/>
    </row>
    <row r="222" spans="1:9" x14ac:dyDescent="0.2">
      <c r="A222" s="25" t="str">
        <f>A220</f>
        <v>N138</v>
      </c>
      <c r="B222" s="25" t="s">
        <v>0</v>
      </c>
      <c r="C222" s="29">
        <f t="shared" si="162"/>
        <v>36039.714986747727</v>
      </c>
      <c r="D222" s="29">
        <f t="shared" si="163"/>
        <v>3003.3095244730234</v>
      </c>
      <c r="E222" s="29">
        <f t="shared" si="164"/>
        <v>693.07144205284089</v>
      </c>
      <c r="F222" s="29">
        <f t="shared" si="165"/>
        <v>1386.1428841056818</v>
      </c>
      <c r="G222" s="29">
        <f t="shared" si="166"/>
        <v>1501.6547622365117</v>
      </c>
      <c r="H222" s="31">
        <f t="shared" si="167"/>
        <v>17.326786051321022</v>
      </c>
      <c r="I222" s="42"/>
    </row>
    <row r="223" spans="1:9" x14ac:dyDescent="0.2">
      <c r="A223" s="25" t="str">
        <f>A220</f>
        <v>N138</v>
      </c>
      <c r="B223" s="25" t="s">
        <v>9</v>
      </c>
      <c r="C223" s="29">
        <f t="shared" si="162"/>
        <v>37841.700736085113</v>
      </c>
      <c r="D223" s="29">
        <f t="shared" si="163"/>
        <v>3153.4750006966747</v>
      </c>
      <c r="E223" s="29">
        <f t="shared" si="164"/>
        <v>727.72501415548288</v>
      </c>
      <c r="F223" s="29">
        <f t="shared" si="165"/>
        <v>1455.4500283109658</v>
      </c>
      <c r="G223" s="29">
        <f t="shared" si="166"/>
        <v>1576.7375003483373</v>
      </c>
      <c r="H223" s="31">
        <f t="shared" si="167"/>
        <v>18.193125353887073</v>
      </c>
      <c r="I223" s="42"/>
    </row>
    <row r="224" spans="1:9" x14ac:dyDescent="0.2">
      <c r="A224" s="25" t="str">
        <f>A220</f>
        <v>N138</v>
      </c>
      <c r="B224" s="25" t="s">
        <v>8</v>
      </c>
      <c r="C224" s="29">
        <f t="shared" si="162"/>
        <v>39733.785772889372</v>
      </c>
      <c r="D224" s="29">
        <f t="shared" si="163"/>
        <v>3311.1487507315087</v>
      </c>
      <c r="E224" s="29">
        <f t="shared" si="164"/>
        <v>764.11126486325713</v>
      </c>
      <c r="F224" s="29">
        <f t="shared" si="165"/>
        <v>1528.2225297265143</v>
      </c>
      <c r="G224" s="29">
        <f t="shared" si="166"/>
        <v>1655.5743753657543</v>
      </c>
      <c r="H224" s="31">
        <f t="shared" si="167"/>
        <v>19.102781621581428</v>
      </c>
      <c r="I224" s="42"/>
    </row>
    <row r="225" spans="1:9" x14ac:dyDescent="0.2">
      <c r="A225" s="25" t="str">
        <f>A220</f>
        <v>N138</v>
      </c>
      <c r="B225" s="25" t="s">
        <v>7</v>
      </c>
      <c r="C225" s="29">
        <f t="shared" si="162"/>
        <v>41720.475061533842</v>
      </c>
      <c r="D225" s="29">
        <f t="shared" si="163"/>
        <v>3476.7061882680841</v>
      </c>
      <c r="E225" s="29">
        <f t="shared" si="164"/>
        <v>802.31682810641996</v>
      </c>
      <c r="F225" s="29">
        <f t="shared" si="165"/>
        <v>1604.6336562128399</v>
      </c>
      <c r="G225" s="29">
        <f t="shared" si="166"/>
        <v>1738.3530941340421</v>
      </c>
      <c r="H225" s="31">
        <f t="shared" si="167"/>
        <v>20.0579207026605</v>
      </c>
      <c r="I225" s="42"/>
    </row>
    <row r="226" spans="1:9" x14ac:dyDescent="0.2">
      <c r="A226" s="25" t="str">
        <f>A220</f>
        <v>N138</v>
      </c>
      <c r="B226" s="25" t="s">
        <v>6</v>
      </c>
      <c r="C226" s="29">
        <f t="shared" si="162"/>
        <v>43806.498814610539</v>
      </c>
      <c r="D226" s="29">
        <f t="shared" si="163"/>
        <v>3650.5414976814886</v>
      </c>
      <c r="E226" s="29">
        <f t="shared" si="164"/>
        <v>842.4326695117411</v>
      </c>
      <c r="F226" s="29">
        <f t="shared" si="165"/>
        <v>1684.8653390234822</v>
      </c>
      <c r="G226" s="29">
        <f t="shared" si="166"/>
        <v>1825.2707488407443</v>
      </c>
      <c r="H226" s="31">
        <f t="shared" si="167"/>
        <v>21.060816737793527</v>
      </c>
      <c r="I226" s="42"/>
    </row>
    <row r="227" spans="1:9" x14ac:dyDescent="0.2">
      <c r="C227" s="29"/>
      <c r="D227" s="29"/>
      <c r="E227" s="29"/>
      <c r="F227" s="29"/>
      <c r="G227" s="29"/>
      <c r="I227" s="42"/>
    </row>
    <row r="228" spans="1:9" x14ac:dyDescent="0.2">
      <c r="A228" s="25" t="s">
        <v>253</v>
      </c>
      <c r="B228" s="25" t="s">
        <v>2</v>
      </c>
      <c r="C228" s="29">
        <f t="shared" ref="C228:C234" si="168">H228*2080</f>
        <v>33015.974727088615</v>
      </c>
      <c r="D228" s="29">
        <f t="shared" ref="D228:D234" si="169">H228*173.33333</f>
        <v>2751.3311743471686</v>
      </c>
      <c r="E228" s="29">
        <f t="shared" ref="E228:E234" si="170">H228*40</f>
        <v>634.92259090555035</v>
      </c>
      <c r="F228" s="29">
        <f t="shared" ref="F228:F234" si="171">H228*80</f>
        <v>1269.8451818111007</v>
      </c>
      <c r="G228" s="29">
        <f t="shared" ref="G228:G234" si="172">H228*(173.33333/2)</f>
        <v>1375.6655871735843</v>
      </c>
      <c r="H228" s="31">
        <f>H220*101%</f>
        <v>15.873064772638758</v>
      </c>
      <c r="I228" s="42"/>
    </row>
    <row r="229" spans="1:9" x14ac:dyDescent="0.2">
      <c r="A229" s="25" t="str">
        <f>A228</f>
        <v>N139</v>
      </c>
      <c r="B229" s="25" t="s">
        <v>1</v>
      </c>
      <c r="C229" s="29">
        <f t="shared" si="168"/>
        <v>34666.773463443045</v>
      </c>
      <c r="D229" s="29">
        <f t="shared" si="169"/>
        <v>2888.8977330645271</v>
      </c>
      <c r="E229" s="29">
        <f t="shared" si="170"/>
        <v>666.66872045082778</v>
      </c>
      <c r="F229" s="29">
        <f t="shared" si="171"/>
        <v>1333.3374409016556</v>
      </c>
      <c r="G229" s="29">
        <f t="shared" si="172"/>
        <v>1444.4488665322635</v>
      </c>
      <c r="H229" s="31">
        <f t="shared" ref="H229:H234" si="173">H228*105%</f>
        <v>16.666718011270696</v>
      </c>
      <c r="I229" s="42"/>
    </row>
    <row r="230" spans="1:9" x14ac:dyDescent="0.2">
      <c r="A230" s="25" t="str">
        <f>A228</f>
        <v>N139</v>
      </c>
      <c r="B230" s="25" t="s">
        <v>0</v>
      </c>
      <c r="C230" s="29">
        <f t="shared" si="168"/>
        <v>36400.1121366152</v>
      </c>
      <c r="D230" s="29">
        <f t="shared" si="169"/>
        <v>3033.3426197177537</v>
      </c>
      <c r="E230" s="29">
        <f t="shared" si="170"/>
        <v>700.00215647336927</v>
      </c>
      <c r="F230" s="29">
        <f t="shared" si="171"/>
        <v>1400.0043129467385</v>
      </c>
      <c r="G230" s="29">
        <f t="shared" si="172"/>
        <v>1516.6713098588768</v>
      </c>
      <c r="H230" s="31">
        <f t="shared" si="173"/>
        <v>17.500053911834232</v>
      </c>
      <c r="I230" s="42"/>
    </row>
    <row r="231" spans="1:9" x14ac:dyDescent="0.2">
      <c r="A231" s="25" t="str">
        <f>A228</f>
        <v>N139</v>
      </c>
      <c r="B231" s="25" t="s">
        <v>9</v>
      </c>
      <c r="C231" s="29">
        <f t="shared" si="168"/>
        <v>38220.117743445961</v>
      </c>
      <c r="D231" s="29">
        <f t="shared" si="169"/>
        <v>3185.0097507036412</v>
      </c>
      <c r="E231" s="29">
        <f t="shared" si="170"/>
        <v>735.00226429703775</v>
      </c>
      <c r="F231" s="29">
        <f t="shared" si="171"/>
        <v>1470.0045285940755</v>
      </c>
      <c r="G231" s="29">
        <f t="shared" si="172"/>
        <v>1592.5048753518206</v>
      </c>
      <c r="H231" s="31">
        <f t="shared" si="173"/>
        <v>18.375056607425943</v>
      </c>
      <c r="I231" s="42"/>
    </row>
    <row r="232" spans="1:9" x14ac:dyDescent="0.2">
      <c r="A232" s="25" t="str">
        <f>A228</f>
        <v>N139</v>
      </c>
      <c r="B232" s="25" t="s">
        <v>8</v>
      </c>
      <c r="C232" s="29">
        <f t="shared" si="168"/>
        <v>40131.123630618262</v>
      </c>
      <c r="D232" s="29">
        <f t="shared" si="169"/>
        <v>3344.2602382388231</v>
      </c>
      <c r="E232" s="29">
        <f t="shared" si="170"/>
        <v>771.75237751188956</v>
      </c>
      <c r="F232" s="29">
        <f t="shared" si="171"/>
        <v>1543.5047550237791</v>
      </c>
      <c r="G232" s="29">
        <f t="shared" si="172"/>
        <v>1672.1301191194116</v>
      </c>
      <c r="H232" s="31">
        <f t="shared" si="173"/>
        <v>19.29380943779724</v>
      </c>
      <c r="I232" s="42"/>
    </row>
    <row r="233" spans="1:9" x14ac:dyDescent="0.2">
      <c r="A233" s="25" t="str">
        <f>A228</f>
        <v>N139</v>
      </c>
      <c r="B233" s="25" t="s">
        <v>7</v>
      </c>
      <c r="C233" s="29">
        <f t="shared" si="168"/>
        <v>42137.679812149174</v>
      </c>
      <c r="D233" s="29">
        <f t="shared" si="169"/>
        <v>3511.4732501507647</v>
      </c>
      <c r="E233" s="29">
        <f t="shared" si="170"/>
        <v>810.33999638748412</v>
      </c>
      <c r="F233" s="29">
        <f t="shared" si="171"/>
        <v>1620.6799927749682</v>
      </c>
      <c r="G233" s="29">
        <f t="shared" si="172"/>
        <v>1755.7366250753823</v>
      </c>
      <c r="H233" s="31">
        <f t="shared" si="173"/>
        <v>20.258499909687103</v>
      </c>
      <c r="I233" s="42"/>
    </row>
    <row r="234" spans="1:9" x14ac:dyDescent="0.2">
      <c r="A234" s="25" t="str">
        <f>A228</f>
        <v>N139</v>
      </c>
      <c r="B234" s="25" t="s">
        <v>6</v>
      </c>
      <c r="C234" s="29">
        <f t="shared" si="168"/>
        <v>44244.563802756631</v>
      </c>
      <c r="D234" s="29">
        <f t="shared" si="169"/>
        <v>3687.0469126583025</v>
      </c>
      <c r="E234" s="29">
        <f t="shared" si="170"/>
        <v>850.8569962068583</v>
      </c>
      <c r="F234" s="29">
        <f t="shared" si="171"/>
        <v>1701.7139924137166</v>
      </c>
      <c r="G234" s="29">
        <f t="shared" si="172"/>
        <v>1843.5234563291513</v>
      </c>
      <c r="H234" s="31">
        <f t="shared" si="173"/>
        <v>21.271424905171457</v>
      </c>
      <c r="I234" s="42"/>
    </row>
    <row r="235" spans="1:9" x14ac:dyDescent="0.2">
      <c r="C235" s="29"/>
      <c r="D235" s="29"/>
      <c r="E235" s="29"/>
      <c r="F235" s="29"/>
      <c r="G235" s="29"/>
      <c r="I235" s="42"/>
    </row>
    <row r="236" spans="1:9" x14ac:dyDescent="0.2">
      <c r="A236" s="25" t="s">
        <v>252</v>
      </c>
      <c r="B236" s="25" t="s">
        <v>2</v>
      </c>
      <c r="C236" s="29">
        <f t="shared" ref="C236:C242" si="174">H236*2080</f>
        <v>33346.134474359504</v>
      </c>
      <c r="D236" s="29">
        <f t="shared" ref="D236:D242" si="175">H236*173.33333</f>
        <v>2778.8444860906402</v>
      </c>
      <c r="E236" s="29">
        <f t="shared" ref="E236:E242" si="176">H236*40</f>
        <v>641.27181681460581</v>
      </c>
      <c r="F236" s="29">
        <f t="shared" ref="F236:F242" si="177">H236*80</f>
        <v>1282.5436336292116</v>
      </c>
      <c r="G236" s="29">
        <f t="shared" ref="G236:G242" si="178">H236*(173.33333/2)</f>
        <v>1389.4222430453201</v>
      </c>
      <c r="H236" s="31">
        <f>H228*101%</f>
        <v>16.031795420365146</v>
      </c>
      <c r="I236" s="42"/>
    </row>
    <row r="237" spans="1:9" x14ac:dyDescent="0.2">
      <c r="A237" s="25" t="str">
        <f>A236</f>
        <v>N140</v>
      </c>
      <c r="B237" s="25" t="s">
        <v>1</v>
      </c>
      <c r="C237" s="29">
        <f t="shared" si="174"/>
        <v>35013.441198077482</v>
      </c>
      <c r="D237" s="29">
        <f t="shared" si="175"/>
        <v>2917.7867103951726</v>
      </c>
      <c r="E237" s="29">
        <f t="shared" si="176"/>
        <v>673.3354076553361</v>
      </c>
      <c r="F237" s="29">
        <f t="shared" si="177"/>
        <v>1346.6708153106722</v>
      </c>
      <c r="G237" s="29">
        <f t="shared" si="178"/>
        <v>1458.8933551975863</v>
      </c>
      <c r="H237" s="31">
        <f t="shared" ref="H237:H242" si="179">H236*105%</f>
        <v>16.833385191383403</v>
      </c>
      <c r="I237" s="42"/>
    </row>
    <row r="238" spans="1:9" x14ac:dyDescent="0.2">
      <c r="A238" s="25" t="str">
        <f>A236</f>
        <v>N140</v>
      </c>
      <c r="B238" s="25" t="s">
        <v>0</v>
      </c>
      <c r="C238" s="29">
        <f t="shared" si="174"/>
        <v>36764.113257981349</v>
      </c>
      <c r="D238" s="29">
        <f t="shared" si="175"/>
        <v>3063.6760459149309</v>
      </c>
      <c r="E238" s="29">
        <f t="shared" si="176"/>
        <v>707.0021780381029</v>
      </c>
      <c r="F238" s="29">
        <f t="shared" si="177"/>
        <v>1414.0043560762058</v>
      </c>
      <c r="G238" s="29">
        <f t="shared" si="178"/>
        <v>1531.8380229574655</v>
      </c>
      <c r="H238" s="31">
        <f t="shared" si="179"/>
        <v>17.675054450952572</v>
      </c>
      <c r="I238" s="42"/>
    </row>
    <row r="239" spans="1:9" x14ac:dyDescent="0.2">
      <c r="A239" s="25" t="str">
        <f>A236</f>
        <v>N140</v>
      </c>
      <c r="B239" s="25" t="s">
        <v>9</v>
      </c>
      <c r="C239" s="29">
        <f t="shared" si="174"/>
        <v>38602.318920880418</v>
      </c>
      <c r="D239" s="29">
        <f t="shared" si="175"/>
        <v>3216.8598482106777</v>
      </c>
      <c r="E239" s="29">
        <f t="shared" si="176"/>
        <v>742.35228694000807</v>
      </c>
      <c r="F239" s="29">
        <f t="shared" si="177"/>
        <v>1484.7045738800161</v>
      </c>
      <c r="G239" s="29">
        <f t="shared" si="178"/>
        <v>1608.4299241053388</v>
      </c>
      <c r="H239" s="31">
        <f t="shared" si="179"/>
        <v>18.558807173500202</v>
      </c>
      <c r="I239" s="42"/>
    </row>
    <row r="240" spans="1:9" x14ac:dyDescent="0.2">
      <c r="A240" s="25" t="str">
        <f>A236</f>
        <v>N140</v>
      </c>
      <c r="B240" s="25" t="s">
        <v>8</v>
      </c>
      <c r="C240" s="29">
        <f t="shared" si="174"/>
        <v>40532.434866924443</v>
      </c>
      <c r="D240" s="29">
        <f t="shared" si="175"/>
        <v>3377.7028406212112</v>
      </c>
      <c r="E240" s="29">
        <f t="shared" si="176"/>
        <v>779.4699012870085</v>
      </c>
      <c r="F240" s="29">
        <f t="shared" si="177"/>
        <v>1558.939802574017</v>
      </c>
      <c r="G240" s="29">
        <f t="shared" si="178"/>
        <v>1688.8514203106056</v>
      </c>
      <c r="H240" s="31">
        <f t="shared" si="179"/>
        <v>19.486747532175212</v>
      </c>
      <c r="I240" s="42"/>
    </row>
    <row r="241" spans="1:9" x14ac:dyDescent="0.2">
      <c r="A241" s="25" t="str">
        <f>A236</f>
        <v>N140</v>
      </c>
      <c r="B241" s="25" t="s">
        <v>7</v>
      </c>
      <c r="C241" s="29">
        <f t="shared" si="174"/>
        <v>42559.056610270665</v>
      </c>
      <c r="D241" s="29">
        <f t="shared" si="175"/>
        <v>3546.5879826522723</v>
      </c>
      <c r="E241" s="29">
        <f t="shared" si="176"/>
        <v>818.44339635135896</v>
      </c>
      <c r="F241" s="29">
        <f t="shared" si="177"/>
        <v>1636.8867927027179</v>
      </c>
      <c r="G241" s="29">
        <f t="shared" si="178"/>
        <v>1773.2939913261362</v>
      </c>
      <c r="H241" s="31">
        <f t="shared" si="179"/>
        <v>20.461084908783974</v>
      </c>
      <c r="I241" s="42"/>
    </row>
    <row r="242" spans="1:9" x14ac:dyDescent="0.2">
      <c r="A242" s="25" t="str">
        <f>A236</f>
        <v>N140</v>
      </c>
      <c r="B242" s="25" t="s">
        <v>6</v>
      </c>
      <c r="C242" s="29">
        <f t="shared" si="174"/>
        <v>44687.009440784197</v>
      </c>
      <c r="D242" s="29">
        <f t="shared" si="175"/>
        <v>3723.9173817848859</v>
      </c>
      <c r="E242" s="29">
        <f t="shared" si="176"/>
        <v>859.36556616892688</v>
      </c>
      <c r="F242" s="29">
        <f t="shared" si="177"/>
        <v>1718.7311323378538</v>
      </c>
      <c r="G242" s="29">
        <f t="shared" si="178"/>
        <v>1861.958690892443</v>
      </c>
      <c r="H242" s="31">
        <f t="shared" si="179"/>
        <v>21.484139154223172</v>
      </c>
      <c r="I242" s="42"/>
    </row>
    <row r="243" spans="1:9" x14ac:dyDescent="0.2">
      <c r="C243" s="29"/>
      <c r="D243" s="29"/>
      <c r="E243" s="29"/>
      <c r="F243" s="29"/>
      <c r="G243" s="29"/>
      <c r="I243" s="42"/>
    </row>
    <row r="244" spans="1:9" x14ac:dyDescent="0.2">
      <c r="A244" s="25" t="s">
        <v>251</v>
      </c>
      <c r="B244" s="25" t="s">
        <v>2</v>
      </c>
      <c r="C244" s="29">
        <f t="shared" ref="C244:C250" si="180">H244*2080</f>
        <v>33679.595819103102</v>
      </c>
      <c r="D244" s="29">
        <f t="shared" ref="D244:D250" si="181">H244*173.33333</f>
        <v>2806.6329309515468</v>
      </c>
      <c r="E244" s="29">
        <f t="shared" ref="E244:E250" si="182">H244*40</f>
        <v>647.68453498275198</v>
      </c>
      <c r="F244" s="29">
        <f t="shared" ref="F244:F250" si="183">H244*80</f>
        <v>1295.369069965504</v>
      </c>
      <c r="G244" s="29">
        <f t="shared" ref="G244:G250" si="184">H244*(173.33333/2)</f>
        <v>1403.3164654757734</v>
      </c>
      <c r="H244" s="31">
        <f>H236*101%</f>
        <v>16.192113374568798</v>
      </c>
      <c r="I244" s="42"/>
    </row>
    <row r="245" spans="1:9" x14ac:dyDescent="0.2">
      <c r="A245" s="25" t="str">
        <f>A244</f>
        <v>N141</v>
      </c>
      <c r="B245" s="25" t="s">
        <v>1</v>
      </c>
      <c r="C245" s="29">
        <f t="shared" si="180"/>
        <v>35363.575610058258</v>
      </c>
      <c r="D245" s="29">
        <f t="shared" si="181"/>
        <v>2946.9645774991245</v>
      </c>
      <c r="E245" s="29">
        <f t="shared" si="182"/>
        <v>680.06876173188959</v>
      </c>
      <c r="F245" s="29">
        <f t="shared" si="183"/>
        <v>1360.1375234637792</v>
      </c>
      <c r="G245" s="29">
        <f t="shared" si="184"/>
        <v>1473.4822887495623</v>
      </c>
      <c r="H245" s="31">
        <f t="shared" ref="H245:H250" si="185">H244*105%</f>
        <v>17.001719043297239</v>
      </c>
      <c r="I245" s="42"/>
    </row>
    <row r="246" spans="1:9" x14ac:dyDescent="0.2">
      <c r="A246" s="25" t="str">
        <f>A244</f>
        <v>N141</v>
      </c>
      <c r="B246" s="25" t="s">
        <v>0</v>
      </c>
      <c r="C246" s="29">
        <f t="shared" si="180"/>
        <v>37131.754390561175</v>
      </c>
      <c r="D246" s="29">
        <f t="shared" si="181"/>
        <v>3094.312806374081</v>
      </c>
      <c r="E246" s="29">
        <f t="shared" si="182"/>
        <v>714.07219981848414</v>
      </c>
      <c r="F246" s="29">
        <f t="shared" si="183"/>
        <v>1428.1443996369683</v>
      </c>
      <c r="G246" s="29">
        <f t="shared" si="184"/>
        <v>1547.1564031870405</v>
      </c>
      <c r="H246" s="31">
        <f t="shared" si="185"/>
        <v>17.851804995462103</v>
      </c>
      <c r="I246" s="42"/>
    </row>
    <row r="247" spans="1:9" x14ac:dyDescent="0.2">
      <c r="A247" s="25" t="str">
        <f>A244</f>
        <v>N141</v>
      </c>
      <c r="B247" s="25" t="s">
        <v>9</v>
      </c>
      <c r="C247" s="29">
        <f t="shared" si="180"/>
        <v>38988.342110089237</v>
      </c>
      <c r="D247" s="29">
        <f t="shared" si="181"/>
        <v>3249.0284466927856</v>
      </c>
      <c r="E247" s="29">
        <f t="shared" si="182"/>
        <v>749.77580980940843</v>
      </c>
      <c r="F247" s="29">
        <f t="shared" si="183"/>
        <v>1499.5516196188169</v>
      </c>
      <c r="G247" s="29">
        <f t="shared" si="184"/>
        <v>1624.5142233463928</v>
      </c>
      <c r="H247" s="31">
        <f t="shared" si="185"/>
        <v>18.744395245235211</v>
      </c>
      <c r="I247" s="42"/>
    </row>
    <row r="248" spans="1:9" x14ac:dyDescent="0.2">
      <c r="A248" s="25" t="str">
        <f>A244</f>
        <v>N141</v>
      </c>
      <c r="B248" s="25" t="s">
        <v>8</v>
      </c>
      <c r="C248" s="29">
        <f t="shared" si="180"/>
        <v>40937.759215593702</v>
      </c>
      <c r="D248" s="29">
        <f t="shared" si="181"/>
        <v>3411.4798690274251</v>
      </c>
      <c r="E248" s="29">
        <f t="shared" si="182"/>
        <v>787.26460029987891</v>
      </c>
      <c r="F248" s="29">
        <f t="shared" si="183"/>
        <v>1574.5292005997578</v>
      </c>
      <c r="G248" s="29">
        <f t="shared" si="184"/>
        <v>1705.7399345137126</v>
      </c>
      <c r="H248" s="31">
        <f t="shared" si="185"/>
        <v>19.681615007496973</v>
      </c>
      <c r="I248" s="42"/>
    </row>
    <row r="249" spans="1:9" x14ac:dyDescent="0.2">
      <c r="A249" s="25" t="str">
        <f>A244</f>
        <v>N141</v>
      </c>
      <c r="B249" s="25" t="s">
        <v>7</v>
      </c>
      <c r="C249" s="29">
        <f t="shared" si="180"/>
        <v>42984.647176373393</v>
      </c>
      <c r="D249" s="29">
        <f t="shared" si="181"/>
        <v>3582.0538624787969</v>
      </c>
      <c r="E249" s="29">
        <f t="shared" si="182"/>
        <v>826.62783031487288</v>
      </c>
      <c r="F249" s="29">
        <f t="shared" si="183"/>
        <v>1653.2556606297458</v>
      </c>
      <c r="G249" s="29">
        <f t="shared" si="184"/>
        <v>1791.0269312393984</v>
      </c>
      <c r="H249" s="31">
        <f t="shared" si="185"/>
        <v>20.665695757871823</v>
      </c>
      <c r="I249" s="42"/>
    </row>
    <row r="250" spans="1:9" x14ac:dyDescent="0.2">
      <c r="A250" s="25" t="str">
        <f>A244</f>
        <v>N141</v>
      </c>
      <c r="B250" s="25" t="s">
        <v>6</v>
      </c>
      <c r="C250" s="29">
        <f t="shared" si="180"/>
        <v>45133.879535192063</v>
      </c>
      <c r="D250" s="29">
        <f t="shared" si="181"/>
        <v>3761.1565556027367</v>
      </c>
      <c r="E250" s="29">
        <f t="shared" si="182"/>
        <v>867.95922183061657</v>
      </c>
      <c r="F250" s="29">
        <f t="shared" si="183"/>
        <v>1735.9184436612331</v>
      </c>
      <c r="G250" s="29">
        <f t="shared" si="184"/>
        <v>1880.5782778013684</v>
      </c>
      <c r="H250" s="31">
        <f t="shared" si="185"/>
        <v>21.698980545765416</v>
      </c>
      <c r="I250" s="42"/>
    </row>
    <row r="251" spans="1:9" x14ac:dyDescent="0.2">
      <c r="C251" s="29"/>
      <c r="D251" s="29"/>
      <c r="E251" s="29"/>
      <c r="F251" s="29"/>
      <c r="G251" s="29"/>
      <c r="I251" s="42"/>
    </row>
    <row r="252" spans="1:9" x14ac:dyDescent="0.2">
      <c r="A252" s="25" t="s">
        <v>250</v>
      </c>
      <c r="B252" s="25" t="s">
        <v>2</v>
      </c>
      <c r="C252" s="29">
        <f t="shared" ref="C252:C258" si="186">H252*2080</f>
        <v>34016.391777294135</v>
      </c>
      <c r="D252" s="29">
        <f t="shared" ref="D252:D258" si="187">H252*173.33333</f>
        <v>2834.6992602610626</v>
      </c>
      <c r="E252" s="29">
        <f t="shared" ref="E252:E258" si="188">H252*40</f>
        <v>654.16138033257948</v>
      </c>
      <c r="F252" s="29">
        <f t="shared" ref="F252:F258" si="189">H252*80</f>
        <v>1308.322760665159</v>
      </c>
      <c r="G252" s="29">
        <f t="shared" ref="G252:G258" si="190">H252*(173.33333/2)</f>
        <v>1417.3496301305313</v>
      </c>
      <c r="H252" s="31">
        <f>H244*101%</f>
        <v>16.354034508314488</v>
      </c>
      <c r="I252" s="42"/>
    </row>
    <row r="253" spans="1:9" x14ac:dyDescent="0.2">
      <c r="A253" s="25" t="str">
        <f>A252</f>
        <v>N142</v>
      </c>
      <c r="B253" s="25" t="s">
        <v>1</v>
      </c>
      <c r="C253" s="29">
        <f t="shared" si="186"/>
        <v>35717.211366158837</v>
      </c>
      <c r="D253" s="29">
        <f t="shared" si="187"/>
        <v>2976.4342232741155</v>
      </c>
      <c r="E253" s="29">
        <f t="shared" si="188"/>
        <v>686.86944934920848</v>
      </c>
      <c r="F253" s="29">
        <f t="shared" si="189"/>
        <v>1373.738898698417</v>
      </c>
      <c r="G253" s="29">
        <f t="shared" si="190"/>
        <v>1488.2171116370578</v>
      </c>
      <c r="H253" s="31">
        <f t="shared" ref="H253:H258" si="191">H252*105%</f>
        <v>17.171736233730211</v>
      </c>
      <c r="I253" s="42"/>
    </row>
    <row r="254" spans="1:9" x14ac:dyDescent="0.2">
      <c r="A254" s="25" t="str">
        <f>A252</f>
        <v>N142</v>
      </c>
      <c r="B254" s="25" t="s">
        <v>0</v>
      </c>
      <c r="C254" s="29">
        <f t="shared" si="186"/>
        <v>37503.071934466781</v>
      </c>
      <c r="D254" s="29">
        <f t="shared" si="187"/>
        <v>3125.2559344378215</v>
      </c>
      <c r="E254" s="29">
        <f t="shared" si="188"/>
        <v>721.21292181666888</v>
      </c>
      <c r="F254" s="29">
        <f t="shared" si="189"/>
        <v>1442.4258436333378</v>
      </c>
      <c r="G254" s="29">
        <f t="shared" si="190"/>
        <v>1562.6279672189107</v>
      </c>
      <c r="H254" s="31">
        <f t="shared" si="191"/>
        <v>18.030323045416722</v>
      </c>
      <c r="I254" s="42"/>
    </row>
    <row r="255" spans="1:9" x14ac:dyDescent="0.2">
      <c r="A255" s="25" t="str">
        <f>A252</f>
        <v>N142</v>
      </c>
      <c r="B255" s="25" t="s">
        <v>9</v>
      </c>
      <c r="C255" s="29">
        <f t="shared" si="186"/>
        <v>39378.225531190124</v>
      </c>
      <c r="D255" s="29">
        <f t="shared" si="187"/>
        <v>3281.5187311597128</v>
      </c>
      <c r="E255" s="29">
        <f t="shared" si="188"/>
        <v>757.27356790750241</v>
      </c>
      <c r="F255" s="29">
        <f t="shared" si="189"/>
        <v>1514.5471358150048</v>
      </c>
      <c r="G255" s="29">
        <f t="shared" si="190"/>
        <v>1640.7593655798564</v>
      </c>
      <c r="H255" s="31">
        <f t="shared" si="191"/>
        <v>18.931839197687559</v>
      </c>
      <c r="I255" s="42"/>
    </row>
    <row r="256" spans="1:9" x14ac:dyDescent="0.2">
      <c r="A256" s="25" t="str">
        <f>A252</f>
        <v>N142</v>
      </c>
      <c r="B256" s="25" t="s">
        <v>8</v>
      </c>
      <c r="C256" s="29">
        <f t="shared" si="186"/>
        <v>41347.13680774963</v>
      </c>
      <c r="D256" s="29">
        <f t="shared" si="187"/>
        <v>3445.5946677176985</v>
      </c>
      <c r="E256" s="29">
        <f t="shared" si="188"/>
        <v>795.13724630287754</v>
      </c>
      <c r="F256" s="29">
        <f t="shared" si="189"/>
        <v>1590.2744926057551</v>
      </c>
      <c r="G256" s="29">
        <f t="shared" si="190"/>
        <v>1722.7973338588492</v>
      </c>
      <c r="H256" s="31">
        <f t="shared" si="191"/>
        <v>19.878431157571939</v>
      </c>
      <c r="I256" s="42"/>
    </row>
    <row r="257" spans="1:9" x14ac:dyDescent="0.2">
      <c r="A257" s="25" t="str">
        <f>A252</f>
        <v>N142</v>
      </c>
      <c r="B257" s="25" t="s">
        <v>7</v>
      </c>
      <c r="C257" s="29">
        <f t="shared" si="186"/>
        <v>43414.493648137111</v>
      </c>
      <c r="D257" s="29">
        <f t="shared" si="187"/>
        <v>3617.8744011035838</v>
      </c>
      <c r="E257" s="29">
        <f t="shared" si="188"/>
        <v>834.89410861802139</v>
      </c>
      <c r="F257" s="29">
        <f t="shared" si="189"/>
        <v>1669.7882172360428</v>
      </c>
      <c r="G257" s="29">
        <f t="shared" si="190"/>
        <v>1808.9372005517919</v>
      </c>
      <c r="H257" s="31">
        <f t="shared" si="191"/>
        <v>20.872352715450535</v>
      </c>
      <c r="I257" s="42"/>
    </row>
    <row r="258" spans="1:9" x14ac:dyDescent="0.2">
      <c r="A258" s="25" t="str">
        <f>A252</f>
        <v>N142</v>
      </c>
      <c r="B258" s="25" t="s">
        <v>6</v>
      </c>
      <c r="C258" s="29">
        <f t="shared" si="186"/>
        <v>45585.218330543968</v>
      </c>
      <c r="D258" s="29">
        <f t="shared" si="187"/>
        <v>3798.7681211587628</v>
      </c>
      <c r="E258" s="29">
        <f t="shared" si="188"/>
        <v>876.63881404892254</v>
      </c>
      <c r="F258" s="29">
        <f t="shared" si="189"/>
        <v>1753.2776280978451</v>
      </c>
      <c r="G258" s="29">
        <f t="shared" si="190"/>
        <v>1899.3840605793814</v>
      </c>
      <c r="H258" s="31">
        <f t="shared" si="191"/>
        <v>21.915970351223063</v>
      </c>
      <c r="I258" s="42"/>
    </row>
    <row r="259" spans="1:9" x14ac:dyDescent="0.2">
      <c r="C259" s="29"/>
      <c r="D259" s="29"/>
      <c r="E259" s="29"/>
      <c r="F259" s="29"/>
      <c r="G259" s="29"/>
      <c r="I259" s="42"/>
    </row>
    <row r="260" spans="1:9" x14ac:dyDescent="0.2">
      <c r="A260" s="25" t="s">
        <v>249</v>
      </c>
      <c r="B260" s="25" t="s">
        <v>2</v>
      </c>
      <c r="C260" s="29">
        <f t="shared" ref="C260:C266" si="192">H260*2080</f>
        <v>34356.55569506708</v>
      </c>
      <c r="D260" s="29">
        <f t="shared" ref="D260:D266" si="193">H260*173.33333</f>
        <v>2863.0462528636735</v>
      </c>
      <c r="E260" s="29">
        <f t="shared" ref="E260:E266" si="194">H260*40</f>
        <v>660.70299413590533</v>
      </c>
      <c r="F260" s="29">
        <f t="shared" ref="F260:F266" si="195">H260*80</f>
        <v>1321.4059882718107</v>
      </c>
      <c r="G260" s="29">
        <f t="shared" ref="G260:G266" si="196">H260*(173.33333/2)</f>
        <v>1431.5231264318368</v>
      </c>
      <c r="H260" s="31">
        <f>H252*101%</f>
        <v>16.517574853397633</v>
      </c>
      <c r="I260" s="42"/>
    </row>
    <row r="261" spans="1:9" x14ac:dyDescent="0.2">
      <c r="A261" s="25" t="str">
        <f>A260</f>
        <v>N143</v>
      </c>
      <c r="B261" s="25" t="s">
        <v>1</v>
      </c>
      <c r="C261" s="29">
        <f t="shared" si="192"/>
        <v>36074.383479820433</v>
      </c>
      <c r="D261" s="29">
        <f t="shared" si="193"/>
        <v>3006.198565506857</v>
      </c>
      <c r="E261" s="29">
        <f t="shared" si="194"/>
        <v>693.73814384270065</v>
      </c>
      <c r="F261" s="29">
        <f t="shared" si="195"/>
        <v>1387.4762876854013</v>
      </c>
      <c r="G261" s="29">
        <f t="shared" si="196"/>
        <v>1503.0992827534285</v>
      </c>
      <c r="H261" s="31">
        <f t="shared" ref="H261:H266" si="197">H260*105%</f>
        <v>17.343453596067516</v>
      </c>
      <c r="I261" s="42"/>
    </row>
    <row r="262" spans="1:9" x14ac:dyDescent="0.2">
      <c r="A262" s="25" t="str">
        <f>A260</f>
        <v>N143</v>
      </c>
      <c r="B262" s="25" t="s">
        <v>0</v>
      </c>
      <c r="C262" s="29">
        <f t="shared" si="192"/>
        <v>37878.10265381146</v>
      </c>
      <c r="D262" s="29">
        <f t="shared" si="193"/>
        <v>3156.5084937822003</v>
      </c>
      <c r="E262" s="29">
        <f t="shared" si="194"/>
        <v>728.42505103483575</v>
      </c>
      <c r="F262" s="29">
        <f t="shared" si="195"/>
        <v>1456.8501020696715</v>
      </c>
      <c r="G262" s="29">
        <f t="shared" si="196"/>
        <v>1578.2542468911001</v>
      </c>
      <c r="H262" s="31">
        <f t="shared" si="197"/>
        <v>18.210626275870894</v>
      </c>
      <c r="I262" s="42"/>
    </row>
    <row r="263" spans="1:9" x14ac:dyDescent="0.2">
      <c r="A263" s="25" t="str">
        <f>A260</f>
        <v>N143</v>
      </c>
      <c r="B263" s="25" t="s">
        <v>9</v>
      </c>
      <c r="C263" s="29">
        <f t="shared" si="192"/>
        <v>39772.007786502028</v>
      </c>
      <c r="D263" s="29">
        <f t="shared" si="193"/>
        <v>3314.3339184713104</v>
      </c>
      <c r="E263" s="29">
        <f t="shared" si="194"/>
        <v>764.84630358657751</v>
      </c>
      <c r="F263" s="29">
        <f t="shared" si="195"/>
        <v>1529.692607173155</v>
      </c>
      <c r="G263" s="29">
        <f t="shared" si="196"/>
        <v>1657.1669592356552</v>
      </c>
      <c r="H263" s="31">
        <f t="shared" si="197"/>
        <v>19.121157589664438</v>
      </c>
      <c r="I263" s="42"/>
    </row>
    <row r="264" spans="1:9" x14ac:dyDescent="0.2">
      <c r="A264" s="25" t="str">
        <f>A260</f>
        <v>N143</v>
      </c>
      <c r="B264" s="25" t="s">
        <v>8</v>
      </c>
      <c r="C264" s="29">
        <f t="shared" si="192"/>
        <v>41760.608175827132</v>
      </c>
      <c r="D264" s="29">
        <f t="shared" si="193"/>
        <v>3480.050614394876</v>
      </c>
      <c r="E264" s="29">
        <f t="shared" si="194"/>
        <v>803.0886187659064</v>
      </c>
      <c r="F264" s="29">
        <f t="shared" si="195"/>
        <v>1606.1772375318128</v>
      </c>
      <c r="G264" s="29">
        <f t="shared" si="196"/>
        <v>1740.025307197438</v>
      </c>
      <c r="H264" s="31">
        <f t="shared" si="197"/>
        <v>20.07721546914766</v>
      </c>
      <c r="I264" s="42"/>
    </row>
    <row r="265" spans="1:9" x14ac:dyDescent="0.2">
      <c r="A265" s="25" t="str">
        <f>A260</f>
        <v>N143</v>
      </c>
      <c r="B265" s="25" t="s">
        <v>7</v>
      </c>
      <c r="C265" s="29">
        <f t="shared" si="192"/>
        <v>43848.638584618493</v>
      </c>
      <c r="D265" s="29">
        <f t="shared" si="193"/>
        <v>3654.0531451146198</v>
      </c>
      <c r="E265" s="29">
        <f t="shared" si="194"/>
        <v>843.24304970420167</v>
      </c>
      <c r="F265" s="29">
        <f t="shared" si="195"/>
        <v>1686.4860994084033</v>
      </c>
      <c r="G265" s="29">
        <f t="shared" si="196"/>
        <v>1827.0265725573099</v>
      </c>
      <c r="H265" s="31">
        <f t="shared" si="197"/>
        <v>21.081076242605043</v>
      </c>
      <c r="I265" s="42"/>
    </row>
    <row r="266" spans="1:9" x14ac:dyDescent="0.2">
      <c r="A266" s="25" t="str">
        <f>A260</f>
        <v>N143</v>
      </c>
      <c r="B266" s="25" t="s">
        <v>6</v>
      </c>
      <c r="C266" s="29">
        <f t="shared" si="192"/>
        <v>46041.070513849416</v>
      </c>
      <c r="D266" s="29">
        <f t="shared" si="193"/>
        <v>3836.7558023703509</v>
      </c>
      <c r="E266" s="29">
        <f t="shared" si="194"/>
        <v>885.40520218941185</v>
      </c>
      <c r="F266" s="29">
        <f t="shared" si="195"/>
        <v>1770.8104043788237</v>
      </c>
      <c r="G266" s="29">
        <f t="shared" si="196"/>
        <v>1918.3779011851755</v>
      </c>
      <c r="H266" s="31">
        <f t="shared" si="197"/>
        <v>22.135130054735296</v>
      </c>
      <c r="I266" s="42"/>
    </row>
    <row r="267" spans="1:9" x14ac:dyDescent="0.2">
      <c r="C267" s="29"/>
      <c r="D267" s="29"/>
      <c r="E267" s="29"/>
      <c r="F267" s="29"/>
      <c r="G267" s="29"/>
      <c r="I267" s="42"/>
    </row>
    <row r="268" spans="1:9" x14ac:dyDescent="0.2">
      <c r="A268" s="25" t="s">
        <v>248</v>
      </c>
      <c r="B268" s="25" t="s">
        <v>2</v>
      </c>
      <c r="C268" s="29">
        <f t="shared" ref="C268:C274" si="198">H268*2080</f>
        <v>34700.121252017743</v>
      </c>
      <c r="D268" s="29">
        <f t="shared" ref="D268:D274" si="199">H268*173.33333</f>
        <v>2891.6767153923101</v>
      </c>
      <c r="E268" s="29">
        <f t="shared" ref="E268:E274" si="200">H268*40</f>
        <v>667.31002407726442</v>
      </c>
      <c r="F268" s="29">
        <f t="shared" ref="F268:F274" si="201">H268*80</f>
        <v>1334.6200481545288</v>
      </c>
      <c r="G268" s="29">
        <f t="shared" ref="G268:G274" si="202">H268*(173.33333/2)</f>
        <v>1445.8383576961551</v>
      </c>
      <c r="H268" s="31">
        <f>H260*101%</f>
        <v>16.682750601931609</v>
      </c>
      <c r="I268" s="42"/>
    </row>
    <row r="269" spans="1:9" x14ac:dyDescent="0.2">
      <c r="A269" s="25" t="str">
        <f>A268</f>
        <v>N144</v>
      </c>
      <c r="B269" s="25" t="s">
        <v>1</v>
      </c>
      <c r="C269" s="29">
        <f t="shared" si="198"/>
        <v>36435.127314618636</v>
      </c>
      <c r="D269" s="29">
        <f t="shared" si="199"/>
        <v>3036.2605511619254</v>
      </c>
      <c r="E269" s="29">
        <f t="shared" si="200"/>
        <v>700.67552528112753</v>
      </c>
      <c r="F269" s="29">
        <f t="shared" si="201"/>
        <v>1401.3510505622551</v>
      </c>
      <c r="G269" s="29">
        <f t="shared" si="202"/>
        <v>1518.1302755809627</v>
      </c>
      <c r="H269" s="31">
        <f t="shared" ref="H269:H274" si="203">H268*105%</f>
        <v>17.516888132028189</v>
      </c>
      <c r="I269" s="42"/>
    </row>
    <row r="270" spans="1:9" x14ac:dyDescent="0.2">
      <c r="A270" s="25" t="str">
        <f>A268</f>
        <v>N144</v>
      </c>
      <c r="B270" s="25" t="s">
        <v>0</v>
      </c>
      <c r="C270" s="29">
        <f t="shared" si="198"/>
        <v>38256.883680349565</v>
      </c>
      <c r="D270" s="29">
        <f t="shared" si="199"/>
        <v>3188.0735787200219</v>
      </c>
      <c r="E270" s="29">
        <f t="shared" si="200"/>
        <v>735.70930154518396</v>
      </c>
      <c r="F270" s="29">
        <f t="shared" si="201"/>
        <v>1471.4186030903679</v>
      </c>
      <c r="G270" s="29">
        <f t="shared" si="202"/>
        <v>1594.036789360011</v>
      </c>
      <c r="H270" s="31">
        <f t="shared" si="203"/>
        <v>18.392732538629598</v>
      </c>
      <c r="I270" s="42"/>
    </row>
    <row r="271" spans="1:9" x14ac:dyDescent="0.2">
      <c r="A271" s="25" t="str">
        <f>A268</f>
        <v>N144</v>
      </c>
      <c r="B271" s="25" t="s">
        <v>9</v>
      </c>
      <c r="C271" s="29">
        <f t="shared" si="198"/>
        <v>40169.727864367043</v>
      </c>
      <c r="D271" s="29">
        <f t="shared" si="199"/>
        <v>3347.4772576560231</v>
      </c>
      <c r="E271" s="29">
        <f t="shared" si="200"/>
        <v>772.49476662244319</v>
      </c>
      <c r="F271" s="29">
        <f t="shared" si="201"/>
        <v>1544.9895332448864</v>
      </c>
      <c r="G271" s="29">
        <f t="shared" si="202"/>
        <v>1673.7386288280115</v>
      </c>
      <c r="H271" s="31">
        <f t="shared" si="203"/>
        <v>19.31236916556108</v>
      </c>
      <c r="I271" s="42"/>
    </row>
    <row r="272" spans="1:9" x14ac:dyDescent="0.2">
      <c r="A272" s="25" t="str">
        <f>A268</f>
        <v>N144</v>
      </c>
      <c r="B272" s="25" t="s">
        <v>8</v>
      </c>
      <c r="C272" s="29">
        <f t="shared" si="198"/>
        <v>42178.214257585401</v>
      </c>
      <c r="D272" s="29">
        <f t="shared" si="199"/>
        <v>3514.8511205388245</v>
      </c>
      <c r="E272" s="29">
        <f t="shared" si="200"/>
        <v>811.11950495356541</v>
      </c>
      <c r="F272" s="29">
        <f t="shared" si="201"/>
        <v>1622.2390099071308</v>
      </c>
      <c r="G272" s="29">
        <f t="shared" si="202"/>
        <v>1757.4255602694122</v>
      </c>
      <c r="H272" s="31">
        <f t="shared" si="203"/>
        <v>20.277987623839135</v>
      </c>
      <c r="I272" s="42"/>
    </row>
    <row r="273" spans="1:9" x14ac:dyDescent="0.2">
      <c r="A273" s="25" t="str">
        <f>A268</f>
        <v>N144</v>
      </c>
      <c r="B273" s="25" t="s">
        <v>7</v>
      </c>
      <c r="C273" s="29">
        <f t="shared" si="198"/>
        <v>44287.124970464676</v>
      </c>
      <c r="D273" s="29">
        <f t="shared" si="199"/>
        <v>3690.5936765657657</v>
      </c>
      <c r="E273" s="29">
        <f t="shared" si="200"/>
        <v>851.67548020124377</v>
      </c>
      <c r="F273" s="29">
        <f t="shared" si="201"/>
        <v>1703.3509604024875</v>
      </c>
      <c r="G273" s="29">
        <f t="shared" si="202"/>
        <v>1845.2968382828828</v>
      </c>
      <c r="H273" s="31">
        <f t="shared" si="203"/>
        <v>21.291887005031093</v>
      </c>
      <c r="I273" s="42"/>
    </row>
    <row r="274" spans="1:9" x14ac:dyDescent="0.2">
      <c r="A274" s="25" t="str">
        <f>A268</f>
        <v>N144</v>
      </c>
      <c r="B274" s="25" t="s">
        <v>6</v>
      </c>
      <c r="C274" s="29">
        <f t="shared" si="198"/>
        <v>46501.481218987909</v>
      </c>
      <c r="D274" s="29">
        <f t="shared" si="199"/>
        <v>3875.1233603940545</v>
      </c>
      <c r="E274" s="29">
        <f t="shared" si="200"/>
        <v>894.25925421130603</v>
      </c>
      <c r="F274" s="29">
        <f t="shared" si="201"/>
        <v>1788.5185084226121</v>
      </c>
      <c r="G274" s="29">
        <f t="shared" si="202"/>
        <v>1937.5616801970273</v>
      </c>
      <c r="H274" s="31">
        <f t="shared" si="203"/>
        <v>22.35648135528265</v>
      </c>
      <c r="I274" s="42"/>
    </row>
    <row r="275" spans="1:9" x14ac:dyDescent="0.2">
      <c r="C275" s="29"/>
      <c r="D275" s="29"/>
      <c r="E275" s="29"/>
      <c r="F275" s="29"/>
      <c r="G275" s="29"/>
      <c r="I275" s="42"/>
    </row>
    <row r="276" spans="1:9" x14ac:dyDescent="0.2">
      <c r="A276" s="25" t="s">
        <v>247</v>
      </c>
      <c r="B276" s="25" t="s">
        <v>2</v>
      </c>
      <c r="C276" s="29">
        <f t="shared" ref="C276:C282" si="204">H276*2080</f>
        <v>35047.122464537926</v>
      </c>
      <c r="D276" s="29">
        <f t="shared" ref="D276:D282" si="205">H276*173.33333</f>
        <v>2920.5934825462332</v>
      </c>
      <c r="E276" s="29">
        <f t="shared" ref="E276:E282" si="206">H276*40</f>
        <v>673.98312431803697</v>
      </c>
      <c r="F276" s="29">
        <f t="shared" ref="F276:F282" si="207">H276*80</f>
        <v>1347.9662486360739</v>
      </c>
      <c r="G276" s="29">
        <f t="shared" ref="G276:G282" si="208">H276*(173.33333/2)</f>
        <v>1460.2967412731166</v>
      </c>
      <c r="H276" s="31">
        <f>H268*101%</f>
        <v>16.849578107950926</v>
      </c>
      <c r="I276" s="42"/>
    </row>
    <row r="277" spans="1:9" x14ac:dyDescent="0.2">
      <c r="A277" s="25" t="str">
        <f>A276</f>
        <v>N145</v>
      </c>
      <c r="B277" s="25" t="s">
        <v>1</v>
      </c>
      <c r="C277" s="29">
        <f t="shared" si="204"/>
        <v>36799.478587764825</v>
      </c>
      <c r="D277" s="29">
        <f t="shared" si="205"/>
        <v>3066.6231566735455</v>
      </c>
      <c r="E277" s="29">
        <f t="shared" si="206"/>
        <v>707.68228053393898</v>
      </c>
      <c r="F277" s="29">
        <f t="shared" si="207"/>
        <v>1415.364561067878</v>
      </c>
      <c r="G277" s="29">
        <f t="shared" si="208"/>
        <v>1533.3115783367728</v>
      </c>
      <c r="H277" s="31">
        <f t="shared" ref="H277:H282" si="209">H276*105%</f>
        <v>17.692057013348474</v>
      </c>
      <c r="I277" s="42"/>
    </row>
    <row r="278" spans="1:9" x14ac:dyDescent="0.2">
      <c r="A278" s="25" t="str">
        <f>A276</f>
        <v>N145</v>
      </c>
      <c r="B278" s="25" t="s">
        <v>0</v>
      </c>
      <c r="C278" s="29">
        <f t="shared" si="204"/>
        <v>38639.452517153069</v>
      </c>
      <c r="D278" s="29">
        <f t="shared" si="205"/>
        <v>3219.9543145072225</v>
      </c>
      <c r="E278" s="29">
        <f t="shared" si="206"/>
        <v>743.0663945606359</v>
      </c>
      <c r="F278" s="29">
        <f t="shared" si="207"/>
        <v>1486.1327891212718</v>
      </c>
      <c r="G278" s="29">
        <f t="shared" si="208"/>
        <v>1609.9771572536113</v>
      </c>
      <c r="H278" s="31">
        <f t="shared" si="209"/>
        <v>18.576659864015898</v>
      </c>
      <c r="I278" s="42"/>
    </row>
    <row r="279" spans="1:9" x14ac:dyDescent="0.2">
      <c r="A279" s="25" t="str">
        <f>A276</f>
        <v>N145</v>
      </c>
      <c r="B279" s="25" t="s">
        <v>9</v>
      </c>
      <c r="C279" s="29">
        <f t="shared" si="204"/>
        <v>40571.425143010725</v>
      </c>
      <c r="D279" s="29">
        <f t="shared" si="205"/>
        <v>3380.9520302325841</v>
      </c>
      <c r="E279" s="29">
        <f t="shared" si="206"/>
        <v>780.21971428866777</v>
      </c>
      <c r="F279" s="29">
        <f t="shared" si="207"/>
        <v>1560.4394285773355</v>
      </c>
      <c r="G279" s="29">
        <f t="shared" si="208"/>
        <v>1690.476015116292</v>
      </c>
      <c r="H279" s="31">
        <f t="shared" si="209"/>
        <v>19.505492857216694</v>
      </c>
      <c r="I279" s="42"/>
    </row>
    <row r="280" spans="1:9" x14ac:dyDescent="0.2">
      <c r="A280" s="25" t="str">
        <f>A276</f>
        <v>N145</v>
      </c>
      <c r="B280" s="25" t="s">
        <v>8</v>
      </c>
      <c r="C280" s="29">
        <f t="shared" si="204"/>
        <v>42599.996400161261</v>
      </c>
      <c r="D280" s="29">
        <f t="shared" si="205"/>
        <v>3549.9996317442133</v>
      </c>
      <c r="E280" s="29">
        <f t="shared" si="206"/>
        <v>819.23070000310122</v>
      </c>
      <c r="F280" s="29">
        <f t="shared" si="207"/>
        <v>1638.4614000062024</v>
      </c>
      <c r="G280" s="29">
        <f t="shared" si="208"/>
        <v>1774.9998158721066</v>
      </c>
      <c r="H280" s="31">
        <f t="shared" si="209"/>
        <v>20.48076750007753</v>
      </c>
      <c r="I280" s="42"/>
    </row>
    <row r="281" spans="1:9" x14ac:dyDescent="0.2">
      <c r="A281" s="25" t="str">
        <f>A276</f>
        <v>N145</v>
      </c>
      <c r="B281" s="25" t="s">
        <v>7</v>
      </c>
      <c r="C281" s="29">
        <f t="shared" si="204"/>
        <v>44729.996220169327</v>
      </c>
      <c r="D281" s="29">
        <f t="shared" si="205"/>
        <v>3727.4996133314239</v>
      </c>
      <c r="E281" s="29">
        <f t="shared" si="206"/>
        <v>860.1922350032562</v>
      </c>
      <c r="F281" s="29">
        <f t="shared" si="207"/>
        <v>1720.3844700065124</v>
      </c>
      <c r="G281" s="29">
        <f t="shared" si="208"/>
        <v>1863.749806665712</v>
      </c>
      <c r="H281" s="31">
        <f t="shared" si="209"/>
        <v>21.504805875081406</v>
      </c>
      <c r="I281" s="42"/>
    </row>
    <row r="282" spans="1:9" x14ac:dyDescent="0.2">
      <c r="A282" s="25" t="str">
        <f>A276</f>
        <v>N145</v>
      </c>
      <c r="B282" s="25" t="s">
        <v>6</v>
      </c>
      <c r="C282" s="29">
        <f t="shared" si="204"/>
        <v>46966.49603117779</v>
      </c>
      <c r="D282" s="29">
        <f t="shared" si="205"/>
        <v>3913.8745939979954</v>
      </c>
      <c r="E282" s="29">
        <f t="shared" si="206"/>
        <v>903.20184675341909</v>
      </c>
      <c r="F282" s="29">
        <f t="shared" si="207"/>
        <v>1806.4036935068382</v>
      </c>
      <c r="G282" s="29">
        <f t="shared" si="208"/>
        <v>1956.9372969989977</v>
      </c>
      <c r="H282" s="31">
        <f t="shared" si="209"/>
        <v>22.580046168835477</v>
      </c>
      <c r="I282" s="42"/>
    </row>
    <row r="283" spans="1:9" x14ac:dyDescent="0.2">
      <c r="C283" s="29"/>
      <c r="D283" s="29"/>
      <c r="E283" s="29"/>
      <c r="F283" s="29"/>
      <c r="G283" s="29"/>
      <c r="I283" s="42"/>
    </row>
    <row r="284" spans="1:9" x14ac:dyDescent="0.2">
      <c r="A284" s="25" t="s">
        <v>246</v>
      </c>
      <c r="B284" s="25" t="s">
        <v>2</v>
      </c>
      <c r="C284" s="29">
        <f t="shared" ref="C284:C290" si="210">H284*2080</f>
        <v>35397.593689183304</v>
      </c>
      <c r="D284" s="29">
        <f t="shared" ref="D284:D290" si="211">H284*173.33333</f>
        <v>2949.7994173716957</v>
      </c>
      <c r="E284" s="29">
        <f t="shared" ref="E284:E290" si="212">H284*40</f>
        <v>680.72295556121742</v>
      </c>
      <c r="F284" s="29">
        <f t="shared" ref="F284:F290" si="213">H284*80</f>
        <v>1361.4459111224348</v>
      </c>
      <c r="G284" s="29">
        <f t="shared" ref="G284:G290" si="214">H284*(173.33333/2)</f>
        <v>1474.8997086858478</v>
      </c>
      <c r="H284" s="31">
        <f>H276*101%</f>
        <v>17.018073889030436</v>
      </c>
      <c r="I284" s="42"/>
    </row>
    <row r="285" spans="1:9" x14ac:dyDescent="0.2">
      <c r="A285" s="25" t="str">
        <f>A284</f>
        <v>N146</v>
      </c>
      <c r="B285" s="25" t="s">
        <v>1</v>
      </c>
      <c r="C285" s="29">
        <f t="shared" si="210"/>
        <v>37167.473373642468</v>
      </c>
      <c r="D285" s="29">
        <f t="shared" si="211"/>
        <v>3097.2893882402805</v>
      </c>
      <c r="E285" s="29">
        <f t="shared" si="212"/>
        <v>714.75910333927823</v>
      </c>
      <c r="F285" s="29">
        <f t="shared" si="213"/>
        <v>1429.5182066785565</v>
      </c>
      <c r="G285" s="29">
        <f t="shared" si="214"/>
        <v>1548.6446941201402</v>
      </c>
      <c r="H285" s="31">
        <f t="shared" ref="H285:H290" si="215">H284*105%</f>
        <v>17.868977583481957</v>
      </c>
      <c r="I285" s="42"/>
    </row>
    <row r="286" spans="1:9" x14ac:dyDescent="0.2">
      <c r="A286" s="25" t="str">
        <f>A284</f>
        <v>N146</v>
      </c>
      <c r="B286" s="25" t="s">
        <v>0</v>
      </c>
      <c r="C286" s="29">
        <f t="shared" si="210"/>
        <v>39025.847042324596</v>
      </c>
      <c r="D286" s="29">
        <f t="shared" si="211"/>
        <v>3252.1538576522944</v>
      </c>
      <c r="E286" s="29">
        <f t="shared" si="212"/>
        <v>750.49705850624218</v>
      </c>
      <c r="F286" s="29">
        <f t="shared" si="213"/>
        <v>1500.9941170124844</v>
      </c>
      <c r="G286" s="29">
        <f t="shared" si="214"/>
        <v>1626.0769288261472</v>
      </c>
      <c r="H286" s="31">
        <f t="shared" si="215"/>
        <v>18.762426462656055</v>
      </c>
      <c r="I286" s="42"/>
    </row>
    <row r="287" spans="1:9" x14ac:dyDescent="0.2">
      <c r="A287" s="25" t="str">
        <f>A284</f>
        <v>N146</v>
      </c>
      <c r="B287" s="25" t="s">
        <v>9</v>
      </c>
      <c r="C287" s="29">
        <f t="shared" si="210"/>
        <v>40977.139394440826</v>
      </c>
      <c r="D287" s="29">
        <f t="shared" si="211"/>
        <v>3414.7615505349095</v>
      </c>
      <c r="E287" s="29">
        <f t="shared" si="212"/>
        <v>788.02191143155437</v>
      </c>
      <c r="F287" s="29">
        <f t="shared" si="213"/>
        <v>1576.0438228631087</v>
      </c>
      <c r="G287" s="29">
        <f t="shared" si="214"/>
        <v>1707.3807752674547</v>
      </c>
      <c r="H287" s="31">
        <f t="shared" si="215"/>
        <v>19.70054778578886</v>
      </c>
      <c r="I287" s="42"/>
    </row>
    <row r="288" spans="1:9" x14ac:dyDescent="0.2">
      <c r="A288" s="25" t="str">
        <f>A284</f>
        <v>N146</v>
      </c>
      <c r="B288" s="25" t="s">
        <v>8</v>
      </c>
      <c r="C288" s="29">
        <f t="shared" si="210"/>
        <v>43025.996364162871</v>
      </c>
      <c r="D288" s="29">
        <f t="shared" si="211"/>
        <v>3585.4996280616547</v>
      </c>
      <c r="E288" s="29">
        <f t="shared" si="212"/>
        <v>827.42300700313206</v>
      </c>
      <c r="F288" s="29">
        <f t="shared" si="213"/>
        <v>1654.8460140062641</v>
      </c>
      <c r="G288" s="29">
        <f t="shared" si="214"/>
        <v>1792.7498140308273</v>
      </c>
      <c r="H288" s="31">
        <f t="shared" si="215"/>
        <v>20.685575175078302</v>
      </c>
      <c r="I288" s="42"/>
    </row>
    <row r="289" spans="1:9" x14ac:dyDescent="0.2">
      <c r="A289" s="25" t="str">
        <f>A284</f>
        <v>N146</v>
      </c>
      <c r="B289" s="25" t="s">
        <v>7</v>
      </c>
      <c r="C289" s="29">
        <f t="shared" si="210"/>
        <v>45177.296182371014</v>
      </c>
      <c r="D289" s="29">
        <f t="shared" si="211"/>
        <v>3764.7746094647382</v>
      </c>
      <c r="E289" s="29">
        <f t="shared" si="212"/>
        <v>868.79415735328871</v>
      </c>
      <c r="F289" s="29">
        <f t="shared" si="213"/>
        <v>1737.5883147065774</v>
      </c>
      <c r="G289" s="29">
        <f t="shared" si="214"/>
        <v>1882.3873047323691</v>
      </c>
      <c r="H289" s="31">
        <f t="shared" si="215"/>
        <v>21.719853933832219</v>
      </c>
      <c r="I289" s="42"/>
    </row>
    <row r="290" spans="1:9" x14ac:dyDescent="0.2">
      <c r="A290" s="25" t="str">
        <f>A284</f>
        <v>N146</v>
      </c>
      <c r="B290" s="25" t="s">
        <v>6</v>
      </c>
      <c r="C290" s="29">
        <f t="shared" si="210"/>
        <v>47436.160991489567</v>
      </c>
      <c r="D290" s="29">
        <f t="shared" si="211"/>
        <v>3953.0133399379752</v>
      </c>
      <c r="E290" s="29">
        <f t="shared" si="212"/>
        <v>912.23386522095325</v>
      </c>
      <c r="F290" s="29">
        <f t="shared" si="213"/>
        <v>1824.4677304419065</v>
      </c>
      <c r="G290" s="29">
        <f t="shared" si="214"/>
        <v>1976.5066699689876</v>
      </c>
      <c r="H290" s="31">
        <f t="shared" si="215"/>
        <v>22.805846630523831</v>
      </c>
      <c r="I290" s="42"/>
    </row>
    <row r="291" spans="1:9" x14ac:dyDescent="0.2">
      <c r="C291" s="29"/>
      <c r="D291" s="29"/>
      <c r="E291" s="29"/>
      <c r="F291" s="29"/>
      <c r="G291" s="29"/>
      <c r="I291" s="42"/>
    </row>
    <row r="292" spans="1:9" x14ac:dyDescent="0.2">
      <c r="A292" s="25" t="s">
        <v>245</v>
      </c>
      <c r="B292" s="25" t="s">
        <v>2</v>
      </c>
      <c r="C292" s="29">
        <f t="shared" ref="C292:C298" si="216">H292*2080</f>
        <v>35751.569626075143</v>
      </c>
      <c r="D292" s="29">
        <f t="shared" ref="D292:D298" si="217">H292*173.33333</f>
        <v>2979.2974115454131</v>
      </c>
      <c r="E292" s="29">
        <f t="shared" ref="E292:E298" si="218">H292*40</f>
        <v>687.53018511682967</v>
      </c>
      <c r="F292" s="29">
        <f t="shared" ref="F292:F298" si="219">H292*80</f>
        <v>1375.0603702336593</v>
      </c>
      <c r="G292" s="29">
        <f t="shared" ref="G292:G298" si="220">H292*(173.33333/2)</f>
        <v>1489.6487057727065</v>
      </c>
      <c r="H292" s="31">
        <f>H284*101%</f>
        <v>17.188254627920742</v>
      </c>
      <c r="I292" s="42"/>
    </row>
    <row r="293" spans="1:9" x14ac:dyDescent="0.2">
      <c r="A293" s="25" t="str">
        <f>A292</f>
        <v>N147</v>
      </c>
      <c r="B293" s="25" t="s">
        <v>1</v>
      </c>
      <c r="C293" s="29">
        <f t="shared" si="216"/>
        <v>37539.148107378904</v>
      </c>
      <c r="D293" s="29">
        <f t="shared" si="217"/>
        <v>3128.2622821226837</v>
      </c>
      <c r="E293" s="29">
        <f t="shared" si="218"/>
        <v>721.90669437267115</v>
      </c>
      <c r="F293" s="29">
        <f t="shared" si="219"/>
        <v>1443.8133887453423</v>
      </c>
      <c r="G293" s="29">
        <f t="shared" si="220"/>
        <v>1564.1311410613419</v>
      </c>
      <c r="H293" s="31">
        <f t="shared" ref="H293:H298" si="221">H292*105%</f>
        <v>18.04766735931678</v>
      </c>
      <c r="I293" s="42"/>
    </row>
    <row r="294" spans="1:9" x14ac:dyDescent="0.2">
      <c r="A294" s="25" t="str">
        <f>A292</f>
        <v>N147</v>
      </c>
      <c r="B294" s="25" t="s">
        <v>0</v>
      </c>
      <c r="C294" s="29">
        <f t="shared" si="216"/>
        <v>39416.105512747847</v>
      </c>
      <c r="D294" s="29">
        <f t="shared" si="217"/>
        <v>3284.675396228818</v>
      </c>
      <c r="E294" s="29">
        <f t="shared" si="218"/>
        <v>758.00202909130473</v>
      </c>
      <c r="F294" s="29">
        <f t="shared" si="219"/>
        <v>1516.0040581826095</v>
      </c>
      <c r="G294" s="29">
        <f t="shared" si="220"/>
        <v>1642.337698114409</v>
      </c>
      <c r="H294" s="31">
        <f t="shared" si="221"/>
        <v>18.950050727282619</v>
      </c>
      <c r="I294" s="42"/>
    </row>
    <row r="295" spans="1:9" x14ac:dyDescent="0.2">
      <c r="A295" s="25" t="str">
        <f>A292</f>
        <v>N147</v>
      </c>
      <c r="B295" s="25" t="s">
        <v>9</v>
      </c>
      <c r="C295" s="29">
        <f t="shared" si="216"/>
        <v>41386.910788385241</v>
      </c>
      <c r="D295" s="29">
        <f t="shared" si="217"/>
        <v>3448.9091660402587</v>
      </c>
      <c r="E295" s="29">
        <f t="shared" si="218"/>
        <v>795.90213054587002</v>
      </c>
      <c r="F295" s="29">
        <f t="shared" si="219"/>
        <v>1591.80426109174</v>
      </c>
      <c r="G295" s="29">
        <f t="shared" si="220"/>
        <v>1724.4545830201293</v>
      </c>
      <c r="H295" s="31">
        <f t="shared" si="221"/>
        <v>19.897553263646749</v>
      </c>
      <c r="I295" s="42"/>
    </row>
    <row r="296" spans="1:9" x14ac:dyDescent="0.2">
      <c r="A296" s="25" t="str">
        <f>A292</f>
        <v>N147</v>
      </c>
      <c r="B296" s="25" t="s">
        <v>8</v>
      </c>
      <c r="C296" s="29">
        <f t="shared" si="216"/>
        <v>43456.256327804505</v>
      </c>
      <c r="D296" s="29">
        <f t="shared" si="217"/>
        <v>3621.354624342272</v>
      </c>
      <c r="E296" s="29">
        <f t="shared" si="218"/>
        <v>835.69723707316359</v>
      </c>
      <c r="F296" s="29">
        <f t="shared" si="219"/>
        <v>1671.3944741463272</v>
      </c>
      <c r="G296" s="29">
        <f t="shared" si="220"/>
        <v>1810.677312171136</v>
      </c>
      <c r="H296" s="31">
        <f t="shared" si="221"/>
        <v>20.892430926829089</v>
      </c>
      <c r="I296" s="42"/>
    </row>
    <row r="297" spans="1:9" x14ac:dyDescent="0.2">
      <c r="A297" s="25" t="str">
        <f>A292</f>
        <v>N147</v>
      </c>
      <c r="B297" s="25" t="s">
        <v>7</v>
      </c>
      <c r="C297" s="29">
        <f t="shared" si="216"/>
        <v>45629.069144194735</v>
      </c>
      <c r="D297" s="29">
        <f t="shared" si="217"/>
        <v>3802.4223555593862</v>
      </c>
      <c r="E297" s="29">
        <f t="shared" si="218"/>
        <v>877.48209892682189</v>
      </c>
      <c r="F297" s="29">
        <f t="shared" si="219"/>
        <v>1754.9641978536438</v>
      </c>
      <c r="G297" s="29">
        <f t="shared" si="220"/>
        <v>1901.2111777796931</v>
      </c>
      <c r="H297" s="31">
        <f t="shared" si="221"/>
        <v>21.937052473170546</v>
      </c>
      <c r="I297" s="42"/>
    </row>
    <row r="298" spans="1:9" x14ac:dyDescent="0.2">
      <c r="A298" s="25" t="str">
        <f>A292</f>
        <v>N147</v>
      </c>
      <c r="B298" s="25" t="s">
        <v>6</v>
      </c>
      <c r="C298" s="29">
        <f t="shared" si="216"/>
        <v>47910.522601404475</v>
      </c>
      <c r="D298" s="29">
        <f t="shared" si="217"/>
        <v>3992.5434733373554</v>
      </c>
      <c r="E298" s="29">
        <f t="shared" si="218"/>
        <v>921.35620387316294</v>
      </c>
      <c r="F298" s="29">
        <f t="shared" si="219"/>
        <v>1842.7124077463259</v>
      </c>
      <c r="G298" s="29">
        <f t="shared" si="220"/>
        <v>1996.2717366686777</v>
      </c>
      <c r="H298" s="31">
        <f t="shared" si="221"/>
        <v>23.033905096829073</v>
      </c>
      <c r="I298" s="42"/>
    </row>
    <row r="299" spans="1:9" x14ac:dyDescent="0.2">
      <c r="C299" s="29"/>
      <c r="D299" s="29"/>
      <c r="E299" s="29"/>
      <c r="F299" s="29"/>
      <c r="G299" s="29"/>
      <c r="I299" s="42"/>
    </row>
    <row r="300" spans="1:9" x14ac:dyDescent="0.2">
      <c r="A300" s="25" t="s">
        <v>244</v>
      </c>
      <c r="B300" s="25" t="s">
        <v>2</v>
      </c>
      <c r="C300" s="29">
        <f t="shared" ref="C300:C306" si="222">H300*2080</f>
        <v>36109.085322335894</v>
      </c>
      <c r="D300" s="29">
        <f t="shared" ref="D300:D306" si="223">H300*173.33333</f>
        <v>3009.090385660867</v>
      </c>
      <c r="E300" s="29">
        <f t="shared" ref="E300:E306" si="224">H300*40</f>
        <v>694.40548696799794</v>
      </c>
      <c r="F300" s="29">
        <f t="shared" ref="F300:F306" si="225">H300*80</f>
        <v>1388.8109739359959</v>
      </c>
      <c r="G300" s="29">
        <f t="shared" ref="G300:G306" si="226">H300*(173.33333/2)</f>
        <v>1504.5451928304335</v>
      </c>
      <c r="H300" s="31">
        <f>H292*101%</f>
        <v>17.360137174199949</v>
      </c>
      <c r="I300" s="42"/>
    </row>
    <row r="301" spans="1:9" x14ac:dyDescent="0.2">
      <c r="A301" s="25" t="str">
        <f>A300</f>
        <v>N148</v>
      </c>
      <c r="B301" s="25" t="s">
        <v>1</v>
      </c>
      <c r="C301" s="29">
        <f t="shared" si="222"/>
        <v>37914.539588452688</v>
      </c>
      <c r="D301" s="29">
        <f t="shared" si="223"/>
        <v>3159.5449049439103</v>
      </c>
      <c r="E301" s="29">
        <f t="shared" si="224"/>
        <v>729.12576131639776</v>
      </c>
      <c r="F301" s="29">
        <f t="shared" si="225"/>
        <v>1458.2515226327955</v>
      </c>
      <c r="G301" s="29">
        <f t="shared" si="226"/>
        <v>1579.7724524719551</v>
      </c>
      <c r="H301" s="31">
        <f t="shared" ref="H301:H306" si="227">H300*105%</f>
        <v>18.228144032909945</v>
      </c>
      <c r="I301" s="42"/>
    </row>
    <row r="302" spans="1:9" x14ac:dyDescent="0.2">
      <c r="A302" s="25" t="str">
        <f>A300</f>
        <v>N148</v>
      </c>
      <c r="B302" s="25" t="s">
        <v>0</v>
      </c>
      <c r="C302" s="29">
        <f t="shared" si="222"/>
        <v>39810.266567875326</v>
      </c>
      <c r="D302" s="29">
        <f t="shared" si="223"/>
        <v>3317.522150191106</v>
      </c>
      <c r="E302" s="29">
        <f t="shared" si="224"/>
        <v>765.58204938221775</v>
      </c>
      <c r="F302" s="29">
        <f t="shared" si="225"/>
        <v>1531.1640987644355</v>
      </c>
      <c r="G302" s="29">
        <f t="shared" si="226"/>
        <v>1658.761075095553</v>
      </c>
      <c r="H302" s="31">
        <f t="shared" si="227"/>
        <v>19.139551234555444</v>
      </c>
      <c r="I302" s="42"/>
    </row>
    <row r="303" spans="1:9" x14ac:dyDescent="0.2">
      <c r="A303" s="25" t="str">
        <f>A300</f>
        <v>N148</v>
      </c>
      <c r="B303" s="25" t="s">
        <v>9</v>
      </c>
      <c r="C303" s="29">
        <f t="shared" si="222"/>
        <v>41800.779896269087</v>
      </c>
      <c r="D303" s="29">
        <f t="shared" si="223"/>
        <v>3483.3982577006614</v>
      </c>
      <c r="E303" s="29">
        <f t="shared" si="224"/>
        <v>803.86115185132871</v>
      </c>
      <c r="F303" s="29">
        <f t="shared" si="225"/>
        <v>1607.7223037026574</v>
      </c>
      <c r="G303" s="29">
        <f t="shared" si="226"/>
        <v>1741.6991288503307</v>
      </c>
      <c r="H303" s="31">
        <f t="shared" si="227"/>
        <v>20.096528796283216</v>
      </c>
      <c r="I303" s="42"/>
    </row>
    <row r="304" spans="1:9" x14ac:dyDescent="0.2">
      <c r="A304" s="25" t="str">
        <f>A300</f>
        <v>N148</v>
      </c>
      <c r="B304" s="25" t="s">
        <v>8</v>
      </c>
      <c r="C304" s="29">
        <f t="shared" si="222"/>
        <v>43890.818891082548</v>
      </c>
      <c r="D304" s="29">
        <f t="shared" si="223"/>
        <v>3657.5681705856946</v>
      </c>
      <c r="E304" s="29">
        <f t="shared" si="224"/>
        <v>844.05420944389516</v>
      </c>
      <c r="F304" s="29">
        <f t="shared" si="225"/>
        <v>1688.1084188877903</v>
      </c>
      <c r="G304" s="29">
        <f t="shared" si="226"/>
        <v>1828.7840852928473</v>
      </c>
      <c r="H304" s="31">
        <f t="shared" si="227"/>
        <v>21.10135523609738</v>
      </c>
      <c r="I304" s="42"/>
    </row>
    <row r="305" spans="1:9" x14ac:dyDescent="0.2">
      <c r="A305" s="25" t="str">
        <f>A300</f>
        <v>N148</v>
      </c>
      <c r="B305" s="25" t="s">
        <v>7</v>
      </c>
      <c r="C305" s="29">
        <f t="shared" si="222"/>
        <v>46085.359835636678</v>
      </c>
      <c r="D305" s="29">
        <f t="shared" si="223"/>
        <v>3840.4465791149801</v>
      </c>
      <c r="E305" s="29">
        <f t="shared" si="224"/>
        <v>886.25691991609006</v>
      </c>
      <c r="F305" s="29">
        <f t="shared" si="225"/>
        <v>1772.5138398321801</v>
      </c>
      <c r="G305" s="29">
        <f t="shared" si="226"/>
        <v>1920.22328955749</v>
      </c>
      <c r="H305" s="31">
        <f t="shared" si="227"/>
        <v>22.156422997902251</v>
      </c>
      <c r="I305" s="42"/>
    </row>
    <row r="306" spans="1:9" x14ac:dyDescent="0.2">
      <c r="A306" s="25" t="str">
        <f>A300</f>
        <v>N148</v>
      </c>
      <c r="B306" s="25" t="s">
        <v>6</v>
      </c>
      <c r="C306" s="29">
        <f t="shared" si="222"/>
        <v>48389.627827418517</v>
      </c>
      <c r="D306" s="29">
        <f t="shared" si="223"/>
        <v>4032.468908070729</v>
      </c>
      <c r="E306" s="29">
        <f t="shared" si="224"/>
        <v>930.56976591189459</v>
      </c>
      <c r="F306" s="29">
        <f t="shared" si="225"/>
        <v>1861.1395318237892</v>
      </c>
      <c r="G306" s="29">
        <f t="shared" si="226"/>
        <v>2016.2344540353645</v>
      </c>
      <c r="H306" s="31">
        <f t="shared" si="227"/>
        <v>23.264244147797363</v>
      </c>
      <c r="I306" s="42"/>
    </row>
    <row r="307" spans="1:9" x14ac:dyDescent="0.2">
      <c r="C307" s="29"/>
      <c r="D307" s="29"/>
      <c r="E307" s="29"/>
      <c r="F307" s="29"/>
      <c r="G307" s="29"/>
      <c r="I307" s="42"/>
    </row>
    <row r="308" spans="1:9" x14ac:dyDescent="0.2">
      <c r="A308" s="25" t="s">
        <v>243</v>
      </c>
      <c r="B308" s="25" t="s">
        <v>2</v>
      </c>
      <c r="C308" s="29">
        <f t="shared" ref="C308:C314" si="228">H308*2080</f>
        <v>36470.176175559252</v>
      </c>
      <c r="D308" s="29">
        <f t="shared" ref="D308:D314" si="229">H308*173.33333</f>
        <v>3039.1812895174753</v>
      </c>
      <c r="E308" s="29">
        <f t="shared" ref="E308:E314" si="230">H308*40</f>
        <v>701.34954183767786</v>
      </c>
      <c r="F308" s="29">
        <f t="shared" ref="F308:F314" si="231">H308*80</f>
        <v>1402.6990836753557</v>
      </c>
      <c r="G308" s="29">
        <f t="shared" ref="G308:G314" si="232">H308*(173.33333/2)</f>
        <v>1519.5906447587377</v>
      </c>
      <c r="H308" s="31">
        <f>H300*101%</f>
        <v>17.533738545941947</v>
      </c>
      <c r="I308" s="42"/>
    </row>
    <row r="309" spans="1:9" x14ac:dyDescent="0.2">
      <c r="A309" s="25" t="str">
        <f>A308</f>
        <v>N149</v>
      </c>
      <c r="B309" s="25" t="s">
        <v>1</v>
      </c>
      <c r="C309" s="29">
        <f t="shared" si="228"/>
        <v>38293.684984337211</v>
      </c>
      <c r="D309" s="29">
        <f t="shared" si="229"/>
        <v>3191.1403539933494</v>
      </c>
      <c r="E309" s="29">
        <f t="shared" si="230"/>
        <v>736.41701892956178</v>
      </c>
      <c r="F309" s="29">
        <f t="shared" si="231"/>
        <v>1472.8340378591236</v>
      </c>
      <c r="G309" s="29">
        <f t="shared" si="232"/>
        <v>1595.5701769966747</v>
      </c>
      <c r="H309" s="31">
        <f t="shared" ref="H309:H314" si="233">H308*105%</f>
        <v>18.410425473239044</v>
      </c>
      <c r="I309" s="42"/>
    </row>
    <row r="310" spans="1:9" x14ac:dyDescent="0.2">
      <c r="A310" s="25" t="str">
        <f>A308</f>
        <v>N149</v>
      </c>
      <c r="B310" s="25" t="s">
        <v>0</v>
      </c>
      <c r="C310" s="29">
        <f t="shared" si="228"/>
        <v>40208.369233554076</v>
      </c>
      <c r="D310" s="29">
        <f t="shared" si="229"/>
        <v>3350.697371693017</v>
      </c>
      <c r="E310" s="29">
        <f t="shared" si="230"/>
        <v>773.23786987603989</v>
      </c>
      <c r="F310" s="29">
        <f t="shared" si="231"/>
        <v>1546.4757397520798</v>
      </c>
      <c r="G310" s="29">
        <f t="shared" si="232"/>
        <v>1675.3486858465085</v>
      </c>
      <c r="H310" s="31">
        <f t="shared" si="233"/>
        <v>19.330946746900999</v>
      </c>
      <c r="I310" s="42"/>
    </row>
    <row r="311" spans="1:9" x14ac:dyDescent="0.2">
      <c r="A311" s="25" t="str">
        <f>A308</f>
        <v>N149</v>
      </c>
      <c r="B311" s="25" t="s">
        <v>9</v>
      </c>
      <c r="C311" s="29">
        <f t="shared" si="228"/>
        <v>42218.787695231782</v>
      </c>
      <c r="D311" s="29">
        <f t="shared" si="229"/>
        <v>3518.2322402776681</v>
      </c>
      <c r="E311" s="29">
        <f t="shared" si="230"/>
        <v>811.89976336984205</v>
      </c>
      <c r="F311" s="29">
        <f t="shared" si="231"/>
        <v>1623.7995267396841</v>
      </c>
      <c r="G311" s="29">
        <f t="shared" si="232"/>
        <v>1759.116120138834</v>
      </c>
      <c r="H311" s="31">
        <f t="shared" si="233"/>
        <v>20.297494084246051</v>
      </c>
      <c r="I311" s="42"/>
    </row>
    <row r="312" spans="1:9" x14ac:dyDescent="0.2">
      <c r="A312" s="25" t="str">
        <f>A308</f>
        <v>N149</v>
      </c>
      <c r="B312" s="25" t="s">
        <v>8</v>
      </c>
      <c r="C312" s="29">
        <f t="shared" si="228"/>
        <v>44329.727079993376</v>
      </c>
      <c r="D312" s="29">
        <f t="shared" si="229"/>
        <v>3694.1438522915519</v>
      </c>
      <c r="E312" s="29">
        <f t="shared" si="230"/>
        <v>852.49475153833419</v>
      </c>
      <c r="F312" s="29">
        <f t="shared" si="231"/>
        <v>1704.9895030766684</v>
      </c>
      <c r="G312" s="29">
        <f t="shared" si="232"/>
        <v>1847.0719261457759</v>
      </c>
      <c r="H312" s="31">
        <f t="shared" si="233"/>
        <v>21.312368788458354</v>
      </c>
      <c r="I312" s="42"/>
    </row>
    <row r="313" spans="1:9" x14ac:dyDescent="0.2">
      <c r="A313" s="25" t="str">
        <f>A308</f>
        <v>N149</v>
      </c>
      <c r="B313" s="25" t="s">
        <v>7</v>
      </c>
      <c r="C313" s="29">
        <f t="shared" si="228"/>
        <v>46546.213433993049</v>
      </c>
      <c r="D313" s="29">
        <f t="shared" si="229"/>
        <v>3878.85104490613</v>
      </c>
      <c r="E313" s="29">
        <f t="shared" si="230"/>
        <v>895.11948911525099</v>
      </c>
      <c r="F313" s="29">
        <f t="shared" si="231"/>
        <v>1790.238978230502</v>
      </c>
      <c r="G313" s="29">
        <f t="shared" si="232"/>
        <v>1939.425522453065</v>
      </c>
      <c r="H313" s="31">
        <f t="shared" si="233"/>
        <v>22.377987227881274</v>
      </c>
      <c r="I313" s="42"/>
    </row>
    <row r="314" spans="1:9" x14ac:dyDescent="0.2">
      <c r="A314" s="25" t="str">
        <f>A308</f>
        <v>N149</v>
      </c>
      <c r="B314" s="25" t="s">
        <v>6</v>
      </c>
      <c r="C314" s="29">
        <f t="shared" si="228"/>
        <v>48873.524105692704</v>
      </c>
      <c r="D314" s="29">
        <f t="shared" si="229"/>
        <v>4072.7935971514362</v>
      </c>
      <c r="E314" s="29">
        <f t="shared" si="230"/>
        <v>939.87546357101348</v>
      </c>
      <c r="F314" s="29">
        <f t="shared" si="231"/>
        <v>1879.750927142027</v>
      </c>
      <c r="G314" s="29">
        <f t="shared" si="232"/>
        <v>2036.3967985757181</v>
      </c>
      <c r="H314" s="31">
        <f t="shared" si="233"/>
        <v>23.496886589275338</v>
      </c>
      <c r="I314" s="42"/>
    </row>
    <row r="315" spans="1:9" x14ac:dyDescent="0.2">
      <c r="C315" s="29"/>
      <c r="D315" s="29"/>
      <c r="E315" s="29"/>
      <c r="F315" s="29"/>
      <c r="G315" s="29"/>
      <c r="I315" s="42"/>
    </row>
    <row r="316" spans="1:9" x14ac:dyDescent="0.2">
      <c r="A316" s="25" t="s">
        <v>242</v>
      </c>
      <c r="B316" s="25" t="s">
        <v>2</v>
      </c>
      <c r="C316" s="29">
        <f t="shared" ref="C316:C322" si="234">H316*2080</f>
        <v>36834.877937314843</v>
      </c>
      <c r="D316" s="29">
        <f t="shared" ref="D316:D322" si="235">H316*173.33333</f>
        <v>3069.5731024126499</v>
      </c>
      <c r="E316" s="29">
        <f t="shared" ref="E316:E322" si="236">H316*40</f>
        <v>708.36303725605467</v>
      </c>
      <c r="F316" s="29">
        <f t="shared" ref="F316:F322" si="237">H316*80</f>
        <v>1416.7260745121093</v>
      </c>
      <c r="G316" s="29">
        <f t="shared" ref="G316:G322" si="238">H316*(173.33333/2)</f>
        <v>1534.7865512063249</v>
      </c>
      <c r="H316" s="31">
        <f>H308*101%</f>
        <v>17.709075931401365</v>
      </c>
      <c r="I316" s="42"/>
    </row>
    <row r="317" spans="1:9" x14ac:dyDescent="0.2">
      <c r="A317" s="25" t="str">
        <f>A316</f>
        <v>N150</v>
      </c>
      <c r="B317" s="25" t="s">
        <v>1</v>
      </c>
      <c r="C317" s="29">
        <f t="shared" si="234"/>
        <v>38676.62183418058</v>
      </c>
      <c r="D317" s="29">
        <f t="shared" si="235"/>
        <v>3223.0517575332824</v>
      </c>
      <c r="E317" s="29">
        <f t="shared" si="236"/>
        <v>743.78118911885736</v>
      </c>
      <c r="F317" s="29">
        <f t="shared" si="237"/>
        <v>1487.5623782377147</v>
      </c>
      <c r="G317" s="29">
        <f t="shared" si="238"/>
        <v>1611.5258787666412</v>
      </c>
      <c r="H317" s="31">
        <f t="shared" ref="H317:H322" si="239">H316*105%</f>
        <v>18.594529727971434</v>
      </c>
      <c r="I317" s="42"/>
    </row>
    <row r="318" spans="1:9" x14ac:dyDescent="0.2">
      <c r="A318" s="25" t="str">
        <f>A316</f>
        <v>N150</v>
      </c>
      <c r="B318" s="25" t="s">
        <v>0</v>
      </c>
      <c r="C318" s="29">
        <f t="shared" si="234"/>
        <v>40610.452925889615</v>
      </c>
      <c r="D318" s="29">
        <f t="shared" si="235"/>
        <v>3384.2043454099467</v>
      </c>
      <c r="E318" s="29">
        <f t="shared" si="236"/>
        <v>780.97024857480028</v>
      </c>
      <c r="F318" s="29">
        <f t="shared" si="237"/>
        <v>1561.9404971496006</v>
      </c>
      <c r="G318" s="29">
        <f t="shared" si="238"/>
        <v>1692.1021727049733</v>
      </c>
      <c r="H318" s="31">
        <f t="shared" si="239"/>
        <v>19.524256214370006</v>
      </c>
      <c r="I318" s="42"/>
    </row>
    <row r="319" spans="1:9" x14ac:dyDescent="0.2">
      <c r="A319" s="25" t="str">
        <f>A316</f>
        <v>N150</v>
      </c>
      <c r="B319" s="25" t="s">
        <v>9</v>
      </c>
      <c r="C319" s="29">
        <f t="shared" si="234"/>
        <v>42640.975572184092</v>
      </c>
      <c r="D319" s="29">
        <f t="shared" si="235"/>
        <v>3553.4145626804443</v>
      </c>
      <c r="E319" s="29">
        <f t="shared" si="236"/>
        <v>820.01876100354025</v>
      </c>
      <c r="F319" s="29">
        <f t="shared" si="237"/>
        <v>1640.0375220070805</v>
      </c>
      <c r="G319" s="29">
        <f t="shared" si="238"/>
        <v>1776.7072813402222</v>
      </c>
      <c r="H319" s="31">
        <f t="shared" si="239"/>
        <v>20.500469025088506</v>
      </c>
      <c r="I319" s="42"/>
    </row>
    <row r="320" spans="1:9" x14ac:dyDescent="0.2">
      <c r="A320" s="25" t="str">
        <f>A316</f>
        <v>N150</v>
      </c>
      <c r="B320" s="25" t="s">
        <v>8</v>
      </c>
      <c r="C320" s="29">
        <f t="shared" si="234"/>
        <v>44773.024350793297</v>
      </c>
      <c r="D320" s="29">
        <f t="shared" si="235"/>
        <v>3731.0852908144666</v>
      </c>
      <c r="E320" s="29">
        <f t="shared" si="236"/>
        <v>861.01969905371732</v>
      </c>
      <c r="F320" s="29">
        <f t="shared" si="237"/>
        <v>1722.0393981074346</v>
      </c>
      <c r="G320" s="29">
        <f t="shared" si="238"/>
        <v>1865.5426454072333</v>
      </c>
      <c r="H320" s="31">
        <f t="shared" si="239"/>
        <v>21.525492476342933</v>
      </c>
      <c r="I320" s="42"/>
    </row>
    <row r="321" spans="1:9" x14ac:dyDescent="0.2">
      <c r="A321" s="25" t="str">
        <f>A316</f>
        <v>N150</v>
      </c>
      <c r="B321" s="25" t="s">
        <v>7</v>
      </c>
      <c r="C321" s="29">
        <f t="shared" si="234"/>
        <v>47011.675568332968</v>
      </c>
      <c r="D321" s="29">
        <f t="shared" si="235"/>
        <v>3917.6395553551902</v>
      </c>
      <c r="E321" s="29">
        <f t="shared" si="236"/>
        <v>904.07068400640333</v>
      </c>
      <c r="F321" s="29">
        <f t="shared" si="237"/>
        <v>1808.1413680128067</v>
      </c>
      <c r="G321" s="29">
        <f t="shared" si="238"/>
        <v>1958.8197776775951</v>
      </c>
      <c r="H321" s="31">
        <f t="shared" si="239"/>
        <v>22.601767100160082</v>
      </c>
      <c r="I321" s="42"/>
    </row>
    <row r="322" spans="1:9" x14ac:dyDescent="0.2">
      <c r="A322" s="25" t="str">
        <f>A316</f>
        <v>N150</v>
      </c>
      <c r="B322" s="25" t="s">
        <v>6</v>
      </c>
      <c r="C322" s="29">
        <f t="shared" si="234"/>
        <v>49362.259346749619</v>
      </c>
      <c r="D322" s="29">
        <f t="shared" si="235"/>
        <v>4113.5215331229501</v>
      </c>
      <c r="E322" s="29">
        <f t="shared" si="236"/>
        <v>949.2742182067235</v>
      </c>
      <c r="F322" s="29">
        <f t="shared" si="237"/>
        <v>1898.548436413447</v>
      </c>
      <c r="G322" s="29">
        <f t="shared" si="238"/>
        <v>2056.7607665614751</v>
      </c>
      <c r="H322" s="31">
        <f t="shared" si="239"/>
        <v>23.731855455168088</v>
      </c>
      <c r="I322" s="42"/>
    </row>
    <row r="323" spans="1:9" x14ac:dyDescent="0.2">
      <c r="C323" s="29"/>
      <c r="D323" s="29"/>
      <c r="E323" s="29"/>
      <c r="F323" s="29"/>
      <c r="G323" s="29"/>
      <c r="I323" s="42"/>
    </row>
    <row r="324" spans="1:9" x14ac:dyDescent="0.2">
      <c r="A324" s="25" t="s">
        <v>241</v>
      </c>
      <c r="B324" s="25" t="s">
        <v>2</v>
      </c>
      <c r="C324" s="29">
        <f t="shared" ref="C324:C330" si="240">H324*2080</f>
        <v>37203.226716687983</v>
      </c>
      <c r="D324" s="29">
        <f t="shared" ref="D324:D330" si="241">H324*173.33333</f>
        <v>3100.2688334367763</v>
      </c>
      <c r="E324" s="29">
        <f t="shared" ref="E324:E330" si="242">H324*40</f>
        <v>715.44666762861516</v>
      </c>
      <c r="F324" s="29">
        <f t="shared" ref="F324:F330" si="243">H324*80</f>
        <v>1430.8933352572303</v>
      </c>
      <c r="G324" s="29">
        <f t="shared" ref="G324:G330" si="244">H324*(173.33333/2)</f>
        <v>1550.1344167183881</v>
      </c>
      <c r="H324" s="31">
        <f>H316*101%</f>
        <v>17.886166690715378</v>
      </c>
      <c r="I324" s="42"/>
    </row>
    <row r="325" spans="1:9" x14ac:dyDescent="0.2">
      <c r="A325" s="25" t="str">
        <f>A324</f>
        <v>N151</v>
      </c>
      <c r="B325" s="25" t="s">
        <v>1</v>
      </c>
      <c r="C325" s="29">
        <f t="shared" si="240"/>
        <v>39063.388052522387</v>
      </c>
      <c r="D325" s="29">
        <f t="shared" si="241"/>
        <v>3255.2822751086151</v>
      </c>
      <c r="E325" s="29">
        <f t="shared" si="242"/>
        <v>751.21900101004587</v>
      </c>
      <c r="F325" s="29">
        <f t="shared" si="243"/>
        <v>1502.4380020200917</v>
      </c>
      <c r="G325" s="29">
        <f t="shared" si="244"/>
        <v>1627.6411375543075</v>
      </c>
      <c r="H325" s="31">
        <f t="shared" ref="H325:H330" si="245">H324*105%</f>
        <v>18.780475025251146</v>
      </c>
      <c r="I325" s="42"/>
    </row>
    <row r="326" spans="1:9" x14ac:dyDescent="0.2">
      <c r="A326" s="25" t="str">
        <f>A324</f>
        <v>N151</v>
      </c>
      <c r="B326" s="25" t="s">
        <v>0</v>
      </c>
      <c r="C326" s="29">
        <f t="shared" si="240"/>
        <v>41016.557455148504</v>
      </c>
      <c r="D326" s="29">
        <f t="shared" si="241"/>
        <v>3418.0463888640456</v>
      </c>
      <c r="E326" s="29">
        <f t="shared" si="242"/>
        <v>788.77995106054811</v>
      </c>
      <c r="F326" s="29">
        <f t="shared" si="243"/>
        <v>1577.5599021210962</v>
      </c>
      <c r="G326" s="29">
        <f t="shared" si="244"/>
        <v>1709.0231944320228</v>
      </c>
      <c r="H326" s="31">
        <f t="shared" si="245"/>
        <v>19.719498776513703</v>
      </c>
      <c r="I326" s="42"/>
    </row>
    <row r="327" spans="1:9" x14ac:dyDescent="0.2">
      <c r="A327" s="25" t="str">
        <f>A324</f>
        <v>N151</v>
      </c>
      <c r="B327" s="25" t="s">
        <v>9</v>
      </c>
      <c r="C327" s="29">
        <f t="shared" si="240"/>
        <v>43067.385327905926</v>
      </c>
      <c r="D327" s="29">
        <f t="shared" si="241"/>
        <v>3588.9487083072477</v>
      </c>
      <c r="E327" s="29">
        <f t="shared" si="242"/>
        <v>828.21894861357555</v>
      </c>
      <c r="F327" s="29">
        <f t="shared" si="243"/>
        <v>1656.4378972271511</v>
      </c>
      <c r="G327" s="29">
        <f t="shared" si="244"/>
        <v>1794.4743541536238</v>
      </c>
      <c r="H327" s="31">
        <f t="shared" si="245"/>
        <v>20.705473715339387</v>
      </c>
      <c r="I327" s="42"/>
    </row>
    <row r="328" spans="1:9" x14ac:dyDescent="0.2">
      <c r="A328" s="25" t="str">
        <f>A324</f>
        <v>N151</v>
      </c>
      <c r="B328" s="25" t="s">
        <v>8</v>
      </c>
      <c r="C328" s="29">
        <f t="shared" si="240"/>
        <v>45220.754594301223</v>
      </c>
      <c r="D328" s="29">
        <f t="shared" si="241"/>
        <v>3768.3961437226103</v>
      </c>
      <c r="E328" s="29">
        <f t="shared" si="242"/>
        <v>869.62989604425434</v>
      </c>
      <c r="F328" s="29">
        <f t="shared" si="243"/>
        <v>1739.2597920885087</v>
      </c>
      <c r="G328" s="29">
        <f t="shared" si="244"/>
        <v>1884.1980718613052</v>
      </c>
      <c r="H328" s="31">
        <f t="shared" si="245"/>
        <v>21.740747401106358</v>
      </c>
      <c r="I328" s="42"/>
    </row>
    <row r="329" spans="1:9" x14ac:dyDescent="0.2">
      <c r="A329" s="25" t="str">
        <f>A324</f>
        <v>N151</v>
      </c>
      <c r="B329" s="25" t="s">
        <v>7</v>
      </c>
      <c r="C329" s="29">
        <f t="shared" si="240"/>
        <v>47481.792324016293</v>
      </c>
      <c r="D329" s="29">
        <f t="shared" si="241"/>
        <v>3956.8159509087413</v>
      </c>
      <c r="E329" s="29">
        <f t="shared" si="242"/>
        <v>913.11139084646709</v>
      </c>
      <c r="F329" s="29">
        <f t="shared" si="243"/>
        <v>1826.2227816929342</v>
      </c>
      <c r="G329" s="29">
        <f t="shared" si="244"/>
        <v>1978.4079754543707</v>
      </c>
      <c r="H329" s="31">
        <f t="shared" si="245"/>
        <v>22.827784771161678</v>
      </c>
      <c r="I329" s="42"/>
    </row>
    <row r="330" spans="1:9" x14ac:dyDescent="0.2">
      <c r="A330" s="25" t="str">
        <f>A324</f>
        <v>N151</v>
      </c>
      <c r="B330" s="25" t="s">
        <v>6</v>
      </c>
      <c r="C330" s="29">
        <f t="shared" si="240"/>
        <v>49855.881940217107</v>
      </c>
      <c r="D330" s="29">
        <f t="shared" si="241"/>
        <v>4154.6567484541783</v>
      </c>
      <c r="E330" s="29">
        <f t="shared" si="242"/>
        <v>958.76696038879049</v>
      </c>
      <c r="F330" s="29">
        <f t="shared" si="243"/>
        <v>1917.533920777581</v>
      </c>
      <c r="G330" s="29">
        <f t="shared" si="244"/>
        <v>2077.3283742270892</v>
      </c>
      <c r="H330" s="31">
        <f t="shared" si="245"/>
        <v>23.969174009719762</v>
      </c>
      <c r="I330" s="42"/>
    </row>
    <row r="331" spans="1:9" x14ac:dyDescent="0.2">
      <c r="C331" s="29"/>
      <c r="D331" s="29"/>
      <c r="E331" s="29"/>
      <c r="F331" s="29"/>
      <c r="G331" s="29"/>
      <c r="I331" s="42"/>
    </row>
    <row r="332" spans="1:9" x14ac:dyDescent="0.2">
      <c r="A332" s="25" t="s">
        <v>240</v>
      </c>
      <c r="B332" s="25" t="s">
        <v>2</v>
      </c>
      <c r="C332" s="29">
        <f t="shared" ref="C332:C338" si="246">H332*2080</f>
        <v>37575.258983854867</v>
      </c>
      <c r="D332" s="29">
        <f t="shared" ref="D332:D338" si="247">H332*173.33333</f>
        <v>3131.2715217711439</v>
      </c>
      <c r="E332" s="29">
        <f t="shared" ref="E332:E338" si="248">H332*40</f>
        <v>722.60113430490128</v>
      </c>
      <c r="F332" s="29">
        <f t="shared" ref="F332:F338" si="249">H332*80</f>
        <v>1445.2022686098026</v>
      </c>
      <c r="G332" s="29">
        <f t="shared" ref="G332:G338" si="250">H332*(173.33333/2)</f>
        <v>1565.6357608855719</v>
      </c>
      <c r="H332" s="31">
        <f>H324*101%</f>
        <v>18.065028357622531</v>
      </c>
      <c r="I332" s="42"/>
    </row>
    <row r="333" spans="1:9" x14ac:dyDescent="0.2">
      <c r="A333" s="25" t="str">
        <f>A332</f>
        <v>N152</v>
      </c>
      <c r="B333" s="25" t="s">
        <v>1</v>
      </c>
      <c r="C333" s="29">
        <f t="shared" si="246"/>
        <v>39454.021933047603</v>
      </c>
      <c r="D333" s="29">
        <f t="shared" si="247"/>
        <v>3287.8350978597009</v>
      </c>
      <c r="E333" s="29">
        <f t="shared" si="248"/>
        <v>758.7311910201463</v>
      </c>
      <c r="F333" s="29">
        <f t="shared" si="249"/>
        <v>1517.4623820402926</v>
      </c>
      <c r="G333" s="29">
        <f t="shared" si="250"/>
        <v>1643.9175489298505</v>
      </c>
      <c r="H333" s="31">
        <f t="shared" ref="H333:H338" si="251">H332*105%</f>
        <v>18.968279775503657</v>
      </c>
      <c r="I333" s="42"/>
    </row>
    <row r="334" spans="1:9" x14ac:dyDescent="0.2">
      <c r="A334" s="25" t="str">
        <f>A332</f>
        <v>N152</v>
      </c>
      <c r="B334" s="25" t="s">
        <v>0</v>
      </c>
      <c r="C334" s="29">
        <f t="shared" si="246"/>
        <v>41426.723029699984</v>
      </c>
      <c r="D334" s="29">
        <f t="shared" si="247"/>
        <v>3452.2268527526862</v>
      </c>
      <c r="E334" s="29">
        <f t="shared" si="248"/>
        <v>796.66775057115365</v>
      </c>
      <c r="F334" s="29">
        <f t="shared" si="249"/>
        <v>1593.3355011423073</v>
      </c>
      <c r="G334" s="29">
        <f t="shared" si="250"/>
        <v>1726.1134263763431</v>
      </c>
      <c r="H334" s="31">
        <f t="shared" si="251"/>
        <v>19.91669376427884</v>
      </c>
      <c r="I334" s="42"/>
    </row>
    <row r="335" spans="1:9" x14ac:dyDescent="0.2">
      <c r="A335" s="25" t="str">
        <f>A332</f>
        <v>N152</v>
      </c>
      <c r="B335" s="25" t="s">
        <v>9</v>
      </c>
      <c r="C335" s="29">
        <f t="shared" si="246"/>
        <v>43498.059181184988</v>
      </c>
      <c r="D335" s="29">
        <f t="shared" si="247"/>
        <v>3624.8381953903208</v>
      </c>
      <c r="E335" s="29">
        <f t="shared" si="248"/>
        <v>836.50113809971128</v>
      </c>
      <c r="F335" s="29">
        <f t="shared" si="249"/>
        <v>1673.0022761994226</v>
      </c>
      <c r="G335" s="29">
        <f t="shared" si="250"/>
        <v>1812.4190976951604</v>
      </c>
      <c r="H335" s="31">
        <f t="shared" si="251"/>
        <v>20.912528452492783</v>
      </c>
      <c r="I335" s="42"/>
    </row>
    <row r="336" spans="1:9" x14ac:dyDescent="0.2">
      <c r="A336" s="25" t="str">
        <f>A332</f>
        <v>N152</v>
      </c>
      <c r="B336" s="25" t="s">
        <v>8</v>
      </c>
      <c r="C336" s="29">
        <f t="shared" si="246"/>
        <v>45672.962140244235</v>
      </c>
      <c r="D336" s="29">
        <f t="shared" si="247"/>
        <v>3806.0801051598369</v>
      </c>
      <c r="E336" s="29">
        <f t="shared" si="248"/>
        <v>878.32619500469696</v>
      </c>
      <c r="F336" s="29">
        <f t="shared" si="249"/>
        <v>1756.6523900093939</v>
      </c>
      <c r="G336" s="29">
        <f t="shared" si="250"/>
        <v>1903.0400525799184</v>
      </c>
      <c r="H336" s="31">
        <f t="shared" si="251"/>
        <v>21.958154875117422</v>
      </c>
      <c r="I336" s="42"/>
    </row>
    <row r="337" spans="1:9" x14ac:dyDescent="0.2">
      <c r="A337" s="25" t="str">
        <f>A332</f>
        <v>N152</v>
      </c>
      <c r="B337" s="25" t="s">
        <v>7</v>
      </c>
      <c r="C337" s="29">
        <f t="shared" si="246"/>
        <v>47956.610247256453</v>
      </c>
      <c r="D337" s="29">
        <f t="shared" si="247"/>
        <v>3996.3841104178287</v>
      </c>
      <c r="E337" s="29">
        <f t="shared" si="248"/>
        <v>922.24250475493182</v>
      </c>
      <c r="F337" s="29">
        <f t="shared" si="249"/>
        <v>1844.4850095098636</v>
      </c>
      <c r="G337" s="29">
        <f t="shared" si="250"/>
        <v>1998.1920552089143</v>
      </c>
      <c r="H337" s="31">
        <f t="shared" si="251"/>
        <v>23.056062618873295</v>
      </c>
      <c r="I337" s="42"/>
    </row>
    <row r="338" spans="1:9" x14ac:dyDescent="0.2">
      <c r="A338" s="25" t="str">
        <f>A332</f>
        <v>N152</v>
      </c>
      <c r="B338" s="25" t="s">
        <v>6</v>
      </c>
      <c r="C338" s="29">
        <f t="shared" si="246"/>
        <v>50354.440759619283</v>
      </c>
      <c r="D338" s="29">
        <f t="shared" si="247"/>
        <v>4196.2033159387211</v>
      </c>
      <c r="E338" s="29">
        <f t="shared" si="248"/>
        <v>968.3546299926785</v>
      </c>
      <c r="F338" s="29">
        <f t="shared" si="249"/>
        <v>1936.709259985357</v>
      </c>
      <c r="G338" s="29">
        <f t="shared" si="250"/>
        <v>2098.1016579693605</v>
      </c>
      <c r="H338" s="31">
        <f t="shared" si="251"/>
        <v>24.208865749816962</v>
      </c>
      <c r="I338" s="42"/>
    </row>
    <row r="339" spans="1:9" x14ac:dyDescent="0.2">
      <c r="C339" s="29"/>
      <c r="D339" s="29"/>
      <c r="E339" s="29"/>
      <c r="F339" s="29"/>
      <c r="G339" s="29"/>
      <c r="I339" s="42"/>
    </row>
    <row r="340" spans="1:9" x14ac:dyDescent="0.2">
      <c r="A340" s="25" t="s">
        <v>239</v>
      </c>
      <c r="B340" s="25" t="s">
        <v>2</v>
      </c>
      <c r="C340" s="29">
        <f t="shared" ref="C340:C346" si="252">H340*2080</f>
        <v>37951.011573693409</v>
      </c>
      <c r="D340" s="29">
        <f t="shared" ref="D340:D346" si="253">H340*173.33333</f>
        <v>3162.5842369888551</v>
      </c>
      <c r="E340" s="29">
        <f t="shared" ref="E340:E346" si="254">H340*40</f>
        <v>729.82714564795015</v>
      </c>
      <c r="F340" s="29">
        <f t="shared" ref="F340:F346" si="255">H340*80</f>
        <v>1459.6542912959003</v>
      </c>
      <c r="G340" s="29">
        <f t="shared" ref="G340:G346" si="256">H340*(173.33333/2)</f>
        <v>1581.2921184944275</v>
      </c>
      <c r="H340" s="31">
        <f>H332*101%</f>
        <v>18.245678641198754</v>
      </c>
      <c r="I340" s="42"/>
    </row>
    <row r="341" spans="1:9" x14ac:dyDescent="0.2">
      <c r="A341" s="25" t="str">
        <f>A340</f>
        <v>N153</v>
      </c>
      <c r="B341" s="25" t="s">
        <v>1</v>
      </c>
      <c r="C341" s="29">
        <f t="shared" si="252"/>
        <v>39848.562152378079</v>
      </c>
      <c r="D341" s="29">
        <f t="shared" si="253"/>
        <v>3320.7134488382981</v>
      </c>
      <c r="E341" s="29">
        <f t="shared" si="254"/>
        <v>766.31850293034768</v>
      </c>
      <c r="F341" s="29">
        <f t="shared" si="255"/>
        <v>1532.6370058606954</v>
      </c>
      <c r="G341" s="29">
        <f t="shared" si="256"/>
        <v>1660.356724419149</v>
      </c>
      <c r="H341" s="31">
        <f t="shared" ref="H341:H346" si="257">H340*105%</f>
        <v>19.157962573258693</v>
      </c>
      <c r="I341" s="42"/>
    </row>
    <row r="342" spans="1:9" x14ac:dyDescent="0.2">
      <c r="A342" s="25" t="str">
        <f>A340</f>
        <v>N153</v>
      </c>
      <c r="B342" s="25" t="s">
        <v>0</v>
      </c>
      <c r="C342" s="29">
        <f t="shared" si="252"/>
        <v>41840.990259996986</v>
      </c>
      <c r="D342" s="29">
        <f t="shared" si="253"/>
        <v>3486.7491212802133</v>
      </c>
      <c r="E342" s="29">
        <f t="shared" si="254"/>
        <v>804.63442807686522</v>
      </c>
      <c r="F342" s="29">
        <f t="shared" si="255"/>
        <v>1609.2688561537304</v>
      </c>
      <c r="G342" s="29">
        <f t="shared" si="256"/>
        <v>1743.3745606401067</v>
      </c>
      <c r="H342" s="31">
        <f t="shared" si="257"/>
        <v>20.11586070192163</v>
      </c>
      <c r="I342" s="42"/>
    </row>
    <row r="343" spans="1:9" x14ac:dyDescent="0.2">
      <c r="A343" s="25" t="str">
        <f>A340</f>
        <v>N153</v>
      </c>
      <c r="B343" s="25" t="s">
        <v>9</v>
      </c>
      <c r="C343" s="29">
        <f t="shared" si="252"/>
        <v>43933.039772996846</v>
      </c>
      <c r="D343" s="29">
        <f t="shared" si="253"/>
        <v>3661.0865773442242</v>
      </c>
      <c r="E343" s="29">
        <f t="shared" si="254"/>
        <v>844.86614948070849</v>
      </c>
      <c r="F343" s="29">
        <f t="shared" si="255"/>
        <v>1689.732298961417</v>
      </c>
      <c r="G343" s="29">
        <f t="shared" si="256"/>
        <v>1830.5432886721121</v>
      </c>
      <c r="H343" s="31">
        <f t="shared" si="257"/>
        <v>21.121653737017713</v>
      </c>
      <c r="I343" s="42"/>
    </row>
    <row r="344" spans="1:9" x14ac:dyDescent="0.2">
      <c r="A344" s="25" t="str">
        <f>A340</f>
        <v>N153</v>
      </c>
      <c r="B344" s="25" t="s">
        <v>8</v>
      </c>
      <c r="C344" s="29">
        <f t="shared" si="252"/>
        <v>46129.691761646682</v>
      </c>
      <c r="D344" s="29">
        <f t="shared" si="253"/>
        <v>3844.1409062114353</v>
      </c>
      <c r="E344" s="29">
        <f t="shared" si="254"/>
        <v>887.10945695474391</v>
      </c>
      <c r="F344" s="29">
        <f t="shared" si="255"/>
        <v>1774.2189139094878</v>
      </c>
      <c r="G344" s="29">
        <f t="shared" si="256"/>
        <v>1922.0704531057177</v>
      </c>
      <c r="H344" s="31">
        <f t="shared" si="257"/>
        <v>22.177736423868598</v>
      </c>
      <c r="I344" s="42"/>
    </row>
    <row r="345" spans="1:9" x14ac:dyDescent="0.2">
      <c r="A345" s="25" t="str">
        <f>A340</f>
        <v>N153</v>
      </c>
      <c r="B345" s="25" t="s">
        <v>7</v>
      </c>
      <c r="C345" s="29">
        <f t="shared" si="252"/>
        <v>48436.176349729016</v>
      </c>
      <c r="D345" s="29">
        <f t="shared" si="253"/>
        <v>4036.347951522007</v>
      </c>
      <c r="E345" s="29">
        <f t="shared" si="254"/>
        <v>931.46492980248115</v>
      </c>
      <c r="F345" s="29">
        <f t="shared" si="255"/>
        <v>1862.9298596049623</v>
      </c>
      <c r="G345" s="29">
        <f t="shared" si="256"/>
        <v>2018.1739757610035</v>
      </c>
      <c r="H345" s="31">
        <f t="shared" si="257"/>
        <v>23.286623245062028</v>
      </c>
      <c r="I345" s="42"/>
    </row>
    <row r="346" spans="1:9" x14ac:dyDescent="0.2">
      <c r="A346" s="25" t="str">
        <f>A340</f>
        <v>N153</v>
      </c>
      <c r="B346" s="25" t="s">
        <v>6</v>
      </c>
      <c r="C346" s="29">
        <f t="shared" si="252"/>
        <v>50857.985167215469</v>
      </c>
      <c r="D346" s="29">
        <f t="shared" si="253"/>
        <v>4238.165349098108</v>
      </c>
      <c r="E346" s="29">
        <f t="shared" si="254"/>
        <v>978.03817629260516</v>
      </c>
      <c r="F346" s="29">
        <f t="shared" si="255"/>
        <v>1956.0763525852103</v>
      </c>
      <c r="G346" s="29">
        <f t="shared" si="256"/>
        <v>2119.082674549054</v>
      </c>
      <c r="H346" s="31">
        <f t="shared" si="257"/>
        <v>24.45095440731513</v>
      </c>
      <c r="I346" s="42"/>
    </row>
    <row r="347" spans="1:9" x14ac:dyDescent="0.2">
      <c r="C347" s="29"/>
      <c r="D347" s="29"/>
      <c r="E347" s="29"/>
      <c r="F347" s="29"/>
      <c r="G347" s="29"/>
      <c r="I347" s="42"/>
    </row>
    <row r="348" spans="1:9" x14ac:dyDescent="0.2">
      <c r="A348" s="25" t="s">
        <v>238</v>
      </c>
      <c r="B348" s="25" t="s">
        <v>2</v>
      </c>
      <c r="C348" s="29">
        <f t="shared" ref="C348:C354" si="258">H348*2080</f>
        <v>38330.521689430338</v>
      </c>
      <c r="D348" s="29">
        <f t="shared" ref="D348:D354" si="259">H348*173.33333</f>
        <v>3194.2100793587433</v>
      </c>
      <c r="E348" s="29">
        <f t="shared" ref="E348:E354" si="260">H348*40</f>
        <v>737.12541710442963</v>
      </c>
      <c r="F348" s="29">
        <f t="shared" ref="F348:F354" si="261">H348*80</f>
        <v>1474.2508342088593</v>
      </c>
      <c r="G348" s="29">
        <f t="shared" ref="G348:G354" si="262">H348*(173.33333/2)</f>
        <v>1597.1050396793717</v>
      </c>
      <c r="H348" s="31">
        <f>H340*101%</f>
        <v>18.428135427610741</v>
      </c>
      <c r="I348" s="42"/>
    </row>
    <row r="349" spans="1:9" x14ac:dyDescent="0.2">
      <c r="A349" s="25" t="str">
        <f>A348</f>
        <v>N154</v>
      </c>
      <c r="B349" s="25" t="s">
        <v>1</v>
      </c>
      <c r="C349" s="29">
        <f t="shared" si="258"/>
        <v>40247.047773901861</v>
      </c>
      <c r="D349" s="29">
        <f t="shared" si="259"/>
        <v>3353.920583326681</v>
      </c>
      <c r="E349" s="29">
        <f t="shared" si="260"/>
        <v>773.98168795965125</v>
      </c>
      <c r="F349" s="29">
        <f t="shared" si="261"/>
        <v>1547.9633759193025</v>
      </c>
      <c r="G349" s="29">
        <f t="shared" si="262"/>
        <v>1676.9602916633405</v>
      </c>
      <c r="H349" s="31">
        <f t="shared" ref="H349:H354" si="263">H348*105%</f>
        <v>19.34954219899128</v>
      </c>
      <c r="I349" s="42"/>
    </row>
    <row r="350" spans="1:9" x14ac:dyDescent="0.2">
      <c r="A350" s="25" t="str">
        <f>A348</f>
        <v>N154</v>
      </c>
      <c r="B350" s="25" t="s">
        <v>0</v>
      </c>
      <c r="C350" s="29">
        <f t="shared" si="258"/>
        <v>42259.400162596961</v>
      </c>
      <c r="D350" s="29">
        <f t="shared" si="259"/>
        <v>3521.6166124930155</v>
      </c>
      <c r="E350" s="29">
        <f t="shared" si="260"/>
        <v>812.68077235763383</v>
      </c>
      <c r="F350" s="29">
        <f t="shared" si="261"/>
        <v>1625.3615447152677</v>
      </c>
      <c r="G350" s="29">
        <f t="shared" si="262"/>
        <v>1760.8083062465078</v>
      </c>
      <c r="H350" s="31">
        <f t="shared" si="263"/>
        <v>20.317019308940846</v>
      </c>
      <c r="I350" s="42"/>
    </row>
    <row r="351" spans="1:9" x14ac:dyDescent="0.2">
      <c r="A351" s="25" t="str">
        <f>A348</f>
        <v>N154</v>
      </c>
      <c r="B351" s="25" t="s">
        <v>9</v>
      </c>
      <c r="C351" s="29">
        <f t="shared" si="258"/>
        <v>44372.370170726812</v>
      </c>
      <c r="D351" s="29">
        <f t="shared" si="259"/>
        <v>3697.6974431176664</v>
      </c>
      <c r="E351" s="29">
        <f t="shared" si="260"/>
        <v>853.31481097551557</v>
      </c>
      <c r="F351" s="29">
        <f t="shared" si="261"/>
        <v>1706.6296219510311</v>
      </c>
      <c r="G351" s="29">
        <f t="shared" si="262"/>
        <v>1848.8487215588332</v>
      </c>
      <c r="H351" s="31">
        <f t="shared" si="263"/>
        <v>21.33287027438789</v>
      </c>
      <c r="I351" s="42"/>
    </row>
    <row r="352" spans="1:9" x14ac:dyDescent="0.2">
      <c r="A352" s="25" t="str">
        <f>A348</f>
        <v>N154</v>
      </c>
      <c r="B352" s="25" t="s">
        <v>8</v>
      </c>
      <c r="C352" s="29">
        <f t="shared" si="258"/>
        <v>46590.988679263151</v>
      </c>
      <c r="D352" s="29">
        <f t="shared" si="259"/>
        <v>3882.5823152735497</v>
      </c>
      <c r="E352" s="29">
        <f t="shared" si="260"/>
        <v>895.9805515242914</v>
      </c>
      <c r="F352" s="29">
        <f t="shared" si="261"/>
        <v>1791.9611030485828</v>
      </c>
      <c r="G352" s="29">
        <f t="shared" si="262"/>
        <v>1941.2911576367749</v>
      </c>
      <c r="H352" s="31">
        <f t="shared" si="263"/>
        <v>22.399513788107285</v>
      </c>
      <c r="I352" s="42"/>
    </row>
    <row r="353" spans="1:9" x14ac:dyDescent="0.2">
      <c r="A353" s="25" t="str">
        <f>A348</f>
        <v>N154</v>
      </c>
      <c r="B353" s="25" t="s">
        <v>7</v>
      </c>
      <c r="C353" s="29">
        <f t="shared" si="258"/>
        <v>48920.538113226314</v>
      </c>
      <c r="D353" s="29">
        <f t="shared" si="259"/>
        <v>4076.7114310372276</v>
      </c>
      <c r="E353" s="29">
        <f t="shared" si="260"/>
        <v>940.779579100506</v>
      </c>
      <c r="F353" s="29">
        <f t="shared" si="261"/>
        <v>1881.559158201012</v>
      </c>
      <c r="G353" s="29">
        <f t="shared" si="262"/>
        <v>2038.3557155186138</v>
      </c>
      <c r="H353" s="31">
        <f t="shared" si="263"/>
        <v>23.51948947751265</v>
      </c>
      <c r="I353" s="42"/>
    </row>
    <row r="354" spans="1:9" x14ac:dyDescent="0.2">
      <c r="A354" s="25" t="str">
        <f>A348</f>
        <v>N154</v>
      </c>
      <c r="B354" s="25" t="s">
        <v>6</v>
      </c>
      <c r="C354" s="29">
        <f t="shared" si="258"/>
        <v>51366.565018887632</v>
      </c>
      <c r="D354" s="29">
        <f t="shared" si="259"/>
        <v>4280.5470025890891</v>
      </c>
      <c r="E354" s="29">
        <f t="shared" si="260"/>
        <v>987.81855805553141</v>
      </c>
      <c r="F354" s="29">
        <f t="shared" si="261"/>
        <v>1975.6371161110628</v>
      </c>
      <c r="G354" s="29">
        <f t="shared" si="262"/>
        <v>2140.2735012945445</v>
      </c>
      <c r="H354" s="31">
        <f t="shared" si="263"/>
        <v>24.695463951388284</v>
      </c>
      <c r="I354" s="42"/>
    </row>
    <row r="355" spans="1:9" x14ac:dyDescent="0.2">
      <c r="C355" s="29"/>
      <c r="D355" s="29"/>
      <c r="E355" s="29"/>
      <c r="F355" s="29"/>
      <c r="G355" s="29"/>
      <c r="I355" s="42"/>
    </row>
    <row r="356" spans="1:9" x14ac:dyDescent="0.2">
      <c r="A356" s="25" t="s">
        <v>237</v>
      </c>
      <c r="B356" s="25" t="s">
        <v>2</v>
      </c>
      <c r="C356" s="29">
        <f t="shared" ref="C356:C362" si="264">H356*2080</f>
        <v>38713.826906324648</v>
      </c>
      <c r="D356" s="29">
        <f t="shared" ref="D356:D362" si="265">H356*173.33333</f>
        <v>3226.1521801523313</v>
      </c>
      <c r="E356" s="29">
        <f t="shared" ref="E356:E362" si="266">H356*40</f>
        <v>744.496671275474</v>
      </c>
      <c r="F356" s="29">
        <f t="shared" ref="F356:F362" si="267">H356*80</f>
        <v>1488.993342550948</v>
      </c>
      <c r="G356" s="29">
        <f t="shared" ref="G356:G362" si="268">H356*(173.33333/2)</f>
        <v>1613.0760900761657</v>
      </c>
      <c r="H356" s="31">
        <f>H348*101%</f>
        <v>18.61241678188685</v>
      </c>
      <c r="I356" s="42"/>
    </row>
    <row r="357" spans="1:9" x14ac:dyDescent="0.2">
      <c r="A357" s="25" t="str">
        <f>A356</f>
        <v>N155</v>
      </c>
      <c r="B357" s="25" t="s">
        <v>1</v>
      </c>
      <c r="C357" s="29">
        <f t="shared" si="264"/>
        <v>40649.518251640882</v>
      </c>
      <c r="D357" s="29">
        <f t="shared" si="265"/>
        <v>3387.4597891599478</v>
      </c>
      <c r="E357" s="29">
        <f t="shared" si="266"/>
        <v>781.7215048392477</v>
      </c>
      <c r="F357" s="29">
        <f t="shared" si="267"/>
        <v>1563.4430096784954</v>
      </c>
      <c r="G357" s="29">
        <f t="shared" si="268"/>
        <v>1693.7298945799739</v>
      </c>
      <c r="H357" s="31">
        <f t="shared" ref="H357:H362" si="269">H356*105%</f>
        <v>19.543037620981192</v>
      </c>
      <c r="I357" s="42"/>
    </row>
    <row r="358" spans="1:9" x14ac:dyDescent="0.2">
      <c r="A358" s="25" t="str">
        <f>A356</f>
        <v>N155</v>
      </c>
      <c r="B358" s="25" t="s">
        <v>0</v>
      </c>
      <c r="C358" s="29">
        <f t="shared" si="264"/>
        <v>42681.994164222924</v>
      </c>
      <c r="D358" s="29">
        <f t="shared" si="265"/>
        <v>3556.8327786179452</v>
      </c>
      <c r="E358" s="29">
        <f t="shared" si="266"/>
        <v>820.80758008121006</v>
      </c>
      <c r="F358" s="29">
        <f t="shared" si="267"/>
        <v>1641.6151601624201</v>
      </c>
      <c r="G358" s="29">
        <f t="shared" si="268"/>
        <v>1778.4163893089726</v>
      </c>
      <c r="H358" s="31">
        <f t="shared" si="269"/>
        <v>20.520189502030252</v>
      </c>
      <c r="I358" s="42"/>
    </row>
    <row r="359" spans="1:9" x14ac:dyDescent="0.2">
      <c r="A359" s="25" t="str">
        <f>A356</f>
        <v>N155</v>
      </c>
      <c r="B359" s="25" t="s">
        <v>9</v>
      </c>
      <c r="C359" s="29">
        <f t="shared" si="264"/>
        <v>44816.093872434074</v>
      </c>
      <c r="D359" s="29">
        <f t="shared" si="265"/>
        <v>3734.6744175488425</v>
      </c>
      <c r="E359" s="29">
        <f t="shared" si="266"/>
        <v>861.84795908527065</v>
      </c>
      <c r="F359" s="29">
        <f t="shared" si="267"/>
        <v>1723.6959181705413</v>
      </c>
      <c r="G359" s="29">
        <f t="shared" si="268"/>
        <v>1867.3372087744212</v>
      </c>
      <c r="H359" s="31">
        <f t="shared" si="269"/>
        <v>21.546198977131766</v>
      </c>
      <c r="I359" s="42"/>
    </row>
    <row r="360" spans="1:9" x14ac:dyDescent="0.2">
      <c r="A360" s="25" t="str">
        <f>A356</f>
        <v>N155</v>
      </c>
      <c r="B360" s="25" t="s">
        <v>8</v>
      </c>
      <c r="C360" s="29">
        <f t="shared" si="264"/>
        <v>47056.898566055774</v>
      </c>
      <c r="D360" s="29">
        <f t="shared" si="265"/>
        <v>3921.4081384262845</v>
      </c>
      <c r="E360" s="29">
        <f t="shared" si="266"/>
        <v>904.94035703953409</v>
      </c>
      <c r="F360" s="29">
        <f t="shared" si="267"/>
        <v>1809.8807140790682</v>
      </c>
      <c r="G360" s="29">
        <f t="shared" si="268"/>
        <v>1960.7040692131422</v>
      </c>
      <c r="H360" s="31">
        <f t="shared" si="269"/>
        <v>22.623508925988354</v>
      </c>
      <c r="I360" s="42"/>
    </row>
    <row r="361" spans="1:9" x14ac:dyDescent="0.2">
      <c r="A361" s="25" t="str">
        <f>A356</f>
        <v>N155</v>
      </c>
      <c r="B361" s="25" t="s">
        <v>7</v>
      </c>
      <c r="C361" s="29">
        <f t="shared" si="264"/>
        <v>49409.743494358569</v>
      </c>
      <c r="D361" s="29">
        <f t="shared" si="265"/>
        <v>4117.4785453475988</v>
      </c>
      <c r="E361" s="29">
        <f t="shared" si="266"/>
        <v>950.1873748915109</v>
      </c>
      <c r="F361" s="29">
        <f t="shared" si="267"/>
        <v>1900.3747497830218</v>
      </c>
      <c r="G361" s="29">
        <f t="shared" si="268"/>
        <v>2058.7392726737994</v>
      </c>
      <c r="H361" s="31">
        <f t="shared" si="269"/>
        <v>23.754684372287773</v>
      </c>
      <c r="I361" s="42"/>
    </row>
    <row r="362" spans="1:9" x14ac:dyDescent="0.2">
      <c r="A362" s="25" t="str">
        <f>A356</f>
        <v>N155</v>
      </c>
      <c r="B362" s="25" t="s">
        <v>6</v>
      </c>
      <c r="C362" s="29">
        <f t="shared" si="264"/>
        <v>51880.230669076504</v>
      </c>
      <c r="D362" s="29">
        <f t="shared" si="265"/>
        <v>4323.3524726149799</v>
      </c>
      <c r="E362" s="29">
        <f t="shared" si="266"/>
        <v>997.69674363608658</v>
      </c>
      <c r="F362" s="29">
        <f t="shared" si="267"/>
        <v>1995.3934872721732</v>
      </c>
      <c r="G362" s="29">
        <f t="shared" si="268"/>
        <v>2161.6762363074899</v>
      </c>
      <c r="H362" s="31">
        <f t="shared" si="269"/>
        <v>24.942418590902165</v>
      </c>
      <c r="I362" s="42"/>
    </row>
    <row r="363" spans="1:9" x14ac:dyDescent="0.2">
      <c r="C363" s="29"/>
      <c r="D363" s="29"/>
      <c r="E363" s="29"/>
      <c r="F363" s="29"/>
      <c r="G363" s="29"/>
      <c r="I363" s="42"/>
    </row>
    <row r="364" spans="1:9" x14ac:dyDescent="0.2">
      <c r="A364" s="25" t="s">
        <v>236</v>
      </c>
      <c r="B364" s="25" t="s">
        <v>2</v>
      </c>
      <c r="C364" s="29">
        <f t="shared" ref="C364:C370" si="270">H364*2080</f>
        <v>39100.965175387893</v>
      </c>
      <c r="D364" s="29">
        <f t="shared" ref="D364:D370" si="271">H364*173.33333</f>
        <v>3258.4137019538543</v>
      </c>
      <c r="E364" s="29">
        <f t="shared" ref="E364:E370" si="272">H364*40</f>
        <v>751.94163798822865</v>
      </c>
      <c r="F364" s="29">
        <f t="shared" ref="F364:F370" si="273">H364*80</f>
        <v>1503.8832759764573</v>
      </c>
      <c r="G364" s="29">
        <f t="shared" ref="G364:G370" si="274">H364*(173.33333/2)</f>
        <v>1629.2068509769272</v>
      </c>
      <c r="H364" s="31">
        <f>H356*101%</f>
        <v>18.798540949705718</v>
      </c>
      <c r="I364" s="42"/>
    </row>
    <row r="365" spans="1:9" x14ac:dyDescent="0.2">
      <c r="A365" s="25" t="str">
        <f>A364</f>
        <v>N156</v>
      </c>
      <c r="B365" s="25" t="s">
        <v>1</v>
      </c>
      <c r="C365" s="29">
        <f t="shared" si="270"/>
        <v>41056.013434157292</v>
      </c>
      <c r="D365" s="29">
        <f t="shared" si="271"/>
        <v>3421.3343870515473</v>
      </c>
      <c r="E365" s="29">
        <f t="shared" si="272"/>
        <v>789.53871988764024</v>
      </c>
      <c r="F365" s="29">
        <f t="shared" si="273"/>
        <v>1579.0774397752805</v>
      </c>
      <c r="G365" s="29">
        <f t="shared" si="274"/>
        <v>1710.6671935257737</v>
      </c>
      <c r="H365" s="31">
        <f t="shared" ref="H365:H370" si="275">H364*105%</f>
        <v>19.738467997191005</v>
      </c>
      <c r="I365" s="42"/>
    </row>
    <row r="366" spans="1:9" x14ac:dyDescent="0.2">
      <c r="A366" s="25" t="str">
        <f>A364</f>
        <v>N156</v>
      </c>
      <c r="B366" s="25" t="s">
        <v>0</v>
      </c>
      <c r="C366" s="29">
        <f t="shared" si="270"/>
        <v>43108.81410586516</v>
      </c>
      <c r="D366" s="29">
        <f t="shared" si="271"/>
        <v>3592.4011064041251</v>
      </c>
      <c r="E366" s="29">
        <f t="shared" si="272"/>
        <v>829.01565588202232</v>
      </c>
      <c r="F366" s="29">
        <f t="shared" si="273"/>
        <v>1658.0313117640446</v>
      </c>
      <c r="G366" s="29">
        <f t="shared" si="274"/>
        <v>1796.2005532020626</v>
      </c>
      <c r="H366" s="31">
        <f t="shared" si="275"/>
        <v>20.725391397050558</v>
      </c>
      <c r="I366" s="42"/>
    </row>
    <row r="367" spans="1:9" x14ac:dyDescent="0.2">
      <c r="A367" s="25" t="str">
        <f>A364</f>
        <v>N156</v>
      </c>
      <c r="B367" s="25" t="s">
        <v>9</v>
      </c>
      <c r="C367" s="29">
        <f t="shared" si="270"/>
        <v>45264.254811158418</v>
      </c>
      <c r="D367" s="29">
        <f t="shared" si="271"/>
        <v>3772.0211617243317</v>
      </c>
      <c r="E367" s="29">
        <f t="shared" si="272"/>
        <v>870.46643867612352</v>
      </c>
      <c r="F367" s="29">
        <f t="shared" si="273"/>
        <v>1740.932877352247</v>
      </c>
      <c r="G367" s="29">
        <f t="shared" si="274"/>
        <v>1886.0105808621659</v>
      </c>
      <c r="H367" s="31">
        <f t="shared" si="275"/>
        <v>21.761660966903086</v>
      </c>
      <c r="I367" s="42"/>
    </row>
    <row r="368" spans="1:9" x14ac:dyDescent="0.2">
      <c r="A368" s="25" t="str">
        <f>A364</f>
        <v>N156</v>
      </c>
      <c r="B368" s="25" t="s">
        <v>8</v>
      </c>
      <c r="C368" s="29">
        <f t="shared" si="270"/>
        <v>47527.467551716341</v>
      </c>
      <c r="D368" s="29">
        <f t="shared" si="271"/>
        <v>3960.6222198105484</v>
      </c>
      <c r="E368" s="29">
        <f t="shared" si="272"/>
        <v>913.98976060992959</v>
      </c>
      <c r="F368" s="29">
        <f t="shared" si="273"/>
        <v>1827.9795212198592</v>
      </c>
      <c r="G368" s="29">
        <f t="shared" si="274"/>
        <v>1980.3111099052742</v>
      </c>
      <c r="H368" s="31">
        <f t="shared" si="275"/>
        <v>22.849744015248241</v>
      </c>
      <c r="I368" s="42"/>
    </row>
    <row r="369" spans="1:9" x14ac:dyDescent="0.2">
      <c r="A369" s="25" t="str">
        <f>A364</f>
        <v>N156</v>
      </c>
      <c r="B369" s="25" t="s">
        <v>7</v>
      </c>
      <c r="C369" s="29">
        <f t="shared" si="270"/>
        <v>49903.840929302161</v>
      </c>
      <c r="D369" s="29">
        <f t="shared" si="271"/>
        <v>4158.6533308010758</v>
      </c>
      <c r="E369" s="29">
        <f t="shared" si="272"/>
        <v>959.68924864042617</v>
      </c>
      <c r="F369" s="29">
        <f t="shared" si="273"/>
        <v>1919.3784972808523</v>
      </c>
      <c r="G369" s="29">
        <f t="shared" si="274"/>
        <v>2079.3266654005379</v>
      </c>
      <c r="H369" s="31">
        <f t="shared" si="275"/>
        <v>23.992231216010655</v>
      </c>
      <c r="I369" s="42"/>
    </row>
    <row r="370" spans="1:9" x14ac:dyDescent="0.2">
      <c r="A370" s="25" t="str">
        <f>A364</f>
        <v>N156</v>
      </c>
      <c r="B370" s="25" t="s">
        <v>6</v>
      </c>
      <c r="C370" s="29">
        <f t="shared" si="270"/>
        <v>52399.032975767273</v>
      </c>
      <c r="D370" s="29">
        <f t="shared" si="271"/>
        <v>4366.5859973411298</v>
      </c>
      <c r="E370" s="29">
        <f t="shared" si="272"/>
        <v>1007.6737110724475</v>
      </c>
      <c r="F370" s="29">
        <f t="shared" si="273"/>
        <v>2015.3474221448951</v>
      </c>
      <c r="G370" s="29">
        <f t="shared" si="274"/>
        <v>2183.2929986705649</v>
      </c>
      <c r="H370" s="31">
        <f t="shared" si="275"/>
        <v>25.191842776811189</v>
      </c>
      <c r="I370" s="42"/>
    </row>
    <row r="371" spans="1:9" x14ac:dyDescent="0.2">
      <c r="C371" s="29"/>
      <c r="D371" s="29"/>
      <c r="E371" s="29"/>
      <c r="F371" s="29"/>
      <c r="G371" s="29"/>
      <c r="I371" s="42"/>
    </row>
    <row r="372" spans="1:9" x14ac:dyDescent="0.2">
      <c r="A372" s="25" t="s">
        <v>235</v>
      </c>
      <c r="B372" s="25" t="s">
        <v>2</v>
      </c>
      <c r="C372" s="29">
        <f t="shared" ref="C372:C378" si="276">H372*2080</f>
        <v>39491.97482714177</v>
      </c>
      <c r="D372" s="29">
        <f t="shared" ref="D372:D378" si="277">H372*173.33333</f>
        <v>3290.9978389733928</v>
      </c>
      <c r="E372" s="29">
        <f t="shared" ref="E372:E378" si="278">H372*40</f>
        <v>759.46105436811092</v>
      </c>
      <c r="F372" s="29">
        <f t="shared" ref="F372:F378" si="279">H372*80</f>
        <v>1518.9221087362218</v>
      </c>
      <c r="G372" s="29">
        <f t="shared" ref="G372:G378" si="280">H372*(173.33333/2)</f>
        <v>1645.4989194866964</v>
      </c>
      <c r="H372" s="31">
        <f>H364*101%</f>
        <v>18.986526359202774</v>
      </c>
      <c r="I372" s="42"/>
    </row>
    <row r="373" spans="1:9" x14ac:dyDescent="0.2">
      <c r="A373" s="25" t="str">
        <f>A372</f>
        <v>N157</v>
      </c>
      <c r="B373" s="25" t="s">
        <v>1</v>
      </c>
      <c r="C373" s="29">
        <f t="shared" si="276"/>
        <v>41466.573568498861</v>
      </c>
      <c r="D373" s="29">
        <f t="shared" si="277"/>
        <v>3455.5477309220623</v>
      </c>
      <c r="E373" s="29">
        <f t="shared" si="278"/>
        <v>797.43410708651652</v>
      </c>
      <c r="F373" s="29">
        <f t="shared" si="279"/>
        <v>1594.868214173033</v>
      </c>
      <c r="G373" s="29">
        <f t="shared" si="280"/>
        <v>1727.7738654610312</v>
      </c>
      <c r="H373" s="31">
        <f t="shared" ref="H373:H378" si="281">H372*105%</f>
        <v>19.935852677162913</v>
      </c>
      <c r="I373" s="42"/>
    </row>
    <row r="374" spans="1:9" x14ac:dyDescent="0.2">
      <c r="A374" s="25" t="str">
        <f>A372</f>
        <v>N157</v>
      </c>
      <c r="B374" s="25" t="s">
        <v>0</v>
      </c>
      <c r="C374" s="29">
        <f t="shared" si="276"/>
        <v>43539.902246923804</v>
      </c>
      <c r="D374" s="29">
        <f t="shared" si="277"/>
        <v>3628.3251174681654</v>
      </c>
      <c r="E374" s="29">
        <f t="shared" si="278"/>
        <v>837.30581244084237</v>
      </c>
      <c r="F374" s="29">
        <f t="shared" si="279"/>
        <v>1674.6116248816847</v>
      </c>
      <c r="G374" s="29">
        <f t="shared" si="280"/>
        <v>1814.1625587340827</v>
      </c>
      <c r="H374" s="31">
        <f t="shared" si="281"/>
        <v>20.932645311021059</v>
      </c>
      <c r="I374" s="42"/>
    </row>
    <row r="375" spans="1:9" x14ac:dyDescent="0.2">
      <c r="A375" s="25" t="str">
        <f>A372</f>
        <v>N157</v>
      </c>
      <c r="B375" s="25" t="s">
        <v>9</v>
      </c>
      <c r="C375" s="29">
        <f t="shared" si="276"/>
        <v>45716.897359269991</v>
      </c>
      <c r="D375" s="29">
        <f t="shared" si="277"/>
        <v>3809.7413733415742</v>
      </c>
      <c r="E375" s="29">
        <f t="shared" si="278"/>
        <v>879.17110306288453</v>
      </c>
      <c r="F375" s="29">
        <f t="shared" si="279"/>
        <v>1758.3422061257691</v>
      </c>
      <c r="G375" s="29">
        <f t="shared" si="280"/>
        <v>1904.8706866707871</v>
      </c>
      <c r="H375" s="31">
        <f t="shared" si="281"/>
        <v>21.979277576572112</v>
      </c>
      <c r="I375" s="42"/>
    </row>
    <row r="376" spans="1:9" x14ac:dyDescent="0.2">
      <c r="A376" s="25" t="str">
        <f>A372</f>
        <v>N157</v>
      </c>
      <c r="B376" s="25" t="s">
        <v>8</v>
      </c>
      <c r="C376" s="29">
        <f t="shared" si="276"/>
        <v>48002.742227233495</v>
      </c>
      <c r="D376" s="29">
        <f t="shared" si="277"/>
        <v>4000.2284420086526</v>
      </c>
      <c r="E376" s="29">
        <f t="shared" si="278"/>
        <v>923.1296582160287</v>
      </c>
      <c r="F376" s="29">
        <f t="shared" si="279"/>
        <v>1846.2593164320574</v>
      </c>
      <c r="G376" s="29">
        <f t="shared" si="280"/>
        <v>2000.1142210043263</v>
      </c>
      <c r="H376" s="31">
        <f t="shared" si="281"/>
        <v>23.078241455400718</v>
      </c>
      <c r="I376" s="42"/>
    </row>
    <row r="377" spans="1:9" x14ac:dyDescent="0.2">
      <c r="A377" s="25" t="str">
        <f>A372</f>
        <v>N157</v>
      </c>
      <c r="B377" s="25" t="s">
        <v>7</v>
      </c>
      <c r="C377" s="29">
        <f t="shared" si="276"/>
        <v>50402.879338595172</v>
      </c>
      <c r="D377" s="29">
        <f t="shared" si="277"/>
        <v>4200.2398641090858</v>
      </c>
      <c r="E377" s="29">
        <f t="shared" si="278"/>
        <v>969.28614112683022</v>
      </c>
      <c r="F377" s="29">
        <f t="shared" si="279"/>
        <v>1938.5722822536604</v>
      </c>
      <c r="G377" s="29">
        <f t="shared" si="280"/>
        <v>2100.1199320545429</v>
      </c>
      <c r="H377" s="31">
        <f t="shared" si="281"/>
        <v>24.232153528170755</v>
      </c>
      <c r="I377" s="42"/>
    </row>
    <row r="378" spans="1:9" x14ac:dyDescent="0.2">
      <c r="A378" s="25" t="str">
        <f>A372</f>
        <v>N157</v>
      </c>
      <c r="B378" s="25" t="s">
        <v>6</v>
      </c>
      <c r="C378" s="29">
        <f t="shared" si="276"/>
        <v>52923.023305524934</v>
      </c>
      <c r="D378" s="29">
        <f t="shared" si="277"/>
        <v>4410.2518573145408</v>
      </c>
      <c r="E378" s="29">
        <f t="shared" si="278"/>
        <v>1017.7504481831718</v>
      </c>
      <c r="F378" s="29">
        <f t="shared" si="279"/>
        <v>2035.5008963663436</v>
      </c>
      <c r="G378" s="29">
        <f t="shared" si="280"/>
        <v>2205.1259286572704</v>
      </c>
      <c r="H378" s="31">
        <f t="shared" si="281"/>
        <v>25.443761204579296</v>
      </c>
      <c r="I378" s="42"/>
    </row>
    <row r="379" spans="1:9" x14ac:dyDescent="0.2">
      <c r="C379" s="29"/>
      <c r="D379" s="29"/>
      <c r="E379" s="29"/>
      <c r="F379" s="29"/>
      <c r="G379" s="29"/>
      <c r="I379" s="42"/>
    </row>
    <row r="380" spans="1:9" x14ac:dyDescent="0.2">
      <c r="A380" s="25" t="s">
        <v>234</v>
      </c>
      <c r="B380" s="25" t="s">
        <v>2</v>
      </c>
      <c r="C380" s="29">
        <f t="shared" ref="C380:C386" si="282">H380*2080</f>
        <v>39886.894575413193</v>
      </c>
      <c r="D380" s="29">
        <f t="shared" ref="D380:D386" si="283">H380*173.33333</f>
        <v>3323.9078173631269</v>
      </c>
      <c r="E380" s="29">
        <f t="shared" ref="E380:E386" si="284">H380*40</f>
        <v>767.05566491179206</v>
      </c>
      <c r="F380" s="29">
        <f t="shared" ref="F380:F386" si="285">H380*80</f>
        <v>1534.1113298235841</v>
      </c>
      <c r="G380" s="29">
        <f t="shared" ref="G380:G386" si="286">H380*(173.33333/2)</f>
        <v>1661.9539086815635</v>
      </c>
      <c r="H380" s="31">
        <f>H372*101%</f>
        <v>19.176391622794803</v>
      </c>
      <c r="I380" s="42"/>
    </row>
    <row r="381" spans="1:9" x14ac:dyDescent="0.2">
      <c r="A381" s="25" t="str">
        <f>A380</f>
        <v>N158</v>
      </c>
      <c r="B381" s="25" t="s">
        <v>1</v>
      </c>
      <c r="C381" s="29">
        <f t="shared" si="282"/>
        <v>41881.239304183851</v>
      </c>
      <c r="D381" s="29">
        <f t="shared" si="283"/>
        <v>3490.1032082312836</v>
      </c>
      <c r="E381" s="29">
        <f t="shared" si="284"/>
        <v>805.40844815738183</v>
      </c>
      <c r="F381" s="29">
        <f t="shared" si="285"/>
        <v>1610.8168963147637</v>
      </c>
      <c r="G381" s="29">
        <f t="shared" si="286"/>
        <v>1745.0516041156418</v>
      </c>
      <c r="H381" s="31">
        <f t="shared" ref="H381:H386" si="287">H380*105%</f>
        <v>20.135211203934546</v>
      </c>
      <c r="I381" s="42"/>
    </row>
    <row r="382" spans="1:9" x14ac:dyDescent="0.2">
      <c r="A382" s="25" t="str">
        <f>A380</f>
        <v>N158</v>
      </c>
      <c r="B382" s="25" t="s">
        <v>0</v>
      </c>
      <c r="C382" s="29">
        <f t="shared" si="282"/>
        <v>43975.30126939305</v>
      </c>
      <c r="D382" s="29">
        <f t="shared" si="283"/>
        <v>3664.6083686428478</v>
      </c>
      <c r="E382" s="29">
        <f t="shared" si="284"/>
        <v>845.67887056525092</v>
      </c>
      <c r="F382" s="29">
        <f t="shared" si="285"/>
        <v>1691.3577411305018</v>
      </c>
      <c r="G382" s="29">
        <f t="shared" si="286"/>
        <v>1832.3041843214239</v>
      </c>
      <c r="H382" s="31">
        <f t="shared" si="287"/>
        <v>21.141971764131274</v>
      </c>
      <c r="I382" s="42"/>
    </row>
    <row r="383" spans="1:9" x14ac:dyDescent="0.2">
      <c r="A383" s="25" t="str">
        <f>A380</f>
        <v>N158</v>
      </c>
      <c r="B383" s="25" t="s">
        <v>9</v>
      </c>
      <c r="C383" s="29">
        <f t="shared" si="282"/>
        <v>46174.066332862705</v>
      </c>
      <c r="D383" s="29">
        <f t="shared" si="283"/>
        <v>3847.8387870749907</v>
      </c>
      <c r="E383" s="29">
        <f t="shared" si="284"/>
        <v>887.96281409351354</v>
      </c>
      <c r="F383" s="29">
        <f t="shared" si="285"/>
        <v>1775.9256281870271</v>
      </c>
      <c r="G383" s="29">
        <f t="shared" si="286"/>
        <v>1923.9193935374954</v>
      </c>
      <c r="H383" s="31">
        <f t="shared" si="287"/>
        <v>22.199070352337838</v>
      </c>
      <c r="I383" s="42"/>
    </row>
    <row r="384" spans="1:9" x14ac:dyDescent="0.2">
      <c r="A384" s="25" t="str">
        <f>A380</f>
        <v>N158</v>
      </c>
      <c r="B384" s="25" t="s">
        <v>8</v>
      </c>
      <c r="C384" s="29">
        <f t="shared" si="282"/>
        <v>48482.769649505841</v>
      </c>
      <c r="D384" s="29">
        <f t="shared" si="283"/>
        <v>4040.2307264287406</v>
      </c>
      <c r="E384" s="29">
        <f t="shared" si="284"/>
        <v>932.36095479818925</v>
      </c>
      <c r="F384" s="29">
        <f t="shared" si="285"/>
        <v>1864.7219095963785</v>
      </c>
      <c r="G384" s="29">
        <f t="shared" si="286"/>
        <v>2020.1153632143703</v>
      </c>
      <c r="H384" s="31">
        <f t="shared" si="287"/>
        <v>23.309023869954732</v>
      </c>
      <c r="I384" s="42"/>
    </row>
    <row r="385" spans="1:9" x14ac:dyDescent="0.2">
      <c r="A385" s="25" t="str">
        <f>A380</f>
        <v>N158</v>
      </c>
      <c r="B385" s="25" t="s">
        <v>7</v>
      </c>
      <c r="C385" s="29">
        <f t="shared" si="282"/>
        <v>50906.908131981138</v>
      </c>
      <c r="D385" s="29">
        <f t="shared" si="283"/>
        <v>4242.2422627501774</v>
      </c>
      <c r="E385" s="29">
        <f t="shared" si="284"/>
        <v>978.97900253809883</v>
      </c>
      <c r="F385" s="29">
        <f t="shared" si="285"/>
        <v>1957.9580050761977</v>
      </c>
      <c r="G385" s="29">
        <f t="shared" si="286"/>
        <v>2121.1211313750887</v>
      </c>
      <c r="H385" s="31">
        <f t="shared" si="287"/>
        <v>24.47447506345247</v>
      </c>
      <c r="I385" s="42"/>
    </row>
    <row r="386" spans="1:9" x14ac:dyDescent="0.2">
      <c r="A386" s="25" t="str">
        <f>A380</f>
        <v>N158</v>
      </c>
      <c r="B386" s="25" t="s">
        <v>6</v>
      </c>
      <c r="C386" s="29">
        <f t="shared" si="282"/>
        <v>53452.253538580197</v>
      </c>
      <c r="D386" s="29">
        <f t="shared" si="283"/>
        <v>4454.3543758876867</v>
      </c>
      <c r="E386" s="29">
        <f t="shared" si="284"/>
        <v>1027.9279526650039</v>
      </c>
      <c r="F386" s="29">
        <f t="shared" si="285"/>
        <v>2055.8559053300078</v>
      </c>
      <c r="G386" s="29">
        <f t="shared" si="286"/>
        <v>2227.1771879438434</v>
      </c>
      <c r="H386" s="31">
        <f t="shared" si="287"/>
        <v>25.698198816625094</v>
      </c>
      <c r="I386" s="42"/>
    </row>
    <row r="387" spans="1:9" x14ac:dyDescent="0.2">
      <c r="C387" s="29"/>
      <c r="D387" s="29"/>
      <c r="E387" s="29"/>
      <c r="F387" s="29"/>
      <c r="G387" s="29"/>
      <c r="I387" s="42"/>
    </row>
    <row r="388" spans="1:9" x14ac:dyDescent="0.2">
      <c r="A388" s="25" t="s">
        <v>233</v>
      </c>
      <c r="B388" s="25" t="s">
        <v>2</v>
      </c>
      <c r="C388" s="29">
        <f t="shared" ref="C388:C394" si="288">H388*2080</f>
        <v>40285.763521167326</v>
      </c>
      <c r="D388" s="29">
        <f t="shared" ref="D388:D394" si="289">H388*173.33333</f>
        <v>3357.1468955367582</v>
      </c>
      <c r="E388" s="29">
        <f t="shared" ref="E388:E394" si="290">H388*40</f>
        <v>774.72622156091006</v>
      </c>
      <c r="F388" s="29">
        <f t="shared" ref="F388:F394" si="291">H388*80</f>
        <v>1549.4524431218201</v>
      </c>
      <c r="G388" s="29">
        <f t="shared" ref="G388:G394" si="292">H388*(173.33333/2)</f>
        <v>1678.5734477683791</v>
      </c>
      <c r="H388" s="31">
        <f>H380*101%</f>
        <v>19.368155539022752</v>
      </c>
      <c r="I388" s="42"/>
    </row>
    <row r="389" spans="1:9" x14ac:dyDescent="0.2">
      <c r="A389" s="25" t="str">
        <f>A388</f>
        <v>N159</v>
      </c>
      <c r="B389" s="25" t="s">
        <v>1</v>
      </c>
      <c r="C389" s="29">
        <f t="shared" si="288"/>
        <v>42300.051697225696</v>
      </c>
      <c r="D389" s="29">
        <f t="shared" si="289"/>
        <v>3525.0042403135963</v>
      </c>
      <c r="E389" s="29">
        <f t="shared" si="290"/>
        <v>813.46253263895562</v>
      </c>
      <c r="F389" s="29">
        <f t="shared" si="291"/>
        <v>1626.9250652779112</v>
      </c>
      <c r="G389" s="29">
        <f t="shared" si="292"/>
        <v>1762.5021201567981</v>
      </c>
      <c r="H389" s="31">
        <f t="shared" ref="H389:H394" si="293">H388*105%</f>
        <v>20.336563315973891</v>
      </c>
      <c r="I389" s="42"/>
    </row>
    <row r="390" spans="1:9" x14ac:dyDescent="0.2">
      <c r="A390" s="25" t="str">
        <f>A388</f>
        <v>N159</v>
      </c>
      <c r="B390" s="25" t="s">
        <v>0</v>
      </c>
      <c r="C390" s="29">
        <f t="shared" si="288"/>
        <v>44415.054282086981</v>
      </c>
      <c r="D390" s="29">
        <f t="shared" si="289"/>
        <v>3701.2544523292763</v>
      </c>
      <c r="E390" s="29">
        <f t="shared" si="290"/>
        <v>854.13565927090349</v>
      </c>
      <c r="F390" s="29">
        <f t="shared" si="291"/>
        <v>1708.271318541807</v>
      </c>
      <c r="G390" s="29">
        <f t="shared" si="292"/>
        <v>1850.6272261646382</v>
      </c>
      <c r="H390" s="31">
        <f t="shared" si="293"/>
        <v>21.353391481772587</v>
      </c>
      <c r="I390" s="42"/>
    </row>
    <row r="391" spans="1:9" x14ac:dyDescent="0.2">
      <c r="A391" s="25" t="str">
        <f>A388</f>
        <v>N159</v>
      </c>
      <c r="B391" s="25" t="s">
        <v>9</v>
      </c>
      <c r="C391" s="29">
        <f t="shared" si="288"/>
        <v>46635.806996191328</v>
      </c>
      <c r="D391" s="29">
        <f t="shared" si="289"/>
        <v>3886.3171749457401</v>
      </c>
      <c r="E391" s="29">
        <f t="shared" si="290"/>
        <v>896.84244223444864</v>
      </c>
      <c r="F391" s="29">
        <f t="shared" si="291"/>
        <v>1793.6848844688973</v>
      </c>
      <c r="G391" s="29">
        <f t="shared" si="292"/>
        <v>1943.1585874728701</v>
      </c>
      <c r="H391" s="31">
        <f t="shared" si="293"/>
        <v>22.421061055861216</v>
      </c>
      <c r="I391" s="42"/>
    </row>
    <row r="392" spans="1:9" x14ac:dyDescent="0.2">
      <c r="A392" s="25" t="str">
        <f>A388</f>
        <v>N159</v>
      </c>
      <c r="B392" s="25" t="s">
        <v>8</v>
      </c>
      <c r="C392" s="29">
        <f t="shared" si="288"/>
        <v>48967.597346000897</v>
      </c>
      <c r="D392" s="29">
        <f t="shared" si="289"/>
        <v>4080.6330336930278</v>
      </c>
      <c r="E392" s="29">
        <f t="shared" si="290"/>
        <v>941.6845643461711</v>
      </c>
      <c r="F392" s="29">
        <f t="shared" si="291"/>
        <v>1883.3691286923422</v>
      </c>
      <c r="G392" s="29">
        <f t="shared" si="292"/>
        <v>2040.3165168465139</v>
      </c>
      <c r="H392" s="31">
        <f t="shared" si="293"/>
        <v>23.542114108654278</v>
      </c>
      <c r="I392" s="42"/>
    </row>
    <row r="393" spans="1:9" x14ac:dyDescent="0.2">
      <c r="A393" s="25" t="str">
        <f>A388</f>
        <v>N159</v>
      </c>
      <c r="B393" s="25" t="s">
        <v>7</v>
      </c>
      <c r="C393" s="29">
        <f t="shared" si="288"/>
        <v>51415.977213300946</v>
      </c>
      <c r="D393" s="29">
        <f t="shared" si="289"/>
        <v>4284.6646853776792</v>
      </c>
      <c r="E393" s="29">
        <f t="shared" si="290"/>
        <v>988.76879256347979</v>
      </c>
      <c r="F393" s="29">
        <f t="shared" si="291"/>
        <v>1977.5375851269596</v>
      </c>
      <c r="G393" s="29">
        <f t="shared" si="292"/>
        <v>2142.3323426888396</v>
      </c>
      <c r="H393" s="31">
        <f t="shared" si="293"/>
        <v>24.719219814086994</v>
      </c>
      <c r="I393" s="42"/>
    </row>
    <row r="394" spans="1:9" x14ac:dyDescent="0.2">
      <c r="A394" s="25" t="str">
        <f>A388</f>
        <v>N159</v>
      </c>
      <c r="B394" s="25" t="s">
        <v>6</v>
      </c>
      <c r="C394" s="29">
        <f t="shared" si="288"/>
        <v>53986.776073965993</v>
      </c>
      <c r="D394" s="29">
        <f t="shared" si="289"/>
        <v>4498.8979196465634</v>
      </c>
      <c r="E394" s="29">
        <f t="shared" si="290"/>
        <v>1038.2072321916537</v>
      </c>
      <c r="F394" s="29">
        <f t="shared" si="291"/>
        <v>2076.4144643833074</v>
      </c>
      <c r="G394" s="29">
        <f t="shared" si="292"/>
        <v>2249.4489598232817</v>
      </c>
      <c r="H394" s="31">
        <f t="shared" si="293"/>
        <v>25.955180804791343</v>
      </c>
      <c r="I394" s="42"/>
    </row>
    <row r="395" spans="1:9" x14ac:dyDescent="0.2">
      <c r="C395" s="29"/>
      <c r="D395" s="29"/>
      <c r="E395" s="29"/>
      <c r="F395" s="29"/>
      <c r="G395" s="29"/>
      <c r="I395" s="42"/>
    </row>
    <row r="396" spans="1:9" x14ac:dyDescent="0.2">
      <c r="A396" s="25" t="s">
        <v>232</v>
      </c>
      <c r="B396" s="25" t="s">
        <v>2</v>
      </c>
      <c r="C396" s="29">
        <f t="shared" ref="C396:C402" si="294">H396*2080</f>
        <v>40688.621156378998</v>
      </c>
      <c r="D396" s="29">
        <f t="shared" ref="D396:D402" si="295">H396*173.33333</f>
        <v>3390.7183644921261</v>
      </c>
      <c r="E396" s="29">
        <f t="shared" ref="E396:E402" si="296">H396*40</f>
        <v>782.47348377651917</v>
      </c>
      <c r="F396" s="29">
        <f t="shared" ref="F396:F402" si="297">H396*80</f>
        <v>1564.9469675530383</v>
      </c>
      <c r="G396" s="29">
        <f t="shared" ref="G396:G402" si="298">H396*(173.33333/2)</f>
        <v>1695.359182246063</v>
      </c>
      <c r="H396" s="31">
        <f>H388*101%</f>
        <v>19.561837094412979</v>
      </c>
      <c r="I396" s="42"/>
    </row>
    <row r="397" spans="1:9" x14ac:dyDescent="0.2">
      <c r="A397" s="25" t="str">
        <f>A396</f>
        <v>N160</v>
      </c>
      <c r="B397" s="25" t="s">
        <v>1</v>
      </c>
      <c r="C397" s="29">
        <f t="shared" si="294"/>
        <v>42723.052214197945</v>
      </c>
      <c r="D397" s="29">
        <f t="shared" si="295"/>
        <v>3560.2542827167322</v>
      </c>
      <c r="E397" s="29">
        <f t="shared" si="296"/>
        <v>821.5971579653451</v>
      </c>
      <c r="F397" s="29">
        <f t="shared" si="297"/>
        <v>1643.1943159306902</v>
      </c>
      <c r="G397" s="29">
        <f t="shared" si="298"/>
        <v>1780.1271413583661</v>
      </c>
      <c r="H397" s="31">
        <f t="shared" ref="H397:H402" si="299">H396*105%</f>
        <v>20.539928949133628</v>
      </c>
      <c r="I397" s="42"/>
    </row>
    <row r="398" spans="1:9" x14ac:dyDescent="0.2">
      <c r="A398" s="25" t="str">
        <f>A396</f>
        <v>N160</v>
      </c>
      <c r="B398" s="25" t="s">
        <v>0</v>
      </c>
      <c r="C398" s="29">
        <f t="shared" si="294"/>
        <v>44859.204824907843</v>
      </c>
      <c r="D398" s="29">
        <f t="shared" si="295"/>
        <v>3738.2669968525688</v>
      </c>
      <c r="E398" s="29">
        <f t="shared" si="296"/>
        <v>862.67701586361238</v>
      </c>
      <c r="F398" s="29">
        <f t="shared" si="297"/>
        <v>1725.3540317272248</v>
      </c>
      <c r="G398" s="29">
        <f t="shared" si="298"/>
        <v>1869.1334984262844</v>
      </c>
      <c r="H398" s="31">
        <f t="shared" si="299"/>
        <v>21.56692539659031</v>
      </c>
      <c r="I398" s="42"/>
    </row>
    <row r="399" spans="1:9" x14ac:dyDescent="0.2">
      <c r="A399" s="25" t="str">
        <f>A396</f>
        <v>N160</v>
      </c>
      <c r="B399" s="25" t="s">
        <v>9</v>
      </c>
      <c r="C399" s="29">
        <f t="shared" si="294"/>
        <v>47102.16506615324</v>
      </c>
      <c r="D399" s="29">
        <f t="shared" si="295"/>
        <v>3925.1803466951974</v>
      </c>
      <c r="E399" s="29">
        <f t="shared" si="296"/>
        <v>905.81086665679311</v>
      </c>
      <c r="F399" s="29">
        <f t="shared" si="297"/>
        <v>1811.6217333135862</v>
      </c>
      <c r="G399" s="29">
        <f t="shared" si="298"/>
        <v>1962.5901733475987</v>
      </c>
      <c r="H399" s="31">
        <f t="shared" si="299"/>
        <v>22.645271666419827</v>
      </c>
      <c r="I399" s="42"/>
    </row>
    <row r="400" spans="1:9" x14ac:dyDescent="0.2">
      <c r="A400" s="25" t="str">
        <f>A396</f>
        <v>N160</v>
      </c>
      <c r="B400" s="25" t="s">
        <v>8</v>
      </c>
      <c r="C400" s="29">
        <f t="shared" si="294"/>
        <v>49457.273319460903</v>
      </c>
      <c r="D400" s="29">
        <f t="shared" si="295"/>
        <v>4121.4393640299577</v>
      </c>
      <c r="E400" s="29">
        <f t="shared" si="296"/>
        <v>951.10140998963277</v>
      </c>
      <c r="F400" s="29">
        <f t="shared" si="297"/>
        <v>1902.2028199792655</v>
      </c>
      <c r="G400" s="29">
        <f t="shared" si="298"/>
        <v>2060.7196820149788</v>
      </c>
      <c r="H400" s="31">
        <f t="shared" si="299"/>
        <v>23.777535249740819</v>
      </c>
      <c r="I400" s="42"/>
    </row>
    <row r="401" spans="1:9" x14ac:dyDescent="0.2">
      <c r="A401" s="25" t="str">
        <f>A396</f>
        <v>N160</v>
      </c>
      <c r="B401" s="25" t="s">
        <v>7</v>
      </c>
      <c r="C401" s="29">
        <f t="shared" si="294"/>
        <v>51930.13698543395</v>
      </c>
      <c r="D401" s="29">
        <f t="shared" si="295"/>
        <v>4327.5113322314555</v>
      </c>
      <c r="E401" s="29">
        <f t="shared" si="296"/>
        <v>998.65648048911441</v>
      </c>
      <c r="F401" s="29">
        <f t="shared" si="297"/>
        <v>1997.3129609782288</v>
      </c>
      <c r="G401" s="29">
        <f t="shared" si="298"/>
        <v>2163.7556661157278</v>
      </c>
      <c r="H401" s="31">
        <f t="shared" si="299"/>
        <v>24.96641201222786</v>
      </c>
      <c r="I401" s="42"/>
    </row>
    <row r="402" spans="1:9" x14ac:dyDescent="0.2">
      <c r="A402" s="25" t="str">
        <f>A396</f>
        <v>N160</v>
      </c>
      <c r="B402" s="25" t="s">
        <v>6</v>
      </c>
      <c r="C402" s="29">
        <f t="shared" si="294"/>
        <v>54526.643834705646</v>
      </c>
      <c r="D402" s="29">
        <f t="shared" si="295"/>
        <v>4543.8868988430286</v>
      </c>
      <c r="E402" s="29">
        <f t="shared" si="296"/>
        <v>1048.5893045135701</v>
      </c>
      <c r="F402" s="29">
        <f t="shared" si="297"/>
        <v>2097.1786090271403</v>
      </c>
      <c r="G402" s="29">
        <f t="shared" si="298"/>
        <v>2271.9434494215143</v>
      </c>
      <c r="H402" s="31">
        <f t="shared" si="299"/>
        <v>26.214732612839253</v>
      </c>
      <c r="I402" s="42"/>
    </row>
    <row r="403" spans="1:9" x14ac:dyDescent="0.2">
      <c r="C403" s="29"/>
      <c r="D403" s="29"/>
      <c r="E403" s="29"/>
      <c r="F403" s="29"/>
      <c r="G403" s="29"/>
      <c r="I403" s="42"/>
    </row>
    <row r="404" spans="1:9" x14ac:dyDescent="0.2">
      <c r="A404" s="25" t="s">
        <v>231</v>
      </c>
      <c r="B404" s="25" t="s">
        <v>2</v>
      </c>
      <c r="C404" s="29">
        <f t="shared" ref="C404:C410" si="300">H404*2080</f>
        <v>41095.507367942781</v>
      </c>
      <c r="D404" s="29">
        <f t="shared" ref="D404:D410" si="301">H404*173.33333</f>
        <v>3424.6255481370467</v>
      </c>
      <c r="E404" s="29">
        <f t="shared" ref="E404:E410" si="302">H404*40</f>
        <v>790.29821861428434</v>
      </c>
      <c r="F404" s="29">
        <f t="shared" ref="F404:F410" si="303">H404*80</f>
        <v>1580.5964372285687</v>
      </c>
      <c r="G404" s="29">
        <f t="shared" ref="G404:G410" si="304">H404*(173.33333/2)</f>
        <v>1712.3127740685234</v>
      </c>
      <c r="H404" s="31">
        <f>H396*101%</f>
        <v>19.757455465357108</v>
      </c>
      <c r="I404" s="42"/>
    </row>
    <row r="405" spans="1:9" x14ac:dyDescent="0.2">
      <c r="A405" s="25" t="str">
        <f>A404</f>
        <v>N161</v>
      </c>
      <c r="B405" s="25" t="s">
        <v>1</v>
      </c>
      <c r="C405" s="29">
        <f t="shared" si="300"/>
        <v>43150.282736339926</v>
      </c>
      <c r="D405" s="29">
        <f t="shared" si="301"/>
        <v>3595.8568255438995</v>
      </c>
      <c r="E405" s="29">
        <f t="shared" si="302"/>
        <v>829.81312954499856</v>
      </c>
      <c r="F405" s="29">
        <f t="shared" si="303"/>
        <v>1659.6262590899971</v>
      </c>
      <c r="G405" s="29">
        <f t="shared" si="304"/>
        <v>1797.9284127719498</v>
      </c>
      <c r="H405" s="31">
        <f t="shared" ref="H405:H410" si="305">H404*105%</f>
        <v>20.745328238624964</v>
      </c>
      <c r="I405" s="42"/>
    </row>
    <row r="406" spans="1:9" x14ac:dyDescent="0.2">
      <c r="A406" s="25" t="str">
        <f>A404</f>
        <v>N161</v>
      </c>
      <c r="B406" s="25" t="s">
        <v>0</v>
      </c>
      <c r="C406" s="29">
        <f t="shared" si="300"/>
        <v>45307.79687315692</v>
      </c>
      <c r="D406" s="29">
        <f t="shared" si="301"/>
        <v>3775.6496668210943</v>
      </c>
      <c r="E406" s="29">
        <f t="shared" si="302"/>
        <v>871.30378602224846</v>
      </c>
      <c r="F406" s="29">
        <f t="shared" si="303"/>
        <v>1742.6075720444969</v>
      </c>
      <c r="G406" s="29">
        <f t="shared" si="304"/>
        <v>1887.8248334105472</v>
      </c>
      <c r="H406" s="31">
        <f t="shared" si="305"/>
        <v>21.782594650556213</v>
      </c>
      <c r="I406" s="42"/>
    </row>
    <row r="407" spans="1:9" x14ac:dyDescent="0.2">
      <c r="A407" s="25" t="str">
        <f>A404</f>
        <v>N161</v>
      </c>
      <c r="B407" s="25" t="s">
        <v>9</v>
      </c>
      <c r="C407" s="29">
        <f t="shared" si="300"/>
        <v>47573.186716814773</v>
      </c>
      <c r="D407" s="29">
        <f t="shared" si="301"/>
        <v>3964.4321501621494</v>
      </c>
      <c r="E407" s="29">
        <f t="shared" si="302"/>
        <v>914.86897532336104</v>
      </c>
      <c r="F407" s="29">
        <f t="shared" si="303"/>
        <v>1829.7379506467221</v>
      </c>
      <c r="G407" s="29">
        <f t="shared" si="304"/>
        <v>1982.2160750810747</v>
      </c>
      <c r="H407" s="31">
        <f t="shared" si="305"/>
        <v>22.871724383084025</v>
      </c>
      <c r="I407" s="42"/>
    </row>
    <row r="408" spans="1:9" x14ac:dyDescent="0.2">
      <c r="A408" s="25" t="str">
        <f>A404</f>
        <v>N161</v>
      </c>
      <c r="B408" s="25" t="s">
        <v>8</v>
      </c>
      <c r="C408" s="29">
        <f t="shared" si="300"/>
        <v>49951.846052655514</v>
      </c>
      <c r="D408" s="29">
        <f t="shared" si="301"/>
        <v>4162.6537576702567</v>
      </c>
      <c r="E408" s="29">
        <f t="shared" si="302"/>
        <v>960.6124240895291</v>
      </c>
      <c r="F408" s="29">
        <f t="shared" si="303"/>
        <v>1921.2248481790582</v>
      </c>
      <c r="G408" s="29">
        <f t="shared" si="304"/>
        <v>2081.3268788351284</v>
      </c>
      <c r="H408" s="31">
        <f t="shared" si="305"/>
        <v>24.015310602238227</v>
      </c>
      <c r="I408" s="42"/>
    </row>
    <row r="409" spans="1:9" x14ac:dyDescent="0.2">
      <c r="A409" s="25" t="str">
        <f>A404</f>
        <v>N161</v>
      </c>
      <c r="B409" s="25" t="s">
        <v>7</v>
      </c>
      <c r="C409" s="29">
        <f t="shared" si="300"/>
        <v>52449.438355288286</v>
      </c>
      <c r="D409" s="29">
        <f t="shared" si="301"/>
        <v>4370.7864455537701</v>
      </c>
      <c r="E409" s="29">
        <f t="shared" si="302"/>
        <v>1008.6430452940056</v>
      </c>
      <c r="F409" s="29">
        <f t="shared" si="303"/>
        <v>2017.2860905880111</v>
      </c>
      <c r="G409" s="29">
        <f t="shared" si="304"/>
        <v>2185.3932227768851</v>
      </c>
      <c r="H409" s="31">
        <f t="shared" si="305"/>
        <v>25.216076132350139</v>
      </c>
      <c r="I409" s="42"/>
    </row>
    <row r="410" spans="1:9" x14ac:dyDescent="0.2">
      <c r="A410" s="25" t="str">
        <f>A404</f>
        <v>N161</v>
      </c>
      <c r="B410" s="25" t="s">
        <v>6</v>
      </c>
      <c r="C410" s="29">
        <f t="shared" si="300"/>
        <v>55071.910273052708</v>
      </c>
      <c r="D410" s="29">
        <f t="shared" si="301"/>
        <v>4589.3257678314594</v>
      </c>
      <c r="E410" s="29">
        <f t="shared" si="302"/>
        <v>1059.0751975587059</v>
      </c>
      <c r="F410" s="29">
        <f t="shared" si="303"/>
        <v>2118.1503951174118</v>
      </c>
      <c r="G410" s="29">
        <f t="shared" si="304"/>
        <v>2294.6628839157297</v>
      </c>
      <c r="H410" s="31">
        <f t="shared" si="305"/>
        <v>26.476879938967649</v>
      </c>
      <c r="I410" s="42"/>
    </row>
    <row r="411" spans="1:9" x14ac:dyDescent="0.2">
      <c r="C411" s="29"/>
      <c r="D411" s="29"/>
      <c r="E411" s="29"/>
      <c r="F411" s="29"/>
      <c r="G411" s="29"/>
      <c r="I411" s="42"/>
    </row>
    <row r="412" spans="1:9" x14ac:dyDescent="0.2">
      <c r="A412" s="25" t="s">
        <v>230</v>
      </c>
      <c r="B412" s="25" t="s">
        <v>2</v>
      </c>
      <c r="C412" s="29">
        <f t="shared" ref="C412:C418" si="306">H412*2080</f>
        <v>41506.462441622214</v>
      </c>
      <c r="D412" s="29">
        <f t="shared" ref="D412:D418" si="307">H412*173.33333</f>
        <v>3458.8718036184173</v>
      </c>
      <c r="E412" s="29">
        <f t="shared" ref="E412:E418" si="308">H412*40</f>
        <v>798.20120080042716</v>
      </c>
      <c r="F412" s="29">
        <f t="shared" ref="F412:F418" si="309">H412*80</f>
        <v>1596.4024016008543</v>
      </c>
      <c r="G412" s="29">
        <f t="shared" ref="G412:G418" si="310">H412*(173.33333/2)</f>
        <v>1729.4359018092086</v>
      </c>
      <c r="H412" s="31">
        <f>H404*101%</f>
        <v>19.955030020010678</v>
      </c>
      <c r="I412" s="42"/>
    </row>
    <row r="413" spans="1:9" x14ac:dyDescent="0.2">
      <c r="A413" s="25" t="str">
        <f>A412</f>
        <v>N162</v>
      </c>
      <c r="B413" s="25" t="s">
        <v>1</v>
      </c>
      <c r="C413" s="29">
        <f t="shared" si="306"/>
        <v>43581.785563703328</v>
      </c>
      <c r="D413" s="29">
        <f t="shared" si="307"/>
        <v>3631.8153937993384</v>
      </c>
      <c r="E413" s="29">
        <f t="shared" si="308"/>
        <v>838.11126084044861</v>
      </c>
      <c r="F413" s="29">
        <f t="shared" si="309"/>
        <v>1676.2225216808972</v>
      </c>
      <c r="G413" s="29">
        <f t="shared" si="310"/>
        <v>1815.9076968996692</v>
      </c>
      <c r="H413" s="31">
        <f t="shared" ref="H413:H418" si="311">H412*105%</f>
        <v>20.952781521011214</v>
      </c>
      <c r="I413" s="42"/>
    </row>
    <row r="414" spans="1:9" x14ac:dyDescent="0.2">
      <c r="A414" s="25" t="str">
        <f>A412</f>
        <v>N162</v>
      </c>
      <c r="B414" s="25" t="s">
        <v>0</v>
      </c>
      <c r="C414" s="29">
        <f t="shared" si="306"/>
        <v>45760.874841888493</v>
      </c>
      <c r="D414" s="29">
        <f t="shared" si="307"/>
        <v>3813.4061634893055</v>
      </c>
      <c r="E414" s="29">
        <f t="shared" si="308"/>
        <v>880.01682388247104</v>
      </c>
      <c r="F414" s="29">
        <f t="shared" si="309"/>
        <v>1760.0336477649421</v>
      </c>
      <c r="G414" s="29">
        <f t="shared" si="310"/>
        <v>1906.7030817446528</v>
      </c>
      <c r="H414" s="31">
        <f t="shared" si="311"/>
        <v>22.000420597061776</v>
      </c>
      <c r="I414" s="42"/>
    </row>
    <row r="415" spans="1:9" x14ac:dyDescent="0.2">
      <c r="A415" s="25" t="str">
        <f>A412</f>
        <v>N162</v>
      </c>
      <c r="B415" s="25" t="s">
        <v>9</v>
      </c>
      <c r="C415" s="29">
        <f t="shared" si="306"/>
        <v>48048.918583982922</v>
      </c>
      <c r="D415" s="29">
        <f t="shared" si="307"/>
        <v>4004.0764716637709</v>
      </c>
      <c r="E415" s="29">
        <f t="shared" si="308"/>
        <v>924.01766507659454</v>
      </c>
      <c r="F415" s="29">
        <f t="shared" si="309"/>
        <v>1848.0353301531891</v>
      </c>
      <c r="G415" s="29">
        <f t="shared" si="310"/>
        <v>2002.0382358318855</v>
      </c>
      <c r="H415" s="31">
        <f t="shared" si="311"/>
        <v>23.100441626914865</v>
      </c>
      <c r="I415" s="42"/>
    </row>
    <row r="416" spans="1:9" x14ac:dyDescent="0.2">
      <c r="A416" s="25" t="str">
        <f>A412</f>
        <v>N162</v>
      </c>
      <c r="B416" s="25" t="s">
        <v>8</v>
      </c>
      <c r="C416" s="29">
        <f t="shared" si="306"/>
        <v>50451.364513182067</v>
      </c>
      <c r="D416" s="29">
        <f t="shared" si="307"/>
        <v>4204.2802952469601</v>
      </c>
      <c r="E416" s="29">
        <f t="shared" si="308"/>
        <v>970.21854833042437</v>
      </c>
      <c r="F416" s="29">
        <f t="shared" si="309"/>
        <v>1940.4370966608487</v>
      </c>
      <c r="G416" s="29">
        <f t="shared" si="310"/>
        <v>2102.1401476234801</v>
      </c>
      <c r="H416" s="31">
        <f t="shared" si="311"/>
        <v>24.25546370826061</v>
      </c>
      <c r="I416" s="42"/>
    </row>
    <row r="417" spans="1:9" x14ac:dyDescent="0.2">
      <c r="A417" s="25" t="str">
        <f>A412</f>
        <v>N162</v>
      </c>
      <c r="B417" s="25" t="s">
        <v>7</v>
      </c>
      <c r="C417" s="29">
        <f t="shared" si="306"/>
        <v>52973.932738841177</v>
      </c>
      <c r="D417" s="29">
        <f t="shared" si="307"/>
        <v>4414.4943100093078</v>
      </c>
      <c r="E417" s="29">
        <f t="shared" si="308"/>
        <v>1018.7294757469456</v>
      </c>
      <c r="F417" s="29">
        <f t="shared" si="309"/>
        <v>2037.4589514938912</v>
      </c>
      <c r="G417" s="29">
        <f t="shared" si="310"/>
        <v>2207.2471550046539</v>
      </c>
      <c r="H417" s="31">
        <f t="shared" si="311"/>
        <v>25.468236893673641</v>
      </c>
      <c r="I417" s="42"/>
    </row>
    <row r="418" spans="1:9" x14ac:dyDescent="0.2">
      <c r="A418" s="25" t="str">
        <f>A412</f>
        <v>N162</v>
      </c>
      <c r="B418" s="25" t="s">
        <v>6</v>
      </c>
      <c r="C418" s="29">
        <f t="shared" si="306"/>
        <v>55622.629375783232</v>
      </c>
      <c r="D418" s="29">
        <f t="shared" si="307"/>
        <v>4635.219025509773</v>
      </c>
      <c r="E418" s="29">
        <f t="shared" si="308"/>
        <v>1069.6659495342928</v>
      </c>
      <c r="F418" s="29">
        <f t="shared" si="309"/>
        <v>2139.3318990685857</v>
      </c>
      <c r="G418" s="29">
        <f t="shared" si="310"/>
        <v>2317.6095127548865</v>
      </c>
      <c r="H418" s="31">
        <f t="shared" si="311"/>
        <v>26.741648738357323</v>
      </c>
      <c r="I418" s="42"/>
    </row>
    <row r="419" spans="1:9" x14ac:dyDescent="0.2">
      <c r="C419" s="29"/>
      <c r="D419" s="29"/>
      <c r="E419" s="29"/>
      <c r="F419" s="29"/>
      <c r="G419" s="29"/>
      <c r="I419" s="42"/>
    </row>
    <row r="420" spans="1:9" x14ac:dyDescent="0.2">
      <c r="A420" s="25" t="s">
        <v>229</v>
      </c>
      <c r="B420" s="25" t="s">
        <v>2</v>
      </c>
      <c r="C420" s="29">
        <f t="shared" ref="C420:C426" si="312">H420*2080</f>
        <v>41921.527066038434</v>
      </c>
      <c r="D420" s="29">
        <f t="shared" ref="D420:D426" si="313">H420*173.33333</f>
        <v>3493.460521654602</v>
      </c>
      <c r="E420" s="29">
        <f t="shared" ref="E420:E426" si="314">H420*40</f>
        <v>806.18321280843145</v>
      </c>
      <c r="F420" s="29">
        <f t="shared" ref="F420:F426" si="315">H420*80</f>
        <v>1612.3664256168629</v>
      </c>
      <c r="G420" s="29">
        <f t="shared" ref="G420:G426" si="316">H420*(173.33333/2)</f>
        <v>1746.730260827301</v>
      </c>
      <c r="H420" s="31">
        <f>H412*101%</f>
        <v>20.154580320210787</v>
      </c>
      <c r="I420" s="42"/>
    </row>
    <row r="421" spans="1:9" x14ac:dyDescent="0.2">
      <c r="A421" s="25" t="str">
        <f>A420</f>
        <v>N163</v>
      </c>
      <c r="B421" s="25" t="s">
        <v>1</v>
      </c>
      <c r="C421" s="29">
        <f t="shared" si="312"/>
        <v>44017.603419340361</v>
      </c>
      <c r="D421" s="29">
        <f t="shared" si="313"/>
        <v>3668.1335477373318</v>
      </c>
      <c r="E421" s="29">
        <f t="shared" si="314"/>
        <v>846.49237344885307</v>
      </c>
      <c r="F421" s="29">
        <f t="shared" si="315"/>
        <v>1692.9847468977061</v>
      </c>
      <c r="G421" s="29">
        <f t="shared" si="316"/>
        <v>1834.0667738686659</v>
      </c>
      <c r="H421" s="31">
        <f t="shared" ref="H421:H426" si="317">H420*105%</f>
        <v>21.162309336221327</v>
      </c>
      <c r="I421" s="42"/>
    </row>
    <row r="422" spans="1:9" x14ac:dyDescent="0.2">
      <c r="A422" s="25" t="str">
        <f>A420</f>
        <v>N163</v>
      </c>
      <c r="B422" s="25" t="s">
        <v>0</v>
      </c>
      <c r="C422" s="29">
        <f t="shared" si="312"/>
        <v>46218.483590307376</v>
      </c>
      <c r="D422" s="29">
        <f t="shared" si="313"/>
        <v>3851.5402251241985</v>
      </c>
      <c r="E422" s="29">
        <f t="shared" si="314"/>
        <v>888.8169921212957</v>
      </c>
      <c r="F422" s="29">
        <f t="shared" si="315"/>
        <v>1777.6339842425914</v>
      </c>
      <c r="G422" s="29">
        <f t="shared" si="316"/>
        <v>1925.7701125620993</v>
      </c>
      <c r="H422" s="31">
        <f t="shared" si="317"/>
        <v>22.220424803032394</v>
      </c>
      <c r="I422" s="42"/>
    </row>
    <row r="423" spans="1:9" x14ac:dyDescent="0.2">
      <c r="A423" s="25" t="str">
        <f>A420</f>
        <v>N163</v>
      </c>
      <c r="B423" s="25" t="s">
        <v>9</v>
      </c>
      <c r="C423" s="29">
        <f t="shared" si="312"/>
        <v>48529.407769822756</v>
      </c>
      <c r="D423" s="29">
        <f t="shared" si="313"/>
        <v>4044.1172363804089</v>
      </c>
      <c r="E423" s="29">
        <f t="shared" si="314"/>
        <v>933.25784172736064</v>
      </c>
      <c r="F423" s="29">
        <f t="shared" si="315"/>
        <v>1866.5156834547213</v>
      </c>
      <c r="G423" s="29">
        <f t="shared" si="316"/>
        <v>2022.0586181902045</v>
      </c>
      <c r="H423" s="31">
        <f t="shared" si="317"/>
        <v>23.331446043184016</v>
      </c>
      <c r="I423" s="42"/>
    </row>
    <row r="424" spans="1:9" x14ac:dyDescent="0.2">
      <c r="A424" s="25" t="str">
        <f>A420</f>
        <v>N163</v>
      </c>
      <c r="B424" s="25" t="s">
        <v>8</v>
      </c>
      <c r="C424" s="29">
        <f t="shared" si="312"/>
        <v>50955.878158313899</v>
      </c>
      <c r="D424" s="29">
        <f t="shared" si="313"/>
        <v>4246.3230981994302</v>
      </c>
      <c r="E424" s="29">
        <f t="shared" si="314"/>
        <v>979.9207338137287</v>
      </c>
      <c r="F424" s="29">
        <f t="shared" si="315"/>
        <v>1959.8414676274574</v>
      </c>
      <c r="G424" s="29">
        <f t="shared" si="316"/>
        <v>2123.1615490997151</v>
      </c>
      <c r="H424" s="31">
        <f t="shared" si="317"/>
        <v>24.498018345343219</v>
      </c>
      <c r="I424" s="42"/>
    </row>
    <row r="425" spans="1:9" x14ac:dyDescent="0.2">
      <c r="A425" s="25" t="str">
        <f>A420</f>
        <v>N163</v>
      </c>
      <c r="B425" s="25" t="s">
        <v>7</v>
      </c>
      <c r="C425" s="29">
        <f t="shared" si="312"/>
        <v>53503.672066229592</v>
      </c>
      <c r="D425" s="29">
        <f t="shared" si="313"/>
        <v>4458.6392531094016</v>
      </c>
      <c r="E425" s="29">
        <f t="shared" si="314"/>
        <v>1028.9167705044154</v>
      </c>
      <c r="F425" s="29">
        <f t="shared" si="315"/>
        <v>2057.8335410088307</v>
      </c>
      <c r="G425" s="29">
        <f t="shared" si="316"/>
        <v>2229.3196265547008</v>
      </c>
      <c r="H425" s="31">
        <f t="shared" si="317"/>
        <v>25.722919262610382</v>
      </c>
      <c r="I425" s="42"/>
    </row>
    <row r="426" spans="1:9" x14ac:dyDescent="0.2">
      <c r="A426" s="25" t="str">
        <f>A420</f>
        <v>N163</v>
      </c>
      <c r="B426" s="25" t="s">
        <v>6</v>
      </c>
      <c r="C426" s="29">
        <f t="shared" si="312"/>
        <v>56178.855669541073</v>
      </c>
      <c r="D426" s="29">
        <f t="shared" si="313"/>
        <v>4681.5712157648722</v>
      </c>
      <c r="E426" s="29">
        <f t="shared" si="314"/>
        <v>1080.3626090296361</v>
      </c>
      <c r="F426" s="29">
        <f t="shared" si="315"/>
        <v>2160.7252180592723</v>
      </c>
      <c r="G426" s="29">
        <f t="shared" si="316"/>
        <v>2340.7856078824361</v>
      </c>
      <c r="H426" s="31">
        <f t="shared" si="317"/>
        <v>27.009065225740901</v>
      </c>
      <c r="I426" s="42"/>
    </row>
    <row r="427" spans="1:9" x14ac:dyDescent="0.2">
      <c r="C427" s="29"/>
      <c r="D427" s="29"/>
      <c r="E427" s="29"/>
      <c r="F427" s="29"/>
      <c r="G427" s="29"/>
      <c r="I427" s="42"/>
    </row>
    <row r="428" spans="1:9" x14ac:dyDescent="0.2">
      <c r="A428" s="25" t="s">
        <v>228</v>
      </c>
      <c r="B428" s="25" t="s">
        <v>2</v>
      </c>
      <c r="C428" s="29">
        <f t="shared" ref="C428:C434" si="318">H428*2080</f>
        <v>42340.742336698822</v>
      </c>
      <c r="D428" s="29">
        <f t="shared" ref="D428:D434" si="319">H428*173.33333</f>
        <v>3528.395126871148</v>
      </c>
      <c r="E428" s="29">
        <f t="shared" ref="E428:E434" si="320">H428*40</f>
        <v>814.2450449365158</v>
      </c>
      <c r="F428" s="29">
        <f t="shared" ref="F428:F434" si="321">H428*80</f>
        <v>1628.4900898730316</v>
      </c>
      <c r="G428" s="29">
        <f t="shared" ref="G428:G434" si="322">H428*(173.33333/2)</f>
        <v>1764.197563435574</v>
      </c>
      <c r="H428" s="31">
        <f>H420*101%</f>
        <v>20.356126123412896</v>
      </c>
      <c r="I428" s="42"/>
    </row>
    <row r="429" spans="1:9" x14ac:dyDescent="0.2">
      <c r="A429" s="25" t="str">
        <f>A428</f>
        <v>N164</v>
      </c>
      <c r="B429" s="25" t="s">
        <v>1</v>
      </c>
      <c r="C429" s="29">
        <f t="shared" si="318"/>
        <v>44457.779453533767</v>
      </c>
      <c r="D429" s="29">
        <f t="shared" si="319"/>
        <v>3704.8148832147053</v>
      </c>
      <c r="E429" s="29">
        <f t="shared" si="320"/>
        <v>854.95729718334155</v>
      </c>
      <c r="F429" s="29">
        <f t="shared" si="321"/>
        <v>1709.9145943666831</v>
      </c>
      <c r="G429" s="29">
        <f t="shared" si="322"/>
        <v>1852.4074416073527</v>
      </c>
      <c r="H429" s="31">
        <f t="shared" ref="H429:H434" si="323">H428*105%</f>
        <v>21.37393242958354</v>
      </c>
      <c r="I429" s="42"/>
    </row>
    <row r="430" spans="1:9" x14ac:dyDescent="0.2">
      <c r="A430" s="25" t="str">
        <f>A428</f>
        <v>N164</v>
      </c>
      <c r="B430" s="25" t="s">
        <v>0</v>
      </c>
      <c r="C430" s="29">
        <f t="shared" si="318"/>
        <v>46680.668426210454</v>
      </c>
      <c r="D430" s="29">
        <f t="shared" si="319"/>
        <v>3890.0556273754405</v>
      </c>
      <c r="E430" s="29">
        <f t="shared" si="320"/>
        <v>897.70516204250862</v>
      </c>
      <c r="F430" s="29">
        <f t="shared" si="321"/>
        <v>1795.4103240850172</v>
      </c>
      <c r="G430" s="29">
        <f t="shared" si="322"/>
        <v>1945.0278136877203</v>
      </c>
      <c r="H430" s="31">
        <f t="shared" si="323"/>
        <v>22.442629051062717</v>
      </c>
      <c r="I430" s="42"/>
    </row>
    <row r="431" spans="1:9" x14ac:dyDescent="0.2">
      <c r="A431" s="25" t="str">
        <f>A428</f>
        <v>N164</v>
      </c>
      <c r="B431" s="25" t="s">
        <v>9</v>
      </c>
      <c r="C431" s="29">
        <f t="shared" si="318"/>
        <v>49014.701847520977</v>
      </c>
      <c r="D431" s="29">
        <f t="shared" si="319"/>
        <v>4084.558408744213</v>
      </c>
      <c r="E431" s="29">
        <f t="shared" si="320"/>
        <v>942.59042014463421</v>
      </c>
      <c r="F431" s="29">
        <f t="shared" si="321"/>
        <v>1885.1808402892684</v>
      </c>
      <c r="G431" s="29">
        <f t="shared" si="322"/>
        <v>2042.2792043721065</v>
      </c>
      <c r="H431" s="31">
        <f t="shared" si="323"/>
        <v>23.564760503615855</v>
      </c>
      <c r="I431" s="42"/>
    </row>
    <row r="432" spans="1:9" x14ac:dyDescent="0.2">
      <c r="A432" s="25" t="str">
        <f>A428</f>
        <v>N164</v>
      </c>
      <c r="B432" s="25" t="s">
        <v>8</v>
      </c>
      <c r="C432" s="29">
        <f t="shared" si="318"/>
        <v>51465.43693989703</v>
      </c>
      <c r="D432" s="29">
        <f t="shared" si="319"/>
        <v>4288.7863291814238</v>
      </c>
      <c r="E432" s="29">
        <f t="shared" si="320"/>
        <v>989.7199411518659</v>
      </c>
      <c r="F432" s="29">
        <f t="shared" si="321"/>
        <v>1979.4398823037318</v>
      </c>
      <c r="G432" s="29">
        <f t="shared" si="322"/>
        <v>2144.3931645907119</v>
      </c>
      <c r="H432" s="31">
        <f t="shared" si="323"/>
        <v>24.742998528796647</v>
      </c>
      <c r="I432" s="42"/>
    </row>
    <row r="433" spans="1:9" x14ac:dyDescent="0.2">
      <c r="A433" s="25" t="str">
        <f>A428</f>
        <v>N164</v>
      </c>
      <c r="B433" s="25" t="s">
        <v>7</v>
      </c>
      <c r="C433" s="29">
        <f t="shared" si="318"/>
        <v>54038.708786891882</v>
      </c>
      <c r="D433" s="29">
        <f t="shared" si="319"/>
        <v>4503.2256456404948</v>
      </c>
      <c r="E433" s="29">
        <f t="shared" si="320"/>
        <v>1039.2059382094592</v>
      </c>
      <c r="F433" s="29">
        <f t="shared" si="321"/>
        <v>2078.4118764189184</v>
      </c>
      <c r="G433" s="29">
        <f t="shared" si="322"/>
        <v>2251.6128228202474</v>
      </c>
      <c r="H433" s="31">
        <f t="shared" si="323"/>
        <v>25.980148455236481</v>
      </c>
      <c r="I433" s="42"/>
    </row>
    <row r="434" spans="1:9" x14ac:dyDescent="0.2">
      <c r="A434" s="25" t="str">
        <f>A428</f>
        <v>N164</v>
      </c>
      <c r="B434" s="25" t="s">
        <v>6</v>
      </c>
      <c r="C434" s="29">
        <f t="shared" si="318"/>
        <v>56740.64422623648</v>
      </c>
      <c r="D434" s="29">
        <f t="shared" si="319"/>
        <v>4728.38692792252</v>
      </c>
      <c r="E434" s="29">
        <f t="shared" si="320"/>
        <v>1091.1662351199323</v>
      </c>
      <c r="F434" s="29">
        <f t="shared" si="321"/>
        <v>2182.3324702398645</v>
      </c>
      <c r="G434" s="29">
        <f t="shared" si="322"/>
        <v>2364.19346396126</v>
      </c>
      <c r="H434" s="31">
        <f t="shared" si="323"/>
        <v>27.279155877998306</v>
      </c>
      <c r="I434" s="42"/>
    </row>
    <row r="435" spans="1:9" x14ac:dyDescent="0.2">
      <c r="C435" s="29"/>
      <c r="D435" s="29"/>
      <c r="E435" s="29"/>
      <c r="F435" s="29"/>
      <c r="G435" s="29"/>
      <c r="I435" s="42"/>
    </row>
    <row r="436" spans="1:9" x14ac:dyDescent="0.2">
      <c r="A436" s="25" t="s">
        <v>227</v>
      </c>
      <c r="B436" s="25" t="s">
        <v>2</v>
      </c>
      <c r="C436" s="29">
        <f t="shared" ref="C436:C442" si="324">H436*2080</f>
        <v>42764.149760065811</v>
      </c>
      <c r="D436" s="29">
        <f t="shared" ref="D436:D442" si="325">H436*173.33333</f>
        <v>3563.6790781398595</v>
      </c>
      <c r="E436" s="29">
        <f t="shared" ref="E436:E442" si="326">H436*40</f>
        <v>822.38749538588092</v>
      </c>
      <c r="F436" s="29">
        <f t="shared" ref="F436:F442" si="327">H436*80</f>
        <v>1644.7749907717618</v>
      </c>
      <c r="G436" s="29">
        <f t="shared" ref="G436:G442" si="328">H436*(173.33333/2)</f>
        <v>1781.8395390699297</v>
      </c>
      <c r="H436" s="31">
        <f>H428*101%</f>
        <v>20.559687384647024</v>
      </c>
      <c r="I436" s="42"/>
    </row>
    <row r="437" spans="1:9" x14ac:dyDescent="0.2">
      <c r="A437" s="25" t="str">
        <f>A436</f>
        <v>N165</v>
      </c>
      <c r="B437" s="25" t="s">
        <v>1</v>
      </c>
      <c r="C437" s="29">
        <f t="shared" si="324"/>
        <v>44902.357248069107</v>
      </c>
      <c r="D437" s="29">
        <f t="shared" si="325"/>
        <v>3741.8630320468528</v>
      </c>
      <c r="E437" s="29">
        <f t="shared" si="326"/>
        <v>863.50687015517508</v>
      </c>
      <c r="F437" s="29">
        <f t="shared" si="327"/>
        <v>1727.0137403103502</v>
      </c>
      <c r="G437" s="29">
        <f t="shared" si="328"/>
        <v>1870.9315160234264</v>
      </c>
      <c r="H437" s="31">
        <f t="shared" ref="H437:H442" si="329">H436*105%</f>
        <v>21.587671753879377</v>
      </c>
      <c r="I437" s="42"/>
    </row>
    <row r="438" spans="1:9" x14ac:dyDescent="0.2">
      <c r="A438" s="25" t="str">
        <f>A436</f>
        <v>N165</v>
      </c>
      <c r="B438" s="25" t="s">
        <v>0</v>
      </c>
      <c r="C438" s="29">
        <f t="shared" si="324"/>
        <v>47147.475110472558</v>
      </c>
      <c r="D438" s="29">
        <f t="shared" si="325"/>
        <v>3928.9561836491953</v>
      </c>
      <c r="E438" s="29">
        <f t="shared" si="326"/>
        <v>906.6822136629338</v>
      </c>
      <c r="F438" s="29">
        <f t="shared" si="327"/>
        <v>1813.3644273258676</v>
      </c>
      <c r="G438" s="29">
        <f t="shared" si="328"/>
        <v>1964.4780918245976</v>
      </c>
      <c r="H438" s="31">
        <f t="shared" si="329"/>
        <v>22.667055341573345</v>
      </c>
      <c r="I438" s="42"/>
    </row>
    <row r="439" spans="1:9" x14ac:dyDescent="0.2">
      <c r="A439" s="25" t="str">
        <f>A436</f>
        <v>N165</v>
      </c>
      <c r="B439" s="25" t="s">
        <v>9</v>
      </c>
      <c r="C439" s="29">
        <f t="shared" si="324"/>
        <v>49504.848865996188</v>
      </c>
      <c r="D439" s="29">
        <f t="shared" si="325"/>
        <v>4125.4039928316552</v>
      </c>
      <c r="E439" s="29">
        <f t="shared" si="326"/>
        <v>952.01632434608064</v>
      </c>
      <c r="F439" s="29">
        <f t="shared" si="327"/>
        <v>1904.0326486921613</v>
      </c>
      <c r="G439" s="29">
        <f t="shared" si="328"/>
        <v>2062.7019964158276</v>
      </c>
      <c r="H439" s="31">
        <f t="shared" si="329"/>
        <v>23.800408108652015</v>
      </c>
      <c r="I439" s="42"/>
    </row>
    <row r="440" spans="1:9" x14ac:dyDescent="0.2">
      <c r="A440" s="25" t="str">
        <f>A436</f>
        <v>N165</v>
      </c>
      <c r="B440" s="25" t="s">
        <v>8</v>
      </c>
      <c r="C440" s="29">
        <f t="shared" si="324"/>
        <v>51980.091309296004</v>
      </c>
      <c r="D440" s="29">
        <f t="shared" si="325"/>
        <v>4331.6741924732378</v>
      </c>
      <c r="E440" s="29">
        <f t="shared" si="326"/>
        <v>999.61714056338462</v>
      </c>
      <c r="F440" s="29">
        <f t="shared" si="327"/>
        <v>1999.2342811267692</v>
      </c>
      <c r="G440" s="29">
        <f t="shared" si="328"/>
        <v>2165.8370962366189</v>
      </c>
      <c r="H440" s="31">
        <f t="shared" si="329"/>
        <v>24.990428514084616</v>
      </c>
      <c r="I440" s="42"/>
    </row>
    <row r="441" spans="1:9" x14ac:dyDescent="0.2">
      <c r="A441" s="25" t="str">
        <f>A436</f>
        <v>N165</v>
      </c>
      <c r="B441" s="25" t="s">
        <v>7</v>
      </c>
      <c r="C441" s="29">
        <f t="shared" si="324"/>
        <v>54579.095874760802</v>
      </c>
      <c r="D441" s="29">
        <f t="shared" si="325"/>
        <v>4548.2579020968997</v>
      </c>
      <c r="E441" s="29">
        <f t="shared" si="326"/>
        <v>1049.5979975915538</v>
      </c>
      <c r="F441" s="29">
        <f t="shared" si="327"/>
        <v>2099.1959951831077</v>
      </c>
      <c r="G441" s="29">
        <f t="shared" si="328"/>
        <v>2274.1289510484498</v>
      </c>
      <c r="H441" s="31">
        <f t="shared" si="329"/>
        <v>26.239949939788847</v>
      </c>
      <c r="I441" s="42"/>
    </row>
    <row r="442" spans="1:9" x14ac:dyDescent="0.2">
      <c r="A442" s="25" t="str">
        <f>A436</f>
        <v>N165</v>
      </c>
      <c r="B442" s="25" t="s">
        <v>6</v>
      </c>
      <c r="C442" s="29">
        <f t="shared" si="324"/>
        <v>57308.05066849885</v>
      </c>
      <c r="D442" s="29">
        <f t="shared" si="325"/>
        <v>4775.6707972017457</v>
      </c>
      <c r="E442" s="29">
        <f t="shared" si="326"/>
        <v>1102.0778974711316</v>
      </c>
      <c r="F442" s="29">
        <f t="shared" si="327"/>
        <v>2204.1557949422631</v>
      </c>
      <c r="G442" s="29">
        <f t="shared" si="328"/>
        <v>2387.8353986008728</v>
      </c>
      <c r="H442" s="31">
        <f t="shared" si="329"/>
        <v>27.551947436778292</v>
      </c>
      <c r="I442" s="42"/>
    </row>
    <row r="443" spans="1:9" x14ac:dyDescent="0.2">
      <c r="C443" s="29"/>
      <c r="D443" s="29"/>
      <c r="E443" s="29"/>
      <c r="F443" s="29"/>
      <c r="G443" s="29"/>
      <c r="I443" s="42"/>
    </row>
    <row r="444" spans="1:9" x14ac:dyDescent="0.2">
      <c r="A444" s="25" t="s">
        <v>226</v>
      </c>
      <c r="B444" s="25" t="s">
        <v>2</v>
      </c>
      <c r="C444" s="29">
        <f t="shared" ref="C444:C450" si="330">H444*2080</f>
        <v>43191.791257666468</v>
      </c>
      <c r="D444" s="29">
        <f t="shared" ref="D444:D450" si="331">H444*173.33333</f>
        <v>3599.3158689212578</v>
      </c>
      <c r="E444" s="29">
        <f t="shared" ref="E444:E450" si="332">H444*40</f>
        <v>830.61137033973978</v>
      </c>
      <c r="F444" s="29">
        <f t="shared" ref="F444:F450" si="333">H444*80</f>
        <v>1661.2227406794796</v>
      </c>
      <c r="G444" s="29">
        <f t="shared" ref="G444:G450" si="334">H444*(173.33333/2)</f>
        <v>1799.6579344606289</v>
      </c>
      <c r="H444" s="31">
        <f>H436*101%</f>
        <v>20.765284258493494</v>
      </c>
      <c r="I444" s="42"/>
    </row>
    <row r="445" spans="1:9" x14ac:dyDescent="0.2">
      <c r="A445" s="25" t="str">
        <f>A444</f>
        <v>N166</v>
      </c>
      <c r="B445" s="25" t="s">
        <v>1</v>
      </c>
      <c r="C445" s="29">
        <f t="shared" si="330"/>
        <v>45351.380820549799</v>
      </c>
      <c r="D445" s="29">
        <f t="shared" si="331"/>
        <v>3779.2816623673211</v>
      </c>
      <c r="E445" s="29">
        <f t="shared" si="332"/>
        <v>872.14193885672682</v>
      </c>
      <c r="F445" s="29">
        <f t="shared" si="333"/>
        <v>1744.2838777134536</v>
      </c>
      <c r="G445" s="29">
        <f t="shared" si="334"/>
        <v>1889.6408311836606</v>
      </c>
      <c r="H445" s="31">
        <f t="shared" ref="H445:H450" si="335">H444*105%</f>
        <v>21.803548471418171</v>
      </c>
      <c r="I445" s="42"/>
    </row>
    <row r="446" spans="1:9" x14ac:dyDescent="0.2">
      <c r="A446" s="25" t="str">
        <f>A444</f>
        <v>N166</v>
      </c>
      <c r="B446" s="25" t="s">
        <v>0</v>
      </c>
      <c r="C446" s="29">
        <f t="shared" si="330"/>
        <v>47618.94986157729</v>
      </c>
      <c r="D446" s="29">
        <f t="shared" si="331"/>
        <v>3968.2457454856876</v>
      </c>
      <c r="E446" s="29">
        <f t="shared" si="332"/>
        <v>915.74903579956322</v>
      </c>
      <c r="F446" s="29">
        <f t="shared" si="333"/>
        <v>1831.4980715991264</v>
      </c>
      <c r="G446" s="29">
        <f t="shared" si="334"/>
        <v>1984.1228727428438</v>
      </c>
      <c r="H446" s="31">
        <f t="shared" si="335"/>
        <v>22.893725894989082</v>
      </c>
      <c r="I446" s="42"/>
    </row>
    <row r="447" spans="1:9" x14ac:dyDescent="0.2">
      <c r="A447" s="25" t="str">
        <f>A444</f>
        <v>N166</v>
      </c>
      <c r="B447" s="25" t="s">
        <v>9</v>
      </c>
      <c r="C447" s="29">
        <f t="shared" si="330"/>
        <v>49999.897354656154</v>
      </c>
      <c r="D447" s="29">
        <f t="shared" si="331"/>
        <v>4166.6580327599722</v>
      </c>
      <c r="E447" s="29">
        <f t="shared" si="332"/>
        <v>961.53648758954148</v>
      </c>
      <c r="F447" s="29">
        <f t="shared" si="333"/>
        <v>1923.072975179083</v>
      </c>
      <c r="G447" s="29">
        <f t="shared" si="334"/>
        <v>2083.3290163799861</v>
      </c>
      <c r="H447" s="31">
        <f t="shared" si="335"/>
        <v>24.038412189738537</v>
      </c>
      <c r="I447" s="42"/>
    </row>
    <row r="448" spans="1:9" x14ac:dyDescent="0.2">
      <c r="A448" s="25" t="str">
        <f>A444</f>
        <v>N166</v>
      </c>
      <c r="B448" s="25" t="s">
        <v>8</v>
      </c>
      <c r="C448" s="29">
        <f t="shared" si="330"/>
        <v>52499.892222388968</v>
      </c>
      <c r="D448" s="29">
        <f t="shared" si="331"/>
        <v>4374.9909343979716</v>
      </c>
      <c r="E448" s="29">
        <f t="shared" si="332"/>
        <v>1009.6133119690187</v>
      </c>
      <c r="F448" s="29">
        <f t="shared" si="333"/>
        <v>2019.2266239380374</v>
      </c>
      <c r="G448" s="29">
        <f t="shared" si="334"/>
        <v>2187.4954671989858</v>
      </c>
      <c r="H448" s="31">
        <f t="shared" si="335"/>
        <v>25.240332799225467</v>
      </c>
      <c r="I448" s="42"/>
    </row>
    <row r="449" spans="1:9" x14ac:dyDescent="0.2">
      <c r="A449" s="25" t="str">
        <f>A444</f>
        <v>N166</v>
      </c>
      <c r="B449" s="25" t="s">
        <v>7</v>
      </c>
      <c r="C449" s="29">
        <f t="shared" si="330"/>
        <v>55124.886833508419</v>
      </c>
      <c r="D449" s="29">
        <f t="shared" si="331"/>
        <v>4593.7404811178703</v>
      </c>
      <c r="E449" s="29">
        <f t="shared" si="332"/>
        <v>1060.0939775674697</v>
      </c>
      <c r="F449" s="29">
        <f t="shared" si="333"/>
        <v>2120.1879551349393</v>
      </c>
      <c r="G449" s="29">
        <f t="shared" si="334"/>
        <v>2296.8702405589352</v>
      </c>
      <c r="H449" s="31">
        <f t="shared" si="335"/>
        <v>26.502349439186741</v>
      </c>
      <c r="I449" s="42"/>
    </row>
    <row r="450" spans="1:9" x14ac:dyDescent="0.2">
      <c r="A450" s="25" t="str">
        <f>A444</f>
        <v>N166</v>
      </c>
      <c r="B450" s="25" t="s">
        <v>6</v>
      </c>
      <c r="C450" s="29">
        <f t="shared" si="330"/>
        <v>57881.131175183844</v>
      </c>
      <c r="D450" s="29">
        <f t="shared" si="331"/>
        <v>4823.4275051737641</v>
      </c>
      <c r="E450" s="29">
        <f t="shared" si="332"/>
        <v>1113.0986764458432</v>
      </c>
      <c r="F450" s="29">
        <f t="shared" si="333"/>
        <v>2226.1973528916865</v>
      </c>
      <c r="G450" s="29">
        <f t="shared" si="334"/>
        <v>2411.713752586882</v>
      </c>
      <c r="H450" s="31">
        <f t="shared" si="335"/>
        <v>27.827466911146079</v>
      </c>
      <c r="I450" s="42"/>
    </row>
    <row r="451" spans="1:9" x14ac:dyDescent="0.2">
      <c r="C451" s="29"/>
      <c r="D451" s="29"/>
      <c r="E451" s="29"/>
      <c r="F451" s="29"/>
      <c r="G451" s="29"/>
      <c r="I451" s="42"/>
    </row>
    <row r="452" spans="1:9" x14ac:dyDescent="0.2">
      <c r="A452" s="25" t="s">
        <v>225</v>
      </c>
      <c r="B452" s="25" t="s">
        <v>2</v>
      </c>
      <c r="C452" s="29">
        <f t="shared" ref="C452:C458" si="336">H452*2080</f>
        <v>43623.709170243135</v>
      </c>
      <c r="D452" s="29">
        <f t="shared" ref="D452:D458" si="337">H452*173.33333</f>
        <v>3635.3090276104704</v>
      </c>
      <c r="E452" s="29">
        <f t="shared" ref="E452:E458" si="338">H452*40</f>
        <v>838.91748404313716</v>
      </c>
      <c r="F452" s="29">
        <f t="shared" ref="F452:F458" si="339">H452*80</f>
        <v>1677.8349680862743</v>
      </c>
      <c r="G452" s="29">
        <f t="shared" ref="G452:G458" si="340">H452*(173.33333/2)</f>
        <v>1817.6545138052352</v>
      </c>
      <c r="H452" s="31">
        <f>H444*101%</f>
        <v>20.972937101078429</v>
      </c>
      <c r="I452" s="42"/>
    </row>
    <row r="453" spans="1:9" x14ac:dyDescent="0.2">
      <c r="A453" s="25" t="str">
        <f>A452</f>
        <v>N167</v>
      </c>
      <c r="B453" s="25" t="s">
        <v>1</v>
      </c>
      <c r="C453" s="29">
        <f t="shared" si="336"/>
        <v>45804.89462875529</v>
      </c>
      <c r="D453" s="29">
        <f t="shared" si="337"/>
        <v>3817.0744789909941</v>
      </c>
      <c r="E453" s="29">
        <f t="shared" si="338"/>
        <v>880.86335824529397</v>
      </c>
      <c r="F453" s="29">
        <f t="shared" si="339"/>
        <v>1761.7267164905879</v>
      </c>
      <c r="G453" s="29">
        <f t="shared" si="340"/>
        <v>1908.537239495497</v>
      </c>
      <c r="H453" s="31">
        <f t="shared" ref="H453:H458" si="341">H452*105%</f>
        <v>22.02158395613235</v>
      </c>
      <c r="I453" s="42"/>
    </row>
    <row r="454" spans="1:9" x14ac:dyDescent="0.2">
      <c r="A454" s="25" t="str">
        <f>A452</f>
        <v>N167</v>
      </c>
      <c r="B454" s="25" t="s">
        <v>0</v>
      </c>
      <c r="C454" s="29">
        <f t="shared" si="336"/>
        <v>48095.139360193054</v>
      </c>
      <c r="D454" s="29">
        <f t="shared" si="337"/>
        <v>4007.928202940544</v>
      </c>
      <c r="E454" s="29">
        <f t="shared" si="338"/>
        <v>924.9065261575588</v>
      </c>
      <c r="F454" s="29">
        <f t="shared" si="339"/>
        <v>1849.8130523151176</v>
      </c>
      <c r="G454" s="29">
        <f t="shared" si="340"/>
        <v>2003.964101470272</v>
      </c>
      <c r="H454" s="31">
        <f t="shared" si="341"/>
        <v>23.122663153938969</v>
      </c>
      <c r="I454" s="42"/>
    </row>
    <row r="455" spans="1:9" x14ac:dyDescent="0.2">
      <c r="A455" s="25" t="str">
        <f>A452</f>
        <v>N167</v>
      </c>
      <c r="B455" s="25" t="s">
        <v>9</v>
      </c>
      <c r="C455" s="29">
        <f t="shared" si="336"/>
        <v>50499.896328202711</v>
      </c>
      <c r="D455" s="29">
        <f t="shared" si="337"/>
        <v>4208.3246130875714</v>
      </c>
      <c r="E455" s="29">
        <f t="shared" si="338"/>
        <v>971.15185246543672</v>
      </c>
      <c r="F455" s="29">
        <f t="shared" si="339"/>
        <v>1942.3037049308734</v>
      </c>
      <c r="G455" s="29">
        <f t="shared" si="340"/>
        <v>2104.1623065437857</v>
      </c>
      <c r="H455" s="31">
        <f t="shared" si="341"/>
        <v>24.278796311635919</v>
      </c>
      <c r="I455" s="42"/>
    </row>
    <row r="456" spans="1:9" x14ac:dyDescent="0.2">
      <c r="A456" s="25" t="str">
        <f>A452</f>
        <v>N167</v>
      </c>
      <c r="B456" s="25" t="s">
        <v>8</v>
      </c>
      <c r="C456" s="29">
        <f t="shared" si="336"/>
        <v>53024.891144612848</v>
      </c>
      <c r="D456" s="29">
        <f t="shared" si="337"/>
        <v>4418.7408437419499</v>
      </c>
      <c r="E456" s="29">
        <f t="shared" si="338"/>
        <v>1019.7094450887085</v>
      </c>
      <c r="F456" s="29">
        <f t="shared" si="339"/>
        <v>2039.4188901774171</v>
      </c>
      <c r="G456" s="29">
        <f t="shared" si="340"/>
        <v>2209.370421870975</v>
      </c>
      <c r="H456" s="31">
        <f t="shared" si="341"/>
        <v>25.492736127217714</v>
      </c>
      <c r="I456" s="42"/>
    </row>
    <row r="457" spans="1:9" x14ac:dyDescent="0.2">
      <c r="A457" s="25" t="str">
        <f>A452</f>
        <v>N167</v>
      </c>
      <c r="B457" s="25" t="s">
        <v>7</v>
      </c>
      <c r="C457" s="29">
        <f t="shared" si="336"/>
        <v>55676.135701843494</v>
      </c>
      <c r="D457" s="29">
        <f t="shared" si="337"/>
        <v>4639.677885929048</v>
      </c>
      <c r="E457" s="29">
        <f t="shared" si="338"/>
        <v>1070.6949173431442</v>
      </c>
      <c r="F457" s="29">
        <f t="shared" si="339"/>
        <v>2141.3898346862884</v>
      </c>
      <c r="G457" s="29">
        <f t="shared" si="340"/>
        <v>2319.838942964524</v>
      </c>
      <c r="H457" s="31">
        <f t="shared" si="341"/>
        <v>26.767372933578603</v>
      </c>
      <c r="I457" s="42"/>
    </row>
    <row r="458" spans="1:9" x14ac:dyDescent="0.2">
      <c r="A458" s="25" t="str">
        <f>A452</f>
        <v>N167</v>
      </c>
      <c r="B458" s="25" t="s">
        <v>6</v>
      </c>
      <c r="C458" s="29">
        <f t="shared" si="336"/>
        <v>58459.942486935666</v>
      </c>
      <c r="D458" s="29">
        <f t="shared" si="337"/>
        <v>4871.6617802255005</v>
      </c>
      <c r="E458" s="29">
        <f t="shared" si="338"/>
        <v>1124.2296632103014</v>
      </c>
      <c r="F458" s="29">
        <f t="shared" si="339"/>
        <v>2248.4593264206028</v>
      </c>
      <c r="G458" s="29">
        <f t="shared" si="340"/>
        <v>2435.8308901127502</v>
      </c>
      <c r="H458" s="31">
        <f t="shared" si="341"/>
        <v>28.105741580257533</v>
      </c>
      <c r="I458" s="42"/>
    </row>
    <row r="459" spans="1:9" x14ac:dyDescent="0.2">
      <c r="C459" s="29"/>
      <c r="D459" s="29"/>
      <c r="E459" s="29"/>
      <c r="F459" s="29"/>
      <c r="G459" s="29"/>
      <c r="I459" s="42"/>
    </row>
    <row r="460" spans="1:9" x14ac:dyDescent="0.2">
      <c r="A460" s="25" t="s">
        <v>224</v>
      </c>
      <c r="B460" s="25" t="s">
        <v>2</v>
      </c>
      <c r="C460" s="29">
        <f t="shared" ref="C460:C466" si="342">H460*2080</f>
        <v>44059.946261945566</v>
      </c>
      <c r="D460" s="29">
        <f t="shared" ref="D460:D466" si="343">H460*173.33333</f>
        <v>3671.6621178865753</v>
      </c>
      <c r="E460" s="29">
        <f t="shared" ref="E460:E466" si="344">H460*40</f>
        <v>847.3066588835685</v>
      </c>
      <c r="F460" s="29">
        <f t="shared" ref="F460:F466" si="345">H460*80</f>
        <v>1694.613317767137</v>
      </c>
      <c r="G460" s="29">
        <f t="shared" ref="G460:G466" si="346">H460*(173.33333/2)</f>
        <v>1835.8310589432876</v>
      </c>
      <c r="H460" s="31">
        <f>H452*101%</f>
        <v>21.182666472089213</v>
      </c>
      <c r="I460" s="42"/>
    </row>
    <row r="461" spans="1:9" x14ac:dyDescent="0.2">
      <c r="A461" s="25" t="str">
        <f>A460</f>
        <v>N168</v>
      </c>
      <c r="B461" s="25" t="s">
        <v>1</v>
      </c>
      <c r="C461" s="29">
        <f t="shared" si="342"/>
        <v>46262.943575042846</v>
      </c>
      <c r="D461" s="29">
        <f t="shared" si="343"/>
        <v>3855.2452237809043</v>
      </c>
      <c r="E461" s="29">
        <f t="shared" si="344"/>
        <v>889.67199182774709</v>
      </c>
      <c r="F461" s="29">
        <f t="shared" si="345"/>
        <v>1779.3439836554942</v>
      </c>
      <c r="G461" s="29">
        <f t="shared" si="346"/>
        <v>1927.6226118904522</v>
      </c>
      <c r="H461" s="31">
        <f t="shared" ref="H461:H466" si="347">H460*105%</f>
        <v>22.241799795693677</v>
      </c>
      <c r="I461" s="42"/>
    </row>
    <row r="462" spans="1:9" x14ac:dyDescent="0.2">
      <c r="A462" s="25" t="str">
        <f>A460</f>
        <v>N168</v>
      </c>
      <c r="B462" s="25" t="s">
        <v>0</v>
      </c>
      <c r="C462" s="29">
        <f t="shared" si="342"/>
        <v>48576.09075379499</v>
      </c>
      <c r="D462" s="29">
        <f t="shared" si="343"/>
        <v>4048.0074849699499</v>
      </c>
      <c r="E462" s="29">
        <f t="shared" si="344"/>
        <v>934.15559141913445</v>
      </c>
      <c r="F462" s="29">
        <f t="shared" si="345"/>
        <v>1868.3111828382689</v>
      </c>
      <c r="G462" s="29">
        <f t="shared" si="346"/>
        <v>2024.003742484975</v>
      </c>
      <c r="H462" s="31">
        <f t="shared" si="347"/>
        <v>23.353889785478362</v>
      </c>
      <c r="I462" s="42"/>
    </row>
    <row r="463" spans="1:9" x14ac:dyDescent="0.2">
      <c r="A463" s="25" t="str">
        <f>A460</f>
        <v>N168</v>
      </c>
      <c r="B463" s="25" t="s">
        <v>9</v>
      </c>
      <c r="C463" s="29">
        <f t="shared" si="342"/>
        <v>51004.895291484747</v>
      </c>
      <c r="D463" s="29">
        <f t="shared" si="343"/>
        <v>4250.4078592184478</v>
      </c>
      <c r="E463" s="29">
        <f t="shared" si="344"/>
        <v>980.86337099009131</v>
      </c>
      <c r="F463" s="29">
        <f t="shared" si="345"/>
        <v>1961.7267419801826</v>
      </c>
      <c r="G463" s="29">
        <f t="shared" si="346"/>
        <v>2125.2039296092239</v>
      </c>
      <c r="H463" s="31">
        <f t="shared" si="347"/>
        <v>24.521584274752282</v>
      </c>
      <c r="I463" s="42"/>
    </row>
    <row r="464" spans="1:9" x14ac:dyDescent="0.2">
      <c r="A464" s="25" t="str">
        <f>A460</f>
        <v>N168</v>
      </c>
      <c r="B464" s="25" t="s">
        <v>8</v>
      </c>
      <c r="C464" s="29">
        <f t="shared" si="342"/>
        <v>53555.14005605899</v>
      </c>
      <c r="D464" s="29">
        <f t="shared" si="343"/>
        <v>4462.9282521793702</v>
      </c>
      <c r="E464" s="29">
        <f t="shared" si="344"/>
        <v>1029.906539539596</v>
      </c>
      <c r="F464" s="29">
        <f t="shared" si="345"/>
        <v>2059.813079079192</v>
      </c>
      <c r="G464" s="29">
        <f t="shared" si="346"/>
        <v>2231.4641260896851</v>
      </c>
      <c r="H464" s="31">
        <f t="shared" si="347"/>
        <v>25.747663488489898</v>
      </c>
      <c r="I464" s="42"/>
    </row>
    <row r="465" spans="1:9" x14ac:dyDescent="0.2">
      <c r="A465" s="25" t="str">
        <f>A460</f>
        <v>N168</v>
      </c>
      <c r="B465" s="25" t="s">
        <v>7</v>
      </c>
      <c r="C465" s="29">
        <f t="shared" si="342"/>
        <v>56232.897058861934</v>
      </c>
      <c r="D465" s="29">
        <f t="shared" si="343"/>
        <v>4686.0746647883389</v>
      </c>
      <c r="E465" s="29">
        <f t="shared" si="344"/>
        <v>1081.4018665165756</v>
      </c>
      <c r="F465" s="29">
        <f t="shared" si="345"/>
        <v>2162.8037330331513</v>
      </c>
      <c r="G465" s="29">
        <f t="shared" si="346"/>
        <v>2343.0373323941694</v>
      </c>
      <c r="H465" s="31">
        <f t="shared" si="347"/>
        <v>27.035046662914393</v>
      </c>
      <c r="I465" s="42"/>
    </row>
    <row r="466" spans="1:9" x14ac:dyDescent="0.2">
      <c r="A466" s="25" t="str">
        <f>A460</f>
        <v>N168</v>
      </c>
      <c r="B466" s="25" t="s">
        <v>6</v>
      </c>
      <c r="C466" s="29">
        <f t="shared" si="342"/>
        <v>59044.541911805041</v>
      </c>
      <c r="D466" s="29">
        <f t="shared" si="343"/>
        <v>4920.3783980277567</v>
      </c>
      <c r="E466" s="29">
        <f t="shared" si="344"/>
        <v>1135.4719598424047</v>
      </c>
      <c r="F466" s="29">
        <f t="shared" si="345"/>
        <v>2270.9439196848093</v>
      </c>
      <c r="G466" s="29">
        <f t="shared" si="346"/>
        <v>2460.1891990138784</v>
      </c>
      <c r="H466" s="31">
        <f t="shared" si="347"/>
        <v>28.386798996060115</v>
      </c>
      <c r="I466" s="42"/>
    </row>
    <row r="467" spans="1:9" x14ac:dyDescent="0.2">
      <c r="C467" s="29"/>
      <c r="D467" s="29"/>
      <c r="E467" s="29"/>
      <c r="F467" s="29"/>
      <c r="G467" s="29"/>
      <c r="I467" s="42"/>
    </row>
    <row r="468" spans="1:9" x14ac:dyDescent="0.2">
      <c r="A468" s="25" t="s">
        <v>223</v>
      </c>
      <c r="B468" s="25" t="s">
        <v>2</v>
      </c>
      <c r="C468" s="29">
        <f t="shared" ref="C468:C474" si="348">H468*2080</f>
        <v>44500.545724565018</v>
      </c>
      <c r="D468" s="29">
        <f t="shared" ref="D468:D474" si="349">H468*173.33333</f>
        <v>3708.3787390654411</v>
      </c>
      <c r="E468" s="29">
        <f t="shared" ref="E468:E474" si="350">H468*40</f>
        <v>855.77972547240415</v>
      </c>
      <c r="F468" s="29">
        <f t="shared" ref="F468:F474" si="351">H468*80</f>
        <v>1711.5594509448083</v>
      </c>
      <c r="G468" s="29">
        <f t="shared" ref="G468:G474" si="352">H468*(173.33333/2)</f>
        <v>1854.1893695327205</v>
      </c>
      <c r="H468" s="31">
        <f>H460*101%</f>
        <v>21.394493136810105</v>
      </c>
      <c r="I468" s="42"/>
    </row>
    <row r="469" spans="1:9" x14ac:dyDescent="0.2">
      <c r="A469" s="25" t="str">
        <f>A468</f>
        <v>N169</v>
      </c>
      <c r="B469" s="25" t="s">
        <v>1</v>
      </c>
      <c r="C469" s="29">
        <f t="shared" si="348"/>
        <v>46725.573010793269</v>
      </c>
      <c r="D469" s="29">
        <f t="shared" si="349"/>
        <v>3893.797676018713</v>
      </c>
      <c r="E469" s="29">
        <f t="shared" si="350"/>
        <v>898.56871174602452</v>
      </c>
      <c r="F469" s="29">
        <f t="shared" si="351"/>
        <v>1797.137423492049</v>
      </c>
      <c r="G469" s="29">
        <f t="shared" si="352"/>
        <v>1946.8988380093565</v>
      </c>
      <c r="H469" s="31">
        <f t="shared" ref="H469:H474" si="353">H468*105%</f>
        <v>22.464217793650612</v>
      </c>
      <c r="I469" s="42"/>
    </row>
    <row r="470" spans="1:9" x14ac:dyDescent="0.2">
      <c r="A470" s="25" t="str">
        <f>A468</f>
        <v>N169</v>
      </c>
      <c r="B470" s="25" t="s">
        <v>0</v>
      </c>
      <c r="C470" s="29">
        <f t="shared" si="348"/>
        <v>49061.851661332941</v>
      </c>
      <c r="D470" s="29">
        <f t="shared" si="349"/>
        <v>4088.4875598196491</v>
      </c>
      <c r="E470" s="29">
        <f t="shared" si="350"/>
        <v>943.49714733332576</v>
      </c>
      <c r="F470" s="29">
        <f t="shared" si="351"/>
        <v>1886.9942946666515</v>
      </c>
      <c r="G470" s="29">
        <f t="shared" si="352"/>
        <v>2044.2437799098245</v>
      </c>
      <c r="H470" s="31">
        <f t="shared" si="353"/>
        <v>23.587428683333144</v>
      </c>
      <c r="I470" s="42"/>
    </row>
    <row r="471" spans="1:9" x14ac:dyDescent="0.2">
      <c r="A471" s="25" t="str">
        <f>A468</f>
        <v>N169</v>
      </c>
      <c r="B471" s="25" t="s">
        <v>9</v>
      </c>
      <c r="C471" s="29">
        <f t="shared" si="348"/>
        <v>51514.944244399587</v>
      </c>
      <c r="D471" s="29">
        <f t="shared" si="349"/>
        <v>4292.9119378106316</v>
      </c>
      <c r="E471" s="29">
        <f t="shared" si="350"/>
        <v>990.67200469999204</v>
      </c>
      <c r="F471" s="29">
        <f t="shared" si="351"/>
        <v>1981.3440093999841</v>
      </c>
      <c r="G471" s="29">
        <f t="shared" si="352"/>
        <v>2146.4559689053158</v>
      </c>
      <c r="H471" s="31">
        <f t="shared" si="353"/>
        <v>24.766800117499802</v>
      </c>
      <c r="I471" s="42"/>
    </row>
    <row r="472" spans="1:9" x14ac:dyDescent="0.2">
      <c r="A472" s="25" t="str">
        <f>A468</f>
        <v>N169</v>
      </c>
      <c r="B472" s="25" t="s">
        <v>8</v>
      </c>
      <c r="C472" s="29">
        <f t="shared" si="348"/>
        <v>54090.69145661957</v>
      </c>
      <c r="D472" s="29">
        <f t="shared" si="349"/>
        <v>4507.5575347011636</v>
      </c>
      <c r="E472" s="29">
        <f t="shared" si="350"/>
        <v>1040.2056049349917</v>
      </c>
      <c r="F472" s="29">
        <f t="shared" si="351"/>
        <v>2080.4112098699834</v>
      </c>
      <c r="G472" s="29">
        <f t="shared" si="352"/>
        <v>2253.7787673505818</v>
      </c>
      <c r="H472" s="31">
        <f t="shared" si="353"/>
        <v>26.005140123374794</v>
      </c>
      <c r="I472" s="42"/>
    </row>
    <row r="473" spans="1:9" x14ac:dyDescent="0.2">
      <c r="A473" s="25" t="str">
        <f>A468</f>
        <v>N169</v>
      </c>
      <c r="B473" s="25" t="s">
        <v>7</v>
      </c>
      <c r="C473" s="29">
        <f t="shared" si="348"/>
        <v>56795.226029450554</v>
      </c>
      <c r="D473" s="29">
        <f t="shared" si="349"/>
        <v>4732.9354114362222</v>
      </c>
      <c r="E473" s="29">
        <f t="shared" si="350"/>
        <v>1092.2158851817414</v>
      </c>
      <c r="F473" s="29">
        <f t="shared" si="351"/>
        <v>2184.4317703634829</v>
      </c>
      <c r="G473" s="29">
        <f t="shared" si="352"/>
        <v>2366.4677057181111</v>
      </c>
      <c r="H473" s="31">
        <f t="shared" si="353"/>
        <v>27.305397129543536</v>
      </c>
      <c r="I473" s="42"/>
    </row>
    <row r="474" spans="1:9" x14ac:dyDescent="0.2">
      <c r="A474" s="25" t="str">
        <f>A468</f>
        <v>N169</v>
      </c>
      <c r="B474" s="25" t="s">
        <v>6</v>
      </c>
      <c r="C474" s="29">
        <f t="shared" si="348"/>
        <v>59634.987330923082</v>
      </c>
      <c r="D474" s="29">
        <f t="shared" si="349"/>
        <v>4969.5821820080337</v>
      </c>
      <c r="E474" s="29">
        <f t="shared" si="350"/>
        <v>1146.8266794408285</v>
      </c>
      <c r="F474" s="29">
        <f t="shared" si="351"/>
        <v>2293.6533588816569</v>
      </c>
      <c r="G474" s="29">
        <f t="shared" si="352"/>
        <v>2484.7910910040168</v>
      </c>
      <c r="H474" s="31">
        <f t="shared" si="353"/>
        <v>28.670666986020713</v>
      </c>
      <c r="I474" s="42"/>
    </row>
    <row r="475" spans="1:9" x14ac:dyDescent="0.2">
      <c r="C475" s="29"/>
      <c r="D475" s="29"/>
      <c r="E475" s="29"/>
      <c r="F475" s="29"/>
      <c r="G475" s="29"/>
      <c r="I475" s="42"/>
    </row>
    <row r="476" spans="1:9" x14ac:dyDescent="0.2">
      <c r="A476" s="25" t="s">
        <v>222</v>
      </c>
      <c r="B476" s="25" t="s">
        <v>2</v>
      </c>
      <c r="C476" s="29">
        <f t="shared" ref="C476:C482" si="354">H476*2080</f>
        <v>44945.551181810668</v>
      </c>
      <c r="D476" s="29">
        <f t="shared" ref="D476:D482" si="355">H476*173.33333</f>
        <v>3745.462526456095</v>
      </c>
      <c r="E476" s="29">
        <f t="shared" ref="E476:E482" si="356">H476*40</f>
        <v>864.3375227271282</v>
      </c>
      <c r="F476" s="29">
        <f t="shared" ref="F476:F482" si="357">H476*80</f>
        <v>1728.6750454542564</v>
      </c>
      <c r="G476" s="29">
        <f t="shared" ref="G476:G482" si="358">H476*(173.33333/2)</f>
        <v>1872.7312632280475</v>
      </c>
      <c r="H476" s="31">
        <f>H468*101%</f>
        <v>21.608438068178206</v>
      </c>
      <c r="I476" s="42"/>
    </row>
    <row r="477" spans="1:9" x14ac:dyDescent="0.2">
      <c r="A477" s="25" t="str">
        <f>A476</f>
        <v>N170</v>
      </c>
      <c r="B477" s="25" t="s">
        <v>1</v>
      </c>
      <c r="C477" s="29">
        <f t="shared" si="354"/>
        <v>47192.828740901205</v>
      </c>
      <c r="D477" s="29">
        <f t="shared" si="355"/>
        <v>3932.7356527789002</v>
      </c>
      <c r="E477" s="29">
        <f t="shared" si="356"/>
        <v>907.55439886348472</v>
      </c>
      <c r="F477" s="29">
        <f t="shared" si="357"/>
        <v>1815.1087977269694</v>
      </c>
      <c r="G477" s="29">
        <f t="shared" si="358"/>
        <v>1966.3678263894501</v>
      </c>
      <c r="H477" s="31">
        <f t="shared" ref="H477:H482" si="359">H476*105%</f>
        <v>22.688859971587117</v>
      </c>
      <c r="I477" s="42"/>
    </row>
    <row r="478" spans="1:9" x14ac:dyDescent="0.2">
      <c r="A478" s="25" t="str">
        <f>A476</f>
        <v>N170</v>
      </c>
      <c r="B478" s="25" t="s">
        <v>0</v>
      </c>
      <c r="C478" s="29">
        <f t="shared" si="354"/>
        <v>49552.470177946263</v>
      </c>
      <c r="D478" s="29">
        <f t="shared" si="355"/>
        <v>4129.3724354178448</v>
      </c>
      <c r="E478" s="29">
        <f t="shared" si="356"/>
        <v>952.93211880665899</v>
      </c>
      <c r="F478" s="29">
        <f t="shared" si="357"/>
        <v>1905.864237613318</v>
      </c>
      <c r="G478" s="29">
        <f t="shared" si="358"/>
        <v>2064.6862177089224</v>
      </c>
      <c r="H478" s="31">
        <f t="shared" si="359"/>
        <v>23.823302970166473</v>
      </c>
      <c r="I478" s="42"/>
    </row>
    <row r="479" spans="1:9" x14ac:dyDescent="0.2">
      <c r="A479" s="25" t="str">
        <f>A476</f>
        <v>N170</v>
      </c>
      <c r="B479" s="25" t="s">
        <v>9</v>
      </c>
      <c r="C479" s="29">
        <f t="shared" si="354"/>
        <v>52030.093686843582</v>
      </c>
      <c r="D479" s="29">
        <f t="shared" si="355"/>
        <v>4335.841057188738</v>
      </c>
      <c r="E479" s="29">
        <f t="shared" si="356"/>
        <v>1000.578724746992</v>
      </c>
      <c r="F479" s="29">
        <f t="shared" si="357"/>
        <v>2001.1574494939839</v>
      </c>
      <c r="G479" s="29">
        <f t="shared" si="358"/>
        <v>2167.920528594369</v>
      </c>
      <c r="H479" s="31">
        <f t="shared" si="359"/>
        <v>25.014468118674799</v>
      </c>
      <c r="I479" s="42"/>
    </row>
    <row r="480" spans="1:9" x14ac:dyDescent="0.2">
      <c r="A480" s="25" t="str">
        <f>A476</f>
        <v>N170</v>
      </c>
      <c r="B480" s="25" t="s">
        <v>8</v>
      </c>
      <c r="C480" s="29">
        <f t="shared" si="354"/>
        <v>54631.598371185763</v>
      </c>
      <c r="D480" s="29">
        <f t="shared" si="355"/>
        <v>4552.6331100481748</v>
      </c>
      <c r="E480" s="29">
        <f t="shared" si="356"/>
        <v>1050.6076609843417</v>
      </c>
      <c r="F480" s="29">
        <f t="shared" si="357"/>
        <v>2101.2153219686834</v>
      </c>
      <c r="G480" s="29">
        <f t="shared" si="358"/>
        <v>2276.3165550240874</v>
      </c>
      <c r="H480" s="31">
        <f t="shared" si="359"/>
        <v>26.265191524608539</v>
      </c>
      <c r="I480" s="42"/>
    </row>
    <row r="481" spans="1:9" x14ac:dyDescent="0.2">
      <c r="A481" s="25" t="str">
        <f>A476</f>
        <v>N170</v>
      </c>
      <c r="B481" s="25" t="s">
        <v>7</v>
      </c>
      <c r="C481" s="29">
        <f t="shared" si="354"/>
        <v>57363.178289745054</v>
      </c>
      <c r="D481" s="29">
        <f t="shared" si="355"/>
        <v>4780.2647655505843</v>
      </c>
      <c r="E481" s="29">
        <f t="shared" si="356"/>
        <v>1103.1380440335588</v>
      </c>
      <c r="F481" s="29">
        <f t="shared" si="357"/>
        <v>2206.2760880671176</v>
      </c>
      <c r="G481" s="29">
        <f t="shared" si="358"/>
        <v>2390.1323827752922</v>
      </c>
      <c r="H481" s="31">
        <f t="shared" si="359"/>
        <v>27.578451100838969</v>
      </c>
      <c r="I481" s="42"/>
    </row>
    <row r="482" spans="1:9" x14ac:dyDescent="0.2">
      <c r="A482" s="25" t="str">
        <f>A476</f>
        <v>N170</v>
      </c>
      <c r="B482" s="25" t="s">
        <v>6</v>
      </c>
      <c r="C482" s="29">
        <f t="shared" si="354"/>
        <v>60231.33720423231</v>
      </c>
      <c r="D482" s="29">
        <f t="shared" si="355"/>
        <v>5019.2780038281135</v>
      </c>
      <c r="E482" s="29">
        <f t="shared" si="356"/>
        <v>1158.2949462352367</v>
      </c>
      <c r="F482" s="29">
        <f t="shared" si="357"/>
        <v>2316.5898924704734</v>
      </c>
      <c r="G482" s="29">
        <f t="shared" si="358"/>
        <v>2509.6390019140567</v>
      </c>
      <c r="H482" s="31">
        <f t="shared" si="359"/>
        <v>28.957373655880918</v>
      </c>
      <c r="I482" s="42"/>
    </row>
    <row r="483" spans="1:9" x14ac:dyDescent="0.2">
      <c r="C483" s="29"/>
      <c r="D483" s="29"/>
      <c r="E483" s="29"/>
      <c r="F483" s="29"/>
      <c r="G483" s="29"/>
      <c r="I483" s="42"/>
    </row>
    <row r="484" spans="1:9" x14ac:dyDescent="0.2">
      <c r="A484" s="25" t="s">
        <v>221</v>
      </c>
      <c r="B484" s="25" t="s">
        <v>2</v>
      </c>
      <c r="C484" s="29">
        <f t="shared" ref="C484:C490" si="360">H484*2080</f>
        <v>45395.006693628777</v>
      </c>
      <c r="D484" s="29">
        <f t="shared" ref="D484:D490" si="361">H484*173.33333</f>
        <v>3782.917151720656</v>
      </c>
      <c r="E484" s="29">
        <f t="shared" ref="E484:E490" si="362">H484*40</f>
        <v>872.98089795439955</v>
      </c>
      <c r="F484" s="29">
        <f t="shared" ref="F484:F490" si="363">H484*80</f>
        <v>1745.9617959087991</v>
      </c>
      <c r="G484" s="29">
        <f t="shared" ref="G484:G490" si="364">H484*(173.33333/2)</f>
        <v>1891.458575860328</v>
      </c>
      <c r="H484" s="31">
        <f>H476*101%</f>
        <v>21.824522448859987</v>
      </c>
      <c r="I484" s="42"/>
    </row>
    <row r="485" spans="1:9" x14ac:dyDescent="0.2">
      <c r="A485" s="25" t="str">
        <f>A484</f>
        <v>N171</v>
      </c>
      <c r="B485" s="25" t="s">
        <v>1</v>
      </c>
      <c r="C485" s="29">
        <f t="shared" si="360"/>
        <v>47664.757028310218</v>
      </c>
      <c r="D485" s="29">
        <f t="shared" si="361"/>
        <v>3972.0630093066889</v>
      </c>
      <c r="E485" s="29">
        <f t="shared" si="362"/>
        <v>916.62994285211948</v>
      </c>
      <c r="F485" s="29">
        <f t="shared" si="363"/>
        <v>1833.259885704239</v>
      </c>
      <c r="G485" s="29">
        <f t="shared" si="364"/>
        <v>1986.0315046533444</v>
      </c>
      <c r="H485" s="31">
        <f t="shared" ref="H485:H490" si="365">H484*105%</f>
        <v>22.915748571302988</v>
      </c>
      <c r="I485" s="42"/>
    </row>
    <row r="486" spans="1:9" x14ac:dyDescent="0.2">
      <c r="A486" s="25" t="str">
        <f>A484</f>
        <v>N171</v>
      </c>
      <c r="B486" s="25" t="s">
        <v>0</v>
      </c>
      <c r="C486" s="29">
        <f t="shared" si="360"/>
        <v>50047.994879725724</v>
      </c>
      <c r="D486" s="29">
        <f t="shared" si="361"/>
        <v>4170.666159772024</v>
      </c>
      <c r="E486" s="29">
        <f t="shared" si="362"/>
        <v>962.46143999472554</v>
      </c>
      <c r="F486" s="29">
        <f t="shared" si="363"/>
        <v>1924.9228799894511</v>
      </c>
      <c r="G486" s="29">
        <f t="shared" si="364"/>
        <v>2085.333079886012</v>
      </c>
      <c r="H486" s="31">
        <f t="shared" si="365"/>
        <v>24.061535999868138</v>
      </c>
      <c r="I486" s="42"/>
    </row>
    <row r="487" spans="1:9" x14ac:dyDescent="0.2">
      <c r="A487" s="25" t="str">
        <f>A484</f>
        <v>N171</v>
      </c>
      <c r="B487" s="25" t="s">
        <v>9</v>
      </c>
      <c r="C487" s="29">
        <f t="shared" si="360"/>
        <v>52550.394623712018</v>
      </c>
      <c r="D487" s="29">
        <f t="shared" si="361"/>
        <v>4379.1994677606253</v>
      </c>
      <c r="E487" s="29">
        <f t="shared" si="362"/>
        <v>1010.5845119944618</v>
      </c>
      <c r="F487" s="29">
        <f t="shared" si="363"/>
        <v>2021.1690239889235</v>
      </c>
      <c r="G487" s="29">
        <f t="shared" si="364"/>
        <v>2189.5997338803127</v>
      </c>
      <c r="H487" s="31">
        <f t="shared" si="365"/>
        <v>25.264612799861546</v>
      </c>
      <c r="I487" s="42"/>
    </row>
    <row r="488" spans="1:9" x14ac:dyDescent="0.2">
      <c r="A488" s="25" t="str">
        <f>A484</f>
        <v>N171</v>
      </c>
      <c r="B488" s="25" t="s">
        <v>8</v>
      </c>
      <c r="C488" s="29">
        <f t="shared" si="360"/>
        <v>55177.914354897621</v>
      </c>
      <c r="D488" s="29">
        <f t="shared" si="361"/>
        <v>4598.1594411486567</v>
      </c>
      <c r="E488" s="29">
        <f t="shared" si="362"/>
        <v>1061.1137375941851</v>
      </c>
      <c r="F488" s="29">
        <f t="shared" si="363"/>
        <v>2122.2274751883701</v>
      </c>
      <c r="G488" s="29">
        <f t="shared" si="364"/>
        <v>2299.0797205743283</v>
      </c>
      <c r="H488" s="31">
        <f t="shared" si="365"/>
        <v>26.527843439854625</v>
      </c>
      <c r="I488" s="42"/>
    </row>
    <row r="489" spans="1:9" x14ac:dyDescent="0.2">
      <c r="A489" s="25" t="str">
        <f>A484</f>
        <v>N171</v>
      </c>
      <c r="B489" s="25" t="s">
        <v>7</v>
      </c>
      <c r="C489" s="29">
        <f t="shared" si="360"/>
        <v>57936.810072642504</v>
      </c>
      <c r="D489" s="29">
        <f t="shared" si="361"/>
        <v>4828.0674132060894</v>
      </c>
      <c r="E489" s="29">
        <f t="shared" si="362"/>
        <v>1114.1694244738942</v>
      </c>
      <c r="F489" s="29">
        <f t="shared" si="363"/>
        <v>2228.3388489477884</v>
      </c>
      <c r="G489" s="29">
        <f t="shared" si="364"/>
        <v>2414.0337066030447</v>
      </c>
      <c r="H489" s="31">
        <f t="shared" si="365"/>
        <v>27.854235611847358</v>
      </c>
      <c r="I489" s="42"/>
    </row>
    <row r="490" spans="1:9" x14ac:dyDescent="0.2">
      <c r="A490" s="25" t="str">
        <f>A484</f>
        <v>N171</v>
      </c>
      <c r="B490" s="25" t="s">
        <v>6</v>
      </c>
      <c r="C490" s="29">
        <f t="shared" si="360"/>
        <v>60833.650576274631</v>
      </c>
      <c r="D490" s="29">
        <f t="shared" si="361"/>
        <v>5069.4707838663944</v>
      </c>
      <c r="E490" s="29">
        <f t="shared" si="362"/>
        <v>1169.8778956975891</v>
      </c>
      <c r="F490" s="29">
        <f t="shared" si="363"/>
        <v>2339.7557913951782</v>
      </c>
      <c r="G490" s="29">
        <f t="shared" si="364"/>
        <v>2534.7353919331972</v>
      </c>
      <c r="H490" s="31">
        <f t="shared" si="365"/>
        <v>29.246947392439726</v>
      </c>
      <c r="I490" s="42"/>
    </row>
    <row r="491" spans="1:9" x14ac:dyDescent="0.2">
      <c r="C491" s="29"/>
      <c r="D491" s="29"/>
      <c r="E491" s="29"/>
      <c r="F491" s="29"/>
      <c r="G491" s="29"/>
      <c r="I491" s="42"/>
    </row>
    <row r="492" spans="1:9" x14ac:dyDescent="0.2">
      <c r="A492" s="25" t="s">
        <v>220</v>
      </c>
      <c r="B492" s="25" t="s">
        <v>2</v>
      </c>
      <c r="C492" s="29">
        <f t="shared" ref="C492:C498" si="366">H492*2080</f>
        <v>45848.956760565066</v>
      </c>
      <c r="D492" s="29">
        <f t="shared" ref="D492:D498" si="367">H492*173.33333</f>
        <v>3820.7463232378627</v>
      </c>
      <c r="E492" s="29">
        <f t="shared" ref="E492:E498" si="368">H492*40</f>
        <v>881.71070693394358</v>
      </c>
      <c r="F492" s="29">
        <f t="shared" ref="F492:F498" si="369">H492*80</f>
        <v>1763.4214138678872</v>
      </c>
      <c r="G492" s="29">
        <f t="shared" ref="G492:G498" si="370">H492*(173.33333/2)</f>
        <v>1910.3731616189314</v>
      </c>
      <c r="H492" s="31">
        <f>H484*101%</f>
        <v>22.042767673348589</v>
      </c>
      <c r="I492" s="42"/>
    </row>
    <row r="493" spans="1:9" x14ac:dyDescent="0.2">
      <c r="A493" s="25" t="str">
        <f>A492</f>
        <v>N172</v>
      </c>
      <c r="B493" s="25" t="s">
        <v>1</v>
      </c>
      <c r="C493" s="29">
        <f t="shared" si="366"/>
        <v>48141.404598593319</v>
      </c>
      <c r="D493" s="29">
        <f t="shared" si="367"/>
        <v>4011.7836393997563</v>
      </c>
      <c r="E493" s="29">
        <f t="shared" si="368"/>
        <v>925.79624228064074</v>
      </c>
      <c r="F493" s="29">
        <f t="shared" si="369"/>
        <v>1851.5924845612815</v>
      </c>
      <c r="G493" s="29">
        <f t="shared" si="370"/>
        <v>2005.8918196998782</v>
      </c>
      <c r="H493" s="31">
        <f t="shared" ref="H493:H498" si="371">H492*105%</f>
        <v>23.144906057016019</v>
      </c>
      <c r="I493" s="42"/>
    </row>
    <row r="494" spans="1:9" x14ac:dyDescent="0.2">
      <c r="A494" s="25" t="str">
        <f>A492</f>
        <v>N172</v>
      </c>
      <c r="B494" s="25" t="s">
        <v>0</v>
      </c>
      <c r="C494" s="29">
        <f t="shared" si="366"/>
        <v>50548.474828522994</v>
      </c>
      <c r="D494" s="29">
        <f t="shared" si="367"/>
        <v>4212.3728213697441</v>
      </c>
      <c r="E494" s="29">
        <f t="shared" si="368"/>
        <v>972.08605439467294</v>
      </c>
      <c r="F494" s="29">
        <f t="shared" si="369"/>
        <v>1944.1721087893459</v>
      </c>
      <c r="G494" s="29">
        <f t="shared" si="370"/>
        <v>2106.186410684872</v>
      </c>
      <c r="H494" s="31">
        <f t="shared" si="371"/>
        <v>24.302151359866823</v>
      </c>
      <c r="I494" s="42"/>
    </row>
    <row r="495" spans="1:9" x14ac:dyDescent="0.2">
      <c r="A495" s="25" t="str">
        <f>A492</f>
        <v>N172</v>
      </c>
      <c r="B495" s="25" t="s">
        <v>9</v>
      </c>
      <c r="C495" s="29">
        <f t="shared" si="366"/>
        <v>53075.898569949146</v>
      </c>
      <c r="D495" s="29">
        <f t="shared" si="367"/>
        <v>4422.9914624382318</v>
      </c>
      <c r="E495" s="29">
        <f t="shared" si="368"/>
        <v>1020.6903571144067</v>
      </c>
      <c r="F495" s="29">
        <f t="shared" si="369"/>
        <v>2041.3807142288133</v>
      </c>
      <c r="G495" s="29">
        <f t="shared" si="370"/>
        <v>2211.4957312191159</v>
      </c>
      <c r="H495" s="31">
        <f t="shared" si="371"/>
        <v>25.517258927860166</v>
      </c>
      <c r="I495" s="42"/>
    </row>
    <row r="496" spans="1:9" x14ac:dyDescent="0.2">
      <c r="A496" s="25" t="str">
        <f>A492</f>
        <v>N172</v>
      </c>
      <c r="B496" s="25" t="s">
        <v>8</v>
      </c>
      <c r="C496" s="29">
        <f t="shared" si="366"/>
        <v>55729.693498446599</v>
      </c>
      <c r="D496" s="29">
        <f t="shared" si="367"/>
        <v>4644.1410355601438</v>
      </c>
      <c r="E496" s="29">
        <f t="shared" si="368"/>
        <v>1071.7248749701271</v>
      </c>
      <c r="F496" s="29">
        <f t="shared" si="369"/>
        <v>2143.4497499402542</v>
      </c>
      <c r="G496" s="29">
        <f t="shared" si="370"/>
        <v>2322.0705177800719</v>
      </c>
      <c r="H496" s="31">
        <f t="shared" si="371"/>
        <v>26.793121874253174</v>
      </c>
      <c r="I496" s="42"/>
    </row>
    <row r="497" spans="1:9" x14ac:dyDescent="0.2">
      <c r="A497" s="25" t="str">
        <f>A492</f>
        <v>N172</v>
      </c>
      <c r="B497" s="25" t="s">
        <v>7</v>
      </c>
      <c r="C497" s="29">
        <f t="shared" si="366"/>
        <v>58516.178173368935</v>
      </c>
      <c r="D497" s="29">
        <f t="shared" si="367"/>
        <v>4876.3480873381504</v>
      </c>
      <c r="E497" s="29">
        <f t="shared" si="368"/>
        <v>1125.3111187186332</v>
      </c>
      <c r="F497" s="29">
        <f t="shared" si="369"/>
        <v>2250.6222374372664</v>
      </c>
      <c r="G497" s="29">
        <f t="shared" si="370"/>
        <v>2438.1740436690752</v>
      </c>
      <c r="H497" s="31">
        <f t="shared" si="371"/>
        <v>28.132777967965833</v>
      </c>
      <c r="I497" s="42"/>
    </row>
    <row r="498" spans="1:9" x14ac:dyDescent="0.2">
      <c r="A498" s="25" t="str">
        <f>A492</f>
        <v>N172</v>
      </c>
      <c r="B498" s="25" t="s">
        <v>6</v>
      </c>
      <c r="C498" s="29">
        <f t="shared" si="366"/>
        <v>61441.987082037376</v>
      </c>
      <c r="D498" s="29">
        <f t="shared" si="367"/>
        <v>5120.1654917050582</v>
      </c>
      <c r="E498" s="29">
        <f t="shared" si="368"/>
        <v>1181.5766746545651</v>
      </c>
      <c r="F498" s="29">
        <f t="shared" si="369"/>
        <v>2363.1533493091301</v>
      </c>
      <c r="G498" s="29">
        <f t="shared" si="370"/>
        <v>2560.0827458525291</v>
      </c>
      <c r="H498" s="31">
        <f t="shared" si="371"/>
        <v>29.539416866364125</v>
      </c>
      <c r="I498" s="42"/>
    </row>
    <row r="499" spans="1:9" x14ac:dyDescent="0.2">
      <c r="C499" s="29"/>
      <c r="D499" s="29"/>
      <c r="E499" s="29"/>
      <c r="F499" s="29"/>
      <c r="G499" s="29"/>
      <c r="I499" s="42"/>
    </row>
    <row r="500" spans="1:9" x14ac:dyDescent="0.2">
      <c r="A500" s="25" t="s">
        <v>219</v>
      </c>
      <c r="B500" s="25" t="s">
        <v>2</v>
      </c>
      <c r="C500" s="29">
        <f t="shared" ref="C500:C506" si="372">H500*2080</f>
        <v>46307.446328170714</v>
      </c>
      <c r="D500" s="29">
        <f t="shared" ref="D500:D506" si="373">H500*173.33333</f>
        <v>3858.9537864702415</v>
      </c>
      <c r="E500" s="29">
        <f t="shared" ref="E500:E506" si="374">H500*40</f>
        <v>890.52781400328297</v>
      </c>
      <c r="F500" s="29">
        <f t="shared" ref="F500:F506" si="375">H500*80</f>
        <v>1781.0556280065659</v>
      </c>
      <c r="G500" s="29">
        <f t="shared" ref="G500:G506" si="376">H500*(173.33333/2)</f>
        <v>1929.4768932351208</v>
      </c>
      <c r="H500" s="31">
        <f>H492*101%</f>
        <v>22.263195350082075</v>
      </c>
      <c r="I500" s="42"/>
    </row>
    <row r="501" spans="1:9" x14ac:dyDescent="0.2">
      <c r="A501" s="25" t="str">
        <f>A500</f>
        <v>N173</v>
      </c>
      <c r="B501" s="25" t="s">
        <v>1</v>
      </c>
      <c r="C501" s="29">
        <f t="shared" si="372"/>
        <v>48622.818644579253</v>
      </c>
      <c r="D501" s="29">
        <f t="shared" si="373"/>
        <v>4051.9014757937539</v>
      </c>
      <c r="E501" s="29">
        <f t="shared" si="374"/>
        <v>935.05420470344711</v>
      </c>
      <c r="F501" s="29">
        <f t="shared" si="375"/>
        <v>1870.1084094068942</v>
      </c>
      <c r="G501" s="29">
        <f t="shared" si="376"/>
        <v>2025.9507378968769</v>
      </c>
      <c r="H501" s="31">
        <f t="shared" ref="H501:H506" si="377">H500*105%</f>
        <v>23.376355117586179</v>
      </c>
      <c r="I501" s="42"/>
    </row>
    <row r="502" spans="1:9" x14ac:dyDescent="0.2">
      <c r="A502" s="25" t="str">
        <f>A500</f>
        <v>N173</v>
      </c>
      <c r="B502" s="25" t="s">
        <v>0</v>
      </c>
      <c r="C502" s="29">
        <f t="shared" si="372"/>
        <v>51053.959576808214</v>
      </c>
      <c r="D502" s="29">
        <f t="shared" si="373"/>
        <v>4254.4965495834413</v>
      </c>
      <c r="E502" s="29">
        <f t="shared" si="374"/>
        <v>981.80691493861957</v>
      </c>
      <c r="F502" s="29">
        <f t="shared" si="375"/>
        <v>1963.6138298772391</v>
      </c>
      <c r="G502" s="29">
        <f t="shared" si="376"/>
        <v>2127.2482747917206</v>
      </c>
      <c r="H502" s="31">
        <f t="shared" si="377"/>
        <v>24.545172873465489</v>
      </c>
      <c r="I502" s="42"/>
    </row>
    <row r="503" spans="1:9" x14ac:dyDescent="0.2">
      <c r="A503" s="25" t="str">
        <f>A500</f>
        <v>N173</v>
      </c>
      <c r="B503" s="25" t="s">
        <v>9</v>
      </c>
      <c r="C503" s="29">
        <f t="shared" si="372"/>
        <v>53606.657555648635</v>
      </c>
      <c r="D503" s="29">
        <f t="shared" si="373"/>
        <v>4467.221377062614</v>
      </c>
      <c r="E503" s="29">
        <f t="shared" si="374"/>
        <v>1030.8972606855507</v>
      </c>
      <c r="F503" s="29">
        <f t="shared" si="375"/>
        <v>2061.7945213711014</v>
      </c>
      <c r="G503" s="29">
        <f t="shared" si="376"/>
        <v>2233.610688531307</v>
      </c>
      <c r="H503" s="31">
        <f t="shared" si="377"/>
        <v>25.772431517138767</v>
      </c>
      <c r="I503" s="42"/>
    </row>
    <row r="504" spans="1:9" x14ac:dyDescent="0.2">
      <c r="A504" s="25" t="str">
        <f>A500</f>
        <v>N173</v>
      </c>
      <c r="B504" s="25" t="s">
        <v>8</v>
      </c>
      <c r="C504" s="29">
        <f t="shared" si="372"/>
        <v>56286.99043343107</v>
      </c>
      <c r="D504" s="29">
        <f t="shared" si="373"/>
        <v>4690.5824459157448</v>
      </c>
      <c r="E504" s="29">
        <f t="shared" si="374"/>
        <v>1082.4421237198283</v>
      </c>
      <c r="F504" s="29">
        <f t="shared" si="375"/>
        <v>2164.8842474396565</v>
      </c>
      <c r="G504" s="29">
        <f t="shared" si="376"/>
        <v>2345.2912229578724</v>
      </c>
      <c r="H504" s="31">
        <f t="shared" si="377"/>
        <v>27.061053092995706</v>
      </c>
      <c r="I504" s="42"/>
    </row>
    <row r="505" spans="1:9" x14ac:dyDescent="0.2">
      <c r="A505" s="25" t="str">
        <f>A500</f>
        <v>N173</v>
      </c>
      <c r="B505" s="25" t="s">
        <v>7</v>
      </c>
      <c r="C505" s="29">
        <f t="shared" si="372"/>
        <v>59101.339955102623</v>
      </c>
      <c r="D505" s="29">
        <f t="shared" si="373"/>
        <v>4925.1115682115324</v>
      </c>
      <c r="E505" s="29">
        <f t="shared" si="374"/>
        <v>1136.5642299058197</v>
      </c>
      <c r="F505" s="29">
        <f t="shared" si="375"/>
        <v>2273.1284598116395</v>
      </c>
      <c r="G505" s="29">
        <f t="shared" si="376"/>
        <v>2462.5557841057662</v>
      </c>
      <c r="H505" s="31">
        <f t="shared" si="377"/>
        <v>28.414105747645493</v>
      </c>
      <c r="I505" s="42"/>
    </row>
    <row r="506" spans="1:9" x14ac:dyDescent="0.2">
      <c r="A506" s="25" t="str">
        <f>A500</f>
        <v>N173</v>
      </c>
      <c r="B506" s="25" t="s">
        <v>6</v>
      </c>
      <c r="C506" s="29">
        <f t="shared" si="372"/>
        <v>62056.40695285776</v>
      </c>
      <c r="D506" s="29">
        <f t="shared" si="373"/>
        <v>5171.3671466221094</v>
      </c>
      <c r="E506" s="29">
        <f t="shared" si="374"/>
        <v>1193.3924414011108</v>
      </c>
      <c r="F506" s="29">
        <f t="shared" si="375"/>
        <v>2386.7848828022215</v>
      </c>
      <c r="G506" s="29">
        <f t="shared" si="376"/>
        <v>2585.6835733110547</v>
      </c>
      <c r="H506" s="31">
        <f t="shared" si="377"/>
        <v>29.834811035027769</v>
      </c>
      <c r="I506" s="42"/>
    </row>
    <row r="507" spans="1:9" x14ac:dyDescent="0.2">
      <c r="C507" s="29"/>
      <c r="D507" s="29"/>
      <c r="E507" s="29"/>
      <c r="F507" s="29"/>
      <c r="G507" s="29"/>
      <c r="I507" s="42"/>
    </row>
    <row r="508" spans="1:9" x14ac:dyDescent="0.2">
      <c r="A508" s="25" t="s">
        <v>218</v>
      </c>
      <c r="B508" s="25" t="s">
        <v>2</v>
      </c>
      <c r="C508" s="29">
        <f t="shared" ref="C508:C514" si="378">H508*2080</f>
        <v>46770.520791452422</v>
      </c>
      <c r="D508" s="29">
        <f t="shared" ref="D508:D514" si="379">H508*173.33333</f>
        <v>3897.5433243349439</v>
      </c>
      <c r="E508" s="29">
        <f t="shared" ref="E508:E514" si="380">H508*40</f>
        <v>899.43309214331578</v>
      </c>
      <c r="F508" s="29">
        <f t="shared" ref="F508:F514" si="381">H508*80</f>
        <v>1798.8661842866316</v>
      </c>
      <c r="G508" s="29">
        <f t="shared" ref="G508:G514" si="382">H508*(173.33333/2)</f>
        <v>1948.771662167472</v>
      </c>
      <c r="H508" s="31">
        <f>H500*101%</f>
        <v>22.485827303582894</v>
      </c>
      <c r="I508" s="42"/>
    </row>
    <row r="509" spans="1:9" x14ac:dyDescent="0.2">
      <c r="A509" s="25" t="str">
        <f>A508</f>
        <v>N174</v>
      </c>
      <c r="B509" s="25" t="s">
        <v>1</v>
      </c>
      <c r="C509" s="29">
        <f t="shared" si="378"/>
        <v>49109.046831025044</v>
      </c>
      <c r="D509" s="29">
        <f t="shared" si="379"/>
        <v>4092.4204905516913</v>
      </c>
      <c r="E509" s="29">
        <f t="shared" si="380"/>
        <v>944.40474675048165</v>
      </c>
      <c r="F509" s="29">
        <f t="shared" si="381"/>
        <v>1888.8094935009633</v>
      </c>
      <c r="G509" s="29">
        <f t="shared" si="382"/>
        <v>2046.2102452758456</v>
      </c>
      <c r="H509" s="31">
        <f t="shared" ref="H509:H514" si="383">H508*105%</f>
        <v>23.610118668762041</v>
      </c>
      <c r="I509" s="42"/>
    </row>
    <row r="510" spans="1:9" x14ac:dyDescent="0.2">
      <c r="A510" s="25" t="str">
        <f>A508</f>
        <v>N174</v>
      </c>
      <c r="B510" s="25" t="s">
        <v>0</v>
      </c>
      <c r="C510" s="29">
        <f t="shared" si="378"/>
        <v>51564.499172576296</v>
      </c>
      <c r="D510" s="29">
        <f t="shared" si="379"/>
        <v>4297.041515079276</v>
      </c>
      <c r="E510" s="29">
        <f t="shared" si="380"/>
        <v>991.6249840880057</v>
      </c>
      <c r="F510" s="29">
        <f t="shared" si="381"/>
        <v>1983.2499681760114</v>
      </c>
      <c r="G510" s="29">
        <f t="shared" si="382"/>
        <v>2148.520757539638</v>
      </c>
      <c r="H510" s="31">
        <f t="shared" si="383"/>
        <v>24.790624602200143</v>
      </c>
      <c r="I510" s="42"/>
    </row>
    <row r="511" spans="1:9" x14ac:dyDescent="0.2">
      <c r="A511" s="25" t="str">
        <f>A508</f>
        <v>N174</v>
      </c>
      <c r="B511" s="25" t="s">
        <v>9</v>
      </c>
      <c r="C511" s="29">
        <f t="shared" si="378"/>
        <v>54142.724131205112</v>
      </c>
      <c r="D511" s="29">
        <f t="shared" si="379"/>
        <v>4511.8935908332396</v>
      </c>
      <c r="E511" s="29">
        <f t="shared" si="380"/>
        <v>1041.2062332924061</v>
      </c>
      <c r="F511" s="29">
        <f t="shared" si="381"/>
        <v>2082.4124665848121</v>
      </c>
      <c r="G511" s="29">
        <f t="shared" si="382"/>
        <v>2255.9467954166198</v>
      </c>
      <c r="H511" s="31">
        <f t="shared" si="383"/>
        <v>26.03015583231015</v>
      </c>
      <c r="I511" s="42"/>
    </row>
    <row r="512" spans="1:9" x14ac:dyDescent="0.2">
      <c r="A512" s="25" t="str">
        <f>A508</f>
        <v>N174</v>
      </c>
      <c r="B512" s="25" t="s">
        <v>8</v>
      </c>
      <c r="C512" s="29">
        <f t="shared" si="378"/>
        <v>56849.860337765371</v>
      </c>
      <c r="D512" s="29">
        <f t="shared" si="379"/>
        <v>4737.4882703749017</v>
      </c>
      <c r="E512" s="29">
        <f t="shared" si="380"/>
        <v>1093.2665449570263</v>
      </c>
      <c r="F512" s="29">
        <f t="shared" si="381"/>
        <v>2186.5330899140527</v>
      </c>
      <c r="G512" s="29">
        <f t="shared" si="382"/>
        <v>2368.7441351874509</v>
      </c>
      <c r="H512" s="31">
        <f t="shared" si="383"/>
        <v>27.33166362392566</v>
      </c>
      <c r="I512" s="42"/>
    </row>
    <row r="513" spans="1:9" x14ac:dyDescent="0.2">
      <c r="A513" s="25" t="str">
        <f>A508</f>
        <v>N174</v>
      </c>
      <c r="B513" s="25" t="s">
        <v>7</v>
      </c>
      <c r="C513" s="29">
        <f t="shared" si="378"/>
        <v>59692.353354653642</v>
      </c>
      <c r="D513" s="29">
        <f t="shared" si="379"/>
        <v>4974.362683893647</v>
      </c>
      <c r="E513" s="29">
        <f t="shared" si="380"/>
        <v>1147.9298722048777</v>
      </c>
      <c r="F513" s="29">
        <f t="shared" si="381"/>
        <v>2295.8597444097554</v>
      </c>
      <c r="G513" s="29">
        <f t="shared" si="382"/>
        <v>2487.1813419468235</v>
      </c>
      <c r="H513" s="31">
        <f t="shared" si="383"/>
        <v>28.698246805121943</v>
      </c>
      <c r="I513" s="42"/>
    </row>
    <row r="514" spans="1:9" x14ac:dyDescent="0.2">
      <c r="A514" s="25" t="str">
        <f>A508</f>
        <v>N174</v>
      </c>
      <c r="B514" s="25" t="s">
        <v>6</v>
      </c>
      <c r="C514" s="29">
        <f t="shared" si="378"/>
        <v>62676.971022386322</v>
      </c>
      <c r="D514" s="29">
        <f t="shared" si="379"/>
        <v>5223.0808180883296</v>
      </c>
      <c r="E514" s="29">
        <f t="shared" si="380"/>
        <v>1205.3263658151216</v>
      </c>
      <c r="F514" s="29">
        <f t="shared" si="381"/>
        <v>2410.6527316302431</v>
      </c>
      <c r="G514" s="29">
        <f t="shared" si="382"/>
        <v>2611.5404090441648</v>
      </c>
      <c r="H514" s="31">
        <f t="shared" si="383"/>
        <v>30.133159145378041</v>
      </c>
      <c r="I514" s="42"/>
    </row>
    <row r="515" spans="1:9" x14ac:dyDescent="0.2">
      <c r="C515" s="29"/>
      <c r="D515" s="29"/>
      <c r="E515" s="29"/>
      <c r="F515" s="29"/>
      <c r="G515" s="29"/>
      <c r="I515" s="42"/>
    </row>
    <row r="516" spans="1:9" x14ac:dyDescent="0.2">
      <c r="A516" s="25" t="s">
        <v>217</v>
      </c>
      <c r="B516" s="25" t="s">
        <v>2</v>
      </c>
      <c r="C516" s="29">
        <f t="shared" ref="C516:C522" si="384">H516*2080</f>
        <v>47238.225999366943</v>
      </c>
      <c r="D516" s="29">
        <f t="shared" ref="D516:D522" si="385">H516*173.33333</f>
        <v>3936.5187575782929</v>
      </c>
      <c r="E516" s="29">
        <f t="shared" ref="E516:E522" si="386">H516*40</f>
        <v>908.42742306474884</v>
      </c>
      <c r="F516" s="29">
        <f t="shared" ref="F516:F522" si="387">H516*80</f>
        <v>1816.8548461294977</v>
      </c>
      <c r="G516" s="29">
        <f t="shared" ref="G516:G522" si="388">H516*(173.33333/2)</f>
        <v>1968.2593787891465</v>
      </c>
      <c r="H516" s="31">
        <f>H508*101%</f>
        <v>22.710685576618722</v>
      </c>
      <c r="I516" s="42"/>
    </row>
    <row r="517" spans="1:9" x14ac:dyDescent="0.2">
      <c r="A517" s="25" t="str">
        <f>A516</f>
        <v>N175</v>
      </c>
      <c r="B517" s="25" t="s">
        <v>1</v>
      </c>
      <c r="C517" s="29">
        <f t="shared" si="384"/>
        <v>49600.137299335292</v>
      </c>
      <c r="D517" s="29">
        <f t="shared" si="385"/>
        <v>4133.3446954572082</v>
      </c>
      <c r="E517" s="29">
        <f t="shared" si="386"/>
        <v>953.84879421798644</v>
      </c>
      <c r="F517" s="29">
        <f t="shared" si="387"/>
        <v>1907.6975884359729</v>
      </c>
      <c r="G517" s="29">
        <f t="shared" si="388"/>
        <v>2066.6723477286041</v>
      </c>
      <c r="H517" s="31">
        <f t="shared" ref="H517:H522" si="389">H516*105%</f>
        <v>23.846219855449661</v>
      </c>
      <c r="I517" s="42"/>
    </row>
    <row r="518" spans="1:9" x14ac:dyDescent="0.2">
      <c r="A518" s="25" t="str">
        <f>A516</f>
        <v>N175</v>
      </c>
      <c r="B518" s="25" t="s">
        <v>0</v>
      </c>
      <c r="C518" s="29">
        <f t="shared" si="384"/>
        <v>52080.144164302059</v>
      </c>
      <c r="D518" s="29">
        <f t="shared" si="385"/>
        <v>4340.0119302300691</v>
      </c>
      <c r="E518" s="29">
        <f t="shared" si="386"/>
        <v>1001.5412339288857</v>
      </c>
      <c r="F518" s="29">
        <f t="shared" si="387"/>
        <v>2003.0824678577715</v>
      </c>
      <c r="G518" s="29">
        <f t="shared" si="388"/>
        <v>2170.0059651150345</v>
      </c>
      <c r="H518" s="31">
        <f t="shared" si="389"/>
        <v>25.038530848222145</v>
      </c>
      <c r="I518" s="42"/>
    </row>
    <row r="519" spans="1:9" x14ac:dyDescent="0.2">
      <c r="A519" s="25" t="str">
        <f>A516</f>
        <v>N175</v>
      </c>
      <c r="B519" s="25" t="s">
        <v>9</v>
      </c>
      <c r="C519" s="29">
        <f t="shared" si="384"/>
        <v>54684.151372517168</v>
      </c>
      <c r="D519" s="29">
        <f t="shared" si="385"/>
        <v>4557.0125267415724</v>
      </c>
      <c r="E519" s="29">
        <f t="shared" si="386"/>
        <v>1051.6182956253301</v>
      </c>
      <c r="F519" s="29">
        <f t="shared" si="387"/>
        <v>2103.2365912506602</v>
      </c>
      <c r="G519" s="29">
        <f t="shared" si="388"/>
        <v>2278.5062633707862</v>
      </c>
      <c r="H519" s="31">
        <f t="shared" si="389"/>
        <v>26.290457390633254</v>
      </c>
      <c r="I519" s="42"/>
    </row>
    <row r="520" spans="1:9" x14ac:dyDescent="0.2">
      <c r="A520" s="25" t="str">
        <f>A516</f>
        <v>N175</v>
      </c>
      <c r="B520" s="25" t="s">
        <v>8</v>
      </c>
      <c r="C520" s="29">
        <f t="shared" si="384"/>
        <v>57418.358941143029</v>
      </c>
      <c r="D520" s="29">
        <f t="shared" si="385"/>
        <v>4784.8631530786515</v>
      </c>
      <c r="E520" s="29">
        <f t="shared" si="386"/>
        <v>1104.1992104065966</v>
      </c>
      <c r="F520" s="29">
        <f t="shared" si="387"/>
        <v>2208.3984208131933</v>
      </c>
      <c r="G520" s="29">
        <f t="shared" si="388"/>
        <v>2392.4315765393258</v>
      </c>
      <c r="H520" s="31">
        <f t="shared" si="389"/>
        <v>27.604980260164918</v>
      </c>
      <c r="I520" s="42"/>
    </row>
    <row r="521" spans="1:9" x14ac:dyDescent="0.2">
      <c r="A521" s="25" t="str">
        <f>A516</f>
        <v>N175</v>
      </c>
      <c r="B521" s="25" t="s">
        <v>7</v>
      </c>
      <c r="C521" s="29">
        <f t="shared" si="384"/>
        <v>60289.276888200184</v>
      </c>
      <c r="D521" s="29">
        <f t="shared" si="385"/>
        <v>5024.1063107325836</v>
      </c>
      <c r="E521" s="29">
        <f t="shared" si="386"/>
        <v>1159.4091709269267</v>
      </c>
      <c r="F521" s="29">
        <f t="shared" si="387"/>
        <v>2318.8183418538533</v>
      </c>
      <c r="G521" s="29">
        <f t="shared" si="388"/>
        <v>2512.0531553662918</v>
      </c>
      <c r="H521" s="31">
        <f t="shared" si="389"/>
        <v>28.985229273173164</v>
      </c>
      <c r="I521" s="42"/>
    </row>
    <row r="522" spans="1:9" x14ac:dyDescent="0.2">
      <c r="A522" s="25" t="str">
        <f>A516</f>
        <v>N175</v>
      </c>
      <c r="B522" s="25" t="s">
        <v>6</v>
      </c>
      <c r="C522" s="29">
        <f t="shared" si="384"/>
        <v>63303.740732610189</v>
      </c>
      <c r="D522" s="29">
        <f t="shared" si="385"/>
        <v>5275.3116262692129</v>
      </c>
      <c r="E522" s="29">
        <f t="shared" si="386"/>
        <v>1217.3796294732729</v>
      </c>
      <c r="F522" s="29">
        <f t="shared" si="387"/>
        <v>2434.7592589465457</v>
      </c>
      <c r="G522" s="29">
        <f t="shared" si="388"/>
        <v>2637.6558131346064</v>
      </c>
      <c r="H522" s="31">
        <f t="shared" si="389"/>
        <v>30.434490736831822</v>
      </c>
      <c r="I522" s="42"/>
    </row>
    <row r="523" spans="1:9" x14ac:dyDescent="0.2">
      <c r="C523" s="29"/>
      <c r="D523" s="29"/>
      <c r="E523" s="29"/>
      <c r="F523" s="29"/>
      <c r="G523" s="29"/>
      <c r="I523" s="42"/>
    </row>
    <row r="524" spans="1:9" x14ac:dyDescent="0.2">
      <c r="A524" s="25" t="s">
        <v>216</v>
      </c>
      <c r="B524" s="25" t="s">
        <v>2</v>
      </c>
      <c r="C524" s="29">
        <f t="shared" ref="C524:C530" si="390">H524*2080</f>
        <v>47710.608259360612</v>
      </c>
      <c r="D524" s="29">
        <f t="shared" ref="D524:D530" si="391">H524*173.33333</f>
        <v>3975.8839451540762</v>
      </c>
      <c r="E524" s="29">
        <f t="shared" ref="E524:E530" si="392">H524*40</f>
        <v>917.5116972953964</v>
      </c>
      <c r="F524" s="29">
        <f t="shared" ref="F524:F530" si="393">H524*80</f>
        <v>1835.0233945907928</v>
      </c>
      <c r="G524" s="29">
        <f t="shared" ref="G524:G530" si="394">H524*(173.33333/2)</f>
        <v>1987.9419725770381</v>
      </c>
      <c r="H524" s="31">
        <f>H516*101%</f>
        <v>22.93779243238491</v>
      </c>
      <c r="I524" s="42"/>
    </row>
    <row r="525" spans="1:9" x14ac:dyDescent="0.2">
      <c r="A525" s="25" t="str">
        <f>A524</f>
        <v>N176</v>
      </c>
      <c r="B525" s="25" t="s">
        <v>1</v>
      </c>
      <c r="C525" s="29">
        <f t="shared" si="390"/>
        <v>50096.138672328641</v>
      </c>
      <c r="D525" s="29">
        <f t="shared" si="391"/>
        <v>4174.6781424117798</v>
      </c>
      <c r="E525" s="29">
        <f t="shared" si="392"/>
        <v>963.38728216016625</v>
      </c>
      <c r="F525" s="29">
        <f t="shared" si="393"/>
        <v>1926.7745643203325</v>
      </c>
      <c r="G525" s="29">
        <f t="shared" si="394"/>
        <v>2087.3390712058899</v>
      </c>
      <c r="H525" s="31">
        <f t="shared" ref="H525:H530" si="395">H524*105%</f>
        <v>24.084682054004155</v>
      </c>
      <c r="I525" s="42"/>
    </row>
    <row r="526" spans="1:9" x14ac:dyDescent="0.2">
      <c r="A526" s="25" t="str">
        <f>A524</f>
        <v>N176</v>
      </c>
      <c r="B526" s="25" t="s">
        <v>0</v>
      </c>
      <c r="C526" s="29">
        <f t="shared" si="390"/>
        <v>52600.945605945075</v>
      </c>
      <c r="D526" s="29">
        <f t="shared" si="391"/>
        <v>4383.4120495323687</v>
      </c>
      <c r="E526" s="29">
        <f t="shared" si="392"/>
        <v>1011.5566462681745</v>
      </c>
      <c r="F526" s="29">
        <f t="shared" si="393"/>
        <v>2023.113292536349</v>
      </c>
      <c r="G526" s="29">
        <f t="shared" si="394"/>
        <v>2191.7060247661843</v>
      </c>
      <c r="H526" s="31">
        <f t="shared" si="395"/>
        <v>25.288916156704364</v>
      </c>
      <c r="I526" s="42"/>
    </row>
    <row r="527" spans="1:9" x14ac:dyDescent="0.2">
      <c r="A527" s="25" t="str">
        <f>A524</f>
        <v>N176</v>
      </c>
      <c r="B527" s="25" t="s">
        <v>9</v>
      </c>
      <c r="C527" s="29">
        <f t="shared" si="390"/>
        <v>55230.992886242333</v>
      </c>
      <c r="D527" s="29">
        <f t="shared" si="391"/>
        <v>4602.5826520089877</v>
      </c>
      <c r="E527" s="29">
        <f t="shared" si="392"/>
        <v>1062.1344785815834</v>
      </c>
      <c r="F527" s="29">
        <f t="shared" si="393"/>
        <v>2124.2689571631668</v>
      </c>
      <c r="G527" s="29">
        <f t="shared" si="394"/>
        <v>2301.2913260044938</v>
      </c>
      <c r="H527" s="31">
        <f t="shared" si="395"/>
        <v>26.553361964539583</v>
      </c>
      <c r="I527" s="42"/>
    </row>
    <row r="528" spans="1:9" x14ac:dyDescent="0.2">
      <c r="A528" s="25" t="str">
        <f>A524</f>
        <v>N176</v>
      </c>
      <c r="B528" s="25" t="s">
        <v>8</v>
      </c>
      <c r="C528" s="29">
        <f t="shared" si="390"/>
        <v>57992.542530554449</v>
      </c>
      <c r="D528" s="29">
        <f t="shared" si="391"/>
        <v>4832.711784609437</v>
      </c>
      <c r="E528" s="29">
        <f t="shared" si="392"/>
        <v>1115.2412025106626</v>
      </c>
      <c r="F528" s="29">
        <f t="shared" si="393"/>
        <v>2230.4824050213251</v>
      </c>
      <c r="G528" s="29">
        <f t="shared" si="394"/>
        <v>2416.3558923047185</v>
      </c>
      <c r="H528" s="31">
        <f t="shared" si="395"/>
        <v>27.881030062766563</v>
      </c>
      <c r="I528" s="42"/>
    </row>
    <row r="529" spans="1:9" x14ac:dyDescent="0.2">
      <c r="A529" s="25" t="str">
        <f>A524</f>
        <v>N176</v>
      </c>
      <c r="B529" s="25" t="s">
        <v>7</v>
      </c>
      <c r="C529" s="29">
        <f t="shared" si="390"/>
        <v>60892.169657082173</v>
      </c>
      <c r="D529" s="29">
        <f t="shared" si="391"/>
        <v>5074.3473738399089</v>
      </c>
      <c r="E529" s="29">
        <f t="shared" si="392"/>
        <v>1171.0032626361956</v>
      </c>
      <c r="F529" s="29">
        <f t="shared" si="393"/>
        <v>2342.0065252723912</v>
      </c>
      <c r="G529" s="29">
        <f t="shared" si="394"/>
        <v>2537.1736869199544</v>
      </c>
      <c r="H529" s="31">
        <f t="shared" si="395"/>
        <v>29.275081565904891</v>
      </c>
      <c r="I529" s="42"/>
    </row>
    <row r="530" spans="1:9" x14ac:dyDescent="0.2">
      <c r="A530" s="25" t="str">
        <f>A524</f>
        <v>N176</v>
      </c>
      <c r="B530" s="25" t="s">
        <v>6</v>
      </c>
      <c r="C530" s="29">
        <f t="shared" si="390"/>
        <v>63936.778139936287</v>
      </c>
      <c r="D530" s="29">
        <f t="shared" si="391"/>
        <v>5328.0647425319048</v>
      </c>
      <c r="E530" s="29">
        <f t="shared" si="392"/>
        <v>1229.5534257680056</v>
      </c>
      <c r="F530" s="29">
        <f t="shared" si="393"/>
        <v>2459.1068515360112</v>
      </c>
      <c r="G530" s="29">
        <f t="shared" si="394"/>
        <v>2664.0323712659524</v>
      </c>
      <c r="H530" s="31">
        <f t="shared" si="395"/>
        <v>30.738835644200137</v>
      </c>
      <c r="I530" s="42"/>
    </row>
    <row r="531" spans="1:9" x14ac:dyDescent="0.2">
      <c r="C531" s="29"/>
      <c r="D531" s="29"/>
      <c r="E531" s="29"/>
      <c r="F531" s="29"/>
      <c r="G531" s="29"/>
      <c r="I531" s="42"/>
    </row>
    <row r="532" spans="1:9" x14ac:dyDescent="0.2">
      <c r="A532" s="25" t="s">
        <v>215</v>
      </c>
      <c r="B532" s="25" t="s">
        <v>2</v>
      </c>
      <c r="C532" s="29">
        <f t="shared" ref="C532:C538" si="396">H532*2080</f>
        <v>48187.714341954219</v>
      </c>
      <c r="D532" s="29">
        <f t="shared" ref="D532:D538" si="397">H532*173.33333</f>
        <v>4015.6427846056167</v>
      </c>
      <c r="E532" s="29">
        <f t="shared" ref="E532:E538" si="398">H532*40</f>
        <v>926.68681426835042</v>
      </c>
      <c r="F532" s="29">
        <f t="shared" ref="F532:F538" si="399">H532*80</f>
        <v>1853.3736285367008</v>
      </c>
      <c r="G532" s="29">
        <f t="shared" ref="G532:G538" si="400">H532*(173.33333/2)</f>
        <v>2007.8213923028084</v>
      </c>
      <c r="H532" s="31">
        <f>H524*101%</f>
        <v>23.167170356708759</v>
      </c>
      <c r="I532" s="42"/>
    </row>
    <row r="533" spans="1:9" x14ac:dyDescent="0.2">
      <c r="A533" s="25" t="str">
        <f>A532</f>
        <v>N177</v>
      </c>
      <c r="B533" s="25" t="s">
        <v>1</v>
      </c>
      <c r="C533" s="29">
        <f t="shared" si="396"/>
        <v>50597.100059051932</v>
      </c>
      <c r="D533" s="29">
        <f t="shared" si="397"/>
        <v>4216.424923835898</v>
      </c>
      <c r="E533" s="29">
        <f t="shared" si="398"/>
        <v>973.02115498176795</v>
      </c>
      <c r="F533" s="29">
        <f t="shared" si="399"/>
        <v>1946.0423099635359</v>
      </c>
      <c r="G533" s="29">
        <f t="shared" si="400"/>
        <v>2108.212461917949</v>
      </c>
      <c r="H533" s="31">
        <f t="shared" ref="H533:H538" si="401">H532*105%</f>
        <v>24.325528874544197</v>
      </c>
      <c r="I533" s="42"/>
    </row>
    <row r="534" spans="1:9" x14ac:dyDescent="0.2">
      <c r="A534" s="25" t="str">
        <f>A532</f>
        <v>N177</v>
      </c>
      <c r="B534" s="25" t="s">
        <v>0</v>
      </c>
      <c r="C534" s="29">
        <f t="shared" si="396"/>
        <v>53126.955062004527</v>
      </c>
      <c r="D534" s="29">
        <f t="shared" si="397"/>
        <v>4427.2461700276926</v>
      </c>
      <c r="E534" s="29">
        <f t="shared" si="398"/>
        <v>1021.6722127308562</v>
      </c>
      <c r="F534" s="29">
        <f t="shared" si="399"/>
        <v>2043.3444254617125</v>
      </c>
      <c r="G534" s="29">
        <f t="shared" si="400"/>
        <v>2213.6230850138463</v>
      </c>
      <c r="H534" s="31">
        <f t="shared" si="401"/>
        <v>25.541805318271408</v>
      </c>
      <c r="I534" s="42"/>
    </row>
    <row r="535" spans="1:9" x14ac:dyDescent="0.2">
      <c r="A535" s="25" t="str">
        <f>A532</f>
        <v>N177</v>
      </c>
      <c r="B535" s="25" t="s">
        <v>9</v>
      </c>
      <c r="C535" s="29">
        <f t="shared" si="396"/>
        <v>55783.302815104755</v>
      </c>
      <c r="D535" s="29">
        <f t="shared" si="397"/>
        <v>4648.6084785290777</v>
      </c>
      <c r="E535" s="29">
        <f t="shared" si="398"/>
        <v>1072.7558233673992</v>
      </c>
      <c r="F535" s="29">
        <f t="shared" si="399"/>
        <v>2145.5116467347984</v>
      </c>
      <c r="G535" s="29">
        <f t="shared" si="400"/>
        <v>2324.3042392645389</v>
      </c>
      <c r="H535" s="31">
        <f t="shared" si="401"/>
        <v>26.818895584184979</v>
      </c>
      <c r="I535" s="42"/>
    </row>
    <row r="536" spans="1:9" x14ac:dyDescent="0.2">
      <c r="A536" s="25" t="str">
        <f>A532</f>
        <v>N177</v>
      </c>
      <c r="B536" s="25" t="s">
        <v>8</v>
      </c>
      <c r="C536" s="29">
        <f t="shared" si="396"/>
        <v>58572.467955859996</v>
      </c>
      <c r="D536" s="29">
        <f t="shared" si="397"/>
        <v>4881.0389024555316</v>
      </c>
      <c r="E536" s="29">
        <f t="shared" si="398"/>
        <v>1126.3936145357691</v>
      </c>
      <c r="F536" s="29">
        <f t="shared" si="399"/>
        <v>2252.7872290715381</v>
      </c>
      <c r="G536" s="29">
        <f t="shared" si="400"/>
        <v>2440.5194512277658</v>
      </c>
      <c r="H536" s="31">
        <f t="shared" si="401"/>
        <v>28.159840363394228</v>
      </c>
      <c r="I536" s="42"/>
    </row>
    <row r="537" spans="1:9" x14ac:dyDescent="0.2">
      <c r="A537" s="25" t="str">
        <f>A532</f>
        <v>N177</v>
      </c>
      <c r="B537" s="25" t="s">
        <v>7</v>
      </c>
      <c r="C537" s="29">
        <f t="shared" si="396"/>
        <v>61501.091353652992</v>
      </c>
      <c r="D537" s="29">
        <f t="shared" si="397"/>
        <v>5125.0908475783081</v>
      </c>
      <c r="E537" s="29">
        <f t="shared" si="398"/>
        <v>1182.7132952625575</v>
      </c>
      <c r="F537" s="29">
        <f t="shared" si="399"/>
        <v>2365.426590525115</v>
      </c>
      <c r="G537" s="29">
        <f t="shared" si="400"/>
        <v>2562.545423789154</v>
      </c>
      <c r="H537" s="31">
        <f t="shared" si="401"/>
        <v>29.567832381563939</v>
      </c>
      <c r="I537" s="42"/>
    </row>
    <row r="538" spans="1:9" x14ac:dyDescent="0.2">
      <c r="A538" s="25" t="str">
        <f>A532</f>
        <v>N177</v>
      </c>
      <c r="B538" s="25" t="s">
        <v>6</v>
      </c>
      <c r="C538" s="29">
        <f t="shared" si="396"/>
        <v>64576.145921335643</v>
      </c>
      <c r="D538" s="29">
        <f t="shared" si="397"/>
        <v>5381.3453899572232</v>
      </c>
      <c r="E538" s="29">
        <f t="shared" si="398"/>
        <v>1241.8489600256855</v>
      </c>
      <c r="F538" s="29">
        <f t="shared" si="399"/>
        <v>2483.6979200513711</v>
      </c>
      <c r="G538" s="29">
        <f t="shared" si="400"/>
        <v>2690.6726949786116</v>
      </c>
      <c r="H538" s="31">
        <f t="shared" si="401"/>
        <v>31.046224000642137</v>
      </c>
      <c r="I538" s="42"/>
    </row>
    <row r="539" spans="1:9" x14ac:dyDescent="0.2">
      <c r="C539" s="29"/>
      <c r="D539" s="29"/>
      <c r="E539" s="29"/>
      <c r="F539" s="29"/>
      <c r="G539" s="29"/>
      <c r="I539" s="42"/>
    </row>
    <row r="540" spans="1:9" x14ac:dyDescent="0.2">
      <c r="A540" s="25" t="s">
        <v>214</v>
      </c>
      <c r="B540" s="25" t="s">
        <v>2</v>
      </c>
      <c r="C540" s="29">
        <f t="shared" ref="C540:C546" si="402">H540*2080</f>
        <v>48669.591485373763</v>
      </c>
      <c r="D540" s="29">
        <f t="shared" ref="D540:D546" si="403">H540*173.33333</f>
        <v>4055.7992124516732</v>
      </c>
      <c r="E540" s="29">
        <f t="shared" ref="E540:E546" si="404">H540*40</f>
        <v>935.95368241103392</v>
      </c>
      <c r="F540" s="29">
        <f t="shared" ref="F540:F546" si="405">H540*80</f>
        <v>1871.9073648220678</v>
      </c>
      <c r="G540" s="29">
        <f t="shared" ref="G540:G546" si="406">H540*(173.33333/2)</f>
        <v>2027.8996062258366</v>
      </c>
      <c r="H540" s="31">
        <f>H532*101%</f>
        <v>23.398842060275847</v>
      </c>
      <c r="I540" s="42"/>
    </row>
    <row r="541" spans="1:9" x14ac:dyDescent="0.2">
      <c r="A541" s="25" t="str">
        <f>A540</f>
        <v>N178</v>
      </c>
      <c r="B541" s="25" t="s">
        <v>1</v>
      </c>
      <c r="C541" s="29">
        <f t="shared" si="402"/>
        <v>51103.071059642447</v>
      </c>
      <c r="D541" s="29">
        <f t="shared" si="403"/>
        <v>4258.5891730742569</v>
      </c>
      <c r="E541" s="29">
        <f t="shared" si="404"/>
        <v>982.75136653158552</v>
      </c>
      <c r="F541" s="29">
        <f t="shared" si="405"/>
        <v>1965.502733063171</v>
      </c>
      <c r="G541" s="29">
        <f t="shared" si="406"/>
        <v>2129.2945865371285</v>
      </c>
      <c r="H541" s="31">
        <f t="shared" ref="H541:H546" si="407">H540*105%</f>
        <v>24.568784163289639</v>
      </c>
      <c r="I541" s="42"/>
    </row>
    <row r="542" spans="1:9" x14ac:dyDescent="0.2">
      <c r="A542" s="25" t="str">
        <f>A540</f>
        <v>N178</v>
      </c>
      <c r="B542" s="25" t="s">
        <v>0</v>
      </c>
      <c r="C542" s="29">
        <f t="shared" si="402"/>
        <v>53658.224612624574</v>
      </c>
      <c r="D542" s="29">
        <f t="shared" si="403"/>
        <v>4471.5186317279695</v>
      </c>
      <c r="E542" s="29">
        <f t="shared" si="404"/>
        <v>1031.8889348581649</v>
      </c>
      <c r="F542" s="29">
        <f t="shared" si="405"/>
        <v>2063.7778697163299</v>
      </c>
      <c r="G542" s="29">
        <f t="shared" si="406"/>
        <v>2235.7593158639847</v>
      </c>
      <c r="H542" s="31">
        <f t="shared" si="407"/>
        <v>25.797223371454123</v>
      </c>
      <c r="I542" s="42"/>
    </row>
    <row r="543" spans="1:9" x14ac:dyDescent="0.2">
      <c r="A543" s="25" t="str">
        <f>A540</f>
        <v>N178</v>
      </c>
      <c r="B543" s="25" t="s">
        <v>9</v>
      </c>
      <c r="C543" s="29">
        <f t="shared" si="402"/>
        <v>56341.135843255805</v>
      </c>
      <c r="D543" s="29">
        <f t="shared" si="403"/>
        <v>4695.0945633143683</v>
      </c>
      <c r="E543" s="29">
        <f t="shared" si="404"/>
        <v>1083.4833816010732</v>
      </c>
      <c r="F543" s="29">
        <f t="shared" si="405"/>
        <v>2166.9667632021465</v>
      </c>
      <c r="G543" s="29">
        <f t="shared" si="406"/>
        <v>2347.5472816571842</v>
      </c>
      <c r="H543" s="31">
        <f t="shared" si="407"/>
        <v>27.087084540026829</v>
      </c>
      <c r="I543" s="42"/>
    </row>
    <row r="544" spans="1:9" x14ac:dyDescent="0.2">
      <c r="A544" s="25" t="str">
        <f>A540</f>
        <v>N178</v>
      </c>
      <c r="B544" s="25" t="s">
        <v>8</v>
      </c>
      <c r="C544" s="29">
        <f t="shared" si="402"/>
        <v>59158.192635418593</v>
      </c>
      <c r="D544" s="29">
        <f t="shared" si="403"/>
        <v>4929.8492914800863</v>
      </c>
      <c r="E544" s="29">
        <f t="shared" si="404"/>
        <v>1137.6575506811268</v>
      </c>
      <c r="F544" s="29">
        <f t="shared" si="405"/>
        <v>2275.3151013622537</v>
      </c>
      <c r="G544" s="29">
        <f t="shared" si="406"/>
        <v>2464.9246457400432</v>
      </c>
      <c r="H544" s="31">
        <f t="shared" si="407"/>
        <v>28.441438767028171</v>
      </c>
      <c r="I544" s="42"/>
    </row>
    <row r="545" spans="1:9" x14ac:dyDescent="0.2">
      <c r="A545" s="25" t="str">
        <f>A540</f>
        <v>N178</v>
      </c>
      <c r="B545" s="25" t="s">
        <v>7</v>
      </c>
      <c r="C545" s="29">
        <f t="shared" si="402"/>
        <v>62116.102267189533</v>
      </c>
      <c r="D545" s="29">
        <f t="shared" si="403"/>
        <v>5176.341756054092</v>
      </c>
      <c r="E545" s="29">
        <f t="shared" si="404"/>
        <v>1194.5404282151833</v>
      </c>
      <c r="F545" s="29">
        <f t="shared" si="405"/>
        <v>2389.0808564303666</v>
      </c>
      <c r="G545" s="29">
        <f t="shared" si="406"/>
        <v>2588.170878027046</v>
      </c>
      <c r="H545" s="31">
        <f t="shared" si="407"/>
        <v>29.863510705379582</v>
      </c>
      <c r="I545" s="42"/>
    </row>
    <row r="546" spans="1:9" x14ac:dyDescent="0.2">
      <c r="A546" s="25" t="str">
        <f>A540</f>
        <v>N178</v>
      </c>
      <c r="B546" s="25" t="s">
        <v>6</v>
      </c>
      <c r="C546" s="29">
        <f t="shared" si="402"/>
        <v>65221.907380549012</v>
      </c>
      <c r="D546" s="29">
        <f t="shared" si="403"/>
        <v>5435.1588438567969</v>
      </c>
      <c r="E546" s="29">
        <f t="shared" si="404"/>
        <v>1254.2674496259426</v>
      </c>
      <c r="F546" s="29">
        <f t="shared" si="405"/>
        <v>2508.5348992518852</v>
      </c>
      <c r="G546" s="29">
        <f t="shared" si="406"/>
        <v>2717.5794219283985</v>
      </c>
      <c r="H546" s="31">
        <f t="shared" si="407"/>
        <v>31.356686240648564</v>
      </c>
      <c r="I546" s="42"/>
    </row>
    <row r="547" spans="1:9" x14ac:dyDescent="0.2">
      <c r="C547" s="29"/>
      <c r="D547" s="29"/>
      <c r="E547" s="29"/>
      <c r="F547" s="29"/>
      <c r="G547" s="29"/>
      <c r="I547" s="42"/>
    </row>
    <row r="548" spans="1:9" x14ac:dyDescent="0.2">
      <c r="A548" s="25" t="s">
        <v>213</v>
      </c>
      <c r="B548" s="25" t="s">
        <v>2</v>
      </c>
      <c r="C548" s="29">
        <f t="shared" ref="C548:C554" si="408">H548*2080</f>
        <v>49156.287400227498</v>
      </c>
      <c r="D548" s="29">
        <f t="shared" ref="D548:D554" si="409">H548*173.33333</f>
        <v>4096.3572045761903</v>
      </c>
      <c r="E548" s="29">
        <f t="shared" ref="E548:E554" si="410">H548*40</f>
        <v>945.31321923514429</v>
      </c>
      <c r="F548" s="29">
        <f t="shared" ref="F548:F554" si="411">H548*80</f>
        <v>1890.6264384702886</v>
      </c>
      <c r="G548" s="29">
        <f t="shared" ref="G548:G554" si="412">H548*(173.33333/2)</f>
        <v>2048.1786022880951</v>
      </c>
      <c r="H548" s="31">
        <f>H540*101%</f>
        <v>23.632830480878606</v>
      </c>
      <c r="I548" s="42"/>
    </row>
    <row r="549" spans="1:9" x14ac:dyDescent="0.2">
      <c r="A549" s="25" t="str">
        <f>A548</f>
        <v>N179</v>
      </c>
      <c r="B549" s="25" t="s">
        <v>1</v>
      </c>
      <c r="C549" s="29">
        <f t="shared" si="408"/>
        <v>51614.101770238878</v>
      </c>
      <c r="D549" s="29">
        <f t="shared" si="409"/>
        <v>4301.1750648050001</v>
      </c>
      <c r="E549" s="29">
        <f t="shared" si="410"/>
        <v>992.57888019690154</v>
      </c>
      <c r="F549" s="29">
        <f t="shared" si="411"/>
        <v>1985.1577603938031</v>
      </c>
      <c r="G549" s="29">
        <f t="shared" si="412"/>
        <v>2150.5875324025001</v>
      </c>
      <c r="H549" s="31">
        <f t="shared" ref="H549:H554" si="413">H548*105%</f>
        <v>24.814472004922539</v>
      </c>
      <c r="I549" s="42"/>
    </row>
    <row r="550" spans="1:9" x14ac:dyDescent="0.2">
      <c r="A550" s="25" t="str">
        <f>A548</f>
        <v>N179</v>
      </c>
      <c r="B550" s="25" t="s">
        <v>0</v>
      </c>
      <c r="C550" s="29">
        <f t="shared" si="408"/>
        <v>54194.806858750824</v>
      </c>
      <c r="D550" s="29">
        <f t="shared" si="409"/>
        <v>4516.2338180452498</v>
      </c>
      <c r="E550" s="29">
        <f t="shared" si="410"/>
        <v>1042.2078242067466</v>
      </c>
      <c r="F550" s="29">
        <f t="shared" si="411"/>
        <v>2084.4156484134933</v>
      </c>
      <c r="G550" s="29">
        <f t="shared" si="412"/>
        <v>2258.1169090226249</v>
      </c>
      <c r="H550" s="31">
        <f t="shared" si="413"/>
        <v>26.055195605168667</v>
      </c>
      <c r="I550" s="42"/>
    </row>
    <row r="551" spans="1:9" x14ac:dyDescent="0.2">
      <c r="A551" s="25" t="str">
        <f>A548</f>
        <v>N179</v>
      </c>
      <c r="B551" s="25" t="s">
        <v>9</v>
      </c>
      <c r="C551" s="29">
        <f t="shared" si="408"/>
        <v>56904.547201688372</v>
      </c>
      <c r="D551" s="29">
        <f t="shared" si="409"/>
        <v>4742.0455089475126</v>
      </c>
      <c r="E551" s="29">
        <f t="shared" si="410"/>
        <v>1094.318215417084</v>
      </c>
      <c r="F551" s="29">
        <f t="shared" si="411"/>
        <v>2188.6364308341681</v>
      </c>
      <c r="G551" s="29">
        <f t="shared" si="412"/>
        <v>2371.0227544737563</v>
      </c>
      <c r="H551" s="31">
        <f t="shared" si="413"/>
        <v>27.3579553854271</v>
      </c>
      <c r="I551" s="42"/>
    </row>
    <row r="552" spans="1:9" x14ac:dyDescent="0.2">
      <c r="A552" s="25" t="str">
        <f>A548</f>
        <v>N179</v>
      </c>
      <c r="B552" s="25" t="s">
        <v>8</v>
      </c>
      <c r="C552" s="29">
        <f t="shared" si="408"/>
        <v>59749.774561772785</v>
      </c>
      <c r="D552" s="29">
        <f t="shared" si="409"/>
        <v>4979.1477843948878</v>
      </c>
      <c r="E552" s="29">
        <f t="shared" si="410"/>
        <v>1149.0341261879382</v>
      </c>
      <c r="F552" s="29">
        <f t="shared" si="411"/>
        <v>2298.0682523758765</v>
      </c>
      <c r="G552" s="29">
        <f t="shared" si="412"/>
        <v>2489.5738921974439</v>
      </c>
      <c r="H552" s="31">
        <f t="shared" si="413"/>
        <v>28.725853154698456</v>
      </c>
      <c r="I552" s="42"/>
    </row>
    <row r="553" spans="1:9" x14ac:dyDescent="0.2">
      <c r="A553" s="25" t="str">
        <f>A548</f>
        <v>N179</v>
      </c>
      <c r="B553" s="25" t="s">
        <v>7</v>
      </c>
      <c r="C553" s="29">
        <f t="shared" si="408"/>
        <v>62737.263289861432</v>
      </c>
      <c r="D553" s="29">
        <f t="shared" si="409"/>
        <v>5228.1051736146328</v>
      </c>
      <c r="E553" s="29">
        <f t="shared" si="410"/>
        <v>1206.4858324973352</v>
      </c>
      <c r="F553" s="29">
        <f t="shared" si="411"/>
        <v>2412.9716649946704</v>
      </c>
      <c r="G553" s="29">
        <f t="shared" si="412"/>
        <v>2614.0525868073164</v>
      </c>
      <c r="H553" s="31">
        <f t="shared" si="413"/>
        <v>30.16214581243338</v>
      </c>
      <c r="I553" s="42"/>
    </row>
    <row r="554" spans="1:9" x14ac:dyDescent="0.2">
      <c r="A554" s="25" t="str">
        <f>A548</f>
        <v>N179</v>
      </c>
      <c r="B554" s="25" t="s">
        <v>6</v>
      </c>
      <c r="C554" s="29">
        <f t="shared" si="408"/>
        <v>65874.126454354497</v>
      </c>
      <c r="D554" s="29">
        <f t="shared" si="409"/>
        <v>5489.5104322953648</v>
      </c>
      <c r="E554" s="29">
        <f t="shared" si="410"/>
        <v>1266.8101241222021</v>
      </c>
      <c r="F554" s="29">
        <f t="shared" si="411"/>
        <v>2533.6202482444041</v>
      </c>
      <c r="G554" s="29">
        <f t="shared" si="412"/>
        <v>2744.7552161476824</v>
      </c>
      <c r="H554" s="31">
        <f t="shared" si="413"/>
        <v>31.67025310305505</v>
      </c>
      <c r="I554" s="42"/>
    </row>
    <row r="555" spans="1:9" x14ac:dyDescent="0.2">
      <c r="C555" s="29"/>
      <c r="D555" s="29"/>
      <c r="E555" s="29"/>
      <c r="F555" s="29"/>
      <c r="G555" s="29"/>
      <c r="I555" s="42"/>
    </row>
    <row r="556" spans="1:9" x14ac:dyDescent="0.2">
      <c r="A556" s="25" t="s">
        <v>212</v>
      </c>
      <c r="B556" s="25" t="s">
        <v>2</v>
      </c>
      <c r="C556" s="29">
        <f t="shared" ref="C556:C562" si="414">H556*2080</f>
        <v>49647.850274229779</v>
      </c>
      <c r="D556" s="29">
        <f t="shared" ref="D556:D562" si="415">H556*173.33333</f>
        <v>4137.3207766219521</v>
      </c>
      <c r="E556" s="29">
        <f t="shared" ref="E556:E562" si="416">H556*40</f>
        <v>954.76635142749569</v>
      </c>
      <c r="F556" s="29">
        <f t="shared" ref="F556:F562" si="417">H556*80</f>
        <v>1909.5327028549914</v>
      </c>
      <c r="G556" s="29">
        <f t="shared" ref="G556:G562" si="418">H556*(173.33333/2)</f>
        <v>2068.660388310976</v>
      </c>
      <c r="H556" s="31">
        <f>H548*101%</f>
        <v>23.869158785687393</v>
      </c>
      <c r="I556" s="42"/>
    </row>
    <row r="557" spans="1:9" x14ac:dyDescent="0.2">
      <c r="A557" s="25" t="str">
        <f>A556</f>
        <v>N180</v>
      </c>
      <c r="B557" s="25" t="s">
        <v>1</v>
      </c>
      <c r="C557" s="29">
        <f t="shared" si="414"/>
        <v>52130.242787941272</v>
      </c>
      <c r="D557" s="29">
        <f t="shared" si="415"/>
        <v>4344.1868154530503</v>
      </c>
      <c r="E557" s="29">
        <f t="shared" si="416"/>
        <v>1002.5046689988706</v>
      </c>
      <c r="F557" s="29">
        <f t="shared" si="417"/>
        <v>2005.0093379977411</v>
      </c>
      <c r="G557" s="29">
        <f t="shared" si="418"/>
        <v>2172.0934077265251</v>
      </c>
      <c r="H557" s="31">
        <f t="shared" ref="H557:H562" si="419">H556*105%</f>
        <v>25.062616724971765</v>
      </c>
      <c r="I557" s="42"/>
    </row>
    <row r="558" spans="1:9" x14ac:dyDescent="0.2">
      <c r="A558" s="25" t="str">
        <f>A556</f>
        <v>N180</v>
      </c>
      <c r="B558" s="25" t="s">
        <v>0</v>
      </c>
      <c r="C558" s="29">
        <f t="shared" si="414"/>
        <v>54736.754927338341</v>
      </c>
      <c r="D558" s="29">
        <f t="shared" si="415"/>
        <v>4561.3961562257027</v>
      </c>
      <c r="E558" s="29">
        <f t="shared" si="416"/>
        <v>1052.6299024488142</v>
      </c>
      <c r="F558" s="29">
        <f t="shared" si="417"/>
        <v>2105.2598048976283</v>
      </c>
      <c r="G558" s="29">
        <f t="shared" si="418"/>
        <v>2280.6980781128514</v>
      </c>
      <c r="H558" s="31">
        <f t="shared" si="419"/>
        <v>26.315747561220356</v>
      </c>
      <c r="I558" s="42"/>
    </row>
    <row r="559" spans="1:9" x14ac:dyDescent="0.2">
      <c r="A559" s="25" t="str">
        <f>A556</f>
        <v>N180</v>
      </c>
      <c r="B559" s="25" t="s">
        <v>9</v>
      </c>
      <c r="C559" s="29">
        <f t="shared" si="414"/>
        <v>57473.592673705258</v>
      </c>
      <c r="D559" s="29">
        <f t="shared" si="415"/>
        <v>4789.4659640369882</v>
      </c>
      <c r="E559" s="29">
        <f t="shared" si="416"/>
        <v>1105.261397571255</v>
      </c>
      <c r="F559" s="29">
        <f t="shared" si="417"/>
        <v>2210.5227951425099</v>
      </c>
      <c r="G559" s="29">
        <f t="shared" si="418"/>
        <v>2394.7329820184941</v>
      </c>
      <c r="H559" s="31">
        <f t="shared" si="419"/>
        <v>27.631534939281373</v>
      </c>
      <c r="I559" s="42"/>
    </row>
    <row r="560" spans="1:9" x14ac:dyDescent="0.2">
      <c r="A560" s="25" t="str">
        <f>A556</f>
        <v>N180</v>
      </c>
      <c r="B560" s="25" t="s">
        <v>8</v>
      </c>
      <c r="C560" s="29">
        <f t="shared" si="414"/>
        <v>60347.272307390514</v>
      </c>
      <c r="D560" s="29">
        <f t="shared" si="415"/>
        <v>5028.9392622388368</v>
      </c>
      <c r="E560" s="29">
        <f t="shared" si="416"/>
        <v>1160.5244674498176</v>
      </c>
      <c r="F560" s="29">
        <f t="shared" si="417"/>
        <v>2321.0489348996352</v>
      </c>
      <c r="G560" s="29">
        <f t="shared" si="418"/>
        <v>2514.4696311194184</v>
      </c>
      <c r="H560" s="31">
        <f t="shared" si="419"/>
        <v>29.013111686245441</v>
      </c>
      <c r="I560" s="42"/>
    </row>
    <row r="561" spans="1:9" x14ac:dyDescent="0.2">
      <c r="A561" s="25" t="str">
        <f>A556</f>
        <v>N180</v>
      </c>
      <c r="B561" s="25" t="s">
        <v>7</v>
      </c>
      <c r="C561" s="29">
        <f t="shared" si="414"/>
        <v>63364.635922760048</v>
      </c>
      <c r="D561" s="29">
        <f t="shared" si="415"/>
        <v>5280.3862253507796</v>
      </c>
      <c r="E561" s="29">
        <f t="shared" si="416"/>
        <v>1218.5506908223085</v>
      </c>
      <c r="F561" s="29">
        <f t="shared" si="417"/>
        <v>2437.101381644617</v>
      </c>
      <c r="G561" s="29">
        <f t="shared" si="418"/>
        <v>2640.1931126753898</v>
      </c>
      <c r="H561" s="31">
        <f t="shared" si="419"/>
        <v>30.463767270557714</v>
      </c>
      <c r="I561" s="42"/>
    </row>
    <row r="562" spans="1:9" x14ac:dyDescent="0.2">
      <c r="A562" s="25" t="str">
        <f>A556</f>
        <v>N180</v>
      </c>
      <c r="B562" s="25" t="s">
        <v>6</v>
      </c>
      <c r="C562" s="29">
        <f t="shared" si="414"/>
        <v>66532.867718898051</v>
      </c>
      <c r="D562" s="29">
        <f t="shared" si="415"/>
        <v>5544.4055366183184</v>
      </c>
      <c r="E562" s="29">
        <f t="shared" si="416"/>
        <v>1279.4782253634239</v>
      </c>
      <c r="F562" s="29">
        <f t="shared" si="417"/>
        <v>2558.9564507268478</v>
      </c>
      <c r="G562" s="29">
        <f t="shared" si="418"/>
        <v>2772.2027683091592</v>
      </c>
      <c r="H562" s="31">
        <f t="shared" si="419"/>
        <v>31.9869556340856</v>
      </c>
      <c r="I562" s="42"/>
    </row>
    <row r="563" spans="1:9" x14ac:dyDescent="0.2">
      <c r="C563" s="29"/>
      <c r="D563" s="29"/>
      <c r="E563" s="29"/>
      <c r="F563" s="29"/>
      <c r="G563" s="29"/>
      <c r="I563" s="42"/>
    </row>
    <row r="564" spans="1:9" x14ac:dyDescent="0.2">
      <c r="A564" s="25" t="s">
        <v>211</v>
      </c>
      <c r="B564" s="25" t="s">
        <v>2</v>
      </c>
      <c r="C564" s="29">
        <f t="shared" ref="C564:C570" si="420">H564*2080</f>
        <v>50144.328776972077</v>
      </c>
      <c r="D564" s="29">
        <f t="shared" ref="D564:D570" si="421">H564*173.33333</f>
        <v>4178.693984388171</v>
      </c>
      <c r="E564" s="29">
        <f t="shared" ref="E564:E570" si="422">H564*40</f>
        <v>964.31401494177067</v>
      </c>
      <c r="F564" s="29">
        <f t="shared" ref="F564:F570" si="423">H564*80</f>
        <v>1928.6280298835413</v>
      </c>
      <c r="G564" s="29">
        <f t="shared" ref="G564:G570" si="424">H564*(173.33333/2)</f>
        <v>2089.3469921940855</v>
      </c>
      <c r="H564" s="31">
        <f>H556*101%</f>
        <v>24.107850373544267</v>
      </c>
      <c r="I564" s="42"/>
    </row>
    <row r="565" spans="1:9" x14ac:dyDescent="0.2">
      <c r="A565" s="25" t="str">
        <f>A564</f>
        <v>N181</v>
      </c>
      <c r="B565" s="25" t="s">
        <v>1</v>
      </c>
      <c r="C565" s="29">
        <f t="shared" si="420"/>
        <v>52651.545215820683</v>
      </c>
      <c r="D565" s="29">
        <f t="shared" si="421"/>
        <v>4387.6286836075806</v>
      </c>
      <c r="E565" s="29">
        <f t="shared" si="422"/>
        <v>1012.5297156888593</v>
      </c>
      <c r="F565" s="29">
        <f t="shared" si="423"/>
        <v>2025.0594313777185</v>
      </c>
      <c r="G565" s="29">
        <f t="shared" si="424"/>
        <v>2193.8143418037903</v>
      </c>
      <c r="H565" s="31">
        <f t="shared" ref="H565:H570" si="425">H564*105%</f>
        <v>25.313242892221481</v>
      </c>
      <c r="I565" s="42"/>
    </row>
    <row r="566" spans="1:9" x14ac:dyDescent="0.2">
      <c r="A566" s="25" t="str">
        <f>A564</f>
        <v>N181</v>
      </c>
      <c r="B566" s="25" t="s">
        <v>0</v>
      </c>
      <c r="C566" s="29">
        <f t="shared" si="420"/>
        <v>55284.122476611716</v>
      </c>
      <c r="D566" s="29">
        <f t="shared" si="421"/>
        <v>4607.0101177879596</v>
      </c>
      <c r="E566" s="29">
        <f t="shared" si="422"/>
        <v>1063.1562014733022</v>
      </c>
      <c r="F566" s="29">
        <f t="shared" si="423"/>
        <v>2126.3124029466044</v>
      </c>
      <c r="G566" s="29">
        <f t="shared" si="424"/>
        <v>2303.5050588939798</v>
      </c>
      <c r="H566" s="31">
        <f t="shared" si="425"/>
        <v>26.578905036832555</v>
      </c>
      <c r="I566" s="42"/>
    </row>
    <row r="567" spans="1:9" x14ac:dyDescent="0.2">
      <c r="A567" s="25" t="str">
        <f>A564</f>
        <v>N181</v>
      </c>
      <c r="B567" s="25" t="s">
        <v>9</v>
      </c>
      <c r="C567" s="29">
        <f t="shared" si="420"/>
        <v>58048.328600442299</v>
      </c>
      <c r="D567" s="29">
        <f t="shared" si="421"/>
        <v>4837.3606236773576</v>
      </c>
      <c r="E567" s="29">
        <f t="shared" si="422"/>
        <v>1116.3140115469673</v>
      </c>
      <c r="F567" s="29">
        <f t="shared" si="423"/>
        <v>2232.6280230939346</v>
      </c>
      <c r="G567" s="29">
        <f t="shared" si="424"/>
        <v>2418.6803118386788</v>
      </c>
      <c r="H567" s="31">
        <f t="shared" si="425"/>
        <v>27.907850288674183</v>
      </c>
      <c r="I567" s="42"/>
    </row>
    <row r="568" spans="1:9" x14ac:dyDescent="0.2">
      <c r="A568" s="25" t="str">
        <f>A564</f>
        <v>N181</v>
      </c>
      <c r="B568" s="25" t="s">
        <v>8</v>
      </c>
      <c r="C568" s="29">
        <f t="shared" si="420"/>
        <v>60950.745030464415</v>
      </c>
      <c r="D568" s="29">
        <f t="shared" si="421"/>
        <v>5079.2286548612246</v>
      </c>
      <c r="E568" s="29">
        <f t="shared" si="422"/>
        <v>1172.1297121243156</v>
      </c>
      <c r="F568" s="29">
        <f t="shared" si="423"/>
        <v>2344.2594242486311</v>
      </c>
      <c r="G568" s="29">
        <f t="shared" si="424"/>
        <v>2539.6143274306123</v>
      </c>
      <c r="H568" s="31">
        <f t="shared" si="425"/>
        <v>29.303242803107892</v>
      </c>
      <c r="I568" s="42"/>
    </row>
    <row r="569" spans="1:9" x14ac:dyDescent="0.2">
      <c r="A569" s="25" t="str">
        <f>A564</f>
        <v>N181</v>
      </c>
      <c r="B569" s="25" t="s">
        <v>7</v>
      </c>
      <c r="C569" s="29">
        <f t="shared" si="420"/>
        <v>63998.282281987638</v>
      </c>
      <c r="D569" s="29">
        <f t="shared" si="421"/>
        <v>5333.1900876042864</v>
      </c>
      <c r="E569" s="29">
        <f t="shared" si="422"/>
        <v>1230.7361977305316</v>
      </c>
      <c r="F569" s="29">
        <f t="shared" si="423"/>
        <v>2461.4723954610631</v>
      </c>
      <c r="G569" s="29">
        <f t="shared" si="424"/>
        <v>2666.5950438021432</v>
      </c>
      <c r="H569" s="31">
        <f t="shared" si="425"/>
        <v>30.768404943263288</v>
      </c>
      <c r="I569" s="42"/>
    </row>
    <row r="570" spans="1:9" x14ac:dyDescent="0.2">
      <c r="A570" s="25" t="str">
        <f>A564</f>
        <v>N181</v>
      </c>
      <c r="B570" s="25" t="s">
        <v>6</v>
      </c>
      <c r="C570" s="29">
        <f t="shared" si="420"/>
        <v>67198.19639608702</v>
      </c>
      <c r="D570" s="29">
        <f t="shared" si="421"/>
        <v>5599.8495919845009</v>
      </c>
      <c r="E570" s="29">
        <f t="shared" si="422"/>
        <v>1292.2730076170581</v>
      </c>
      <c r="F570" s="29">
        <f t="shared" si="423"/>
        <v>2584.5460152341161</v>
      </c>
      <c r="G570" s="29">
        <f t="shared" si="424"/>
        <v>2799.9247959922504</v>
      </c>
      <c r="H570" s="31">
        <f t="shared" si="425"/>
        <v>32.306825190426451</v>
      </c>
      <c r="I570" s="42"/>
    </row>
    <row r="571" spans="1:9" x14ac:dyDescent="0.2">
      <c r="C571" s="29"/>
      <c r="D571" s="29"/>
      <c r="E571" s="29"/>
      <c r="F571" s="29"/>
      <c r="G571" s="29"/>
      <c r="I571" s="42"/>
    </row>
    <row r="572" spans="1:9" x14ac:dyDescent="0.2">
      <c r="A572" s="25" t="s">
        <v>210</v>
      </c>
      <c r="B572" s="25" t="s">
        <v>2</v>
      </c>
      <c r="C572" s="29">
        <f t="shared" ref="C572:C578" si="426">H572*2080</f>
        <v>50645.772064741795</v>
      </c>
      <c r="D572" s="29">
        <f t="shared" ref="D572:D578" si="427">H572*173.33333</f>
        <v>4220.4809242320534</v>
      </c>
      <c r="E572" s="29">
        <f t="shared" ref="E572:E578" si="428">H572*40</f>
        <v>973.9571550911885</v>
      </c>
      <c r="F572" s="29">
        <f t="shared" ref="F572:F578" si="429">H572*80</f>
        <v>1947.914310182377</v>
      </c>
      <c r="G572" s="29">
        <f t="shared" ref="G572:G578" si="430">H572*(173.33333/2)</f>
        <v>2110.2404621160267</v>
      </c>
      <c r="H572" s="31">
        <f>H564*101%</f>
        <v>24.348928877279711</v>
      </c>
      <c r="I572" s="42"/>
    </row>
    <row r="573" spans="1:9" x14ac:dyDescent="0.2">
      <c r="A573" s="25" t="str">
        <f>A572</f>
        <v>N182</v>
      </c>
      <c r="B573" s="25" t="s">
        <v>1</v>
      </c>
      <c r="C573" s="29">
        <f t="shared" si="426"/>
        <v>53178.060667978891</v>
      </c>
      <c r="D573" s="29">
        <f t="shared" si="427"/>
        <v>4431.5049704436569</v>
      </c>
      <c r="E573" s="29">
        <f t="shared" si="428"/>
        <v>1022.6550128457479</v>
      </c>
      <c r="F573" s="29">
        <f t="shared" si="429"/>
        <v>2045.3100256914959</v>
      </c>
      <c r="G573" s="29">
        <f t="shared" si="430"/>
        <v>2215.7524852218285</v>
      </c>
      <c r="H573" s="31">
        <f t="shared" ref="H573:H578" si="431">H572*105%</f>
        <v>25.566375321143699</v>
      </c>
      <c r="I573" s="42"/>
    </row>
    <row r="574" spans="1:9" x14ac:dyDescent="0.2">
      <c r="A574" s="25" t="str">
        <f>A572</f>
        <v>N182</v>
      </c>
      <c r="B574" s="25" t="s">
        <v>0</v>
      </c>
      <c r="C574" s="29">
        <f t="shared" si="426"/>
        <v>55836.963701377841</v>
      </c>
      <c r="D574" s="29">
        <f t="shared" si="427"/>
        <v>4653.0802189658398</v>
      </c>
      <c r="E574" s="29">
        <f t="shared" si="428"/>
        <v>1073.7877634880354</v>
      </c>
      <c r="F574" s="29">
        <f t="shared" si="429"/>
        <v>2147.5755269760707</v>
      </c>
      <c r="G574" s="29">
        <f t="shared" si="430"/>
        <v>2326.5401094829199</v>
      </c>
      <c r="H574" s="31">
        <f t="shared" si="431"/>
        <v>26.844694087200885</v>
      </c>
      <c r="I574" s="42"/>
    </row>
    <row r="575" spans="1:9" x14ac:dyDescent="0.2">
      <c r="A575" s="25" t="str">
        <f>A572</f>
        <v>N182</v>
      </c>
      <c r="B575" s="25" t="s">
        <v>9</v>
      </c>
      <c r="C575" s="29">
        <f t="shared" si="426"/>
        <v>58628.811886446732</v>
      </c>
      <c r="D575" s="29">
        <f t="shared" si="427"/>
        <v>4885.7342299141319</v>
      </c>
      <c r="E575" s="29">
        <f t="shared" si="428"/>
        <v>1127.4771516624373</v>
      </c>
      <c r="F575" s="29">
        <f t="shared" si="429"/>
        <v>2254.9543033248747</v>
      </c>
      <c r="G575" s="29">
        <f t="shared" si="430"/>
        <v>2442.867114957066</v>
      </c>
      <c r="H575" s="31">
        <f t="shared" si="431"/>
        <v>28.186928791560931</v>
      </c>
      <c r="I575" s="42"/>
    </row>
    <row r="576" spans="1:9" x14ac:dyDescent="0.2">
      <c r="A576" s="25" t="str">
        <f>A572</f>
        <v>N182</v>
      </c>
      <c r="B576" s="25" t="s">
        <v>8</v>
      </c>
      <c r="C576" s="29">
        <f t="shared" si="426"/>
        <v>61560.252480769079</v>
      </c>
      <c r="D576" s="29">
        <f t="shared" si="427"/>
        <v>5130.0209414098381</v>
      </c>
      <c r="E576" s="29">
        <f t="shared" si="428"/>
        <v>1183.8510092455592</v>
      </c>
      <c r="F576" s="29">
        <f t="shared" si="429"/>
        <v>2367.7020184911185</v>
      </c>
      <c r="G576" s="29">
        <f t="shared" si="430"/>
        <v>2565.010470704919</v>
      </c>
      <c r="H576" s="31">
        <f t="shared" si="431"/>
        <v>29.596275231138979</v>
      </c>
      <c r="I576" s="42"/>
    </row>
    <row r="577" spans="1:9" x14ac:dyDescent="0.2">
      <c r="A577" s="25" t="str">
        <f>A572</f>
        <v>N182</v>
      </c>
      <c r="B577" s="25" t="s">
        <v>7</v>
      </c>
      <c r="C577" s="29">
        <f t="shared" si="426"/>
        <v>64638.265104807535</v>
      </c>
      <c r="D577" s="29">
        <f t="shared" si="427"/>
        <v>5386.5219884803309</v>
      </c>
      <c r="E577" s="29">
        <f t="shared" si="428"/>
        <v>1243.0435597078372</v>
      </c>
      <c r="F577" s="29">
        <f t="shared" si="429"/>
        <v>2486.0871194156744</v>
      </c>
      <c r="G577" s="29">
        <f t="shared" si="430"/>
        <v>2693.2609942401655</v>
      </c>
      <c r="H577" s="31">
        <f t="shared" si="431"/>
        <v>31.076088992695929</v>
      </c>
      <c r="I577" s="42"/>
    </row>
    <row r="578" spans="1:9" x14ac:dyDescent="0.2">
      <c r="A578" s="25" t="str">
        <f>A572</f>
        <v>N182</v>
      </c>
      <c r="B578" s="25" t="s">
        <v>6</v>
      </c>
      <c r="C578" s="29">
        <f t="shared" si="426"/>
        <v>67870.17836004791</v>
      </c>
      <c r="D578" s="29">
        <f t="shared" si="427"/>
        <v>5655.8480879043473</v>
      </c>
      <c r="E578" s="29">
        <f t="shared" si="428"/>
        <v>1305.1957376932291</v>
      </c>
      <c r="F578" s="29">
        <f t="shared" si="429"/>
        <v>2610.3914753864583</v>
      </c>
      <c r="G578" s="29">
        <f t="shared" si="430"/>
        <v>2827.9240439521736</v>
      </c>
      <c r="H578" s="31">
        <f t="shared" si="431"/>
        <v>32.629893442330726</v>
      </c>
      <c r="I578" s="42"/>
    </row>
    <row r="579" spans="1:9" x14ac:dyDescent="0.2">
      <c r="C579" s="29"/>
      <c r="D579" s="29"/>
      <c r="E579" s="29"/>
      <c r="F579" s="29"/>
      <c r="G579" s="29"/>
      <c r="I579" s="42"/>
    </row>
    <row r="580" spans="1:9" x14ac:dyDescent="0.2">
      <c r="A580" s="25" t="s">
        <v>209</v>
      </c>
      <c r="B580" s="25" t="s">
        <v>2</v>
      </c>
      <c r="C580" s="29">
        <f t="shared" ref="C580:C586" si="432">H580*2080</f>
        <v>51152.229785389216</v>
      </c>
      <c r="D580" s="29">
        <f t="shared" ref="D580:D586" si="433">H580*173.33333</f>
        <v>4262.6857334743736</v>
      </c>
      <c r="E580" s="29">
        <f t="shared" ref="E580:E586" si="434">H580*40</f>
        <v>983.69672664210032</v>
      </c>
      <c r="F580" s="29">
        <f t="shared" ref="F580:F586" si="435">H580*80</f>
        <v>1967.3934532842006</v>
      </c>
      <c r="G580" s="29">
        <f t="shared" ref="G580:G586" si="436">H580*(173.33333/2)</f>
        <v>2131.3428667371868</v>
      </c>
      <c r="H580" s="31">
        <f>H572*101%</f>
        <v>24.592418166052507</v>
      </c>
      <c r="I580" s="42"/>
    </row>
    <row r="581" spans="1:9" x14ac:dyDescent="0.2">
      <c r="A581" s="25" t="str">
        <f>A580</f>
        <v>N183</v>
      </c>
      <c r="B581" s="25" t="s">
        <v>1</v>
      </c>
      <c r="C581" s="29">
        <f t="shared" si="432"/>
        <v>53709.841274658676</v>
      </c>
      <c r="D581" s="29">
        <f t="shared" si="433"/>
        <v>4475.8200201480922</v>
      </c>
      <c r="E581" s="29">
        <f t="shared" si="434"/>
        <v>1032.8815629742053</v>
      </c>
      <c r="F581" s="29">
        <f t="shared" si="435"/>
        <v>2065.7631259484106</v>
      </c>
      <c r="G581" s="29">
        <f t="shared" si="436"/>
        <v>2237.9100100740461</v>
      </c>
      <c r="H581" s="31">
        <f t="shared" ref="H581:H586" si="437">H580*105%</f>
        <v>25.822039074355132</v>
      </c>
      <c r="I581" s="42"/>
    </row>
    <row r="582" spans="1:9" x14ac:dyDescent="0.2">
      <c r="A582" s="25" t="str">
        <f>A580</f>
        <v>N183</v>
      </c>
      <c r="B582" s="25" t="s">
        <v>0</v>
      </c>
      <c r="C582" s="29">
        <f t="shared" si="432"/>
        <v>56395.333338391611</v>
      </c>
      <c r="D582" s="29">
        <f t="shared" si="433"/>
        <v>4699.6110211554969</v>
      </c>
      <c r="E582" s="29">
        <f t="shared" si="434"/>
        <v>1084.5256411229157</v>
      </c>
      <c r="F582" s="29">
        <f t="shared" si="435"/>
        <v>2169.0512822458313</v>
      </c>
      <c r="G582" s="29">
        <f t="shared" si="436"/>
        <v>2349.8055105777485</v>
      </c>
      <c r="H582" s="31">
        <f t="shared" si="437"/>
        <v>27.113141028072889</v>
      </c>
      <c r="I582" s="42"/>
    </row>
    <row r="583" spans="1:9" x14ac:dyDescent="0.2">
      <c r="A583" s="25" t="str">
        <f>A580</f>
        <v>N183</v>
      </c>
      <c r="B583" s="25" t="s">
        <v>9</v>
      </c>
      <c r="C583" s="29">
        <f t="shared" si="432"/>
        <v>59215.100005311193</v>
      </c>
      <c r="D583" s="29">
        <f t="shared" si="433"/>
        <v>4934.5915722132722</v>
      </c>
      <c r="E583" s="29">
        <f t="shared" si="434"/>
        <v>1138.7519231790614</v>
      </c>
      <c r="F583" s="29">
        <f t="shared" si="435"/>
        <v>2277.5038463581227</v>
      </c>
      <c r="G583" s="29">
        <f t="shared" si="436"/>
        <v>2467.2957861066361</v>
      </c>
      <c r="H583" s="31">
        <f t="shared" si="437"/>
        <v>28.468798079476535</v>
      </c>
      <c r="I583" s="42"/>
    </row>
    <row r="584" spans="1:9" x14ac:dyDescent="0.2">
      <c r="A584" s="25" t="str">
        <f>A580</f>
        <v>N183</v>
      </c>
      <c r="B584" s="25" t="s">
        <v>8</v>
      </c>
      <c r="C584" s="29">
        <f t="shared" si="432"/>
        <v>62175.855005576756</v>
      </c>
      <c r="D584" s="29">
        <f t="shared" si="433"/>
        <v>5181.3211508239365</v>
      </c>
      <c r="E584" s="29">
        <f t="shared" si="434"/>
        <v>1195.6895193380146</v>
      </c>
      <c r="F584" s="29">
        <f t="shared" si="435"/>
        <v>2391.3790386760293</v>
      </c>
      <c r="G584" s="29">
        <f t="shared" si="436"/>
        <v>2590.6605754119682</v>
      </c>
      <c r="H584" s="31">
        <f t="shared" si="437"/>
        <v>29.892237983450364</v>
      </c>
      <c r="I584" s="42"/>
    </row>
    <row r="585" spans="1:9" x14ac:dyDescent="0.2">
      <c r="A585" s="25" t="str">
        <f>A580</f>
        <v>N183</v>
      </c>
      <c r="B585" s="25" t="s">
        <v>7</v>
      </c>
      <c r="C585" s="29">
        <f t="shared" si="432"/>
        <v>65284.6477558556</v>
      </c>
      <c r="D585" s="29">
        <f t="shared" si="433"/>
        <v>5440.3872083651331</v>
      </c>
      <c r="E585" s="29">
        <f t="shared" si="434"/>
        <v>1255.4739953049152</v>
      </c>
      <c r="F585" s="29">
        <f t="shared" si="435"/>
        <v>2510.9479906098304</v>
      </c>
      <c r="G585" s="29">
        <f t="shared" si="436"/>
        <v>2720.1936041825666</v>
      </c>
      <c r="H585" s="31">
        <f t="shared" si="437"/>
        <v>31.386849882622883</v>
      </c>
      <c r="I585" s="42"/>
    </row>
    <row r="586" spans="1:9" x14ac:dyDescent="0.2">
      <c r="A586" s="25" t="str">
        <f>A580</f>
        <v>N183</v>
      </c>
      <c r="B586" s="25" t="s">
        <v>6</v>
      </c>
      <c r="C586" s="29">
        <f t="shared" si="432"/>
        <v>68548.880143648377</v>
      </c>
      <c r="D586" s="29">
        <f t="shared" si="433"/>
        <v>5712.406568783389</v>
      </c>
      <c r="E586" s="29">
        <f t="shared" si="434"/>
        <v>1318.2476950701609</v>
      </c>
      <c r="F586" s="29">
        <f t="shared" si="435"/>
        <v>2636.4953901403219</v>
      </c>
      <c r="G586" s="29">
        <f t="shared" si="436"/>
        <v>2856.2032843916945</v>
      </c>
      <c r="H586" s="31">
        <f t="shared" si="437"/>
        <v>32.956192376754025</v>
      </c>
      <c r="I586" s="42"/>
    </row>
    <row r="587" spans="1:9" x14ac:dyDescent="0.2">
      <c r="C587" s="29"/>
      <c r="D587" s="29"/>
      <c r="E587" s="29"/>
      <c r="F587" s="29"/>
      <c r="G587" s="29"/>
      <c r="I587" s="42"/>
    </row>
    <row r="588" spans="1:9" x14ac:dyDescent="0.2">
      <c r="A588" s="25" t="s">
        <v>208</v>
      </c>
      <c r="B588" s="25" t="s">
        <v>2</v>
      </c>
      <c r="C588" s="29">
        <f t="shared" ref="C588:C594" si="438">H588*2080</f>
        <v>51663.752083243104</v>
      </c>
      <c r="D588" s="29">
        <f t="shared" ref="D588:D594" si="439">H588*173.33333</f>
        <v>4305.312590809117</v>
      </c>
      <c r="E588" s="29">
        <f t="shared" ref="E588:E594" si="440">H588*40</f>
        <v>993.53369390852117</v>
      </c>
      <c r="F588" s="29">
        <f t="shared" ref="F588:F594" si="441">H588*80</f>
        <v>1987.0673878170423</v>
      </c>
      <c r="G588" s="29">
        <f t="shared" ref="G588:G594" si="442">H588*(173.33333/2)</f>
        <v>2152.6562954045585</v>
      </c>
      <c r="H588" s="31">
        <f>H580*101%</f>
        <v>24.838342347713031</v>
      </c>
      <c r="I588" s="42"/>
    </row>
    <row r="589" spans="1:9" x14ac:dyDescent="0.2">
      <c r="A589" s="25" t="str">
        <f>A588</f>
        <v>N184</v>
      </c>
      <c r="B589" s="25" t="s">
        <v>1</v>
      </c>
      <c r="C589" s="29">
        <f t="shared" si="438"/>
        <v>54246.939687405262</v>
      </c>
      <c r="D589" s="29">
        <f t="shared" si="439"/>
        <v>4520.5782203495737</v>
      </c>
      <c r="E589" s="29">
        <f t="shared" si="440"/>
        <v>1043.2103786039474</v>
      </c>
      <c r="F589" s="29">
        <f t="shared" si="441"/>
        <v>2086.4207572078949</v>
      </c>
      <c r="G589" s="29">
        <f t="shared" si="442"/>
        <v>2260.2891101747869</v>
      </c>
      <c r="H589" s="31">
        <f t="shared" ref="H589:H594" si="443">H588*105%</f>
        <v>26.080259465098685</v>
      </c>
      <c r="I589" s="42"/>
    </row>
    <row r="590" spans="1:9" x14ac:dyDescent="0.2">
      <c r="A590" s="25" t="str">
        <f>A588</f>
        <v>N184</v>
      </c>
      <c r="B590" s="25" t="s">
        <v>0</v>
      </c>
      <c r="C590" s="29">
        <f t="shared" si="438"/>
        <v>56959.286671775531</v>
      </c>
      <c r="D590" s="29">
        <f t="shared" si="439"/>
        <v>4746.6071313670527</v>
      </c>
      <c r="E590" s="29">
        <f t="shared" si="440"/>
        <v>1095.3708975341447</v>
      </c>
      <c r="F590" s="29">
        <f t="shared" si="441"/>
        <v>2190.7417950682893</v>
      </c>
      <c r="G590" s="29">
        <f t="shared" si="442"/>
        <v>2373.3035656835264</v>
      </c>
      <c r="H590" s="31">
        <f t="shared" si="443"/>
        <v>27.384272438353619</v>
      </c>
      <c r="I590" s="42"/>
    </row>
    <row r="591" spans="1:9" x14ac:dyDescent="0.2">
      <c r="A591" s="25" t="str">
        <f>A588</f>
        <v>N184</v>
      </c>
      <c r="B591" s="25" t="s">
        <v>9</v>
      </c>
      <c r="C591" s="29">
        <f t="shared" si="438"/>
        <v>59807.251005364313</v>
      </c>
      <c r="D591" s="29">
        <f t="shared" si="439"/>
        <v>4983.9374879354054</v>
      </c>
      <c r="E591" s="29">
        <f t="shared" si="440"/>
        <v>1150.1394424108521</v>
      </c>
      <c r="F591" s="29">
        <f t="shared" si="441"/>
        <v>2300.2788848217042</v>
      </c>
      <c r="G591" s="29">
        <f t="shared" si="442"/>
        <v>2491.9687439677027</v>
      </c>
      <c r="H591" s="31">
        <f t="shared" si="443"/>
        <v>28.753486060271303</v>
      </c>
      <c r="I591" s="42"/>
    </row>
    <row r="592" spans="1:9" x14ac:dyDescent="0.2">
      <c r="A592" s="25" t="str">
        <f>A588</f>
        <v>N184</v>
      </c>
      <c r="B592" s="25" t="s">
        <v>8</v>
      </c>
      <c r="C592" s="29">
        <f t="shared" si="438"/>
        <v>62797.613555632524</v>
      </c>
      <c r="D592" s="29">
        <f t="shared" si="439"/>
        <v>5233.1343623321754</v>
      </c>
      <c r="E592" s="29">
        <f t="shared" si="440"/>
        <v>1207.6464145313948</v>
      </c>
      <c r="F592" s="29">
        <f t="shared" si="441"/>
        <v>2415.2928290627897</v>
      </c>
      <c r="G592" s="29">
        <f t="shared" si="442"/>
        <v>2616.5671811660877</v>
      </c>
      <c r="H592" s="31">
        <f t="shared" si="443"/>
        <v>30.191160363284869</v>
      </c>
      <c r="I592" s="42"/>
    </row>
    <row r="593" spans="1:9" x14ac:dyDescent="0.2">
      <c r="A593" s="25" t="str">
        <f>A588</f>
        <v>N184</v>
      </c>
      <c r="B593" s="25" t="s">
        <v>7</v>
      </c>
      <c r="C593" s="29">
        <f t="shared" si="438"/>
        <v>65937.494233414152</v>
      </c>
      <c r="D593" s="29">
        <f t="shared" si="439"/>
        <v>5494.7910804487847</v>
      </c>
      <c r="E593" s="29">
        <f t="shared" si="440"/>
        <v>1268.0287352579646</v>
      </c>
      <c r="F593" s="29">
        <f t="shared" si="441"/>
        <v>2536.0574705159293</v>
      </c>
      <c r="G593" s="29">
        <f t="shared" si="442"/>
        <v>2747.3955402243923</v>
      </c>
      <c r="H593" s="31">
        <f t="shared" si="443"/>
        <v>31.700718381449114</v>
      </c>
      <c r="I593" s="42"/>
    </row>
    <row r="594" spans="1:9" x14ac:dyDescent="0.2">
      <c r="A594" s="25" t="str">
        <f>A588</f>
        <v>N184</v>
      </c>
      <c r="B594" s="25" t="s">
        <v>6</v>
      </c>
      <c r="C594" s="29">
        <f t="shared" si="438"/>
        <v>69234.368945084876</v>
      </c>
      <c r="D594" s="29">
        <f t="shared" si="439"/>
        <v>5769.5306344712253</v>
      </c>
      <c r="E594" s="29">
        <f t="shared" si="440"/>
        <v>1331.430172020863</v>
      </c>
      <c r="F594" s="29">
        <f t="shared" si="441"/>
        <v>2662.860344041726</v>
      </c>
      <c r="G594" s="29">
        <f t="shared" si="442"/>
        <v>2884.7653172356127</v>
      </c>
      <c r="H594" s="31">
        <f t="shared" si="443"/>
        <v>33.285754300521575</v>
      </c>
      <c r="I594" s="42"/>
    </row>
    <row r="595" spans="1:9" x14ac:dyDescent="0.2">
      <c r="C595" s="29"/>
      <c r="D595" s="29"/>
      <c r="E595" s="29"/>
      <c r="F595" s="29"/>
      <c r="G595" s="29"/>
      <c r="I595" s="42"/>
    </row>
    <row r="596" spans="1:9" x14ac:dyDescent="0.2">
      <c r="A596" s="25" t="s">
        <v>207</v>
      </c>
      <c r="B596" s="25" t="s">
        <v>2</v>
      </c>
      <c r="C596" s="29">
        <f t="shared" ref="C596:C602" si="444">H596*2080</f>
        <v>52180.389604075535</v>
      </c>
      <c r="D596" s="29">
        <f t="shared" ref="D596:D602" si="445">H596*173.33333</f>
        <v>4348.3657167172087</v>
      </c>
      <c r="E596" s="29">
        <f t="shared" ref="E596:E602" si="446">H596*40</f>
        <v>1003.4690308476064</v>
      </c>
      <c r="F596" s="29">
        <f t="shared" ref="F596:F602" si="447">H596*80</f>
        <v>2006.9380616952128</v>
      </c>
      <c r="G596" s="29">
        <f t="shared" ref="G596:G602" si="448">H596*(173.33333/2)</f>
        <v>2174.1828583586043</v>
      </c>
      <c r="H596" s="31">
        <f>H588*101%</f>
        <v>25.08672577119016</v>
      </c>
      <c r="I596" s="42"/>
    </row>
    <row r="597" spans="1:9" x14ac:dyDescent="0.2">
      <c r="A597" s="25" t="str">
        <f>A596</f>
        <v>N185</v>
      </c>
      <c r="B597" s="25" t="s">
        <v>1</v>
      </c>
      <c r="C597" s="29">
        <f t="shared" si="444"/>
        <v>54789.409084279316</v>
      </c>
      <c r="D597" s="29">
        <f t="shared" si="445"/>
        <v>4565.7840025530695</v>
      </c>
      <c r="E597" s="29">
        <f t="shared" si="446"/>
        <v>1053.6424823899868</v>
      </c>
      <c r="F597" s="29">
        <f t="shared" si="447"/>
        <v>2107.2849647799735</v>
      </c>
      <c r="G597" s="29">
        <f t="shared" si="448"/>
        <v>2282.8920012765348</v>
      </c>
      <c r="H597" s="31">
        <f t="shared" ref="H597:H602" si="449">H596*105%</f>
        <v>26.341062059749671</v>
      </c>
      <c r="I597" s="42"/>
    </row>
    <row r="598" spans="1:9" x14ac:dyDescent="0.2">
      <c r="A598" s="25" t="str">
        <f>A596</f>
        <v>N185</v>
      </c>
      <c r="B598" s="25" t="s">
        <v>0</v>
      </c>
      <c r="C598" s="29">
        <f t="shared" si="444"/>
        <v>57528.879538493282</v>
      </c>
      <c r="D598" s="29">
        <f t="shared" si="445"/>
        <v>4794.0732026807227</v>
      </c>
      <c r="E598" s="29">
        <f t="shared" si="446"/>
        <v>1106.3246065094861</v>
      </c>
      <c r="F598" s="29">
        <f t="shared" si="447"/>
        <v>2212.6492130189722</v>
      </c>
      <c r="G598" s="29">
        <f t="shared" si="448"/>
        <v>2397.0366013403614</v>
      </c>
      <c r="H598" s="31">
        <f t="shared" si="449"/>
        <v>27.658115162737154</v>
      </c>
      <c r="I598" s="42"/>
    </row>
    <row r="599" spans="1:9" x14ac:dyDescent="0.2">
      <c r="A599" s="25" t="str">
        <f>A596</f>
        <v>N185</v>
      </c>
      <c r="B599" s="25" t="s">
        <v>9</v>
      </c>
      <c r="C599" s="29">
        <f t="shared" si="444"/>
        <v>60405.323515417942</v>
      </c>
      <c r="D599" s="29">
        <f t="shared" si="445"/>
        <v>5033.7768628147587</v>
      </c>
      <c r="E599" s="29">
        <f t="shared" si="446"/>
        <v>1161.6408368349605</v>
      </c>
      <c r="F599" s="29">
        <f t="shared" si="447"/>
        <v>2323.281673669921</v>
      </c>
      <c r="G599" s="29">
        <f t="shared" si="448"/>
        <v>2516.8884314073794</v>
      </c>
      <c r="H599" s="31">
        <f t="shared" si="449"/>
        <v>29.041020920874011</v>
      </c>
      <c r="I599" s="42"/>
    </row>
    <row r="600" spans="1:9" x14ac:dyDescent="0.2">
      <c r="A600" s="25" t="str">
        <f>A596</f>
        <v>N185</v>
      </c>
      <c r="B600" s="25" t="s">
        <v>8</v>
      </c>
      <c r="C600" s="29">
        <f t="shared" si="444"/>
        <v>63425.589691188849</v>
      </c>
      <c r="D600" s="29">
        <f t="shared" si="445"/>
        <v>5285.4657059554966</v>
      </c>
      <c r="E600" s="29">
        <f t="shared" si="446"/>
        <v>1219.7228786767087</v>
      </c>
      <c r="F600" s="29">
        <f t="shared" si="447"/>
        <v>2439.4457573534173</v>
      </c>
      <c r="G600" s="29">
        <f t="shared" si="448"/>
        <v>2642.7328529777483</v>
      </c>
      <c r="H600" s="31">
        <f t="shared" si="449"/>
        <v>30.493071966917714</v>
      </c>
      <c r="I600" s="42"/>
    </row>
    <row r="601" spans="1:9" x14ac:dyDescent="0.2">
      <c r="A601" s="25" t="str">
        <f>A596</f>
        <v>N185</v>
      </c>
      <c r="B601" s="25" t="s">
        <v>7</v>
      </c>
      <c r="C601" s="29">
        <f t="shared" si="444"/>
        <v>66596.869175748288</v>
      </c>
      <c r="D601" s="29">
        <f t="shared" si="445"/>
        <v>5549.7389912532726</v>
      </c>
      <c r="E601" s="29">
        <f t="shared" si="446"/>
        <v>1280.7090226105443</v>
      </c>
      <c r="F601" s="29">
        <f t="shared" si="447"/>
        <v>2561.4180452210885</v>
      </c>
      <c r="G601" s="29">
        <f t="shared" si="448"/>
        <v>2774.8694956266363</v>
      </c>
      <c r="H601" s="31">
        <f t="shared" si="449"/>
        <v>32.017725565263603</v>
      </c>
      <c r="I601" s="42"/>
    </row>
    <row r="602" spans="1:9" x14ac:dyDescent="0.2">
      <c r="A602" s="25" t="str">
        <f>A596</f>
        <v>N185</v>
      </c>
      <c r="B602" s="25" t="s">
        <v>6</v>
      </c>
      <c r="C602" s="29">
        <f t="shared" si="444"/>
        <v>69926.71263453571</v>
      </c>
      <c r="D602" s="29">
        <f t="shared" si="445"/>
        <v>5827.2259408159362</v>
      </c>
      <c r="E602" s="29">
        <f t="shared" si="446"/>
        <v>1344.7444737410715</v>
      </c>
      <c r="F602" s="29">
        <f t="shared" si="447"/>
        <v>2689.488947482143</v>
      </c>
      <c r="G602" s="29">
        <f t="shared" si="448"/>
        <v>2913.6129704079681</v>
      </c>
      <c r="H602" s="31">
        <f t="shared" si="449"/>
        <v>33.618611843526786</v>
      </c>
      <c r="I602" s="42"/>
    </row>
    <row r="603" spans="1:9" x14ac:dyDescent="0.2">
      <c r="C603" s="29"/>
      <c r="D603" s="29"/>
      <c r="E603" s="29"/>
      <c r="F603" s="29"/>
      <c r="G603" s="29"/>
      <c r="I603" s="42"/>
    </row>
    <row r="604" spans="1:9" x14ac:dyDescent="0.2">
      <c r="A604" s="25" t="s">
        <v>206</v>
      </c>
      <c r="B604" s="25" t="s">
        <v>2</v>
      </c>
      <c r="C604" s="29">
        <f t="shared" ref="C604:C610" si="450">H604*2080</f>
        <v>52702.193500116293</v>
      </c>
      <c r="D604" s="29">
        <f t="shared" ref="D604:D610" si="451">H604*173.33333</f>
        <v>4391.8493738843808</v>
      </c>
      <c r="E604" s="29">
        <f t="shared" ref="E604:E610" si="452">H604*40</f>
        <v>1013.5037211560825</v>
      </c>
      <c r="F604" s="29">
        <f t="shared" ref="F604:F610" si="453">H604*80</f>
        <v>2027.007442312165</v>
      </c>
      <c r="G604" s="29">
        <f t="shared" ref="G604:G610" si="454">H604*(173.33333/2)</f>
        <v>2195.9246869421904</v>
      </c>
      <c r="H604" s="31">
        <f>H596*101%</f>
        <v>25.337593028902063</v>
      </c>
      <c r="I604" s="42"/>
    </row>
    <row r="605" spans="1:9" x14ac:dyDescent="0.2">
      <c r="A605" s="25" t="str">
        <f>A604</f>
        <v>N186</v>
      </c>
      <c r="B605" s="25" t="s">
        <v>1</v>
      </c>
      <c r="C605" s="29">
        <f t="shared" si="450"/>
        <v>55337.303175122113</v>
      </c>
      <c r="D605" s="29">
        <f t="shared" si="451"/>
        <v>4611.4418425785998</v>
      </c>
      <c r="E605" s="29">
        <f t="shared" si="452"/>
        <v>1064.1789072138868</v>
      </c>
      <c r="F605" s="29">
        <f t="shared" si="453"/>
        <v>2128.3578144277735</v>
      </c>
      <c r="G605" s="29">
        <f t="shared" si="454"/>
        <v>2305.7209212892999</v>
      </c>
      <c r="H605" s="31">
        <f t="shared" ref="H605:H610" si="455">H604*105%</f>
        <v>26.604472680347168</v>
      </c>
      <c r="I605" s="42"/>
    </row>
    <row r="606" spans="1:9" x14ac:dyDescent="0.2">
      <c r="A606" s="25" t="str">
        <f>A604</f>
        <v>N186</v>
      </c>
      <c r="B606" s="25" t="s">
        <v>0</v>
      </c>
      <c r="C606" s="29">
        <f t="shared" si="450"/>
        <v>58104.168333878217</v>
      </c>
      <c r="D606" s="29">
        <f t="shared" si="451"/>
        <v>4842.0139347075301</v>
      </c>
      <c r="E606" s="29">
        <f t="shared" si="452"/>
        <v>1117.3878525745811</v>
      </c>
      <c r="F606" s="29">
        <f t="shared" si="453"/>
        <v>2234.7757051491621</v>
      </c>
      <c r="G606" s="29">
        <f t="shared" si="454"/>
        <v>2421.006967353765</v>
      </c>
      <c r="H606" s="31">
        <f t="shared" si="455"/>
        <v>27.934696314364526</v>
      </c>
      <c r="I606" s="42"/>
    </row>
    <row r="607" spans="1:9" x14ac:dyDescent="0.2">
      <c r="A607" s="25" t="str">
        <f>A604</f>
        <v>N186</v>
      </c>
      <c r="B607" s="25" t="s">
        <v>9</v>
      </c>
      <c r="C607" s="29">
        <f t="shared" si="450"/>
        <v>61009.376750572126</v>
      </c>
      <c r="D607" s="29">
        <f t="shared" si="451"/>
        <v>5084.1146314429061</v>
      </c>
      <c r="E607" s="29">
        <f t="shared" si="452"/>
        <v>1173.25724520331</v>
      </c>
      <c r="F607" s="29">
        <f t="shared" si="453"/>
        <v>2346.5144904066201</v>
      </c>
      <c r="G607" s="29">
        <f t="shared" si="454"/>
        <v>2542.0573157214531</v>
      </c>
      <c r="H607" s="31">
        <f t="shared" si="455"/>
        <v>29.331431130082752</v>
      </c>
      <c r="I607" s="42"/>
    </row>
    <row r="608" spans="1:9" x14ac:dyDescent="0.2">
      <c r="A608" s="25" t="str">
        <f>A604</f>
        <v>N186</v>
      </c>
      <c r="B608" s="25" t="s">
        <v>8</v>
      </c>
      <c r="C608" s="29">
        <f t="shared" si="450"/>
        <v>64059.845588100732</v>
      </c>
      <c r="D608" s="29">
        <f t="shared" si="451"/>
        <v>5338.320363015052</v>
      </c>
      <c r="E608" s="29">
        <f t="shared" si="452"/>
        <v>1231.9201074634757</v>
      </c>
      <c r="F608" s="29">
        <f t="shared" si="453"/>
        <v>2463.8402149269514</v>
      </c>
      <c r="G608" s="29">
        <f t="shared" si="454"/>
        <v>2669.160181507526</v>
      </c>
      <c r="H608" s="31">
        <f t="shared" si="455"/>
        <v>30.798002686586891</v>
      </c>
      <c r="I608" s="42"/>
    </row>
    <row r="609" spans="1:9" x14ac:dyDescent="0.2">
      <c r="A609" s="25" t="str">
        <f>A604</f>
        <v>N186</v>
      </c>
      <c r="B609" s="25" t="s">
        <v>7</v>
      </c>
      <c r="C609" s="29">
        <f t="shared" si="450"/>
        <v>67262.837867505761</v>
      </c>
      <c r="D609" s="29">
        <f t="shared" si="451"/>
        <v>5605.2363811658042</v>
      </c>
      <c r="E609" s="29">
        <f t="shared" si="452"/>
        <v>1293.5161128366494</v>
      </c>
      <c r="F609" s="29">
        <f t="shared" si="453"/>
        <v>2587.0322256732989</v>
      </c>
      <c r="G609" s="29">
        <f t="shared" si="454"/>
        <v>2802.6181905829021</v>
      </c>
      <c r="H609" s="31">
        <f t="shared" si="455"/>
        <v>32.337902820916234</v>
      </c>
      <c r="I609" s="42"/>
    </row>
    <row r="610" spans="1:9" x14ac:dyDescent="0.2">
      <c r="A610" s="25" t="str">
        <f>A604</f>
        <v>N186</v>
      </c>
      <c r="B610" s="25" t="s">
        <v>6</v>
      </c>
      <c r="C610" s="29">
        <f t="shared" si="450"/>
        <v>70625.979760881062</v>
      </c>
      <c r="D610" s="29">
        <f t="shared" si="451"/>
        <v>5885.4982002240949</v>
      </c>
      <c r="E610" s="29">
        <f t="shared" si="452"/>
        <v>1358.191918478482</v>
      </c>
      <c r="F610" s="29">
        <f t="shared" si="453"/>
        <v>2716.3838369569639</v>
      </c>
      <c r="G610" s="29">
        <f t="shared" si="454"/>
        <v>2942.7491001120475</v>
      </c>
      <c r="H610" s="31">
        <f t="shared" si="455"/>
        <v>33.954797961962051</v>
      </c>
      <c r="I610" s="42"/>
    </row>
    <row r="611" spans="1:9" x14ac:dyDescent="0.2">
      <c r="C611" s="29"/>
      <c r="D611" s="29"/>
      <c r="E611" s="29"/>
      <c r="F611" s="29"/>
      <c r="G611" s="29"/>
      <c r="I611" s="42"/>
    </row>
    <row r="612" spans="1:9" x14ac:dyDescent="0.2">
      <c r="A612" s="25" t="s">
        <v>205</v>
      </c>
      <c r="B612" s="25" t="s">
        <v>2</v>
      </c>
      <c r="C612" s="29">
        <f t="shared" ref="C612:C618" si="456">H612*2080</f>
        <v>53229.215435117454</v>
      </c>
      <c r="D612" s="29">
        <f t="shared" ref="D612:D618" si="457">H612*173.33333</f>
        <v>4435.7678676232244</v>
      </c>
      <c r="E612" s="29">
        <f t="shared" ref="E612:E618" si="458">H612*40</f>
        <v>1023.6387583676434</v>
      </c>
      <c r="F612" s="29">
        <f t="shared" ref="F612:F618" si="459">H612*80</f>
        <v>2047.2775167352868</v>
      </c>
      <c r="G612" s="29">
        <f t="shared" ref="G612:G618" si="460">H612*(173.33333/2)</f>
        <v>2217.8839338116122</v>
      </c>
      <c r="H612" s="31">
        <f>H604*101%</f>
        <v>25.590968959191084</v>
      </c>
      <c r="I612" s="42"/>
    </row>
    <row r="613" spans="1:9" x14ac:dyDescent="0.2">
      <c r="A613" s="25" t="str">
        <f>A612</f>
        <v>N187</v>
      </c>
      <c r="B613" s="25" t="s">
        <v>1</v>
      </c>
      <c r="C613" s="29">
        <f t="shared" si="456"/>
        <v>55890.67620687333</v>
      </c>
      <c r="D613" s="29">
        <f t="shared" si="457"/>
        <v>4657.5562610043862</v>
      </c>
      <c r="E613" s="29">
        <f t="shared" si="458"/>
        <v>1074.8206962860256</v>
      </c>
      <c r="F613" s="29">
        <f t="shared" si="459"/>
        <v>2149.6413925720512</v>
      </c>
      <c r="G613" s="29">
        <f t="shared" si="460"/>
        <v>2328.7781305021931</v>
      </c>
      <c r="H613" s="31">
        <f t="shared" ref="H613:H618" si="461">H612*105%</f>
        <v>26.87051740715064</v>
      </c>
      <c r="I613" s="42"/>
    </row>
    <row r="614" spans="1:9" x14ac:dyDescent="0.2">
      <c r="A614" s="25" t="str">
        <f>A612</f>
        <v>N187</v>
      </c>
      <c r="B614" s="25" t="s">
        <v>0</v>
      </c>
      <c r="C614" s="29">
        <f t="shared" si="456"/>
        <v>58685.210017216996</v>
      </c>
      <c r="D614" s="29">
        <f t="shared" si="457"/>
        <v>4890.4340740546049</v>
      </c>
      <c r="E614" s="29">
        <f t="shared" si="458"/>
        <v>1128.5617311003268</v>
      </c>
      <c r="F614" s="29">
        <f t="shared" si="459"/>
        <v>2257.1234622006536</v>
      </c>
      <c r="G614" s="29">
        <f t="shared" si="460"/>
        <v>2445.2170370273025</v>
      </c>
      <c r="H614" s="31">
        <f t="shared" si="461"/>
        <v>28.214043277508171</v>
      </c>
      <c r="I614" s="42"/>
    </row>
    <row r="615" spans="1:9" x14ac:dyDescent="0.2">
      <c r="A615" s="25" t="str">
        <f>A612</f>
        <v>N187</v>
      </c>
      <c r="B615" s="25" t="s">
        <v>9</v>
      </c>
      <c r="C615" s="29">
        <f t="shared" si="456"/>
        <v>61619.470518077847</v>
      </c>
      <c r="D615" s="29">
        <f t="shared" si="457"/>
        <v>5134.9557777573355</v>
      </c>
      <c r="E615" s="29">
        <f t="shared" si="458"/>
        <v>1184.9898176553434</v>
      </c>
      <c r="F615" s="29">
        <f t="shared" si="459"/>
        <v>2369.9796353106867</v>
      </c>
      <c r="G615" s="29">
        <f t="shared" si="460"/>
        <v>2567.4778888786677</v>
      </c>
      <c r="H615" s="31">
        <f t="shared" si="461"/>
        <v>29.624745441383581</v>
      </c>
      <c r="I615" s="42"/>
    </row>
    <row r="616" spans="1:9" x14ac:dyDescent="0.2">
      <c r="A616" s="25" t="str">
        <f>A612</f>
        <v>N187</v>
      </c>
      <c r="B616" s="25" t="s">
        <v>8</v>
      </c>
      <c r="C616" s="29">
        <f t="shared" si="456"/>
        <v>64700.444043981741</v>
      </c>
      <c r="D616" s="29">
        <f t="shared" si="457"/>
        <v>5391.703566645203</v>
      </c>
      <c r="E616" s="29">
        <f t="shared" si="458"/>
        <v>1244.2393085381104</v>
      </c>
      <c r="F616" s="29">
        <f t="shared" si="459"/>
        <v>2488.4786170762209</v>
      </c>
      <c r="G616" s="29">
        <f t="shared" si="460"/>
        <v>2695.8517833226015</v>
      </c>
      <c r="H616" s="31">
        <f t="shared" si="461"/>
        <v>31.105982713452761</v>
      </c>
      <c r="I616" s="42"/>
    </row>
    <row r="617" spans="1:9" x14ac:dyDescent="0.2">
      <c r="A617" s="25" t="str">
        <f>A612</f>
        <v>N187</v>
      </c>
      <c r="B617" s="25" t="s">
        <v>7</v>
      </c>
      <c r="C617" s="29">
        <f t="shared" si="456"/>
        <v>67935.466246180833</v>
      </c>
      <c r="D617" s="29">
        <f t="shared" si="457"/>
        <v>5661.2887449774635</v>
      </c>
      <c r="E617" s="29">
        <f t="shared" si="458"/>
        <v>1306.4512739650161</v>
      </c>
      <c r="F617" s="29">
        <f t="shared" si="459"/>
        <v>2612.9025479300321</v>
      </c>
      <c r="G617" s="29">
        <f t="shared" si="460"/>
        <v>2830.6443724887317</v>
      </c>
      <c r="H617" s="31">
        <f t="shared" si="461"/>
        <v>32.661281849125402</v>
      </c>
      <c r="I617" s="42"/>
    </row>
    <row r="618" spans="1:9" x14ac:dyDescent="0.2">
      <c r="A618" s="25" t="str">
        <f>A612</f>
        <v>N187</v>
      </c>
      <c r="B618" s="25" t="s">
        <v>6</v>
      </c>
      <c r="C618" s="29">
        <f t="shared" si="456"/>
        <v>71332.239558489877</v>
      </c>
      <c r="D618" s="29">
        <f t="shared" si="457"/>
        <v>5944.3531822263367</v>
      </c>
      <c r="E618" s="29">
        <f t="shared" si="458"/>
        <v>1371.7738376632669</v>
      </c>
      <c r="F618" s="29">
        <f t="shared" si="459"/>
        <v>2743.5476753265339</v>
      </c>
      <c r="G618" s="29">
        <f t="shared" si="460"/>
        <v>2972.1765911131683</v>
      </c>
      <c r="H618" s="31">
        <f t="shared" si="461"/>
        <v>34.294345941581675</v>
      </c>
      <c r="I618" s="42"/>
    </row>
    <row r="619" spans="1:9" x14ac:dyDescent="0.2">
      <c r="C619" s="29"/>
      <c r="D619" s="29"/>
      <c r="E619" s="29"/>
      <c r="F619" s="29"/>
      <c r="G619" s="29"/>
      <c r="I619" s="42"/>
    </row>
    <row r="620" spans="1:9" x14ac:dyDescent="0.2">
      <c r="A620" s="25" t="s">
        <v>204</v>
      </c>
      <c r="B620" s="25" t="s">
        <v>2</v>
      </c>
      <c r="C620" s="29">
        <f t="shared" ref="C620:C626" si="462">H620*2080</f>
        <v>53761.507589468631</v>
      </c>
      <c r="D620" s="29">
        <f t="shared" ref="D620:D626" si="463">H620*173.33333</f>
        <v>4480.1255462994568</v>
      </c>
      <c r="E620" s="29">
        <f t="shared" ref="E620:E626" si="464">H620*40</f>
        <v>1033.8751459513198</v>
      </c>
      <c r="F620" s="29">
        <f t="shared" ref="F620:F626" si="465">H620*80</f>
        <v>2067.7502919026397</v>
      </c>
      <c r="G620" s="29">
        <f t="shared" ref="G620:G626" si="466">H620*(173.33333/2)</f>
        <v>2240.0627731497284</v>
      </c>
      <c r="H620" s="31">
        <f>H612*101%</f>
        <v>25.846878648782994</v>
      </c>
      <c r="I620" s="42"/>
    </row>
    <row r="621" spans="1:9" x14ac:dyDescent="0.2">
      <c r="A621" s="25" t="str">
        <f>A620</f>
        <v>N188</v>
      </c>
      <c r="B621" s="25" t="s">
        <v>1</v>
      </c>
      <c r="C621" s="29">
        <f t="shared" si="462"/>
        <v>56449.582968942064</v>
      </c>
      <c r="D621" s="29">
        <f t="shared" si="463"/>
        <v>4704.1318236144298</v>
      </c>
      <c r="E621" s="29">
        <f t="shared" si="464"/>
        <v>1085.5689032488858</v>
      </c>
      <c r="F621" s="29">
        <f t="shared" si="465"/>
        <v>2171.1378064977716</v>
      </c>
      <c r="G621" s="29">
        <f t="shared" si="466"/>
        <v>2352.0659118072149</v>
      </c>
      <c r="H621" s="31">
        <f t="shared" ref="H621:H626" si="467">H620*105%</f>
        <v>27.139222581222146</v>
      </c>
      <c r="I621" s="42"/>
    </row>
    <row r="622" spans="1:9" x14ac:dyDescent="0.2">
      <c r="A622" s="25" t="str">
        <f>A620</f>
        <v>N188</v>
      </c>
      <c r="B622" s="25" t="s">
        <v>0</v>
      </c>
      <c r="C622" s="29">
        <f t="shared" si="462"/>
        <v>59272.06211738917</v>
      </c>
      <c r="D622" s="29">
        <f t="shared" si="463"/>
        <v>4939.338414795151</v>
      </c>
      <c r="E622" s="29">
        <f t="shared" si="464"/>
        <v>1139.8473484113301</v>
      </c>
      <c r="F622" s="29">
        <f t="shared" si="465"/>
        <v>2279.6946968226603</v>
      </c>
      <c r="G622" s="29">
        <f t="shared" si="466"/>
        <v>2469.6692073975755</v>
      </c>
      <c r="H622" s="31">
        <f t="shared" si="467"/>
        <v>28.496183710283255</v>
      </c>
      <c r="I622" s="42"/>
    </row>
    <row r="623" spans="1:9" x14ac:dyDescent="0.2">
      <c r="A623" s="25" t="str">
        <f>A620</f>
        <v>N188</v>
      </c>
      <c r="B623" s="25" t="s">
        <v>9</v>
      </c>
      <c r="C623" s="29">
        <f t="shared" si="462"/>
        <v>62235.665223258628</v>
      </c>
      <c r="D623" s="29">
        <f t="shared" si="463"/>
        <v>5186.3053355349093</v>
      </c>
      <c r="E623" s="29">
        <f t="shared" si="464"/>
        <v>1196.8397158318967</v>
      </c>
      <c r="F623" s="29">
        <f t="shared" si="465"/>
        <v>2393.6794316637934</v>
      </c>
      <c r="G623" s="29">
        <f t="shared" si="466"/>
        <v>2593.1526677674547</v>
      </c>
      <c r="H623" s="31">
        <f t="shared" si="467"/>
        <v>29.920992895797418</v>
      </c>
      <c r="I623" s="42"/>
    </row>
    <row r="624" spans="1:9" x14ac:dyDescent="0.2">
      <c r="A624" s="25" t="str">
        <f>A620</f>
        <v>N188</v>
      </c>
      <c r="B624" s="25" t="s">
        <v>8</v>
      </c>
      <c r="C624" s="29">
        <f t="shared" si="462"/>
        <v>65347.448484421562</v>
      </c>
      <c r="D624" s="29">
        <f t="shared" si="463"/>
        <v>5445.6206023116547</v>
      </c>
      <c r="E624" s="29">
        <f t="shared" si="464"/>
        <v>1256.6817016234916</v>
      </c>
      <c r="F624" s="29">
        <f t="shared" si="465"/>
        <v>2513.3634032469831</v>
      </c>
      <c r="G624" s="29">
        <f t="shared" si="466"/>
        <v>2722.8103011558273</v>
      </c>
      <c r="H624" s="31">
        <f t="shared" si="467"/>
        <v>31.417042540587289</v>
      </c>
      <c r="I624" s="42"/>
    </row>
    <row r="625" spans="1:9" x14ac:dyDescent="0.2">
      <c r="A625" s="25" t="str">
        <f>A620</f>
        <v>N188</v>
      </c>
      <c r="B625" s="25" t="s">
        <v>7</v>
      </c>
      <c r="C625" s="29">
        <f t="shared" si="462"/>
        <v>68614.82090864265</v>
      </c>
      <c r="D625" s="29">
        <f t="shared" si="463"/>
        <v>5717.9016324272379</v>
      </c>
      <c r="E625" s="29">
        <f t="shared" si="464"/>
        <v>1319.5157867046664</v>
      </c>
      <c r="F625" s="29">
        <f t="shared" si="465"/>
        <v>2639.0315734093329</v>
      </c>
      <c r="G625" s="29">
        <f t="shared" si="466"/>
        <v>2858.950816213619</v>
      </c>
      <c r="H625" s="31">
        <f t="shared" si="467"/>
        <v>32.987894667616658</v>
      </c>
      <c r="I625" s="42"/>
    </row>
    <row r="626" spans="1:9" x14ac:dyDescent="0.2">
      <c r="A626" s="25" t="str">
        <f>A620</f>
        <v>N188</v>
      </c>
      <c r="B626" s="25" t="s">
        <v>6</v>
      </c>
      <c r="C626" s="29">
        <f t="shared" si="462"/>
        <v>72045.561954074787</v>
      </c>
      <c r="D626" s="29">
        <f t="shared" si="463"/>
        <v>6003.7967140486007</v>
      </c>
      <c r="E626" s="29">
        <f t="shared" si="464"/>
        <v>1385.4915760398999</v>
      </c>
      <c r="F626" s="29">
        <f t="shared" si="465"/>
        <v>2770.9831520797998</v>
      </c>
      <c r="G626" s="29">
        <f t="shared" si="466"/>
        <v>3001.8983570243004</v>
      </c>
      <c r="H626" s="31">
        <f t="shared" si="467"/>
        <v>34.637289400997496</v>
      </c>
      <c r="I626" s="42"/>
    </row>
    <row r="627" spans="1:9" x14ac:dyDescent="0.2">
      <c r="C627" s="29"/>
      <c r="D627" s="29"/>
      <c r="E627" s="29"/>
      <c r="F627" s="29"/>
      <c r="G627" s="29"/>
      <c r="I627" s="42"/>
    </row>
    <row r="628" spans="1:9" x14ac:dyDescent="0.2">
      <c r="A628" s="25" t="s">
        <v>203</v>
      </c>
      <c r="B628" s="25" t="s">
        <v>2</v>
      </c>
      <c r="C628" s="29">
        <f t="shared" ref="C628:C634" si="468">H628*2080</f>
        <v>54299.12266536332</v>
      </c>
      <c r="D628" s="29">
        <f t="shared" ref="D628:D634" si="469">H628*173.33333</f>
        <v>4524.9268017624518</v>
      </c>
      <c r="E628" s="29">
        <f t="shared" ref="E628:E634" si="470">H628*40</f>
        <v>1044.2138974108329</v>
      </c>
      <c r="F628" s="29">
        <f t="shared" ref="F628:F634" si="471">H628*80</f>
        <v>2088.4277948216659</v>
      </c>
      <c r="G628" s="29">
        <f t="shared" ref="G628:G634" si="472">H628*(173.33333/2)</f>
        <v>2262.4634008812259</v>
      </c>
      <c r="H628" s="31">
        <f>H620*101%</f>
        <v>26.105347435270826</v>
      </c>
      <c r="I628" s="42"/>
    </row>
    <row r="629" spans="1:9" x14ac:dyDescent="0.2">
      <c r="A629" s="25" t="str">
        <f>A628</f>
        <v>N189</v>
      </c>
      <c r="B629" s="25" t="s">
        <v>1</v>
      </c>
      <c r="C629" s="29">
        <f t="shared" si="468"/>
        <v>57014.078798631483</v>
      </c>
      <c r="D629" s="29">
        <f t="shared" si="469"/>
        <v>4751.1731418505742</v>
      </c>
      <c r="E629" s="29">
        <f t="shared" si="470"/>
        <v>1096.4245922813748</v>
      </c>
      <c r="F629" s="29">
        <f t="shared" si="471"/>
        <v>2192.8491845627495</v>
      </c>
      <c r="G629" s="29">
        <f t="shared" si="472"/>
        <v>2375.5865709252871</v>
      </c>
      <c r="H629" s="31">
        <f t="shared" ref="H629:H634" si="473">H628*105%</f>
        <v>27.410614807034367</v>
      </c>
      <c r="I629" s="42"/>
    </row>
    <row r="630" spans="1:9" x14ac:dyDescent="0.2">
      <c r="A630" s="25" t="str">
        <f>A628</f>
        <v>N189</v>
      </c>
      <c r="B630" s="25" t="s">
        <v>0</v>
      </c>
      <c r="C630" s="29">
        <f t="shared" si="468"/>
        <v>59864.782738563059</v>
      </c>
      <c r="D630" s="29">
        <f t="shared" si="469"/>
        <v>4988.7317989431031</v>
      </c>
      <c r="E630" s="29">
        <f t="shared" si="470"/>
        <v>1151.2458218954434</v>
      </c>
      <c r="F630" s="29">
        <f t="shared" si="471"/>
        <v>2302.4916437908869</v>
      </c>
      <c r="G630" s="29">
        <f t="shared" si="472"/>
        <v>2494.3658994715515</v>
      </c>
      <c r="H630" s="31">
        <f t="shared" si="473"/>
        <v>28.781145547386085</v>
      </c>
      <c r="I630" s="42"/>
    </row>
    <row r="631" spans="1:9" x14ac:dyDescent="0.2">
      <c r="A631" s="25" t="str">
        <f>A628</f>
        <v>N189</v>
      </c>
      <c r="B631" s="25" t="s">
        <v>9</v>
      </c>
      <c r="C631" s="29">
        <f t="shared" si="468"/>
        <v>62858.021875491213</v>
      </c>
      <c r="D631" s="29">
        <f t="shared" si="469"/>
        <v>5238.168388890258</v>
      </c>
      <c r="E631" s="29">
        <f t="shared" si="470"/>
        <v>1208.8081129902157</v>
      </c>
      <c r="F631" s="29">
        <f t="shared" si="471"/>
        <v>2417.6162259804314</v>
      </c>
      <c r="G631" s="29">
        <f t="shared" si="472"/>
        <v>2619.084194445129</v>
      </c>
      <c r="H631" s="31">
        <f t="shared" si="473"/>
        <v>30.22020282475539</v>
      </c>
      <c r="I631" s="42"/>
    </row>
    <row r="632" spans="1:9" x14ac:dyDescent="0.2">
      <c r="A632" s="25" t="str">
        <f>A628</f>
        <v>N189</v>
      </c>
      <c r="B632" s="25" t="s">
        <v>8</v>
      </c>
      <c r="C632" s="29">
        <f t="shared" si="468"/>
        <v>66000.922969265783</v>
      </c>
      <c r="D632" s="29">
        <f t="shared" si="469"/>
        <v>5500.0768083347712</v>
      </c>
      <c r="E632" s="29">
        <f t="shared" si="470"/>
        <v>1269.2485186397264</v>
      </c>
      <c r="F632" s="29">
        <f t="shared" si="471"/>
        <v>2538.4970372794528</v>
      </c>
      <c r="G632" s="29">
        <f t="shared" si="472"/>
        <v>2750.0384041673856</v>
      </c>
      <c r="H632" s="31">
        <f t="shared" si="473"/>
        <v>31.731212965993162</v>
      </c>
      <c r="I632" s="42"/>
    </row>
    <row r="633" spans="1:9" x14ac:dyDescent="0.2">
      <c r="A633" s="25" t="str">
        <f>A628</f>
        <v>N189</v>
      </c>
      <c r="B633" s="25" t="s">
        <v>7</v>
      </c>
      <c r="C633" s="29">
        <f t="shared" si="468"/>
        <v>69300.969117729066</v>
      </c>
      <c r="D633" s="29">
        <f t="shared" si="469"/>
        <v>5775.0806487515092</v>
      </c>
      <c r="E633" s="29">
        <f t="shared" si="470"/>
        <v>1332.7109445717128</v>
      </c>
      <c r="F633" s="29">
        <f t="shared" si="471"/>
        <v>2665.4218891434257</v>
      </c>
      <c r="G633" s="29">
        <f t="shared" si="472"/>
        <v>2887.5403243757546</v>
      </c>
      <c r="H633" s="31">
        <f t="shared" si="473"/>
        <v>33.317773614292818</v>
      </c>
      <c r="I633" s="42"/>
    </row>
    <row r="634" spans="1:9" x14ac:dyDescent="0.2">
      <c r="A634" s="25" t="str">
        <f>A628</f>
        <v>N189</v>
      </c>
      <c r="B634" s="25" t="s">
        <v>6</v>
      </c>
      <c r="C634" s="29">
        <f t="shared" si="468"/>
        <v>72766.017573615522</v>
      </c>
      <c r="D634" s="29">
        <f t="shared" si="469"/>
        <v>6063.8346811890851</v>
      </c>
      <c r="E634" s="29">
        <f t="shared" si="470"/>
        <v>1399.3464918002985</v>
      </c>
      <c r="F634" s="29">
        <f t="shared" si="471"/>
        <v>2798.692983600597</v>
      </c>
      <c r="G634" s="29">
        <f t="shared" si="472"/>
        <v>3031.9173405945426</v>
      </c>
      <c r="H634" s="31">
        <f t="shared" si="473"/>
        <v>34.983662295007463</v>
      </c>
      <c r="I634" s="42"/>
    </row>
    <row r="635" spans="1:9" x14ac:dyDescent="0.2">
      <c r="C635" s="29"/>
      <c r="D635" s="29"/>
      <c r="E635" s="29"/>
      <c r="F635" s="29"/>
      <c r="G635" s="29"/>
      <c r="I635" s="42"/>
    </row>
    <row r="636" spans="1:9" x14ac:dyDescent="0.2">
      <c r="A636" s="25" t="s">
        <v>202</v>
      </c>
      <c r="B636" s="25" t="s">
        <v>2</v>
      </c>
      <c r="C636" s="29">
        <f t="shared" ref="C636:C642" si="474">H636*2080</f>
        <v>54842.113892016947</v>
      </c>
      <c r="D636" s="29">
        <f t="shared" ref="D636:D642" si="475">H636*173.33333</f>
        <v>4570.1760697800755</v>
      </c>
      <c r="E636" s="29">
        <f t="shared" ref="E636:E642" si="476">H636*40</f>
        <v>1054.6560363849412</v>
      </c>
      <c r="F636" s="29">
        <f t="shared" ref="F636:F642" si="477">H636*80</f>
        <v>2109.3120727698824</v>
      </c>
      <c r="G636" s="29">
        <f t="shared" ref="G636:G642" si="478">H636*(173.33333/2)</f>
        <v>2285.0880348900378</v>
      </c>
      <c r="H636" s="31">
        <f>H628*101%</f>
        <v>26.366400909623533</v>
      </c>
      <c r="I636" s="42"/>
    </row>
    <row r="637" spans="1:9" x14ac:dyDescent="0.2">
      <c r="A637" s="25" t="str">
        <f>A636</f>
        <v>N190</v>
      </c>
      <c r="B637" s="25" t="s">
        <v>1</v>
      </c>
      <c r="C637" s="29">
        <f t="shared" si="474"/>
        <v>57584.219586617794</v>
      </c>
      <c r="D637" s="29">
        <f t="shared" si="475"/>
        <v>4798.6848732690796</v>
      </c>
      <c r="E637" s="29">
        <f t="shared" si="476"/>
        <v>1107.3888382041882</v>
      </c>
      <c r="F637" s="29">
        <f t="shared" si="477"/>
        <v>2214.7776764083765</v>
      </c>
      <c r="G637" s="29">
        <f t="shared" si="478"/>
        <v>2399.3424366345398</v>
      </c>
      <c r="H637" s="31">
        <f t="shared" ref="H637:H642" si="479">H636*105%</f>
        <v>27.684720955104709</v>
      </c>
      <c r="I637" s="42"/>
    </row>
    <row r="638" spans="1:9" x14ac:dyDescent="0.2">
      <c r="A638" s="25" t="str">
        <f>A636</f>
        <v>N190</v>
      </c>
      <c r="B638" s="25" t="s">
        <v>0</v>
      </c>
      <c r="C638" s="29">
        <f t="shared" si="474"/>
        <v>60463.430565948685</v>
      </c>
      <c r="D638" s="29">
        <f t="shared" si="475"/>
        <v>5038.6191169325339</v>
      </c>
      <c r="E638" s="29">
        <f t="shared" si="476"/>
        <v>1162.7582801143978</v>
      </c>
      <c r="F638" s="29">
        <f t="shared" si="477"/>
        <v>2325.5165602287957</v>
      </c>
      <c r="G638" s="29">
        <f t="shared" si="478"/>
        <v>2519.3095584662669</v>
      </c>
      <c r="H638" s="31">
        <f t="shared" si="479"/>
        <v>29.068957002859946</v>
      </c>
      <c r="I638" s="42"/>
    </row>
    <row r="639" spans="1:9" x14ac:dyDescent="0.2">
      <c r="A639" s="25" t="str">
        <f>A636</f>
        <v>N190</v>
      </c>
      <c r="B639" s="25" t="s">
        <v>9</v>
      </c>
      <c r="C639" s="29">
        <f t="shared" si="474"/>
        <v>63486.602094246125</v>
      </c>
      <c r="D639" s="29">
        <f t="shared" si="475"/>
        <v>5290.5500727791605</v>
      </c>
      <c r="E639" s="29">
        <f t="shared" si="476"/>
        <v>1220.8961941201178</v>
      </c>
      <c r="F639" s="29">
        <f t="shared" si="477"/>
        <v>2441.7923882402356</v>
      </c>
      <c r="G639" s="29">
        <f t="shared" si="478"/>
        <v>2645.2750363895802</v>
      </c>
      <c r="H639" s="31">
        <f t="shared" si="479"/>
        <v>30.522404853002946</v>
      </c>
      <c r="I639" s="42"/>
    </row>
    <row r="640" spans="1:9" x14ac:dyDescent="0.2">
      <c r="A640" s="25" t="str">
        <f>A636</f>
        <v>N190</v>
      </c>
      <c r="B640" s="25" t="s">
        <v>8</v>
      </c>
      <c r="C640" s="29">
        <f t="shared" si="474"/>
        <v>66660.932198958442</v>
      </c>
      <c r="D640" s="29">
        <f t="shared" si="475"/>
        <v>5555.0775764181199</v>
      </c>
      <c r="E640" s="29">
        <f t="shared" si="476"/>
        <v>1281.941003826124</v>
      </c>
      <c r="F640" s="29">
        <f t="shared" si="477"/>
        <v>2563.8820076522479</v>
      </c>
      <c r="G640" s="29">
        <f t="shared" si="478"/>
        <v>2777.5387882090599</v>
      </c>
      <c r="H640" s="31">
        <f t="shared" si="479"/>
        <v>32.048525095653098</v>
      </c>
      <c r="I640" s="42"/>
    </row>
    <row r="641" spans="1:9" x14ac:dyDescent="0.2">
      <c r="A641" s="25" t="str">
        <f>A636</f>
        <v>N190</v>
      </c>
      <c r="B641" s="25" t="s">
        <v>7</v>
      </c>
      <c r="C641" s="29">
        <f t="shared" si="474"/>
        <v>69993.978808906366</v>
      </c>
      <c r="D641" s="29">
        <f t="shared" si="475"/>
        <v>5832.8314552390257</v>
      </c>
      <c r="E641" s="29">
        <f t="shared" si="476"/>
        <v>1346.0380540174301</v>
      </c>
      <c r="F641" s="29">
        <f t="shared" si="477"/>
        <v>2692.0761080348602</v>
      </c>
      <c r="G641" s="29">
        <f t="shared" si="478"/>
        <v>2916.4157276195128</v>
      </c>
      <c r="H641" s="31">
        <f t="shared" si="479"/>
        <v>33.650951350435754</v>
      </c>
      <c r="I641" s="42"/>
    </row>
    <row r="642" spans="1:9" x14ac:dyDescent="0.2">
      <c r="A642" s="25" t="str">
        <f>A636</f>
        <v>N190</v>
      </c>
      <c r="B642" s="25" t="s">
        <v>6</v>
      </c>
      <c r="C642" s="29">
        <f t="shared" si="474"/>
        <v>73493.677749351686</v>
      </c>
      <c r="D642" s="29">
        <f t="shared" si="475"/>
        <v>6124.4730280009771</v>
      </c>
      <c r="E642" s="29">
        <f t="shared" si="476"/>
        <v>1413.3399567183017</v>
      </c>
      <c r="F642" s="29">
        <f t="shared" si="477"/>
        <v>2826.6799134366033</v>
      </c>
      <c r="G642" s="29">
        <f t="shared" si="478"/>
        <v>3062.2365140004886</v>
      </c>
      <c r="H642" s="31">
        <f t="shared" si="479"/>
        <v>35.333498917957542</v>
      </c>
      <c r="I642" s="42"/>
    </row>
    <row r="643" spans="1:9" x14ac:dyDescent="0.2">
      <c r="C643" s="29"/>
      <c r="D643" s="29"/>
      <c r="E643" s="29"/>
      <c r="F643" s="29"/>
      <c r="G643" s="29"/>
      <c r="I643" s="42"/>
    </row>
    <row r="644" spans="1:9" x14ac:dyDescent="0.2">
      <c r="A644" s="25" t="s">
        <v>201</v>
      </c>
      <c r="B644" s="25" t="s">
        <v>2</v>
      </c>
      <c r="C644" s="29">
        <f t="shared" ref="C644:C650" si="480">H644*2080</f>
        <v>55390.535030937113</v>
      </c>
      <c r="D644" s="29">
        <f t="shared" ref="D644:D650" si="481">H644*173.33333</f>
        <v>4615.8778304778762</v>
      </c>
      <c r="E644" s="29">
        <f t="shared" ref="E644:E650" si="482">H644*40</f>
        <v>1065.2025967487907</v>
      </c>
      <c r="F644" s="29">
        <f t="shared" ref="F644:F650" si="483">H644*80</f>
        <v>2130.4051934975814</v>
      </c>
      <c r="G644" s="29">
        <f t="shared" ref="G644:G650" si="484">H644*(173.33333/2)</f>
        <v>2307.9389152389381</v>
      </c>
      <c r="H644" s="31">
        <f>H636*101%</f>
        <v>26.630064918719768</v>
      </c>
      <c r="I644" s="42"/>
    </row>
    <row r="645" spans="1:9" x14ac:dyDescent="0.2">
      <c r="A645" s="25" t="str">
        <f>A644</f>
        <v>N191</v>
      </c>
      <c r="B645" s="25" t="s">
        <v>1</v>
      </c>
      <c r="C645" s="29">
        <f t="shared" si="480"/>
        <v>58160.061782483979</v>
      </c>
      <c r="D645" s="29">
        <f t="shared" si="481"/>
        <v>4846.6717220017708</v>
      </c>
      <c r="E645" s="29">
        <f t="shared" si="482"/>
        <v>1118.4627265862305</v>
      </c>
      <c r="F645" s="29">
        <f t="shared" si="483"/>
        <v>2236.9254531724609</v>
      </c>
      <c r="G645" s="29">
        <f t="shared" si="484"/>
        <v>2423.3358610008854</v>
      </c>
      <c r="H645" s="31">
        <f t="shared" ref="H645:H650" si="485">H644*105%</f>
        <v>27.961568164655759</v>
      </c>
      <c r="I645" s="42"/>
    </row>
    <row r="646" spans="1:9" x14ac:dyDescent="0.2">
      <c r="A646" s="25" t="str">
        <f>A644</f>
        <v>N191</v>
      </c>
      <c r="B646" s="25" t="s">
        <v>0</v>
      </c>
      <c r="C646" s="29">
        <f t="shared" si="480"/>
        <v>61068.064871608178</v>
      </c>
      <c r="D646" s="29">
        <f t="shared" si="481"/>
        <v>5089.0053081018596</v>
      </c>
      <c r="E646" s="29">
        <f t="shared" si="482"/>
        <v>1174.3858629155418</v>
      </c>
      <c r="F646" s="29">
        <f t="shared" si="483"/>
        <v>2348.7717258310836</v>
      </c>
      <c r="G646" s="29">
        <f t="shared" si="484"/>
        <v>2544.5026540509298</v>
      </c>
      <c r="H646" s="31">
        <f t="shared" si="485"/>
        <v>29.359646572888547</v>
      </c>
      <c r="I646" s="42"/>
    </row>
    <row r="647" spans="1:9" x14ac:dyDescent="0.2">
      <c r="A647" s="25" t="str">
        <f>A644</f>
        <v>N191</v>
      </c>
      <c r="B647" s="25" t="s">
        <v>9</v>
      </c>
      <c r="C647" s="29">
        <f t="shared" si="480"/>
        <v>64121.468115188589</v>
      </c>
      <c r="D647" s="29">
        <f t="shared" si="481"/>
        <v>5343.4555735069525</v>
      </c>
      <c r="E647" s="29">
        <f t="shared" si="482"/>
        <v>1233.1051560613191</v>
      </c>
      <c r="F647" s="29">
        <f t="shared" si="483"/>
        <v>2466.2103121226382</v>
      </c>
      <c r="G647" s="29">
        <f t="shared" si="484"/>
        <v>2671.7277867534763</v>
      </c>
      <c r="H647" s="31">
        <f t="shared" si="485"/>
        <v>30.827628901532975</v>
      </c>
      <c r="I647" s="42"/>
    </row>
    <row r="648" spans="1:9" x14ac:dyDescent="0.2">
      <c r="A648" s="25" t="str">
        <f>A644</f>
        <v>N191</v>
      </c>
      <c r="B648" s="25" t="s">
        <v>8</v>
      </c>
      <c r="C648" s="29">
        <f t="shared" si="480"/>
        <v>67327.541520948027</v>
      </c>
      <c r="D648" s="29">
        <f t="shared" si="481"/>
        <v>5610.6283521823007</v>
      </c>
      <c r="E648" s="29">
        <f t="shared" si="482"/>
        <v>1294.7604138643851</v>
      </c>
      <c r="F648" s="29">
        <f t="shared" si="483"/>
        <v>2589.5208277287702</v>
      </c>
      <c r="G648" s="29">
        <f t="shared" si="484"/>
        <v>2805.3141760911503</v>
      </c>
      <c r="H648" s="31">
        <f t="shared" si="485"/>
        <v>32.369010346609628</v>
      </c>
      <c r="I648" s="42"/>
    </row>
    <row r="649" spans="1:9" x14ac:dyDescent="0.2">
      <c r="A649" s="25" t="str">
        <f>A644</f>
        <v>N191</v>
      </c>
      <c r="B649" s="25" t="s">
        <v>7</v>
      </c>
      <c r="C649" s="29">
        <f t="shared" si="480"/>
        <v>70693.918596995427</v>
      </c>
      <c r="D649" s="29">
        <f t="shared" si="481"/>
        <v>5891.1597697914158</v>
      </c>
      <c r="E649" s="29">
        <f t="shared" si="482"/>
        <v>1359.4984345576042</v>
      </c>
      <c r="F649" s="29">
        <f t="shared" si="483"/>
        <v>2718.9968691152085</v>
      </c>
      <c r="G649" s="29">
        <f t="shared" si="484"/>
        <v>2945.5798848957079</v>
      </c>
      <c r="H649" s="31">
        <f t="shared" si="485"/>
        <v>33.987460863940107</v>
      </c>
      <c r="I649" s="42"/>
    </row>
    <row r="650" spans="1:9" x14ac:dyDescent="0.2">
      <c r="A650" s="25" t="str">
        <f>A644</f>
        <v>N191</v>
      </c>
      <c r="B650" s="25" t="s">
        <v>6</v>
      </c>
      <c r="C650" s="29">
        <f t="shared" si="480"/>
        <v>74228.614526845195</v>
      </c>
      <c r="D650" s="29">
        <f t="shared" si="481"/>
        <v>6185.7177582809863</v>
      </c>
      <c r="E650" s="29">
        <f t="shared" si="482"/>
        <v>1427.4733562854844</v>
      </c>
      <c r="F650" s="29">
        <f t="shared" si="483"/>
        <v>2854.9467125709689</v>
      </c>
      <c r="G650" s="29">
        <f t="shared" si="484"/>
        <v>3092.8588791404932</v>
      </c>
      <c r="H650" s="31">
        <f t="shared" si="485"/>
        <v>35.686833907137114</v>
      </c>
      <c r="I650" s="42"/>
    </row>
    <row r="651" spans="1:9" x14ac:dyDescent="0.2">
      <c r="C651" s="29"/>
      <c r="D651" s="29"/>
      <c r="E651" s="29"/>
      <c r="F651" s="29"/>
      <c r="G651" s="29"/>
      <c r="I651" s="42"/>
    </row>
    <row r="652" spans="1:9" x14ac:dyDescent="0.2">
      <c r="A652" s="25" t="s">
        <v>200</v>
      </c>
      <c r="B652" s="25" t="s">
        <v>2</v>
      </c>
      <c r="C652" s="29">
        <f t="shared" ref="C652:C658" si="486">H652*2080</f>
        <v>55944.440381246488</v>
      </c>
      <c r="D652" s="29">
        <f t="shared" ref="D652:D658" si="487">H652*173.33333</f>
        <v>4662.0366087826551</v>
      </c>
      <c r="E652" s="29">
        <f t="shared" ref="E652:E658" si="488">H652*40</f>
        <v>1075.8546227162785</v>
      </c>
      <c r="F652" s="29">
        <f t="shared" ref="F652:F658" si="489">H652*80</f>
        <v>2151.7092454325571</v>
      </c>
      <c r="G652" s="29">
        <f t="shared" ref="G652:G658" si="490">H652*(173.33333/2)</f>
        <v>2331.0183043913275</v>
      </c>
      <c r="H652" s="31">
        <f>H644*101%</f>
        <v>26.896365567906965</v>
      </c>
      <c r="I652" s="42"/>
    </row>
    <row r="653" spans="1:9" x14ac:dyDescent="0.2">
      <c r="A653" s="25" t="str">
        <f>A652</f>
        <v>N192</v>
      </c>
      <c r="B653" s="25" t="s">
        <v>1</v>
      </c>
      <c r="C653" s="29">
        <f t="shared" si="486"/>
        <v>58741.662400308815</v>
      </c>
      <c r="D653" s="29">
        <f t="shared" si="487"/>
        <v>4895.1384392217878</v>
      </c>
      <c r="E653" s="29">
        <f t="shared" si="488"/>
        <v>1129.6473538520925</v>
      </c>
      <c r="F653" s="29">
        <f t="shared" si="489"/>
        <v>2259.2947077041849</v>
      </c>
      <c r="G653" s="29">
        <f t="shared" si="490"/>
        <v>2447.5692196108939</v>
      </c>
      <c r="H653" s="31">
        <f t="shared" ref="H653:H658" si="491">H652*105%</f>
        <v>28.241183846302313</v>
      </c>
      <c r="I653" s="42"/>
    </row>
    <row r="654" spans="1:9" x14ac:dyDescent="0.2">
      <c r="A654" s="25" t="str">
        <f>A652</f>
        <v>N192</v>
      </c>
      <c r="B654" s="25" t="s">
        <v>0</v>
      </c>
      <c r="C654" s="29">
        <f t="shared" si="486"/>
        <v>61678.74552032425</v>
      </c>
      <c r="D654" s="29">
        <f t="shared" si="487"/>
        <v>5139.8953611828774</v>
      </c>
      <c r="E654" s="29">
        <f t="shared" si="488"/>
        <v>1186.1297215446971</v>
      </c>
      <c r="F654" s="29">
        <f t="shared" si="489"/>
        <v>2372.2594430893942</v>
      </c>
      <c r="G654" s="29">
        <f t="shared" si="490"/>
        <v>2569.9476805914387</v>
      </c>
      <c r="H654" s="31">
        <f t="shared" si="491"/>
        <v>29.653243038617429</v>
      </c>
      <c r="I654" s="42"/>
    </row>
    <row r="655" spans="1:9" x14ac:dyDescent="0.2">
      <c r="A655" s="25" t="str">
        <f>A652</f>
        <v>N192</v>
      </c>
      <c r="B655" s="25" t="s">
        <v>9</v>
      </c>
      <c r="C655" s="29">
        <f t="shared" si="486"/>
        <v>64762.682796340472</v>
      </c>
      <c r="D655" s="29">
        <f t="shared" si="487"/>
        <v>5396.8901292420214</v>
      </c>
      <c r="E655" s="29">
        <f t="shared" si="488"/>
        <v>1245.4362076219322</v>
      </c>
      <c r="F655" s="29">
        <f t="shared" si="489"/>
        <v>2490.8724152438645</v>
      </c>
      <c r="G655" s="29">
        <f t="shared" si="490"/>
        <v>2698.4450646210107</v>
      </c>
      <c r="H655" s="31">
        <f t="shared" si="491"/>
        <v>31.135905190548304</v>
      </c>
      <c r="I655" s="42"/>
    </row>
    <row r="656" spans="1:9" x14ac:dyDescent="0.2">
      <c r="A656" s="25" t="str">
        <f>A652</f>
        <v>N192</v>
      </c>
      <c r="B656" s="25" t="s">
        <v>8</v>
      </c>
      <c r="C656" s="29">
        <f t="shared" si="486"/>
        <v>68000.816936157498</v>
      </c>
      <c r="D656" s="29">
        <f t="shared" si="487"/>
        <v>5666.7346357041224</v>
      </c>
      <c r="E656" s="29">
        <f t="shared" si="488"/>
        <v>1307.7080180030289</v>
      </c>
      <c r="F656" s="29">
        <f t="shared" si="489"/>
        <v>2615.4160360060578</v>
      </c>
      <c r="G656" s="29">
        <f t="shared" si="490"/>
        <v>2833.3673178520612</v>
      </c>
      <c r="H656" s="31">
        <f t="shared" si="491"/>
        <v>32.692700450075719</v>
      </c>
      <c r="I656" s="42"/>
    </row>
    <row r="657" spans="1:9" x14ac:dyDescent="0.2">
      <c r="A657" s="25" t="str">
        <f>A652</f>
        <v>N192</v>
      </c>
      <c r="B657" s="25" t="s">
        <v>7</v>
      </c>
      <c r="C657" s="29">
        <f t="shared" si="486"/>
        <v>71400.857782965366</v>
      </c>
      <c r="D657" s="29">
        <f t="shared" si="487"/>
        <v>5950.0713674893295</v>
      </c>
      <c r="E657" s="29">
        <f t="shared" si="488"/>
        <v>1373.0934189031802</v>
      </c>
      <c r="F657" s="29">
        <f t="shared" si="489"/>
        <v>2746.1868378063605</v>
      </c>
      <c r="G657" s="29">
        <f t="shared" si="490"/>
        <v>2975.0356837446648</v>
      </c>
      <c r="H657" s="31">
        <f t="shared" si="491"/>
        <v>34.327335472579506</v>
      </c>
      <c r="I657" s="42"/>
    </row>
    <row r="658" spans="1:9" x14ac:dyDescent="0.2">
      <c r="A658" s="25" t="str">
        <f>A652</f>
        <v>N192</v>
      </c>
      <c r="B658" s="25" t="s">
        <v>6</v>
      </c>
      <c r="C658" s="29">
        <f t="shared" si="486"/>
        <v>74970.900672113639</v>
      </c>
      <c r="D658" s="29">
        <f t="shared" si="487"/>
        <v>6247.5749358637959</v>
      </c>
      <c r="E658" s="29">
        <f t="shared" si="488"/>
        <v>1441.7480898483393</v>
      </c>
      <c r="F658" s="29">
        <f t="shared" si="489"/>
        <v>2883.4961796966786</v>
      </c>
      <c r="G658" s="29">
        <f t="shared" si="490"/>
        <v>3123.7874679318979</v>
      </c>
      <c r="H658" s="31">
        <f t="shared" si="491"/>
        <v>36.043702246208483</v>
      </c>
      <c r="I658" s="42"/>
    </row>
    <row r="659" spans="1:9" x14ac:dyDescent="0.2">
      <c r="C659" s="29"/>
      <c r="D659" s="29"/>
      <c r="E659" s="29"/>
      <c r="F659" s="29"/>
      <c r="G659" s="29"/>
      <c r="I659" s="42"/>
    </row>
    <row r="660" spans="1:9" x14ac:dyDescent="0.2">
      <c r="A660" s="25" t="s">
        <v>199</v>
      </c>
      <c r="B660" s="25" t="s">
        <v>2</v>
      </c>
      <c r="C660" s="29">
        <f t="shared" ref="C660:C666" si="492">H660*2080</f>
        <v>56503.884785058952</v>
      </c>
      <c r="D660" s="29">
        <f t="shared" ref="D660:D666" si="493">H660*173.33333</f>
        <v>4708.6569748704815</v>
      </c>
      <c r="E660" s="29">
        <f t="shared" ref="E660:E666" si="494">H660*40</f>
        <v>1086.6131689434415</v>
      </c>
      <c r="F660" s="29">
        <f t="shared" ref="F660:F666" si="495">H660*80</f>
        <v>2173.2263378868829</v>
      </c>
      <c r="G660" s="29">
        <f t="shared" ref="G660:G666" si="496">H660*(173.33333/2)</f>
        <v>2354.3284874352407</v>
      </c>
      <c r="H660" s="31">
        <f>H652*101%</f>
        <v>27.165329223586035</v>
      </c>
      <c r="I660" s="42"/>
    </row>
    <row r="661" spans="1:9" x14ac:dyDescent="0.2">
      <c r="A661" s="25" t="str">
        <f>A660</f>
        <v>N193</v>
      </c>
      <c r="B661" s="25" t="s">
        <v>1</v>
      </c>
      <c r="C661" s="29">
        <f t="shared" si="492"/>
        <v>59329.079024311897</v>
      </c>
      <c r="D661" s="29">
        <f t="shared" si="493"/>
        <v>4944.0898236140056</v>
      </c>
      <c r="E661" s="29">
        <f t="shared" si="494"/>
        <v>1140.9438273906135</v>
      </c>
      <c r="F661" s="29">
        <f t="shared" si="495"/>
        <v>2281.887654781227</v>
      </c>
      <c r="G661" s="29">
        <f t="shared" si="496"/>
        <v>2472.0449118070028</v>
      </c>
      <c r="H661" s="31">
        <f t="shared" ref="H661:H666" si="497">H660*105%</f>
        <v>28.523595684765336</v>
      </c>
      <c r="I661" s="42"/>
    </row>
    <row r="662" spans="1:9" x14ac:dyDescent="0.2">
      <c r="A662" s="25" t="str">
        <f>A660</f>
        <v>N193</v>
      </c>
      <c r="B662" s="25" t="s">
        <v>0</v>
      </c>
      <c r="C662" s="29">
        <f t="shared" si="492"/>
        <v>62295.532975527494</v>
      </c>
      <c r="D662" s="29">
        <f t="shared" si="493"/>
        <v>5191.2943147947062</v>
      </c>
      <c r="E662" s="29">
        <f t="shared" si="494"/>
        <v>1197.9910187601442</v>
      </c>
      <c r="F662" s="29">
        <f t="shared" si="495"/>
        <v>2395.9820375202885</v>
      </c>
      <c r="G662" s="29">
        <f t="shared" si="496"/>
        <v>2595.6471573973531</v>
      </c>
      <c r="H662" s="31">
        <f t="shared" si="497"/>
        <v>29.949775469003605</v>
      </c>
      <c r="I662" s="42"/>
    </row>
    <row r="663" spans="1:9" x14ac:dyDescent="0.2">
      <c r="A663" s="25" t="str">
        <f>A660</f>
        <v>N193</v>
      </c>
      <c r="B663" s="25" t="s">
        <v>9</v>
      </c>
      <c r="C663" s="29">
        <f t="shared" si="492"/>
        <v>65410.309624303874</v>
      </c>
      <c r="D663" s="29">
        <f t="shared" si="493"/>
        <v>5450.8590305344424</v>
      </c>
      <c r="E663" s="29">
        <f t="shared" si="494"/>
        <v>1257.8905696981515</v>
      </c>
      <c r="F663" s="29">
        <f t="shared" si="495"/>
        <v>2515.7811393963029</v>
      </c>
      <c r="G663" s="29">
        <f t="shared" si="496"/>
        <v>2725.4295152672212</v>
      </c>
      <c r="H663" s="31">
        <f t="shared" si="497"/>
        <v>31.447264242453787</v>
      </c>
      <c r="I663" s="42"/>
    </row>
    <row r="664" spans="1:9" x14ac:dyDescent="0.2">
      <c r="A664" s="25" t="str">
        <f>A660</f>
        <v>N193</v>
      </c>
      <c r="B664" s="25" t="s">
        <v>8</v>
      </c>
      <c r="C664" s="29">
        <f t="shared" si="492"/>
        <v>68680.825105519078</v>
      </c>
      <c r="D664" s="29">
        <f t="shared" si="493"/>
        <v>5723.4019820611647</v>
      </c>
      <c r="E664" s="29">
        <f t="shared" si="494"/>
        <v>1320.7850981830593</v>
      </c>
      <c r="F664" s="29">
        <f t="shared" si="495"/>
        <v>2641.5701963661186</v>
      </c>
      <c r="G664" s="29">
        <f t="shared" si="496"/>
        <v>2861.7009910305824</v>
      </c>
      <c r="H664" s="31">
        <f t="shared" si="497"/>
        <v>33.019627454576479</v>
      </c>
      <c r="I664" s="42"/>
    </row>
    <row r="665" spans="1:9" x14ac:dyDescent="0.2">
      <c r="A665" s="25" t="str">
        <f>A660</f>
        <v>N193</v>
      </c>
      <c r="B665" s="25" t="s">
        <v>7</v>
      </c>
      <c r="C665" s="29">
        <f t="shared" si="492"/>
        <v>72114.866360795044</v>
      </c>
      <c r="D665" s="29">
        <f t="shared" si="493"/>
        <v>6009.5720811642241</v>
      </c>
      <c r="E665" s="29">
        <f t="shared" si="494"/>
        <v>1386.8243530922123</v>
      </c>
      <c r="F665" s="29">
        <f t="shared" si="495"/>
        <v>2773.6487061844246</v>
      </c>
      <c r="G665" s="29">
        <f t="shared" si="496"/>
        <v>3004.786040582112</v>
      </c>
      <c r="H665" s="31">
        <f t="shared" si="497"/>
        <v>34.670608827305308</v>
      </c>
      <c r="I665" s="42"/>
    </row>
    <row r="666" spans="1:9" x14ac:dyDescent="0.2">
      <c r="A666" s="25" t="str">
        <f>A660</f>
        <v>N193</v>
      </c>
      <c r="B666" s="25" t="s">
        <v>6</v>
      </c>
      <c r="C666" s="29">
        <f t="shared" si="492"/>
        <v>75720.609678834793</v>
      </c>
      <c r="D666" s="29">
        <f t="shared" si="493"/>
        <v>6310.0506852224353</v>
      </c>
      <c r="E666" s="29">
        <f t="shared" si="494"/>
        <v>1456.1655707468231</v>
      </c>
      <c r="F666" s="29">
        <f t="shared" si="495"/>
        <v>2912.3311414936461</v>
      </c>
      <c r="G666" s="29">
        <f t="shared" si="496"/>
        <v>3155.0253426112176</v>
      </c>
      <c r="H666" s="31">
        <f t="shared" si="497"/>
        <v>36.404139268670576</v>
      </c>
      <c r="I666" s="42"/>
    </row>
    <row r="667" spans="1:9" x14ac:dyDescent="0.2">
      <c r="C667" s="29"/>
      <c r="D667" s="29"/>
      <c r="E667" s="29"/>
      <c r="F667" s="29"/>
      <c r="G667" s="29"/>
      <c r="I667" s="42"/>
    </row>
    <row r="668" spans="1:9" x14ac:dyDescent="0.2">
      <c r="A668" s="25" t="s">
        <v>198</v>
      </c>
      <c r="B668" s="25" t="s">
        <v>2</v>
      </c>
      <c r="C668" s="29">
        <f t="shared" ref="C668:C674" si="498">H668*2080</f>
        <v>57068.923632909544</v>
      </c>
      <c r="D668" s="29">
        <f t="shared" ref="D668:D674" si="499">H668*173.33333</f>
        <v>4755.7435446191867</v>
      </c>
      <c r="E668" s="29">
        <f t="shared" ref="E668:E674" si="500">H668*40</f>
        <v>1097.4793006328759</v>
      </c>
      <c r="F668" s="29">
        <f t="shared" ref="F668:F674" si="501">H668*80</f>
        <v>2194.9586012657519</v>
      </c>
      <c r="G668" s="29">
        <f t="shared" ref="G668:G674" si="502">H668*(173.33333/2)</f>
        <v>2377.8717723095933</v>
      </c>
      <c r="H668" s="31">
        <f>H660*101%</f>
        <v>27.436982515821896</v>
      </c>
      <c r="I668" s="42"/>
    </row>
    <row r="669" spans="1:9" x14ac:dyDescent="0.2">
      <c r="A669" s="25" t="str">
        <f>A668</f>
        <v>N194</v>
      </c>
      <c r="B669" s="25" t="s">
        <v>1</v>
      </c>
      <c r="C669" s="29">
        <f t="shared" si="498"/>
        <v>59922.36981455503</v>
      </c>
      <c r="D669" s="29">
        <f t="shared" si="499"/>
        <v>4993.5307218501466</v>
      </c>
      <c r="E669" s="29">
        <f t="shared" si="500"/>
        <v>1152.3532656645198</v>
      </c>
      <c r="F669" s="29">
        <f t="shared" si="501"/>
        <v>2304.7065313290395</v>
      </c>
      <c r="G669" s="29">
        <f t="shared" si="502"/>
        <v>2496.7653609250733</v>
      </c>
      <c r="H669" s="31">
        <f t="shared" ref="H669:H674" si="503">H668*105%</f>
        <v>28.808831641612993</v>
      </c>
      <c r="I669" s="42"/>
    </row>
    <row r="670" spans="1:9" x14ac:dyDescent="0.2">
      <c r="A670" s="25" t="str">
        <f>A668</f>
        <v>N194</v>
      </c>
      <c r="B670" s="25" t="s">
        <v>0</v>
      </c>
      <c r="C670" s="29">
        <f t="shared" si="498"/>
        <v>62918.488305282779</v>
      </c>
      <c r="D670" s="29">
        <f t="shared" si="499"/>
        <v>5243.207257942654</v>
      </c>
      <c r="E670" s="29">
        <f t="shared" si="500"/>
        <v>1209.9709289477457</v>
      </c>
      <c r="F670" s="29">
        <f t="shared" si="501"/>
        <v>2419.9418578954915</v>
      </c>
      <c r="G670" s="29">
        <f t="shared" si="502"/>
        <v>2621.603628971327</v>
      </c>
      <c r="H670" s="31">
        <f t="shared" si="503"/>
        <v>30.249273223693645</v>
      </c>
      <c r="I670" s="42"/>
    </row>
    <row r="671" spans="1:9" x14ac:dyDescent="0.2">
      <c r="A671" s="25" t="str">
        <f>A668</f>
        <v>N194</v>
      </c>
      <c r="B671" s="25" t="s">
        <v>9</v>
      </c>
      <c r="C671" s="29">
        <f t="shared" si="498"/>
        <v>66064.412720546927</v>
      </c>
      <c r="D671" s="29">
        <f t="shared" si="499"/>
        <v>5505.3676208397865</v>
      </c>
      <c r="E671" s="29">
        <f t="shared" si="500"/>
        <v>1270.469475395133</v>
      </c>
      <c r="F671" s="29">
        <f t="shared" si="501"/>
        <v>2540.9389507902661</v>
      </c>
      <c r="G671" s="29">
        <f t="shared" si="502"/>
        <v>2752.6838104198932</v>
      </c>
      <c r="H671" s="31">
        <f t="shared" si="503"/>
        <v>31.761736884878328</v>
      </c>
      <c r="I671" s="42"/>
    </row>
    <row r="672" spans="1:9" x14ac:dyDescent="0.2">
      <c r="A672" s="25" t="str">
        <f>A668</f>
        <v>N194</v>
      </c>
      <c r="B672" s="25" t="s">
        <v>8</v>
      </c>
      <c r="C672" s="29">
        <f t="shared" si="498"/>
        <v>69367.633356574268</v>
      </c>
      <c r="D672" s="29">
        <f t="shared" si="499"/>
        <v>5780.6360018817759</v>
      </c>
      <c r="E672" s="29">
        <f t="shared" si="500"/>
        <v>1333.9929491648898</v>
      </c>
      <c r="F672" s="29">
        <f t="shared" si="501"/>
        <v>2667.9858983297795</v>
      </c>
      <c r="G672" s="29">
        <f t="shared" si="502"/>
        <v>2890.3180009408879</v>
      </c>
      <c r="H672" s="31">
        <f t="shared" si="503"/>
        <v>33.349823729122242</v>
      </c>
      <c r="I672" s="42"/>
    </row>
    <row r="673" spans="1:9" x14ac:dyDescent="0.2">
      <c r="A673" s="25" t="str">
        <f>A668</f>
        <v>N194</v>
      </c>
      <c r="B673" s="25" t="s">
        <v>7</v>
      </c>
      <c r="C673" s="29">
        <f t="shared" si="498"/>
        <v>72836.015024402979</v>
      </c>
      <c r="D673" s="29">
        <f t="shared" si="499"/>
        <v>6069.6678019758647</v>
      </c>
      <c r="E673" s="29">
        <f t="shared" si="500"/>
        <v>1400.6925966231342</v>
      </c>
      <c r="F673" s="29">
        <f t="shared" si="501"/>
        <v>2801.3851932462685</v>
      </c>
      <c r="G673" s="29">
        <f t="shared" si="502"/>
        <v>3034.8339009879323</v>
      </c>
      <c r="H673" s="31">
        <f t="shared" si="503"/>
        <v>35.017314915578353</v>
      </c>
      <c r="I673" s="42"/>
    </row>
    <row r="674" spans="1:9" x14ac:dyDescent="0.2">
      <c r="A674" s="25" t="str">
        <f>A668</f>
        <v>N194</v>
      </c>
      <c r="B674" s="25" t="s">
        <v>6</v>
      </c>
      <c r="C674" s="29">
        <f t="shared" si="498"/>
        <v>76477.815775623123</v>
      </c>
      <c r="D674" s="29">
        <f t="shared" si="499"/>
        <v>6373.151192074658</v>
      </c>
      <c r="E674" s="29">
        <f t="shared" si="500"/>
        <v>1470.7272264542908</v>
      </c>
      <c r="F674" s="29">
        <f t="shared" si="501"/>
        <v>2941.4544529085815</v>
      </c>
      <c r="G674" s="29">
        <f t="shared" si="502"/>
        <v>3186.575596037329</v>
      </c>
      <c r="H674" s="31">
        <f t="shared" si="503"/>
        <v>36.76818066135727</v>
      </c>
      <c r="I674" s="42"/>
    </row>
    <row r="675" spans="1:9" x14ac:dyDescent="0.2">
      <c r="C675" s="29"/>
      <c r="D675" s="29"/>
      <c r="E675" s="29"/>
      <c r="F675" s="29"/>
      <c r="G675" s="29"/>
      <c r="I675" s="42"/>
    </row>
    <row r="676" spans="1:9" x14ac:dyDescent="0.2">
      <c r="A676" s="25" t="s">
        <v>197</v>
      </c>
      <c r="B676" s="25" t="s">
        <v>2</v>
      </c>
      <c r="C676" s="29">
        <f t="shared" ref="C676:C682" si="504">H676*2080</f>
        <v>57639.612869238641</v>
      </c>
      <c r="D676" s="29">
        <f t="shared" ref="D676:D682" si="505">H676*173.33333</f>
        <v>4803.300980065379</v>
      </c>
      <c r="E676" s="29">
        <f t="shared" ref="E676:E682" si="506">H676*40</f>
        <v>1108.4540936392048</v>
      </c>
      <c r="F676" s="29">
        <f t="shared" ref="F676:F682" si="507">H676*80</f>
        <v>2216.9081872784095</v>
      </c>
      <c r="G676" s="29">
        <f t="shared" ref="G676:G682" si="508">H676*(173.33333/2)</f>
        <v>2401.6504900326895</v>
      </c>
      <c r="H676" s="31">
        <f>H668*101%</f>
        <v>27.711352340980117</v>
      </c>
      <c r="I676" s="42"/>
    </row>
    <row r="677" spans="1:9" x14ac:dyDescent="0.2">
      <c r="A677" s="25" t="str">
        <f>A676</f>
        <v>N195</v>
      </c>
      <c r="B677" s="25" t="s">
        <v>1</v>
      </c>
      <c r="C677" s="29">
        <f t="shared" si="504"/>
        <v>60521.593512700572</v>
      </c>
      <c r="D677" s="29">
        <f t="shared" si="505"/>
        <v>5043.4660290686479</v>
      </c>
      <c r="E677" s="29">
        <f t="shared" si="506"/>
        <v>1163.8767983211649</v>
      </c>
      <c r="F677" s="29">
        <f t="shared" si="507"/>
        <v>2327.7535966423297</v>
      </c>
      <c r="G677" s="29">
        <f t="shared" si="508"/>
        <v>2521.733014534324</v>
      </c>
      <c r="H677" s="31">
        <f t="shared" ref="H677:H682" si="509">H676*105%</f>
        <v>29.096919958029122</v>
      </c>
      <c r="I677" s="42"/>
    </row>
    <row r="678" spans="1:9" x14ac:dyDescent="0.2">
      <c r="A678" s="25" t="str">
        <f>A676</f>
        <v>N195</v>
      </c>
      <c r="B678" s="25" t="s">
        <v>0</v>
      </c>
      <c r="C678" s="29">
        <f t="shared" si="504"/>
        <v>63547.673188335604</v>
      </c>
      <c r="D678" s="29">
        <f t="shared" si="505"/>
        <v>5295.6393305220809</v>
      </c>
      <c r="E678" s="29">
        <f t="shared" si="506"/>
        <v>1222.0706382372232</v>
      </c>
      <c r="F678" s="29">
        <f t="shared" si="507"/>
        <v>2444.1412764744464</v>
      </c>
      <c r="G678" s="29">
        <f t="shared" si="508"/>
        <v>2647.8196652610404</v>
      </c>
      <c r="H678" s="31">
        <f t="shared" si="509"/>
        <v>30.551765955930581</v>
      </c>
      <c r="I678" s="42"/>
    </row>
    <row r="679" spans="1:9" x14ac:dyDescent="0.2">
      <c r="A679" s="25" t="str">
        <f>A676</f>
        <v>N195</v>
      </c>
      <c r="B679" s="25" t="s">
        <v>9</v>
      </c>
      <c r="C679" s="29">
        <f t="shared" si="504"/>
        <v>66725.056847752392</v>
      </c>
      <c r="D679" s="29">
        <f t="shared" si="505"/>
        <v>5560.4212970481849</v>
      </c>
      <c r="E679" s="29">
        <f t="shared" si="506"/>
        <v>1283.1741701490844</v>
      </c>
      <c r="F679" s="29">
        <f t="shared" si="507"/>
        <v>2566.3483402981688</v>
      </c>
      <c r="G679" s="29">
        <f t="shared" si="508"/>
        <v>2780.2106485240924</v>
      </c>
      <c r="H679" s="31">
        <f t="shared" si="509"/>
        <v>32.079354253727111</v>
      </c>
      <c r="I679" s="42"/>
    </row>
    <row r="680" spans="1:9" x14ac:dyDescent="0.2">
      <c r="A680" s="25" t="str">
        <f>A676</f>
        <v>N195</v>
      </c>
      <c r="B680" s="25" t="s">
        <v>8</v>
      </c>
      <c r="C680" s="29">
        <f t="shared" si="504"/>
        <v>70061.309690140013</v>
      </c>
      <c r="D680" s="29">
        <f t="shared" si="505"/>
        <v>5838.4423619005938</v>
      </c>
      <c r="E680" s="29">
        <f t="shared" si="506"/>
        <v>1347.3328786565387</v>
      </c>
      <c r="F680" s="29">
        <f t="shared" si="507"/>
        <v>2694.6657573130774</v>
      </c>
      <c r="G680" s="29">
        <f t="shared" si="508"/>
        <v>2919.2211809502969</v>
      </c>
      <c r="H680" s="31">
        <f t="shared" si="509"/>
        <v>33.683321966413466</v>
      </c>
      <c r="I680" s="42"/>
    </row>
    <row r="681" spans="1:9" x14ac:dyDescent="0.2">
      <c r="A681" s="25" t="str">
        <f>A676</f>
        <v>N195</v>
      </c>
      <c r="B681" s="25" t="s">
        <v>7</v>
      </c>
      <c r="C681" s="29">
        <f t="shared" si="504"/>
        <v>73564.375174647008</v>
      </c>
      <c r="D681" s="29">
        <f t="shared" si="505"/>
        <v>6130.3644799956237</v>
      </c>
      <c r="E681" s="29">
        <f t="shared" si="506"/>
        <v>1414.6995225893656</v>
      </c>
      <c r="F681" s="29">
        <f t="shared" si="507"/>
        <v>2829.3990451787313</v>
      </c>
      <c r="G681" s="29">
        <f t="shared" si="508"/>
        <v>3065.1822399978118</v>
      </c>
      <c r="H681" s="31">
        <f t="shared" si="509"/>
        <v>35.36748806473414</v>
      </c>
      <c r="I681" s="42"/>
    </row>
    <row r="682" spans="1:9" x14ac:dyDescent="0.2">
      <c r="A682" s="25" t="str">
        <f>A676</f>
        <v>N195</v>
      </c>
      <c r="B682" s="25" t="s">
        <v>6</v>
      </c>
      <c r="C682" s="29">
        <f t="shared" si="504"/>
        <v>77242.593933379365</v>
      </c>
      <c r="D682" s="29">
        <f t="shared" si="505"/>
        <v>6436.8827039954049</v>
      </c>
      <c r="E682" s="29">
        <f t="shared" si="506"/>
        <v>1485.4344987188338</v>
      </c>
      <c r="F682" s="29">
        <f t="shared" si="507"/>
        <v>2970.8689974376675</v>
      </c>
      <c r="G682" s="29">
        <f t="shared" si="508"/>
        <v>3218.4413519977024</v>
      </c>
      <c r="H682" s="31">
        <f t="shared" si="509"/>
        <v>37.135862467970846</v>
      </c>
      <c r="I682" s="42"/>
    </row>
    <row r="683" spans="1:9" x14ac:dyDescent="0.2">
      <c r="C683" s="29"/>
      <c r="D683" s="29"/>
      <c r="E683" s="29"/>
      <c r="F683" s="29"/>
      <c r="G683" s="29"/>
      <c r="I683" s="42"/>
    </row>
    <row r="684" spans="1:9" x14ac:dyDescent="0.2">
      <c r="A684" s="25" t="s">
        <v>196</v>
      </c>
      <c r="B684" s="25" t="s">
        <v>2</v>
      </c>
      <c r="C684" s="29">
        <f t="shared" ref="C684:C690" si="510">H684*2080</f>
        <v>58216.008997931029</v>
      </c>
      <c r="D684" s="29">
        <f t="shared" ref="D684:D690" si="511">H684*173.33333</f>
        <v>4851.3339898660324</v>
      </c>
      <c r="E684" s="29">
        <f t="shared" ref="E684:E690" si="512">H684*40</f>
        <v>1119.5386345755967</v>
      </c>
      <c r="F684" s="29">
        <f t="shared" ref="F684:F690" si="513">H684*80</f>
        <v>2239.0772691511934</v>
      </c>
      <c r="G684" s="29">
        <f t="shared" ref="G684:G690" si="514">H684*(173.33333/2)</f>
        <v>2425.6669949330162</v>
      </c>
      <c r="H684" s="31">
        <f>H676*101%</f>
        <v>27.988465864389919</v>
      </c>
      <c r="I684" s="42"/>
    </row>
    <row r="685" spans="1:9" x14ac:dyDescent="0.2">
      <c r="A685" s="25" t="str">
        <f>A684</f>
        <v>N196</v>
      </c>
      <c r="B685" s="25" t="s">
        <v>1</v>
      </c>
      <c r="C685" s="29">
        <f t="shared" si="510"/>
        <v>61126.809447827582</v>
      </c>
      <c r="D685" s="29">
        <f t="shared" si="511"/>
        <v>5093.9006893593341</v>
      </c>
      <c r="E685" s="29">
        <f t="shared" si="512"/>
        <v>1175.5155663043765</v>
      </c>
      <c r="F685" s="29">
        <f t="shared" si="513"/>
        <v>2351.0311326087531</v>
      </c>
      <c r="G685" s="29">
        <f t="shared" si="514"/>
        <v>2546.9503446796671</v>
      </c>
      <c r="H685" s="31">
        <f t="shared" ref="H685:H690" si="515">H684*105%</f>
        <v>29.387889157609415</v>
      </c>
      <c r="I685" s="42"/>
    </row>
    <row r="686" spans="1:9" x14ac:dyDescent="0.2">
      <c r="A686" s="25" t="str">
        <f>A684</f>
        <v>N196</v>
      </c>
      <c r="B686" s="25" t="s">
        <v>0</v>
      </c>
      <c r="C686" s="29">
        <f t="shared" si="510"/>
        <v>64183.149920218966</v>
      </c>
      <c r="D686" s="29">
        <f t="shared" si="511"/>
        <v>5348.5957238273013</v>
      </c>
      <c r="E686" s="29">
        <f t="shared" si="512"/>
        <v>1234.2913446195955</v>
      </c>
      <c r="F686" s="29">
        <f t="shared" si="513"/>
        <v>2468.582689239191</v>
      </c>
      <c r="G686" s="29">
        <f t="shared" si="514"/>
        <v>2674.2978619136506</v>
      </c>
      <c r="H686" s="31">
        <f t="shared" si="515"/>
        <v>30.857283615489887</v>
      </c>
      <c r="I686" s="42"/>
    </row>
    <row r="687" spans="1:9" x14ac:dyDescent="0.2">
      <c r="A687" s="25" t="str">
        <f>A684</f>
        <v>N196</v>
      </c>
      <c r="B687" s="25" t="s">
        <v>9</v>
      </c>
      <c r="C687" s="29">
        <f t="shared" si="510"/>
        <v>67392.307416229916</v>
      </c>
      <c r="D687" s="29">
        <f t="shared" si="511"/>
        <v>5616.0255100186669</v>
      </c>
      <c r="E687" s="29">
        <f t="shared" si="512"/>
        <v>1296.0059118505753</v>
      </c>
      <c r="F687" s="29">
        <f t="shared" si="513"/>
        <v>2592.0118237011507</v>
      </c>
      <c r="G687" s="29">
        <f t="shared" si="514"/>
        <v>2808.0127550093334</v>
      </c>
      <c r="H687" s="31">
        <f t="shared" si="515"/>
        <v>32.400147796264385</v>
      </c>
      <c r="I687" s="42"/>
    </row>
    <row r="688" spans="1:9" x14ac:dyDescent="0.2">
      <c r="A688" s="25" t="str">
        <f>A684</f>
        <v>N196</v>
      </c>
      <c r="B688" s="25" t="s">
        <v>8</v>
      </c>
      <c r="C688" s="29">
        <f t="shared" si="510"/>
        <v>70761.922787041418</v>
      </c>
      <c r="D688" s="29">
        <f t="shared" si="511"/>
        <v>5896.8267855196</v>
      </c>
      <c r="E688" s="29">
        <f t="shared" si="512"/>
        <v>1360.8062074431041</v>
      </c>
      <c r="F688" s="29">
        <f t="shared" si="513"/>
        <v>2721.6124148862082</v>
      </c>
      <c r="G688" s="29">
        <f t="shared" si="514"/>
        <v>2948.4133927598</v>
      </c>
      <c r="H688" s="31">
        <f t="shared" si="515"/>
        <v>34.020155186077602</v>
      </c>
      <c r="I688" s="42"/>
    </row>
    <row r="689" spans="1:9" x14ac:dyDescent="0.2">
      <c r="A689" s="25" t="str">
        <f>A684</f>
        <v>N196</v>
      </c>
      <c r="B689" s="25" t="s">
        <v>7</v>
      </c>
      <c r="C689" s="29">
        <f t="shared" si="510"/>
        <v>74300.018926393488</v>
      </c>
      <c r="D689" s="29">
        <f t="shared" si="511"/>
        <v>6191.6681247955812</v>
      </c>
      <c r="E689" s="29">
        <f t="shared" si="512"/>
        <v>1428.8465178152594</v>
      </c>
      <c r="F689" s="29">
        <f t="shared" si="513"/>
        <v>2857.6930356305188</v>
      </c>
      <c r="G689" s="29">
        <f t="shared" si="514"/>
        <v>3095.8340623977906</v>
      </c>
      <c r="H689" s="31">
        <f t="shared" si="515"/>
        <v>35.721162945381487</v>
      </c>
      <c r="I689" s="42"/>
    </row>
    <row r="690" spans="1:9" x14ac:dyDescent="0.2">
      <c r="A690" s="25" t="str">
        <f>A684</f>
        <v>N196</v>
      </c>
      <c r="B690" s="25" t="s">
        <v>6</v>
      </c>
      <c r="C690" s="29">
        <f t="shared" si="510"/>
        <v>78015.019872713165</v>
      </c>
      <c r="D690" s="29">
        <f t="shared" si="511"/>
        <v>6501.2515310353601</v>
      </c>
      <c r="E690" s="29">
        <f t="shared" si="512"/>
        <v>1500.2888437060224</v>
      </c>
      <c r="F690" s="29">
        <f t="shared" si="513"/>
        <v>3000.5776874120447</v>
      </c>
      <c r="G690" s="29">
        <f t="shared" si="514"/>
        <v>3250.6257655176801</v>
      </c>
      <c r="H690" s="31">
        <f t="shared" si="515"/>
        <v>37.50722109265056</v>
      </c>
      <c r="I690" s="42"/>
    </row>
    <row r="691" spans="1:9" x14ac:dyDescent="0.2">
      <c r="C691" s="29"/>
      <c r="D691" s="29"/>
      <c r="E691" s="29"/>
      <c r="F691" s="29"/>
      <c r="G691" s="29"/>
      <c r="I691" s="42"/>
    </row>
    <row r="692" spans="1:9" x14ac:dyDescent="0.2">
      <c r="A692" s="25" t="s">
        <v>195</v>
      </c>
      <c r="B692" s="25" t="s">
        <v>2</v>
      </c>
      <c r="C692" s="29">
        <f t="shared" ref="C692:C698" si="516">H692*2080</f>
        <v>58798.169087910341</v>
      </c>
      <c r="D692" s="29">
        <f t="shared" ref="D692:D698" si="517">H692*173.33333</f>
        <v>4899.8473297646933</v>
      </c>
      <c r="E692" s="29">
        <f t="shared" ref="E692:E698" si="518">H692*40</f>
        <v>1130.7340209213526</v>
      </c>
      <c r="F692" s="29">
        <f t="shared" ref="F692:F698" si="519">H692*80</f>
        <v>2261.4680418427051</v>
      </c>
      <c r="G692" s="29">
        <f t="shared" ref="G692:G698" si="520">H692*(173.33333/2)</f>
        <v>2449.9236648823467</v>
      </c>
      <c r="H692" s="31">
        <f>H684*101%</f>
        <v>28.268350523033817</v>
      </c>
      <c r="I692" s="42"/>
    </row>
    <row r="693" spans="1:9" x14ac:dyDescent="0.2">
      <c r="A693" s="25" t="str">
        <f>A692</f>
        <v>N197</v>
      </c>
      <c r="B693" s="25" t="s">
        <v>1</v>
      </c>
      <c r="C693" s="29">
        <f t="shared" si="516"/>
        <v>61738.077542305866</v>
      </c>
      <c r="D693" s="29">
        <f t="shared" si="517"/>
        <v>5144.8396962529278</v>
      </c>
      <c r="E693" s="29">
        <f t="shared" si="518"/>
        <v>1187.2707219674205</v>
      </c>
      <c r="F693" s="29">
        <f t="shared" si="519"/>
        <v>2374.541443934841</v>
      </c>
      <c r="G693" s="29">
        <f t="shared" si="520"/>
        <v>2572.4198481264639</v>
      </c>
      <c r="H693" s="31">
        <f t="shared" ref="H693:H698" si="521">H692*105%</f>
        <v>29.681768049185511</v>
      </c>
      <c r="I693" s="42"/>
    </row>
    <row r="694" spans="1:9" x14ac:dyDescent="0.2">
      <c r="A694" s="25" t="str">
        <f>A692</f>
        <v>N197</v>
      </c>
      <c r="B694" s="25" t="s">
        <v>0</v>
      </c>
      <c r="C694" s="29">
        <f t="shared" si="516"/>
        <v>64824.981419421158</v>
      </c>
      <c r="D694" s="29">
        <f t="shared" si="517"/>
        <v>5402.0816810655751</v>
      </c>
      <c r="E694" s="29">
        <f t="shared" si="518"/>
        <v>1246.6342580657915</v>
      </c>
      <c r="F694" s="29">
        <f t="shared" si="519"/>
        <v>2493.2685161315831</v>
      </c>
      <c r="G694" s="29">
        <f t="shared" si="520"/>
        <v>2701.0408405327876</v>
      </c>
      <c r="H694" s="31">
        <f t="shared" si="521"/>
        <v>31.165856451644789</v>
      </c>
      <c r="I694" s="42"/>
    </row>
    <row r="695" spans="1:9" x14ac:dyDescent="0.2">
      <c r="A695" s="25" t="str">
        <f>A692</f>
        <v>N197</v>
      </c>
      <c r="B695" s="25" t="s">
        <v>9</v>
      </c>
      <c r="C695" s="29">
        <f t="shared" si="516"/>
        <v>68066.23049039222</v>
      </c>
      <c r="D695" s="29">
        <f t="shared" si="517"/>
        <v>5672.1857651188539</v>
      </c>
      <c r="E695" s="29">
        <f t="shared" si="518"/>
        <v>1308.9659709690814</v>
      </c>
      <c r="F695" s="29">
        <f t="shared" si="519"/>
        <v>2617.9319419381627</v>
      </c>
      <c r="G695" s="29">
        <f t="shared" si="520"/>
        <v>2836.0928825594269</v>
      </c>
      <c r="H695" s="31">
        <f t="shared" si="521"/>
        <v>32.724149274227031</v>
      </c>
      <c r="I695" s="42"/>
    </row>
    <row r="696" spans="1:9" x14ac:dyDescent="0.2">
      <c r="A696" s="25" t="str">
        <f>A692</f>
        <v>N197</v>
      </c>
      <c r="B696" s="25" t="s">
        <v>8</v>
      </c>
      <c r="C696" s="29">
        <f t="shared" si="516"/>
        <v>71469.542014911829</v>
      </c>
      <c r="D696" s="29">
        <f t="shared" si="517"/>
        <v>5955.7950533747971</v>
      </c>
      <c r="E696" s="29">
        <f t="shared" si="518"/>
        <v>1374.4142695175353</v>
      </c>
      <c r="F696" s="29">
        <f t="shared" si="519"/>
        <v>2748.8285390350707</v>
      </c>
      <c r="G696" s="29">
        <f t="shared" si="520"/>
        <v>2977.8975266873986</v>
      </c>
      <c r="H696" s="31">
        <f t="shared" si="521"/>
        <v>34.360356737938382</v>
      </c>
      <c r="I696" s="42"/>
    </row>
    <row r="697" spans="1:9" x14ac:dyDescent="0.2">
      <c r="A697" s="25" t="str">
        <f>A692</f>
        <v>N197</v>
      </c>
      <c r="B697" s="25" t="s">
        <v>7</v>
      </c>
      <c r="C697" s="29">
        <f t="shared" si="516"/>
        <v>75043.019115657429</v>
      </c>
      <c r="D697" s="29">
        <f t="shared" si="517"/>
        <v>6253.5848060435364</v>
      </c>
      <c r="E697" s="29">
        <f t="shared" si="518"/>
        <v>1443.134982993412</v>
      </c>
      <c r="F697" s="29">
        <f t="shared" si="519"/>
        <v>2886.269965986824</v>
      </c>
      <c r="G697" s="29">
        <f t="shared" si="520"/>
        <v>3126.7924030217682</v>
      </c>
      <c r="H697" s="31">
        <f t="shared" si="521"/>
        <v>36.078374574835301</v>
      </c>
      <c r="I697" s="42"/>
    </row>
    <row r="698" spans="1:9" x14ac:dyDescent="0.2">
      <c r="A698" s="25" t="str">
        <f>A692</f>
        <v>N197</v>
      </c>
      <c r="B698" s="25" t="s">
        <v>6</v>
      </c>
      <c r="C698" s="29">
        <f t="shared" si="516"/>
        <v>78795.170071440298</v>
      </c>
      <c r="D698" s="29">
        <f t="shared" si="517"/>
        <v>6566.2640463457128</v>
      </c>
      <c r="E698" s="29">
        <f t="shared" si="518"/>
        <v>1515.2917321430825</v>
      </c>
      <c r="F698" s="29">
        <f t="shared" si="519"/>
        <v>3030.5834642861651</v>
      </c>
      <c r="G698" s="29">
        <f t="shared" si="520"/>
        <v>3283.1320231728564</v>
      </c>
      <c r="H698" s="31">
        <f t="shared" si="521"/>
        <v>37.882293303577065</v>
      </c>
      <c r="I698" s="42"/>
    </row>
    <row r="699" spans="1:9" x14ac:dyDescent="0.2">
      <c r="C699" s="29"/>
      <c r="D699" s="29"/>
      <c r="E699" s="29"/>
      <c r="F699" s="29"/>
      <c r="G699" s="29"/>
      <c r="I699" s="42"/>
    </row>
    <row r="700" spans="1:9" x14ac:dyDescent="0.2">
      <c r="A700" s="25" t="s">
        <v>194</v>
      </c>
      <c r="B700" s="25" t="s">
        <v>2</v>
      </c>
      <c r="C700" s="29">
        <f t="shared" ref="C700:C706" si="522">H700*2080</f>
        <v>59386.150778789444</v>
      </c>
      <c r="D700" s="29">
        <f t="shared" ref="D700:D706" si="523">H700*173.33333</f>
        <v>4948.8458030623397</v>
      </c>
      <c r="E700" s="29">
        <f t="shared" ref="E700:E706" si="524">H700*40</f>
        <v>1142.0413611305662</v>
      </c>
      <c r="F700" s="29">
        <f t="shared" ref="F700:F706" si="525">H700*80</f>
        <v>2284.0827222611324</v>
      </c>
      <c r="G700" s="29">
        <f t="shared" ref="G700:G706" si="526">H700*(173.33333/2)</f>
        <v>2474.4229015311698</v>
      </c>
      <c r="H700" s="31">
        <f>H692*101%</f>
        <v>28.551034028264155</v>
      </c>
      <c r="I700" s="42"/>
    </row>
    <row r="701" spans="1:9" x14ac:dyDescent="0.2">
      <c r="A701" s="25" t="str">
        <f>A700</f>
        <v>N198</v>
      </c>
      <c r="B701" s="25" t="s">
        <v>1</v>
      </c>
      <c r="C701" s="29">
        <f t="shared" si="522"/>
        <v>62355.458317728917</v>
      </c>
      <c r="D701" s="29">
        <f t="shared" si="523"/>
        <v>5196.2880932154567</v>
      </c>
      <c r="E701" s="29">
        <f t="shared" si="524"/>
        <v>1199.1434291870946</v>
      </c>
      <c r="F701" s="29">
        <f t="shared" si="525"/>
        <v>2398.2868583741893</v>
      </c>
      <c r="G701" s="29">
        <f t="shared" si="526"/>
        <v>2598.1440466077283</v>
      </c>
      <c r="H701" s="31">
        <f t="shared" ref="H701:H706" si="527">H700*105%</f>
        <v>29.978585729677363</v>
      </c>
      <c r="I701" s="42"/>
    </row>
    <row r="702" spans="1:9" x14ac:dyDescent="0.2">
      <c r="A702" s="25" t="str">
        <f>A700</f>
        <v>N198</v>
      </c>
      <c r="B702" s="25" t="s">
        <v>0</v>
      </c>
      <c r="C702" s="29">
        <f t="shared" si="522"/>
        <v>65473.231233615363</v>
      </c>
      <c r="D702" s="29">
        <f t="shared" si="523"/>
        <v>5456.1024978762298</v>
      </c>
      <c r="E702" s="29">
        <f t="shared" si="524"/>
        <v>1259.1006006464493</v>
      </c>
      <c r="F702" s="29">
        <f t="shared" si="525"/>
        <v>2518.2012012928985</v>
      </c>
      <c r="G702" s="29">
        <f t="shared" si="526"/>
        <v>2728.0512489381149</v>
      </c>
      <c r="H702" s="31">
        <f t="shared" si="527"/>
        <v>31.477515016161231</v>
      </c>
      <c r="I702" s="42"/>
    </row>
    <row r="703" spans="1:9" x14ac:dyDescent="0.2">
      <c r="A703" s="25" t="str">
        <f>A700</f>
        <v>N198</v>
      </c>
      <c r="B703" s="25" t="s">
        <v>9</v>
      </c>
      <c r="C703" s="29">
        <f t="shared" si="522"/>
        <v>68746.892795296124</v>
      </c>
      <c r="D703" s="29">
        <f t="shared" si="523"/>
        <v>5728.9076227700407</v>
      </c>
      <c r="E703" s="29">
        <f t="shared" si="524"/>
        <v>1322.0556306787716</v>
      </c>
      <c r="F703" s="29">
        <f t="shared" si="525"/>
        <v>2644.1112613575433</v>
      </c>
      <c r="G703" s="29">
        <f t="shared" si="526"/>
        <v>2864.4538113850203</v>
      </c>
      <c r="H703" s="31">
        <f t="shared" si="527"/>
        <v>33.051390766969291</v>
      </c>
      <c r="I703" s="42"/>
    </row>
    <row r="704" spans="1:9" x14ac:dyDescent="0.2">
      <c r="A704" s="25" t="str">
        <f>A700</f>
        <v>N198</v>
      </c>
      <c r="B704" s="25" t="s">
        <v>8</v>
      </c>
      <c r="C704" s="29">
        <f t="shared" si="522"/>
        <v>72184.237435060932</v>
      </c>
      <c r="D704" s="29">
        <f t="shared" si="523"/>
        <v>6015.3530039085435</v>
      </c>
      <c r="E704" s="29">
        <f t="shared" si="524"/>
        <v>1388.1584122127103</v>
      </c>
      <c r="F704" s="29">
        <f t="shared" si="525"/>
        <v>2776.3168244254207</v>
      </c>
      <c r="G704" s="29">
        <f t="shared" si="526"/>
        <v>3007.6765019542718</v>
      </c>
      <c r="H704" s="31">
        <f t="shared" si="527"/>
        <v>34.703960305317757</v>
      </c>
      <c r="I704" s="42"/>
    </row>
    <row r="705" spans="1:9" x14ac:dyDescent="0.2">
      <c r="A705" s="25" t="str">
        <f>A700</f>
        <v>N198</v>
      </c>
      <c r="B705" s="25" t="s">
        <v>7</v>
      </c>
      <c r="C705" s="29">
        <f t="shared" si="522"/>
        <v>75793.449306813985</v>
      </c>
      <c r="D705" s="29">
        <f t="shared" si="523"/>
        <v>6316.1206541039701</v>
      </c>
      <c r="E705" s="29">
        <f t="shared" si="524"/>
        <v>1457.5663328233459</v>
      </c>
      <c r="F705" s="29">
        <f t="shared" si="525"/>
        <v>2915.1326656466917</v>
      </c>
      <c r="G705" s="29">
        <f t="shared" si="526"/>
        <v>3158.060327051985</v>
      </c>
      <c r="H705" s="31">
        <f t="shared" si="527"/>
        <v>36.439158320583644</v>
      </c>
      <c r="I705" s="42"/>
    </row>
    <row r="706" spans="1:9" x14ac:dyDescent="0.2">
      <c r="A706" s="25" t="str">
        <f>A700</f>
        <v>N198</v>
      </c>
      <c r="B706" s="25" t="s">
        <v>6</v>
      </c>
      <c r="C706" s="29">
        <f t="shared" si="522"/>
        <v>79583.121772154685</v>
      </c>
      <c r="D706" s="29">
        <f t="shared" si="523"/>
        <v>6631.926686809169</v>
      </c>
      <c r="E706" s="29">
        <f t="shared" si="524"/>
        <v>1530.4446494645131</v>
      </c>
      <c r="F706" s="29">
        <f t="shared" si="525"/>
        <v>3060.8892989290262</v>
      </c>
      <c r="G706" s="29">
        <f t="shared" si="526"/>
        <v>3315.9633434045845</v>
      </c>
      <c r="H706" s="31">
        <f t="shared" si="527"/>
        <v>38.261116236612828</v>
      </c>
      <c r="I706" s="42"/>
    </row>
    <row r="707" spans="1:9" x14ac:dyDescent="0.2">
      <c r="C707" s="29"/>
      <c r="D707" s="29"/>
      <c r="E707" s="29"/>
      <c r="F707" s="29"/>
      <c r="G707" s="29"/>
      <c r="I707" s="42"/>
    </row>
    <row r="708" spans="1:9" x14ac:dyDescent="0.2">
      <c r="A708" s="25" t="s">
        <v>193</v>
      </c>
      <c r="B708" s="25" t="s">
        <v>2</v>
      </c>
      <c r="C708" s="29">
        <f t="shared" ref="C708:C714" si="528">H708*2080</f>
        <v>59980.012286577337</v>
      </c>
      <c r="D708" s="29">
        <f t="shared" ref="D708:D714" si="529">H708*173.33333</f>
        <v>4998.3342610929631</v>
      </c>
      <c r="E708" s="29">
        <f t="shared" ref="E708:E714" si="530">H708*40</f>
        <v>1153.461774741872</v>
      </c>
      <c r="F708" s="29">
        <f t="shared" ref="F708:F714" si="531">H708*80</f>
        <v>2306.923549483744</v>
      </c>
      <c r="G708" s="29">
        <f t="shared" ref="G708:G714" si="532">H708*(173.33333/2)</f>
        <v>2499.1671305464815</v>
      </c>
      <c r="H708" s="31">
        <f>H700*101%</f>
        <v>28.836544368546797</v>
      </c>
      <c r="I708" s="42"/>
    </row>
    <row r="709" spans="1:9" x14ac:dyDescent="0.2">
      <c r="A709" s="25" t="str">
        <f>A708</f>
        <v>N199</v>
      </c>
      <c r="B709" s="25" t="s">
        <v>1</v>
      </c>
      <c r="C709" s="29">
        <f t="shared" si="528"/>
        <v>62979.012900906208</v>
      </c>
      <c r="D709" s="29">
        <f t="shared" si="529"/>
        <v>5248.2509741476115</v>
      </c>
      <c r="E709" s="29">
        <f t="shared" si="530"/>
        <v>1211.1348634789656</v>
      </c>
      <c r="F709" s="29">
        <f t="shared" si="531"/>
        <v>2422.2697269579312</v>
      </c>
      <c r="G709" s="29">
        <f t="shared" si="532"/>
        <v>2624.1254870738057</v>
      </c>
      <c r="H709" s="31">
        <f t="shared" ref="H709:H714" si="533">H708*105%</f>
        <v>30.278371586974139</v>
      </c>
      <c r="I709" s="42"/>
    </row>
    <row r="710" spans="1:9" x14ac:dyDescent="0.2">
      <c r="A710" s="25" t="str">
        <f>A708</f>
        <v>N199</v>
      </c>
      <c r="B710" s="25" t="s">
        <v>0</v>
      </c>
      <c r="C710" s="29">
        <f t="shared" si="528"/>
        <v>66127.963545951527</v>
      </c>
      <c r="D710" s="29">
        <f t="shared" si="529"/>
        <v>5510.6635228549922</v>
      </c>
      <c r="E710" s="29">
        <f t="shared" si="530"/>
        <v>1271.6916066529138</v>
      </c>
      <c r="F710" s="29">
        <f t="shared" si="531"/>
        <v>2543.3832133058277</v>
      </c>
      <c r="G710" s="29">
        <f t="shared" si="532"/>
        <v>2755.3317614274961</v>
      </c>
      <c r="H710" s="31">
        <f t="shared" si="533"/>
        <v>31.792290166322847</v>
      </c>
      <c r="I710" s="42"/>
    </row>
    <row r="711" spans="1:9" x14ac:dyDescent="0.2">
      <c r="A711" s="25" t="str">
        <f>A708</f>
        <v>N199</v>
      </c>
      <c r="B711" s="25" t="s">
        <v>9</v>
      </c>
      <c r="C711" s="29">
        <f t="shared" si="528"/>
        <v>69434.361723249094</v>
      </c>
      <c r="D711" s="29">
        <f t="shared" si="529"/>
        <v>5786.1966989977418</v>
      </c>
      <c r="E711" s="29">
        <f t="shared" si="530"/>
        <v>1335.2761869855594</v>
      </c>
      <c r="F711" s="29">
        <f t="shared" si="531"/>
        <v>2670.5523739711189</v>
      </c>
      <c r="G711" s="29">
        <f t="shared" si="532"/>
        <v>2893.0983494988709</v>
      </c>
      <c r="H711" s="31">
        <f t="shared" si="533"/>
        <v>33.381904674638989</v>
      </c>
      <c r="I711" s="42"/>
    </row>
    <row r="712" spans="1:9" x14ac:dyDescent="0.2">
      <c r="A712" s="25" t="str">
        <f>A708</f>
        <v>N199</v>
      </c>
      <c r="B712" s="25" t="s">
        <v>8</v>
      </c>
      <c r="C712" s="29">
        <f t="shared" si="528"/>
        <v>72906.07980941156</v>
      </c>
      <c r="D712" s="29">
        <f t="shared" si="529"/>
        <v>6075.5065339476296</v>
      </c>
      <c r="E712" s="29">
        <f t="shared" si="530"/>
        <v>1402.0399963348377</v>
      </c>
      <c r="F712" s="29">
        <f t="shared" si="531"/>
        <v>2804.0799926696754</v>
      </c>
      <c r="G712" s="29">
        <f t="shared" si="532"/>
        <v>3037.7532669738148</v>
      </c>
      <c r="H712" s="31">
        <f t="shared" si="533"/>
        <v>35.05099990837094</v>
      </c>
      <c r="I712" s="42"/>
    </row>
    <row r="713" spans="1:9" x14ac:dyDescent="0.2">
      <c r="A713" s="25" t="str">
        <f>A708</f>
        <v>N199</v>
      </c>
      <c r="B713" s="25" t="s">
        <v>7</v>
      </c>
      <c r="C713" s="29">
        <f t="shared" si="528"/>
        <v>76551.38379988214</v>
      </c>
      <c r="D713" s="29">
        <f t="shared" si="529"/>
        <v>6379.281860645011</v>
      </c>
      <c r="E713" s="29">
        <f t="shared" si="530"/>
        <v>1472.1419961515794</v>
      </c>
      <c r="F713" s="29">
        <f t="shared" si="531"/>
        <v>2944.2839923031588</v>
      </c>
      <c r="G713" s="29">
        <f t="shared" si="532"/>
        <v>3189.6409303225055</v>
      </c>
      <c r="H713" s="31">
        <f t="shared" si="533"/>
        <v>36.803549903789488</v>
      </c>
      <c r="I713" s="42"/>
    </row>
    <row r="714" spans="1:9" x14ac:dyDescent="0.2">
      <c r="A714" s="25" t="str">
        <f>A708</f>
        <v>N199</v>
      </c>
      <c r="B714" s="25" t="s">
        <v>6</v>
      </c>
      <c r="C714" s="29">
        <f t="shared" si="528"/>
        <v>80378.952989876256</v>
      </c>
      <c r="D714" s="29">
        <f t="shared" si="529"/>
        <v>6698.2459536772622</v>
      </c>
      <c r="E714" s="29">
        <f t="shared" si="530"/>
        <v>1545.7490959591587</v>
      </c>
      <c r="F714" s="29">
        <f t="shared" si="531"/>
        <v>3091.4981919183174</v>
      </c>
      <c r="G714" s="29">
        <f t="shared" si="532"/>
        <v>3349.1229768386311</v>
      </c>
      <c r="H714" s="31">
        <f t="shared" si="533"/>
        <v>38.643727398978967</v>
      </c>
      <c r="I714" s="42"/>
    </row>
    <row r="715" spans="1:9" x14ac:dyDescent="0.2">
      <c r="C715" s="29"/>
      <c r="D715" s="29"/>
      <c r="E715" s="29"/>
      <c r="F715" s="29"/>
      <c r="G715" s="29"/>
      <c r="I715" s="42"/>
    </row>
    <row r="716" spans="1:9" x14ac:dyDescent="0.2">
      <c r="A716" s="25" t="s">
        <v>192</v>
      </c>
      <c r="B716" s="25" t="s">
        <v>2</v>
      </c>
      <c r="C716" s="29">
        <f t="shared" ref="C716:C722" si="534">H716*2080</f>
        <v>60579.812409443111</v>
      </c>
      <c r="D716" s="29">
        <f t="shared" ref="D716:D722" si="535">H716*173.33333</f>
        <v>5048.3176037038929</v>
      </c>
      <c r="E716" s="29">
        <f t="shared" ref="E716:E722" si="536">H716*40</f>
        <v>1164.9963924892907</v>
      </c>
      <c r="F716" s="29">
        <f t="shared" ref="F716:F722" si="537">H716*80</f>
        <v>2329.9927849785813</v>
      </c>
      <c r="G716" s="29">
        <f t="shared" ref="G716:G722" si="538">H716*(173.33333/2)</f>
        <v>2524.1588018519465</v>
      </c>
      <c r="H716" s="31">
        <f>H708*101%</f>
        <v>29.124909812232264</v>
      </c>
      <c r="I716" s="42"/>
    </row>
    <row r="717" spans="1:9" x14ac:dyDescent="0.2">
      <c r="A717" s="25" t="str">
        <f>A716</f>
        <v>N200</v>
      </c>
      <c r="B717" s="25" t="s">
        <v>1</v>
      </c>
      <c r="C717" s="29">
        <f t="shared" si="534"/>
        <v>63608.803029915267</v>
      </c>
      <c r="D717" s="29">
        <f t="shared" si="535"/>
        <v>5300.7334838890874</v>
      </c>
      <c r="E717" s="29">
        <f t="shared" si="536"/>
        <v>1223.2462121137551</v>
      </c>
      <c r="F717" s="29">
        <f t="shared" si="537"/>
        <v>2446.4924242275101</v>
      </c>
      <c r="G717" s="29">
        <f t="shared" si="538"/>
        <v>2650.3667419445437</v>
      </c>
      <c r="H717" s="31">
        <f t="shared" ref="H717:H722" si="539">H716*105%</f>
        <v>30.581155302843879</v>
      </c>
      <c r="I717" s="42"/>
    </row>
    <row r="718" spans="1:9" x14ac:dyDescent="0.2">
      <c r="A718" s="25" t="str">
        <f>A716</f>
        <v>N200</v>
      </c>
      <c r="B718" s="25" t="s">
        <v>0</v>
      </c>
      <c r="C718" s="29">
        <f t="shared" si="534"/>
        <v>66789.243181411031</v>
      </c>
      <c r="D718" s="29">
        <f t="shared" si="535"/>
        <v>5565.7701580835419</v>
      </c>
      <c r="E718" s="29">
        <f t="shared" si="536"/>
        <v>1284.408522719443</v>
      </c>
      <c r="F718" s="29">
        <f t="shared" si="537"/>
        <v>2568.817045438886</v>
      </c>
      <c r="G718" s="29">
        <f t="shared" si="538"/>
        <v>2782.885079041771</v>
      </c>
      <c r="H718" s="31">
        <f t="shared" si="539"/>
        <v>32.110213067986074</v>
      </c>
      <c r="I718" s="42"/>
    </row>
    <row r="719" spans="1:9" x14ac:dyDescent="0.2">
      <c r="A719" s="25" t="str">
        <f>A716</f>
        <v>N200</v>
      </c>
      <c r="B719" s="25" t="s">
        <v>9</v>
      </c>
      <c r="C719" s="29">
        <f t="shared" si="534"/>
        <v>70128.705340481596</v>
      </c>
      <c r="D719" s="29">
        <f t="shared" si="535"/>
        <v>5844.0586659877199</v>
      </c>
      <c r="E719" s="29">
        <f t="shared" si="536"/>
        <v>1348.6289488554153</v>
      </c>
      <c r="F719" s="29">
        <f t="shared" si="537"/>
        <v>2697.2578977108305</v>
      </c>
      <c r="G719" s="29">
        <f t="shared" si="538"/>
        <v>2922.02933299386</v>
      </c>
      <c r="H719" s="31">
        <f t="shared" si="539"/>
        <v>33.71572372138538</v>
      </c>
      <c r="I719" s="42"/>
    </row>
    <row r="720" spans="1:9" x14ac:dyDescent="0.2">
      <c r="A720" s="25" t="str">
        <f>A716</f>
        <v>N200</v>
      </c>
      <c r="B720" s="25" t="s">
        <v>8</v>
      </c>
      <c r="C720" s="29">
        <f t="shared" si="534"/>
        <v>73635.140607505673</v>
      </c>
      <c r="D720" s="29">
        <f t="shared" si="535"/>
        <v>6136.261599287106</v>
      </c>
      <c r="E720" s="29">
        <f t="shared" si="536"/>
        <v>1416.0603962981861</v>
      </c>
      <c r="F720" s="29">
        <f t="shared" si="537"/>
        <v>2832.1207925963722</v>
      </c>
      <c r="G720" s="29">
        <f t="shared" si="538"/>
        <v>3068.130799643553</v>
      </c>
      <c r="H720" s="31">
        <f t="shared" si="539"/>
        <v>35.401509907454653</v>
      </c>
      <c r="I720" s="42"/>
    </row>
    <row r="721" spans="1:9" x14ac:dyDescent="0.2">
      <c r="A721" s="25" t="str">
        <f>A716</f>
        <v>N200</v>
      </c>
      <c r="B721" s="25" t="s">
        <v>7</v>
      </c>
      <c r="C721" s="29">
        <f t="shared" si="534"/>
        <v>77316.897637880975</v>
      </c>
      <c r="D721" s="29">
        <f t="shared" si="535"/>
        <v>6443.0746792514628</v>
      </c>
      <c r="E721" s="29">
        <f t="shared" si="536"/>
        <v>1486.8634161130956</v>
      </c>
      <c r="F721" s="29">
        <f t="shared" si="537"/>
        <v>2973.7268322261912</v>
      </c>
      <c r="G721" s="29">
        <f t="shared" si="538"/>
        <v>3221.5373396257314</v>
      </c>
      <c r="H721" s="31">
        <f t="shared" si="539"/>
        <v>37.17158540282739</v>
      </c>
      <c r="I721" s="42"/>
    </row>
    <row r="722" spans="1:9" x14ac:dyDescent="0.2">
      <c r="A722" s="25" t="str">
        <f>A716</f>
        <v>N200</v>
      </c>
      <c r="B722" s="25" t="s">
        <v>6</v>
      </c>
      <c r="C722" s="29">
        <f t="shared" si="534"/>
        <v>81182.742519775013</v>
      </c>
      <c r="D722" s="29">
        <f t="shared" si="535"/>
        <v>6765.2284132140358</v>
      </c>
      <c r="E722" s="29">
        <f t="shared" si="536"/>
        <v>1561.2065869187504</v>
      </c>
      <c r="F722" s="29">
        <f t="shared" si="537"/>
        <v>3122.4131738375008</v>
      </c>
      <c r="G722" s="29">
        <f t="shared" si="538"/>
        <v>3382.6142066070179</v>
      </c>
      <c r="H722" s="31">
        <f t="shared" si="539"/>
        <v>39.030164672968759</v>
      </c>
      <c r="I722" s="42"/>
    </row>
    <row r="723" spans="1:9" x14ac:dyDescent="0.2">
      <c r="C723" s="29"/>
      <c r="D723" s="29"/>
      <c r="E723" s="29"/>
      <c r="F723" s="29"/>
      <c r="G723" s="29"/>
      <c r="I723" s="42"/>
    </row>
    <row r="724" spans="1:9" x14ac:dyDescent="0.2">
      <c r="A724" s="25" t="s">
        <v>191</v>
      </c>
      <c r="B724" s="25" t="s">
        <v>2</v>
      </c>
      <c r="C724" s="29">
        <f t="shared" ref="C724:C730" si="540">H724*2080</f>
        <v>61185.61053353754</v>
      </c>
      <c r="D724" s="29">
        <f t="shared" ref="D724:D730" si="541">H724*173.33333</f>
        <v>5098.8007797409318</v>
      </c>
      <c r="E724" s="29">
        <f t="shared" ref="E724:E730" si="542">H724*40</f>
        <v>1176.6463564141834</v>
      </c>
      <c r="F724" s="29">
        <f t="shared" ref="F724:F730" si="543">H724*80</f>
        <v>2353.2927128283668</v>
      </c>
      <c r="G724" s="29">
        <f t="shared" ref="G724:G730" si="544">H724*(173.33333/2)</f>
        <v>2549.4003898704659</v>
      </c>
      <c r="H724" s="31">
        <f>H716*101%</f>
        <v>29.416158910354586</v>
      </c>
      <c r="I724" s="42"/>
    </row>
    <row r="725" spans="1:9" x14ac:dyDescent="0.2">
      <c r="A725" s="25" t="str">
        <f>A724</f>
        <v>N201</v>
      </c>
      <c r="B725" s="25" t="s">
        <v>1</v>
      </c>
      <c r="C725" s="29">
        <f t="shared" si="540"/>
        <v>64244.891060214417</v>
      </c>
      <c r="D725" s="29">
        <f t="shared" si="541"/>
        <v>5353.740818727978</v>
      </c>
      <c r="E725" s="29">
        <f t="shared" si="542"/>
        <v>1235.4786742348927</v>
      </c>
      <c r="F725" s="29">
        <f t="shared" si="543"/>
        <v>2470.9573484697853</v>
      </c>
      <c r="G725" s="29">
        <f t="shared" si="544"/>
        <v>2676.870409363989</v>
      </c>
      <c r="H725" s="31">
        <f t="shared" ref="H725:H730" si="545">H724*105%</f>
        <v>30.886966855872316</v>
      </c>
      <c r="I725" s="42"/>
    </row>
    <row r="726" spans="1:9" x14ac:dyDescent="0.2">
      <c r="A726" s="25" t="str">
        <f>A724</f>
        <v>N201</v>
      </c>
      <c r="B726" s="25" t="s">
        <v>0</v>
      </c>
      <c r="C726" s="29">
        <f t="shared" si="540"/>
        <v>67457.135613225139</v>
      </c>
      <c r="D726" s="29">
        <f t="shared" si="541"/>
        <v>5621.427859664378</v>
      </c>
      <c r="E726" s="29">
        <f t="shared" si="542"/>
        <v>1297.2526079466375</v>
      </c>
      <c r="F726" s="29">
        <f t="shared" si="543"/>
        <v>2594.5052158932749</v>
      </c>
      <c r="G726" s="29">
        <f t="shared" si="544"/>
        <v>2810.713929832189</v>
      </c>
      <c r="H726" s="31">
        <f t="shared" si="545"/>
        <v>32.431315198665935</v>
      </c>
      <c r="I726" s="42"/>
    </row>
    <row r="727" spans="1:9" x14ac:dyDescent="0.2">
      <c r="A727" s="25" t="str">
        <f>A724</f>
        <v>N201</v>
      </c>
      <c r="B727" s="25" t="s">
        <v>9</v>
      </c>
      <c r="C727" s="29">
        <f t="shared" si="540"/>
        <v>70829.992393886409</v>
      </c>
      <c r="D727" s="29">
        <f t="shared" si="541"/>
        <v>5902.4992526475962</v>
      </c>
      <c r="E727" s="29">
        <f t="shared" si="542"/>
        <v>1362.1152383439694</v>
      </c>
      <c r="F727" s="29">
        <f t="shared" si="543"/>
        <v>2724.2304766879388</v>
      </c>
      <c r="G727" s="29">
        <f t="shared" si="544"/>
        <v>2951.2496263237981</v>
      </c>
      <c r="H727" s="31">
        <f t="shared" si="545"/>
        <v>34.052880958599232</v>
      </c>
      <c r="I727" s="42"/>
    </row>
    <row r="728" spans="1:9" x14ac:dyDescent="0.2">
      <c r="A728" s="25" t="str">
        <f>A724</f>
        <v>N201</v>
      </c>
      <c r="B728" s="25" t="s">
        <v>8</v>
      </c>
      <c r="C728" s="29">
        <f t="shared" si="540"/>
        <v>74371.492013580733</v>
      </c>
      <c r="D728" s="29">
        <f t="shared" si="541"/>
        <v>6197.6242152799769</v>
      </c>
      <c r="E728" s="29">
        <f t="shared" si="542"/>
        <v>1430.2210002611678</v>
      </c>
      <c r="F728" s="29">
        <f t="shared" si="543"/>
        <v>2860.4420005223355</v>
      </c>
      <c r="G728" s="29">
        <f t="shared" si="544"/>
        <v>3098.8121076399884</v>
      </c>
      <c r="H728" s="31">
        <f t="shared" si="545"/>
        <v>35.755525006529197</v>
      </c>
      <c r="I728" s="42"/>
    </row>
    <row r="729" spans="1:9" x14ac:dyDescent="0.2">
      <c r="A729" s="25" t="str">
        <f>A724</f>
        <v>N201</v>
      </c>
      <c r="B729" s="25" t="s">
        <v>7</v>
      </c>
      <c r="C729" s="29">
        <f t="shared" si="540"/>
        <v>78090.066614259762</v>
      </c>
      <c r="D729" s="29">
        <f t="shared" si="541"/>
        <v>6507.5054260439756</v>
      </c>
      <c r="E729" s="29">
        <f t="shared" si="542"/>
        <v>1501.7320502742264</v>
      </c>
      <c r="F729" s="29">
        <f t="shared" si="543"/>
        <v>3003.4641005484527</v>
      </c>
      <c r="G729" s="29">
        <f t="shared" si="544"/>
        <v>3253.7527130219878</v>
      </c>
      <c r="H729" s="31">
        <f t="shared" si="545"/>
        <v>37.543301256855656</v>
      </c>
      <c r="I729" s="42"/>
    </row>
    <row r="730" spans="1:9" x14ac:dyDescent="0.2">
      <c r="A730" s="25" t="str">
        <f>A724</f>
        <v>N201</v>
      </c>
      <c r="B730" s="25" t="s">
        <v>6</v>
      </c>
      <c r="C730" s="29">
        <f t="shared" si="540"/>
        <v>81994.569944972754</v>
      </c>
      <c r="D730" s="29">
        <f t="shared" si="541"/>
        <v>6832.8806973461751</v>
      </c>
      <c r="E730" s="29">
        <f t="shared" si="542"/>
        <v>1576.8186527879377</v>
      </c>
      <c r="F730" s="29">
        <f t="shared" si="543"/>
        <v>3153.6373055758754</v>
      </c>
      <c r="G730" s="29">
        <f t="shared" si="544"/>
        <v>3416.4403486730876</v>
      </c>
      <c r="H730" s="31">
        <f t="shared" si="545"/>
        <v>39.420466319698441</v>
      </c>
      <c r="I730" s="42"/>
    </row>
    <row r="731" spans="1:9" x14ac:dyDescent="0.2">
      <c r="C731" s="29"/>
      <c r="D731" s="29"/>
      <c r="E731" s="29"/>
      <c r="F731" s="29"/>
      <c r="G731" s="29"/>
      <c r="I731" s="42"/>
    </row>
    <row r="732" spans="1:9" x14ac:dyDescent="0.2">
      <c r="A732" s="25" t="s">
        <v>190</v>
      </c>
      <c r="B732" s="25" t="s">
        <v>2</v>
      </c>
      <c r="C732" s="29">
        <f t="shared" ref="C732:C738" si="546">H732*2080</f>
        <v>61797.466638872909</v>
      </c>
      <c r="D732" s="29">
        <f t="shared" ref="D732:D738" si="547">H732*173.33333</f>
        <v>5149.7887875383403</v>
      </c>
      <c r="E732" s="29">
        <f t="shared" ref="E732:E738" si="548">H732*40</f>
        <v>1188.4128199783252</v>
      </c>
      <c r="F732" s="29">
        <f t="shared" ref="F732:F738" si="549">H732*80</f>
        <v>2376.8256399566503</v>
      </c>
      <c r="G732" s="29">
        <f t="shared" ref="G732:G738" si="550">H732*(173.33333/2)</f>
        <v>2574.8943937691702</v>
      </c>
      <c r="H732" s="31">
        <f>H724*101%</f>
        <v>29.710320499458131</v>
      </c>
      <c r="I732" s="42"/>
    </row>
    <row r="733" spans="1:9" x14ac:dyDescent="0.2">
      <c r="A733" s="25" t="str">
        <f>A732</f>
        <v>N202</v>
      </c>
      <c r="B733" s="25" t="s">
        <v>1</v>
      </c>
      <c r="C733" s="29">
        <f t="shared" si="546"/>
        <v>64887.339970816567</v>
      </c>
      <c r="D733" s="29">
        <f t="shared" si="547"/>
        <v>5407.2782269152585</v>
      </c>
      <c r="E733" s="29">
        <f t="shared" si="548"/>
        <v>1247.8334609772417</v>
      </c>
      <c r="F733" s="29">
        <f t="shared" si="549"/>
        <v>2495.6669219544833</v>
      </c>
      <c r="G733" s="29">
        <f t="shared" si="550"/>
        <v>2703.6391134576293</v>
      </c>
      <c r="H733" s="31">
        <f t="shared" ref="H733:H738" si="551">H732*105%</f>
        <v>31.195836524431041</v>
      </c>
      <c r="I733" s="42"/>
    </row>
    <row r="734" spans="1:9" x14ac:dyDescent="0.2">
      <c r="A734" s="25" t="str">
        <f>A732</f>
        <v>N202</v>
      </c>
      <c r="B734" s="25" t="s">
        <v>0</v>
      </c>
      <c r="C734" s="29">
        <f t="shared" si="546"/>
        <v>68131.706969357387</v>
      </c>
      <c r="D734" s="29">
        <f t="shared" si="547"/>
        <v>5677.6421382610215</v>
      </c>
      <c r="E734" s="29">
        <f t="shared" si="548"/>
        <v>1310.2251340261037</v>
      </c>
      <c r="F734" s="29">
        <f t="shared" si="549"/>
        <v>2620.4502680522073</v>
      </c>
      <c r="G734" s="29">
        <f t="shared" si="550"/>
        <v>2838.8210691305108</v>
      </c>
      <c r="H734" s="31">
        <f t="shared" si="551"/>
        <v>32.755628350652593</v>
      </c>
      <c r="I734" s="42"/>
    </row>
    <row r="735" spans="1:9" x14ac:dyDescent="0.2">
      <c r="A735" s="25" t="str">
        <f>A732</f>
        <v>N202</v>
      </c>
      <c r="B735" s="25" t="s">
        <v>9</v>
      </c>
      <c r="C735" s="29">
        <f t="shared" si="546"/>
        <v>71538.292317825268</v>
      </c>
      <c r="D735" s="29">
        <f t="shared" si="547"/>
        <v>5961.5242451740723</v>
      </c>
      <c r="E735" s="29">
        <f t="shared" si="548"/>
        <v>1375.7363907274089</v>
      </c>
      <c r="F735" s="29">
        <f t="shared" si="549"/>
        <v>2751.4727814548178</v>
      </c>
      <c r="G735" s="29">
        <f t="shared" si="550"/>
        <v>2980.7621225870362</v>
      </c>
      <c r="H735" s="31">
        <f t="shared" si="551"/>
        <v>34.393409768185222</v>
      </c>
      <c r="I735" s="42"/>
    </row>
    <row r="736" spans="1:9" x14ac:dyDescent="0.2">
      <c r="A736" s="25" t="str">
        <f>A732</f>
        <v>N202</v>
      </c>
      <c r="B736" s="25" t="s">
        <v>8</v>
      </c>
      <c r="C736" s="29">
        <f t="shared" si="546"/>
        <v>75115.20693371653</v>
      </c>
      <c r="D736" s="29">
        <f t="shared" si="547"/>
        <v>6259.6004574327762</v>
      </c>
      <c r="E736" s="29">
        <f t="shared" si="548"/>
        <v>1444.5232102637794</v>
      </c>
      <c r="F736" s="29">
        <f t="shared" si="549"/>
        <v>2889.0464205275589</v>
      </c>
      <c r="G736" s="29">
        <f t="shared" si="550"/>
        <v>3129.8002287163881</v>
      </c>
      <c r="H736" s="31">
        <f t="shared" si="551"/>
        <v>36.113080256594486</v>
      </c>
      <c r="I736" s="42"/>
    </row>
    <row r="737" spans="1:9" x14ac:dyDescent="0.2">
      <c r="A737" s="25" t="str">
        <f>A732</f>
        <v>N202</v>
      </c>
      <c r="B737" s="25" t="s">
        <v>7</v>
      </c>
      <c r="C737" s="29">
        <f t="shared" si="546"/>
        <v>78870.967280402358</v>
      </c>
      <c r="D737" s="29">
        <f t="shared" si="547"/>
        <v>6572.5804803044157</v>
      </c>
      <c r="E737" s="29">
        <f t="shared" si="548"/>
        <v>1516.7493707769686</v>
      </c>
      <c r="F737" s="29">
        <f t="shared" si="549"/>
        <v>3033.4987415539372</v>
      </c>
      <c r="G737" s="29">
        <f t="shared" si="550"/>
        <v>3286.2902401522078</v>
      </c>
      <c r="H737" s="31">
        <f t="shared" si="551"/>
        <v>37.918734269424213</v>
      </c>
      <c r="I737" s="42"/>
    </row>
    <row r="738" spans="1:9" x14ac:dyDescent="0.2">
      <c r="A738" s="25" t="str">
        <f>A732</f>
        <v>N202</v>
      </c>
      <c r="B738" s="25" t="s">
        <v>6</v>
      </c>
      <c r="C738" s="29">
        <f t="shared" si="546"/>
        <v>82814.515644422485</v>
      </c>
      <c r="D738" s="29">
        <f t="shared" si="547"/>
        <v>6901.2095043196368</v>
      </c>
      <c r="E738" s="29">
        <f t="shared" si="548"/>
        <v>1592.5868393158171</v>
      </c>
      <c r="F738" s="29">
        <f t="shared" si="549"/>
        <v>3185.1736786316342</v>
      </c>
      <c r="G738" s="29">
        <f t="shared" si="550"/>
        <v>3450.6047521598184</v>
      </c>
      <c r="H738" s="31">
        <f t="shared" si="551"/>
        <v>39.814670982895429</v>
      </c>
      <c r="I738" s="42"/>
    </row>
    <row r="739" spans="1:9" x14ac:dyDescent="0.2">
      <c r="C739" s="29"/>
      <c r="D739" s="29"/>
      <c r="E739" s="29"/>
      <c r="F739" s="29"/>
      <c r="G739" s="29"/>
      <c r="I739" s="42"/>
    </row>
    <row r="740" spans="1:9" x14ac:dyDescent="0.2">
      <c r="A740" s="25" t="s">
        <v>189</v>
      </c>
      <c r="B740" s="25" t="s">
        <v>2</v>
      </c>
      <c r="C740" s="29">
        <f t="shared" ref="C740:C746" si="552">H740*2080</f>
        <v>62415.441305261644</v>
      </c>
      <c r="D740" s="29">
        <f t="shared" ref="D740:D746" si="553">H740*173.33333</f>
        <v>5201.286675413724</v>
      </c>
      <c r="E740" s="29">
        <f t="shared" ref="E740:E746" si="554">H740*40</f>
        <v>1200.2969481781086</v>
      </c>
      <c r="F740" s="29">
        <f t="shared" ref="F740:F746" si="555">H740*80</f>
        <v>2400.5938963562171</v>
      </c>
      <c r="G740" s="29">
        <f t="shared" ref="G740:G746" si="556">H740*(173.33333/2)</f>
        <v>2600.643337706862</v>
      </c>
      <c r="H740" s="31">
        <f>H732*101%</f>
        <v>30.007423704452712</v>
      </c>
      <c r="I740" s="42"/>
    </row>
    <row r="741" spans="1:9" x14ac:dyDescent="0.2">
      <c r="A741" s="25" t="str">
        <f>A740</f>
        <v>N203</v>
      </c>
      <c r="B741" s="25" t="s">
        <v>1</v>
      </c>
      <c r="C741" s="29">
        <f t="shared" si="552"/>
        <v>65536.213370524725</v>
      </c>
      <c r="D741" s="29">
        <f t="shared" si="553"/>
        <v>5461.3510091844109</v>
      </c>
      <c r="E741" s="29">
        <f t="shared" si="554"/>
        <v>1260.3117955870139</v>
      </c>
      <c r="F741" s="29">
        <f t="shared" si="555"/>
        <v>2520.6235911740278</v>
      </c>
      <c r="G741" s="29">
        <f t="shared" si="556"/>
        <v>2730.6755045922055</v>
      </c>
      <c r="H741" s="31">
        <f t="shared" ref="H741:H746" si="557">H740*105%</f>
        <v>31.507794889675349</v>
      </c>
      <c r="I741" s="42"/>
    </row>
    <row r="742" spans="1:9" x14ac:dyDescent="0.2">
      <c r="A742" s="25" t="str">
        <f>A740</f>
        <v>N203</v>
      </c>
      <c r="B742" s="25" t="s">
        <v>0</v>
      </c>
      <c r="C742" s="29">
        <f t="shared" si="552"/>
        <v>68813.024039050957</v>
      </c>
      <c r="D742" s="29">
        <f t="shared" si="553"/>
        <v>5734.4185596436309</v>
      </c>
      <c r="E742" s="29">
        <f t="shared" si="554"/>
        <v>1323.3273853663648</v>
      </c>
      <c r="F742" s="29">
        <f t="shared" si="555"/>
        <v>2646.6547707327295</v>
      </c>
      <c r="G742" s="29">
        <f t="shared" si="556"/>
        <v>2867.2092798218155</v>
      </c>
      <c r="H742" s="31">
        <f t="shared" si="557"/>
        <v>33.083184634159117</v>
      </c>
      <c r="I742" s="42"/>
    </row>
    <row r="743" spans="1:9" x14ac:dyDescent="0.2">
      <c r="A743" s="25" t="str">
        <f>A740</f>
        <v>N203</v>
      </c>
      <c r="B743" s="25" t="s">
        <v>9</v>
      </c>
      <c r="C743" s="29">
        <f t="shared" si="552"/>
        <v>72253.675241003511</v>
      </c>
      <c r="D743" s="29">
        <f t="shared" si="553"/>
        <v>6021.1394876258128</v>
      </c>
      <c r="E743" s="29">
        <f t="shared" si="554"/>
        <v>1389.493754634683</v>
      </c>
      <c r="F743" s="29">
        <f t="shared" si="555"/>
        <v>2778.987509269366</v>
      </c>
      <c r="G743" s="29">
        <f t="shared" si="556"/>
        <v>3010.5697438129064</v>
      </c>
      <c r="H743" s="31">
        <f t="shared" si="557"/>
        <v>34.737343865867075</v>
      </c>
      <c r="I743" s="42"/>
    </row>
    <row r="744" spans="1:9" x14ac:dyDescent="0.2">
      <c r="A744" s="25" t="str">
        <f>A740</f>
        <v>N203</v>
      </c>
      <c r="B744" s="25" t="s">
        <v>8</v>
      </c>
      <c r="C744" s="29">
        <f t="shared" si="552"/>
        <v>75866.359003053702</v>
      </c>
      <c r="D744" s="29">
        <f t="shared" si="553"/>
        <v>6322.1964620071039</v>
      </c>
      <c r="E744" s="29">
        <f t="shared" si="554"/>
        <v>1458.9684423664173</v>
      </c>
      <c r="F744" s="29">
        <f t="shared" si="555"/>
        <v>2917.9368847328346</v>
      </c>
      <c r="G744" s="29">
        <f t="shared" si="556"/>
        <v>3161.098231003552</v>
      </c>
      <c r="H744" s="31">
        <f t="shared" si="557"/>
        <v>36.474211059160432</v>
      </c>
      <c r="I744" s="42"/>
    </row>
    <row r="745" spans="1:9" x14ac:dyDescent="0.2">
      <c r="A745" s="25" t="str">
        <f>A740</f>
        <v>N203</v>
      </c>
      <c r="B745" s="25" t="s">
        <v>7</v>
      </c>
      <c r="C745" s="29">
        <f t="shared" si="552"/>
        <v>79659.676953206392</v>
      </c>
      <c r="D745" s="29">
        <f t="shared" si="553"/>
        <v>6638.3062851074601</v>
      </c>
      <c r="E745" s="29">
        <f t="shared" si="554"/>
        <v>1531.9168644847382</v>
      </c>
      <c r="F745" s="29">
        <f t="shared" si="555"/>
        <v>3063.8337289694764</v>
      </c>
      <c r="G745" s="29">
        <f t="shared" si="556"/>
        <v>3319.15314255373</v>
      </c>
      <c r="H745" s="31">
        <f t="shared" si="557"/>
        <v>38.297921612118458</v>
      </c>
      <c r="I745" s="42"/>
    </row>
    <row r="746" spans="1:9" x14ac:dyDescent="0.2">
      <c r="A746" s="25" t="str">
        <f>A740</f>
        <v>N203</v>
      </c>
      <c r="B746" s="25" t="s">
        <v>6</v>
      </c>
      <c r="C746" s="29">
        <f t="shared" si="552"/>
        <v>83642.660800866724</v>
      </c>
      <c r="D746" s="29">
        <f t="shared" si="553"/>
        <v>6970.2215993628342</v>
      </c>
      <c r="E746" s="29">
        <f t="shared" si="554"/>
        <v>1608.5127077089755</v>
      </c>
      <c r="F746" s="29">
        <f t="shared" si="555"/>
        <v>3217.0254154179511</v>
      </c>
      <c r="G746" s="29">
        <f t="shared" si="556"/>
        <v>3485.1107996814171</v>
      </c>
      <c r="H746" s="31">
        <f t="shared" si="557"/>
        <v>40.212817692724386</v>
      </c>
      <c r="I746" s="42"/>
    </row>
    <row r="747" spans="1:9" x14ac:dyDescent="0.2">
      <c r="C747" s="29"/>
      <c r="D747" s="29"/>
      <c r="E747" s="29"/>
      <c r="F747" s="29"/>
      <c r="G747" s="29"/>
      <c r="I747" s="42"/>
    </row>
    <row r="748" spans="1:9" x14ac:dyDescent="0.2">
      <c r="A748" s="25" t="s">
        <v>188</v>
      </c>
      <c r="B748" s="25" t="s">
        <v>2</v>
      </c>
      <c r="C748" s="29">
        <f t="shared" ref="C748:C754" si="558">H748*2080</f>
        <v>63039.59571831426</v>
      </c>
      <c r="D748" s="29">
        <f t="shared" ref="D748:D754" si="559">H748*173.33333</f>
        <v>5253.2995421678615</v>
      </c>
      <c r="E748" s="29">
        <f t="shared" ref="E748:E754" si="560">H748*40</f>
        <v>1212.2999176598896</v>
      </c>
      <c r="F748" s="29">
        <f t="shared" ref="F748:F754" si="561">H748*80</f>
        <v>2424.5998353197792</v>
      </c>
      <c r="G748" s="29">
        <f t="shared" ref="G748:G754" si="562">H748*(173.33333/2)</f>
        <v>2626.6497710839308</v>
      </c>
      <c r="H748" s="31">
        <f>H740*101%</f>
        <v>30.307497941497239</v>
      </c>
      <c r="I748" s="42"/>
    </row>
    <row r="749" spans="1:9" x14ac:dyDescent="0.2">
      <c r="A749" s="25" t="str">
        <f>A748</f>
        <v>N204</v>
      </c>
      <c r="B749" s="25" t="s">
        <v>1</v>
      </c>
      <c r="C749" s="29">
        <f t="shared" si="558"/>
        <v>66191.575504229972</v>
      </c>
      <c r="D749" s="29">
        <f t="shared" si="559"/>
        <v>5515.9645192762546</v>
      </c>
      <c r="E749" s="29">
        <f t="shared" si="560"/>
        <v>1272.9149135428841</v>
      </c>
      <c r="F749" s="29">
        <f t="shared" si="561"/>
        <v>2545.8298270857681</v>
      </c>
      <c r="G749" s="29">
        <f t="shared" si="562"/>
        <v>2757.9822596381273</v>
      </c>
      <c r="H749" s="31">
        <f t="shared" ref="H749:H754" si="563">H748*105%</f>
        <v>31.822872838572103</v>
      </c>
      <c r="I749" s="42"/>
    </row>
    <row r="750" spans="1:9" x14ac:dyDescent="0.2">
      <c r="A750" s="25" t="str">
        <f>A748</f>
        <v>N204</v>
      </c>
      <c r="B750" s="25" t="s">
        <v>0</v>
      </c>
      <c r="C750" s="29">
        <f t="shared" si="558"/>
        <v>69501.154279441471</v>
      </c>
      <c r="D750" s="29">
        <f t="shared" si="559"/>
        <v>5791.7627452400675</v>
      </c>
      <c r="E750" s="29">
        <f t="shared" si="560"/>
        <v>1336.5606592200284</v>
      </c>
      <c r="F750" s="29">
        <f t="shared" si="561"/>
        <v>2673.1213184400567</v>
      </c>
      <c r="G750" s="29">
        <f t="shared" si="562"/>
        <v>2895.8813726200337</v>
      </c>
      <c r="H750" s="31">
        <f t="shared" si="563"/>
        <v>33.414016480500706</v>
      </c>
      <c r="I750" s="42"/>
    </row>
    <row r="751" spans="1:9" x14ac:dyDescent="0.2">
      <c r="A751" s="25" t="str">
        <f>A748</f>
        <v>N204</v>
      </c>
      <c r="B751" s="25" t="s">
        <v>9</v>
      </c>
      <c r="C751" s="29">
        <f t="shared" si="558"/>
        <v>72976.211993413555</v>
      </c>
      <c r="D751" s="29">
        <f t="shared" si="559"/>
        <v>6081.3508825020717</v>
      </c>
      <c r="E751" s="29">
        <f t="shared" si="560"/>
        <v>1403.3886921810299</v>
      </c>
      <c r="F751" s="29">
        <f t="shared" si="561"/>
        <v>2806.7773843620598</v>
      </c>
      <c r="G751" s="29">
        <f t="shared" si="562"/>
        <v>3040.6754412510359</v>
      </c>
      <c r="H751" s="31">
        <f t="shared" si="563"/>
        <v>35.084717304525746</v>
      </c>
      <c r="I751" s="42"/>
    </row>
    <row r="752" spans="1:9" x14ac:dyDescent="0.2">
      <c r="A752" s="25" t="str">
        <f>A748</f>
        <v>N204</v>
      </c>
      <c r="B752" s="25" t="s">
        <v>8</v>
      </c>
      <c r="C752" s="29">
        <f t="shared" si="558"/>
        <v>76625.022593084243</v>
      </c>
      <c r="D752" s="29">
        <f t="shared" si="559"/>
        <v>6385.4184266271759</v>
      </c>
      <c r="E752" s="29">
        <f t="shared" si="560"/>
        <v>1473.5581267900816</v>
      </c>
      <c r="F752" s="29">
        <f t="shared" si="561"/>
        <v>2947.1162535801632</v>
      </c>
      <c r="G752" s="29">
        <f t="shared" si="562"/>
        <v>3192.709213313588</v>
      </c>
      <c r="H752" s="31">
        <f t="shared" si="563"/>
        <v>36.838953169752038</v>
      </c>
      <c r="I752" s="42"/>
    </row>
    <row r="753" spans="1:9" x14ac:dyDescent="0.2">
      <c r="A753" s="25" t="str">
        <f>A748</f>
        <v>N204</v>
      </c>
      <c r="B753" s="25" t="s">
        <v>7</v>
      </c>
      <c r="C753" s="29">
        <f t="shared" si="558"/>
        <v>80456.273722738464</v>
      </c>
      <c r="D753" s="29">
        <f t="shared" si="559"/>
        <v>6704.6893479585351</v>
      </c>
      <c r="E753" s="29">
        <f t="shared" si="560"/>
        <v>1547.2360331295858</v>
      </c>
      <c r="F753" s="29">
        <f t="shared" si="561"/>
        <v>3094.4720662591717</v>
      </c>
      <c r="G753" s="29">
        <f t="shared" si="562"/>
        <v>3352.3446739792676</v>
      </c>
      <c r="H753" s="31">
        <f t="shared" si="563"/>
        <v>38.680900828239643</v>
      </c>
      <c r="I753" s="42"/>
    </row>
    <row r="754" spans="1:9" x14ac:dyDescent="0.2">
      <c r="A754" s="25" t="str">
        <f>A748</f>
        <v>N204</v>
      </c>
      <c r="B754" s="25" t="s">
        <v>6</v>
      </c>
      <c r="C754" s="29">
        <f t="shared" si="558"/>
        <v>84479.087408875392</v>
      </c>
      <c r="D754" s="29">
        <f t="shared" si="559"/>
        <v>7039.923815356462</v>
      </c>
      <c r="E754" s="29">
        <f t="shared" si="560"/>
        <v>1624.5978347860651</v>
      </c>
      <c r="F754" s="29">
        <f t="shared" si="561"/>
        <v>3249.1956695721301</v>
      </c>
      <c r="G754" s="29">
        <f t="shared" si="562"/>
        <v>3519.961907678231</v>
      </c>
      <c r="H754" s="31">
        <f t="shared" si="563"/>
        <v>40.614945869651628</v>
      </c>
      <c r="I754" s="42"/>
    </row>
    <row r="755" spans="1:9" x14ac:dyDescent="0.2">
      <c r="C755" s="29"/>
      <c r="D755" s="29"/>
      <c r="E755" s="29"/>
      <c r="F755" s="29"/>
      <c r="G755" s="29"/>
      <c r="I755" s="42"/>
    </row>
    <row r="756" spans="1:9" x14ac:dyDescent="0.2">
      <c r="A756" s="25" t="s">
        <v>187</v>
      </c>
      <c r="B756" s="25" t="s">
        <v>2</v>
      </c>
      <c r="C756" s="29">
        <f t="shared" ref="C756:C762" si="564">H756*2080</f>
        <v>63669.991675497404</v>
      </c>
      <c r="D756" s="29">
        <f t="shared" ref="D756:D762" si="565">H756*173.33333</f>
        <v>5305.8325375895402</v>
      </c>
      <c r="E756" s="29">
        <f t="shared" ref="E756:E762" si="566">H756*40</f>
        <v>1224.4229168364884</v>
      </c>
      <c r="F756" s="29">
        <f t="shared" ref="F756:F762" si="567">H756*80</f>
        <v>2448.8458336729768</v>
      </c>
      <c r="G756" s="29">
        <f t="shared" ref="G756:G762" si="568">H756*(173.33333/2)</f>
        <v>2652.9162687947701</v>
      </c>
      <c r="H756" s="31">
        <f>H748*101%</f>
        <v>30.610572920912212</v>
      </c>
      <c r="I756" s="42"/>
    </row>
    <row r="757" spans="1:9" x14ac:dyDescent="0.2">
      <c r="A757" s="25" t="str">
        <f>A756</f>
        <v>N205</v>
      </c>
      <c r="B757" s="25" t="s">
        <v>1</v>
      </c>
      <c r="C757" s="29">
        <f t="shared" si="564"/>
        <v>66853.491259272269</v>
      </c>
      <c r="D757" s="29">
        <f t="shared" si="565"/>
        <v>5571.1241644690172</v>
      </c>
      <c r="E757" s="29">
        <f t="shared" si="566"/>
        <v>1285.6440626783128</v>
      </c>
      <c r="F757" s="29">
        <f t="shared" si="567"/>
        <v>2571.2881253566256</v>
      </c>
      <c r="G757" s="29">
        <f t="shared" si="568"/>
        <v>2785.5620822345086</v>
      </c>
      <c r="H757" s="31">
        <f t="shared" ref="H757:H762" si="569">H756*105%</f>
        <v>32.141101566957822</v>
      </c>
      <c r="I757" s="42"/>
    </row>
    <row r="758" spans="1:9" x14ac:dyDescent="0.2">
      <c r="A758" s="25" t="str">
        <f>A756</f>
        <v>N205</v>
      </c>
      <c r="B758" s="25" t="s">
        <v>0</v>
      </c>
      <c r="C758" s="29">
        <f t="shared" si="564"/>
        <v>70196.165822235882</v>
      </c>
      <c r="D758" s="29">
        <f t="shared" si="565"/>
        <v>5849.6803726924672</v>
      </c>
      <c r="E758" s="29">
        <f t="shared" si="566"/>
        <v>1349.9262658122284</v>
      </c>
      <c r="F758" s="29">
        <f t="shared" si="567"/>
        <v>2699.8525316244568</v>
      </c>
      <c r="G758" s="29">
        <f t="shared" si="568"/>
        <v>2924.8401863462336</v>
      </c>
      <c r="H758" s="31">
        <f t="shared" si="569"/>
        <v>33.748156645305713</v>
      </c>
      <c r="I758" s="42"/>
    </row>
    <row r="759" spans="1:9" x14ac:dyDescent="0.2">
      <c r="A759" s="25" t="str">
        <f>A756</f>
        <v>N205</v>
      </c>
      <c r="B759" s="25" t="s">
        <v>9</v>
      </c>
      <c r="C759" s="29">
        <f t="shared" si="564"/>
        <v>73705.974113347678</v>
      </c>
      <c r="D759" s="29">
        <f t="shared" si="565"/>
        <v>6142.1643913270909</v>
      </c>
      <c r="E759" s="29">
        <f t="shared" si="566"/>
        <v>1417.42257910284</v>
      </c>
      <c r="F759" s="29">
        <f t="shared" si="567"/>
        <v>2834.84515820568</v>
      </c>
      <c r="G759" s="29">
        <f t="shared" si="568"/>
        <v>3071.0821956635455</v>
      </c>
      <c r="H759" s="31">
        <f t="shared" si="569"/>
        <v>35.435564477570999</v>
      </c>
      <c r="I759" s="42"/>
    </row>
    <row r="760" spans="1:9" x14ac:dyDescent="0.2">
      <c r="A760" s="25" t="str">
        <f>A756</f>
        <v>N205</v>
      </c>
      <c r="B760" s="25" t="s">
        <v>8</v>
      </c>
      <c r="C760" s="29">
        <f t="shared" si="564"/>
        <v>77391.272819015066</v>
      </c>
      <c r="D760" s="29">
        <f t="shared" si="565"/>
        <v>6449.2726108934457</v>
      </c>
      <c r="E760" s="29">
        <f t="shared" si="566"/>
        <v>1488.2937080579818</v>
      </c>
      <c r="F760" s="29">
        <f t="shared" si="567"/>
        <v>2976.5874161159636</v>
      </c>
      <c r="G760" s="29">
        <f t="shared" si="568"/>
        <v>3224.6363054467229</v>
      </c>
      <c r="H760" s="31">
        <f t="shared" si="569"/>
        <v>37.207342701449548</v>
      </c>
      <c r="I760" s="42"/>
    </row>
    <row r="761" spans="1:9" x14ac:dyDescent="0.2">
      <c r="A761" s="25" t="str">
        <f>A756</f>
        <v>N205</v>
      </c>
      <c r="B761" s="25" t="s">
        <v>7</v>
      </c>
      <c r="C761" s="29">
        <f t="shared" si="564"/>
        <v>81260.836459965823</v>
      </c>
      <c r="D761" s="29">
        <f t="shared" si="565"/>
        <v>6771.7362414381187</v>
      </c>
      <c r="E761" s="29">
        <f t="shared" si="566"/>
        <v>1562.7083934608811</v>
      </c>
      <c r="F761" s="29">
        <f t="shared" si="567"/>
        <v>3125.4167869217622</v>
      </c>
      <c r="G761" s="29">
        <f t="shared" si="568"/>
        <v>3385.8681207190593</v>
      </c>
      <c r="H761" s="31">
        <f t="shared" si="569"/>
        <v>39.067709836522027</v>
      </c>
      <c r="I761" s="42"/>
    </row>
    <row r="762" spans="1:9" x14ac:dyDescent="0.2">
      <c r="A762" s="25" t="str">
        <f>A756</f>
        <v>N205</v>
      </c>
      <c r="B762" s="25" t="s">
        <v>6</v>
      </c>
      <c r="C762" s="29">
        <f t="shared" si="564"/>
        <v>85323.878282964113</v>
      </c>
      <c r="D762" s="29">
        <f t="shared" si="565"/>
        <v>7110.3230535100247</v>
      </c>
      <c r="E762" s="29">
        <f t="shared" si="566"/>
        <v>1640.8438131339253</v>
      </c>
      <c r="F762" s="29">
        <f t="shared" si="567"/>
        <v>3281.6876262678506</v>
      </c>
      <c r="G762" s="29">
        <f t="shared" si="568"/>
        <v>3555.1615267550123</v>
      </c>
      <c r="H762" s="31">
        <f t="shared" si="569"/>
        <v>41.021095328348132</v>
      </c>
      <c r="I762" s="42"/>
    </row>
    <row r="763" spans="1:9" x14ac:dyDescent="0.2">
      <c r="C763" s="29"/>
      <c r="D763" s="29"/>
      <c r="E763" s="29"/>
      <c r="F763" s="29"/>
      <c r="G763" s="29"/>
      <c r="I763" s="42"/>
    </row>
    <row r="764" spans="1:9" x14ac:dyDescent="0.2">
      <c r="A764" s="25" t="s">
        <v>186</v>
      </c>
      <c r="B764" s="25" t="s">
        <v>2</v>
      </c>
      <c r="C764" s="29">
        <f t="shared" ref="C764:C770" si="570">H764*2080</f>
        <v>64306.691592252377</v>
      </c>
      <c r="D764" s="29">
        <f t="shared" ref="D764:D770" si="571">H764*173.33333</f>
        <v>5358.8908629654352</v>
      </c>
      <c r="E764" s="29">
        <f t="shared" ref="E764:E770" si="572">H764*40</f>
        <v>1236.6671460048533</v>
      </c>
      <c r="F764" s="29">
        <f t="shared" ref="F764:F770" si="573">H764*80</f>
        <v>2473.3342920097066</v>
      </c>
      <c r="G764" s="29">
        <f t="shared" ref="G764:G770" si="574">H764*(173.33333/2)</f>
        <v>2679.4454314827176</v>
      </c>
      <c r="H764" s="31">
        <f>H756*101%</f>
        <v>30.916678650121334</v>
      </c>
      <c r="I764" s="42"/>
    </row>
    <row r="765" spans="1:9" x14ac:dyDescent="0.2">
      <c r="A765" s="25" t="str">
        <f>A764</f>
        <v>N206</v>
      </c>
      <c r="B765" s="25" t="s">
        <v>1</v>
      </c>
      <c r="C765" s="29">
        <f t="shared" si="570"/>
        <v>67522.026171865</v>
      </c>
      <c r="D765" s="29">
        <f t="shared" si="571"/>
        <v>5626.8354061137079</v>
      </c>
      <c r="E765" s="29">
        <f t="shared" si="572"/>
        <v>1298.5005033050961</v>
      </c>
      <c r="F765" s="29">
        <f t="shared" si="573"/>
        <v>2597.0010066101922</v>
      </c>
      <c r="G765" s="29">
        <f t="shared" si="574"/>
        <v>2813.417703056854</v>
      </c>
      <c r="H765" s="31">
        <f t="shared" ref="H765:H770" si="575">H764*105%</f>
        <v>32.462512582627404</v>
      </c>
      <c r="I765" s="42"/>
    </row>
    <row r="766" spans="1:9" x14ac:dyDescent="0.2">
      <c r="A766" s="25" t="str">
        <f>A764</f>
        <v>N206</v>
      </c>
      <c r="B766" s="25" t="s">
        <v>0</v>
      </c>
      <c r="C766" s="29">
        <f t="shared" si="570"/>
        <v>70898.12748045825</v>
      </c>
      <c r="D766" s="29">
        <f t="shared" si="571"/>
        <v>5908.1771764193936</v>
      </c>
      <c r="E766" s="29">
        <f t="shared" si="572"/>
        <v>1363.4255284703511</v>
      </c>
      <c r="F766" s="29">
        <f t="shared" si="573"/>
        <v>2726.8510569407022</v>
      </c>
      <c r="G766" s="29">
        <f t="shared" si="574"/>
        <v>2954.0885882096968</v>
      </c>
      <c r="H766" s="31">
        <f t="shared" si="575"/>
        <v>34.085638211758777</v>
      </c>
      <c r="I766" s="42"/>
    </row>
    <row r="767" spans="1:9" x14ac:dyDescent="0.2">
      <c r="A767" s="25" t="str">
        <f>A764</f>
        <v>N206</v>
      </c>
      <c r="B767" s="25" t="s">
        <v>9</v>
      </c>
      <c r="C767" s="29">
        <f t="shared" si="570"/>
        <v>74443.033854481168</v>
      </c>
      <c r="D767" s="29">
        <f t="shared" si="571"/>
        <v>6203.5860352403633</v>
      </c>
      <c r="E767" s="29">
        <f t="shared" si="572"/>
        <v>1431.5968048938685</v>
      </c>
      <c r="F767" s="29">
        <f t="shared" si="573"/>
        <v>2863.1936097877369</v>
      </c>
      <c r="G767" s="29">
        <f t="shared" si="574"/>
        <v>3101.7930176201817</v>
      </c>
      <c r="H767" s="31">
        <f t="shared" si="575"/>
        <v>35.789920122346714</v>
      </c>
      <c r="I767" s="42"/>
    </row>
    <row r="768" spans="1:9" x14ac:dyDescent="0.2">
      <c r="A768" s="25" t="str">
        <f>A764</f>
        <v>N206</v>
      </c>
      <c r="B768" s="25" t="s">
        <v>8</v>
      </c>
      <c r="C768" s="29">
        <f t="shared" si="570"/>
        <v>78165.185547205227</v>
      </c>
      <c r="D768" s="29">
        <f t="shared" si="571"/>
        <v>6513.7653370023818</v>
      </c>
      <c r="E768" s="29">
        <f t="shared" si="572"/>
        <v>1503.1766451385622</v>
      </c>
      <c r="F768" s="29">
        <f t="shared" si="573"/>
        <v>3006.3532902771244</v>
      </c>
      <c r="G768" s="29">
        <f t="shared" si="574"/>
        <v>3256.8826685011909</v>
      </c>
      <c r="H768" s="31">
        <f t="shared" si="575"/>
        <v>37.579416128464054</v>
      </c>
      <c r="I768" s="42"/>
    </row>
    <row r="769" spans="1:9" x14ac:dyDescent="0.2">
      <c r="A769" s="25" t="str">
        <f>A764</f>
        <v>N206</v>
      </c>
      <c r="B769" s="25" t="s">
        <v>7</v>
      </c>
      <c r="C769" s="29">
        <f t="shared" si="570"/>
        <v>82073.444824565493</v>
      </c>
      <c r="D769" s="29">
        <f t="shared" si="571"/>
        <v>6839.4536038525011</v>
      </c>
      <c r="E769" s="29">
        <f t="shared" si="572"/>
        <v>1578.3354773954902</v>
      </c>
      <c r="F769" s="29">
        <f t="shared" si="573"/>
        <v>3156.6709547909804</v>
      </c>
      <c r="G769" s="29">
        <f t="shared" si="574"/>
        <v>3419.7268019262506</v>
      </c>
      <c r="H769" s="31">
        <f t="shared" si="575"/>
        <v>39.458386934887258</v>
      </c>
      <c r="I769" s="42"/>
    </row>
    <row r="770" spans="1:9" x14ac:dyDescent="0.2">
      <c r="A770" s="25" t="str">
        <f>A764</f>
        <v>N206</v>
      </c>
      <c r="B770" s="25" t="s">
        <v>6</v>
      </c>
      <c r="C770" s="29">
        <f t="shared" si="570"/>
        <v>86177.117065793776</v>
      </c>
      <c r="D770" s="29">
        <f t="shared" si="571"/>
        <v>7181.4262840451265</v>
      </c>
      <c r="E770" s="29">
        <f t="shared" si="572"/>
        <v>1657.2522512652649</v>
      </c>
      <c r="F770" s="29">
        <f t="shared" si="573"/>
        <v>3314.5045025305299</v>
      </c>
      <c r="G770" s="29">
        <f t="shared" si="574"/>
        <v>3590.7131420225633</v>
      </c>
      <c r="H770" s="31">
        <f t="shared" si="575"/>
        <v>41.43130628163162</v>
      </c>
      <c r="I770" s="42"/>
    </row>
    <row r="771" spans="1:9" x14ac:dyDescent="0.2">
      <c r="C771" s="29"/>
      <c r="D771" s="29"/>
      <c r="E771" s="29"/>
      <c r="F771" s="29"/>
      <c r="G771" s="29"/>
      <c r="I771" s="42"/>
    </row>
    <row r="772" spans="1:9" x14ac:dyDescent="0.2">
      <c r="A772" s="25" t="s">
        <v>185</v>
      </c>
      <c r="B772" s="25" t="s">
        <v>2</v>
      </c>
      <c r="C772" s="29">
        <f t="shared" ref="C772:C778" si="576">H772*2080</f>
        <v>64949.758508174898</v>
      </c>
      <c r="D772" s="29">
        <f t="shared" ref="D772:D778" si="577">H772*173.33333</f>
        <v>5412.4797715950899</v>
      </c>
      <c r="E772" s="29">
        <f t="shared" ref="E772:E778" si="578">H772*40</f>
        <v>1249.0338174649019</v>
      </c>
      <c r="F772" s="29">
        <f t="shared" ref="F772:F778" si="579">H772*80</f>
        <v>2498.0676349298037</v>
      </c>
      <c r="G772" s="29">
        <f t="shared" ref="G772:G778" si="580">H772*(173.33333/2)</f>
        <v>2706.239885797545</v>
      </c>
      <c r="H772" s="31">
        <f>H764*101%</f>
        <v>31.225845436622546</v>
      </c>
      <c r="I772" s="42"/>
    </row>
    <row r="773" spans="1:9" x14ac:dyDescent="0.2">
      <c r="A773" s="25" t="str">
        <f>A772</f>
        <v>N207</v>
      </c>
      <c r="B773" s="25" t="s">
        <v>1</v>
      </c>
      <c r="C773" s="29">
        <f t="shared" si="576"/>
        <v>68197.246433583656</v>
      </c>
      <c r="D773" s="29">
        <f t="shared" si="577"/>
        <v>5683.1037601748449</v>
      </c>
      <c r="E773" s="29">
        <f t="shared" si="578"/>
        <v>1311.4855083381472</v>
      </c>
      <c r="F773" s="29">
        <f t="shared" si="579"/>
        <v>2622.9710166762943</v>
      </c>
      <c r="G773" s="29">
        <f t="shared" si="580"/>
        <v>2841.5518800874224</v>
      </c>
      <c r="H773" s="31">
        <f t="shared" ref="H773:H778" si="581">H772*105%</f>
        <v>32.787137708453677</v>
      </c>
      <c r="I773" s="42"/>
    </row>
    <row r="774" spans="1:9" x14ac:dyDescent="0.2">
      <c r="A774" s="25" t="str">
        <f>A772</f>
        <v>N207</v>
      </c>
      <c r="B774" s="25" t="s">
        <v>0</v>
      </c>
      <c r="C774" s="29">
        <f t="shared" si="576"/>
        <v>71607.108755262831</v>
      </c>
      <c r="D774" s="29">
        <f t="shared" si="577"/>
        <v>5967.2589481835876</v>
      </c>
      <c r="E774" s="29">
        <f t="shared" si="578"/>
        <v>1377.0597837550545</v>
      </c>
      <c r="F774" s="29">
        <f t="shared" si="579"/>
        <v>2754.1195675101089</v>
      </c>
      <c r="G774" s="29">
        <f t="shared" si="580"/>
        <v>2983.6294740917938</v>
      </c>
      <c r="H774" s="31">
        <f t="shared" si="581"/>
        <v>34.426494593876363</v>
      </c>
      <c r="I774" s="42"/>
    </row>
    <row r="775" spans="1:9" x14ac:dyDescent="0.2">
      <c r="A775" s="25" t="str">
        <f>A772</f>
        <v>N207</v>
      </c>
      <c r="B775" s="25" t="s">
        <v>9</v>
      </c>
      <c r="C775" s="29">
        <f t="shared" si="576"/>
        <v>75187.464193025982</v>
      </c>
      <c r="D775" s="29">
        <f t="shared" si="577"/>
        <v>6265.621895592767</v>
      </c>
      <c r="E775" s="29">
        <f t="shared" si="578"/>
        <v>1445.9127729428074</v>
      </c>
      <c r="F775" s="29">
        <f t="shared" si="579"/>
        <v>2891.8255458856147</v>
      </c>
      <c r="G775" s="29">
        <f t="shared" si="580"/>
        <v>3132.8109477963835</v>
      </c>
      <c r="H775" s="31">
        <f t="shared" si="581"/>
        <v>36.147819323570182</v>
      </c>
      <c r="I775" s="42"/>
    </row>
    <row r="776" spans="1:9" x14ac:dyDescent="0.2">
      <c r="A776" s="25" t="str">
        <f>A772</f>
        <v>N207</v>
      </c>
      <c r="B776" s="25" t="s">
        <v>8</v>
      </c>
      <c r="C776" s="29">
        <f t="shared" si="576"/>
        <v>78946.83740267728</v>
      </c>
      <c r="D776" s="29">
        <f t="shared" si="577"/>
        <v>6578.9029903724049</v>
      </c>
      <c r="E776" s="29">
        <f t="shared" si="578"/>
        <v>1518.2084115899477</v>
      </c>
      <c r="F776" s="29">
        <f t="shared" si="579"/>
        <v>3036.4168231798953</v>
      </c>
      <c r="G776" s="29">
        <f t="shared" si="580"/>
        <v>3289.4514951862025</v>
      </c>
      <c r="H776" s="31">
        <f t="shared" si="581"/>
        <v>37.955210289748692</v>
      </c>
      <c r="I776" s="42"/>
    </row>
    <row r="777" spans="1:9" x14ac:dyDescent="0.2">
      <c r="A777" s="25" t="str">
        <f>A772</f>
        <v>N207</v>
      </c>
      <c r="B777" s="25" t="s">
        <v>7</v>
      </c>
      <c r="C777" s="29">
        <f t="shared" si="576"/>
        <v>82894.179272811147</v>
      </c>
      <c r="D777" s="29">
        <f t="shared" si="577"/>
        <v>6907.8481398910262</v>
      </c>
      <c r="E777" s="29">
        <f t="shared" si="578"/>
        <v>1594.1188321694451</v>
      </c>
      <c r="F777" s="29">
        <f t="shared" si="579"/>
        <v>3188.2376643388902</v>
      </c>
      <c r="G777" s="29">
        <f t="shared" si="580"/>
        <v>3453.9240699455131</v>
      </c>
      <c r="H777" s="31">
        <f t="shared" si="581"/>
        <v>39.852970804236129</v>
      </c>
      <c r="I777" s="42"/>
    </row>
    <row r="778" spans="1:9" x14ac:dyDescent="0.2">
      <c r="A778" s="25" t="str">
        <f>A772</f>
        <v>N207</v>
      </c>
      <c r="B778" s="25" t="s">
        <v>6</v>
      </c>
      <c r="C778" s="29">
        <f t="shared" si="576"/>
        <v>87038.888236451719</v>
      </c>
      <c r="D778" s="29">
        <f t="shared" si="577"/>
        <v>7253.2405468855777</v>
      </c>
      <c r="E778" s="29">
        <f t="shared" si="578"/>
        <v>1673.8247737779175</v>
      </c>
      <c r="F778" s="29">
        <f t="shared" si="579"/>
        <v>3347.6495475558349</v>
      </c>
      <c r="G778" s="29">
        <f t="shared" si="580"/>
        <v>3626.6202734427889</v>
      </c>
      <c r="H778" s="31">
        <f t="shared" si="581"/>
        <v>41.84561934444794</v>
      </c>
      <c r="I778" s="42"/>
    </row>
    <row r="779" spans="1:9" x14ac:dyDescent="0.2">
      <c r="C779" s="29"/>
      <c r="D779" s="29"/>
      <c r="E779" s="29"/>
      <c r="F779" s="29"/>
      <c r="G779" s="29"/>
      <c r="I779" s="42"/>
    </row>
    <row r="780" spans="1:9" x14ac:dyDescent="0.2">
      <c r="A780" s="25" t="s">
        <v>184</v>
      </c>
      <c r="B780" s="25" t="s">
        <v>2</v>
      </c>
      <c r="C780" s="29">
        <f t="shared" ref="C780:C786" si="582">H780*2080</f>
        <v>65599.256093256641</v>
      </c>
      <c r="D780" s="29">
        <f t="shared" ref="D780:D786" si="583">H780*173.33333</f>
        <v>5466.6045693110409</v>
      </c>
      <c r="E780" s="29">
        <f t="shared" ref="E780:E786" si="584">H780*40</f>
        <v>1261.5241556395508</v>
      </c>
      <c r="F780" s="29">
        <f t="shared" ref="F780:F786" si="585">H780*80</f>
        <v>2523.0483112791017</v>
      </c>
      <c r="G780" s="29">
        <f t="shared" ref="G780:G786" si="586">H780*(173.33333/2)</f>
        <v>2733.3022846555205</v>
      </c>
      <c r="H780" s="31">
        <f>H772*101%</f>
        <v>31.538103890988772</v>
      </c>
      <c r="I780" s="42"/>
    </row>
    <row r="781" spans="1:9" x14ac:dyDescent="0.2">
      <c r="A781" s="25" t="str">
        <f>A780</f>
        <v>N208</v>
      </c>
      <c r="B781" s="25" t="s">
        <v>1</v>
      </c>
      <c r="C781" s="29">
        <f t="shared" si="582"/>
        <v>68879.218897919476</v>
      </c>
      <c r="D781" s="29">
        <f t="shared" si="583"/>
        <v>5739.9347977765929</v>
      </c>
      <c r="E781" s="29">
        <f t="shared" si="584"/>
        <v>1324.6003634215285</v>
      </c>
      <c r="F781" s="29">
        <f t="shared" si="585"/>
        <v>2649.2007268430571</v>
      </c>
      <c r="G781" s="29">
        <f t="shared" si="586"/>
        <v>2869.9673988882964</v>
      </c>
      <c r="H781" s="31">
        <f t="shared" ref="H781:H786" si="587">H780*105%</f>
        <v>33.115009085538212</v>
      </c>
      <c r="I781" s="42"/>
    </row>
    <row r="782" spans="1:9" x14ac:dyDescent="0.2">
      <c r="A782" s="25" t="str">
        <f>A780</f>
        <v>N208</v>
      </c>
      <c r="B782" s="25" t="s">
        <v>0</v>
      </c>
      <c r="C782" s="29">
        <f t="shared" si="582"/>
        <v>72323.179842815458</v>
      </c>
      <c r="D782" s="29">
        <f t="shared" si="583"/>
        <v>6026.9315376654231</v>
      </c>
      <c r="E782" s="29">
        <f t="shared" si="584"/>
        <v>1390.8303815926049</v>
      </c>
      <c r="F782" s="29">
        <f t="shared" si="585"/>
        <v>2781.6607631852098</v>
      </c>
      <c r="G782" s="29">
        <f t="shared" si="586"/>
        <v>3013.4657688327115</v>
      </c>
      <c r="H782" s="31">
        <f t="shared" si="587"/>
        <v>34.770759539815124</v>
      </c>
      <c r="I782" s="42"/>
    </row>
    <row r="783" spans="1:9" x14ac:dyDescent="0.2">
      <c r="A783" s="25" t="str">
        <f>A780</f>
        <v>N208</v>
      </c>
      <c r="B783" s="25" t="s">
        <v>9</v>
      </c>
      <c r="C783" s="29">
        <f t="shared" si="582"/>
        <v>75939.33883495623</v>
      </c>
      <c r="D783" s="29">
        <f t="shared" si="583"/>
        <v>6328.2781145486933</v>
      </c>
      <c r="E783" s="29">
        <f t="shared" si="584"/>
        <v>1460.3719006722351</v>
      </c>
      <c r="F783" s="29">
        <f t="shared" si="585"/>
        <v>2920.7438013444703</v>
      </c>
      <c r="G783" s="29">
        <f t="shared" si="586"/>
        <v>3164.1390572743467</v>
      </c>
      <c r="H783" s="31">
        <f t="shared" si="587"/>
        <v>36.50929751680588</v>
      </c>
      <c r="I783" s="42"/>
    </row>
    <row r="784" spans="1:9" x14ac:dyDescent="0.2">
      <c r="A784" s="25" t="str">
        <f>A780</f>
        <v>N208</v>
      </c>
      <c r="B784" s="25" t="s">
        <v>8</v>
      </c>
      <c r="C784" s="29">
        <f t="shared" si="582"/>
        <v>79736.305776704045</v>
      </c>
      <c r="D784" s="29">
        <f t="shared" si="583"/>
        <v>6644.6920202761285</v>
      </c>
      <c r="E784" s="29">
        <f t="shared" si="584"/>
        <v>1533.3904957058471</v>
      </c>
      <c r="F784" s="29">
        <f t="shared" si="585"/>
        <v>3066.7809914116942</v>
      </c>
      <c r="G784" s="29">
        <f t="shared" si="586"/>
        <v>3322.3460101380642</v>
      </c>
      <c r="H784" s="31">
        <f t="shared" si="587"/>
        <v>38.334762392646176</v>
      </c>
      <c r="I784" s="42"/>
    </row>
    <row r="785" spans="1:9" x14ac:dyDescent="0.2">
      <c r="A785" s="25" t="str">
        <f>A780</f>
        <v>N208</v>
      </c>
      <c r="B785" s="25" t="s">
        <v>7</v>
      </c>
      <c r="C785" s="29">
        <f t="shared" si="582"/>
        <v>83723.121065539264</v>
      </c>
      <c r="D785" s="29">
        <f t="shared" si="583"/>
        <v>6976.9266212899365</v>
      </c>
      <c r="E785" s="29">
        <f t="shared" si="584"/>
        <v>1610.0600204911395</v>
      </c>
      <c r="F785" s="29">
        <f t="shared" si="585"/>
        <v>3220.1200409822791</v>
      </c>
      <c r="G785" s="29">
        <f t="shared" si="586"/>
        <v>3488.4633106449683</v>
      </c>
      <c r="H785" s="31">
        <f t="shared" si="587"/>
        <v>40.25150051227849</v>
      </c>
      <c r="I785" s="42"/>
    </row>
    <row r="786" spans="1:9" x14ac:dyDescent="0.2">
      <c r="A786" s="25" t="str">
        <f>A780</f>
        <v>N208</v>
      </c>
      <c r="B786" s="25" t="s">
        <v>6</v>
      </c>
      <c r="C786" s="29">
        <f t="shared" si="582"/>
        <v>87909.27711881623</v>
      </c>
      <c r="D786" s="29">
        <f t="shared" si="583"/>
        <v>7325.7729523544331</v>
      </c>
      <c r="E786" s="29">
        <f t="shared" si="584"/>
        <v>1690.5630215156966</v>
      </c>
      <c r="F786" s="29">
        <f t="shared" si="585"/>
        <v>3381.1260430313932</v>
      </c>
      <c r="G786" s="29">
        <f t="shared" si="586"/>
        <v>3662.8864761772165</v>
      </c>
      <c r="H786" s="31">
        <f t="shared" si="587"/>
        <v>42.264075537892417</v>
      </c>
      <c r="I786" s="42"/>
    </row>
    <row r="787" spans="1:9" x14ac:dyDescent="0.2">
      <c r="C787" s="29"/>
      <c r="D787" s="29"/>
      <c r="E787" s="29"/>
      <c r="F787" s="29"/>
      <c r="G787" s="29"/>
      <c r="I787" s="42"/>
    </row>
    <row r="788" spans="1:9" x14ac:dyDescent="0.2">
      <c r="A788" s="25" t="s">
        <v>183</v>
      </c>
      <c r="B788" s="25" t="s">
        <v>2</v>
      </c>
      <c r="C788" s="29">
        <f t="shared" ref="C788:C794" si="588">H788*2080</f>
        <v>66255.248654189214</v>
      </c>
      <c r="D788" s="29">
        <f t="shared" ref="D788:D794" si="589">H788*173.33333</f>
        <v>5521.2706150041513</v>
      </c>
      <c r="E788" s="29">
        <f t="shared" ref="E788:E794" si="590">H788*40</f>
        <v>1274.1393971959465</v>
      </c>
      <c r="F788" s="29">
        <f t="shared" ref="F788:F794" si="591">H788*80</f>
        <v>2548.2787943918929</v>
      </c>
      <c r="G788" s="29">
        <f t="shared" ref="G788:G794" si="592">H788*(173.33333/2)</f>
        <v>2760.6353075020756</v>
      </c>
      <c r="H788" s="31">
        <f>H780*101%</f>
        <v>31.853484929898659</v>
      </c>
      <c r="I788" s="42"/>
    </row>
    <row r="789" spans="1:9" x14ac:dyDescent="0.2">
      <c r="A789" s="25" t="str">
        <f>A788</f>
        <v>N209</v>
      </c>
      <c r="B789" s="25" t="s">
        <v>1</v>
      </c>
      <c r="C789" s="29">
        <f t="shared" si="588"/>
        <v>69568.011086898667</v>
      </c>
      <c r="D789" s="29">
        <f t="shared" si="589"/>
        <v>5797.3341457543584</v>
      </c>
      <c r="E789" s="29">
        <f t="shared" si="590"/>
        <v>1337.8463670557437</v>
      </c>
      <c r="F789" s="29">
        <f t="shared" si="591"/>
        <v>2675.6927341114874</v>
      </c>
      <c r="G789" s="29">
        <f t="shared" si="592"/>
        <v>2898.6670728771792</v>
      </c>
      <c r="H789" s="31">
        <f t="shared" ref="H789:H794" si="593">H788*105%</f>
        <v>33.446159176393593</v>
      </c>
      <c r="I789" s="42"/>
    </row>
    <row r="790" spans="1:9" x14ac:dyDescent="0.2">
      <c r="A790" s="25" t="str">
        <f>A788</f>
        <v>N209</v>
      </c>
      <c r="B790" s="25" t="s">
        <v>0</v>
      </c>
      <c r="C790" s="29">
        <f t="shared" si="588"/>
        <v>73046.411641243612</v>
      </c>
      <c r="D790" s="29">
        <f t="shared" si="589"/>
        <v>6087.2008530420762</v>
      </c>
      <c r="E790" s="29">
        <f t="shared" si="590"/>
        <v>1404.738685408531</v>
      </c>
      <c r="F790" s="29">
        <f t="shared" si="591"/>
        <v>2809.4773708170619</v>
      </c>
      <c r="G790" s="29">
        <f t="shared" si="592"/>
        <v>3043.6004265210381</v>
      </c>
      <c r="H790" s="31">
        <f t="shared" si="593"/>
        <v>35.118467135213272</v>
      </c>
      <c r="I790" s="42"/>
    </row>
    <row r="791" spans="1:9" x14ac:dyDescent="0.2">
      <c r="A791" s="25" t="str">
        <f>A788</f>
        <v>N209</v>
      </c>
      <c r="B791" s="25" t="s">
        <v>9</v>
      </c>
      <c r="C791" s="29">
        <f t="shared" si="588"/>
        <v>76698.732223305793</v>
      </c>
      <c r="D791" s="29">
        <f t="shared" si="589"/>
        <v>6391.5608956941815</v>
      </c>
      <c r="E791" s="29">
        <f t="shared" si="590"/>
        <v>1474.9756196789576</v>
      </c>
      <c r="F791" s="29">
        <f t="shared" si="591"/>
        <v>2949.9512393579153</v>
      </c>
      <c r="G791" s="29">
        <f t="shared" si="592"/>
        <v>3195.7804478470907</v>
      </c>
      <c r="H791" s="31">
        <f t="shared" si="593"/>
        <v>36.874390491973941</v>
      </c>
      <c r="I791" s="42"/>
    </row>
    <row r="792" spans="1:9" x14ac:dyDescent="0.2">
      <c r="A792" s="25" t="str">
        <f>A788</f>
        <v>N209</v>
      </c>
      <c r="B792" s="25" t="s">
        <v>8</v>
      </c>
      <c r="C792" s="29">
        <f t="shared" si="588"/>
        <v>80533.668834471086</v>
      </c>
      <c r="D792" s="29">
        <f t="shared" si="589"/>
        <v>6711.1389404788897</v>
      </c>
      <c r="E792" s="29">
        <f t="shared" si="590"/>
        <v>1548.7244006629055</v>
      </c>
      <c r="F792" s="29">
        <f t="shared" si="591"/>
        <v>3097.448801325811</v>
      </c>
      <c r="G792" s="29">
        <f t="shared" si="592"/>
        <v>3355.5694702394449</v>
      </c>
      <c r="H792" s="31">
        <f t="shared" si="593"/>
        <v>38.718110016572638</v>
      </c>
      <c r="I792" s="42"/>
    </row>
    <row r="793" spans="1:9" x14ac:dyDescent="0.2">
      <c r="A793" s="25" t="str">
        <f>A788</f>
        <v>N209</v>
      </c>
      <c r="B793" s="25" t="s">
        <v>7</v>
      </c>
      <c r="C793" s="29">
        <f t="shared" si="588"/>
        <v>84560.352276194637</v>
      </c>
      <c r="D793" s="29">
        <f t="shared" si="589"/>
        <v>7046.6958875028349</v>
      </c>
      <c r="E793" s="29">
        <f t="shared" si="590"/>
        <v>1626.1606206960507</v>
      </c>
      <c r="F793" s="29">
        <f t="shared" si="591"/>
        <v>3252.3212413921015</v>
      </c>
      <c r="G793" s="29">
        <f t="shared" si="592"/>
        <v>3523.3479437514175</v>
      </c>
      <c r="H793" s="31">
        <f t="shared" si="593"/>
        <v>40.65401551740127</v>
      </c>
      <c r="I793" s="42"/>
    </row>
    <row r="794" spans="1:9" x14ac:dyDescent="0.2">
      <c r="A794" s="25" t="str">
        <f>A788</f>
        <v>N209</v>
      </c>
      <c r="B794" s="25" t="s">
        <v>6</v>
      </c>
      <c r="C794" s="29">
        <f t="shared" si="588"/>
        <v>88788.369890004382</v>
      </c>
      <c r="D794" s="29">
        <f t="shared" si="589"/>
        <v>7399.0306818779773</v>
      </c>
      <c r="E794" s="29">
        <f t="shared" si="590"/>
        <v>1707.4686517308535</v>
      </c>
      <c r="F794" s="29">
        <f t="shared" si="591"/>
        <v>3414.937303461707</v>
      </c>
      <c r="G794" s="29">
        <f t="shared" si="592"/>
        <v>3699.5153409389886</v>
      </c>
      <c r="H794" s="31">
        <f t="shared" si="593"/>
        <v>42.686716293271338</v>
      </c>
      <c r="I794" s="42"/>
    </row>
    <row r="795" spans="1:9" x14ac:dyDescent="0.2">
      <c r="C795" s="29"/>
      <c r="D795" s="29"/>
      <c r="E795" s="29"/>
      <c r="F795" s="29"/>
      <c r="G795" s="29"/>
      <c r="I795" s="42"/>
    </row>
    <row r="796" spans="1:9" x14ac:dyDescent="0.2">
      <c r="A796" s="25" t="s">
        <v>182</v>
      </c>
      <c r="B796" s="25" t="s">
        <v>2</v>
      </c>
      <c r="C796" s="29">
        <f t="shared" ref="C796:C802" si="594">H796*2080</f>
        <v>66917.801140731113</v>
      </c>
      <c r="D796" s="29">
        <f t="shared" ref="D796:D802" si="595">H796*173.33333</f>
        <v>5576.4833211541927</v>
      </c>
      <c r="E796" s="29">
        <f t="shared" ref="E796:E802" si="596">H796*40</f>
        <v>1286.880791167906</v>
      </c>
      <c r="F796" s="29">
        <f t="shared" ref="F796:F802" si="597">H796*80</f>
        <v>2573.7615823358119</v>
      </c>
      <c r="G796" s="29">
        <f t="shared" ref="G796:G802" si="598">H796*(173.33333/2)</f>
        <v>2788.2416605770964</v>
      </c>
      <c r="H796" s="31">
        <f>H788*101%</f>
        <v>32.172019779197647</v>
      </c>
      <c r="I796" s="42"/>
    </row>
    <row r="797" spans="1:9" x14ac:dyDescent="0.2">
      <c r="A797" s="25" t="str">
        <f>A796</f>
        <v>N210</v>
      </c>
      <c r="B797" s="25" t="s">
        <v>1</v>
      </c>
      <c r="C797" s="29">
        <f t="shared" si="594"/>
        <v>70263.691197767665</v>
      </c>
      <c r="D797" s="29">
        <f t="shared" si="595"/>
        <v>5855.3074872119032</v>
      </c>
      <c r="E797" s="29">
        <f t="shared" si="596"/>
        <v>1351.2248307263012</v>
      </c>
      <c r="F797" s="29">
        <f t="shared" si="597"/>
        <v>2702.4496614526024</v>
      </c>
      <c r="G797" s="29">
        <f t="shared" si="598"/>
        <v>2927.6537436059516</v>
      </c>
      <c r="H797" s="31">
        <f t="shared" ref="H797:H802" si="599">H796*105%</f>
        <v>33.780620768157533</v>
      </c>
      <c r="I797" s="42"/>
    </row>
    <row r="798" spans="1:9" x14ac:dyDescent="0.2">
      <c r="A798" s="25" t="str">
        <f>A796</f>
        <v>N210</v>
      </c>
      <c r="B798" s="25" t="s">
        <v>0</v>
      </c>
      <c r="C798" s="29">
        <f t="shared" si="594"/>
        <v>73776.875757656046</v>
      </c>
      <c r="D798" s="29">
        <f t="shared" si="595"/>
        <v>6148.0728615724975</v>
      </c>
      <c r="E798" s="29">
        <f t="shared" si="596"/>
        <v>1418.7860722626165</v>
      </c>
      <c r="F798" s="29">
        <f t="shared" si="597"/>
        <v>2837.5721445252329</v>
      </c>
      <c r="G798" s="29">
        <f t="shared" si="598"/>
        <v>3074.0364307862487</v>
      </c>
      <c r="H798" s="31">
        <f t="shared" si="599"/>
        <v>35.469651806565409</v>
      </c>
      <c r="I798" s="42"/>
    </row>
    <row r="799" spans="1:9" x14ac:dyDescent="0.2">
      <c r="A799" s="25" t="str">
        <f>A796</f>
        <v>N210</v>
      </c>
      <c r="B799" s="25" t="s">
        <v>9</v>
      </c>
      <c r="C799" s="29">
        <f t="shared" si="594"/>
        <v>77465.719545538857</v>
      </c>
      <c r="D799" s="29">
        <f t="shared" si="595"/>
        <v>6455.4765046511229</v>
      </c>
      <c r="E799" s="29">
        <f t="shared" si="596"/>
        <v>1489.7253758757472</v>
      </c>
      <c r="F799" s="29">
        <f t="shared" si="597"/>
        <v>2979.4507517514944</v>
      </c>
      <c r="G799" s="29">
        <f t="shared" si="598"/>
        <v>3227.7382523255615</v>
      </c>
      <c r="H799" s="31">
        <f t="shared" si="599"/>
        <v>37.24313439689368</v>
      </c>
      <c r="I799" s="42"/>
    </row>
    <row r="800" spans="1:9" x14ac:dyDescent="0.2">
      <c r="A800" s="25" t="str">
        <f>A796</f>
        <v>N210</v>
      </c>
      <c r="B800" s="25" t="s">
        <v>8</v>
      </c>
      <c r="C800" s="29">
        <f t="shared" si="594"/>
        <v>81339.005522815802</v>
      </c>
      <c r="D800" s="29">
        <f t="shared" si="595"/>
        <v>6778.2503298836791</v>
      </c>
      <c r="E800" s="29">
        <f t="shared" si="596"/>
        <v>1564.2116446695345</v>
      </c>
      <c r="F800" s="29">
        <f t="shared" si="597"/>
        <v>3128.423289339069</v>
      </c>
      <c r="G800" s="29">
        <f t="shared" si="598"/>
        <v>3389.1251649418396</v>
      </c>
      <c r="H800" s="31">
        <f t="shared" si="599"/>
        <v>39.105291116738364</v>
      </c>
      <c r="I800" s="42"/>
    </row>
    <row r="801" spans="1:9" x14ac:dyDescent="0.2">
      <c r="A801" s="25" t="str">
        <f>A796</f>
        <v>N210</v>
      </c>
      <c r="B801" s="25" t="s">
        <v>7</v>
      </c>
      <c r="C801" s="29">
        <f t="shared" si="594"/>
        <v>85405.955798956595</v>
      </c>
      <c r="D801" s="29">
        <f t="shared" si="595"/>
        <v>7117.1628463778634</v>
      </c>
      <c r="E801" s="29">
        <f t="shared" si="596"/>
        <v>1642.4222269030113</v>
      </c>
      <c r="F801" s="29">
        <f t="shared" si="597"/>
        <v>3284.8444538060226</v>
      </c>
      <c r="G801" s="29">
        <f t="shared" si="598"/>
        <v>3558.5814231889317</v>
      </c>
      <c r="H801" s="31">
        <f t="shared" si="599"/>
        <v>41.060555672575283</v>
      </c>
      <c r="I801" s="42"/>
    </row>
    <row r="802" spans="1:9" x14ac:dyDescent="0.2">
      <c r="A802" s="25" t="str">
        <f>A796</f>
        <v>N210</v>
      </c>
      <c r="B802" s="25" t="s">
        <v>6</v>
      </c>
      <c r="C802" s="29">
        <f t="shared" si="594"/>
        <v>89676.253588904423</v>
      </c>
      <c r="D802" s="29">
        <f t="shared" si="595"/>
        <v>7473.0209886967559</v>
      </c>
      <c r="E802" s="29">
        <f t="shared" si="596"/>
        <v>1724.5433382481619</v>
      </c>
      <c r="F802" s="29">
        <f t="shared" si="597"/>
        <v>3449.0866764963239</v>
      </c>
      <c r="G802" s="29">
        <f t="shared" si="598"/>
        <v>3736.510494348378</v>
      </c>
      <c r="H802" s="31">
        <f t="shared" si="599"/>
        <v>43.113583456204047</v>
      </c>
      <c r="I802" s="42"/>
    </row>
    <row r="803" spans="1:9" x14ac:dyDescent="0.2">
      <c r="C803" s="29"/>
      <c r="D803" s="29"/>
      <c r="E803" s="29"/>
      <c r="F803" s="29"/>
      <c r="G803" s="29"/>
      <c r="I803" s="42"/>
    </row>
    <row r="804" spans="1:9" x14ac:dyDescent="0.2">
      <c r="A804" s="25" t="s">
        <v>181</v>
      </c>
      <c r="B804" s="25" t="s">
        <v>2</v>
      </c>
      <c r="C804" s="29">
        <f t="shared" ref="C804:C810" si="600">H804*2080</f>
        <v>67586.979152138418</v>
      </c>
      <c r="D804" s="29">
        <f t="shared" ref="D804:D810" si="601">H804*173.33333</f>
        <v>5632.2481543657341</v>
      </c>
      <c r="E804" s="29">
        <f t="shared" ref="E804:E810" si="602">H804*40</f>
        <v>1299.7495990795849</v>
      </c>
      <c r="F804" s="29">
        <f t="shared" ref="F804:F810" si="603">H804*80</f>
        <v>2599.4991981591697</v>
      </c>
      <c r="G804" s="29">
        <f t="shared" ref="G804:G810" si="604">H804*(173.33333/2)</f>
        <v>2816.124077182867</v>
      </c>
      <c r="H804" s="31">
        <f>H796*101%</f>
        <v>32.493739976989623</v>
      </c>
      <c r="I804" s="42"/>
    </row>
    <row r="805" spans="1:9" x14ac:dyDescent="0.2">
      <c r="A805" s="25" t="str">
        <f>A804</f>
        <v>N211</v>
      </c>
      <c r="B805" s="25" t="s">
        <v>1</v>
      </c>
      <c r="C805" s="29">
        <f t="shared" si="600"/>
        <v>70966.328109745344</v>
      </c>
      <c r="D805" s="29">
        <f t="shared" si="601"/>
        <v>5913.8605620840217</v>
      </c>
      <c r="E805" s="29">
        <f t="shared" si="602"/>
        <v>1364.7370790335642</v>
      </c>
      <c r="F805" s="29">
        <f t="shared" si="603"/>
        <v>2729.4741580671284</v>
      </c>
      <c r="G805" s="29">
        <f t="shared" si="604"/>
        <v>2956.9302810420108</v>
      </c>
      <c r="H805" s="31">
        <f t="shared" ref="H805:H810" si="605">H804*105%</f>
        <v>34.118426975839107</v>
      </c>
      <c r="I805" s="42"/>
    </row>
    <row r="806" spans="1:9" x14ac:dyDescent="0.2">
      <c r="A806" s="25" t="str">
        <f>A804</f>
        <v>N211</v>
      </c>
      <c r="B806" s="25" t="s">
        <v>0</v>
      </c>
      <c r="C806" s="29">
        <f t="shared" si="600"/>
        <v>74514.644515232605</v>
      </c>
      <c r="D806" s="29">
        <f t="shared" si="601"/>
        <v>6209.5535901882222</v>
      </c>
      <c r="E806" s="29">
        <f t="shared" si="602"/>
        <v>1432.9739329852423</v>
      </c>
      <c r="F806" s="29">
        <f t="shared" si="603"/>
        <v>2865.9478659704846</v>
      </c>
      <c r="G806" s="29">
        <f t="shared" si="604"/>
        <v>3104.7767950941111</v>
      </c>
      <c r="H806" s="31">
        <f t="shared" si="605"/>
        <v>35.82434832463106</v>
      </c>
      <c r="I806" s="42"/>
    </row>
    <row r="807" spans="1:9" x14ac:dyDescent="0.2">
      <c r="A807" s="25" t="str">
        <f>A804</f>
        <v>N211</v>
      </c>
      <c r="B807" s="25" t="s">
        <v>9</v>
      </c>
      <c r="C807" s="29">
        <f t="shared" si="600"/>
        <v>78240.376740994237</v>
      </c>
      <c r="D807" s="29">
        <f t="shared" si="601"/>
        <v>6520.0312696976334</v>
      </c>
      <c r="E807" s="29">
        <f t="shared" si="602"/>
        <v>1504.6226296345046</v>
      </c>
      <c r="F807" s="29">
        <f t="shared" si="603"/>
        <v>3009.2452592690092</v>
      </c>
      <c r="G807" s="29">
        <f t="shared" si="604"/>
        <v>3260.0156348488167</v>
      </c>
      <c r="H807" s="31">
        <f t="shared" si="605"/>
        <v>37.615565740862614</v>
      </c>
      <c r="I807" s="42"/>
    </row>
    <row r="808" spans="1:9" x14ac:dyDescent="0.2">
      <c r="A808" s="25" t="str">
        <f>A804</f>
        <v>N211</v>
      </c>
      <c r="B808" s="25" t="s">
        <v>8</v>
      </c>
      <c r="C808" s="29">
        <f t="shared" si="600"/>
        <v>82152.395578043957</v>
      </c>
      <c r="D808" s="29">
        <f t="shared" si="601"/>
        <v>6846.0328331825158</v>
      </c>
      <c r="E808" s="29">
        <f t="shared" si="602"/>
        <v>1579.8537611162301</v>
      </c>
      <c r="F808" s="29">
        <f t="shared" si="603"/>
        <v>3159.7075222324602</v>
      </c>
      <c r="G808" s="29">
        <f t="shared" si="604"/>
        <v>3423.0164165912579</v>
      </c>
      <c r="H808" s="31">
        <f t="shared" si="605"/>
        <v>39.496344027905749</v>
      </c>
      <c r="I808" s="42"/>
    </row>
    <row r="809" spans="1:9" x14ac:dyDescent="0.2">
      <c r="A809" s="25" t="str">
        <f>A804</f>
        <v>N211</v>
      </c>
      <c r="B809" s="25" t="s">
        <v>7</v>
      </c>
      <c r="C809" s="29">
        <f t="shared" si="600"/>
        <v>86260.015356946154</v>
      </c>
      <c r="D809" s="29">
        <f t="shared" si="601"/>
        <v>7188.3344748416421</v>
      </c>
      <c r="E809" s="29">
        <f t="shared" si="602"/>
        <v>1658.8464491720415</v>
      </c>
      <c r="F809" s="29">
        <f t="shared" si="603"/>
        <v>3317.692898344083</v>
      </c>
      <c r="G809" s="29">
        <f t="shared" si="604"/>
        <v>3594.167237420821</v>
      </c>
      <c r="H809" s="31">
        <f t="shared" si="605"/>
        <v>41.471161229301039</v>
      </c>
      <c r="I809" s="42"/>
    </row>
    <row r="810" spans="1:9" x14ac:dyDescent="0.2">
      <c r="A810" s="25" t="str">
        <f>A804</f>
        <v>N211</v>
      </c>
      <c r="B810" s="25" t="s">
        <v>6</v>
      </c>
      <c r="C810" s="29">
        <f t="shared" si="600"/>
        <v>90573.016124793474</v>
      </c>
      <c r="D810" s="29">
        <f t="shared" si="601"/>
        <v>7547.7511985837255</v>
      </c>
      <c r="E810" s="29">
        <f t="shared" si="602"/>
        <v>1741.7887716306439</v>
      </c>
      <c r="F810" s="29">
        <f t="shared" si="603"/>
        <v>3483.5775432612877</v>
      </c>
      <c r="G810" s="29">
        <f t="shared" si="604"/>
        <v>3773.8755992918627</v>
      </c>
      <c r="H810" s="31">
        <f t="shared" si="605"/>
        <v>43.544719290766096</v>
      </c>
      <c r="I810" s="42"/>
    </row>
    <row r="811" spans="1:9" x14ac:dyDescent="0.2">
      <c r="C811" s="29"/>
      <c r="D811" s="29"/>
      <c r="E811" s="29"/>
      <c r="F811" s="29"/>
      <c r="G811" s="29"/>
      <c r="I811" s="42"/>
    </row>
    <row r="812" spans="1:9" x14ac:dyDescent="0.2">
      <c r="A812" s="25" t="s">
        <v>180</v>
      </c>
      <c r="B812" s="25" t="s">
        <v>2</v>
      </c>
      <c r="C812" s="29">
        <f t="shared" ref="C812:C818" si="606">H812*2080</f>
        <v>68262.848943659788</v>
      </c>
      <c r="D812" s="29">
        <f t="shared" ref="D812:D818" si="607">H812*173.33333</f>
        <v>5688.5706359093911</v>
      </c>
      <c r="E812" s="29">
        <f t="shared" ref="E812:E818" si="608">H812*40</f>
        <v>1312.7470950703807</v>
      </c>
      <c r="F812" s="29">
        <f t="shared" ref="F812:F818" si="609">H812*80</f>
        <v>2625.4941901407615</v>
      </c>
      <c r="G812" s="29">
        <f t="shared" ref="G812:G818" si="610">H812*(173.33333/2)</f>
        <v>2844.2853179546955</v>
      </c>
      <c r="H812" s="31">
        <f>H804*101%</f>
        <v>32.818677376759517</v>
      </c>
      <c r="I812" s="42"/>
    </row>
    <row r="813" spans="1:9" x14ac:dyDescent="0.2">
      <c r="A813" s="25" t="str">
        <f>A812</f>
        <v>N212</v>
      </c>
      <c r="B813" s="25" t="s">
        <v>1</v>
      </c>
      <c r="C813" s="29">
        <f t="shared" si="606"/>
        <v>71675.991390842784</v>
      </c>
      <c r="D813" s="29">
        <f t="shared" si="607"/>
        <v>5972.9991677048611</v>
      </c>
      <c r="E813" s="29">
        <f t="shared" si="608"/>
        <v>1378.3844498238998</v>
      </c>
      <c r="F813" s="29">
        <f t="shared" si="609"/>
        <v>2756.7688996477996</v>
      </c>
      <c r="G813" s="29">
        <f t="shared" si="610"/>
        <v>2986.4995838524305</v>
      </c>
      <c r="H813" s="31">
        <f t="shared" ref="H813:H818" si="611">H812*105%</f>
        <v>34.459611245597493</v>
      </c>
      <c r="I813" s="42"/>
    </row>
    <row r="814" spans="1:9" x14ac:dyDescent="0.2">
      <c r="A814" s="25" t="str">
        <f>A812</f>
        <v>N212</v>
      </c>
      <c r="B814" s="25" t="s">
        <v>0</v>
      </c>
      <c r="C814" s="29">
        <f t="shared" si="606"/>
        <v>75259.79096038494</v>
      </c>
      <c r="D814" s="29">
        <f t="shared" si="607"/>
        <v>6271.6491260901048</v>
      </c>
      <c r="E814" s="29">
        <f t="shared" si="608"/>
        <v>1447.3036723150949</v>
      </c>
      <c r="F814" s="29">
        <f t="shared" si="609"/>
        <v>2894.6073446301898</v>
      </c>
      <c r="G814" s="29">
        <f t="shared" si="610"/>
        <v>3135.8245630450524</v>
      </c>
      <c r="H814" s="31">
        <f t="shared" si="611"/>
        <v>36.182591807877373</v>
      </c>
      <c r="I814" s="42"/>
    </row>
    <row r="815" spans="1:9" x14ac:dyDescent="0.2">
      <c r="A815" s="25" t="str">
        <f>A812</f>
        <v>N212</v>
      </c>
      <c r="B815" s="25" t="s">
        <v>9</v>
      </c>
      <c r="C815" s="29">
        <f t="shared" si="606"/>
        <v>79022.78050840419</v>
      </c>
      <c r="D815" s="29">
        <f t="shared" si="607"/>
        <v>6585.231582394611</v>
      </c>
      <c r="E815" s="29">
        <f t="shared" si="608"/>
        <v>1519.6688559308498</v>
      </c>
      <c r="F815" s="29">
        <f t="shared" si="609"/>
        <v>3039.3377118616995</v>
      </c>
      <c r="G815" s="29">
        <f t="shared" si="610"/>
        <v>3292.6157911973055</v>
      </c>
      <c r="H815" s="31">
        <f t="shared" si="611"/>
        <v>37.991721398271245</v>
      </c>
      <c r="I815" s="42"/>
    </row>
    <row r="816" spans="1:9" x14ac:dyDescent="0.2">
      <c r="A816" s="25" t="str">
        <f>A812</f>
        <v>N212</v>
      </c>
      <c r="B816" s="25" t="s">
        <v>8</v>
      </c>
      <c r="C816" s="29">
        <f t="shared" si="606"/>
        <v>82973.919533824403</v>
      </c>
      <c r="D816" s="29">
        <f t="shared" si="607"/>
        <v>6914.4931615143414</v>
      </c>
      <c r="E816" s="29">
        <f t="shared" si="608"/>
        <v>1595.6522987273922</v>
      </c>
      <c r="F816" s="29">
        <f t="shared" si="609"/>
        <v>3191.3045974547845</v>
      </c>
      <c r="G816" s="29">
        <f t="shared" si="610"/>
        <v>3457.2465807571707</v>
      </c>
      <c r="H816" s="31">
        <f t="shared" si="611"/>
        <v>39.891307468184806</v>
      </c>
      <c r="I816" s="42"/>
    </row>
    <row r="817" spans="1:9" x14ac:dyDescent="0.2">
      <c r="A817" s="25" t="str">
        <f>A812</f>
        <v>N212</v>
      </c>
      <c r="B817" s="25" t="s">
        <v>7</v>
      </c>
      <c r="C817" s="29">
        <f t="shared" si="606"/>
        <v>87122.615510515621</v>
      </c>
      <c r="D817" s="29">
        <f t="shared" si="607"/>
        <v>7260.2178195900588</v>
      </c>
      <c r="E817" s="29">
        <f t="shared" si="608"/>
        <v>1675.434913663762</v>
      </c>
      <c r="F817" s="29">
        <f t="shared" si="609"/>
        <v>3350.869827327524</v>
      </c>
      <c r="G817" s="29">
        <f t="shared" si="610"/>
        <v>3630.1089097950294</v>
      </c>
      <c r="H817" s="31">
        <f t="shared" si="611"/>
        <v>41.88587284159405</v>
      </c>
      <c r="I817" s="42"/>
    </row>
    <row r="818" spans="1:9" x14ac:dyDescent="0.2">
      <c r="A818" s="25" t="str">
        <f>A812</f>
        <v>N212</v>
      </c>
      <c r="B818" s="25" t="s">
        <v>6</v>
      </c>
      <c r="C818" s="29">
        <f t="shared" si="606"/>
        <v>91478.746286041409</v>
      </c>
      <c r="D818" s="29">
        <f t="shared" si="607"/>
        <v>7623.2287105695623</v>
      </c>
      <c r="E818" s="29">
        <f t="shared" si="608"/>
        <v>1759.2066593469503</v>
      </c>
      <c r="F818" s="29">
        <f t="shared" si="609"/>
        <v>3518.4133186939007</v>
      </c>
      <c r="G818" s="29">
        <f t="shared" si="610"/>
        <v>3811.6143552847811</v>
      </c>
      <c r="H818" s="31">
        <f t="shared" si="611"/>
        <v>43.980166483673756</v>
      </c>
      <c r="I818" s="42"/>
    </row>
    <row r="819" spans="1:9" x14ac:dyDescent="0.2">
      <c r="C819" s="29"/>
      <c r="D819" s="29"/>
      <c r="E819" s="29"/>
      <c r="F819" s="29"/>
      <c r="G819" s="29"/>
      <c r="I819" s="42"/>
    </row>
    <row r="820" spans="1:9" x14ac:dyDescent="0.2">
      <c r="A820" s="25" t="s">
        <v>179</v>
      </c>
      <c r="B820" s="25" t="s">
        <v>2</v>
      </c>
      <c r="C820" s="29">
        <f t="shared" ref="C820:C826" si="612">H820*2080</f>
        <v>68945.477433096399</v>
      </c>
      <c r="D820" s="29">
        <f t="shared" ref="D820:D826" si="613">H820*173.33333</f>
        <v>5745.456342268486</v>
      </c>
      <c r="E820" s="29">
        <f t="shared" ref="E820:E826" si="614">H820*40</f>
        <v>1325.8745660210845</v>
      </c>
      <c r="F820" s="29">
        <f t="shared" ref="F820:F826" si="615">H820*80</f>
        <v>2651.7491320421691</v>
      </c>
      <c r="G820" s="29">
        <f t="shared" ref="G820:G826" si="616">H820*(173.33333/2)</f>
        <v>2872.728171134243</v>
      </c>
      <c r="H820" s="31">
        <f>H812*101%</f>
        <v>33.146864150527115</v>
      </c>
      <c r="I820" s="42"/>
    </row>
    <row r="821" spans="1:9" x14ac:dyDescent="0.2">
      <c r="A821" s="25" t="str">
        <f>A820</f>
        <v>N213</v>
      </c>
      <c r="B821" s="25" t="s">
        <v>1</v>
      </c>
      <c r="C821" s="29">
        <f t="shared" si="612"/>
        <v>72392.751304751233</v>
      </c>
      <c r="D821" s="29">
        <f t="shared" si="613"/>
        <v>6032.7291593819109</v>
      </c>
      <c r="E821" s="29">
        <f t="shared" si="614"/>
        <v>1392.168294322139</v>
      </c>
      <c r="F821" s="29">
        <f t="shared" si="615"/>
        <v>2784.336588644278</v>
      </c>
      <c r="G821" s="29">
        <f t="shared" si="616"/>
        <v>3016.3645796909555</v>
      </c>
      <c r="H821" s="31">
        <f t="shared" ref="H821:H826" si="617">H820*105%</f>
        <v>34.804207358053475</v>
      </c>
      <c r="I821" s="42"/>
    </row>
    <row r="822" spans="1:9" x14ac:dyDescent="0.2">
      <c r="A822" s="25" t="str">
        <f>A820</f>
        <v>N213</v>
      </c>
      <c r="B822" s="25" t="s">
        <v>0</v>
      </c>
      <c r="C822" s="29">
        <f t="shared" si="612"/>
        <v>76012.38886998879</v>
      </c>
      <c r="D822" s="29">
        <f t="shared" si="613"/>
        <v>6334.3656173510071</v>
      </c>
      <c r="E822" s="29">
        <f t="shared" si="614"/>
        <v>1461.7767090382461</v>
      </c>
      <c r="F822" s="29">
        <f t="shared" si="615"/>
        <v>2923.5534180764921</v>
      </c>
      <c r="G822" s="29">
        <f t="shared" si="616"/>
        <v>3167.1828086755036</v>
      </c>
      <c r="H822" s="31">
        <f t="shared" si="617"/>
        <v>36.544417725956151</v>
      </c>
      <c r="I822" s="42"/>
    </row>
    <row r="823" spans="1:9" x14ac:dyDescent="0.2">
      <c r="A823" s="25" t="str">
        <f>A820</f>
        <v>N213</v>
      </c>
      <c r="B823" s="25" t="s">
        <v>9</v>
      </c>
      <c r="C823" s="29">
        <f t="shared" si="612"/>
        <v>79813.008313488244</v>
      </c>
      <c r="D823" s="29">
        <f t="shared" si="613"/>
        <v>6651.0838982185569</v>
      </c>
      <c r="E823" s="29">
        <f t="shared" si="614"/>
        <v>1534.8655444901583</v>
      </c>
      <c r="F823" s="29">
        <f t="shared" si="615"/>
        <v>3069.7310889803166</v>
      </c>
      <c r="G823" s="29">
        <f t="shared" si="616"/>
        <v>3325.5419491092784</v>
      </c>
      <c r="H823" s="31">
        <f t="shared" si="617"/>
        <v>38.37163861225396</v>
      </c>
      <c r="I823" s="42"/>
    </row>
    <row r="824" spans="1:9" x14ac:dyDescent="0.2">
      <c r="A824" s="25" t="str">
        <f>A820</f>
        <v>N213</v>
      </c>
      <c r="B824" s="25" t="s">
        <v>8</v>
      </c>
      <c r="C824" s="29">
        <f t="shared" si="612"/>
        <v>83803.658729162664</v>
      </c>
      <c r="D824" s="29">
        <f t="shared" si="613"/>
        <v>6983.6380931294862</v>
      </c>
      <c r="E824" s="29">
        <f t="shared" si="614"/>
        <v>1611.6088217146666</v>
      </c>
      <c r="F824" s="29">
        <f t="shared" si="615"/>
        <v>3223.2176434293333</v>
      </c>
      <c r="G824" s="29">
        <f t="shared" si="616"/>
        <v>3491.8190465647431</v>
      </c>
      <c r="H824" s="31">
        <f t="shared" si="617"/>
        <v>40.290220542866663</v>
      </c>
      <c r="I824" s="42"/>
    </row>
    <row r="825" spans="1:9" x14ac:dyDescent="0.2">
      <c r="A825" s="25" t="str">
        <f>A820</f>
        <v>N213</v>
      </c>
      <c r="B825" s="25" t="s">
        <v>7</v>
      </c>
      <c r="C825" s="29">
        <f t="shared" si="612"/>
        <v>87993.841665620799</v>
      </c>
      <c r="D825" s="29">
        <f t="shared" si="613"/>
        <v>7332.8199977859604</v>
      </c>
      <c r="E825" s="29">
        <f t="shared" si="614"/>
        <v>1692.1892628004</v>
      </c>
      <c r="F825" s="29">
        <f t="shared" si="615"/>
        <v>3384.3785256008</v>
      </c>
      <c r="G825" s="29">
        <f t="shared" si="616"/>
        <v>3666.4099988929802</v>
      </c>
      <c r="H825" s="31">
        <f t="shared" si="617"/>
        <v>42.304731570009999</v>
      </c>
      <c r="I825" s="42"/>
    </row>
    <row r="826" spans="1:9" x14ac:dyDescent="0.2">
      <c r="A826" s="25" t="str">
        <f>A820</f>
        <v>N213</v>
      </c>
      <c r="B826" s="25" t="s">
        <v>6</v>
      </c>
      <c r="C826" s="29">
        <f t="shared" si="612"/>
        <v>92393.533748901842</v>
      </c>
      <c r="D826" s="29">
        <f t="shared" si="613"/>
        <v>7699.460997675259</v>
      </c>
      <c r="E826" s="29">
        <f t="shared" si="614"/>
        <v>1776.7987259404199</v>
      </c>
      <c r="F826" s="29">
        <f t="shared" si="615"/>
        <v>3553.5974518808398</v>
      </c>
      <c r="G826" s="29">
        <f t="shared" si="616"/>
        <v>3849.7304988376295</v>
      </c>
      <c r="H826" s="31">
        <f t="shared" si="617"/>
        <v>44.419968148510499</v>
      </c>
      <c r="I826" s="42"/>
    </row>
    <row r="827" spans="1:9" x14ac:dyDescent="0.2">
      <c r="C827" s="29"/>
      <c r="D827" s="29"/>
      <c r="E827" s="29"/>
      <c r="F827" s="29"/>
      <c r="G827" s="29"/>
      <c r="I827" s="42"/>
    </row>
    <row r="828" spans="1:9" x14ac:dyDescent="0.2">
      <c r="A828" s="25" t="s">
        <v>178</v>
      </c>
      <c r="B828" s="25" t="s">
        <v>2</v>
      </c>
      <c r="C828" s="29">
        <f t="shared" ref="C828:C834" si="618">H828*2080</f>
        <v>69634.932207427366</v>
      </c>
      <c r="D828" s="29">
        <f t="shared" ref="D828:D834" si="619">H828*173.33333</f>
        <v>5802.9109056911711</v>
      </c>
      <c r="E828" s="29">
        <f t="shared" ref="E828:E834" si="620">H828*40</f>
        <v>1339.1333116812957</v>
      </c>
      <c r="F828" s="29">
        <f t="shared" ref="F828:F834" si="621">H828*80</f>
        <v>2678.2666233625914</v>
      </c>
      <c r="G828" s="29">
        <f t="shared" ref="G828:G834" si="622">H828*(173.33333/2)</f>
        <v>2901.4554528455856</v>
      </c>
      <c r="H828" s="31">
        <f>H820*101%</f>
        <v>33.47833279203239</v>
      </c>
      <c r="I828" s="42"/>
    </row>
    <row r="829" spans="1:9" x14ac:dyDescent="0.2">
      <c r="A829" s="25" t="str">
        <f>A828</f>
        <v>N214</v>
      </c>
      <c r="B829" s="25" t="s">
        <v>1</v>
      </c>
      <c r="C829" s="29">
        <f t="shared" si="618"/>
        <v>73116.678817798747</v>
      </c>
      <c r="D829" s="29">
        <f t="shared" si="619"/>
        <v>6093.0564509757305</v>
      </c>
      <c r="E829" s="29">
        <f t="shared" si="620"/>
        <v>1406.0899772653604</v>
      </c>
      <c r="F829" s="29">
        <f t="shared" si="621"/>
        <v>2812.1799545307208</v>
      </c>
      <c r="G829" s="29">
        <f t="shared" si="622"/>
        <v>3046.5282254878653</v>
      </c>
      <c r="H829" s="31">
        <f t="shared" ref="H829:H834" si="623">H828*105%</f>
        <v>35.152249431634012</v>
      </c>
      <c r="I829" s="42"/>
    </row>
    <row r="830" spans="1:9" x14ac:dyDescent="0.2">
      <c r="A830" s="25" t="str">
        <f>A828</f>
        <v>N214</v>
      </c>
      <c r="B830" s="25" t="s">
        <v>0</v>
      </c>
      <c r="C830" s="29">
        <f t="shared" si="618"/>
        <v>76772.512758688681</v>
      </c>
      <c r="D830" s="29">
        <f t="shared" si="619"/>
        <v>6397.7092735245169</v>
      </c>
      <c r="E830" s="29">
        <f t="shared" si="620"/>
        <v>1476.3944761286284</v>
      </c>
      <c r="F830" s="29">
        <f t="shared" si="621"/>
        <v>2952.7889522572568</v>
      </c>
      <c r="G830" s="29">
        <f t="shared" si="622"/>
        <v>3198.8546367622585</v>
      </c>
      <c r="H830" s="31">
        <f t="shared" si="623"/>
        <v>36.909861903215713</v>
      </c>
      <c r="I830" s="42"/>
    </row>
    <row r="831" spans="1:9" x14ac:dyDescent="0.2">
      <c r="A831" s="25" t="str">
        <f>A828</f>
        <v>N214</v>
      </c>
      <c r="B831" s="25" t="s">
        <v>9</v>
      </c>
      <c r="C831" s="29">
        <f t="shared" si="618"/>
        <v>80611.138396623122</v>
      </c>
      <c r="D831" s="29">
        <f t="shared" si="619"/>
        <v>6717.594737200744</v>
      </c>
      <c r="E831" s="29">
        <f t="shared" si="620"/>
        <v>1550.2141999350602</v>
      </c>
      <c r="F831" s="29">
        <f t="shared" si="621"/>
        <v>3100.4283998701203</v>
      </c>
      <c r="G831" s="29">
        <f t="shared" si="622"/>
        <v>3358.797368600372</v>
      </c>
      <c r="H831" s="31">
        <f t="shared" si="623"/>
        <v>38.755354998376504</v>
      </c>
      <c r="I831" s="42"/>
    </row>
    <row r="832" spans="1:9" x14ac:dyDescent="0.2">
      <c r="A832" s="25" t="str">
        <f>A828</f>
        <v>N214</v>
      </c>
      <c r="B832" s="25" t="s">
        <v>8</v>
      </c>
      <c r="C832" s="29">
        <f t="shared" si="618"/>
        <v>84641.695316454294</v>
      </c>
      <c r="D832" s="29">
        <f t="shared" si="619"/>
        <v>7053.4744740607812</v>
      </c>
      <c r="E832" s="29">
        <f t="shared" si="620"/>
        <v>1627.7249099318133</v>
      </c>
      <c r="F832" s="29">
        <f t="shared" si="621"/>
        <v>3255.4498198636265</v>
      </c>
      <c r="G832" s="29">
        <f t="shared" si="622"/>
        <v>3526.7372370303906</v>
      </c>
      <c r="H832" s="31">
        <f t="shared" si="623"/>
        <v>40.69312274829533</v>
      </c>
      <c r="I832" s="42"/>
    </row>
    <row r="833" spans="1:9" x14ac:dyDescent="0.2">
      <c r="A833" s="25" t="str">
        <f>A828</f>
        <v>N214</v>
      </c>
      <c r="B833" s="25" t="s">
        <v>7</v>
      </c>
      <c r="C833" s="29">
        <f t="shared" si="618"/>
        <v>88873.780082277008</v>
      </c>
      <c r="D833" s="29">
        <f t="shared" si="619"/>
        <v>7406.1481977638205</v>
      </c>
      <c r="E833" s="29">
        <f t="shared" si="620"/>
        <v>1709.1111554284041</v>
      </c>
      <c r="F833" s="29">
        <f t="shared" si="621"/>
        <v>3418.2223108568082</v>
      </c>
      <c r="G833" s="29">
        <f t="shared" si="622"/>
        <v>3703.0740988819102</v>
      </c>
      <c r="H833" s="31">
        <f t="shared" si="623"/>
        <v>42.727778885710102</v>
      </c>
      <c r="I833" s="42"/>
    </row>
    <row r="834" spans="1:9" x14ac:dyDescent="0.2">
      <c r="A834" s="25" t="str">
        <f>A828</f>
        <v>N214</v>
      </c>
      <c r="B834" s="25" t="s">
        <v>6</v>
      </c>
      <c r="C834" s="29">
        <f t="shared" si="618"/>
        <v>93317.469086390862</v>
      </c>
      <c r="D834" s="29">
        <f t="shared" si="619"/>
        <v>7776.4556076520121</v>
      </c>
      <c r="E834" s="29">
        <f t="shared" si="620"/>
        <v>1794.5667131998243</v>
      </c>
      <c r="F834" s="29">
        <f t="shared" si="621"/>
        <v>3589.1334263996487</v>
      </c>
      <c r="G834" s="29">
        <f t="shared" si="622"/>
        <v>3888.227803826006</v>
      </c>
      <c r="H834" s="31">
        <f t="shared" si="623"/>
        <v>44.864167829995608</v>
      </c>
      <c r="I834" s="42"/>
    </row>
    <row r="835" spans="1:9" x14ac:dyDescent="0.2">
      <c r="C835" s="29"/>
      <c r="D835" s="29"/>
      <c r="E835" s="29"/>
      <c r="F835" s="29"/>
      <c r="G835" s="29"/>
      <c r="I835" s="42"/>
    </row>
    <row r="836" spans="1:9" x14ac:dyDescent="0.2">
      <c r="A836" s="25" t="s">
        <v>177</v>
      </c>
      <c r="B836" s="25" t="s">
        <v>2</v>
      </c>
      <c r="C836" s="29">
        <f t="shared" ref="C836:C842" si="624">H836*2080</f>
        <v>70331.281529501648</v>
      </c>
      <c r="D836" s="29">
        <f t="shared" ref="D836:D842" si="625">H836*173.33333</f>
        <v>5860.9400147480837</v>
      </c>
      <c r="E836" s="29">
        <f t="shared" ref="E836:E842" si="626">H836*40</f>
        <v>1352.5246447981087</v>
      </c>
      <c r="F836" s="29">
        <f t="shared" ref="F836:F842" si="627">H836*80</f>
        <v>2705.0492895962175</v>
      </c>
      <c r="G836" s="29">
        <f t="shared" ref="G836:G842" si="628">H836*(173.33333/2)</f>
        <v>2930.4700073740419</v>
      </c>
      <c r="H836" s="31">
        <f>H828*101%</f>
        <v>33.813116119952717</v>
      </c>
      <c r="I836" s="42"/>
    </row>
    <row r="837" spans="1:9" x14ac:dyDescent="0.2">
      <c r="A837" s="25" t="str">
        <f>A836</f>
        <v>N215</v>
      </c>
      <c r="B837" s="25" t="s">
        <v>1</v>
      </c>
      <c r="C837" s="29">
        <f t="shared" si="624"/>
        <v>73847.845605976734</v>
      </c>
      <c r="D837" s="29">
        <f t="shared" si="625"/>
        <v>6153.987015485488</v>
      </c>
      <c r="E837" s="29">
        <f t="shared" si="626"/>
        <v>1420.1508770380142</v>
      </c>
      <c r="F837" s="29">
        <f t="shared" si="627"/>
        <v>2840.3017540760284</v>
      </c>
      <c r="G837" s="29">
        <f t="shared" si="628"/>
        <v>3076.993507742744</v>
      </c>
      <c r="H837" s="31">
        <f t="shared" ref="H837:H842" si="629">H836*105%</f>
        <v>35.503771925950353</v>
      </c>
      <c r="I837" s="42"/>
    </row>
    <row r="838" spans="1:9" x14ac:dyDescent="0.2">
      <c r="A838" s="25" t="str">
        <f>A836</f>
        <v>N215</v>
      </c>
      <c r="B838" s="25" t="s">
        <v>0</v>
      </c>
      <c r="C838" s="29">
        <f t="shared" si="624"/>
        <v>77540.237886275572</v>
      </c>
      <c r="D838" s="29">
        <f t="shared" si="625"/>
        <v>6461.6863662597625</v>
      </c>
      <c r="E838" s="29">
        <f t="shared" si="626"/>
        <v>1491.1584208899149</v>
      </c>
      <c r="F838" s="29">
        <f t="shared" si="627"/>
        <v>2982.3168417798297</v>
      </c>
      <c r="G838" s="29">
        <f t="shared" si="628"/>
        <v>3230.8431831298813</v>
      </c>
      <c r="H838" s="31">
        <f t="shared" si="629"/>
        <v>37.278960522247871</v>
      </c>
      <c r="I838" s="42"/>
    </row>
    <row r="839" spans="1:9" x14ac:dyDescent="0.2">
      <c r="A839" s="25" t="str">
        <f>A836</f>
        <v>N215</v>
      </c>
      <c r="B839" s="25" t="s">
        <v>9</v>
      </c>
      <c r="C839" s="29">
        <f t="shared" si="624"/>
        <v>81417.249780589351</v>
      </c>
      <c r="D839" s="29">
        <f t="shared" si="625"/>
        <v>6784.7706845727507</v>
      </c>
      <c r="E839" s="29">
        <f t="shared" si="626"/>
        <v>1565.7163419344106</v>
      </c>
      <c r="F839" s="29">
        <f t="shared" si="627"/>
        <v>3131.4326838688212</v>
      </c>
      <c r="G839" s="29">
        <f t="shared" si="628"/>
        <v>3392.3853422863754</v>
      </c>
      <c r="H839" s="31">
        <f t="shared" si="629"/>
        <v>39.142908548360268</v>
      </c>
      <c r="I839" s="42"/>
    </row>
    <row r="840" spans="1:9" x14ac:dyDescent="0.2">
      <c r="A840" s="25" t="str">
        <f>A836</f>
        <v>N215</v>
      </c>
      <c r="B840" s="25" t="s">
        <v>8</v>
      </c>
      <c r="C840" s="29">
        <f t="shared" si="624"/>
        <v>85488.112269618825</v>
      </c>
      <c r="D840" s="29">
        <f t="shared" si="625"/>
        <v>7124.0092188013887</v>
      </c>
      <c r="E840" s="29">
        <f t="shared" si="626"/>
        <v>1644.0021590311312</v>
      </c>
      <c r="F840" s="29">
        <f t="shared" si="627"/>
        <v>3288.0043180622624</v>
      </c>
      <c r="G840" s="29">
        <f t="shared" si="628"/>
        <v>3562.0046094006943</v>
      </c>
      <c r="H840" s="31">
        <f t="shared" si="629"/>
        <v>41.10005397577828</v>
      </c>
      <c r="I840" s="42"/>
    </row>
    <row r="841" spans="1:9" x14ac:dyDescent="0.2">
      <c r="A841" s="25" t="str">
        <f>A836</f>
        <v>N215</v>
      </c>
      <c r="B841" s="25" t="s">
        <v>7</v>
      </c>
      <c r="C841" s="29">
        <f t="shared" si="624"/>
        <v>89762.517883099776</v>
      </c>
      <c r="D841" s="29">
        <f t="shared" si="625"/>
        <v>7480.2096797414588</v>
      </c>
      <c r="E841" s="29">
        <f t="shared" si="626"/>
        <v>1726.2022669826879</v>
      </c>
      <c r="F841" s="29">
        <f t="shared" si="627"/>
        <v>3452.4045339653758</v>
      </c>
      <c r="G841" s="29">
        <f t="shared" si="628"/>
        <v>3740.1048398707294</v>
      </c>
      <c r="H841" s="31">
        <f t="shared" si="629"/>
        <v>43.155056674567199</v>
      </c>
      <c r="I841" s="42"/>
    </row>
    <row r="842" spans="1:9" x14ac:dyDescent="0.2">
      <c r="A842" s="25" t="str">
        <f>A836</f>
        <v>N215</v>
      </c>
      <c r="B842" s="25" t="s">
        <v>6</v>
      </c>
      <c r="C842" s="29">
        <f t="shared" si="624"/>
        <v>94250.643777254765</v>
      </c>
      <c r="D842" s="29">
        <f t="shared" si="625"/>
        <v>7854.2201637285316</v>
      </c>
      <c r="E842" s="29">
        <f t="shared" si="626"/>
        <v>1812.5123803318224</v>
      </c>
      <c r="F842" s="29">
        <f t="shared" si="627"/>
        <v>3625.0247606636449</v>
      </c>
      <c r="G842" s="29">
        <f t="shared" si="628"/>
        <v>3927.1100818642658</v>
      </c>
      <c r="H842" s="31">
        <f t="shared" si="629"/>
        <v>45.312809508295558</v>
      </c>
      <c r="I842" s="42"/>
    </row>
    <row r="843" spans="1:9" x14ac:dyDescent="0.2">
      <c r="C843" s="29"/>
      <c r="D843" s="29"/>
      <c r="E843" s="29"/>
      <c r="F843" s="29"/>
      <c r="G843" s="29"/>
      <c r="I843" s="42"/>
    </row>
    <row r="844" spans="1:9" x14ac:dyDescent="0.2">
      <c r="A844" s="25" t="s">
        <v>176</v>
      </c>
      <c r="B844" s="25" t="s">
        <v>2</v>
      </c>
      <c r="C844" s="29">
        <f t="shared" ref="C844:C850" si="630">H844*2080</f>
        <v>71034.594344796671</v>
      </c>
      <c r="D844" s="29">
        <f t="shared" ref="D844:D850" si="631">H844*173.33333</f>
        <v>5919.549414895564</v>
      </c>
      <c r="E844" s="29">
        <f t="shared" ref="E844:E850" si="632">H844*40</f>
        <v>1366.0498912460898</v>
      </c>
      <c r="F844" s="29">
        <f t="shared" ref="F844:F850" si="633">H844*80</f>
        <v>2732.0997824921797</v>
      </c>
      <c r="G844" s="29">
        <f t="shared" ref="G844:G850" si="634">H844*(173.33333/2)</f>
        <v>2959.774707447782</v>
      </c>
      <c r="H844" s="31">
        <f>H836*101%</f>
        <v>34.151247281152244</v>
      </c>
      <c r="I844" s="42"/>
    </row>
    <row r="845" spans="1:9" x14ac:dyDescent="0.2">
      <c r="A845" s="25" t="str">
        <f>A844</f>
        <v>N216</v>
      </c>
      <c r="B845" s="25" t="s">
        <v>1</v>
      </c>
      <c r="C845" s="29">
        <f t="shared" si="630"/>
        <v>74586.32406203651</v>
      </c>
      <c r="D845" s="29">
        <f t="shared" si="631"/>
        <v>6215.5268856403427</v>
      </c>
      <c r="E845" s="29">
        <f t="shared" si="632"/>
        <v>1434.3523858083945</v>
      </c>
      <c r="F845" s="29">
        <f t="shared" si="633"/>
        <v>2868.704771616789</v>
      </c>
      <c r="G845" s="29">
        <f t="shared" si="634"/>
        <v>3107.7634428201713</v>
      </c>
      <c r="H845" s="31">
        <f t="shared" ref="H845:H850" si="635">H844*105%</f>
        <v>35.85880964520986</v>
      </c>
      <c r="I845" s="42"/>
    </row>
    <row r="846" spans="1:9" x14ac:dyDescent="0.2">
      <c r="A846" s="25" t="str">
        <f>A844</f>
        <v>N216</v>
      </c>
      <c r="B846" s="25" t="s">
        <v>0</v>
      </c>
      <c r="C846" s="29">
        <f t="shared" si="630"/>
        <v>78315.64026513834</v>
      </c>
      <c r="D846" s="29">
        <f t="shared" si="631"/>
        <v>6526.3032299223614</v>
      </c>
      <c r="E846" s="29">
        <f t="shared" si="632"/>
        <v>1506.0700050988144</v>
      </c>
      <c r="F846" s="29">
        <f t="shared" si="633"/>
        <v>3012.1400101976287</v>
      </c>
      <c r="G846" s="29">
        <f t="shared" si="634"/>
        <v>3263.1516149611807</v>
      </c>
      <c r="H846" s="31">
        <f t="shared" si="635"/>
        <v>37.651750127470358</v>
      </c>
      <c r="I846" s="42"/>
    </row>
    <row r="847" spans="1:9" x14ac:dyDescent="0.2">
      <c r="A847" s="25" t="str">
        <f>A844</f>
        <v>N216</v>
      </c>
      <c r="B847" s="25" t="s">
        <v>9</v>
      </c>
      <c r="C847" s="29">
        <f t="shared" si="630"/>
        <v>82231.422278395257</v>
      </c>
      <c r="D847" s="29">
        <f t="shared" si="631"/>
        <v>6852.6183914184794</v>
      </c>
      <c r="E847" s="29">
        <f t="shared" si="632"/>
        <v>1581.373505353755</v>
      </c>
      <c r="F847" s="29">
        <f t="shared" si="633"/>
        <v>3162.7470107075101</v>
      </c>
      <c r="G847" s="29">
        <f t="shared" si="634"/>
        <v>3426.3091957092397</v>
      </c>
      <c r="H847" s="31">
        <f t="shared" si="635"/>
        <v>39.534337633843876</v>
      </c>
      <c r="I847" s="42"/>
    </row>
    <row r="848" spans="1:9" x14ac:dyDescent="0.2">
      <c r="A848" s="25" t="str">
        <f>A844</f>
        <v>N216</v>
      </c>
      <c r="B848" s="25" t="s">
        <v>8</v>
      </c>
      <c r="C848" s="29">
        <f t="shared" si="630"/>
        <v>86342.993392315038</v>
      </c>
      <c r="D848" s="29">
        <f t="shared" si="631"/>
        <v>7195.249310989404</v>
      </c>
      <c r="E848" s="29">
        <f t="shared" si="632"/>
        <v>1660.442180621443</v>
      </c>
      <c r="F848" s="29">
        <f t="shared" si="633"/>
        <v>3320.8843612428859</v>
      </c>
      <c r="G848" s="29">
        <f t="shared" si="634"/>
        <v>3597.624655494702</v>
      </c>
      <c r="H848" s="31">
        <f t="shared" si="635"/>
        <v>41.511054515536074</v>
      </c>
      <c r="I848" s="42"/>
    </row>
    <row r="849" spans="1:9" x14ac:dyDescent="0.2">
      <c r="A849" s="25" t="str">
        <f>A844</f>
        <v>N216</v>
      </c>
      <c r="B849" s="25" t="s">
        <v>7</v>
      </c>
      <c r="C849" s="29">
        <f t="shared" si="630"/>
        <v>90660.143061930779</v>
      </c>
      <c r="D849" s="29">
        <f t="shared" si="631"/>
        <v>7555.0117765388741</v>
      </c>
      <c r="E849" s="29">
        <f t="shared" si="632"/>
        <v>1743.4642896525152</v>
      </c>
      <c r="F849" s="29">
        <f t="shared" si="633"/>
        <v>3486.9285793050303</v>
      </c>
      <c r="G849" s="29">
        <f t="shared" si="634"/>
        <v>3777.505888269437</v>
      </c>
      <c r="H849" s="31">
        <f t="shared" si="635"/>
        <v>43.586607241312876</v>
      </c>
      <c r="I849" s="42"/>
    </row>
    <row r="850" spans="1:9" x14ac:dyDescent="0.2">
      <c r="A850" s="25" t="str">
        <f>A844</f>
        <v>N216</v>
      </c>
      <c r="B850" s="25" t="s">
        <v>6</v>
      </c>
      <c r="C850" s="29">
        <f t="shared" si="630"/>
        <v>95193.15021502733</v>
      </c>
      <c r="D850" s="29">
        <f t="shared" si="631"/>
        <v>7932.7623653658184</v>
      </c>
      <c r="E850" s="29">
        <f t="shared" si="632"/>
        <v>1830.6375041351409</v>
      </c>
      <c r="F850" s="29">
        <f t="shared" si="633"/>
        <v>3661.2750082702819</v>
      </c>
      <c r="G850" s="29">
        <f t="shared" si="634"/>
        <v>3966.3811826829092</v>
      </c>
      <c r="H850" s="31">
        <f t="shared" si="635"/>
        <v>45.765937603378525</v>
      </c>
      <c r="I850" s="42"/>
    </row>
    <row r="851" spans="1:9" x14ac:dyDescent="0.2">
      <c r="C851" s="29"/>
      <c r="D851" s="29"/>
      <c r="E851" s="29"/>
      <c r="F851" s="29"/>
      <c r="G851" s="29"/>
      <c r="I851" s="42"/>
    </row>
    <row r="852" spans="1:9" x14ac:dyDescent="0.2">
      <c r="A852" s="25" t="s">
        <v>175</v>
      </c>
      <c r="B852" s="25" t="s">
        <v>2</v>
      </c>
      <c r="C852" s="29">
        <f t="shared" ref="C852:C858" si="636">H852*2080</f>
        <v>71744.94028824463</v>
      </c>
      <c r="D852" s="29">
        <f t="shared" ref="D852:D858" si="637">H852*173.33333</f>
        <v>5978.7449090445198</v>
      </c>
      <c r="E852" s="29">
        <f t="shared" ref="E852:E858" si="638">H852*40</f>
        <v>1379.7103901585506</v>
      </c>
      <c r="F852" s="29">
        <f t="shared" ref="F852:F858" si="639">H852*80</f>
        <v>2759.4207803171012</v>
      </c>
      <c r="G852" s="29">
        <f t="shared" ref="G852:G858" si="640">H852*(173.33333/2)</f>
        <v>2989.3724545222599</v>
      </c>
      <c r="H852" s="31">
        <f>H844*101%</f>
        <v>34.492759753963767</v>
      </c>
      <c r="I852" s="42"/>
    </row>
    <row r="853" spans="1:9" x14ac:dyDescent="0.2">
      <c r="A853" s="25" t="str">
        <f>A852</f>
        <v>N217</v>
      </c>
      <c r="B853" s="25" t="s">
        <v>1</v>
      </c>
      <c r="C853" s="29">
        <f t="shared" si="636"/>
        <v>75332.187302656865</v>
      </c>
      <c r="D853" s="29">
        <f t="shared" si="637"/>
        <v>6277.6821544967461</v>
      </c>
      <c r="E853" s="29">
        <f t="shared" si="638"/>
        <v>1448.6959096664782</v>
      </c>
      <c r="F853" s="29">
        <f t="shared" si="639"/>
        <v>2897.3918193329564</v>
      </c>
      <c r="G853" s="29">
        <f t="shared" si="640"/>
        <v>3138.841077248373</v>
      </c>
      <c r="H853" s="31">
        <f t="shared" ref="H853:H858" si="641">H852*105%</f>
        <v>36.217397741661955</v>
      </c>
      <c r="I853" s="42"/>
    </row>
    <row r="854" spans="1:9" x14ac:dyDescent="0.2">
      <c r="A854" s="25" t="str">
        <f>A852</f>
        <v>N217</v>
      </c>
      <c r="B854" s="25" t="s">
        <v>0</v>
      </c>
      <c r="C854" s="29">
        <f t="shared" si="636"/>
        <v>79098.79666778972</v>
      </c>
      <c r="D854" s="29">
        <f t="shared" si="637"/>
        <v>6591.5662622215841</v>
      </c>
      <c r="E854" s="29">
        <f t="shared" si="638"/>
        <v>1521.1307051498022</v>
      </c>
      <c r="F854" s="29">
        <f t="shared" si="639"/>
        <v>3042.2614102996044</v>
      </c>
      <c r="G854" s="29">
        <f t="shared" si="640"/>
        <v>3295.7831311107921</v>
      </c>
      <c r="H854" s="31">
        <f t="shared" si="641"/>
        <v>38.028267628745056</v>
      </c>
      <c r="I854" s="42"/>
    </row>
    <row r="855" spans="1:9" x14ac:dyDescent="0.2">
      <c r="A855" s="25" t="str">
        <f>A852</f>
        <v>N217</v>
      </c>
      <c r="B855" s="25" t="s">
        <v>9</v>
      </c>
      <c r="C855" s="29">
        <f t="shared" si="636"/>
        <v>83053.736501179199</v>
      </c>
      <c r="D855" s="29">
        <f t="shared" si="637"/>
        <v>6921.1445753326625</v>
      </c>
      <c r="E855" s="29">
        <f t="shared" si="638"/>
        <v>1597.1872404072924</v>
      </c>
      <c r="F855" s="29">
        <f t="shared" si="639"/>
        <v>3194.3744808145848</v>
      </c>
      <c r="G855" s="29">
        <f t="shared" si="640"/>
        <v>3460.5722876663312</v>
      </c>
      <c r="H855" s="31">
        <f t="shared" si="641"/>
        <v>39.929681010182307</v>
      </c>
      <c r="I855" s="42"/>
    </row>
    <row r="856" spans="1:9" x14ac:dyDescent="0.2">
      <c r="A856" s="25" t="str">
        <f>A852</f>
        <v>N217</v>
      </c>
      <c r="B856" s="25" t="s">
        <v>8</v>
      </c>
      <c r="C856" s="29">
        <f t="shared" si="636"/>
        <v>87206.42332623816</v>
      </c>
      <c r="D856" s="29">
        <f t="shared" si="637"/>
        <v>7267.2018040992962</v>
      </c>
      <c r="E856" s="29">
        <f t="shared" si="638"/>
        <v>1677.046602427657</v>
      </c>
      <c r="F856" s="29">
        <f t="shared" si="639"/>
        <v>3354.0932048553141</v>
      </c>
      <c r="G856" s="29">
        <f t="shared" si="640"/>
        <v>3633.6009020496481</v>
      </c>
      <c r="H856" s="31">
        <f t="shared" si="641"/>
        <v>41.926165060691424</v>
      </c>
      <c r="I856" s="42"/>
    </row>
    <row r="857" spans="1:9" x14ac:dyDescent="0.2">
      <c r="A857" s="25" t="str">
        <f>A852</f>
        <v>N217</v>
      </c>
      <c r="B857" s="25" t="s">
        <v>7</v>
      </c>
      <c r="C857" s="29">
        <f t="shared" si="636"/>
        <v>91566.744492550075</v>
      </c>
      <c r="D857" s="29">
        <f t="shared" si="637"/>
        <v>7630.5618943042609</v>
      </c>
      <c r="E857" s="29">
        <f t="shared" si="638"/>
        <v>1760.8989325490397</v>
      </c>
      <c r="F857" s="29">
        <f t="shared" si="639"/>
        <v>3521.7978650980795</v>
      </c>
      <c r="G857" s="29">
        <f t="shared" si="640"/>
        <v>3815.2809471521305</v>
      </c>
      <c r="H857" s="31">
        <f t="shared" si="641"/>
        <v>44.022473313725996</v>
      </c>
      <c r="I857" s="42"/>
    </row>
    <row r="858" spans="1:9" x14ac:dyDescent="0.2">
      <c r="A858" s="25" t="str">
        <f>A852</f>
        <v>N217</v>
      </c>
      <c r="B858" s="25" t="s">
        <v>6</v>
      </c>
      <c r="C858" s="29">
        <f t="shared" si="636"/>
        <v>96145.081717177585</v>
      </c>
      <c r="D858" s="29">
        <f t="shared" si="637"/>
        <v>8012.0899890194751</v>
      </c>
      <c r="E858" s="29">
        <f t="shared" si="638"/>
        <v>1848.9438791764919</v>
      </c>
      <c r="F858" s="29">
        <f t="shared" si="639"/>
        <v>3697.8877583529838</v>
      </c>
      <c r="G858" s="29">
        <f t="shared" si="640"/>
        <v>4006.0449945097375</v>
      </c>
      <c r="H858" s="31">
        <f t="shared" si="641"/>
        <v>46.223596979412299</v>
      </c>
      <c r="I858" s="42"/>
    </row>
    <row r="859" spans="1:9" x14ac:dyDescent="0.2">
      <c r="C859" s="29"/>
      <c r="D859" s="29"/>
      <c r="E859" s="29"/>
      <c r="F859" s="29"/>
      <c r="G859" s="29"/>
      <c r="I859" s="42"/>
    </row>
    <row r="860" spans="1:9" x14ac:dyDescent="0.2">
      <c r="A860" s="25" t="s">
        <v>174</v>
      </c>
      <c r="B860" s="25" t="s">
        <v>2</v>
      </c>
      <c r="C860" s="29">
        <f t="shared" ref="C860:C866" si="642">H860*2080</f>
        <v>72462.389691127086</v>
      </c>
      <c r="D860" s="29">
        <f t="shared" ref="D860:D866" si="643">H860*173.33333</f>
        <v>6038.5323581349658</v>
      </c>
      <c r="E860" s="29">
        <f t="shared" ref="E860:E866" si="644">H860*40</f>
        <v>1393.5074940601362</v>
      </c>
      <c r="F860" s="29">
        <f t="shared" ref="F860:F866" si="645">H860*80</f>
        <v>2787.0149881202724</v>
      </c>
      <c r="G860" s="29">
        <f t="shared" ref="G860:G866" si="646">H860*(173.33333/2)</f>
        <v>3019.2661790674829</v>
      </c>
      <c r="H860" s="31">
        <f>H852*101%</f>
        <v>34.837687351503405</v>
      </c>
      <c r="I860" s="42"/>
    </row>
    <row r="861" spans="1:9" x14ac:dyDescent="0.2">
      <c r="A861" s="25" t="str">
        <f>A860</f>
        <v>N218</v>
      </c>
      <c r="B861" s="25" t="s">
        <v>1</v>
      </c>
      <c r="C861" s="29">
        <f t="shared" si="642"/>
        <v>76085.509175683444</v>
      </c>
      <c r="D861" s="29">
        <f t="shared" si="643"/>
        <v>6340.4589760417139</v>
      </c>
      <c r="E861" s="29">
        <f t="shared" si="644"/>
        <v>1463.1828687631432</v>
      </c>
      <c r="F861" s="29">
        <f t="shared" si="645"/>
        <v>2926.3657375262865</v>
      </c>
      <c r="G861" s="29">
        <f t="shared" si="646"/>
        <v>3170.2294880208569</v>
      </c>
      <c r="H861" s="31">
        <f t="shared" ref="H861:H866" si="647">H860*105%</f>
        <v>36.579571719078579</v>
      </c>
      <c r="I861" s="42"/>
    </row>
    <row r="862" spans="1:9" x14ac:dyDescent="0.2">
      <c r="A862" s="25" t="str">
        <f>A860</f>
        <v>N218</v>
      </c>
      <c r="B862" s="25" t="s">
        <v>0</v>
      </c>
      <c r="C862" s="29">
        <f t="shared" si="642"/>
        <v>79889.784634467622</v>
      </c>
      <c r="D862" s="29">
        <f t="shared" si="643"/>
        <v>6657.4819248438007</v>
      </c>
      <c r="E862" s="29">
        <f t="shared" si="644"/>
        <v>1536.3420122013006</v>
      </c>
      <c r="F862" s="29">
        <f t="shared" si="645"/>
        <v>3072.6840244026012</v>
      </c>
      <c r="G862" s="29">
        <f t="shared" si="646"/>
        <v>3328.7409624219003</v>
      </c>
      <c r="H862" s="31">
        <f t="shared" si="647"/>
        <v>38.408550305032513</v>
      </c>
      <c r="I862" s="42"/>
    </row>
    <row r="863" spans="1:9" x14ac:dyDescent="0.2">
      <c r="A863" s="25" t="str">
        <f>A860</f>
        <v>N218</v>
      </c>
      <c r="B863" s="25" t="s">
        <v>9</v>
      </c>
      <c r="C863" s="29">
        <f t="shared" si="642"/>
        <v>83884.273866191012</v>
      </c>
      <c r="D863" s="29">
        <f t="shared" si="643"/>
        <v>6990.3560210859905</v>
      </c>
      <c r="E863" s="29">
        <f t="shared" si="644"/>
        <v>1613.1591128113655</v>
      </c>
      <c r="F863" s="29">
        <f t="shared" si="645"/>
        <v>3226.318225622731</v>
      </c>
      <c r="G863" s="29">
        <f t="shared" si="646"/>
        <v>3495.1780105429953</v>
      </c>
      <c r="H863" s="31">
        <f t="shared" si="647"/>
        <v>40.328977820284138</v>
      </c>
      <c r="I863" s="42"/>
    </row>
    <row r="864" spans="1:9" x14ac:dyDescent="0.2">
      <c r="A864" s="25" t="str">
        <f>A860</f>
        <v>N218</v>
      </c>
      <c r="B864" s="25" t="s">
        <v>8</v>
      </c>
      <c r="C864" s="29">
        <f t="shared" si="642"/>
        <v>88078.487559500558</v>
      </c>
      <c r="D864" s="29">
        <f t="shared" si="643"/>
        <v>7339.87382214029</v>
      </c>
      <c r="E864" s="29">
        <f t="shared" si="644"/>
        <v>1693.8170684519337</v>
      </c>
      <c r="F864" s="29">
        <f t="shared" si="645"/>
        <v>3387.6341369038673</v>
      </c>
      <c r="G864" s="29">
        <f t="shared" si="646"/>
        <v>3669.936911070145</v>
      </c>
      <c r="H864" s="31">
        <f t="shared" si="647"/>
        <v>42.345426711298344</v>
      </c>
      <c r="I864" s="42"/>
    </row>
    <row r="865" spans="1:9" x14ac:dyDescent="0.2">
      <c r="A865" s="25" t="str">
        <f>A860</f>
        <v>N218</v>
      </c>
      <c r="B865" s="25" t="s">
        <v>7</v>
      </c>
      <c r="C865" s="29">
        <f t="shared" si="642"/>
        <v>92482.411937475597</v>
      </c>
      <c r="D865" s="29">
        <f t="shared" si="643"/>
        <v>7706.8675132473054</v>
      </c>
      <c r="E865" s="29">
        <f t="shared" si="644"/>
        <v>1778.5079218745307</v>
      </c>
      <c r="F865" s="29">
        <f t="shared" si="645"/>
        <v>3557.0158437490613</v>
      </c>
      <c r="G865" s="29">
        <f t="shared" si="646"/>
        <v>3853.4337566236527</v>
      </c>
      <c r="H865" s="31">
        <f t="shared" si="647"/>
        <v>44.462698046863267</v>
      </c>
      <c r="I865" s="42"/>
    </row>
    <row r="866" spans="1:9" x14ac:dyDescent="0.2">
      <c r="A866" s="25" t="str">
        <f>A860</f>
        <v>N218</v>
      </c>
      <c r="B866" s="25" t="s">
        <v>6</v>
      </c>
      <c r="C866" s="29">
        <f t="shared" si="642"/>
        <v>97106.532534349375</v>
      </c>
      <c r="D866" s="29">
        <f t="shared" si="643"/>
        <v>8092.2108889096708</v>
      </c>
      <c r="E866" s="29">
        <f t="shared" si="644"/>
        <v>1867.4333179682571</v>
      </c>
      <c r="F866" s="29">
        <f t="shared" si="645"/>
        <v>3734.8666359365143</v>
      </c>
      <c r="G866" s="29">
        <f t="shared" si="646"/>
        <v>4046.1054444548354</v>
      </c>
      <c r="H866" s="31">
        <f t="shared" si="647"/>
        <v>46.685832949206429</v>
      </c>
      <c r="I866" s="42"/>
    </row>
    <row r="867" spans="1:9" x14ac:dyDescent="0.2">
      <c r="C867" s="29"/>
      <c r="D867" s="29"/>
      <c r="E867" s="29"/>
      <c r="F867" s="29"/>
      <c r="G867" s="29"/>
      <c r="I867" s="42"/>
    </row>
    <row r="868" spans="1:9" x14ac:dyDescent="0.2">
      <c r="A868" s="25" t="s">
        <v>173</v>
      </c>
      <c r="B868" s="25" t="s">
        <v>2</v>
      </c>
      <c r="C868" s="29">
        <f t="shared" ref="C868:C874" si="648">H868*2080</f>
        <v>73187.01358803836</v>
      </c>
      <c r="D868" s="29">
        <f t="shared" ref="D868:D874" si="649">H868*173.33333</f>
        <v>6098.9176817163152</v>
      </c>
      <c r="E868" s="29">
        <f t="shared" ref="E868:E874" si="650">H868*40</f>
        <v>1407.4425690007376</v>
      </c>
      <c r="F868" s="29">
        <f t="shared" ref="F868:F874" si="651">H868*80</f>
        <v>2814.8851380014753</v>
      </c>
      <c r="G868" s="29">
        <f t="shared" ref="G868:G874" si="652">H868*(173.33333/2)</f>
        <v>3049.4588408581576</v>
      </c>
      <c r="H868" s="31">
        <f>H860*101%</f>
        <v>35.186064225018441</v>
      </c>
      <c r="I868" s="42"/>
    </row>
    <row r="869" spans="1:9" x14ac:dyDescent="0.2">
      <c r="A869" s="25" t="str">
        <f>A868</f>
        <v>N219</v>
      </c>
      <c r="B869" s="25" t="s">
        <v>1</v>
      </c>
      <c r="C869" s="29">
        <f t="shared" si="648"/>
        <v>76846.36426744028</v>
      </c>
      <c r="D869" s="29">
        <f t="shared" si="649"/>
        <v>6403.8635658021312</v>
      </c>
      <c r="E869" s="29">
        <f t="shared" si="650"/>
        <v>1477.8146974507745</v>
      </c>
      <c r="F869" s="29">
        <f t="shared" si="651"/>
        <v>2955.6293949015489</v>
      </c>
      <c r="G869" s="29">
        <f t="shared" si="652"/>
        <v>3201.9317829010656</v>
      </c>
      <c r="H869" s="31">
        <f t="shared" ref="H869:H874" si="653">H868*105%</f>
        <v>36.945367436269365</v>
      </c>
      <c r="I869" s="42"/>
    </row>
    <row r="870" spans="1:9" x14ac:dyDescent="0.2">
      <c r="A870" s="25" t="str">
        <f>A868</f>
        <v>N219</v>
      </c>
      <c r="B870" s="25" t="s">
        <v>0</v>
      </c>
      <c r="C870" s="29">
        <f t="shared" si="648"/>
        <v>80688.682480812291</v>
      </c>
      <c r="D870" s="29">
        <f t="shared" si="649"/>
        <v>6724.0567440922387</v>
      </c>
      <c r="E870" s="29">
        <f t="shared" si="650"/>
        <v>1551.7054323233133</v>
      </c>
      <c r="F870" s="29">
        <f t="shared" si="651"/>
        <v>3103.4108646466266</v>
      </c>
      <c r="G870" s="29">
        <f t="shared" si="652"/>
        <v>3362.0283720461193</v>
      </c>
      <c r="H870" s="31">
        <f t="shared" si="653"/>
        <v>38.792635808082835</v>
      </c>
      <c r="I870" s="42"/>
    </row>
    <row r="871" spans="1:9" x14ac:dyDescent="0.2">
      <c r="A871" s="25" t="str">
        <f>A868</f>
        <v>N219</v>
      </c>
      <c r="B871" s="25" t="s">
        <v>9</v>
      </c>
      <c r="C871" s="29">
        <f t="shared" si="648"/>
        <v>84723.116604852912</v>
      </c>
      <c r="D871" s="29">
        <f t="shared" si="649"/>
        <v>7060.2595812968502</v>
      </c>
      <c r="E871" s="29">
        <f t="shared" si="650"/>
        <v>1629.290703939479</v>
      </c>
      <c r="F871" s="29">
        <f t="shared" si="651"/>
        <v>3258.5814078789581</v>
      </c>
      <c r="G871" s="29">
        <f t="shared" si="652"/>
        <v>3530.1297906484251</v>
      </c>
      <c r="H871" s="31">
        <f t="shared" si="653"/>
        <v>40.732267598486978</v>
      </c>
      <c r="I871" s="42"/>
    </row>
    <row r="872" spans="1:9" x14ac:dyDescent="0.2">
      <c r="A872" s="25" t="str">
        <f>A868</f>
        <v>N219</v>
      </c>
      <c r="B872" s="25" t="s">
        <v>8</v>
      </c>
      <c r="C872" s="29">
        <f t="shared" si="648"/>
        <v>88959.272435095569</v>
      </c>
      <c r="D872" s="29">
        <f t="shared" si="649"/>
        <v>7413.2725603616936</v>
      </c>
      <c r="E872" s="29">
        <f t="shared" si="650"/>
        <v>1710.7552391364534</v>
      </c>
      <c r="F872" s="29">
        <f t="shared" si="651"/>
        <v>3421.5104782729068</v>
      </c>
      <c r="G872" s="29">
        <f t="shared" si="652"/>
        <v>3706.6362801808468</v>
      </c>
      <c r="H872" s="31">
        <f t="shared" si="653"/>
        <v>42.768880978411332</v>
      </c>
      <c r="I872" s="42"/>
    </row>
    <row r="873" spans="1:9" x14ac:dyDescent="0.2">
      <c r="A873" s="25" t="str">
        <f>A868</f>
        <v>N219</v>
      </c>
      <c r="B873" s="25" t="s">
        <v>7</v>
      </c>
      <c r="C873" s="29">
        <f t="shared" si="648"/>
        <v>93407.23605685035</v>
      </c>
      <c r="D873" s="29">
        <f t="shared" si="649"/>
        <v>7783.9361883797792</v>
      </c>
      <c r="E873" s="29">
        <f t="shared" si="650"/>
        <v>1796.293001093276</v>
      </c>
      <c r="F873" s="29">
        <f t="shared" si="651"/>
        <v>3592.5860021865519</v>
      </c>
      <c r="G873" s="29">
        <f t="shared" si="652"/>
        <v>3891.9680941898896</v>
      </c>
      <c r="H873" s="31">
        <f t="shared" si="653"/>
        <v>44.9073250273319</v>
      </c>
      <c r="I873" s="42"/>
    </row>
    <row r="874" spans="1:9" x14ac:dyDescent="0.2">
      <c r="A874" s="25" t="str">
        <f>A868</f>
        <v>N219</v>
      </c>
      <c r="B874" s="25" t="s">
        <v>6</v>
      </c>
      <c r="C874" s="29">
        <f t="shared" si="648"/>
        <v>98077.597859692876</v>
      </c>
      <c r="D874" s="29">
        <f t="shared" si="649"/>
        <v>8173.132997798768</v>
      </c>
      <c r="E874" s="29">
        <f t="shared" si="650"/>
        <v>1886.10765114794</v>
      </c>
      <c r="F874" s="29">
        <f t="shared" si="651"/>
        <v>3772.2153022958801</v>
      </c>
      <c r="G874" s="29">
        <f t="shared" si="652"/>
        <v>4086.566498899384</v>
      </c>
      <c r="H874" s="31">
        <f t="shared" si="653"/>
        <v>47.152691278698498</v>
      </c>
      <c r="I874" s="42"/>
    </row>
    <row r="875" spans="1:9" x14ac:dyDescent="0.2">
      <c r="C875" s="29"/>
      <c r="D875" s="29"/>
      <c r="E875" s="29"/>
      <c r="F875" s="29"/>
      <c r="G875" s="29"/>
      <c r="I875" s="42"/>
    </row>
    <row r="876" spans="1:9" x14ac:dyDescent="0.2">
      <c r="A876" s="25" t="s">
        <v>172</v>
      </c>
      <c r="B876" s="25" t="s">
        <v>2</v>
      </c>
      <c r="C876" s="29">
        <f t="shared" ref="C876:C882" si="654">H876*2080</f>
        <v>73918.883723918741</v>
      </c>
      <c r="D876" s="29">
        <f t="shared" ref="D876:D882" si="655">H876*173.33333</f>
        <v>6159.906858533479</v>
      </c>
      <c r="E876" s="29">
        <f t="shared" ref="E876:E882" si="656">H876*40</f>
        <v>1421.5169946907452</v>
      </c>
      <c r="F876" s="29">
        <f t="shared" ref="F876:F882" si="657">H876*80</f>
        <v>2843.0339893814903</v>
      </c>
      <c r="G876" s="29">
        <f t="shared" ref="G876:G882" si="658">H876*(173.33333/2)</f>
        <v>3079.9534292667395</v>
      </c>
      <c r="H876" s="31">
        <f>H868*101%</f>
        <v>35.537924867268629</v>
      </c>
      <c r="I876" s="42"/>
    </row>
    <row r="877" spans="1:9" x14ac:dyDescent="0.2">
      <c r="A877" s="25" t="str">
        <f>A876</f>
        <v>N220</v>
      </c>
      <c r="B877" s="25" t="s">
        <v>1</v>
      </c>
      <c r="C877" s="29">
        <f t="shared" si="654"/>
        <v>77614.827910114691</v>
      </c>
      <c r="D877" s="29">
        <f t="shared" si="655"/>
        <v>6467.9022014601533</v>
      </c>
      <c r="E877" s="29">
        <f t="shared" si="656"/>
        <v>1492.5928444252825</v>
      </c>
      <c r="F877" s="29">
        <f t="shared" si="657"/>
        <v>2985.1856888505649</v>
      </c>
      <c r="G877" s="29">
        <f t="shared" si="658"/>
        <v>3233.9511007300766</v>
      </c>
      <c r="H877" s="31">
        <f t="shared" ref="H877:H882" si="659">H876*105%</f>
        <v>37.31482111063206</v>
      </c>
      <c r="I877" s="42"/>
    </row>
    <row r="878" spans="1:9" x14ac:dyDescent="0.2">
      <c r="A878" s="25" t="str">
        <f>A876</f>
        <v>N220</v>
      </c>
      <c r="B878" s="25" t="s">
        <v>0</v>
      </c>
      <c r="C878" s="29">
        <f t="shared" si="654"/>
        <v>81495.569305620433</v>
      </c>
      <c r="D878" s="29">
        <f t="shared" si="655"/>
        <v>6791.2973115331615</v>
      </c>
      <c r="E878" s="29">
        <f t="shared" si="656"/>
        <v>1567.2224866465467</v>
      </c>
      <c r="F878" s="29">
        <f t="shared" si="657"/>
        <v>3134.4449732930934</v>
      </c>
      <c r="G878" s="29">
        <f t="shared" si="658"/>
        <v>3395.6486557665808</v>
      </c>
      <c r="H878" s="31">
        <f t="shared" si="659"/>
        <v>39.180562166163668</v>
      </c>
      <c r="I878" s="42"/>
    </row>
    <row r="879" spans="1:9" x14ac:dyDescent="0.2">
      <c r="A879" s="25" t="str">
        <f>A876</f>
        <v>N220</v>
      </c>
      <c r="B879" s="25" t="s">
        <v>9</v>
      </c>
      <c r="C879" s="29">
        <f t="shared" si="654"/>
        <v>85570.347770901441</v>
      </c>
      <c r="D879" s="29">
        <f t="shared" si="655"/>
        <v>7130.8621771098196</v>
      </c>
      <c r="E879" s="29">
        <f t="shared" si="656"/>
        <v>1645.583610978874</v>
      </c>
      <c r="F879" s="29">
        <f t="shared" si="657"/>
        <v>3291.1672219577481</v>
      </c>
      <c r="G879" s="29">
        <f t="shared" si="658"/>
        <v>3565.4310885549098</v>
      </c>
      <c r="H879" s="31">
        <f t="shared" si="659"/>
        <v>41.13959027447185</v>
      </c>
      <c r="I879" s="42"/>
    </row>
    <row r="880" spans="1:9" x14ac:dyDescent="0.2">
      <c r="A880" s="25" t="str">
        <f>A876</f>
        <v>N220</v>
      </c>
      <c r="B880" s="25" t="s">
        <v>8</v>
      </c>
      <c r="C880" s="29">
        <f t="shared" si="654"/>
        <v>89848.865159446534</v>
      </c>
      <c r="D880" s="29">
        <f t="shared" si="655"/>
        <v>7487.4052859653111</v>
      </c>
      <c r="E880" s="29">
        <f t="shared" si="656"/>
        <v>1727.862791527818</v>
      </c>
      <c r="F880" s="29">
        <f t="shared" si="657"/>
        <v>3455.725583055636</v>
      </c>
      <c r="G880" s="29">
        <f t="shared" si="658"/>
        <v>3743.7026429826556</v>
      </c>
      <c r="H880" s="31">
        <f t="shared" si="659"/>
        <v>43.196569788195447</v>
      </c>
      <c r="I880" s="42"/>
    </row>
    <row r="881" spans="1:9" x14ac:dyDescent="0.2">
      <c r="A881" s="25" t="str">
        <f>A876</f>
        <v>N220</v>
      </c>
      <c r="B881" s="25" t="s">
        <v>7</v>
      </c>
      <c r="C881" s="29">
        <f t="shared" si="654"/>
        <v>94341.30841741887</v>
      </c>
      <c r="D881" s="29">
        <f t="shared" si="655"/>
        <v>7861.7755502635773</v>
      </c>
      <c r="E881" s="29">
        <f t="shared" si="656"/>
        <v>1814.2559311042089</v>
      </c>
      <c r="F881" s="29">
        <f t="shared" si="657"/>
        <v>3628.5118622084178</v>
      </c>
      <c r="G881" s="29">
        <f t="shared" si="658"/>
        <v>3930.8877751317887</v>
      </c>
      <c r="H881" s="31">
        <f t="shared" si="659"/>
        <v>45.356398277605223</v>
      </c>
      <c r="I881" s="42"/>
    </row>
    <row r="882" spans="1:9" x14ac:dyDescent="0.2">
      <c r="A882" s="25" t="str">
        <f>A876</f>
        <v>N220</v>
      </c>
      <c r="B882" s="25" t="s">
        <v>6</v>
      </c>
      <c r="C882" s="29">
        <f t="shared" si="654"/>
        <v>99058.373838289801</v>
      </c>
      <c r="D882" s="29">
        <f t="shared" si="655"/>
        <v>8254.8643277767551</v>
      </c>
      <c r="E882" s="29">
        <f t="shared" si="656"/>
        <v>1904.9687276594193</v>
      </c>
      <c r="F882" s="29">
        <f t="shared" si="657"/>
        <v>3809.9374553188386</v>
      </c>
      <c r="G882" s="29">
        <f t="shared" si="658"/>
        <v>4127.4321638883775</v>
      </c>
      <c r="H882" s="31">
        <f t="shared" si="659"/>
        <v>47.624218191485483</v>
      </c>
      <c r="I882" s="42"/>
    </row>
    <row r="883" spans="1:9" x14ac:dyDescent="0.2">
      <c r="C883" s="29"/>
      <c r="D883" s="29"/>
      <c r="E883" s="29"/>
      <c r="F883" s="29"/>
      <c r="G883" s="29"/>
      <c r="I883" s="42"/>
    </row>
    <row r="884" spans="1:9" x14ac:dyDescent="0.2">
      <c r="A884" s="25" t="s">
        <v>171</v>
      </c>
      <c r="B884" s="25" t="s">
        <v>2</v>
      </c>
      <c r="C884" s="29">
        <f t="shared" ref="C884:C890" si="660">H884*2080</f>
        <v>74658.072561157926</v>
      </c>
      <c r="D884" s="29">
        <f t="shared" ref="D884:D890" si="661">H884*173.33333</f>
        <v>6221.5059271188129</v>
      </c>
      <c r="E884" s="29">
        <f t="shared" ref="E884:E890" si="662">H884*40</f>
        <v>1435.7321646376524</v>
      </c>
      <c r="F884" s="29">
        <f t="shared" ref="F884:F890" si="663">H884*80</f>
        <v>2871.4643292753049</v>
      </c>
      <c r="G884" s="29">
        <f t="shared" ref="G884:G890" si="664">H884*(173.33333/2)</f>
        <v>3110.7529635594065</v>
      </c>
      <c r="H884" s="31">
        <f>H876*101%</f>
        <v>35.893304115941312</v>
      </c>
      <c r="I884" s="42"/>
    </row>
    <row r="885" spans="1:9" x14ac:dyDescent="0.2">
      <c r="A885" s="25" t="str">
        <f>A884</f>
        <v>N221</v>
      </c>
      <c r="B885" s="25" t="s">
        <v>1</v>
      </c>
      <c r="C885" s="29">
        <f t="shared" si="660"/>
        <v>78390.976189215828</v>
      </c>
      <c r="D885" s="29">
        <f t="shared" si="661"/>
        <v>6532.5812234747546</v>
      </c>
      <c r="E885" s="29">
        <f t="shared" si="662"/>
        <v>1507.518772869535</v>
      </c>
      <c r="F885" s="29">
        <f t="shared" si="663"/>
        <v>3015.0375457390701</v>
      </c>
      <c r="G885" s="29">
        <f t="shared" si="664"/>
        <v>3266.2906117373773</v>
      </c>
      <c r="H885" s="31">
        <f t="shared" ref="H885:H890" si="665">H884*105%</f>
        <v>37.687969321738379</v>
      </c>
      <c r="I885" s="42"/>
    </row>
    <row r="886" spans="1:9" x14ac:dyDescent="0.2">
      <c r="A886" s="25" t="str">
        <f>A884</f>
        <v>N221</v>
      </c>
      <c r="B886" s="25" t="s">
        <v>0</v>
      </c>
      <c r="C886" s="29">
        <f t="shared" si="660"/>
        <v>82310.524998676628</v>
      </c>
      <c r="D886" s="29">
        <f t="shared" si="661"/>
        <v>6859.2102846484922</v>
      </c>
      <c r="E886" s="29">
        <f t="shared" si="662"/>
        <v>1582.894711513012</v>
      </c>
      <c r="F886" s="29">
        <f t="shared" si="663"/>
        <v>3165.789423026024</v>
      </c>
      <c r="G886" s="29">
        <f t="shared" si="664"/>
        <v>3429.6051423242461</v>
      </c>
      <c r="H886" s="31">
        <f t="shared" si="665"/>
        <v>39.5723677878253</v>
      </c>
      <c r="I886" s="42"/>
    </row>
    <row r="887" spans="1:9" x14ac:dyDescent="0.2">
      <c r="A887" s="25" t="str">
        <f>A884</f>
        <v>N221</v>
      </c>
      <c r="B887" s="25" t="s">
        <v>9</v>
      </c>
      <c r="C887" s="29">
        <f t="shared" si="660"/>
        <v>86426.051248610456</v>
      </c>
      <c r="D887" s="29">
        <f t="shared" si="661"/>
        <v>7202.1707988809167</v>
      </c>
      <c r="E887" s="29">
        <f t="shared" si="662"/>
        <v>1662.0394470886627</v>
      </c>
      <c r="F887" s="29">
        <f t="shared" si="663"/>
        <v>3324.0788941773253</v>
      </c>
      <c r="G887" s="29">
        <f t="shared" si="664"/>
        <v>3601.0853994404583</v>
      </c>
      <c r="H887" s="31">
        <f t="shared" si="665"/>
        <v>41.550986177216565</v>
      </c>
      <c r="I887" s="42"/>
    </row>
    <row r="888" spans="1:9" x14ac:dyDescent="0.2">
      <c r="A888" s="25" t="str">
        <f>A884</f>
        <v>N221</v>
      </c>
      <c r="B888" s="25" t="s">
        <v>8</v>
      </c>
      <c r="C888" s="29">
        <f t="shared" si="660"/>
        <v>90747.353811040986</v>
      </c>
      <c r="D888" s="29">
        <f t="shared" si="661"/>
        <v>7562.2793388249629</v>
      </c>
      <c r="E888" s="29">
        <f t="shared" si="662"/>
        <v>1745.1414194430959</v>
      </c>
      <c r="F888" s="29">
        <f t="shared" si="663"/>
        <v>3490.2828388861917</v>
      </c>
      <c r="G888" s="29">
        <f t="shared" si="664"/>
        <v>3781.1396694124815</v>
      </c>
      <c r="H888" s="31">
        <f t="shared" si="665"/>
        <v>43.628535486077396</v>
      </c>
      <c r="I888" s="42"/>
    </row>
    <row r="889" spans="1:9" x14ac:dyDescent="0.2">
      <c r="A889" s="25" t="str">
        <f>A884</f>
        <v>N221</v>
      </c>
      <c r="B889" s="25" t="s">
        <v>7</v>
      </c>
      <c r="C889" s="29">
        <f t="shared" si="660"/>
        <v>95284.721501593041</v>
      </c>
      <c r="D889" s="29">
        <f t="shared" si="661"/>
        <v>7940.3933057662116</v>
      </c>
      <c r="E889" s="29">
        <f t="shared" si="662"/>
        <v>1832.3984904152508</v>
      </c>
      <c r="F889" s="29">
        <f t="shared" si="663"/>
        <v>3664.7969808305015</v>
      </c>
      <c r="G889" s="29">
        <f t="shared" si="664"/>
        <v>3970.1966528831058</v>
      </c>
      <c r="H889" s="31">
        <f t="shared" si="665"/>
        <v>45.809962260381269</v>
      </c>
      <c r="I889" s="42"/>
    </row>
    <row r="890" spans="1:9" x14ac:dyDescent="0.2">
      <c r="A890" s="25" t="str">
        <f>A884</f>
        <v>N221</v>
      </c>
      <c r="B890" s="25" t="s">
        <v>6</v>
      </c>
      <c r="C890" s="29">
        <f t="shared" si="660"/>
        <v>100048.95757667269</v>
      </c>
      <c r="D890" s="29">
        <f t="shared" si="661"/>
        <v>8337.4129710545221</v>
      </c>
      <c r="E890" s="29">
        <f t="shared" si="662"/>
        <v>1924.0184149360132</v>
      </c>
      <c r="F890" s="29">
        <f t="shared" si="663"/>
        <v>3848.0368298720264</v>
      </c>
      <c r="G890" s="29">
        <f t="shared" si="664"/>
        <v>4168.7064855272611</v>
      </c>
      <c r="H890" s="31">
        <f t="shared" si="665"/>
        <v>48.100460373400331</v>
      </c>
      <c r="I890" s="42"/>
    </row>
    <row r="891" spans="1:9" x14ac:dyDescent="0.2">
      <c r="C891" s="29"/>
      <c r="D891" s="29"/>
      <c r="E891" s="29"/>
      <c r="F891" s="29"/>
      <c r="G891" s="29"/>
      <c r="I891" s="42"/>
    </row>
    <row r="892" spans="1:9" x14ac:dyDescent="0.2">
      <c r="A892" s="25" t="s">
        <v>170</v>
      </c>
      <c r="B892" s="25" t="s">
        <v>2</v>
      </c>
      <c r="C892" s="29">
        <f t="shared" ref="C892:C898" si="666">H892*2080</f>
        <v>75404.653286769506</v>
      </c>
      <c r="D892" s="29">
        <f t="shared" ref="D892:D898" si="667">H892*173.33333</f>
        <v>6283.7209863900007</v>
      </c>
      <c r="E892" s="29">
        <f t="shared" ref="E892:E898" si="668">H892*40</f>
        <v>1450.0894862840289</v>
      </c>
      <c r="F892" s="29">
        <f t="shared" ref="F892:F898" si="669">H892*80</f>
        <v>2900.1789725680578</v>
      </c>
      <c r="G892" s="29">
        <f t="shared" ref="G892:G898" si="670">H892*(173.33333/2)</f>
        <v>3141.8604931950003</v>
      </c>
      <c r="H892" s="31">
        <f>H884*101%</f>
        <v>36.252237157100723</v>
      </c>
      <c r="I892" s="42"/>
    </row>
    <row r="893" spans="1:9" x14ac:dyDescent="0.2">
      <c r="A893" s="25" t="str">
        <f>A892</f>
        <v>N222</v>
      </c>
      <c r="B893" s="25" t="s">
        <v>1</v>
      </c>
      <c r="C893" s="29">
        <f t="shared" si="666"/>
        <v>79174.885951107979</v>
      </c>
      <c r="D893" s="29">
        <f t="shared" si="667"/>
        <v>6597.9070357095015</v>
      </c>
      <c r="E893" s="29">
        <f t="shared" si="668"/>
        <v>1522.5939605982305</v>
      </c>
      <c r="F893" s="29">
        <f t="shared" si="669"/>
        <v>3045.187921196461</v>
      </c>
      <c r="G893" s="29">
        <f t="shared" si="670"/>
        <v>3298.9535178547508</v>
      </c>
      <c r="H893" s="31">
        <f t="shared" ref="H893:H898" si="671">H892*105%</f>
        <v>38.064849014955762</v>
      </c>
      <c r="I893" s="42"/>
    </row>
    <row r="894" spans="1:9" x14ac:dyDescent="0.2">
      <c r="A894" s="25" t="str">
        <f>A892</f>
        <v>N222</v>
      </c>
      <c r="B894" s="25" t="s">
        <v>0</v>
      </c>
      <c r="C894" s="29">
        <f t="shared" si="666"/>
        <v>83133.630248663394</v>
      </c>
      <c r="D894" s="29">
        <f t="shared" si="667"/>
        <v>6927.8023874949768</v>
      </c>
      <c r="E894" s="29">
        <f t="shared" si="668"/>
        <v>1598.7236586281419</v>
      </c>
      <c r="F894" s="29">
        <f t="shared" si="669"/>
        <v>3197.4473172562839</v>
      </c>
      <c r="G894" s="29">
        <f t="shared" si="670"/>
        <v>3463.9011937474884</v>
      </c>
      <c r="H894" s="31">
        <f t="shared" si="671"/>
        <v>39.968091465703552</v>
      </c>
      <c r="I894" s="42"/>
    </row>
    <row r="895" spans="1:9" x14ac:dyDescent="0.2">
      <c r="A895" s="25" t="str">
        <f>A892</f>
        <v>N222</v>
      </c>
      <c r="B895" s="25" t="s">
        <v>9</v>
      </c>
      <c r="C895" s="29">
        <f t="shared" si="666"/>
        <v>87290.311761096556</v>
      </c>
      <c r="D895" s="29">
        <f t="shared" si="667"/>
        <v>7274.1925068697255</v>
      </c>
      <c r="E895" s="29">
        <f t="shared" si="668"/>
        <v>1678.6598415595492</v>
      </c>
      <c r="F895" s="29">
        <f t="shared" si="669"/>
        <v>3357.3196831190985</v>
      </c>
      <c r="G895" s="29">
        <f t="shared" si="670"/>
        <v>3637.0962534348628</v>
      </c>
      <c r="H895" s="31">
        <f t="shared" si="671"/>
        <v>41.96649603898873</v>
      </c>
      <c r="I895" s="42"/>
    </row>
    <row r="896" spans="1:9" x14ac:dyDescent="0.2">
      <c r="A896" s="25" t="str">
        <f>A892</f>
        <v>N222</v>
      </c>
      <c r="B896" s="25" t="s">
        <v>8</v>
      </c>
      <c r="C896" s="29">
        <f t="shared" si="666"/>
        <v>91654.827349151383</v>
      </c>
      <c r="D896" s="29">
        <f t="shared" si="667"/>
        <v>7637.9021322132121</v>
      </c>
      <c r="E896" s="29">
        <f t="shared" si="668"/>
        <v>1762.5928336375268</v>
      </c>
      <c r="F896" s="29">
        <f t="shared" si="669"/>
        <v>3525.1856672750537</v>
      </c>
      <c r="G896" s="29">
        <f t="shared" si="670"/>
        <v>3818.951066106606</v>
      </c>
      <c r="H896" s="31">
        <f t="shared" si="671"/>
        <v>44.064820840938168</v>
      </c>
      <c r="I896" s="42"/>
    </row>
    <row r="897" spans="1:9" x14ac:dyDescent="0.2">
      <c r="A897" s="25" t="str">
        <f>A892</f>
        <v>N222</v>
      </c>
      <c r="B897" s="25" t="s">
        <v>7</v>
      </c>
      <c r="C897" s="29">
        <f t="shared" si="666"/>
        <v>96237.568716608963</v>
      </c>
      <c r="D897" s="29">
        <f t="shared" si="667"/>
        <v>8019.7972388238741</v>
      </c>
      <c r="E897" s="29">
        <f t="shared" si="668"/>
        <v>1850.7224753194032</v>
      </c>
      <c r="F897" s="29">
        <f t="shared" si="669"/>
        <v>3701.4449506388064</v>
      </c>
      <c r="G897" s="29">
        <f t="shared" si="670"/>
        <v>4009.898619411937</v>
      </c>
      <c r="H897" s="31">
        <f t="shared" si="671"/>
        <v>46.26806188298508</v>
      </c>
      <c r="I897" s="42"/>
    </row>
    <row r="898" spans="1:9" x14ac:dyDescent="0.2">
      <c r="A898" s="25" t="str">
        <f>A892</f>
        <v>N222</v>
      </c>
      <c r="B898" s="25" t="s">
        <v>6</v>
      </c>
      <c r="C898" s="29">
        <f t="shared" si="666"/>
        <v>101049.44715243942</v>
      </c>
      <c r="D898" s="29">
        <f t="shared" si="667"/>
        <v>8420.7871007650683</v>
      </c>
      <c r="E898" s="29">
        <f t="shared" si="668"/>
        <v>1943.2585990853736</v>
      </c>
      <c r="F898" s="29">
        <f t="shared" si="669"/>
        <v>3886.5171981707472</v>
      </c>
      <c r="G898" s="29">
        <f t="shared" si="670"/>
        <v>4210.3935503825342</v>
      </c>
      <c r="H898" s="31">
        <f t="shared" si="671"/>
        <v>48.581464977134338</v>
      </c>
      <c r="I898" s="42"/>
    </row>
    <row r="899" spans="1:9" x14ac:dyDescent="0.2">
      <c r="C899" s="29"/>
      <c r="D899" s="29"/>
      <c r="E899" s="29"/>
      <c r="F899" s="29"/>
      <c r="G899" s="29"/>
      <c r="I899" s="42"/>
    </row>
    <row r="900" spans="1:9" x14ac:dyDescent="0.2">
      <c r="A900" s="25" t="s">
        <v>169</v>
      </c>
      <c r="B900" s="25" t="s">
        <v>2</v>
      </c>
      <c r="C900" s="29">
        <f t="shared" ref="C900:C906" si="672">H900*2080</f>
        <v>76158.699819637201</v>
      </c>
      <c r="D900" s="29">
        <f t="shared" ref="D900:D906" si="673">H900*173.33333</f>
        <v>6346.5581962539018</v>
      </c>
      <c r="E900" s="29">
        <f t="shared" ref="E900:E906" si="674">H900*40</f>
        <v>1464.5903811468693</v>
      </c>
      <c r="F900" s="29">
        <f t="shared" ref="F900:F906" si="675">H900*80</f>
        <v>2929.1807622937386</v>
      </c>
      <c r="G900" s="29">
        <f t="shared" ref="G900:G906" si="676">H900*(173.33333/2)</f>
        <v>3173.2790981269509</v>
      </c>
      <c r="H900" s="31">
        <f>H892*101%</f>
        <v>36.614759528671733</v>
      </c>
      <c r="I900" s="42"/>
    </row>
    <row r="901" spans="1:9" x14ac:dyDescent="0.2">
      <c r="A901" s="25" t="str">
        <f>A900</f>
        <v>N223</v>
      </c>
      <c r="B901" s="25" t="s">
        <v>1</v>
      </c>
      <c r="C901" s="29">
        <f t="shared" si="672"/>
        <v>79966.634810619071</v>
      </c>
      <c r="D901" s="29">
        <f t="shared" si="673"/>
        <v>6663.8861060665968</v>
      </c>
      <c r="E901" s="29">
        <f t="shared" si="674"/>
        <v>1537.8199002042129</v>
      </c>
      <c r="F901" s="29">
        <f t="shared" si="675"/>
        <v>3075.6398004084258</v>
      </c>
      <c r="G901" s="29">
        <f t="shared" si="676"/>
        <v>3331.9430530332984</v>
      </c>
      <c r="H901" s="31">
        <f t="shared" ref="H901:H906" si="677">H900*105%</f>
        <v>38.445497505105322</v>
      </c>
      <c r="I901" s="42"/>
    </row>
    <row r="902" spans="1:9" x14ac:dyDescent="0.2">
      <c r="A902" s="25" t="str">
        <f>A900</f>
        <v>N223</v>
      </c>
      <c r="B902" s="25" t="s">
        <v>0</v>
      </c>
      <c r="C902" s="29">
        <f t="shared" si="672"/>
        <v>83964.966551150035</v>
      </c>
      <c r="D902" s="29">
        <f t="shared" si="673"/>
        <v>6997.0804113699278</v>
      </c>
      <c r="E902" s="29">
        <f t="shared" si="674"/>
        <v>1614.7108952144235</v>
      </c>
      <c r="F902" s="29">
        <f t="shared" si="675"/>
        <v>3229.4217904288471</v>
      </c>
      <c r="G902" s="29">
        <f t="shared" si="676"/>
        <v>3498.5402056849639</v>
      </c>
      <c r="H902" s="31">
        <f t="shared" si="677"/>
        <v>40.367772380360591</v>
      </c>
      <c r="I902" s="42"/>
    </row>
    <row r="903" spans="1:9" x14ac:dyDescent="0.2">
      <c r="A903" s="25" t="str">
        <f>A900</f>
        <v>N223</v>
      </c>
      <c r="B903" s="25" t="s">
        <v>9</v>
      </c>
      <c r="C903" s="29">
        <f t="shared" si="672"/>
        <v>88163.214878707542</v>
      </c>
      <c r="D903" s="29">
        <f t="shared" si="673"/>
        <v>7346.9344319384245</v>
      </c>
      <c r="E903" s="29">
        <f t="shared" si="674"/>
        <v>1695.446439975145</v>
      </c>
      <c r="F903" s="29">
        <f t="shared" si="675"/>
        <v>3390.8928799502901</v>
      </c>
      <c r="G903" s="29">
        <f t="shared" si="676"/>
        <v>3673.4672159692122</v>
      </c>
      <c r="H903" s="31">
        <f t="shared" si="677"/>
        <v>42.386160999378625</v>
      </c>
      <c r="I903" s="42"/>
    </row>
    <row r="904" spans="1:9" x14ac:dyDescent="0.2">
      <c r="A904" s="25" t="str">
        <f>A900</f>
        <v>N223</v>
      </c>
      <c r="B904" s="25" t="s">
        <v>8</v>
      </c>
      <c r="C904" s="29">
        <f t="shared" si="672"/>
        <v>92571.375622642925</v>
      </c>
      <c r="D904" s="29">
        <f t="shared" si="673"/>
        <v>7714.2811535353467</v>
      </c>
      <c r="E904" s="29">
        <f t="shared" si="674"/>
        <v>1780.2187619739025</v>
      </c>
      <c r="F904" s="29">
        <f t="shared" si="675"/>
        <v>3560.4375239478049</v>
      </c>
      <c r="G904" s="29">
        <f t="shared" si="676"/>
        <v>3857.1405767676733</v>
      </c>
      <c r="H904" s="31">
        <f t="shared" si="677"/>
        <v>44.50546904934756</v>
      </c>
      <c r="I904" s="42"/>
    </row>
    <row r="905" spans="1:9" x14ac:dyDescent="0.2">
      <c r="A905" s="25" t="str">
        <f>A900</f>
        <v>N223</v>
      </c>
      <c r="B905" s="25" t="s">
        <v>7</v>
      </c>
      <c r="C905" s="29">
        <f t="shared" si="672"/>
        <v>97199.944403775065</v>
      </c>
      <c r="D905" s="29">
        <f t="shared" si="673"/>
        <v>8099.9952112121136</v>
      </c>
      <c r="E905" s="29">
        <f t="shared" si="674"/>
        <v>1869.2297000725976</v>
      </c>
      <c r="F905" s="29">
        <f t="shared" si="675"/>
        <v>3738.4594001451951</v>
      </c>
      <c r="G905" s="29">
        <f t="shared" si="676"/>
        <v>4049.9976056060568</v>
      </c>
      <c r="H905" s="31">
        <f t="shared" si="677"/>
        <v>46.730742501814937</v>
      </c>
      <c r="I905" s="42"/>
    </row>
    <row r="906" spans="1:9" x14ac:dyDescent="0.2">
      <c r="A906" s="25" t="str">
        <f>A900</f>
        <v>N223</v>
      </c>
      <c r="B906" s="25" t="s">
        <v>6</v>
      </c>
      <c r="C906" s="29">
        <f t="shared" si="672"/>
        <v>102059.94162396382</v>
      </c>
      <c r="D906" s="29">
        <f t="shared" si="673"/>
        <v>8504.9949717727195</v>
      </c>
      <c r="E906" s="29">
        <f t="shared" si="674"/>
        <v>1962.6911850762276</v>
      </c>
      <c r="F906" s="29">
        <f t="shared" si="675"/>
        <v>3925.3823701524552</v>
      </c>
      <c r="G906" s="29">
        <f t="shared" si="676"/>
        <v>4252.4974858863598</v>
      </c>
      <c r="H906" s="31">
        <f t="shared" si="677"/>
        <v>49.067279626905687</v>
      </c>
      <c r="I906" s="42"/>
    </row>
    <row r="907" spans="1:9" x14ac:dyDescent="0.2">
      <c r="C907" s="29"/>
      <c r="D907" s="29"/>
      <c r="E907" s="29"/>
      <c r="F907" s="29"/>
      <c r="G907" s="29"/>
      <c r="I907" s="42"/>
    </row>
    <row r="908" spans="1:9" x14ac:dyDescent="0.2">
      <c r="A908" s="25" t="s">
        <v>168</v>
      </c>
      <c r="B908" s="25" t="s">
        <v>2</v>
      </c>
      <c r="C908" s="29">
        <f t="shared" ref="C908:C914" si="678">H908*2080</f>
        <v>76920.286817833578</v>
      </c>
      <c r="D908" s="29">
        <f t="shared" ref="D908:D914" si="679">H908*173.33333</f>
        <v>6410.0237782164413</v>
      </c>
      <c r="E908" s="29">
        <f t="shared" ref="E908:E914" si="680">H908*40</f>
        <v>1479.236284958338</v>
      </c>
      <c r="F908" s="29">
        <f t="shared" ref="F908:F914" si="681">H908*80</f>
        <v>2958.4725699166761</v>
      </c>
      <c r="G908" s="29">
        <f t="shared" ref="G908:G914" si="682">H908*(173.33333/2)</f>
        <v>3205.0118891082207</v>
      </c>
      <c r="H908" s="31">
        <f>H900*101%</f>
        <v>36.980907123958453</v>
      </c>
      <c r="I908" s="42"/>
    </row>
    <row r="909" spans="1:9" x14ac:dyDescent="0.2">
      <c r="A909" s="25" t="str">
        <f>A908</f>
        <v>N224</v>
      </c>
      <c r="B909" s="25" t="s">
        <v>1</v>
      </c>
      <c r="C909" s="29">
        <f t="shared" si="678"/>
        <v>80766.301158725269</v>
      </c>
      <c r="D909" s="29">
        <f t="shared" si="679"/>
        <v>6730.5249671272641</v>
      </c>
      <c r="E909" s="29">
        <f t="shared" si="680"/>
        <v>1553.1980992062552</v>
      </c>
      <c r="F909" s="29">
        <f t="shared" si="681"/>
        <v>3106.3961984125103</v>
      </c>
      <c r="G909" s="29">
        <f t="shared" si="682"/>
        <v>3365.262483563632</v>
      </c>
      <c r="H909" s="31">
        <f t="shared" ref="H909:H914" si="683">H908*105%</f>
        <v>38.829952480156379</v>
      </c>
      <c r="I909" s="42"/>
    </row>
    <row r="910" spans="1:9" x14ac:dyDescent="0.2">
      <c r="A910" s="25" t="str">
        <f>A908</f>
        <v>N224</v>
      </c>
      <c r="B910" s="25" t="s">
        <v>0</v>
      </c>
      <c r="C910" s="29">
        <f t="shared" si="678"/>
        <v>84804.61621666154</v>
      </c>
      <c r="D910" s="29">
        <f t="shared" si="679"/>
        <v>7067.0512154836279</v>
      </c>
      <c r="E910" s="29">
        <f t="shared" si="680"/>
        <v>1630.8580041665682</v>
      </c>
      <c r="F910" s="29">
        <f t="shared" si="681"/>
        <v>3261.7160083331364</v>
      </c>
      <c r="G910" s="29">
        <f t="shared" si="682"/>
        <v>3533.5256077418139</v>
      </c>
      <c r="H910" s="31">
        <f t="shared" si="683"/>
        <v>40.771450104164202</v>
      </c>
      <c r="I910" s="42"/>
    </row>
    <row r="911" spans="1:9" x14ac:dyDescent="0.2">
      <c r="A911" s="25" t="str">
        <f>A908</f>
        <v>N224</v>
      </c>
      <c r="B911" s="25" t="s">
        <v>9</v>
      </c>
      <c r="C911" s="29">
        <f t="shared" si="678"/>
        <v>89044.84702749463</v>
      </c>
      <c r="D911" s="29">
        <f t="shared" si="679"/>
        <v>7420.40377625781</v>
      </c>
      <c r="E911" s="29">
        <f t="shared" si="680"/>
        <v>1712.4009043748968</v>
      </c>
      <c r="F911" s="29">
        <f t="shared" si="681"/>
        <v>3424.8018087497935</v>
      </c>
      <c r="G911" s="29">
        <f t="shared" si="682"/>
        <v>3710.201888128905</v>
      </c>
      <c r="H911" s="31">
        <f t="shared" si="683"/>
        <v>42.810022609372417</v>
      </c>
      <c r="I911" s="42"/>
    </row>
    <row r="912" spans="1:9" x14ac:dyDescent="0.2">
      <c r="A912" s="25" t="str">
        <f>A908</f>
        <v>N224</v>
      </c>
      <c r="B912" s="25" t="s">
        <v>8</v>
      </c>
      <c r="C912" s="29">
        <f t="shared" si="678"/>
        <v>93497.089378869365</v>
      </c>
      <c r="D912" s="29">
        <f t="shared" si="679"/>
        <v>7791.4239650707004</v>
      </c>
      <c r="E912" s="29">
        <f t="shared" si="680"/>
        <v>1798.0209495936415</v>
      </c>
      <c r="F912" s="29">
        <f t="shared" si="681"/>
        <v>3596.041899187283</v>
      </c>
      <c r="G912" s="29">
        <f t="shared" si="682"/>
        <v>3895.7119825353502</v>
      </c>
      <c r="H912" s="31">
        <f t="shared" si="683"/>
        <v>44.950523739841039</v>
      </c>
      <c r="I912" s="42"/>
    </row>
    <row r="913" spans="1:9" x14ac:dyDescent="0.2">
      <c r="A913" s="25" t="str">
        <f>A908</f>
        <v>N224</v>
      </c>
      <c r="B913" s="25" t="s">
        <v>7</v>
      </c>
      <c r="C913" s="29">
        <f t="shared" si="678"/>
        <v>98171.943847812829</v>
      </c>
      <c r="D913" s="29">
        <f t="shared" si="679"/>
        <v>8180.9951633242363</v>
      </c>
      <c r="E913" s="29">
        <f t="shared" si="680"/>
        <v>1887.9219970733238</v>
      </c>
      <c r="F913" s="29">
        <f t="shared" si="681"/>
        <v>3775.8439941466477</v>
      </c>
      <c r="G913" s="29">
        <f t="shared" si="682"/>
        <v>4090.4975816621181</v>
      </c>
      <c r="H913" s="31">
        <f t="shared" si="683"/>
        <v>47.198049926833093</v>
      </c>
      <c r="I913" s="42"/>
    </row>
    <row r="914" spans="1:9" x14ac:dyDescent="0.2">
      <c r="A914" s="25" t="str">
        <f>A908</f>
        <v>N224</v>
      </c>
      <c r="B914" s="25" t="s">
        <v>6</v>
      </c>
      <c r="C914" s="29">
        <f t="shared" si="678"/>
        <v>103080.54104020348</v>
      </c>
      <c r="D914" s="29">
        <f t="shared" si="679"/>
        <v>8590.0449214904475</v>
      </c>
      <c r="E914" s="29">
        <f t="shared" si="680"/>
        <v>1982.3180969269899</v>
      </c>
      <c r="F914" s="29">
        <f t="shared" si="681"/>
        <v>3964.6361938539799</v>
      </c>
      <c r="G914" s="29">
        <f t="shared" si="682"/>
        <v>4295.0224607452237</v>
      </c>
      <c r="H914" s="31">
        <f t="shared" si="683"/>
        <v>49.557952423174747</v>
      </c>
      <c r="I914" s="42"/>
    </row>
    <row r="915" spans="1:9" x14ac:dyDescent="0.2">
      <c r="C915" s="29"/>
      <c r="D915" s="29"/>
      <c r="E915" s="29"/>
      <c r="F915" s="29"/>
      <c r="G915" s="29"/>
      <c r="I915" s="42"/>
    </row>
    <row r="916" spans="1:9" x14ac:dyDescent="0.2">
      <c r="A916" s="25" t="s">
        <v>167</v>
      </c>
      <c r="B916" s="25" t="s">
        <v>2</v>
      </c>
      <c r="C916" s="29">
        <f t="shared" ref="C916:C922" si="684">H916*2080</f>
        <v>77689.489686011919</v>
      </c>
      <c r="D916" s="29">
        <f t="shared" ref="D916:D922" si="685">H916*173.33333</f>
        <v>6474.1240159986055</v>
      </c>
      <c r="E916" s="29">
        <f t="shared" ref="E916:E922" si="686">H916*40</f>
        <v>1494.0286478079215</v>
      </c>
      <c r="F916" s="29">
        <f t="shared" ref="F916:F922" si="687">H916*80</f>
        <v>2988.057295615843</v>
      </c>
      <c r="G916" s="29">
        <f t="shared" ref="G916:G922" si="688">H916*(173.33333/2)</f>
        <v>3237.0620079993028</v>
      </c>
      <c r="H916" s="31">
        <f>H908*101%</f>
        <v>37.350716195198039</v>
      </c>
      <c r="I916" s="42"/>
    </row>
    <row r="917" spans="1:9" x14ac:dyDescent="0.2">
      <c r="A917" s="25" t="str">
        <f>A916</f>
        <v>N225</v>
      </c>
      <c r="B917" s="25" t="s">
        <v>1</v>
      </c>
      <c r="C917" s="29">
        <f t="shared" si="684"/>
        <v>81573.964170312509</v>
      </c>
      <c r="D917" s="29">
        <f t="shared" si="685"/>
        <v>6797.8302167985357</v>
      </c>
      <c r="E917" s="29">
        <f t="shared" si="686"/>
        <v>1568.7300801983176</v>
      </c>
      <c r="F917" s="29">
        <f t="shared" si="687"/>
        <v>3137.4601603966353</v>
      </c>
      <c r="G917" s="29">
        <f t="shared" si="688"/>
        <v>3398.9151083992679</v>
      </c>
      <c r="H917" s="31">
        <f t="shared" ref="H917:H922" si="689">H916*105%</f>
        <v>39.21825200495794</v>
      </c>
      <c r="I917" s="42"/>
    </row>
    <row r="918" spans="1:9" x14ac:dyDescent="0.2">
      <c r="A918" s="25" t="str">
        <f>A916</f>
        <v>N225</v>
      </c>
      <c r="B918" s="25" t="s">
        <v>0</v>
      </c>
      <c r="C918" s="29">
        <f t="shared" si="684"/>
        <v>85652.662378828143</v>
      </c>
      <c r="D918" s="29">
        <f t="shared" si="685"/>
        <v>7137.7217276384636</v>
      </c>
      <c r="E918" s="29">
        <f t="shared" si="686"/>
        <v>1647.1665842082336</v>
      </c>
      <c r="F918" s="29">
        <f t="shared" si="687"/>
        <v>3294.3331684164673</v>
      </c>
      <c r="G918" s="29">
        <f t="shared" si="688"/>
        <v>3568.8608638192318</v>
      </c>
      <c r="H918" s="31">
        <f t="shared" si="689"/>
        <v>41.179164605205841</v>
      </c>
      <c r="I918" s="42"/>
    </row>
    <row r="919" spans="1:9" x14ac:dyDescent="0.2">
      <c r="A919" s="25" t="str">
        <f>A916</f>
        <v>N225</v>
      </c>
      <c r="B919" s="25" t="s">
        <v>9</v>
      </c>
      <c r="C919" s="29">
        <f t="shared" si="684"/>
        <v>89935.295497769563</v>
      </c>
      <c r="D919" s="29">
        <f t="shared" si="685"/>
        <v>7494.6078140203872</v>
      </c>
      <c r="E919" s="29">
        <f t="shared" si="686"/>
        <v>1729.5249134186454</v>
      </c>
      <c r="F919" s="29">
        <f t="shared" si="687"/>
        <v>3459.0498268372908</v>
      </c>
      <c r="G919" s="29">
        <f t="shared" si="688"/>
        <v>3747.3039070101936</v>
      </c>
      <c r="H919" s="31">
        <f t="shared" si="689"/>
        <v>43.238122835466136</v>
      </c>
      <c r="I919" s="42"/>
    </row>
    <row r="920" spans="1:9" x14ac:dyDescent="0.2">
      <c r="A920" s="25" t="str">
        <f>A916</f>
        <v>N225</v>
      </c>
      <c r="B920" s="25" t="s">
        <v>8</v>
      </c>
      <c r="C920" s="29">
        <f t="shared" si="684"/>
        <v>94432.06027265804</v>
      </c>
      <c r="D920" s="29">
        <f t="shared" si="685"/>
        <v>7869.3382047214063</v>
      </c>
      <c r="E920" s="29">
        <f t="shared" si="686"/>
        <v>1816.0011590895779</v>
      </c>
      <c r="F920" s="29">
        <f t="shared" si="687"/>
        <v>3632.0023181791557</v>
      </c>
      <c r="G920" s="29">
        <f t="shared" si="688"/>
        <v>3934.6691023607032</v>
      </c>
      <c r="H920" s="31">
        <f t="shared" si="689"/>
        <v>45.400028977239444</v>
      </c>
      <c r="I920" s="42"/>
    </row>
    <row r="921" spans="1:9" x14ac:dyDescent="0.2">
      <c r="A921" s="25" t="str">
        <f>A916</f>
        <v>N225</v>
      </c>
      <c r="B921" s="25" t="s">
        <v>7</v>
      </c>
      <c r="C921" s="29">
        <f t="shared" si="684"/>
        <v>99153.663286290946</v>
      </c>
      <c r="D921" s="29">
        <f t="shared" si="685"/>
        <v>8262.8051149574767</v>
      </c>
      <c r="E921" s="29">
        <f t="shared" si="686"/>
        <v>1906.8012170440568</v>
      </c>
      <c r="F921" s="29">
        <f t="shared" si="687"/>
        <v>3813.6024340881136</v>
      </c>
      <c r="G921" s="29">
        <f t="shared" si="688"/>
        <v>4131.4025574787383</v>
      </c>
      <c r="H921" s="31">
        <f t="shared" si="689"/>
        <v>47.67003042610142</v>
      </c>
      <c r="I921" s="42"/>
    </row>
    <row r="922" spans="1:9" x14ac:dyDescent="0.2">
      <c r="A922" s="25" t="str">
        <f>A916</f>
        <v>N225</v>
      </c>
      <c r="B922" s="25" t="s">
        <v>6</v>
      </c>
      <c r="C922" s="29">
        <f t="shared" si="684"/>
        <v>104111.3464506055</v>
      </c>
      <c r="D922" s="29">
        <f t="shared" si="685"/>
        <v>8675.9453707053508</v>
      </c>
      <c r="E922" s="29">
        <f t="shared" si="686"/>
        <v>2002.1412778962597</v>
      </c>
      <c r="F922" s="29">
        <f t="shared" si="687"/>
        <v>4004.2825557925194</v>
      </c>
      <c r="G922" s="29">
        <f t="shared" si="688"/>
        <v>4337.9726853526754</v>
      </c>
      <c r="H922" s="31">
        <f t="shared" si="689"/>
        <v>50.053531947406491</v>
      </c>
      <c r="I922" s="42"/>
    </row>
    <row r="923" spans="1:9" x14ac:dyDescent="0.2">
      <c r="B923" s="25"/>
      <c r="C923" s="29"/>
      <c r="D923" s="29"/>
      <c r="E923" s="29"/>
      <c r="F923" s="29"/>
      <c r="G923" s="29"/>
      <c r="I923" s="42"/>
    </row>
    <row r="924" spans="1:9" x14ac:dyDescent="0.2">
      <c r="A924" s="25" t="s">
        <v>166</v>
      </c>
      <c r="B924" s="25" t="s">
        <v>2</v>
      </c>
      <c r="C924" s="29">
        <f t="shared" ref="C924:C930" si="690">H924*2080</f>
        <v>78466.384582872037</v>
      </c>
      <c r="D924" s="29">
        <f t="shared" ref="D924:D930" si="691">H924*173.33333</f>
        <v>6538.8652561585914</v>
      </c>
      <c r="E924" s="29">
        <f t="shared" ref="E924:E930" si="692">H924*40</f>
        <v>1508.9689342860006</v>
      </c>
      <c r="F924" s="29">
        <f t="shared" ref="F924:F930" si="693">H924*80</f>
        <v>3017.9378685720012</v>
      </c>
      <c r="G924" s="29">
        <f t="shared" ref="G924:G930" si="694">H924*(173.33333/2)</f>
        <v>3269.4326280792957</v>
      </c>
      <c r="H924" s="31">
        <f>H916*101%</f>
        <v>37.724223357150017</v>
      </c>
      <c r="I924" s="42"/>
    </row>
    <row r="925" spans="1:9" x14ac:dyDescent="0.2">
      <c r="A925" s="25" t="str">
        <f>A924</f>
        <v>N226</v>
      </c>
      <c r="B925" s="25" t="s">
        <v>1</v>
      </c>
      <c r="C925" s="29">
        <f t="shared" si="690"/>
        <v>82389.703812015636</v>
      </c>
      <c r="D925" s="29">
        <f t="shared" si="691"/>
        <v>6865.8085189665217</v>
      </c>
      <c r="E925" s="29">
        <f t="shared" si="692"/>
        <v>1584.4173810003008</v>
      </c>
      <c r="F925" s="29">
        <f t="shared" si="693"/>
        <v>3168.8347620006016</v>
      </c>
      <c r="G925" s="29">
        <f t="shared" si="694"/>
        <v>3432.9042594832608</v>
      </c>
      <c r="H925" s="31">
        <f t="shared" ref="H925:H930" si="695">H924*105%</f>
        <v>39.61043452500752</v>
      </c>
      <c r="I925" s="42"/>
    </row>
    <row r="926" spans="1:9" x14ac:dyDescent="0.2">
      <c r="A926" s="25" t="str">
        <f>A924</f>
        <v>N226</v>
      </c>
      <c r="B926" s="25" t="s">
        <v>0</v>
      </c>
      <c r="C926" s="29">
        <f t="shared" si="690"/>
        <v>86509.189002616433</v>
      </c>
      <c r="D926" s="29">
        <f t="shared" si="691"/>
        <v>7209.0989449148483</v>
      </c>
      <c r="E926" s="29">
        <f t="shared" si="692"/>
        <v>1663.6382500503159</v>
      </c>
      <c r="F926" s="29">
        <f t="shared" si="693"/>
        <v>3327.2765001006319</v>
      </c>
      <c r="G926" s="29">
        <f t="shared" si="694"/>
        <v>3604.5494724574241</v>
      </c>
      <c r="H926" s="31">
        <f t="shared" si="695"/>
        <v>41.5909562512579</v>
      </c>
      <c r="I926" s="42"/>
    </row>
    <row r="927" spans="1:9" x14ac:dyDescent="0.2">
      <c r="A927" s="25" t="str">
        <f>A924</f>
        <v>N226</v>
      </c>
      <c r="B927" s="25" t="s">
        <v>9</v>
      </c>
      <c r="C927" s="29">
        <f t="shared" si="690"/>
        <v>90834.648452747264</v>
      </c>
      <c r="D927" s="29">
        <f t="shared" si="691"/>
        <v>7569.5538921605912</v>
      </c>
      <c r="E927" s="29">
        <f t="shared" si="692"/>
        <v>1746.820162552832</v>
      </c>
      <c r="F927" s="29">
        <f t="shared" si="693"/>
        <v>3493.640325105664</v>
      </c>
      <c r="G927" s="29">
        <f t="shared" si="694"/>
        <v>3784.7769460802956</v>
      </c>
      <c r="H927" s="31">
        <f t="shared" si="695"/>
        <v>43.6705040638208</v>
      </c>
      <c r="I927" s="42"/>
    </row>
    <row r="928" spans="1:9" x14ac:dyDescent="0.2">
      <c r="A928" s="25" t="str">
        <f>A924</f>
        <v>N226</v>
      </c>
      <c r="B928" s="25" t="s">
        <v>8</v>
      </c>
      <c r="C928" s="29">
        <f t="shared" si="690"/>
        <v>95376.380875384624</v>
      </c>
      <c r="D928" s="29">
        <f t="shared" si="691"/>
        <v>7948.0315867686204</v>
      </c>
      <c r="E928" s="29">
        <f t="shared" si="692"/>
        <v>1834.1611706804736</v>
      </c>
      <c r="F928" s="29">
        <f t="shared" si="693"/>
        <v>3668.3223413609471</v>
      </c>
      <c r="G928" s="29">
        <f t="shared" si="694"/>
        <v>3974.0157933843102</v>
      </c>
      <c r="H928" s="31">
        <f t="shared" si="695"/>
        <v>45.854029267011839</v>
      </c>
      <c r="I928" s="42"/>
    </row>
    <row r="929" spans="1:9" x14ac:dyDescent="0.2">
      <c r="A929" s="25" t="str">
        <f>A924</f>
        <v>N226</v>
      </c>
      <c r="B929" s="25" t="s">
        <v>7</v>
      </c>
      <c r="C929" s="29">
        <f t="shared" si="690"/>
        <v>100145.19991915386</v>
      </c>
      <c r="D929" s="29">
        <f t="shared" si="691"/>
        <v>8345.4331661070519</v>
      </c>
      <c r="E929" s="29">
        <f t="shared" si="692"/>
        <v>1925.8692292144974</v>
      </c>
      <c r="F929" s="29">
        <f t="shared" si="693"/>
        <v>3851.7384584289948</v>
      </c>
      <c r="G929" s="29">
        <f t="shared" si="694"/>
        <v>4172.7165830535259</v>
      </c>
      <c r="H929" s="31">
        <f t="shared" si="695"/>
        <v>48.146730730362435</v>
      </c>
      <c r="I929" s="42"/>
    </row>
    <row r="930" spans="1:9" x14ac:dyDescent="0.2">
      <c r="A930" s="25" t="str">
        <f>A924</f>
        <v>N226</v>
      </c>
      <c r="B930" s="25" t="s">
        <v>6</v>
      </c>
      <c r="C930" s="29">
        <f t="shared" si="690"/>
        <v>105152.45991511155</v>
      </c>
      <c r="D930" s="29">
        <f t="shared" si="691"/>
        <v>8762.7048244124053</v>
      </c>
      <c r="E930" s="29">
        <f t="shared" si="692"/>
        <v>2022.1626906752224</v>
      </c>
      <c r="F930" s="29">
        <f t="shared" si="693"/>
        <v>4044.3253813504448</v>
      </c>
      <c r="G930" s="29">
        <f t="shared" si="694"/>
        <v>4381.3524122062026</v>
      </c>
      <c r="H930" s="31">
        <f t="shared" si="695"/>
        <v>50.554067266880558</v>
      </c>
      <c r="I930" s="42"/>
    </row>
    <row r="931" spans="1:9" x14ac:dyDescent="0.2">
      <c r="C931" s="29"/>
      <c r="D931" s="29"/>
      <c r="E931" s="29"/>
      <c r="F931" s="29"/>
      <c r="G931" s="29"/>
      <c r="I931" s="42"/>
    </row>
    <row r="932" spans="1:9" x14ac:dyDescent="0.2">
      <c r="A932" s="25" t="s">
        <v>165</v>
      </c>
      <c r="B932" s="25" t="s">
        <v>2</v>
      </c>
      <c r="C932" s="29">
        <f t="shared" ref="C932:C938" si="696">H932*2080</f>
        <v>79251.048428700757</v>
      </c>
      <c r="D932" s="29">
        <f t="shared" ref="D932:D938" si="697">H932*173.33333</f>
        <v>6604.2539087201776</v>
      </c>
      <c r="E932" s="29">
        <f t="shared" ref="E932:E938" si="698">H932*40</f>
        <v>1524.0586236288607</v>
      </c>
      <c r="F932" s="29">
        <f t="shared" ref="F932:F938" si="699">H932*80</f>
        <v>3048.1172472577214</v>
      </c>
      <c r="G932" s="29">
        <f t="shared" ref="G932:G938" si="700">H932*(173.33333/2)</f>
        <v>3302.1269543600888</v>
      </c>
      <c r="H932" s="31">
        <f>H924*101%</f>
        <v>38.101465590721517</v>
      </c>
      <c r="I932" s="42"/>
    </row>
    <row r="933" spans="1:9" x14ac:dyDescent="0.2">
      <c r="A933" s="25" t="str">
        <f>A932</f>
        <v>N227</v>
      </c>
      <c r="B933" s="25" t="s">
        <v>1</v>
      </c>
      <c r="C933" s="29">
        <f t="shared" si="696"/>
        <v>83213.600850135786</v>
      </c>
      <c r="D933" s="29">
        <f t="shared" si="697"/>
        <v>6934.4666041561859</v>
      </c>
      <c r="E933" s="29">
        <f t="shared" si="698"/>
        <v>1600.2615548103038</v>
      </c>
      <c r="F933" s="29">
        <f t="shared" si="699"/>
        <v>3200.5231096206076</v>
      </c>
      <c r="G933" s="29">
        <f t="shared" si="700"/>
        <v>3467.2333020780929</v>
      </c>
      <c r="H933" s="31">
        <f t="shared" ref="H933:H938" si="701">H932*105%</f>
        <v>40.006538870257593</v>
      </c>
      <c r="I933" s="42"/>
    </row>
    <row r="934" spans="1:9" x14ac:dyDescent="0.2">
      <c r="A934" s="25" t="str">
        <f>A932</f>
        <v>N227</v>
      </c>
      <c r="B934" s="25" t="s">
        <v>0</v>
      </c>
      <c r="C934" s="29">
        <f t="shared" si="696"/>
        <v>87374.280892642593</v>
      </c>
      <c r="D934" s="29">
        <f t="shared" si="697"/>
        <v>7281.1899343639961</v>
      </c>
      <c r="E934" s="29">
        <f t="shared" si="698"/>
        <v>1680.274632550819</v>
      </c>
      <c r="F934" s="29">
        <f t="shared" si="699"/>
        <v>3360.549265101638</v>
      </c>
      <c r="G934" s="29">
        <f t="shared" si="700"/>
        <v>3640.5949671819981</v>
      </c>
      <c r="H934" s="31">
        <f t="shared" si="701"/>
        <v>42.006865813770474</v>
      </c>
      <c r="I934" s="42"/>
    </row>
    <row r="935" spans="1:9" x14ac:dyDescent="0.2">
      <c r="A935" s="25" t="str">
        <f>A932</f>
        <v>N227</v>
      </c>
      <c r="B935" s="25" t="s">
        <v>9</v>
      </c>
      <c r="C935" s="29">
        <f t="shared" si="696"/>
        <v>91742.994937274721</v>
      </c>
      <c r="D935" s="29">
        <f t="shared" si="697"/>
        <v>7645.2494310821967</v>
      </c>
      <c r="E935" s="29">
        <f t="shared" si="698"/>
        <v>1764.2883641783601</v>
      </c>
      <c r="F935" s="29">
        <f t="shared" si="699"/>
        <v>3528.5767283567202</v>
      </c>
      <c r="G935" s="29">
        <f t="shared" si="700"/>
        <v>3822.6247155410983</v>
      </c>
      <c r="H935" s="31">
        <f t="shared" si="701"/>
        <v>44.107209104459002</v>
      </c>
      <c r="I935" s="42"/>
    </row>
    <row r="936" spans="1:9" x14ac:dyDescent="0.2">
      <c r="A936" s="25" t="str">
        <f>A932</f>
        <v>N227</v>
      </c>
      <c r="B936" s="25" t="s">
        <v>8</v>
      </c>
      <c r="C936" s="29">
        <f t="shared" si="696"/>
        <v>96330.14468413846</v>
      </c>
      <c r="D936" s="29">
        <f t="shared" si="697"/>
        <v>8027.5119026363063</v>
      </c>
      <c r="E936" s="29">
        <f t="shared" si="698"/>
        <v>1852.5027823872781</v>
      </c>
      <c r="F936" s="29">
        <f t="shared" si="699"/>
        <v>3705.0055647745562</v>
      </c>
      <c r="G936" s="29">
        <f t="shared" si="700"/>
        <v>4013.7559513181532</v>
      </c>
      <c r="H936" s="31">
        <f t="shared" si="701"/>
        <v>46.312569559681954</v>
      </c>
      <c r="I936" s="42"/>
    </row>
    <row r="937" spans="1:9" x14ac:dyDescent="0.2">
      <c r="A937" s="25" t="str">
        <f>A932</f>
        <v>N227</v>
      </c>
      <c r="B937" s="25" t="s">
        <v>7</v>
      </c>
      <c r="C937" s="29">
        <f t="shared" si="696"/>
        <v>101146.65191834539</v>
      </c>
      <c r="D937" s="29">
        <f t="shared" si="697"/>
        <v>8428.8874977681226</v>
      </c>
      <c r="E937" s="29">
        <f t="shared" si="698"/>
        <v>1945.127921506642</v>
      </c>
      <c r="F937" s="29">
        <f t="shared" si="699"/>
        <v>3890.255843013284</v>
      </c>
      <c r="G937" s="29">
        <f t="shared" si="700"/>
        <v>4214.4437488840613</v>
      </c>
      <c r="H937" s="31">
        <f t="shared" si="701"/>
        <v>48.628198037666053</v>
      </c>
      <c r="I937" s="42"/>
    </row>
    <row r="938" spans="1:9" x14ac:dyDescent="0.2">
      <c r="A938" s="25" t="str">
        <f>A932</f>
        <v>N227</v>
      </c>
      <c r="B938" s="25" t="s">
        <v>6</v>
      </c>
      <c r="C938" s="29">
        <f t="shared" si="696"/>
        <v>106203.98451426267</v>
      </c>
      <c r="D938" s="29">
        <f t="shared" si="697"/>
        <v>8850.3318726565285</v>
      </c>
      <c r="E938" s="29">
        <f t="shared" si="698"/>
        <v>2042.3843175819743</v>
      </c>
      <c r="F938" s="29">
        <f t="shared" si="699"/>
        <v>4084.7686351639486</v>
      </c>
      <c r="G938" s="29">
        <f t="shared" si="700"/>
        <v>4425.1659363282643</v>
      </c>
      <c r="H938" s="31">
        <f t="shared" si="701"/>
        <v>51.059607939549359</v>
      </c>
      <c r="I938" s="42"/>
    </row>
    <row r="939" spans="1:9" x14ac:dyDescent="0.2">
      <c r="C939" s="29"/>
      <c r="D939" s="29"/>
      <c r="E939" s="29"/>
      <c r="F939" s="29"/>
      <c r="G939" s="29"/>
      <c r="I939" s="42"/>
    </row>
    <row r="940" spans="1:9" x14ac:dyDescent="0.2">
      <c r="A940" s="25" t="s">
        <v>164</v>
      </c>
      <c r="B940" s="25" t="s">
        <v>2</v>
      </c>
      <c r="C940" s="29">
        <f t="shared" ref="C940:C946" si="702">H940*2080</f>
        <v>80043.558912987763</v>
      </c>
      <c r="D940" s="29">
        <f t="shared" ref="D940:D946" si="703">H940*173.33333</f>
        <v>6670.2964478073791</v>
      </c>
      <c r="E940" s="29">
        <f t="shared" ref="E940:E946" si="704">H940*40</f>
        <v>1539.2992098651494</v>
      </c>
      <c r="F940" s="29">
        <f t="shared" ref="F940:F946" si="705">H940*80</f>
        <v>3078.5984197302987</v>
      </c>
      <c r="G940" s="29">
        <f t="shared" ref="G940:G946" si="706">H940*(173.33333/2)</f>
        <v>3335.1482239036895</v>
      </c>
      <c r="H940" s="31">
        <f>H932*101%</f>
        <v>38.482480246628732</v>
      </c>
      <c r="I940" s="42"/>
    </row>
    <row r="941" spans="1:9" x14ac:dyDescent="0.2">
      <c r="A941" s="25" t="str">
        <f>A940</f>
        <v>N228</v>
      </c>
      <c r="B941" s="25" t="s">
        <v>1</v>
      </c>
      <c r="C941" s="29">
        <f t="shared" si="702"/>
        <v>84045.736858637159</v>
      </c>
      <c r="D941" s="29">
        <f t="shared" si="703"/>
        <v>7003.8112701977489</v>
      </c>
      <c r="E941" s="29">
        <f t="shared" si="704"/>
        <v>1616.2641703584068</v>
      </c>
      <c r="F941" s="29">
        <f t="shared" si="705"/>
        <v>3232.5283407168135</v>
      </c>
      <c r="G941" s="29">
        <f t="shared" si="706"/>
        <v>3501.9056350988744</v>
      </c>
      <c r="H941" s="31">
        <f t="shared" ref="H941:H946" si="707">H940*105%</f>
        <v>40.406604258960172</v>
      </c>
      <c r="I941" s="42"/>
    </row>
    <row r="942" spans="1:9" x14ac:dyDescent="0.2">
      <c r="A942" s="25" t="str">
        <f>A940</f>
        <v>N228</v>
      </c>
      <c r="B942" s="25" t="s">
        <v>0</v>
      </c>
      <c r="C942" s="29">
        <f t="shared" si="702"/>
        <v>88248.023701569022</v>
      </c>
      <c r="D942" s="29">
        <f t="shared" si="703"/>
        <v>7354.0018337076363</v>
      </c>
      <c r="E942" s="29">
        <f t="shared" si="704"/>
        <v>1697.0773788763272</v>
      </c>
      <c r="F942" s="29">
        <f t="shared" si="705"/>
        <v>3394.1547577526544</v>
      </c>
      <c r="G942" s="29">
        <f t="shared" si="706"/>
        <v>3677.0009168538181</v>
      </c>
      <c r="H942" s="31">
        <f t="shared" si="707"/>
        <v>42.426934471908183</v>
      </c>
      <c r="I942" s="42"/>
    </row>
    <row r="943" spans="1:9" x14ac:dyDescent="0.2">
      <c r="A943" s="25" t="str">
        <f>A940</f>
        <v>N228</v>
      </c>
      <c r="B943" s="25" t="s">
        <v>9</v>
      </c>
      <c r="C943" s="29">
        <f t="shared" si="702"/>
        <v>92660.424886647466</v>
      </c>
      <c r="D943" s="29">
        <f t="shared" si="703"/>
        <v>7721.7019253930184</v>
      </c>
      <c r="E943" s="29">
        <f t="shared" si="704"/>
        <v>1781.9312478201437</v>
      </c>
      <c r="F943" s="29">
        <f t="shared" si="705"/>
        <v>3563.8624956402873</v>
      </c>
      <c r="G943" s="29">
        <f t="shared" si="706"/>
        <v>3860.8509626965092</v>
      </c>
      <c r="H943" s="31">
        <f t="shared" si="707"/>
        <v>44.548281195503591</v>
      </c>
      <c r="I943" s="42"/>
    </row>
    <row r="944" spans="1:9" x14ac:dyDescent="0.2">
      <c r="A944" s="25" t="str">
        <f>A940</f>
        <v>N228</v>
      </c>
      <c r="B944" s="25" t="s">
        <v>8</v>
      </c>
      <c r="C944" s="29">
        <f t="shared" si="702"/>
        <v>97293.446130979835</v>
      </c>
      <c r="D944" s="29">
        <f t="shared" si="703"/>
        <v>8107.7870216626688</v>
      </c>
      <c r="E944" s="29">
        <f t="shared" si="704"/>
        <v>1871.0278102111508</v>
      </c>
      <c r="F944" s="29">
        <f t="shared" si="705"/>
        <v>3742.0556204223017</v>
      </c>
      <c r="G944" s="29">
        <f t="shared" si="706"/>
        <v>4053.8935108313344</v>
      </c>
      <c r="H944" s="31">
        <f t="shared" si="707"/>
        <v>46.775695255278769</v>
      </c>
      <c r="I944" s="42"/>
    </row>
    <row r="945" spans="1:9" x14ac:dyDescent="0.2">
      <c r="A945" s="25" t="str">
        <f>A940</f>
        <v>N228</v>
      </c>
      <c r="B945" s="25" t="s">
        <v>7</v>
      </c>
      <c r="C945" s="29">
        <f t="shared" si="702"/>
        <v>102158.11843752884</v>
      </c>
      <c r="D945" s="29">
        <f t="shared" si="703"/>
        <v>8513.1763727458037</v>
      </c>
      <c r="E945" s="29">
        <f t="shared" si="704"/>
        <v>1964.5792007217085</v>
      </c>
      <c r="F945" s="29">
        <f t="shared" si="705"/>
        <v>3929.158401443417</v>
      </c>
      <c r="G945" s="29">
        <f t="shared" si="706"/>
        <v>4256.5881863729019</v>
      </c>
      <c r="H945" s="31">
        <f t="shared" si="707"/>
        <v>49.114480018042713</v>
      </c>
      <c r="I945" s="42"/>
    </row>
    <row r="946" spans="1:9" x14ac:dyDescent="0.2">
      <c r="A946" s="25" t="str">
        <f>A940</f>
        <v>N228</v>
      </c>
      <c r="B946" s="25" t="s">
        <v>6</v>
      </c>
      <c r="C946" s="29">
        <f t="shared" si="702"/>
        <v>107266.02435940529</v>
      </c>
      <c r="D946" s="29">
        <f t="shared" si="703"/>
        <v>8938.8351913830938</v>
      </c>
      <c r="E946" s="29">
        <f t="shared" si="704"/>
        <v>2062.8081607577942</v>
      </c>
      <c r="F946" s="29">
        <f t="shared" si="705"/>
        <v>4125.6163215155884</v>
      </c>
      <c r="G946" s="29">
        <f t="shared" si="706"/>
        <v>4469.4175956915469</v>
      </c>
      <c r="H946" s="31">
        <f t="shared" si="707"/>
        <v>51.57020401894485</v>
      </c>
      <c r="I946" s="42"/>
    </row>
    <row r="947" spans="1:9" x14ac:dyDescent="0.2">
      <c r="C947" s="29"/>
      <c r="D947" s="29"/>
      <c r="E947" s="29"/>
      <c r="F947" s="29"/>
      <c r="G947" s="29"/>
      <c r="I947" s="42"/>
    </row>
    <row r="948" spans="1:9" x14ac:dyDescent="0.2">
      <c r="A948" s="25" t="s">
        <v>163</v>
      </c>
      <c r="B948" s="25" t="s">
        <v>2</v>
      </c>
      <c r="C948" s="29">
        <f t="shared" ref="C948:C954" si="708">H948*2080</f>
        <v>80843.994502117654</v>
      </c>
      <c r="D948" s="29">
        <f t="shared" ref="D948:D954" si="709">H948*173.33333</f>
        <v>6736.9994122854532</v>
      </c>
      <c r="E948" s="29">
        <f t="shared" ref="E948:E954" si="710">H948*40</f>
        <v>1554.6922019638009</v>
      </c>
      <c r="F948" s="29">
        <f t="shared" ref="F948:F954" si="711">H948*80</f>
        <v>3109.3844039276019</v>
      </c>
      <c r="G948" s="29">
        <f t="shared" ref="G948:G954" si="712">H948*(173.33333/2)</f>
        <v>3368.4997061427266</v>
      </c>
      <c r="H948" s="31">
        <f>H940*101%</f>
        <v>38.867305049095023</v>
      </c>
      <c r="I948" s="42"/>
    </row>
    <row r="949" spans="1:9" x14ac:dyDescent="0.2">
      <c r="A949" s="25" t="str">
        <f>A948</f>
        <v>N229</v>
      </c>
      <c r="B949" s="25" t="s">
        <v>1</v>
      </c>
      <c r="C949" s="29">
        <f t="shared" si="708"/>
        <v>84886.194227223532</v>
      </c>
      <c r="D949" s="29">
        <f t="shared" si="709"/>
        <v>7073.8493828997262</v>
      </c>
      <c r="E949" s="29">
        <f t="shared" si="710"/>
        <v>1632.4268120619911</v>
      </c>
      <c r="F949" s="29">
        <f t="shared" si="711"/>
        <v>3264.8536241239822</v>
      </c>
      <c r="G949" s="29">
        <f t="shared" si="712"/>
        <v>3536.9246914498631</v>
      </c>
      <c r="H949" s="31">
        <f t="shared" ref="H949:H954" si="713">H948*105%</f>
        <v>40.810670301549777</v>
      </c>
      <c r="I949" s="42"/>
    </row>
    <row r="950" spans="1:9" x14ac:dyDescent="0.2">
      <c r="A950" s="25" t="str">
        <f>A948</f>
        <v>N229</v>
      </c>
      <c r="B950" s="25" t="s">
        <v>0</v>
      </c>
      <c r="C950" s="29">
        <f t="shared" si="708"/>
        <v>89130.503938584719</v>
      </c>
      <c r="D950" s="29">
        <f t="shared" si="709"/>
        <v>7427.5418520447138</v>
      </c>
      <c r="E950" s="29">
        <f t="shared" si="710"/>
        <v>1714.0481526650908</v>
      </c>
      <c r="F950" s="29">
        <f t="shared" si="711"/>
        <v>3428.0963053301816</v>
      </c>
      <c r="G950" s="29">
        <f t="shared" si="712"/>
        <v>3713.7709260223569</v>
      </c>
      <c r="H950" s="31">
        <f t="shared" si="713"/>
        <v>42.851203816627269</v>
      </c>
      <c r="I950" s="42"/>
    </row>
    <row r="951" spans="1:9" x14ac:dyDescent="0.2">
      <c r="A951" s="25" t="str">
        <f>A948</f>
        <v>N229</v>
      </c>
      <c r="B951" s="25" t="s">
        <v>9</v>
      </c>
      <c r="C951" s="29">
        <f t="shared" si="708"/>
        <v>93587.029135513963</v>
      </c>
      <c r="D951" s="29">
        <f t="shared" si="709"/>
        <v>7798.91894464695</v>
      </c>
      <c r="E951" s="29">
        <f t="shared" si="710"/>
        <v>1799.7505602983456</v>
      </c>
      <c r="F951" s="29">
        <f t="shared" si="711"/>
        <v>3599.5011205966912</v>
      </c>
      <c r="G951" s="29">
        <f t="shared" si="712"/>
        <v>3899.459472323475</v>
      </c>
      <c r="H951" s="31">
        <f t="shared" si="713"/>
        <v>44.993764007458637</v>
      </c>
      <c r="I951" s="42"/>
    </row>
    <row r="952" spans="1:9" x14ac:dyDescent="0.2">
      <c r="A952" s="25" t="str">
        <f>A948</f>
        <v>N229</v>
      </c>
      <c r="B952" s="25" t="s">
        <v>8</v>
      </c>
      <c r="C952" s="29">
        <f t="shared" si="708"/>
        <v>98266.380592289672</v>
      </c>
      <c r="D952" s="29">
        <f t="shared" si="709"/>
        <v>8188.8648918792978</v>
      </c>
      <c r="E952" s="29">
        <f t="shared" si="710"/>
        <v>1889.738088313263</v>
      </c>
      <c r="F952" s="29">
        <f t="shared" si="711"/>
        <v>3779.476176626526</v>
      </c>
      <c r="G952" s="29">
        <f t="shared" si="712"/>
        <v>4094.4324459396489</v>
      </c>
      <c r="H952" s="31">
        <f t="shared" si="713"/>
        <v>47.243452207831574</v>
      </c>
      <c r="I952" s="42"/>
    </row>
    <row r="953" spans="1:9" x14ac:dyDescent="0.2">
      <c r="A953" s="25" t="str">
        <f>A948</f>
        <v>N229</v>
      </c>
      <c r="B953" s="25" t="s">
        <v>7</v>
      </c>
      <c r="C953" s="29">
        <f t="shared" si="708"/>
        <v>103179.69962190416</v>
      </c>
      <c r="D953" s="29">
        <f t="shared" si="709"/>
        <v>8598.3081364732643</v>
      </c>
      <c r="E953" s="29">
        <f t="shared" si="710"/>
        <v>1984.2249927289263</v>
      </c>
      <c r="F953" s="29">
        <f t="shared" si="711"/>
        <v>3968.4499854578526</v>
      </c>
      <c r="G953" s="29">
        <f t="shared" si="712"/>
        <v>4299.1540682366322</v>
      </c>
      <c r="H953" s="31">
        <f t="shared" si="713"/>
        <v>49.605624818223156</v>
      </c>
      <c r="I953" s="42"/>
    </row>
    <row r="954" spans="1:9" x14ac:dyDescent="0.2">
      <c r="A954" s="25" t="str">
        <f>A948</f>
        <v>N229</v>
      </c>
      <c r="B954" s="25" t="s">
        <v>6</v>
      </c>
      <c r="C954" s="29">
        <f t="shared" si="708"/>
        <v>108338.68460299938</v>
      </c>
      <c r="D954" s="29">
        <f t="shared" si="709"/>
        <v>9028.2235432969283</v>
      </c>
      <c r="E954" s="29">
        <f t="shared" si="710"/>
        <v>2083.4362423653729</v>
      </c>
      <c r="F954" s="29">
        <f t="shared" si="711"/>
        <v>4166.8724847307458</v>
      </c>
      <c r="G954" s="29">
        <f t="shared" si="712"/>
        <v>4514.1117716484641</v>
      </c>
      <c r="H954" s="31">
        <f t="shared" si="713"/>
        <v>52.085906059134317</v>
      </c>
      <c r="I954" s="42"/>
    </row>
    <row r="955" spans="1:9" x14ac:dyDescent="0.2">
      <c r="C955" s="29"/>
      <c r="D955" s="29"/>
      <c r="E955" s="29"/>
      <c r="F955" s="29"/>
      <c r="G955" s="29"/>
      <c r="I955" s="42"/>
    </row>
    <row r="956" spans="1:9" x14ac:dyDescent="0.2">
      <c r="A956" s="25" t="s">
        <v>162</v>
      </c>
      <c r="B956" s="25" t="s">
        <v>2</v>
      </c>
      <c r="C956" s="29">
        <f t="shared" ref="C956:C962" si="714">H956*2080</f>
        <v>81652.434447138832</v>
      </c>
      <c r="D956" s="29">
        <f t="shared" ref="D956:D962" si="715">H956*173.33333</f>
        <v>6804.3694064083084</v>
      </c>
      <c r="E956" s="29">
        <f t="shared" ref="E956:E962" si="716">H956*40</f>
        <v>1570.239123983439</v>
      </c>
      <c r="F956" s="29">
        <f t="shared" ref="F956:F962" si="717">H956*80</f>
        <v>3140.4782479668779</v>
      </c>
      <c r="G956" s="29">
        <f t="shared" ref="G956:G962" si="718">H956*(173.33333/2)</f>
        <v>3402.1847032041542</v>
      </c>
      <c r="H956" s="31">
        <f>H948*101%</f>
        <v>39.255978099585974</v>
      </c>
      <c r="I956" s="42"/>
    </row>
    <row r="957" spans="1:9" x14ac:dyDescent="0.2">
      <c r="A957" s="25" t="str">
        <f>A956</f>
        <v>N230</v>
      </c>
      <c r="B957" s="25" t="s">
        <v>1</v>
      </c>
      <c r="C957" s="29">
        <f t="shared" si="714"/>
        <v>85735.056169495772</v>
      </c>
      <c r="D957" s="29">
        <f t="shared" si="715"/>
        <v>7144.587876728724</v>
      </c>
      <c r="E957" s="29">
        <f t="shared" si="716"/>
        <v>1648.7510801826111</v>
      </c>
      <c r="F957" s="29">
        <f t="shared" si="717"/>
        <v>3297.5021603652222</v>
      </c>
      <c r="G957" s="29">
        <f t="shared" si="718"/>
        <v>3572.293938364362</v>
      </c>
      <c r="H957" s="31">
        <f t="shared" ref="H957:H962" si="719">H956*105%</f>
        <v>41.218777004565275</v>
      </c>
      <c r="I957" s="42"/>
    </row>
    <row r="958" spans="1:9" x14ac:dyDescent="0.2">
      <c r="A958" s="25" t="str">
        <f>A956</f>
        <v>N230</v>
      </c>
      <c r="B958" s="25" t="s">
        <v>0</v>
      </c>
      <c r="C958" s="29">
        <f t="shared" si="714"/>
        <v>90021.808977970577</v>
      </c>
      <c r="D958" s="29">
        <f t="shared" si="715"/>
        <v>7501.8172705651614</v>
      </c>
      <c r="E958" s="29">
        <f t="shared" si="716"/>
        <v>1731.1886341917418</v>
      </c>
      <c r="F958" s="29">
        <f t="shared" si="717"/>
        <v>3462.3772683834836</v>
      </c>
      <c r="G958" s="29">
        <f t="shared" si="718"/>
        <v>3750.9086352825807</v>
      </c>
      <c r="H958" s="31">
        <f t="shared" si="719"/>
        <v>43.279715854793544</v>
      </c>
      <c r="I958" s="42"/>
    </row>
    <row r="959" spans="1:9" x14ac:dyDescent="0.2">
      <c r="A959" s="25" t="str">
        <f>A956</f>
        <v>N230</v>
      </c>
      <c r="B959" s="25" t="s">
        <v>9</v>
      </c>
      <c r="C959" s="29">
        <f t="shared" si="714"/>
        <v>94522.899426869102</v>
      </c>
      <c r="D959" s="29">
        <f t="shared" si="715"/>
        <v>7876.9081340934199</v>
      </c>
      <c r="E959" s="29">
        <f t="shared" si="716"/>
        <v>1817.748065901329</v>
      </c>
      <c r="F959" s="29">
        <f t="shared" si="717"/>
        <v>3635.4961318026581</v>
      </c>
      <c r="G959" s="29">
        <f t="shared" si="718"/>
        <v>3938.45406704671</v>
      </c>
      <c r="H959" s="31">
        <f t="shared" si="719"/>
        <v>45.443701647533224</v>
      </c>
      <c r="I959" s="42"/>
    </row>
    <row r="960" spans="1:9" x14ac:dyDescent="0.2">
      <c r="A960" s="25" t="str">
        <f>A956</f>
        <v>N230</v>
      </c>
      <c r="B960" s="25" t="s">
        <v>8</v>
      </c>
      <c r="C960" s="29">
        <f t="shared" si="714"/>
        <v>99249.044398212573</v>
      </c>
      <c r="D960" s="29">
        <f t="shared" si="715"/>
        <v>8270.7535407980922</v>
      </c>
      <c r="E960" s="29">
        <f t="shared" si="716"/>
        <v>1908.6354691963957</v>
      </c>
      <c r="F960" s="29">
        <f t="shared" si="717"/>
        <v>3817.2709383927913</v>
      </c>
      <c r="G960" s="29">
        <f t="shared" si="718"/>
        <v>4135.3767703990461</v>
      </c>
      <c r="H960" s="31">
        <f t="shared" si="719"/>
        <v>47.71588672990989</v>
      </c>
      <c r="I960" s="42"/>
    </row>
    <row r="961" spans="1:9" x14ac:dyDescent="0.2">
      <c r="A961" s="25" t="str">
        <f>A956</f>
        <v>N230</v>
      </c>
      <c r="B961" s="25" t="s">
        <v>7</v>
      </c>
      <c r="C961" s="29">
        <f t="shared" si="714"/>
        <v>104211.4966181232</v>
      </c>
      <c r="D961" s="29">
        <f t="shared" si="715"/>
        <v>8684.2912178379956</v>
      </c>
      <c r="E961" s="29">
        <f t="shared" si="716"/>
        <v>2004.0672426562153</v>
      </c>
      <c r="F961" s="29">
        <f t="shared" si="717"/>
        <v>4008.1344853124306</v>
      </c>
      <c r="G961" s="29">
        <f t="shared" si="718"/>
        <v>4342.1456089189978</v>
      </c>
      <c r="H961" s="31">
        <f t="shared" si="719"/>
        <v>50.101681066405384</v>
      </c>
      <c r="I961" s="42"/>
    </row>
    <row r="962" spans="1:9" x14ac:dyDescent="0.2">
      <c r="A962" s="25" t="str">
        <f>A956</f>
        <v>N230</v>
      </c>
      <c r="B962" s="25" t="s">
        <v>6</v>
      </c>
      <c r="C962" s="29">
        <f t="shared" si="714"/>
        <v>109422.07144902938</v>
      </c>
      <c r="D962" s="29">
        <f t="shared" si="715"/>
        <v>9118.5057787298956</v>
      </c>
      <c r="E962" s="29">
        <f t="shared" si="716"/>
        <v>2104.2706047890265</v>
      </c>
      <c r="F962" s="29">
        <f t="shared" si="717"/>
        <v>4208.541209578053</v>
      </c>
      <c r="G962" s="29">
        <f t="shared" si="718"/>
        <v>4559.2528893649478</v>
      </c>
      <c r="H962" s="31">
        <f t="shared" si="719"/>
        <v>52.606765119725658</v>
      </c>
      <c r="I962" s="42"/>
    </row>
    <row r="963" spans="1:9" x14ac:dyDescent="0.2">
      <c r="C963" s="29"/>
      <c r="D963" s="29"/>
      <c r="E963" s="29"/>
      <c r="F963" s="29"/>
      <c r="G963" s="29"/>
      <c r="I963" s="42"/>
    </row>
    <row r="964" spans="1:9" x14ac:dyDescent="0.2">
      <c r="A964" s="25" t="s">
        <v>161</v>
      </c>
      <c r="B964" s="25" t="s">
        <v>2</v>
      </c>
      <c r="C964" s="29">
        <f t="shared" ref="C964:C970" si="720">H964*2080</f>
        <v>82468.958791610217</v>
      </c>
      <c r="D964" s="29">
        <f t="shared" ref="D964:D970" si="721">H964*173.33333</f>
        <v>6872.4131004723913</v>
      </c>
      <c r="E964" s="29">
        <f t="shared" ref="E964:E970" si="722">H964*40</f>
        <v>1585.9415152232734</v>
      </c>
      <c r="F964" s="29">
        <f t="shared" ref="F964:F970" si="723">H964*80</f>
        <v>3171.8830304465469</v>
      </c>
      <c r="G964" s="29">
        <f t="shared" ref="G964:G970" si="724">H964*(173.33333/2)</f>
        <v>3436.2065502361957</v>
      </c>
      <c r="H964" s="31">
        <f>H956*101%</f>
        <v>39.648537880581834</v>
      </c>
      <c r="I964" s="42"/>
    </row>
    <row r="965" spans="1:9" x14ac:dyDescent="0.2">
      <c r="A965" s="25" t="str">
        <f>A964</f>
        <v>N231</v>
      </c>
      <c r="B965" s="25" t="s">
        <v>1</v>
      </c>
      <c r="C965" s="29">
        <f t="shared" si="720"/>
        <v>86592.406731190742</v>
      </c>
      <c r="D965" s="29">
        <f t="shared" si="721"/>
        <v>7216.0337554960115</v>
      </c>
      <c r="E965" s="29">
        <f t="shared" si="722"/>
        <v>1665.2385909844372</v>
      </c>
      <c r="F965" s="29">
        <f t="shared" si="723"/>
        <v>3330.4771819688744</v>
      </c>
      <c r="G965" s="29">
        <f t="shared" si="724"/>
        <v>3608.0168777480058</v>
      </c>
      <c r="H965" s="31">
        <f t="shared" ref="H965:H970" si="725">H964*105%</f>
        <v>41.630964774610931</v>
      </c>
      <c r="I965" s="42"/>
    </row>
    <row r="966" spans="1:9" x14ac:dyDescent="0.2">
      <c r="A966" s="25" t="str">
        <f>A964</f>
        <v>N231</v>
      </c>
      <c r="B966" s="25" t="s">
        <v>0</v>
      </c>
      <c r="C966" s="29">
        <f t="shared" si="720"/>
        <v>90922.02706775027</v>
      </c>
      <c r="D966" s="29">
        <f t="shared" si="721"/>
        <v>7576.835443270812</v>
      </c>
      <c r="E966" s="29">
        <f t="shared" si="722"/>
        <v>1748.5005205336593</v>
      </c>
      <c r="F966" s="29">
        <f t="shared" si="723"/>
        <v>3497.0010410673185</v>
      </c>
      <c r="G966" s="29">
        <f t="shared" si="724"/>
        <v>3788.417721635406</v>
      </c>
      <c r="H966" s="31">
        <f t="shared" si="725"/>
        <v>43.712513013341479</v>
      </c>
      <c r="I966" s="42"/>
    </row>
    <row r="967" spans="1:9" x14ac:dyDescent="0.2">
      <c r="A967" s="25" t="str">
        <f>A964</f>
        <v>N231</v>
      </c>
      <c r="B967" s="25" t="s">
        <v>9</v>
      </c>
      <c r="C967" s="29">
        <f t="shared" si="720"/>
        <v>95468.128421137793</v>
      </c>
      <c r="D967" s="29">
        <f t="shared" si="721"/>
        <v>7955.6772154343535</v>
      </c>
      <c r="E967" s="29">
        <f t="shared" si="722"/>
        <v>1835.9255465603424</v>
      </c>
      <c r="F967" s="29">
        <f t="shared" si="723"/>
        <v>3671.8510931206847</v>
      </c>
      <c r="G967" s="29">
        <f t="shared" si="724"/>
        <v>3977.8386077171767</v>
      </c>
      <c r="H967" s="31">
        <f t="shared" si="725"/>
        <v>45.898138664008556</v>
      </c>
      <c r="I967" s="42"/>
    </row>
    <row r="968" spans="1:9" x14ac:dyDescent="0.2">
      <c r="A968" s="25" t="str">
        <f>A964</f>
        <v>N231</v>
      </c>
      <c r="B968" s="25" t="s">
        <v>8</v>
      </c>
      <c r="C968" s="29">
        <f t="shared" si="720"/>
        <v>100241.53484219468</v>
      </c>
      <c r="D968" s="29">
        <f t="shared" si="721"/>
        <v>8353.4610762060711</v>
      </c>
      <c r="E968" s="29">
        <f t="shared" si="722"/>
        <v>1927.7218238883595</v>
      </c>
      <c r="F968" s="29">
        <f t="shared" si="723"/>
        <v>3855.443647776719</v>
      </c>
      <c r="G968" s="29">
        <f t="shared" si="724"/>
        <v>4176.7305381030355</v>
      </c>
      <c r="H968" s="31">
        <f t="shared" si="725"/>
        <v>48.193045597208986</v>
      </c>
      <c r="I968" s="42"/>
    </row>
    <row r="969" spans="1:9" x14ac:dyDescent="0.2">
      <c r="A969" s="25" t="str">
        <f>A964</f>
        <v>N231</v>
      </c>
      <c r="B969" s="25" t="s">
        <v>7</v>
      </c>
      <c r="C969" s="29">
        <f t="shared" si="720"/>
        <v>105253.61158430444</v>
      </c>
      <c r="D969" s="29">
        <f t="shared" si="721"/>
        <v>8771.1341300163767</v>
      </c>
      <c r="E969" s="29">
        <f t="shared" si="722"/>
        <v>2024.1079150827775</v>
      </c>
      <c r="F969" s="29">
        <f t="shared" si="723"/>
        <v>4048.215830165555</v>
      </c>
      <c r="G969" s="29">
        <f t="shared" si="724"/>
        <v>4385.5670650081884</v>
      </c>
      <c r="H969" s="31">
        <f t="shared" si="725"/>
        <v>50.602697877069438</v>
      </c>
      <c r="I969" s="42"/>
    </row>
    <row r="970" spans="1:9" x14ac:dyDescent="0.2">
      <c r="A970" s="25" t="str">
        <f>A964</f>
        <v>N231</v>
      </c>
      <c r="B970" s="25" t="s">
        <v>6</v>
      </c>
      <c r="C970" s="29">
        <f t="shared" si="720"/>
        <v>110516.29216351965</v>
      </c>
      <c r="D970" s="29">
        <f t="shared" si="721"/>
        <v>9209.6908365171948</v>
      </c>
      <c r="E970" s="29">
        <f t="shared" si="722"/>
        <v>2125.3133108369166</v>
      </c>
      <c r="F970" s="29">
        <f t="shared" si="723"/>
        <v>4250.6266216738331</v>
      </c>
      <c r="G970" s="29">
        <f t="shared" si="724"/>
        <v>4604.8454182585974</v>
      </c>
      <c r="H970" s="31">
        <f t="shared" si="725"/>
        <v>53.13283277092291</v>
      </c>
      <c r="I970" s="42"/>
    </row>
    <row r="971" spans="1:9" x14ac:dyDescent="0.2">
      <c r="C971" s="29"/>
      <c r="D971" s="29"/>
      <c r="E971" s="29"/>
      <c r="F971" s="29"/>
      <c r="G971" s="29"/>
      <c r="I971" s="42"/>
    </row>
    <row r="972" spans="1:9" x14ac:dyDescent="0.2">
      <c r="A972" s="25" t="s">
        <v>160</v>
      </c>
      <c r="B972" s="25" t="s">
        <v>2</v>
      </c>
      <c r="C972" s="29">
        <f t="shared" ref="C972:C978" si="726">H972*2080</f>
        <v>83293.648379526319</v>
      </c>
      <c r="D972" s="29">
        <f t="shared" ref="D972:D978" si="727">H972*173.33333</f>
        <v>6941.1372314771152</v>
      </c>
      <c r="E972" s="29">
        <f t="shared" ref="E972:E978" si="728">H972*40</f>
        <v>1601.8009303755061</v>
      </c>
      <c r="F972" s="29">
        <f t="shared" ref="F972:F978" si="729">H972*80</f>
        <v>3203.6018607510123</v>
      </c>
      <c r="G972" s="29">
        <f t="shared" ref="G972:G978" si="730">H972*(173.33333/2)</f>
        <v>3470.5686157385576</v>
      </c>
      <c r="H972" s="31">
        <f>H964*101%</f>
        <v>40.045023259387655</v>
      </c>
      <c r="I972" s="42"/>
    </row>
    <row r="973" spans="1:9" x14ac:dyDescent="0.2">
      <c r="A973" s="25" t="str">
        <f>A972</f>
        <v>N232</v>
      </c>
      <c r="B973" s="25" t="s">
        <v>1</v>
      </c>
      <c r="C973" s="29">
        <f t="shared" si="726"/>
        <v>87458.330798502648</v>
      </c>
      <c r="D973" s="29">
        <f t="shared" si="727"/>
        <v>7288.1940930509718</v>
      </c>
      <c r="E973" s="29">
        <f t="shared" si="728"/>
        <v>1681.8909768942817</v>
      </c>
      <c r="F973" s="29">
        <f t="shared" si="729"/>
        <v>3363.7819537885634</v>
      </c>
      <c r="G973" s="29">
        <f t="shared" si="730"/>
        <v>3644.0970465254859</v>
      </c>
      <c r="H973" s="31">
        <f t="shared" ref="H973:H978" si="731">H972*105%</f>
        <v>42.047274422357042</v>
      </c>
      <c r="I973" s="42"/>
    </row>
    <row r="974" spans="1:9" x14ac:dyDescent="0.2">
      <c r="A974" s="25" t="str">
        <f>A972</f>
        <v>N232</v>
      </c>
      <c r="B974" s="25" t="s">
        <v>0</v>
      </c>
      <c r="C974" s="29">
        <f t="shared" si="726"/>
        <v>91831.247338427784</v>
      </c>
      <c r="D974" s="29">
        <f t="shared" si="727"/>
        <v>7652.6037977035212</v>
      </c>
      <c r="E974" s="29">
        <f t="shared" si="728"/>
        <v>1765.9855257389959</v>
      </c>
      <c r="F974" s="29">
        <f t="shared" si="729"/>
        <v>3531.9710514779918</v>
      </c>
      <c r="G974" s="29">
        <f t="shared" si="730"/>
        <v>3826.3018988517606</v>
      </c>
      <c r="H974" s="31">
        <f t="shared" si="731"/>
        <v>44.149638143474895</v>
      </c>
      <c r="I974" s="42"/>
    </row>
    <row r="975" spans="1:9" x14ac:dyDescent="0.2">
      <c r="A975" s="25" t="str">
        <f>A972</f>
        <v>N232</v>
      </c>
      <c r="B975" s="25" t="s">
        <v>9</v>
      </c>
      <c r="C975" s="29">
        <f t="shared" si="726"/>
        <v>96422.809705349166</v>
      </c>
      <c r="D975" s="29">
        <f t="shared" si="727"/>
        <v>8035.2339875886964</v>
      </c>
      <c r="E975" s="29">
        <f t="shared" si="728"/>
        <v>1854.2848020259455</v>
      </c>
      <c r="F975" s="29">
        <f t="shared" si="729"/>
        <v>3708.569604051891</v>
      </c>
      <c r="G975" s="29">
        <f t="shared" si="730"/>
        <v>4017.6169937943482</v>
      </c>
      <c r="H975" s="31">
        <f t="shared" si="731"/>
        <v>46.357120050648639</v>
      </c>
      <c r="I975" s="42"/>
    </row>
    <row r="976" spans="1:9" x14ac:dyDescent="0.2">
      <c r="A976" s="25" t="str">
        <f>A972</f>
        <v>N232</v>
      </c>
      <c r="B976" s="25" t="s">
        <v>8</v>
      </c>
      <c r="C976" s="29">
        <f t="shared" si="726"/>
        <v>101243.95019061664</v>
      </c>
      <c r="D976" s="29">
        <f t="shared" si="727"/>
        <v>8436.9956869681318</v>
      </c>
      <c r="E976" s="29">
        <f t="shared" si="728"/>
        <v>1946.999042127243</v>
      </c>
      <c r="F976" s="29">
        <f t="shared" si="729"/>
        <v>3893.998084254486</v>
      </c>
      <c r="G976" s="29">
        <f t="shared" si="730"/>
        <v>4218.4978434840659</v>
      </c>
      <c r="H976" s="31">
        <f t="shared" si="731"/>
        <v>48.674976053181076</v>
      </c>
      <c r="I976" s="42"/>
    </row>
    <row r="977" spans="1:9" x14ac:dyDescent="0.2">
      <c r="A977" s="25" t="str">
        <f>A972</f>
        <v>N232</v>
      </c>
      <c r="B977" s="25" t="s">
        <v>7</v>
      </c>
      <c r="C977" s="29">
        <f t="shared" si="726"/>
        <v>106306.14770014747</v>
      </c>
      <c r="D977" s="29">
        <f t="shared" si="727"/>
        <v>8858.8454713165393</v>
      </c>
      <c r="E977" s="29">
        <f t="shared" si="728"/>
        <v>2044.3489942336053</v>
      </c>
      <c r="F977" s="29">
        <f t="shared" si="729"/>
        <v>4088.6979884672105</v>
      </c>
      <c r="G977" s="29">
        <f t="shared" si="730"/>
        <v>4429.4227356582696</v>
      </c>
      <c r="H977" s="31">
        <f t="shared" si="731"/>
        <v>51.10872485584013</v>
      </c>
      <c r="I977" s="42"/>
    </row>
    <row r="978" spans="1:9" x14ac:dyDescent="0.2">
      <c r="A978" s="25" t="str">
        <f>A972</f>
        <v>N232</v>
      </c>
      <c r="B978" s="25" t="s">
        <v>6</v>
      </c>
      <c r="C978" s="29">
        <f t="shared" si="726"/>
        <v>111621.45508515484</v>
      </c>
      <c r="D978" s="29">
        <f t="shared" si="727"/>
        <v>9301.7877448823656</v>
      </c>
      <c r="E978" s="29">
        <f t="shared" si="728"/>
        <v>2146.5664439452853</v>
      </c>
      <c r="F978" s="29">
        <f t="shared" si="729"/>
        <v>4293.1328878905706</v>
      </c>
      <c r="G978" s="29">
        <f t="shared" si="730"/>
        <v>4650.8938724411828</v>
      </c>
      <c r="H978" s="31">
        <f t="shared" si="731"/>
        <v>53.664161098632135</v>
      </c>
      <c r="I978" s="42"/>
    </row>
    <row r="979" spans="1:9" x14ac:dyDescent="0.2">
      <c r="C979" s="29"/>
      <c r="D979" s="29"/>
      <c r="E979" s="29"/>
      <c r="F979" s="29"/>
      <c r="G979" s="29"/>
      <c r="I979" s="42"/>
    </row>
    <row r="980" spans="1:9" x14ac:dyDescent="0.2">
      <c r="A980" s="25" t="s">
        <v>159</v>
      </c>
      <c r="B980" s="25" t="s">
        <v>2</v>
      </c>
      <c r="C980" s="29">
        <f t="shared" ref="C980:C986" si="732">H980*2080</f>
        <v>84126.584863321579</v>
      </c>
      <c r="D980" s="29">
        <f t="shared" ref="D980:D986" si="733">H980*173.33333</f>
        <v>7010.5486037918863</v>
      </c>
      <c r="E980" s="29">
        <f t="shared" ref="E980:E986" si="734">H980*40</f>
        <v>1617.8189396792613</v>
      </c>
      <c r="F980" s="29">
        <f t="shared" ref="F980:F986" si="735">H980*80</f>
        <v>3235.6378793585227</v>
      </c>
      <c r="G980" s="29">
        <f t="shared" ref="G980:G986" si="736">H980*(173.33333/2)</f>
        <v>3505.2743018959432</v>
      </c>
      <c r="H980" s="31">
        <f>H972*101%</f>
        <v>40.445473491981531</v>
      </c>
      <c r="I980" s="42"/>
    </row>
    <row r="981" spans="1:9" x14ac:dyDescent="0.2">
      <c r="A981" s="25" t="str">
        <f>A980</f>
        <v>N233</v>
      </c>
      <c r="B981" s="25" t="s">
        <v>1</v>
      </c>
      <c r="C981" s="29">
        <f t="shared" si="732"/>
        <v>88332.91410648766</v>
      </c>
      <c r="D981" s="29">
        <f t="shared" si="733"/>
        <v>7361.0760339814815</v>
      </c>
      <c r="E981" s="29">
        <f t="shared" si="734"/>
        <v>1698.7098866632243</v>
      </c>
      <c r="F981" s="29">
        <f t="shared" si="735"/>
        <v>3397.4197733264486</v>
      </c>
      <c r="G981" s="29">
        <f t="shared" si="736"/>
        <v>3680.5380169907407</v>
      </c>
      <c r="H981" s="31">
        <f t="shared" ref="H981:H986" si="737">H980*105%</f>
        <v>42.467747166580608</v>
      </c>
      <c r="I981" s="42"/>
    </row>
    <row r="982" spans="1:9" x14ac:dyDescent="0.2">
      <c r="A982" s="25" t="str">
        <f>A980</f>
        <v>N233</v>
      </c>
      <c r="B982" s="25" t="s">
        <v>0</v>
      </c>
      <c r="C982" s="29">
        <f t="shared" si="732"/>
        <v>92749.559811812054</v>
      </c>
      <c r="D982" s="29">
        <f t="shared" si="733"/>
        <v>7729.1298356805555</v>
      </c>
      <c r="E982" s="29">
        <f t="shared" si="734"/>
        <v>1783.6453809963857</v>
      </c>
      <c r="F982" s="29">
        <f t="shared" si="735"/>
        <v>3567.2907619927714</v>
      </c>
      <c r="G982" s="29">
        <f t="shared" si="736"/>
        <v>3864.5649178402778</v>
      </c>
      <c r="H982" s="31">
        <f t="shared" si="737"/>
        <v>44.591134524909641</v>
      </c>
      <c r="I982" s="42"/>
    </row>
    <row r="983" spans="1:9" x14ac:dyDescent="0.2">
      <c r="A983" s="25" t="str">
        <f>A980</f>
        <v>N233</v>
      </c>
      <c r="B983" s="25" t="s">
        <v>9</v>
      </c>
      <c r="C983" s="29">
        <f t="shared" si="732"/>
        <v>97387.037802402658</v>
      </c>
      <c r="D983" s="29">
        <f t="shared" si="733"/>
        <v>8115.5863274645835</v>
      </c>
      <c r="E983" s="29">
        <f t="shared" si="734"/>
        <v>1872.827650046205</v>
      </c>
      <c r="F983" s="29">
        <f t="shared" si="735"/>
        <v>3745.65530009241</v>
      </c>
      <c r="G983" s="29">
        <f t="shared" si="736"/>
        <v>4057.7931637322918</v>
      </c>
      <c r="H983" s="31">
        <f t="shared" si="737"/>
        <v>46.820691251155125</v>
      </c>
      <c r="I983" s="42"/>
    </row>
    <row r="984" spans="1:9" x14ac:dyDescent="0.2">
      <c r="A984" s="25" t="str">
        <f>A980</f>
        <v>N233</v>
      </c>
      <c r="B984" s="25" t="s">
        <v>8</v>
      </c>
      <c r="C984" s="29">
        <f t="shared" si="732"/>
        <v>102256.3896925228</v>
      </c>
      <c r="D984" s="29">
        <f t="shared" si="733"/>
        <v>8521.365643837813</v>
      </c>
      <c r="E984" s="29">
        <f t="shared" si="734"/>
        <v>1966.4690325485153</v>
      </c>
      <c r="F984" s="29">
        <f t="shared" si="735"/>
        <v>3932.9380650970306</v>
      </c>
      <c r="G984" s="29">
        <f t="shared" si="736"/>
        <v>4260.6828219189065</v>
      </c>
      <c r="H984" s="31">
        <f t="shared" si="737"/>
        <v>49.161725813712884</v>
      </c>
      <c r="I984" s="42"/>
    </row>
    <row r="985" spans="1:9" x14ac:dyDescent="0.2">
      <c r="A985" s="25" t="str">
        <f>A980</f>
        <v>N233</v>
      </c>
      <c r="B985" s="25" t="s">
        <v>7</v>
      </c>
      <c r="C985" s="29">
        <f t="shared" si="732"/>
        <v>107369.20917714895</v>
      </c>
      <c r="D985" s="29">
        <f t="shared" si="733"/>
        <v>8947.4339260297056</v>
      </c>
      <c r="E985" s="29">
        <f t="shared" si="734"/>
        <v>2064.7924841759414</v>
      </c>
      <c r="F985" s="29">
        <f t="shared" si="735"/>
        <v>4129.5849683518827</v>
      </c>
      <c r="G985" s="29">
        <f t="shared" si="736"/>
        <v>4473.7169630148528</v>
      </c>
      <c r="H985" s="31">
        <f t="shared" si="737"/>
        <v>51.619812104398534</v>
      </c>
      <c r="I985" s="42"/>
    </row>
    <row r="986" spans="1:9" x14ac:dyDescent="0.2">
      <c r="A986" s="25" t="str">
        <f>A980</f>
        <v>N233</v>
      </c>
      <c r="B986" s="25" t="s">
        <v>6</v>
      </c>
      <c r="C986" s="29">
        <f t="shared" si="732"/>
        <v>112737.66963600641</v>
      </c>
      <c r="D986" s="29">
        <f t="shared" si="733"/>
        <v>9394.8056223311905</v>
      </c>
      <c r="E986" s="29">
        <f t="shared" si="734"/>
        <v>2168.0321083847384</v>
      </c>
      <c r="F986" s="29">
        <f t="shared" si="735"/>
        <v>4336.0642167694768</v>
      </c>
      <c r="G986" s="29">
        <f t="shared" si="736"/>
        <v>4697.4028111655953</v>
      </c>
      <c r="H986" s="31">
        <f t="shared" si="737"/>
        <v>54.200802709618465</v>
      </c>
      <c r="I986" s="42"/>
    </row>
    <row r="987" spans="1:9" x14ac:dyDescent="0.2">
      <c r="C987" s="29"/>
      <c r="D987" s="29"/>
      <c r="E987" s="29"/>
      <c r="F987" s="29"/>
      <c r="G987" s="29"/>
      <c r="I987" s="42"/>
    </row>
    <row r="988" spans="1:9" x14ac:dyDescent="0.2">
      <c r="A988" s="25" t="s">
        <v>158</v>
      </c>
      <c r="B988" s="25" t="s">
        <v>2</v>
      </c>
      <c r="C988" s="29">
        <f t="shared" ref="C988:C994" si="738">H988*2080</f>
        <v>84967.850711954801</v>
      </c>
      <c r="D988" s="29">
        <f t="shared" ref="D988:D994" si="739">H988*173.33333</f>
        <v>7080.6540898298053</v>
      </c>
      <c r="E988" s="29">
        <f t="shared" ref="E988:E994" si="740">H988*40</f>
        <v>1633.9971290760539</v>
      </c>
      <c r="F988" s="29">
        <f t="shared" ref="F988:F994" si="741">H988*80</f>
        <v>3267.9942581521077</v>
      </c>
      <c r="G988" s="29">
        <f t="shared" ref="G988:G994" si="742">H988*(173.33333/2)</f>
        <v>3540.3270449149027</v>
      </c>
      <c r="H988" s="31">
        <f>H980*101%</f>
        <v>40.849928226901348</v>
      </c>
      <c r="I988" s="42"/>
    </row>
    <row r="989" spans="1:9" x14ac:dyDescent="0.2">
      <c r="A989" s="25" t="str">
        <f>A988</f>
        <v>N234</v>
      </c>
      <c r="B989" s="25" t="s">
        <v>1</v>
      </c>
      <c r="C989" s="29">
        <f t="shared" si="738"/>
        <v>89216.243247552542</v>
      </c>
      <c r="D989" s="29">
        <f t="shared" si="739"/>
        <v>7434.6867943212965</v>
      </c>
      <c r="E989" s="29">
        <f t="shared" si="740"/>
        <v>1715.6969855298566</v>
      </c>
      <c r="F989" s="29">
        <f t="shared" si="741"/>
        <v>3431.3939710597133</v>
      </c>
      <c r="G989" s="29">
        <f t="shared" si="742"/>
        <v>3717.3433971606482</v>
      </c>
      <c r="H989" s="31">
        <f t="shared" ref="H989:H994" si="743">H988*105%</f>
        <v>42.892424638246418</v>
      </c>
      <c r="I989" s="42"/>
    </row>
    <row r="990" spans="1:9" x14ac:dyDescent="0.2">
      <c r="A990" s="25" t="str">
        <f>A988</f>
        <v>N234</v>
      </c>
      <c r="B990" s="25" t="s">
        <v>0</v>
      </c>
      <c r="C990" s="29">
        <f t="shared" si="738"/>
        <v>93677.055409930181</v>
      </c>
      <c r="D990" s="29">
        <f t="shared" si="739"/>
        <v>7806.4211340373622</v>
      </c>
      <c r="E990" s="29">
        <f t="shared" si="740"/>
        <v>1801.4818348063498</v>
      </c>
      <c r="F990" s="29">
        <f t="shared" si="741"/>
        <v>3602.9636696126995</v>
      </c>
      <c r="G990" s="29">
        <f t="shared" si="742"/>
        <v>3903.2105670186811</v>
      </c>
      <c r="H990" s="31">
        <f t="shared" si="743"/>
        <v>45.037045870158742</v>
      </c>
      <c r="I990" s="42"/>
    </row>
    <row r="991" spans="1:9" x14ac:dyDescent="0.2">
      <c r="A991" s="25" t="str">
        <f>A988</f>
        <v>N234</v>
      </c>
      <c r="B991" s="25" t="s">
        <v>9</v>
      </c>
      <c r="C991" s="29">
        <f t="shared" si="738"/>
        <v>98360.90818042669</v>
      </c>
      <c r="D991" s="29">
        <f t="shared" si="739"/>
        <v>8196.7421907392309</v>
      </c>
      <c r="E991" s="29">
        <f t="shared" si="740"/>
        <v>1891.5559265466673</v>
      </c>
      <c r="F991" s="29">
        <f t="shared" si="741"/>
        <v>3783.1118530933345</v>
      </c>
      <c r="G991" s="29">
        <f t="shared" si="742"/>
        <v>4098.3710953696154</v>
      </c>
      <c r="H991" s="31">
        <f t="shared" si="743"/>
        <v>47.28889816366668</v>
      </c>
      <c r="I991" s="42"/>
    </row>
    <row r="992" spans="1:9" x14ac:dyDescent="0.2">
      <c r="A992" s="25" t="str">
        <f>A988</f>
        <v>N234</v>
      </c>
      <c r="B992" s="25" t="s">
        <v>8</v>
      </c>
      <c r="C992" s="29">
        <f t="shared" si="738"/>
        <v>103278.95358944804</v>
      </c>
      <c r="D992" s="29">
        <f t="shared" si="739"/>
        <v>8606.579300276193</v>
      </c>
      <c r="E992" s="29">
        <f t="shared" si="740"/>
        <v>1986.1337228740008</v>
      </c>
      <c r="F992" s="29">
        <f t="shared" si="741"/>
        <v>3972.2674457480016</v>
      </c>
      <c r="G992" s="29">
        <f t="shared" si="742"/>
        <v>4303.2896501380965</v>
      </c>
      <c r="H992" s="31">
        <f t="shared" si="743"/>
        <v>49.653343071850017</v>
      </c>
      <c r="I992" s="42"/>
    </row>
    <row r="993" spans="1:9" x14ac:dyDescent="0.2">
      <c r="A993" s="25" t="str">
        <f>A988</f>
        <v>N234</v>
      </c>
      <c r="B993" s="25" t="s">
        <v>7</v>
      </c>
      <c r="C993" s="29">
        <f t="shared" si="738"/>
        <v>108442.90126892044</v>
      </c>
      <c r="D993" s="29">
        <f t="shared" si="739"/>
        <v>9036.9082652900015</v>
      </c>
      <c r="E993" s="29">
        <f t="shared" si="740"/>
        <v>2085.4404090177009</v>
      </c>
      <c r="F993" s="29">
        <f t="shared" si="741"/>
        <v>4170.8808180354017</v>
      </c>
      <c r="G993" s="29">
        <f t="shared" si="742"/>
        <v>4518.4541326450008</v>
      </c>
      <c r="H993" s="31">
        <f t="shared" si="743"/>
        <v>52.136010225442519</v>
      </c>
      <c r="I993" s="42"/>
    </row>
    <row r="994" spans="1:9" x14ac:dyDescent="0.2">
      <c r="A994" s="25" t="str">
        <f>A988</f>
        <v>N234</v>
      </c>
      <c r="B994" s="25" t="s">
        <v>6</v>
      </c>
      <c r="C994" s="29">
        <f t="shared" si="738"/>
        <v>113865.04633236646</v>
      </c>
      <c r="D994" s="29">
        <f t="shared" si="739"/>
        <v>9488.7536785545017</v>
      </c>
      <c r="E994" s="29">
        <f t="shared" si="740"/>
        <v>2189.7124294685859</v>
      </c>
      <c r="F994" s="29">
        <f t="shared" si="741"/>
        <v>4379.4248589371718</v>
      </c>
      <c r="G994" s="29">
        <f t="shared" si="742"/>
        <v>4744.3768392772508</v>
      </c>
      <c r="H994" s="31">
        <f t="shared" si="743"/>
        <v>54.742810736714645</v>
      </c>
      <c r="I994" s="42"/>
    </row>
    <row r="995" spans="1:9" x14ac:dyDescent="0.2">
      <c r="C995" s="29"/>
      <c r="D995" s="29"/>
      <c r="E995" s="29"/>
      <c r="F995" s="29"/>
      <c r="G995" s="29"/>
      <c r="I995" s="42"/>
    </row>
    <row r="996" spans="1:9" x14ac:dyDescent="0.2">
      <c r="A996" s="25" t="s">
        <v>157</v>
      </c>
      <c r="B996" s="25" t="s">
        <v>2</v>
      </c>
      <c r="C996" s="29">
        <f t="shared" ref="C996:C1002" si="744">H996*2080</f>
        <v>85817.529219074349</v>
      </c>
      <c r="D996" s="29">
        <f t="shared" ref="D996:D1002" si="745">H996*173.33333</f>
        <v>7151.4606307281038</v>
      </c>
      <c r="E996" s="29">
        <f t="shared" ref="E996:E1002" si="746">H996*40</f>
        <v>1650.3371003668144</v>
      </c>
      <c r="F996" s="29">
        <f t="shared" ref="F996:F1002" si="747">H996*80</f>
        <v>3300.6742007336288</v>
      </c>
      <c r="G996" s="29">
        <f t="shared" ref="G996:G1002" si="748">H996*(173.33333/2)</f>
        <v>3575.7303153640519</v>
      </c>
      <c r="H996" s="31">
        <f>H988*101%</f>
        <v>41.25842750917036</v>
      </c>
      <c r="I996" s="42"/>
    </row>
    <row r="997" spans="1:9" x14ac:dyDescent="0.2">
      <c r="A997" s="25" t="str">
        <f>A996</f>
        <v>N235</v>
      </c>
      <c r="B997" s="25" t="s">
        <v>1</v>
      </c>
      <c r="C997" s="29">
        <f t="shared" si="744"/>
        <v>90108.405680028081</v>
      </c>
      <c r="D997" s="29">
        <f t="shared" si="745"/>
        <v>7509.03366226451</v>
      </c>
      <c r="E997" s="29">
        <f t="shared" si="746"/>
        <v>1732.8539553851554</v>
      </c>
      <c r="F997" s="29">
        <f t="shared" si="747"/>
        <v>3465.7079107703107</v>
      </c>
      <c r="G997" s="29">
        <f t="shared" si="748"/>
        <v>3754.516831132255</v>
      </c>
      <c r="H997" s="31">
        <f t="shared" ref="H997:H1002" si="749">H996*105%</f>
        <v>43.321348884628883</v>
      </c>
      <c r="I997" s="42"/>
    </row>
    <row r="998" spans="1:9" x14ac:dyDescent="0.2">
      <c r="A998" s="25" t="str">
        <f>A996</f>
        <v>N235</v>
      </c>
      <c r="B998" s="25" t="s">
        <v>0</v>
      </c>
      <c r="C998" s="29">
        <f t="shared" si="744"/>
        <v>94613.825964029485</v>
      </c>
      <c r="D998" s="29">
        <f t="shared" si="745"/>
        <v>7884.485345377735</v>
      </c>
      <c r="E998" s="29">
        <f t="shared" si="746"/>
        <v>1819.496653154413</v>
      </c>
      <c r="F998" s="29">
        <f t="shared" si="747"/>
        <v>3638.993306308826</v>
      </c>
      <c r="G998" s="29">
        <f t="shared" si="748"/>
        <v>3942.2426726888675</v>
      </c>
      <c r="H998" s="31">
        <f t="shared" si="749"/>
        <v>45.487416328860327</v>
      </c>
      <c r="I998" s="42"/>
    </row>
    <row r="999" spans="1:9" x14ac:dyDescent="0.2">
      <c r="A999" s="25" t="str">
        <f>A996</f>
        <v>N235</v>
      </c>
      <c r="B999" s="25" t="s">
        <v>9</v>
      </c>
      <c r="C999" s="29">
        <f t="shared" si="744"/>
        <v>99344.517262230962</v>
      </c>
      <c r="D999" s="29">
        <f t="shared" si="745"/>
        <v>8278.7096126466222</v>
      </c>
      <c r="E999" s="29">
        <f t="shared" si="746"/>
        <v>1910.4714858121338</v>
      </c>
      <c r="F999" s="29">
        <f t="shared" si="747"/>
        <v>3820.9429716242676</v>
      </c>
      <c r="G999" s="29">
        <f t="shared" si="748"/>
        <v>4139.3548063233111</v>
      </c>
      <c r="H999" s="31">
        <f t="shared" si="749"/>
        <v>47.761787145303344</v>
      </c>
      <c r="I999" s="42"/>
    </row>
    <row r="1000" spans="1:9" x14ac:dyDescent="0.2">
      <c r="A1000" s="25" t="str">
        <f>A996</f>
        <v>N235</v>
      </c>
      <c r="B1000" s="25" t="s">
        <v>8</v>
      </c>
      <c r="C1000" s="29">
        <f t="shared" si="744"/>
        <v>104311.7431253425</v>
      </c>
      <c r="D1000" s="29">
        <f t="shared" si="745"/>
        <v>8692.6450932789521</v>
      </c>
      <c r="E1000" s="29">
        <f t="shared" si="746"/>
        <v>2005.9950601027404</v>
      </c>
      <c r="F1000" s="29">
        <f t="shared" si="747"/>
        <v>4011.9901202054807</v>
      </c>
      <c r="G1000" s="29">
        <f t="shared" si="748"/>
        <v>4346.3225466394761</v>
      </c>
      <c r="H1000" s="31">
        <f t="shared" si="749"/>
        <v>50.14987650256851</v>
      </c>
      <c r="I1000" s="42"/>
    </row>
    <row r="1001" spans="1:9" x14ac:dyDescent="0.2">
      <c r="A1001" s="25" t="str">
        <f>A996</f>
        <v>N235</v>
      </c>
      <c r="B1001" s="25" t="s">
        <v>7</v>
      </c>
      <c r="C1001" s="29">
        <f t="shared" si="744"/>
        <v>109527.33028160963</v>
      </c>
      <c r="D1001" s="29">
        <f t="shared" si="745"/>
        <v>9127.2773479429015</v>
      </c>
      <c r="E1001" s="29">
        <f t="shared" si="746"/>
        <v>2106.2948131078774</v>
      </c>
      <c r="F1001" s="29">
        <f t="shared" si="747"/>
        <v>4212.5896262157548</v>
      </c>
      <c r="G1001" s="29">
        <f t="shared" si="748"/>
        <v>4563.6386739714508</v>
      </c>
      <c r="H1001" s="31">
        <f t="shared" si="749"/>
        <v>52.657370327696938</v>
      </c>
      <c r="I1001" s="42"/>
    </row>
    <row r="1002" spans="1:9" x14ac:dyDescent="0.2">
      <c r="A1002" s="25" t="str">
        <f>A996</f>
        <v>N235</v>
      </c>
      <c r="B1002" s="25" t="s">
        <v>6</v>
      </c>
      <c r="C1002" s="29">
        <f t="shared" si="744"/>
        <v>115003.69679569011</v>
      </c>
      <c r="D1002" s="29">
        <f t="shared" si="745"/>
        <v>9583.6412153400452</v>
      </c>
      <c r="E1002" s="29">
        <f t="shared" si="746"/>
        <v>2211.6095537632714</v>
      </c>
      <c r="F1002" s="29">
        <f t="shared" si="747"/>
        <v>4423.2191075265428</v>
      </c>
      <c r="G1002" s="29">
        <f t="shared" si="748"/>
        <v>4791.8206076700226</v>
      </c>
      <c r="H1002" s="31">
        <f t="shared" si="749"/>
        <v>55.290238844081784</v>
      </c>
      <c r="I1002" s="42"/>
    </row>
    <row r="1003" spans="1:9" x14ac:dyDescent="0.2">
      <c r="C1003" s="29"/>
      <c r="D1003" s="29"/>
      <c r="E1003" s="29"/>
      <c r="F1003" s="29"/>
      <c r="G1003" s="29"/>
      <c r="I1003" s="42"/>
    </row>
    <row r="1004" spans="1:9" x14ac:dyDescent="0.2">
      <c r="A1004" s="25" t="s">
        <v>156</v>
      </c>
      <c r="B1004" s="25" t="s">
        <v>2</v>
      </c>
      <c r="C1004" s="29">
        <f t="shared" ref="C1004:C1010" si="750">H1004*2080</f>
        <v>86675.704511265096</v>
      </c>
      <c r="D1004" s="29">
        <f t="shared" ref="D1004:D1010" si="751">H1004*173.33333</f>
        <v>7222.9752370353845</v>
      </c>
      <c r="E1004" s="29">
        <f t="shared" ref="E1004:E1010" si="752">H1004*40</f>
        <v>1666.8404713704826</v>
      </c>
      <c r="F1004" s="29">
        <f t="shared" ref="F1004:F1010" si="753">H1004*80</f>
        <v>3333.6809427409653</v>
      </c>
      <c r="G1004" s="29">
        <f t="shared" ref="G1004:G1010" si="754">H1004*(173.33333/2)</f>
        <v>3611.4876185176922</v>
      </c>
      <c r="H1004" s="31">
        <f>H996*101%</f>
        <v>41.671011784262063</v>
      </c>
      <c r="I1004" s="42"/>
    </row>
    <row r="1005" spans="1:9" x14ac:dyDescent="0.2">
      <c r="A1005" s="25" t="str">
        <f>A1004</f>
        <v>N236</v>
      </c>
      <c r="B1005" s="25" t="s">
        <v>1</v>
      </c>
      <c r="C1005" s="29">
        <f t="shared" si="750"/>
        <v>91009.489736828342</v>
      </c>
      <c r="D1005" s="29">
        <f t="shared" si="751"/>
        <v>7584.1239988871539</v>
      </c>
      <c r="E1005" s="29">
        <f t="shared" si="752"/>
        <v>1750.1824949390066</v>
      </c>
      <c r="F1005" s="29">
        <f t="shared" si="753"/>
        <v>3500.3649898780131</v>
      </c>
      <c r="G1005" s="29">
        <f t="shared" si="754"/>
        <v>3792.061999443577</v>
      </c>
      <c r="H1005" s="31">
        <f t="shared" ref="H1005:H1010" si="755">H1004*105%</f>
        <v>43.754562373475167</v>
      </c>
      <c r="I1005" s="42"/>
    </row>
    <row r="1006" spans="1:9" x14ac:dyDescent="0.2">
      <c r="A1006" s="25" t="str">
        <f>A1004</f>
        <v>N236</v>
      </c>
      <c r="B1006" s="25" t="s">
        <v>0</v>
      </c>
      <c r="C1006" s="29">
        <f t="shared" si="750"/>
        <v>95559.964223669769</v>
      </c>
      <c r="D1006" s="29">
        <f t="shared" si="751"/>
        <v>7963.3301988315125</v>
      </c>
      <c r="E1006" s="29">
        <f t="shared" si="752"/>
        <v>1837.691619685957</v>
      </c>
      <c r="F1006" s="29">
        <f t="shared" si="753"/>
        <v>3675.383239371914</v>
      </c>
      <c r="G1006" s="29">
        <f t="shared" si="754"/>
        <v>3981.6650994157562</v>
      </c>
      <c r="H1006" s="31">
        <f t="shared" si="755"/>
        <v>45.942290492148928</v>
      </c>
      <c r="I1006" s="42"/>
    </row>
    <row r="1007" spans="1:9" x14ac:dyDescent="0.2">
      <c r="A1007" s="25" t="str">
        <f>A1004</f>
        <v>N236</v>
      </c>
      <c r="B1007" s="25" t="s">
        <v>9</v>
      </c>
      <c r="C1007" s="29">
        <f t="shared" si="750"/>
        <v>100337.96243485327</v>
      </c>
      <c r="D1007" s="29">
        <f t="shared" si="751"/>
        <v>8361.4967087730893</v>
      </c>
      <c r="E1007" s="29">
        <f t="shared" si="752"/>
        <v>1929.5762006702553</v>
      </c>
      <c r="F1007" s="29">
        <f t="shared" si="753"/>
        <v>3859.1524013405106</v>
      </c>
      <c r="G1007" s="29">
        <f t="shared" si="754"/>
        <v>4180.7483543865446</v>
      </c>
      <c r="H1007" s="31">
        <f t="shared" si="755"/>
        <v>48.239405016756379</v>
      </c>
      <c r="I1007" s="42"/>
    </row>
    <row r="1008" spans="1:9" x14ac:dyDescent="0.2">
      <c r="A1008" s="25" t="str">
        <f>A1004</f>
        <v>N236</v>
      </c>
      <c r="B1008" s="25" t="s">
        <v>8</v>
      </c>
      <c r="C1008" s="29">
        <f t="shared" si="750"/>
        <v>105354.86055659593</v>
      </c>
      <c r="D1008" s="29">
        <f t="shared" si="751"/>
        <v>8779.5715442117435</v>
      </c>
      <c r="E1008" s="29">
        <f t="shared" si="752"/>
        <v>2026.0550107037679</v>
      </c>
      <c r="F1008" s="29">
        <f t="shared" si="753"/>
        <v>4052.1100214075359</v>
      </c>
      <c r="G1008" s="29">
        <f t="shared" si="754"/>
        <v>4389.7857721058717</v>
      </c>
      <c r="H1008" s="31">
        <f t="shared" si="755"/>
        <v>50.651375267594197</v>
      </c>
      <c r="I1008" s="42"/>
    </row>
    <row r="1009" spans="1:9" x14ac:dyDescent="0.2">
      <c r="A1009" s="25" t="str">
        <f>A1004</f>
        <v>N236</v>
      </c>
      <c r="B1009" s="25" t="s">
        <v>7</v>
      </c>
      <c r="C1009" s="29">
        <f t="shared" si="750"/>
        <v>110622.60358442574</v>
      </c>
      <c r="D1009" s="29">
        <f t="shared" si="751"/>
        <v>9218.5501214223314</v>
      </c>
      <c r="E1009" s="29">
        <f t="shared" si="752"/>
        <v>2127.3577612389563</v>
      </c>
      <c r="F1009" s="29">
        <f t="shared" si="753"/>
        <v>4254.7155224779126</v>
      </c>
      <c r="G1009" s="29">
        <f t="shared" si="754"/>
        <v>4609.2750607111657</v>
      </c>
      <c r="H1009" s="31">
        <f t="shared" si="755"/>
        <v>53.183944030973912</v>
      </c>
      <c r="I1009" s="42"/>
    </row>
    <row r="1010" spans="1:9" x14ac:dyDescent="0.2">
      <c r="A1010" s="25" t="str">
        <f>A1004</f>
        <v>N236</v>
      </c>
      <c r="B1010" s="25" t="s">
        <v>6</v>
      </c>
      <c r="C1010" s="29">
        <f t="shared" si="750"/>
        <v>116153.73376364703</v>
      </c>
      <c r="D1010" s="29">
        <f t="shared" si="751"/>
        <v>9679.4776274934484</v>
      </c>
      <c r="E1010" s="29">
        <f t="shared" si="752"/>
        <v>2233.7256493009045</v>
      </c>
      <c r="F1010" s="29">
        <f t="shared" si="753"/>
        <v>4467.451298601809</v>
      </c>
      <c r="G1010" s="29">
        <f t="shared" si="754"/>
        <v>4839.7388137467242</v>
      </c>
      <c r="H1010" s="31">
        <f t="shared" si="755"/>
        <v>55.843141232522612</v>
      </c>
      <c r="I1010" s="42"/>
    </row>
    <row r="1011" spans="1:9" x14ac:dyDescent="0.2">
      <c r="C1011" s="29"/>
      <c r="D1011" s="29"/>
      <c r="E1011" s="29"/>
      <c r="F1011" s="29"/>
      <c r="G1011" s="29"/>
      <c r="I1011" s="42"/>
    </row>
    <row r="1012" spans="1:9" x14ac:dyDescent="0.2">
      <c r="A1012" s="25" t="s">
        <v>155</v>
      </c>
      <c r="B1012" s="25" t="s">
        <v>2</v>
      </c>
      <c r="C1012" s="29">
        <f t="shared" ref="C1012:C1018" si="756">H1012*2080</f>
        <v>87542.461556377733</v>
      </c>
      <c r="D1012" s="29">
        <f t="shared" ref="D1012:D1018" si="757">H1012*173.33333</f>
        <v>7295.2049894057382</v>
      </c>
      <c r="E1012" s="29">
        <f t="shared" ref="E1012:E1018" si="758">H1012*40</f>
        <v>1683.5088760841872</v>
      </c>
      <c r="F1012" s="29">
        <f t="shared" ref="F1012:F1018" si="759">H1012*80</f>
        <v>3367.0177521683745</v>
      </c>
      <c r="G1012" s="29">
        <f t="shared" ref="G1012:G1018" si="760">H1012*(173.33333/2)</f>
        <v>3647.6024947028691</v>
      </c>
      <c r="H1012" s="31">
        <f>H1004*101%</f>
        <v>42.087721902104683</v>
      </c>
      <c r="I1012" s="42"/>
    </row>
    <row r="1013" spans="1:9" x14ac:dyDescent="0.2">
      <c r="A1013" s="25" t="str">
        <f>A1012</f>
        <v>N237</v>
      </c>
      <c r="B1013" s="25" t="s">
        <v>1</v>
      </c>
      <c r="C1013" s="29">
        <f t="shared" si="756"/>
        <v>91919.584634196624</v>
      </c>
      <c r="D1013" s="29">
        <f t="shared" si="757"/>
        <v>7659.9652388760251</v>
      </c>
      <c r="E1013" s="29">
        <f t="shared" si="758"/>
        <v>1767.6843198883967</v>
      </c>
      <c r="F1013" s="29">
        <f t="shared" si="759"/>
        <v>3535.3686397767933</v>
      </c>
      <c r="G1013" s="29">
        <f t="shared" si="760"/>
        <v>3829.9826194380125</v>
      </c>
      <c r="H1013" s="31">
        <f t="shared" ref="H1013:H1018" si="761">H1012*105%</f>
        <v>44.192107997209916</v>
      </c>
      <c r="I1013" s="42"/>
    </row>
    <row r="1014" spans="1:9" x14ac:dyDescent="0.2">
      <c r="A1014" s="25" t="str">
        <f>A1012</f>
        <v>N237</v>
      </c>
      <c r="B1014" s="25" t="s">
        <v>0</v>
      </c>
      <c r="C1014" s="29">
        <f t="shared" si="756"/>
        <v>96515.563865906472</v>
      </c>
      <c r="D1014" s="29">
        <f t="shared" si="757"/>
        <v>8042.9635008198275</v>
      </c>
      <c r="E1014" s="29">
        <f t="shared" si="758"/>
        <v>1856.0685358828166</v>
      </c>
      <c r="F1014" s="29">
        <f t="shared" si="759"/>
        <v>3712.1370717656332</v>
      </c>
      <c r="G1014" s="29">
        <f t="shared" si="760"/>
        <v>4021.4817504099137</v>
      </c>
      <c r="H1014" s="31">
        <f t="shared" si="761"/>
        <v>46.401713397070417</v>
      </c>
      <c r="I1014" s="42"/>
    </row>
    <row r="1015" spans="1:9" x14ac:dyDescent="0.2">
      <c r="A1015" s="25" t="str">
        <f>A1012</f>
        <v>N237</v>
      </c>
      <c r="B1015" s="25" t="s">
        <v>9</v>
      </c>
      <c r="C1015" s="29">
        <f t="shared" si="756"/>
        <v>101341.34205920179</v>
      </c>
      <c r="D1015" s="29">
        <f t="shared" si="757"/>
        <v>8445.1116758608187</v>
      </c>
      <c r="E1015" s="29">
        <f t="shared" si="758"/>
        <v>1948.8719626769578</v>
      </c>
      <c r="F1015" s="29">
        <f t="shared" si="759"/>
        <v>3897.7439253539155</v>
      </c>
      <c r="G1015" s="29">
        <f t="shared" si="760"/>
        <v>4222.5558379304093</v>
      </c>
      <c r="H1015" s="31">
        <f t="shared" si="761"/>
        <v>48.721799066923943</v>
      </c>
      <c r="I1015" s="42"/>
    </row>
    <row r="1016" spans="1:9" x14ac:dyDescent="0.2">
      <c r="A1016" s="25" t="str">
        <f>A1012</f>
        <v>N237</v>
      </c>
      <c r="B1016" s="25" t="s">
        <v>8</v>
      </c>
      <c r="C1016" s="29">
        <f t="shared" si="756"/>
        <v>106408.40916216189</v>
      </c>
      <c r="D1016" s="29">
        <f t="shared" si="757"/>
        <v>8867.3672596538599</v>
      </c>
      <c r="E1016" s="29">
        <f t="shared" si="758"/>
        <v>2046.3155608108057</v>
      </c>
      <c r="F1016" s="29">
        <f t="shared" si="759"/>
        <v>4092.6311216216113</v>
      </c>
      <c r="G1016" s="29">
        <f t="shared" si="760"/>
        <v>4433.68362982693</v>
      </c>
      <c r="H1016" s="31">
        <f t="shared" si="761"/>
        <v>51.15788902027014</v>
      </c>
      <c r="I1016" s="42"/>
    </row>
    <row r="1017" spans="1:9" x14ac:dyDescent="0.2">
      <c r="A1017" s="25" t="str">
        <f>A1012</f>
        <v>N237</v>
      </c>
      <c r="B1017" s="25" t="s">
        <v>7</v>
      </c>
      <c r="C1017" s="29">
        <f t="shared" si="756"/>
        <v>111728.82962026999</v>
      </c>
      <c r="D1017" s="29">
        <f t="shared" si="757"/>
        <v>9310.7356226365537</v>
      </c>
      <c r="E1017" s="29">
        <f t="shared" si="758"/>
        <v>2148.6313388513458</v>
      </c>
      <c r="F1017" s="29">
        <f t="shared" si="759"/>
        <v>4297.2626777026917</v>
      </c>
      <c r="G1017" s="29">
        <f t="shared" si="760"/>
        <v>4655.3678113182768</v>
      </c>
      <c r="H1017" s="31">
        <f t="shared" si="761"/>
        <v>53.71578347128365</v>
      </c>
      <c r="I1017" s="42"/>
    </row>
    <row r="1018" spans="1:9" x14ac:dyDescent="0.2">
      <c r="A1018" s="25" t="str">
        <f>A1012</f>
        <v>N237</v>
      </c>
      <c r="B1018" s="25" t="s">
        <v>6</v>
      </c>
      <c r="C1018" s="29">
        <f t="shared" si="756"/>
        <v>117315.27110128349</v>
      </c>
      <c r="D1018" s="29">
        <f t="shared" si="757"/>
        <v>9776.272403768382</v>
      </c>
      <c r="E1018" s="29">
        <f t="shared" si="758"/>
        <v>2256.0629057939132</v>
      </c>
      <c r="F1018" s="29">
        <f t="shared" si="759"/>
        <v>4512.1258115878263</v>
      </c>
      <c r="G1018" s="29">
        <f t="shared" si="760"/>
        <v>4888.136201884191</v>
      </c>
      <c r="H1018" s="31">
        <f t="shared" si="761"/>
        <v>56.401572644847832</v>
      </c>
      <c r="I1018" s="42"/>
    </row>
    <row r="1019" spans="1:9" x14ac:dyDescent="0.2">
      <c r="C1019" s="29"/>
      <c r="D1019" s="29"/>
      <c r="E1019" s="29"/>
      <c r="F1019" s="29"/>
      <c r="G1019" s="29"/>
      <c r="I1019" s="42"/>
    </row>
    <row r="1020" spans="1:9" x14ac:dyDescent="0.2">
      <c r="A1020" s="25" t="s">
        <v>154</v>
      </c>
      <c r="B1020" s="25" t="s">
        <v>2</v>
      </c>
      <c r="C1020" s="29">
        <f t="shared" ref="C1020:C1026" si="762">H1020*2080</f>
        <v>88417.886171941514</v>
      </c>
      <c r="D1020" s="29">
        <f t="shared" ref="D1020:D1026" si="763">H1020*173.33333</f>
        <v>7368.1570392997955</v>
      </c>
      <c r="E1020" s="29">
        <f t="shared" ref="E1020:E1026" si="764">H1020*40</f>
        <v>1700.3439648450289</v>
      </c>
      <c r="F1020" s="29">
        <f t="shared" ref="F1020:F1026" si="765">H1020*80</f>
        <v>3400.6879296900579</v>
      </c>
      <c r="G1020" s="29">
        <f t="shared" ref="G1020:G1026" si="766">H1020*(173.33333/2)</f>
        <v>3684.0785196498978</v>
      </c>
      <c r="H1020" s="31">
        <f>H1012*101%</f>
        <v>42.508599121125727</v>
      </c>
      <c r="I1020" s="42"/>
    </row>
    <row r="1021" spans="1:9" x14ac:dyDescent="0.2">
      <c r="A1021" s="25" t="str">
        <f>A1020</f>
        <v>N238</v>
      </c>
      <c r="B1021" s="25" t="s">
        <v>1</v>
      </c>
      <c r="C1021" s="29">
        <f t="shared" si="762"/>
        <v>92838.780480538582</v>
      </c>
      <c r="D1021" s="29">
        <f t="shared" si="763"/>
        <v>7736.5648912647848</v>
      </c>
      <c r="E1021" s="29">
        <f t="shared" si="764"/>
        <v>1785.3611630872806</v>
      </c>
      <c r="F1021" s="29">
        <f t="shared" si="765"/>
        <v>3570.7223261745612</v>
      </c>
      <c r="G1021" s="29">
        <f t="shared" si="766"/>
        <v>3868.2824456323924</v>
      </c>
      <c r="H1021" s="31">
        <f t="shared" ref="H1021:H1026" si="767">H1020*105%</f>
        <v>44.634029077182014</v>
      </c>
      <c r="I1021" s="42"/>
    </row>
    <row r="1022" spans="1:9" x14ac:dyDescent="0.2">
      <c r="A1022" s="25" t="str">
        <f>A1020</f>
        <v>N238</v>
      </c>
      <c r="B1022" s="25" t="s">
        <v>0</v>
      </c>
      <c r="C1022" s="29">
        <f t="shared" si="762"/>
        <v>97480.719504565524</v>
      </c>
      <c r="D1022" s="29">
        <f t="shared" si="763"/>
        <v>8123.3931358280242</v>
      </c>
      <c r="E1022" s="29">
        <f t="shared" si="764"/>
        <v>1874.6292212416447</v>
      </c>
      <c r="F1022" s="29">
        <f t="shared" si="765"/>
        <v>3749.2584424832894</v>
      </c>
      <c r="G1022" s="29">
        <f t="shared" si="766"/>
        <v>4061.6965679140121</v>
      </c>
      <c r="H1022" s="31">
        <f t="shared" si="767"/>
        <v>46.865730531041116</v>
      </c>
      <c r="I1022" s="42"/>
    </row>
    <row r="1023" spans="1:9" x14ac:dyDescent="0.2">
      <c r="A1023" s="25" t="str">
        <f>A1020</f>
        <v>N238</v>
      </c>
      <c r="B1023" s="25" t="s">
        <v>9</v>
      </c>
      <c r="C1023" s="29">
        <f t="shared" si="762"/>
        <v>102354.75547979379</v>
      </c>
      <c r="D1023" s="29">
        <f t="shared" si="763"/>
        <v>8529.5627926194265</v>
      </c>
      <c r="E1023" s="29">
        <f t="shared" si="764"/>
        <v>1968.3606823037269</v>
      </c>
      <c r="F1023" s="29">
        <f t="shared" si="765"/>
        <v>3936.7213646074538</v>
      </c>
      <c r="G1023" s="29">
        <f t="shared" si="766"/>
        <v>4264.7813963097133</v>
      </c>
      <c r="H1023" s="31">
        <f t="shared" si="767"/>
        <v>49.209017057593172</v>
      </c>
      <c r="I1023" s="42"/>
    </row>
    <row r="1024" spans="1:9" x14ac:dyDescent="0.2">
      <c r="A1024" s="25" t="str">
        <f>A1020</f>
        <v>N238</v>
      </c>
      <c r="B1024" s="25" t="s">
        <v>8</v>
      </c>
      <c r="C1024" s="29">
        <f t="shared" si="762"/>
        <v>107472.4932537835</v>
      </c>
      <c r="D1024" s="29">
        <f t="shared" si="763"/>
        <v>8956.0409322503965</v>
      </c>
      <c r="E1024" s="29">
        <f t="shared" si="764"/>
        <v>2066.7787164189131</v>
      </c>
      <c r="F1024" s="29">
        <f t="shared" si="765"/>
        <v>4133.5574328378261</v>
      </c>
      <c r="G1024" s="29">
        <f t="shared" si="766"/>
        <v>4478.0204661251983</v>
      </c>
      <c r="H1024" s="31">
        <f t="shared" si="767"/>
        <v>51.669467910472832</v>
      </c>
      <c r="I1024" s="42"/>
    </row>
    <row r="1025" spans="1:9" x14ac:dyDescent="0.2">
      <c r="A1025" s="25" t="str">
        <f>A1020</f>
        <v>N238</v>
      </c>
      <c r="B1025" s="25" t="s">
        <v>7</v>
      </c>
      <c r="C1025" s="29">
        <f t="shared" si="762"/>
        <v>112846.11791647268</v>
      </c>
      <c r="D1025" s="29">
        <f t="shared" si="763"/>
        <v>9403.8429788629182</v>
      </c>
      <c r="E1025" s="29">
        <f t="shared" si="764"/>
        <v>2170.1176522398591</v>
      </c>
      <c r="F1025" s="29">
        <f t="shared" si="765"/>
        <v>4340.2353044797183</v>
      </c>
      <c r="G1025" s="29">
        <f t="shared" si="766"/>
        <v>4701.9214894314591</v>
      </c>
      <c r="H1025" s="31">
        <f t="shared" si="767"/>
        <v>54.25294130599648</v>
      </c>
      <c r="I1025" s="42"/>
    </row>
    <row r="1026" spans="1:9" x14ac:dyDescent="0.2">
      <c r="A1026" s="25" t="str">
        <f>A1020</f>
        <v>N238</v>
      </c>
      <c r="B1026" s="25" t="s">
        <v>6</v>
      </c>
      <c r="C1026" s="29">
        <f t="shared" si="762"/>
        <v>118488.42381229631</v>
      </c>
      <c r="D1026" s="29">
        <f t="shared" si="763"/>
        <v>9874.0351278060643</v>
      </c>
      <c r="E1026" s="29">
        <f t="shared" si="764"/>
        <v>2278.6235348518521</v>
      </c>
      <c r="F1026" s="29">
        <f t="shared" si="765"/>
        <v>4557.2470697037043</v>
      </c>
      <c r="G1026" s="29">
        <f t="shared" si="766"/>
        <v>4937.0175639030322</v>
      </c>
      <c r="H1026" s="31">
        <f t="shared" si="767"/>
        <v>56.965588371296306</v>
      </c>
      <c r="I1026" s="42"/>
    </row>
    <row r="1027" spans="1:9" x14ac:dyDescent="0.2">
      <c r="C1027" s="29"/>
      <c r="D1027" s="29"/>
      <c r="E1027" s="29"/>
      <c r="F1027" s="29"/>
      <c r="G1027" s="29"/>
      <c r="I1027" s="42"/>
    </row>
    <row r="1028" spans="1:9" x14ac:dyDescent="0.2">
      <c r="A1028" s="25" t="s">
        <v>153</v>
      </c>
      <c r="B1028" s="25" t="s">
        <v>2</v>
      </c>
      <c r="C1028" s="29">
        <f t="shared" ref="C1028:C1034" si="768">H1028*2080</f>
        <v>89302.065033660925</v>
      </c>
      <c r="D1028" s="29">
        <f t="shared" ref="D1028:D1034" si="769">H1028*173.33333</f>
        <v>7441.8386096927925</v>
      </c>
      <c r="E1028" s="29">
        <f t="shared" ref="E1028:E1034" si="770">H1028*40</f>
        <v>1717.3474044934792</v>
      </c>
      <c r="F1028" s="29">
        <f t="shared" ref="F1028:F1034" si="771">H1028*80</f>
        <v>3434.6948089869584</v>
      </c>
      <c r="G1028" s="29">
        <f t="shared" ref="G1028:G1034" si="772">H1028*(173.33333/2)</f>
        <v>3720.9193048463962</v>
      </c>
      <c r="H1028" s="31">
        <f>H1020*101%</f>
        <v>42.933685112336981</v>
      </c>
      <c r="I1028" s="42"/>
    </row>
    <row r="1029" spans="1:9" x14ac:dyDescent="0.2">
      <c r="A1029" s="25" t="str">
        <f>A1028</f>
        <v>N239</v>
      </c>
      <c r="B1029" s="25" t="s">
        <v>1</v>
      </c>
      <c r="C1029" s="29">
        <f t="shared" si="768"/>
        <v>93767.168285343971</v>
      </c>
      <c r="D1029" s="29">
        <f t="shared" si="769"/>
        <v>7813.9305401774327</v>
      </c>
      <c r="E1029" s="29">
        <f t="shared" si="770"/>
        <v>1803.2147747181534</v>
      </c>
      <c r="F1029" s="29">
        <f t="shared" si="771"/>
        <v>3606.4295494363068</v>
      </c>
      <c r="G1029" s="29">
        <f t="shared" si="772"/>
        <v>3906.9652700887164</v>
      </c>
      <c r="H1029" s="31">
        <f t="shared" ref="H1029:H1034" si="773">H1028*105%</f>
        <v>45.080369367953836</v>
      </c>
      <c r="I1029" s="42"/>
    </row>
    <row r="1030" spans="1:9" x14ac:dyDescent="0.2">
      <c r="A1030" s="25" t="str">
        <f>A1028</f>
        <v>N239</v>
      </c>
      <c r="B1030" s="25" t="s">
        <v>0</v>
      </c>
      <c r="C1030" s="29">
        <f t="shared" si="768"/>
        <v>98455.52669961119</v>
      </c>
      <c r="D1030" s="29">
        <f t="shared" si="769"/>
        <v>8204.6270671863058</v>
      </c>
      <c r="E1030" s="29">
        <f t="shared" si="770"/>
        <v>1893.3755134540613</v>
      </c>
      <c r="F1030" s="29">
        <f t="shared" si="771"/>
        <v>3786.7510269081226</v>
      </c>
      <c r="G1030" s="29">
        <f t="shared" si="772"/>
        <v>4102.3135335931529</v>
      </c>
      <c r="H1030" s="31">
        <f t="shared" si="773"/>
        <v>47.334387836351532</v>
      </c>
      <c r="I1030" s="42"/>
    </row>
    <row r="1031" spans="1:9" x14ac:dyDescent="0.2">
      <c r="A1031" s="25" t="str">
        <f>A1028</f>
        <v>N239</v>
      </c>
      <c r="B1031" s="25" t="s">
        <v>9</v>
      </c>
      <c r="C1031" s="29">
        <f t="shared" si="768"/>
        <v>103378.30303459174</v>
      </c>
      <c r="D1031" s="29">
        <f t="shared" si="769"/>
        <v>8614.8584205456209</v>
      </c>
      <c r="E1031" s="29">
        <f t="shared" si="770"/>
        <v>1988.0442891267644</v>
      </c>
      <c r="F1031" s="29">
        <f t="shared" si="771"/>
        <v>3976.0885782535288</v>
      </c>
      <c r="G1031" s="29">
        <f t="shared" si="772"/>
        <v>4307.4292102728105</v>
      </c>
      <c r="H1031" s="31">
        <f t="shared" si="773"/>
        <v>49.701107228169107</v>
      </c>
      <c r="I1031" s="42"/>
    </row>
    <row r="1032" spans="1:9" x14ac:dyDescent="0.2">
      <c r="A1032" s="25" t="str">
        <f>A1028</f>
        <v>N239</v>
      </c>
      <c r="B1032" s="25" t="s">
        <v>8</v>
      </c>
      <c r="C1032" s="29">
        <f t="shared" si="768"/>
        <v>108547.21818632133</v>
      </c>
      <c r="D1032" s="29">
        <f t="shared" si="769"/>
        <v>9045.6013415729012</v>
      </c>
      <c r="E1032" s="29">
        <f t="shared" si="770"/>
        <v>2087.4465035831026</v>
      </c>
      <c r="F1032" s="29">
        <f t="shared" si="771"/>
        <v>4174.8930071662053</v>
      </c>
      <c r="G1032" s="29">
        <f t="shared" si="772"/>
        <v>4522.8006707864506</v>
      </c>
      <c r="H1032" s="31">
        <f t="shared" si="773"/>
        <v>52.186162589577563</v>
      </c>
      <c r="I1032" s="42"/>
    </row>
    <row r="1033" spans="1:9" x14ac:dyDescent="0.2">
      <c r="A1033" s="25" t="str">
        <f>A1028</f>
        <v>N239</v>
      </c>
      <c r="B1033" s="25" t="s">
        <v>7</v>
      </c>
      <c r="C1033" s="29">
        <f t="shared" si="768"/>
        <v>113974.57909563741</v>
      </c>
      <c r="D1033" s="29">
        <f t="shared" si="769"/>
        <v>9497.8814086515486</v>
      </c>
      <c r="E1033" s="29">
        <f t="shared" si="770"/>
        <v>2191.8188287622579</v>
      </c>
      <c r="F1033" s="29">
        <f t="shared" si="771"/>
        <v>4383.6376575245158</v>
      </c>
      <c r="G1033" s="29">
        <f t="shared" si="772"/>
        <v>4748.9407043257743</v>
      </c>
      <c r="H1033" s="31">
        <f t="shared" si="773"/>
        <v>54.795470719056446</v>
      </c>
      <c r="I1033" s="42"/>
    </row>
    <row r="1034" spans="1:9" x14ac:dyDescent="0.2">
      <c r="A1034" s="25" t="str">
        <f>A1028</f>
        <v>N239</v>
      </c>
      <c r="B1034" s="25" t="s">
        <v>6</v>
      </c>
      <c r="C1034" s="29">
        <f t="shared" si="768"/>
        <v>119673.30805041928</v>
      </c>
      <c r="D1034" s="29">
        <f t="shared" si="769"/>
        <v>9972.7754790841245</v>
      </c>
      <c r="E1034" s="29">
        <f t="shared" si="770"/>
        <v>2301.4097702003705</v>
      </c>
      <c r="F1034" s="29">
        <f t="shared" si="771"/>
        <v>4602.8195404007411</v>
      </c>
      <c r="G1034" s="29">
        <f t="shared" si="772"/>
        <v>4986.3877395420623</v>
      </c>
      <c r="H1034" s="31">
        <f t="shared" si="773"/>
        <v>57.535244255009268</v>
      </c>
      <c r="I1034" s="42"/>
    </row>
    <row r="1035" spans="1:9" x14ac:dyDescent="0.2">
      <c r="B1035" s="25"/>
      <c r="C1035" s="29"/>
      <c r="D1035" s="29"/>
      <c r="E1035" s="29"/>
      <c r="F1035" s="29"/>
      <c r="G1035" s="29"/>
      <c r="I1035" s="42"/>
    </row>
    <row r="1036" spans="1:9" x14ac:dyDescent="0.2">
      <c r="A1036" s="25" t="s">
        <v>152</v>
      </c>
      <c r="B1036" s="25" t="s">
        <v>2</v>
      </c>
      <c r="C1036" s="29">
        <f t="shared" ref="C1036:C1042" si="774">H1036*2080</f>
        <v>90195.085683997531</v>
      </c>
      <c r="D1036" s="29">
        <f t="shared" ref="D1036:D1042" si="775">H1036*173.33333</f>
        <v>7516.2569957897213</v>
      </c>
      <c r="E1036" s="29">
        <f t="shared" ref="E1036:E1042" si="776">H1036*40</f>
        <v>1734.5208785384143</v>
      </c>
      <c r="F1036" s="29">
        <f t="shared" ref="F1036:F1042" si="777">H1036*80</f>
        <v>3469.0417570768286</v>
      </c>
      <c r="G1036" s="29">
        <f t="shared" ref="G1036:G1042" si="778">H1036*(173.33333/2)</f>
        <v>3758.1284978948606</v>
      </c>
      <c r="H1036" s="31">
        <f>H1028*101%</f>
        <v>43.363021963460355</v>
      </c>
      <c r="I1036" s="42"/>
    </row>
    <row r="1037" spans="1:9" x14ac:dyDescent="0.2">
      <c r="A1037" s="25" t="str">
        <f>A1036</f>
        <v>N240</v>
      </c>
      <c r="B1037" s="25" t="s">
        <v>1</v>
      </c>
      <c r="C1037" s="29">
        <f t="shared" si="774"/>
        <v>94704.839968197426</v>
      </c>
      <c r="D1037" s="29">
        <f t="shared" si="775"/>
        <v>7892.069845579208</v>
      </c>
      <c r="E1037" s="29">
        <f t="shared" si="776"/>
        <v>1821.246922465335</v>
      </c>
      <c r="F1037" s="29">
        <f t="shared" si="777"/>
        <v>3642.4938449306701</v>
      </c>
      <c r="G1037" s="29">
        <f t="shared" si="778"/>
        <v>3946.034922789604</v>
      </c>
      <c r="H1037" s="31">
        <f t="shared" ref="H1037:H1042" si="779">H1036*105%</f>
        <v>45.531173061633375</v>
      </c>
      <c r="I1037" s="42"/>
    </row>
    <row r="1038" spans="1:9" x14ac:dyDescent="0.2">
      <c r="A1038" s="25" t="str">
        <f>A1036</f>
        <v>N240</v>
      </c>
      <c r="B1038" s="25" t="s">
        <v>0</v>
      </c>
      <c r="C1038" s="29">
        <f t="shared" si="774"/>
        <v>99440.081966607293</v>
      </c>
      <c r="D1038" s="29">
        <f t="shared" si="775"/>
        <v>8286.6733378581685</v>
      </c>
      <c r="E1038" s="29">
        <f t="shared" si="776"/>
        <v>1912.3092685886018</v>
      </c>
      <c r="F1038" s="29">
        <f t="shared" si="777"/>
        <v>3824.6185371772035</v>
      </c>
      <c r="G1038" s="29">
        <f t="shared" si="778"/>
        <v>4143.3366689290842</v>
      </c>
      <c r="H1038" s="31">
        <f t="shared" si="779"/>
        <v>47.807731714715047</v>
      </c>
      <c r="I1038" s="42"/>
    </row>
    <row r="1039" spans="1:9" x14ac:dyDescent="0.2">
      <c r="A1039" s="25" t="str">
        <f>A1036</f>
        <v>N240</v>
      </c>
      <c r="B1039" s="25" t="s">
        <v>9</v>
      </c>
      <c r="C1039" s="29">
        <f t="shared" si="774"/>
        <v>104412.08606493767</v>
      </c>
      <c r="D1039" s="29">
        <f t="shared" si="775"/>
        <v>8701.0070047510781</v>
      </c>
      <c r="E1039" s="29">
        <f t="shared" si="776"/>
        <v>2007.924732018032</v>
      </c>
      <c r="F1039" s="29">
        <f t="shared" si="777"/>
        <v>4015.8494640360641</v>
      </c>
      <c r="G1039" s="29">
        <f t="shared" si="778"/>
        <v>4350.503502375539</v>
      </c>
      <c r="H1039" s="31">
        <f t="shared" si="779"/>
        <v>50.198118300450801</v>
      </c>
      <c r="I1039" s="42"/>
    </row>
    <row r="1040" spans="1:9" x14ac:dyDescent="0.2">
      <c r="A1040" s="25" t="str">
        <f>A1036</f>
        <v>N240</v>
      </c>
      <c r="B1040" s="25" t="s">
        <v>8</v>
      </c>
      <c r="C1040" s="29">
        <f t="shared" si="774"/>
        <v>109632.69036818456</v>
      </c>
      <c r="D1040" s="29">
        <f t="shared" si="775"/>
        <v>9136.0573549886321</v>
      </c>
      <c r="E1040" s="29">
        <f t="shared" si="776"/>
        <v>2108.3209686189339</v>
      </c>
      <c r="F1040" s="29">
        <f t="shared" si="777"/>
        <v>4216.6419372378678</v>
      </c>
      <c r="G1040" s="29">
        <f t="shared" si="778"/>
        <v>4568.0286774943161</v>
      </c>
      <c r="H1040" s="31">
        <f t="shared" si="779"/>
        <v>52.708024215473344</v>
      </c>
      <c r="I1040" s="42"/>
    </row>
    <row r="1041" spans="1:9" x14ac:dyDescent="0.2">
      <c r="A1041" s="25" t="str">
        <f>A1036</f>
        <v>N240</v>
      </c>
      <c r="B1041" s="25" t="s">
        <v>7</v>
      </c>
      <c r="C1041" s="29">
        <f t="shared" si="774"/>
        <v>115114.32488659379</v>
      </c>
      <c r="D1041" s="29">
        <f t="shared" si="775"/>
        <v>9592.8602227380634</v>
      </c>
      <c r="E1041" s="29">
        <f t="shared" si="776"/>
        <v>2213.7370170498807</v>
      </c>
      <c r="F1041" s="29">
        <f t="shared" si="777"/>
        <v>4427.4740340997614</v>
      </c>
      <c r="G1041" s="29">
        <f t="shared" si="778"/>
        <v>4796.4301113690317</v>
      </c>
      <c r="H1041" s="31">
        <f t="shared" si="779"/>
        <v>55.343425426247016</v>
      </c>
      <c r="I1041" s="42"/>
    </row>
    <row r="1042" spans="1:9" x14ac:dyDescent="0.2">
      <c r="A1042" s="25" t="str">
        <f>A1036</f>
        <v>N240</v>
      </c>
      <c r="B1042" s="25" t="s">
        <v>6</v>
      </c>
      <c r="C1042" s="29">
        <f t="shared" si="774"/>
        <v>120870.04113092348</v>
      </c>
      <c r="D1042" s="29">
        <f t="shared" si="775"/>
        <v>10072.503233874968</v>
      </c>
      <c r="E1042" s="29">
        <f t="shared" si="776"/>
        <v>2324.4238679023747</v>
      </c>
      <c r="F1042" s="29">
        <f t="shared" si="777"/>
        <v>4648.8477358047494</v>
      </c>
      <c r="G1042" s="29">
        <f t="shared" si="778"/>
        <v>5036.251616937484</v>
      </c>
      <c r="H1042" s="31">
        <f t="shared" si="779"/>
        <v>58.110596697559366</v>
      </c>
      <c r="I1042" s="42"/>
    </row>
    <row r="1043" spans="1:9" x14ac:dyDescent="0.2">
      <c r="C1043" s="29"/>
      <c r="D1043" s="29"/>
      <c r="E1043" s="29"/>
      <c r="F1043" s="29"/>
      <c r="G1043" s="29"/>
      <c r="I1043" s="42"/>
    </row>
    <row r="1044" spans="1:9" x14ac:dyDescent="0.2">
      <c r="A1044" s="25" t="s">
        <v>151</v>
      </c>
      <c r="B1044" s="25" t="s">
        <v>2</v>
      </c>
      <c r="C1044" s="29">
        <f t="shared" ref="C1044:C1050" si="780">H1044*2080</f>
        <v>91097.036540837507</v>
      </c>
      <c r="D1044" s="29">
        <f t="shared" ref="D1044:D1050" si="781">H1044*173.33333</f>
        <v>7591.4195657476175</v>
      </c>
      <c r="E1044" s="29">
        <f t="shared" ref="E1044:E1050" si="782">H1044*40</f>
        <v>1751.8660873237982</v>
      </c>
      <c r="F1044" s="29">
        <f t="shared" ref="F1044:F1050" si="783">H1044*80</f>
        <v>3503.7321746475964</v>
      </c>
      <c r="G1044" s="29">
        <f t="shared" ref="G1044:G1050" si="784">H1044*(173.33333/2)</f>
        <v>3795.7097828738088</v>
      </c>
      <c r="H1044" s="31">
        <f>H1036*101%</f>
        <v>43.796652183094956</v>
      </c>
      <c r="I1044" s="42"/>
    </row>
    <row r="1045" spans="1:9" x14ac:dyDescent="0.2">
      <c r="A1045" s="25" t="str">
        <f>A1044</f>
        <v>N241</v>
      </c>
      <c r="B1045" s="25" t="s">
        <v>1</v>
      </c>
      <c r="C1045" s="29">
        <f t="shared" si="780"/>
        <v>95651.888367879379</v>
      </c>
      <c r="D1045" s="29">
        <f t="shared" si="781"/>
        <v>7970.9905440349994</v>
      </c>
      <c r="E1045" s="29">
        <f t="shared" si="782"/>
        <v>1839.4593916899883</v>
      </c>
      <c r="F1045" s="29">
        <f t="shared" si="783"/>
        <v>3678.9187833799765</v>
      </c>
      <c r="G1045" s="29">
        <f t="shared" si="784"/>
        <v>3985.4952720174997</v>
      </c>
      <c r="H1045" s="31">
        <f t="shared" ref="H1045:H1050" si="785">H1044*105%</f>
        <v>45.986484792249705</v>
      </c>
    </row>
    <row r="1046" spans="1:9" x14ac:dyDescent="0.2">
      <c r="A1046" s="25" t="str">
        <f>A1044</f>
        <v>N241</v>
      </c>
      <c r="B1046" s="25" t="s">
        <v>0</v>
      </c>
      <c r="C1046" s="29">
        <f t="shared" si="780"/>
        <v>100434.48278627337</v>
      </c>
      <c r="D1046" s="29">
        <f t="shared" si="781"/>
        <v>8369.54007123675</v>
      </c>
      <c r="E1046" s="29">
        <f t="shared" si="782"/>
        <v>1931.4323612744877</v>
      </c>
      <c r="F1046" s="29">
        <f t="shared" si="783"/>
        <v>3862.8647225489754</v>
      </c>
      <c r="G1046" s="29">
        <f t="shared" si="784"/>
        <v>4184.770035618375</v>
      </c>
      <c r="H1046" s="31">
        <f t="shared" si="785"/>
        <v>48.285809031862193</v>
      </c>
    </row>
    <row r="1047" spans="1:9" x14ac:dyDescent="0.2">
      <c r="A1047" s="25" t="str">
        <f>A1044</f>
        <v>N241</v>
      </c>
      <c r="B1047" s="25" t="s">
        <v>9</v>
      </c>
      <c r="C1047" s="29">
        <f t="shared" si="780"/>
        <v>105456.20692558703</v>
      </c>
      <c r="D1047" s="29">
        <f t="shared" si="781"/>
        <v>8788.0170747985867</v>
      </c>
      <c r="E1047" s="29">
        <f t="shared" si="782"/>
        <v>2028.003979338212</v>
      </c>
      <c r="F1047" s="29">
        <f t="shared" si="783"/>
        <v>4056.0079586764241</v>
      </c>
      <c r="G1047" s="29">
        <f t="shared" si="784"/>
        <v>4394.0085373992933</v>
      </c>
      <c r="H1047" s="31">
        <f t="shared" si="785"/>
        <v>50.700099483455304</v>
      </c>
    </row>
    <row r="1048" spans="1:9" x14ac:dyDescent="0.2">
      <c r="A1048" s="25" t="str">
        <f>A1044</f>
        <v>N241</v>
      </c>
      <c r="B1048" s="25" t="s">
        <v>8</v>
      </c>
      <c r="C1048" s="29">
        <f t="shared" si="780"/>
        <v>110729.01727186638</v>
      </c>
      <c r="D1048" s="29">
        <f t="shared" si="781"/>
        <v>9227.4179285385162</v>
      </c>
      <c r="E1048" s="29">
        <f t="shared" si="782"/>
        <v>2129.4041783051225</v>
      </c>
      <c r="F1048" s="29">
        <f t="shared" si="783"/>
        <v>4258.808356610245</v>
      </c>
      <c r="G1048" s="29">
        <f t="shared" si="784"/>
        <v>4613.7089642692581</v>
      </c>
      <c r="H1048" s="31">
        <f t="shared" si="785"/>
        <v>53.235104457628069</v>
      </c>
      <c r="I1048" s="42"/>
    </row>
    <row r="1049" spans="1:9" x14ac:dyDescent="0.2">
      <c r="A1049" s="25" t="str">
        <f>A1044</f>
        <v>N241</v>
      </c>
      <c r="B1049" s="25" t="s">
        <v>7</v>
      </c>
      <c r="C1049" s="29">
        <f t="shared" si="780"/>
        <v>116265.4681354597</v>
      </c>
      <c r="D1049" s="29">
        <f t="shared" si="781"/>
        <v>9688.7888249654425</v>
      </c>
      <c r="E1049" s="29">
        <f t="shared" si="782"/>
        <v>2235.874387220379</v>
      </c>
      <c r="F1049" s="29">
        <f t="shared" si="783"/>
        <v>4471.7487744407581</v>
      </c>
      <c r="G1049" s="29">
        <f t="shared" si="784"/>
        <v>4844.3944124827212</v>
      </c>
      <c r="H1049" s="31">
        <f t="shared" si="785"/>
        <v>55.896859680509472</v>
      </c>
    </row>
    <row r="1050" spans="1:9" x14ac:dyDescent="0.2">
      <c r="A1050" s="25" t="str">
        <f>A1044</f>
        <v>N241</v>
      </c>
      <c r="B1050" s="25" t="s">
        <v>6</v>
      </c>
      <c r="C1050" s="29">
        <f t="shared" si="780"/>
        <v>122078.7415422327</v>
      </c>
      <c r="D1050" s="29">
        <f t="shared" si="781"/>
        <v>10173.228266213715</v>
      </c>
      <c r="E1050" s="29">
        <f t="shared" si="782"/>
        <v>2347.6681065813982</v>
      </c>
      <c r="F1050" s="29">
        <f t="shared" si="783"/>
        <v>4695.3362131627964</v>
      </c>
      <c r="G1050" s="29">
        <f t="shared" si="784"/>
        <v>5086.6141331068575</v>
      </c>
      <c r="H1050" s="31">
        <f t="shared" si="785"/>
        <v>58.691702664534951</v>
      </c>
    </row>
    <row r="1051" spans="1:9" x14ac:dyDescent="0.2">
      <c r="C1051" s="29"/>
      <c r="D1051" s="29"/>
      <c r="E1051" s="29"/>
      <c r="F1051" s="29"/>
      <c r="G1051" s="29"/>
    </row>
    <row r="1052" spans="1:9" x14ac:dyDescent="0.2">
      <c r="A1052" s="25" t="s">
        <v>150</v>
      </c>
      <c r="B1052" s="25" t="s">
        <v>2</v>
      </c>
      <c r="C1052" s="29">
        <f t="shared" ref="C1052:C1058" si="786">H1052*2080</f>
        <v>92008.006906245893</v>
      </c>
      <c r="D1052" s="29">
        <f t="shared" ref="D1052:D1058" si="787">H1052*173.33333</f>
        <v>7667.3337614050943</v>
      </c>
      <c r="E1052" s="29">
        <f t="shared" ref="E1052:E1058" si="788">H1052*40</f>
        <v>1769.3847481970363</v>
      </c>
      <c r="F1052" s="29">
        <f t="shared" ref="F1052:F1058" si="789">H1052*80</f>
        <v>3538.7694963940726</v>
      </c>
      <c r="G1052" s="29">
        <f t="shared" ref="G1052:G1058" si="790">H1052*(173.33333/2)</f>
        <v>3833.6668807025471</v>
      </c>
      <c r="H1052" s="31">
        <f>H1044*101%</f>
        <v>44.234618704925907</v>
      </c>
    </row>
    <row r="1053" spans="1:9" x14ac:dyDescent="0.2">
      <c r="A1053" s="25" t="str">
        <f>A1052</f>
        <v>N242</v>
      </c>
      <c r="B1053" s="25" t="s">
        <v>1</v>
      </c>
      <c r="C1053" s="29">
        <f t="shared" si="786"/>
        <v>96608.407251558179</v>
      </c>
      <c r="D1053" s="29">
        <f t="shared" si="787"/>
        <v>8050.7004494753492</v>
      </c>
      <c r="E1053" s="29">
        <f t="shared" si="788"/>
        <v>1857.853985606888</v>
      </c>
      <c r="F1053" s="29">
        <f t="shared" si="789"/>
        <v>3715.7079712137761</v>
      </c>
      <c r="G1053" s="29">
        <f t="shared" si="790"/>
        <v>4025.3502247376746</v>
      </c>
      <c r="H1053" s="31">
        <f t="shared" ref="H1053:H1058" si="791">H1052*105%</f>
        <v>46.446349640172201</v>
      </c>
    </row>
    <row r="1054" spans="1:9" x14ac:dyDescent="0.2">
      <c r="A1054" s="25" t="str">
        <f>A1052</f>
        <v>N242</v>
      </c>
      <c r="B1054" s="25" t="s">
        <v>0</v>
      </c>
      <c r="C1054" s="29">
        <f t="shared" si="786"/>
        <v>101438.8276141361</v>
      </c>
      <c r="D1054" s="29">
        <f t="shared" si="787"/>
        <v>8453.2354719491177</v>
      </c>
      <c r="E1054" s="29">
        <f t="shared" si="788"/>
        <v>1950.7466848872327</v>
      </c>
      <c r="F1054" s="29">
        <f t="shared" si="789"/>
        <v>3901.4933697744655</v>
      </c>
      <c r="G1054" s="29">
        <f t="shared" si="790"/>
        <v>4226.6177359745589</v>
      </c>
      <c r="H1054" s="31">
        <f t="shared" si="791"/>
        <v>48.768667122180815</v>
      </c>
    </row>
    <row r="1055" spans="1:9" x14ac:dyDescent="0.2">
      <c r="A1055" s="25" t="str">
        <f>A1052</f>
        <v>N242</v>
      </c>
      <c r="B1055" s="25" t="s">
        <v>9</v>
      </c>
      <c r="C1055" s="29">
        <f t="shared" si="786"/>
        <v>106510.7689948429</v>
      </c>
      <c r="D1055" s="29">
        <f t="shared" si="787"/>
        <v>8875.8972455465737</v>
      </c>
      <c r="E1055" s="29">
        <f t="shared" si="788"/>
        <v>2048.2840191315945</v>
      </c>
      <c r="F1055" s="29">
        <f t="shared" si="789"/>
        <v>4096.568038263189</v>
      </c>
      <c r="G1055" s="29">
        <f t="shared" si="790"/>
        <v>4437.9486227732868</v>
      </c>
      <c r="H1055" s="31">
        <f t="shared" si="791"/>
        <v>51.20710047828986</v>
      </c>
    </row>
    <row r="1056" spans="1:9" x14ac:dyDescent="0.2">
      <c r="A1056" s="25" t="str">
        <f>A1052</f>
        <v>N242</v>
      </c>
      <c r="B1056" s="25" t="s">
        <v>8</v>
      </c>
      <c r="C1056" s="29">
        <f t="shared" si="786"/>
        <v>111836.30744458507</v>
      </c>
      <c r="D1056" s="29">
        <f t="shared" si="787"/>
        <v>9319.6921078239029</v>
      </c>
      <c r="E1056" s="29">
        <f t="shared" si="788"/>
        <v>2150.6982200881744</v>
      </c>
      <c r="F1056" s="29">
        <f t="shared" si="789"/>
        <v>4301.3964401763487</v>
      </c>
      <c r="G1056" s="29">
        <f t="shared" si="790"/>
        <v>4659.8460539119515</v>
      </c>
      <c r="H1056" s="31">
        <f t="shared" si="791"/>
        <v>53.767455502204356</v>
      </c>
    </row>
    <row r="1057" spans="1:9" x14ac:dyDescent="0.2">
      <c r="A1057" s="25" t="str">
        <f>A1052</f>
        <v>N242</v>
      </c>
      <c r="B1057" s="25" t="s">
        <v>7</v>
      </c>
      <c r="C1057" s="29">
        <f t="shared" si="786"/>
        <v>117428.12281681431</v>
      </c>
      <c r="D1057" s="29">
        <f t="shared" si="787"/>
        <v>9785.6767132150981</v>
      </c>
      <c r="E1057" s="29">
        <f t="shared" si="788"/>
        <v>2258.2331310925829</v>
      </c>
      <c r="F1057" s="29">
        <f t="shared" si="789"/>
        <v>4516.4662621851658</v>
      </c>
      <c r="G1057" s="29">
        <f t="shared" si="790"/>
        <v>4892.838356607549</v>
      </c>
      <c r="H1057" s="31">
        <f t="shared" si="791"/>
        <v>56.455828277314573</v>
      </c>
    </row>
    <row r="1058" spans="1:9" x14ac:dyDescent="0.2">
      <c r="A1058" s="25" t="str">
        <f>A1052</f>
        <v>N242</v>
      </c>
      <c r="B1058" s="25" t="s">
        <v>6</v>
      </c>
      <c r="C1058" s="29">
        <f t="shared" si="786"/>
        <v>123299.52895765503</v>
      </c>
      <c r="D1058" s="29">
        <f t="shared" si="787"/>
        <v>10274.960548875853</v>
      </c>
      <c r="E1058" s="29">
        <f t="shared" si="788"/>
        <v>2371.1447876472121</v>
      </c>
      <c r="F1058" s="29">
        <f t="shared" si="789"/>
        <v>4742.2895752944241</v>
      </c>
      <c r="G1058" s="29">
        <f t="shared" si="790"/>
        <v>5137.4802744379267</v>
      </c>
      <c r="H1058" s="31">
        <f t="shared" si="791"/>
        <v>59.278619691180303</v>
      </c>
    </row>
    <row r="1059" spans="1:9" x14ac:dyDescent="0.2">
      <c r="C1059" s="29"/>
      <c r="D1059" s="29"/>
      <c r="E1059" s="29"/>
      <c r="F1059" s="29"/>
      <c r="G1059" s="29"/>
    </row>
    <row r="1060" spans="1:9" x14ac:dyDescent="0.2">
      <c r="A1060" s="25" t="s">
        <v>149</v>
      </c>
      <c r="B1060" s="25" t="s">
        <v>2</v>
      </c>
      <c r="C1060" s="29">
        <f t="shared" ref="C1060:C1066" si="792">H1060*2080</f>
        <v>92928.086975308353</v>
      </c>
      <c r="D1060" s="29">
        <f t="shared" ref="D1060:D1066" si="793">H1060*173.33333</f>
        <v>7744.0070990191452</v>
      </c>
      <c r="E1060" s="29">
        <f t="shared" ref="E1060:E1066" si="794">H1060*40</f>
        <v>1787.0785956790066</v>
      </c>
      <c r="F1060" s="29">
        <f t="shared" ref="F1060:F1066" si="795">H1060*80</f>
        <v>3574.1571913580133</v>
      </c>
      <c r="G1060" s="29">
        <f t="shared" ref="G1060:G1066" si="796">H1060*(173.33333/2)</f>
        <v>3872.0035495095726</v>
      </c>
      <c r="H1060" s="31">
        <f>H1052*101%</f>
        <v>44.676964891975167</v>
      </c>
    </row>
    <row r="1061" spans="1:9" x14ac:dyDescent="0.2">
      <c r="A1061" s="25" t="str">
        <f>A1060</f>
        <v>N243</v>
      </c>
      <c r="B1061" s="25" t="s">
        <v>1</v>
      </c>
      <c r="C1061" s="29">
        <f t="shared" si="792"/>
        <v>97574.491324073766</v>
      </c>
      <c r="D1061" s="29">
        <f t="shared" si="793"/>
        <v>8131.2074539701034</v>
      </c>
      <c r="E1061" s="29">
        <f t="shared" si="794"/>
        <v>1876.4325254629571</v>
      </c>
      <c r="F1061" s="29">
        <f t="shared" si="795"/>
        <v>3752.8650509259141</v>
      </c>
      <c r="G1061" s="29">
        <f t="shared" si="796"/>
        <v>4065.6037269850517</v>
      </c>
      <c r="H1061" s="31">
        <f t="shared" ref="H1061:H1066" si="797">H1060*105%</f>
        <v>46.910813136573928</v>
      </c>
      <c r="I1061" s="42"/>
    </row>
    <row r="1062" spans="1:9" x14ac:dyDescent="0.2">
      <c r="A1062" s="25" t="str">
        <f>A1060</f>
        <v>N243</v>
      </c>
      <c r="B1062" s="25" t="s">
        <v>0</v>
      </c>
      <c r="C1062" s="29">
        <f t="shared" si="792"/>
        <v>102453.21589027745</v>
      </c>
      <c r="D1062" s="29">
        <f t="shared" si="793"/>
        <v>8537.7678266686089</v>
      </c>
      <c r="E1062" s="29">
        <f t="shared" si="794"/>
        <v>1970.2541517361051</v>
      </c>
      <c r="F1062" s="29">
        <f t="shared" si="795"/>
        <v>3940.5083034722102</v>
      </c>
      <c r="G1062" s="29">
        <f t="shared" si="796"/>
        <v>4268.8839133343045</v>
      </c>
      <c r="H1062" s="31">
        <f t="shared" si="797"/>
        <v>49.256353793402624</v>
      </c>
      <c r="I1062" s="42"/>
    </row>
    <row r="1063" spans="1:9" x14ac:dyDescent="0.2">
      <c r="A1063" s="25" t="str">
        <f>A1060</f>
        <v>N243</v>
      </c>
      <c r="B1063" s="25" t="s">
        <v>9</v>
      </c>
      <c r="C1063" s="29">
        <f t="shared" si="792"/>
        <v>107575.87668479134</v>
      </c>
      <c r="D1063" s="29">
        <f t="shared" si="793"/>
        <v>8964.6562180020392</v>
      </c>
      <c r="E1063" s="29">
        <f t="shared" si="794"/>
        <v>2068.76685932291</v>
      </c>
      <c r="F1063" s="29">
        <f t="shared" si="795"/>
        <v>4137.53371864582</v>
      </c>
      <c r="G1063" s="29">
        <f t="shared" si="796"/>
        <v>4482.3281090010196</v>
      </c>
      <c r="H1063" s="31">
        <f t="shared" si="797"/>
        <v>51.719171483072756</v>
      </c>
      <c r="I1063" s="42"/>
    </row>
    <row r="1064" spans="1:9" x14ac:dyDescent="0.2">
      <c r="A1064" s="25" t="str">
        <f>A1060</f>
        <v>N243</v>
      </c>
      <c r="B1064" s="25" t="s">
        <v>8</v>
      </c>
      <c r="C1064" s="29">
        <f t="shared" si="792"/>
        <v>112954.67051903091</v>
      </c>
      <c r="D1064" s="29">
        <f t="shared" si="793"/>
        <v>9412.8890289021419</v>
      </c>
      <c r="E1064" s="29">
        <f t="shared" si="794"/>
        <v>2172.2052022890562</v>
      </c>
      <c r="F1064" s="29">
        <f t="shared" si="795"/>
        <v>4344.4104045781123</v>
      </c>
      <c r="G1064" s="29">
        <f t="shared" si="796"/>
        <v>4706.444514451071</v>
      </c>
      <c r="H1064" s="31">
        <f t="shared" si="797"/>
        <v>54.3051300572264</v>
      </c>
      <c r="I1064" s="42"/>
    </row>
    <row r="1065" spans="1:9" x14ac:dyDescent="0.2">
      <c r="A1065" s="25" t="str">
        <f>A1060</f>
        <v>N243</v>
      </c>
      <c r="B1065" s="25" t="s">
        <v>7</v>
      </c>
      <c r="C1065" s="29">
        <f t="shared" si="792"/>
        <v>118602.40404498247</v>
      </c>
      <c r="D1065" s="29">
        <f t="shared" si="793"/>
        <v>9883.5334803472488</v>
      </c>
      <c r="E1065" s="29">
        <f t="shared" si="794"/>
        <v>2280.8154624035087</v>
      </c>
      <c r="F1065" s="29">
        <f t="shared" si="795"/>
        <v>4561.6309248070174</v>
      </c>
      <c r="G1065" s="29">
        <f t="shared" si="796"/>
        <v>4941.7667401736244</v>
      </c>
      <c r="H1065" s="31">
        <f t="shared" si="797"/>
        <v>57.020386560087722</v>
      </c>
      <c r="I1065" s="42"/>
    </row>
    <row r="1066" spans="1:9" x14ac:dyDescent="0.2">
      <c r="A1066" s="25" t="str">
        <f>A1060</f>
        <v>N243</v>
      </c>
      <c r="B1066" s="25" t="s">
        <v>6</v>
      </c>
      <c r="C1066" s="29">
        <f t="shared" si="792"/>
        <v>124532.5242472316</v>
      </c>
      <c r="D1066" s="29">
        <f t="shared" si="793"/>
        <v>10377.710154364613</v>
      </c>
      <c r="E1066" s="29">
        <f t="shared" si="794"/>
        <v>2394.8562355236845</v>
      </c>
      <c r="F1066" s="29">
        <f t="shared" si="795"/>
        <v>4789.712471047369</v>
      </c>
      <c r="G1066" s="29">
        <f t="shared" si="796"/>
        <v>5188.8550771823066</v>
      </c>
      <c r="H1066" s="31">
        <f t="shared" si="797"/>
        <v>59.871405888092113</v>
      </c>
      <c r="I1066" s="42"/>
    </row>
    <row r="1067" spans="1:9" x14ac:dyDescent="0.2">
      <c r="C1067" s="29"/>
      <c r="D1067" s="29"/>
      <c r="E1067" s="29"/>
      <c r="F1067" s="29"/>
      <c r="G1067" s="29"/>
      <c r="I1067" s="42"/>
    </row>
    <row r="1068" spans="1:9" x14ac:dyDescent="0.2">
      <c r="A1068" s="25" t="s">
        <v>148</v>
      </c>
      <c r="B1068" s="25" t="s">
        <v>2</v>
      </c>
      <c r="C1068" s="29">
        <f t="shared" ref="C1068:C1074" si="798">H1068*2080</f>
        <v>93857.367845061439</v>
      </c>
      <c r="D1068" s="29">
        <f t="shared" ref="D1068:D1074" si="799">H1068*173.33333</f>
        <v>7821.4471700093372</v>
      </c>
      <c r="E1068" s="29">
        <f t="shared" ref="E1068:E1074" si="800">H1068*40</f>
        <v>1804.949381635797</v>
      </c>
      <c r="F1068" s="29">
        <f t="shared" ref="F1068:F1074" si="801">H1068*80</f>
        <v>3609.8987632715939</v>
      </c>
      <c r="G1068" s="29">
        <f t="shared" ref="G1068:G1074" si="802">H1068*(173.33333/2)</f>
        <v>3910.7235850046686</v>
      </c>
      <c r="H1068" s="31">
        <f>H1060*101%</f>
        <v>45.123734540894922</v>
      </c>
      <c r="I1068" s="42"/>
    </row>
    <row r="1069" spans="1:9" x14ac:dyDescent="0.2">
      <c r="A1069" s="25" t="str">
        <f>A1068</f>
        <v>N244</v>
      </c>
      <c r="B1069" s="25" t="s">
        <v>1</v>
      </c>
      <c r="C1069" s="29">
        <f t="shared" si="798"/>
        <v>98550.236237314515</v>
      </c>
      <c r="D1069" s="29">
        <f t="shared" si="799"/>
        <v>8212.5195285098052</v>
      </c>
      <c r="E1069" s="29">
        <f t="shared" si="800"/>
        <v>1895.1968507175868</v>
      </c>
      <c r="F1069" s="29">
        <f t="shared" si="801"/>
        <v>3790.3937014351736</v>
      </c>
      <c r="G1069" s="29">
        <f t="shared" si="802"/>
        <v>4106.2597642549026</v>
      </c>
      <c r="H1069" s="31">
        <f t="shared" ref="H1069:H1074" si="803">H1068*105%</f>
        <v>47.379921267939672</v>
      </c>
      <c r="I1069" s="42"/>
    </row>
    <row r="1070" spans="1:9" x14ac:dyDescent="0.2">
      <c r="A1070" s="25" t="str">
        <f>A1068</f>
        <v>N244</v>
      </c>
      <c r="B1070" s="25" t="s">
        <v>0</v>
      </c>
      <c r="C1070" s="29">
        <f t="shared" si="798"/>
        <v>103477.74804918024</v>
      </c>
      <c r="D1070" s="29">
        <f t="shared" si="799"/>
        <v>8623.1455049352953</v>
      </c>
      <c r="E1070" s="29">
        <f t="shared" si="800"/>
        <v>1989.9566932534663</v>
      </c>
      <c r="F1070" s="29">
        <f t="shared" si="801"/>
        <v>3979.9133865069325</v>
      </c>
      <c r="G1070" s="29">
        <f t="shared" si="802"/>
        <v>4311.5727524676477</v>
      </c>
      <c r="H1070" s="31">
        <f t="shared" si="803"/>
        <v>49.748917331336656</v>
      </c>
      <c r="I1070" s="42"/>
    </row>
    <row r="1071" spans="1:9" x14ac:dyDescent="0.2">
      <c r="A1071" s="25" t="str">
        <f>A1068</f>
        <v>N244</v>
      </c>
      <c r="B1071" s="25" t="s">
        <v>9</v>
      </c>
      <c r="C1071" s="29">
        <f t="shared" si="798"/>
        <v>108651.63545163926</v>
      </c>
      <c r="D1071" s="29">
        <f t="shared" si="799"/>
        <v>9054.3027801820608</v>
      </c>
      <c r="E1071" s="29">
        <f t="shared" si="800"/>
        <v>2089.4545279161398</v>
      </c>
      <c r="F1071" s="29">
        <f t="shared" si="801"/>
        <v>4178.9090558322796</v>
      </c>
      <c r="G1071" s="29">
        <f t="shared" si="802"/>
        <v>4527.1513900910304</v>
      </c>
      <c r="H1071" s="31">
        <f t="shared" si="803"/>
        <v>52.236363197903493</v>
      </c>
      <c r="I1071" s="42"/>
    </row>
    <row r="1072" spans="1:9" x14ac:dyDescent="0.2">
      <c r="A1072" s="25" t="str">
        <f>A1068</f>
        <v>N244</v>
      </c>
      <c r="B1072" s="25" t="s">
        <v>8</v>
      </c>
      <c r="C1072" s="29">
        <f t="shared" si="798"/>
        <v>114084.21722422124</v>
      </c>
      <c r="D1072" s="29">
        <f t="shared" si="799"/>
        <v>9507.0179191911648</v>
      </c>
      <c r="E1072" s="29">
        <f t="shared" si="800"/>
        <v>2193.9272543119469</v>
      </c>
      <c r="F1072" s="29">
        <f t="shared" si="801"/>
        <v>4387.8545086238937</v>
      </c>
      <c r="G1072" s="29">
        <f t="shared" si="802"/>
        <v>4753.5089595955824</v>
      </c>
      <c r="H1072" s="31">
        <f t="shared" si="803"/>
        <v>54.848181357798673</v>
      </c>
      <c r="I1072" s="42"/>
    </row>
    <row r="1073" spans="1:9" x14ac:dyDescent="0.2">
      <c r="A1073" s="25" t="str">
        <f>A1068</f>
        <v>N244</v>
      </c>
      <c r="B1073" s="25" t="s">
        <v>7</v>
      </c>
      <c r="C1073" s="29">
        <f t="shared" si="798"/>
        <v>119788.42808543232</v>
      </c>
      <c r="D1073" s="29">
        <f t="shared" si="799"/>
        <v>9982.3688151507231</v>
      </c>
      <c r="E1073" s="29">
        <f t="shared" si="800"/>
        <v>2303.6236170275442</v>
      </c>
      <c r="F1073" s="29">
        <f t="shared" si="801"/>
        <v>4607.2472340550885</v>
      </c>
      <c r="G1073" s="29">
        <f t="shared" si="802"/>
        <v>4991.1844075753615</v>
      </c>
      <c r="H1073" s="31">
        <f t="shared" si="803"/>
        <v>57.59059042568861</v>
      </c>
      <c r="I1073" s="42"/>
    </row>
    <row r="1074" spans="1:9" x14ac:dyDescent="0.2">
      <c r="A1074" s="25" t="str">
        <f>A1068</f>
        <v>N244</v>
      </c>
      <c r="B1074" s="25" t="s">
        <v>6</v>
      </c>
      <c r="C1074" s="29">
        <f t="shared" si="798"/>
        <v>125777.84948970393</v>
      </c>
      <c r="D1074" s="29">
        <f t="shared" si="799"/>
        <v>10481.48725590826</v>
      </c>
      <c r="E1074" s="29">
        <f t="shared" si="800"/>
        <v>2418.8047978789218</v>
      </c>
      <c r="F1074" s="29">
        <f t="shared" si="801"/>
        <v>4837.6095957578436</v>
      </c>
      <c r="G1074" s="29">
        <f t="shared" si="802"/>
        <v>5240.7436279541298</v>
      </c>
      <c r="H1074" s="31">
        <f t="shared" si="803"/>
        <v>60.470119946973043</v>
      </c>
      <c r="I1074" s="42"/>
    </row>
    <row r="1075" spans="1:9" x14ac:dyDescent="0.2">
      <c r="C1075" s="29"/>
      <c r="D1075" s="29"/>
      <c r="E1075" s="29"/>
      <c r="F1075" s="29"/>
      <c r="G1075" s="29"/>
      <c r="I1075" s="42"/>
    </row>
    <row r="1076" spans="1:9" x14ac:dyDescent="0.2">
      <c r="A1076" s="25" t="s">
        <v>147</v>
      </c>
      <c r="B1076" s="25" t="s">
        <v>2</v>
      </c>
      <c r="C1076" s="29">
        <f t="shared" ref="C1076:C1082" si="804">H1076*2080</f>
        <v>94795.941523512054</v>
      </c>
      <c r="D1076" s="29">
        <f t="shared" ref="D1076:D1082" si="805">H1076*173.33333</f>
        <v>7899.661641709431</v>
      </c>
      <c r="E1076" s="29">
        <f t="shared" ref="E1076:E1082" si="806">H1076*40</f>
        <v>1822.9988754521548</v>
      </c>
      <c r="F1076" s="29">
        <f t="shared" ref="F1076:F1082" si="807">H1076*80</f>
        <v>3645.9977509043097</v>
      </c>
      <c r="G1076" s="29">
        <f t="shared" ref="G1076:G1082" si="808">H1076*(173.33333/2)</f>
        <v>3949.8308208547155</v>
      </c>
      <c r="H1076" s="31">
        <f>H1068*101%</f>
        <v>45.574971886303871</v>
      </c>
      <c r="I1076" s="42"/>
    </row>
    <row r="1077" spans="1:9" x14ac:dyDescent="0.2">
      <c r="A1077" s="25" t="str">
        <f>A1076</f>
        <v>N245</v>
      </c>
      <c r="B1077" s="25" t="s">
        <v>1</v>
      </c>
      <c r="C1077" s="29">
        <f t="shared" si="804"/>
        <v>99535.738599687655</v>
      </c>
      <c r="D1077" s="29">
        <f t="shared" si="805"/>
        <v>8294.6447237949033</v>
      </c>
      <c r="E1077" s="29">
        <f t="shared" si="806"/>
        <v>1914.1488192247627</v>
      </c>
      <c r="F1077" s="29">
        <f t="shared" si="807"/>
        <v>3828.2976384495255</v>
      </c>
      <c r="G1077" s="29">
        <f t="shared" si="808"/>
        <v>4147.3223618974516</v>
      </c>
      <c r="H1077" s="31">
        <f t="shared" ref="H1077:H1082" si="809">H1076*105%</f>
        <v>47.853720480619067</v>
      </c>
      <c r="I1077" s="42"/>
    </row>
    <row r="1078" spans="1:9" x14ac:dyDescent="0.2">
      <c r="A1078" s="25" t="str">
        <f>A1076</f>
        <v>N245</v>
      </c>
      <c r="B1078" s="25" t="s">
        <v>0</v>
      </c>
      <c r="C1078" s="29">
        <f t="shared" si="804"/>
        <v>104512.52552967206</v>
      </c>
      <c r="D1078" s="29">
        <f t="shared" si="805"/>
        <v>8709.3769599846491</v>
      </c>
      <c r="E1078" s="29">
        <f t="shared" si="806"/>
        <v>2009.856260186001</v>
      </c>
      <c r="F1078" s="29">
        <f t="shared" si="807"/>
        <v>4019.712520372002</v>
      </c>
      <c r="G1078" s="29">
        <f t="shared" si="808"/>
        <v>4354.6884799923246</v>
      </c>
      <c r="H1078" s="31">
        <f t="shared" si="809"/>
        <v>50.246406504650025</v>
      </c>
      <c r="I1078" s="42"/>
    </row>
    <row r="1079" spans="1:9" x14ac:dyDescent="0.2">
      <c r="A1079" s="25" t="str">
        <f>A1076</f>
        <v>N245</v>
      </c>
      <c r="B1079" s="25" t="s">
        <v>9</v>
      </c>
      <c r="C1079" s="29">
        <f t="shared" si="804"/>
        <v>109738.15180615566</v>
      </c>
      <c r="D1079" s="29">
        <f t="shared" si="805"/>
        <v>9144.845807983882</v>
      </c>
      <c r="E1079" s="29">
        <f t="shared" si="806"/>
        <v>2110.3490731953011</v>
      </c>
      <c r="F1079" s="29">
        <f t="shared" si="807"/>
        <v>4220.6981463906022</v>
      </c>
      <c r="G1079" s="29">
        <f t="shared" si="808"/>
        <v>4572.422903991941</v>
      </c>
      <c r="H1079" s="31">
        <f t="shared" si="809"/>
        <v>52.758726829882526</v>
      </c>
      <c r="I1079" s="42"/>
    </row>
    <row r="1080" spans="1:9" x14ac:dyDescent="0.2">
      <c r="A1080" s="25" t="str">
        <f>A1076</f>
        <v>N245</v>
      </c>
      <c r="B1080" s="25" t="s">
        <v>8</v>
      </c>
      <c r="C1080" s="29">
        <f t="shared" si="804"/>
        <v>115225.05939646343</v>
      </c>
      <c r="D1080" s="29">
        <f t="shared" si="805"/>
        <v>9602.0880983830757</v>
      </c>
      <c r="E1080" s="29">
        <f t="shared" si="806"/>
        <v>2215.8665268550662</v>
      </c>
      <c r="F1080" s="29">
        <f t="shared" si="807"/>
        <v>4431.7330537101325</v>
      </c>
      <c r="G1080" s="29">
        <f t="shared" si="808"/>
        <v>4801.0440491915379</v>
      </c>
      <c r="H1080" s="31">
        <f t="shared" si="809"/>
        <v>55.396663171376652</v>
      </c>
      <c r="I1080" s="42"/>
    </row>
    <row r="1081" spans="1:9" x14ac:dyDescent="0.2">
      <c r="A1081" s="25" t="str">
        <f>A1076</f>
        <v>N245</v>
      </c>
      <c r="B1081" s="25" t="s">
        <v>7</v>
      </c>
      <c r="C1081" s="29">
        <f t="shared" si="804"/>
        <v>120986.31236628661</v>
      </c>
      <c r="D1081" s="29">
        <f t="shared" si="805"/>
        <v>10082.192503302229</v>
      </c>
      <c r="E1081" s="29">
        <f t="shared" si="806"/>
        <v>2326.6598531978198</v>
      </c>
      <c r="F1081" s="29">
        <f t="shared" si="807"/>
        <v>4653.3197063956395</v>
      </c>
      <c r="G1081" s="29">
        <f t="shared" si="808"/>
        <v>5041.0962516511145</v>
      </c>
      <c r="H1081" s="31">
        <f t="shared" si="809"/>
        <v>58.166496329945488</v>
      </c>
      <c r="I1081" s="42"/>
    </row>
    <row r="1082" spans="1:9" x14ac:dyDescent="0.2">
      <c r="A1082" s="25" t="str">
        <f>A1076</f>
        <v>N245</v>
      </c>
      <c r="B1082" s="25" t="s">
        <v>6</v>
      </c>
      <c r="C1082" s="29">
        <f t="shared" si="804"/>
        <v>127035.62798460096</v>
      </c>
      <c r="D1082" s="29">
        <f t="shared" si="805"/>
        <v>10586.302128467341</v>
      </c>
      <c r="E1082" s="29">
        <f t="shared" si="806"/>
        <v>2442.9928458577106</v>
      </c>
      <c r="F1082" s="29">
        <f t="shared" si="807"/>
        <v>4885.9856917154211</v>
      </c>
      <c r="G1082" s="29">
        <f t="shared" si="808"/>
        <v>5293.1510642336707</v>
      </c>
      <c r="H1082" s="31">
        <f t="shared" si="809"/>
        <v>61.074821146442765</v>
      </c>
      <c r="I1082" s="42"/>
    </row>
    <row r="1083" spans="1:9" x14ac:dyDescent="0.2">
      <c r="C1083" s="29"/>
      <c r="D1083" s="29"/>
      <c r="E1083" s="29"/>
      <c r="F1083" s="29"/>
      <c r="G1083" s="29"/>
      <c r="I1083" s="42"/>
    </row>
    <row r="1084" spans="1:9" x14ac:dyDescent="0.2">
      <c r="A1084" s="25" t="s">
        <v>146</v>
      </c>
      <c r="B1084" s="25" t="s">
        <v>2</v>
      </c>
      <c r="C1084" s="29">
        <f t="shared" ref="C1084:C1090" si="810">H1084*2080</f>
        <v>95743.900938747174</v>
      </c>
      <c r="D1084" s="29">
        <f t="shared" ref="D1084:D1090" si="811">H1084*173.33333</f>
        <v>7978.6582581265257</v>
      </c>
      <c r="E1084" s="29">
        <f t="shared" ref="E1084:E1090" si="812">H1084*40</f>
        <v>1841.2288642066765</v>
      </c>
      <c r="F1084" s="29">
        <f t="shared" ref="F1084:F1090" si="813">H1084*80</f>
        <v>3682.4577284133529</v>
      </c>
      <c r="G1084" s="29">
        <f t="shared" ref="G1084:G1090" si="814">H1084*(173.33333/2)</f>
        <v>3989.3291290632628</v>
      </c>
      <c r="H1084" s="31">
        <f>H1076*101%</f>
        <v>46.03072160516691</v>
      </c>
      <c r="I1084" s="42"/>
    </row>
    <row r="1085" spans="1:9" x14ac:dyDescent="0.2">
      <c r="A1085" s="25" t="str">
        <f>A1084</f>
        <v>N246</v>
      </c>
      <c r="B1085" s="25" t="s">
        <v>1</v>
      </c>
      <c r="C1085" s="29">
        <f t="shared" si="810"/>
        <v>100531.09598568453</v>
      </c>
      <c r="D1085" s="29">
        <f t="shared" si="811"/>
        <v>8377.591171032851</v>
      </c>
      <c r="E1085" s="29">
        <f t="shared" si="812"/>
        <v>1933.2903074170101</v>
      </c>
      <c r="F1085" s="29">
        <f t="shared" si="813"/>
        <v>3866.5806148340203</v>
      </c>
      <c r="G1085" s="29">
        <f t="shared" si="814"/>
        <v>4188.7955855164255</v>
      </c>
      <c r="H1085" s="31">
        <f t="shared" ref="H1085:H1090" si="815">H1084*105%</f>
        <v>48.332257685425255</v>
      </c>
      <c r="I1085" s="42"/>
    </row>
    <row r="1086" spans="1:9" x14ac:dyDescent="0.2">
      <c r="A1086" s="25" t="str">
        <f>A1084</f>
        <v>N246</v>
      </c>
      <c r="B1086" s="25" t="s">
        <v>0</v>
      </c>
      <c r="C1086" s="29">
        <f t="shared" si="810"/>
        <v>105557.65078496876</v>
      </c>
      <c r="D1086" s="29">
        <f t="shared" si="811"/>
        <v>8796.4707295844946</v>
      </c>
      <c r="E1086" s="29">
        <f t="shared" si="812"/>
        <v>2029.9548227878608</v>
      </c>
      <c r="F1086" s="29">
        <f t="shared" si="813"/>
        <v>4059.9096455757217</v>
      </c>
      <c r="G1086" s="29">
        <f t="shared" si="814"/>
        <v>4398.2353647922473</v>
      </c>
      <c r="H1086" s="31">
        <f t="shared" si="815"/>
        <v>50.748870569696521</v>
      </c>
      <c r="I1086" s="42"/>
    </row>
    <row r="1087" spans="1:9" x14ac:dyDescent="0.2">
      <c r="A1087" s="25" t="str">
        <f>A1084</f>
        <v>N246</v>
      </c>
      <c r="B1087" s="25" t="s">
        <v>9</v>
      </c>
      <c r="C1087" s="29">
        <f t="shared" si="810"/>
        <v>110835.53332421721</v>
      </c>
      <c r="D1087" s="29">
        <f t="shared" si="811"/>
        <v>9236.29426606372</v>
      </c>
      <c r="E1087" s="29">
        <f t="shared" si="812"/>
        <v>2131.4525639272542</v>
      </c>
      <c r="F1087" s="29">
        <f t="shared" si="813"/>
        <v>4262.9051278545085</v>
      </c>
      <c r="G1087" s="29">
        <f t="shared" si="814"/>
        <v>4618.14713303186</v>
      </c>
      <c r="H1087" s="31">
        <f t="shared" si="815"/>
        <v>53.28631409818135</v>
      </c>
      <c r="I1087" s="42"/>
    </row>
    <row r="1088" spans="1:9" x14ac:dyDescent="0.2">
      <c r="A1088" s="25" t="str">
        <f>A1084</f>
        <v>N246</v>
      </c>
      <c r="B1088" s="25" t="s">
        <v>8</v>
      </c>
      <c r="C1088" s="29">
        <f t="shared" si="810"/>
        <v>116377.30999042808</v>
      </c>
      <c r="D1088" s="29">
        <f t="shared" si="811"/>
        <v>9698.1089793669071</v>
      </c>
      <c r="E1088" s="29">
        <f t="shared" si="812"/>
        <v>2238.0251921236168</v>
      </c>
      <c r="F1088" s="29">
        <f t="shared" si="813"/>
        <v>4476.0503842472335</v>
      </c>
      <c r="G1088" s="29">
        <f t="shared" si="814"/>
        <v>4849.0544896834535</v>
      </c>
      <c r="H1088" s="31">
        <f t="shared" si="815"/>
        <v>55.950629803090422</v>
      </c>
      <c r="I1088" s="42"/>
    </row>
    <row r="1089" spans="1:9" x14ac:dyDescent="0.2">
      <c r="A1089" s="25" t="str">
        <f>A1084</f>
        <v>N246</v>
      </c>
      <c r="B1089" s="25" t="s">
        <v>7</v>
      </c>
      <c r="C1089" s="29">
        <f t="shared" si="810"/>
        <v>122196.1754899495</v>
      </c>
      <c r="D1089" s="29">
        <f t="shared" si="811"/>
        <v>10183.014428335253</v>
      </c>
      <c r="E1089" s="29">
        <f t="shared" si="812"/>
        <v>2349.9264517297979</v>
      </c>
      <c r="F1089" s="29">
        <f t="shared" si="813"/>
        <v>4699.8529034595958</v>
      </c>
      <c r="G1089" s="29">
        <f t="shared" si="814"/>
        <v>5091.5072141676264</v>
      </c>
      <c r="H1089" s="31">
        <f t="shared" si="815"/>
        <v>58.748161293244948</v>
      </c>
      <c r="I1089" s="42"/>
    </row>
    <row r="1090" spans="1:9" x14ac:dyDescent="0.2">
      <c r="A1090" s="25" t="str">
        <f>A1084</f>
        <v>N246</v>
      </c>
      <c r="B1090" s="25" t="s">
        <v>6</v>
      </c>
      <c r="C1090" s="29">
        <f t="shared" si="810"/>
        <v>128305.98426444698</v>
      </c>
      <c r="D1090" s="29">
        <f t="shared" si="811"/>
        <v>10692.165149752016</v>
      </c>
      <c r="E1090" s="29">
        <f t="shared" si="812"/>
        <v>2467.4227743162878</v>
      </c>
      <c r="F1090" s="29">
        <f t="shared" si="813"/>
        <v>4934.8455486325756</v>
      </c>
      <c r="G1090" s="29">
        <f t="shared" si="814"/>
        <v>5346.082574876008</v>
      </c>
      <c r="H1090" s="31">
        <f t="shared" si="815"/>
        <v>61.685569357907198</v>
      </c>
      <c r="I1090" s="42"/>
    </row>
    <row r="1091" spans="1:9" x14ac:dyDescent="0.2">
      <c r="C1091" s="29"/>
      <c r="D1091" s="29"/>
      <c r="E1091" s="29"/>
      <c r="F1091" s="29"/>
      <c r="G1091" s="29"/>
      <c r="I1091" s="42"/>
    </row>
    <row r="1092" spans="1:9" x14ac:dyDescent="0.2">
      <c r="A1092" s="25" t="s">
        <v>145</v>
      </c>
      <c r="B1092" s="25" t="s">
        <v>2</v>
      </c>
      <c r="C1092" s="29">
        <f t="shared" ref="C1092:C1098" si="816">H1092*2080</f>
        <v>96701.339948134642</v>
      </c>
      <c r="D1092" s="29">
        <f t="shared" ref="D1092:D1098" si="817">H1092*173.33333</f>
        <v>8058.4448407077898</v>
      </c>
      <c r="E1092" s="29">
        <f t="shared" ref="E1092:E1098" si="818">H1092*40</f>
        <v>1859.6411528487431</v>
      </c>
      <c r="F1092" s="29">
        <f t="shared" ref="F1092:F1098" si="819">H1092*80</f>
        <v>3719.2823056974862</v>
      </c>
      <c r="G1092" s="29">
        <f t="shared" ref="G1092:G1098" si="820">H1092*(173.33333/2)</f>
        <v>4029.2224203538949</v>
      </c>
      <c r="H1092" s="31">
        <f>H1084*101%</f>
        <v>46.491028821218578</v>
      </c>
      <c r="I1092" s="42"/>
    </row>
    <row r="1093" spans="1:9" x14ac:dyDescent="0.2">
      <c r="A1093" s="25" t="str">
        <f>A1092</f>
        <v>N247</v>
      </c>
      <c r="B1093" s="25" t="s">
        <v>1</v>
      </c>
      <c r="C1093" s="29">
        <f t="shared" si="816"/>
        <v>101536.40694554138</v>
      </c>
      <c r="D1093" s="29">
        <f t="shared" si="817"/>
        <v>8461.3670827431797</v>
      </c>
      <c r="E1093" s="29">
        <f t="shared" si="818"/>
        <v>1952.6232104911805</v>
      </c>
      <c r="F1093" s="29">
        <f t="shared" si="819"/>
        <v>3905.2464209823611</v>
      </c>
      <c r="G1093" s="29">
        <f t="shared" si="820"/>
        <v>4230.6835413715899</v>
      </c>
      <c r="H1093" s="31">
        <f t="shared" ref="H1093:H1098" si="821">H1092*105%</f>
        <v>48.815580262279511</v>
      </c>
      <c r="I1093" s="42"/>
    </row>
    <row r="1094" spans="1:9" x14ac:dyDescent="0.2">
      <c r="A1094" s="25" t="str">
        <f>A1092</f>
        <v>N247</v>
      </c>
      <c r="B1094" s="25" t="s">
        <v>0</v>
      </c>
      <c r="C1094" s="29">
        <f t="shared" si="816"/>
        <v>106613.22729281845</v>
      </c>
      <c r="D1094" s="29">
        <f t="shared" si="817"/>
        <v>8884.4354368803397</v>
      </c>
      <c r="E1094" s="29">
        <f t="shared" si="818"/>
        <v>2050.2543710157393</v>
      </c>
      <c r="F1094" s="29">
        <f t="shared" si="819"/>
        <v>4100.5087420314785</v>
      </c>
      <c r="G1094" s="29">
        <f t="shared" si="820"/>
        <v>4442.2177184401698</v>
      </c>
      <c r="H1094" s="31">
        <f t="shared" si="821"/>
        <v>51.256359275393486</v>
      </c>
      <c r="I1094" s="42"/>
    </row>
    <row r="1095" spans="1:9" x14ac:dyDescent="0.2">
      <c r="A1095" s="25" t="str">
        <f>A1092</f>
        <v>N247</v>
      </c>
      <c r="B1095" s="25" t="s">
        <v>9</v>
      </c>
      <c r="C1095" s="29">
        <f t="shared" si="816"/>
        <v>111943.88865745938</v>
      </c>
      <c r="D1095" s="29">
        <f t="shared" si="817"/>
        <v>9328.6572087243567</v>
      </c>
      <c r="E1095" s="29">
        <f t="shared" si="818"/>
        <v>2152.7670895665265</v>
      </c>
      <c r="F1095" s="29">
        <f t="shared" si="819"/>
        <v>4305.5341791330529</v>
      </c>
      <c r="G1095" s="29">
        <f t="shared" si="820"/>
        <v>4664.3286043621783</v>
      </c>
      <c r="H1095" s="31">
        <f t="shared" si="821"/>
        <v>53.81917723916316</v>
      </c>
      <c r="I1095" s="42"/>
    </row>
    <row r="1096" spans="1:9" x14ac:dyDescent="0.2">
      <c r="A1096" s="25" t="str">
        <f>A1092</f>
        <v>N247</v>
      </c>
      <c r="B1096" s="25" t="s">
        <v>8</v>
      </c>
      <c r="C1096" s="29">
        <f t="shared" si="816"/>
        <v>117541.08309033234</v>
      </c>
      <c r="D1096" s="29">
        <f t="shared" si="817"/>
        <v>9795.0900691605748</v>
      </c>
      <c r="E1096" s="29">
        <f t="shared" si="818"/>
        <v>2260.4054440448526</v>
      </c>
      <c r="F1096" s="29">
        <f t="shared" si="819"/>
        <v>4520.8108880897053</v>
      </c>
      <c r="G1096" s="29">
        <f t="shared" si="820"/>
        <v>4897.5450345802874</v>
      </c>
      <c r="H1096" s="31">
        <f t="shared" si="821"/>
        <v>56.510136101121319</v>
      </c>
      <c r="I1096" s="42"/>
    </row>
    <row r="1097" spans="1:9" x14ac:dyDescent="0.2">
      <c r="A1097" s="25" t="str">
        <f>A1092</f>
        <v>N247</v>
      </c>
      <c r="B1097" s="25" t="s">
        <v>7</v>
      </c>
      <c r="C1097" s="29">
        <f t="shared" si="816"/>
        <v>123418.13724484896</v>
      </c>
      <c r="D1097" s="29">
        <f t="shared" si="817"/>
        <v>10284.844572618604</v>
      </c>
      <c r="E1097" s="29">
        <f t="shared" si="818"/>
        <v>2373.4257162470954</v>
      </c>
      <c r="F1097" s="29">
        <f t="shared" si="819"/>
        <v>4746.8514324941907</v>
      </c>
      <c r="G1097" s="29">
        <f t="shared" si="820"/>
        <v>5142.4222863093019</v>
      </c>
      <c r="H1097" s="31">
        <f t="shared" si="821"/>
        <v>59.335642906177384</v>
      </c>
      <c r="I1097" s="42"/>
    </row>
    <row r="1098" spans="1:9" x14ac:dyDescent="0.2">
      <c r="A1098" s="25" t="str">
        <f>A1092</f>
        <v>N247</v>
      </c>
      <c r="B1098" s="25" t="s">
        <v>6</v>
      </c>
      <c r="C1098" s="29">
        <f t="shared" si="816"/>
        <v>129589.04410709141</v>
      </c>
      <c r="D1098" s="29">
        <f t="shared" si="817"/>
        <v>10799.086801249534</v>
      </c>
      <c r="E1098" s="29">
        <f t="shared" si="818"/>
        <v>2492.09700205945</v>
      </c>
      <c r="F1098" s="29">
        <f t="shared" si="819"/>
        <v>4984.1940041189</v>
      </c>
      <c r="G1098" s="29">
        <f t="shared" si="820"/>
        <v>5399.5434006247669</v>
      </c>
      <c r="H1098" s="31">
        <f t="shared" si="821"/>
        <v>62.302425051486253</v>
      </c>
      <c r="I1098" s="42"/>
    </row>
    <row r="1099" spans="1:9" x14ac:dyDescent="0.2">
      <c r="C1099" s="29"/>
      <c r="D1099" s="29"/>
      <c r="E1099" s="29"/>
      <c r="F1099" s="29"/>
      <c r="G1099" s="29"/>
      <c r="I1099" s="42"/>
    </row>
    <row r="1100" spans="1:9" x14ac:dyDescent="0.2">
      <c r="A1100" s="25" t="s">
        <v>144</v>
      </c>
      <c r="B1100" s="25" t="s">
        <v>2</v>
      </c>
      <c r="C1100" s="29">
        <f t="shared" ref="C1100:C1106" si="822">H1100*2080</f>
        <v>97668.353347615994</v>
      </c>
      <c r="D1100" s="29">
        <f t="shared" ref="D1100:D1106" si="823">H1100*173.33333</f>
        <v>8139.0292891148683</v>
      </c>
      <c r="E1100" s="29">
        <f t="shared" ref="E1100:E1106" si="824">H1100*40</f>
        <v>1878.2375643772307</v>
      </c>
      <c r="F1100" s="29">
        <f t="shared" ref="F1100:F1106" si="825">H1100*80</f>
        <v>3756.4751287544614</v>
      </c>
      <c r="G1100" s="29">
        <f t="shared" ref="G1100:G1106" si="826">H1100*(173.33333/2)</f>
        <v>4069.5146445574342</v>
      </c>
      <c r="H1100" s="31">
        <f>H1092*101%</f>
        <v>46.955939109430766</v>
      </c>
      <c r="I1100" s="42"/>
    </row>
    <row r="1101" spans="1:9" x14ac:dyDescent="0.2">
      <c r="A1101" s="25" t="str">
        <f>A1100</f>
        <v>N248</v>
      </c>
      <c r="B1101" s="25" t="s">
        <v>1</v>
      </c>
      <c r="C1101" s="29">
        <f t="shared" si="822"/>
        <v>102551.77101499679</v>
      </c>
      <c r="D1101" s="29">
        <f t="shared" si="823"/>
        <v>8545.9807535706113</v>
      </c>
      <c r="E1101" s="29">
        <f t="shared" si="824"/>
        <v>1972.1494425960921</v>
      </c>
      <c r="F1101" s="29">
        <f t="shared" si="825"/>
        <v>3944.2988851921841</v>
      </c>
      <c r="G1101" s="29">
        <f t="shared" si="826"/>
        <v>4272.9903767853057</v>
      </c>
      <c r="H1101" s="31">
        <f t="shared" ref="H1101:H1106" si="827">H1100*105%</f>
        <v>49.303736064902303</v>
      </c>
      <c r="I1101" s="42"/>
    </row>
    <row r="1102" spans="1:9" x14ac:dyDescent="0.2">
      <c r="A1102" s="25" t="str">
        <f>A1100</f>
        <v>N248</v>
      </c>
      <c r="B1102" s="25" t="s">
        <v>0</v>
      </c>
      <c r="C1102" s="29">
        <f t="shared" si="822"/>
        <v>107679.35956574664</v>
      </c>
      <c r="D1102" s="29">
        <f t="shared" si="823"/>
        <v>8973.2797912491424</v>
      </c>
      <c r="E1102" s="29">
        <f t="shared" si="824"/>
        <v>2070.7569147258969</v>
      </c>
      <c r="F1102" s="29">
        <f t="shared" si="825"/>
        <v>4141.5138294517938</v>
      </c>
      <c r="G1102" s="29">
        <f t="shared" si="826"/>
        <v>4486.6398956245712</v>
      </c>
      <c r="H1102" s="31">
        <f t="shared" si="827"/>
        <v>51.768922868147421</v>
      </c>
      <c r="I1102" s="42"/>
    </row>
    <row r="1103" spans="1:9" x14ac:dyDescent="0.2">
      <c r="A1103" s="25" t="str">
        <f>A1100</f>
        <v>N248</v>
      </c>
      <c r="B1103" s="25" t="s">
        <v>9</v>
      </c>
      <c r="C1103" s="29">
        <f t="shared" si="822"/>
        <v>113063.32754403398</v>
      </c>
      <c r="D1103" s="29">
        <f t="shared" si="823"/>
        <v>9421.9437808115999</v>
      </c>
      <c r="E1103" s="29">
        <f t="shared" si="824"/>
        <v>2174.2947604621918</v>
      </c>
      <c r="F1103" s="29">
        <f t="shared" si="825"/>
        <v>4348.5895209243836</v>
      </c>
      <c r="G1103" s="29">
        <f t="shared" si="826"/>
        <v>4710.9718904058</v>
      </c>
      <c r="H1103" s="31">
        <f t="shared" si="827"/>
        <v>54.357369011554795</v>
      </c>
      <c r="I1103" s="42"/>
    </row>
    <row r="1104" spans="1:9" x14ac:dyDescent="0.2">
      <c r="A1104" s="25" t="str">
        <f>A1100</f>
        <v>N248</v>
      </c>
      <c r="B1104" s="25" t="s">
        <v>8</v>
      </c>
      <c r="C1104" s="29">
        <f t="shared" si="822"/>
        <v>118716.49392123567</v>
      </c>
      <c r="D1104" s="29">
        <f t="shared" si="823"/>
        <v>9893.0409698521798</v>
      </c>
      <c r="E1104" s="29">
        <f t="shared" si="824"/>
        <v>2283.0094984853013</v>
      </c>
      <c r="F1104" s="29">
        <f t="shared" si="825"/>
        <v>4566.0189969706025</v>
      </c>
      <c r="G1104" s="29">
        <f t="shared" si="826"/>
        <v>4946.5204849260899</v>
      </c>
      <c r="H1104" s="31">
        <f t="shared" si="827"/>
        <v>57.075237462132534</v>
      </c>
      <c r="I1104" s="42"/>
    </row>
    <row r="1105" spans="1:9" x14ac:dyDescent="0.2">
      <c r="A1105" s="25" t="str">
        <f>A1100</f>
        <v>N248</v>
      </c>
      <c r="B1105" s="25" t="s">
        <v>7</v>
      </c>
      <c r="C1105" s="29">
        <f t="shared" si="822"/>
        <v>124652.31861729745</v>
      </c>
      <c r="D1105" s="29">
        <f t="shared" si="823"/>
        <v>10387.693018344789</v>
      </c>
      <c r="E1105" s="29">
        <f t="shared" si="824"/>
        <v>2397.1599734095666</v>
      </c>
      <c r="F1105" s="29">
        <f t="shared" si="825"/>
        <v>4794.3199468191333</v>
      </c>
      <c r="G1105" s="29">
        <f t="shared" si="826"/>
        <v>5193.8465091723947</v>
      </c>
      <c r="H1105" s="31">
        <f t="shared" si="827"/>
        <v>59.928999335239162</v>
      </c>
      <c r="I1105" s="42"/>
    </row>
    <row r="1106" spans="1:9" x14ac:dyDescent="0.2">
      <c r="A1106" s="25" t="str">
        <f>A1100</f>
        <v>N248</v>
      </c>
      <c r="B1106" s="25" t="s">
        <v>6</v>
      </c>
      <c r="C1106" s="29">
        <f t="shared" si="822"/>
        <v>130884.93454816233</v>
      </c>
      <c r="D1106" s="29">
        <f t="shared" si="823"/>
        <v>10907.077669262029</v>
      </c>
      <c r="E1106" s="29">
        <f t="shared" si="824"/>
        <v>2517.0179720800447</v>
      </c>
      <c r="F1106" s="29">
        <f t="shared" si="825"/>
        <v>5034.0359441600895</v>
      </c>
      <c r="G1106" s="29">
        <f t="shared" si="826"/>
        <v>5453.5388346310147</v>
      </c>
      <c r="H1106" s="31">
        <f t="shared" si="827"/>
        <v>62.92544930200112</v>
      </c>
      <c r="I1106" s="42"/>
    </row>
    <row r="1107" spans="1:9" x14ac:dyDescent="0.2">
      <c r="C1107" s="29"/>
      <c r="D1107" s="29"/>
      <c r="E1107" s="29"/>
      <c r="F1107" s="29"/>
      <c r="G1107" s="29"/>
      <c r="I1107" s="42"/>
    </row>
    <row r="1108" spans="1:9" x14ac:dyDescent="0.2">
      <c r="A1108" s="25" t="s">
        <v>143</v>
      </c>
      <c r="B1108" s="25" t="s">
        <v>2</v>
      </c>
      <c r="C1108" s="29">
        <f t="shared" ref="C1108:C1114" si="828">H1108*2080</f>
        <v>98645.03688109215</v>
      </c>
      <c r="D1108" s="29">
        <f t="shared" ref="D1108:D1114" si="829">H1108*173.33333</f>
        <v>8220.4195820060177</v>
      </c>
      <c r="E1108" s="29">
        <f t="shared" ref="E1108:E1114" si="830">H1108*40</f>
        <v>1897.0199400210029</v>
      </c>
      <c r="F1108" s="29">
        <f t="shared" ref="F1108:F1114" si="831">H1108*80</f>
        <v>3794.0398800420057</v>
      </c>
      <c r="G1108" s="29">
        <f t="shared" ref="G1108:G1114" si="832">H1108*(173.33333/2)</f>
        <v>4110.2097910030088</v>
      </c>
      <c r="H1108" s="31">
        <f>H1100*101%</f>
        <v>47.425498500525073</v>
      </c>
      <c r="I1108" s="42"/>
    </row>
    <row r="1109" spans="1:9" x14ac:dyDescent="0.2">
      <c r="A1109" s="25" t="str">
        <f>A1108</f>
        <v>N249</v>
      </c>
      <c r="B1109" s="25" t="s">
        <v>1</v>
      </c>
      <c r="C1109" s="29">
        <f t="shared" si="828"/>
        <v>103577.28872514676</v>
      </c>
      <c r="D1109" s="29">
        <f t="shared" si="829"/>
        <v>8631.4405611063194</v>
      </c>
      <c r="E1109" s="29">
        <f t="shared" si="830"/>
        <v>1991.8709370220531</v>
      </c>
      <c r="F1109" s="29">
        <f t="shared" si="831"/>
        <v>3983.7418740441062</v>
      </c>
      <c r="G1109" s="29">
        <f t="shared" si="832"/>
        <v>4315.7202805531597</v>
      </c>
      <c r="H1109" s="31">
        <f t="shared" ref="H1109:H1114" si="833">H1108*105%</f>
        <v>49.796773425551329</v>
      </c>
      <c r="I1109" s="42"/>
    </row>
    <row r="1110" spans="1:9" x14ac:dyDescent="0.2">
      <c r="A1110" s="25" t="str">
        <f>A1108</f>
        <v>N249</v>
      </c>
      <c r="B1110" s="25" t="s">
        <v>0</v>
      </c>
      <c r="C1110" s="29">
        <f t="shared" si="828"/>
        <v>108756.1531614041</v>
      </c>
      <c r="D1110" s="29">
        <f t="shared" si="829"/>
        <v>9063.0125891616353</v>
      </c>
      <c r="E1110" s="29">
        <f t="shared" si="830"/>
        <v>2091.464483873156</v>
      </c>
      <c r="F1110" s="29">
        <f t="shared" si="831"/>
        <v>4182.9289677463121</v>
      </c>
      <c r="G1110" s="29">
        <f t="shared" si="832"/>
        <v>4531.5062945808177</v>
      </c>
      <c r="H1110" s="31">
        <f t="shared" si="833"/>
        <v>52.286612096828897</v>
      </c>
      <c r="I1110" s="42"/>
    </row>
    <row r="1111" spans="1:9" x14ac:dyDescent="0.2">
      <c r="A1111" s="25" t="str">
        <f>A1108</f>
        <v>N249</v>
      </c>
      <c r="B1111" s="25" t="s">
        <v>9</v>
      </c>
      <c r="C1111" s="29">
        <f t="shared" si="828"/>
        <v>114193.96081947432</v>
      </c>
      <c r="D1111" s="29">
        <f t="shared" si="829"/>
        <v>9516.1632186197166</v>
      </c>
      <c r="E1111" s="29">
        <f t="shared" si="830"/>
        <v>2196.037708066814</v>
      </c>
      <c r="F1111" s="29">
        <f t="shared" si="831"/>
        <v>4392.0754161336281</v>
      </c>
      <c r="G1111" s="29">
        <f t="shared" si="832"/>
        <v>4758.0816093098583</v>
      </c>
      <c r="H1111" s="31">
        <f t="shared" si="833"/>
        <v>54.900942701670346</v>
      </c>
      <c r="I1111" s="42"/>
    </row>
    <row r="1112" spans="1:9" x14ac:dyDescent="0.2">
      <c r="A1112" s="25" t="str">
        <f>A1108</f>
        <v>N249</v>
      </c>
      <c r="B1112" s="25" t="s">
        <v>8</v>
      </c>
      <c r="C1112" s="29">
        <f t="shared" si="828"/>
        <v>119903.65886044803</v>
      </c>
      <c r="D1112" s="29">
        <f t="shared" si="829"/>
        <v>9991.9713795507032</v>
      </c>
      <c r="E1112" s="29">
        <f t="shared" si="830"/>
        <v>2305.8395934701543</v>
      </c>
      <c r="F1112" s="29">
        <f t="shared" si="831"/>
        <v>4611.6791869403087</v>
      </c>
      <c r="G1112" s="29">
        <f t="shared" si="832"/>
        <v>4995.9856897753516</v>
      </c>
      <c r="H1112" s="31">
        <f t="shared" si="833"/>
        <v>57.645989836753863</v>
      </c>
      <c r="I1112" s="42"/>
    </row>
    <row r="1113" spans="1:9" x14ac:dyDescent="0.2">
      <c r="A1113" s="25" t="str">
        <f>A1108</f>
        <v>N249</v>
      </c>
      <c r="B1113" s="25" t="s">
        <v>7</v>
      </c>
      <c r="C1113" s="29">
        <f t="shared" si="828"/>
        <v>125898.84180347045</v>
      </c>
      <c r="D1113" s="29">
        <f t="shared" si="829"/>
        <v>10491.569948528238</v>
      </c>
      <c r="E1113" s="29">
        <f t="shared" si="830"/>
        <v>2421.1315731436625</v>
      </c>
      <c r="F1113" s="29">
        <f t="shared" si="831"/>
        <v>4842.2631462873251</v>
      </c>
      <c r="G1113" s="29">
        <f t="shared" si="832"/>
        <v>5245.7849742641192</v>
      </c>
      <c r="H1113" s="31">
        <f t="shared" si="833"/>
        <v>60.528289328591562</v>
      </c>
      <c r="I1113" s="42"/>
    </row>
    <row r="1114" spans="1:9" x14ac:dyDescent="0.2">
      <c r="A1114" s="25" t="str">
        <f>A1108</f>
        <v>N249</v>
      </c>
      <c r="B1114" s="25" t="s">
        <v>6</v>
      </c>
      <c r="C1114" s="29">
        <f t="shared" si="828"/>
        <v>132193.78389364397</v>
      </c>
      <c r="D1114" s="29">
        <f t="shared" si="829"/>
        <v>11016.148445954652</v>
      </c>
      <c r="E1114" s="29">
        <f t="shared" si="830"/>
        <v>2542.1881518008458</v>
      </c>
      <c r="F1114" s="29">
        <f t="shared" si="831"/>
        <v>5084.3763036016917</v>
      </c>
      <c r="G1114" s="29">
        <f t="shared" si="832"/>
        <v>5508.0742229773259</v>
      </c>
      <c r="H1114" s="31">
        <f t="shared" si="833"/>
        <v>63.55470379502114</v>
      </c>
      <c r="I1114" s="42"/>
    </row>
    <row r="1115" spans="1:9" x14ac:dyDescent="0.2">
      <c r="C1115" s="29"/>
      <c r="D1115" s="29"/>
      <c r="E1115" s="29"/>
      <c r="F1115" s="29"/>
      <c r="G1115" s="29"/>
      <c r="I1115" s="42"/>
    </row>
    <row r="1116" spans="1:9" x14ac:dyDescent="0.2">
      <c r="A1116" s="25" t="s">
        <v>142</v>
      </c>
      <c r="B1116" s="25" t="s">
        <v>2</v>
      </c>
      <c r="C1116" s="29">
        <f t="shared" ref="C1116:C1122" si="834">H1116*2080</f>
        <v>99631.487249903075</v>
      </c>
      <c r="D1116" s="29">
        <f t="shared" ref="D1116:D1122" si="835">H1116*173.33333</f>
        <v>8302.6237778260784</v>
      </c>
      <c r="E1116" s="29">
        <f t="shared" ref="E1116:E1122" si="836">H1116*40</f>
        <v>1915.9901394212129</v>
      </c>
      <c r="F1116" s="29">
        <f t="shared" ref="F1116:F1122" si="837">H1116*80</f>
        <v>3831.9802788424258</v>
      </c>
      <c r="G1116" s="29">
        <f t="shared" ref="G1116:G1122" si="838">H1116*(173.33333/2)</f>
        <v>4151.3118889130392</v>
      </c>
      <c r="H1116" s="31">
        <f>H1108*101%</f>
        <v>47.899753485530326</v>
      </c>
      <c r="I1116" s="42"/>
    </row>
    <row r="1117" spans="1:9" x14ac:dyDescent="0.2">
      <c r="A1117" s="25" t="str">
        <f>A1116</f>
        <v>N250</v>
      </c>
      <c r="B1117" s="25" t="s">
        <v>1</v>
      </c>
      <c r="C1117" s="29">
        <f t="shared" si="834"/>
        <v>104613.06161239825</v>
      </c>
      <c r="D1117" s="29">
        <f t="shared" si="835"/>
        <v>8717.7549667173826</v>
      </c>
      <c r="E1117" s="29">
        <f t="shared" si="836"/>
        <v>2011.7896463922739</v>
      </c>
      <c r="F1117" s="29">
        <f t="shared" si="837"/>
        <v>4023.5792927845478</v>
      </c>
      <c r="G1117" s="29">
        <f t="shared" si="838"/>
        <v>4358.8774833586913</v>
      </c>
      <c r="H1117" s="31">
        <f t="shared" ref="H1117:H1122" si="839">H1116*105%</f>
        <v>50.294741159806847</v>
      </c>
      <c r="I1117" s="42"/>
    </row>
    <row r="1118" spans="1:9" x14ac:dyDescent="0.2">
      <c r="A1118" s="25" t="str">
        <f>A1116</f>
        <v>N250</v>
      </c>
      <c r="B1118" s="25" t="s">
        <v>0</v>
      </c>
      <c r="C1118" s="29">
        <f t="shared" si="834"/>
        <v>109843.71469301816</v>
      </c>
      <c r="D1118" s="29">
        <f t="shared" si="835"/>
        <v>9153.6427150532527</v>
      </c>
      <c r="E1118" s="29">
        <f t="shared" si="836"/>
        <v>2112.3791287118875</v>
      </c>
      <c r="F1118" s="29">
        <f t="shared" si="837"/>
        <v>4224.7582574237749</v>
      </c>
      <c r="G1118" s="29">
        <f t="shared" si="838"/>
        <v>4576.8213575266263</v>
      </c>
      <c r="H1118" s="31">
        <f t="shared" si="839"/>
        <v>52.809478217797192</v>
      </c>
      <c r="I1118" s="42"/>
    </row>
    <row r="1119" spans="1:9" x14ac:dyDescent="0.2">
      <c r="A1119" s="25" t="str">
        <f>A1116</f>
        <v>N250</v>
      </c>
      <c r="B1119" s="25" t="s">
        <v>9</v>
      </c>
      <c r="C1119" s="29">
        <f t="shared" si="834"/>
        <v>115335.90042766907</v>
      </c>
      <c r="D1119" s="29">
        <f t="shared" si="835"/>
        <v>9611.324850805915</v>
      </c>
      <c r="E1119" s="29">
        <f t="shared" si="836"/>
        <v>2217.998085147482</v>
      </c>
      <c r="F1119" s="29">
        <f t="shared" si="837"/>
        <v>4435.996170294964</v>
      </c>
      <c r="G1119" s="29">
        <f t="shared" si="838"/>
        <v>4805.6624254029575</v>
      </c>
      <c r="H1119" s="31">
        <f t="shared" si="839"/>
        <v>55.449952128687052</v>
      </c>
      <c r="I1119" s="42"/>
    </row>
    <row r="1120" spans="1:9" x14ac:dyDescent="0.2">
      <c r="A1120" s="25" t="str">
        <f>A1116</f>
        <v>N250</v>
      </c>
      <c r="B1120" s="25" t="s">
        <v>8</v>
      </c>
      <c r="C1120" s="29">
        <f t="shared" si="834"/>
        <v>121102.69544905252</v>
      </c>
      <c r="D1120" s="29">
        <f t="shared" si="835"/>
        <v>10091.89109334621</v>
      </c>
      <c r="E1120" s="29">
        <f t="shared" si="836"/>
        <v>2328.8979894048562</v>
      </c>
      <c r="F1120" s="29">
        <f t="shared" si="837"/>
        <v>4657.7959788097123</v>
      </c>
      <c r="G1120" s="29">
        <f t="shared" si="838"/>
        <v>5045.9455466731051</v>
      </c>
      <c r="H1120" s="31">
        <f t="shared" si="839"/>
        <v>58.222449735121408</v>
      </c>
      <c r="I1120" s="42"/>
    </row>
    <row r="1121" spans="1:9" x14ac:dyDescent="0.2">
      <c r="A1121" s="25" t="str">
        <f>A1116</f>
        <v>N250</v>
      </c>
      <c r="B1121" s="25" t="s">
        <v>7</v>
      </c>
      <c r="C1121" s="29">
        <f t="shared" si="834"/>
        <v>127157.83022150515</v>
      </c>
      <c r="D1121" s="29">
        <f t="shared" si="835"/>
        <v>10596.485648013522</v>
      </c>
      <c r="E1121" s="29">
        <f t="shared" si="836"/>
        <v>2445.3428888750991</v>
      </c>
      <c r="F1121" s="29">
        <f t="shared" si="837"/>
        <v>4890.6857777501982</v>
      </c>
      <c r="G1121" s="29">
        <f t="shared" si="838"/>
        <v>5298.2428240067611</v>
      </c>
      <c r="H1121" s="31">
        <f t="shared" si="839"/>
        <v>61.133572221877479</v>
      </c>
      <c r="I1121" s="42"/>
    </row>
    <row r="1122" spans="1:9" x14ac:dyDescent="0.2">
      <c r="A1122" s="25" t="str">
        <f>A1116</f>
        <v>N250</v>
      </c>
      <c r="B1122" s="25" t="s">
        <v>6</v>
      </c>
      <c r="C1122" s="29">
        <f t="shared" si="834"/>
        <v>133515.72173258042</v>
      </c>
      <c r="D1122" s="29">
        <f t="shared" si="835"/>
        <v>11126.309930414198</v>
      </c>
      <c r="E1122" s="29">
        <f t="shared" si="836"/>
        <v>2567.6100333188542</v>
      </c>
      <c r="F1122" s="29">
        <f t="shared" si="837"/>
        <v>5135.2200666377084</v>
      </c>
      <c r="G1122" s="29">
        <f t="shared" si="838"/>
        <v>5563.1549652070989</v>
      </c>
      <c r="H1122" s="31">
        <f t="shared" si="839"/>
        <v>64.190250832971358</v>
      </c>
      <c r="I1122" s="42"/>
    </row>
    <row r="1123" spans="1:9" x14ac:dyDescent="0.2">
      <c r="C1123" s="29"/>
      <c r="D1123" s="29"/>
      <c r="E1123" s="29"/>
      <c r="F1123" s="29"/>
      <c r="G1123" s="29"/>
      <c r="I1123" s="42"/>
    </row>
    <row r="1124" spans="1:9" x14ac:dyDescent="0.2">
      <c r="A1124" s="25" t="s">
        <v>141</v>
      </c>
      <c r="B1124" s="25" t="s">
        <v>2</v>
      </c>
      <c r="C1124" s="29">
        <f t="shared" ref="C1124:C1130" si="840">H1124*2080</f>
        <v>100627.80212240211</v>
      </c>
      <c r="D1124" s="29">
        <f t="shared" ref="D1124:D1130" si="841">H1124*173.33333</f>
        <v>8385.6500156043385</v>
      </c>
      <c r="E1124" s="29">
        <f t="shared" ref="E1124:E1130" si="842">H1124*40</f>
        <v>1935.1500408154252</v>
      </c>
      <c r="F1124" s="29">
        <f t="shared" ref="F1124:F1130" si="843">H1124*80</f>
        <v>3870.3000816308504</v>
      </c>
      <c r="G1124" s="29">
        <f t="shared" ref="G1124:G1130" si="844">H1124*(173.33333/2)</f>
        <v>4192.8250078021692</v>
      </c>
      <c r="H1124" s="31">
        <f>H1116*101%</f>
        <v>48.378751020385629</v>
      </c>
      <c r="I1124" s="42"/>
    </row>
    <row r="1125" spans="1:9" x14ac:dyDescent="0.2">
      <c r="A1125" s="25" t="str">
        <f>A1124</f>
        <v>N251</v>
      </c>
      <c r="B1125" s="25" t="s">
        <v>1</v>
      </c>
      <c r="C1125" s="29">
        <f t="shared" si="840"/>
        <v>105659.19222852221</v>
      </c>
      <c r="D1125" s="29">
        <f t="shared" si="841"/>
        <v>8804.9325163845551</v>
      </c>
      <c r="E1125" s="29">
        <f t="shared" si="842"/>
        <v>2031.9075428561964</v>
      </c>
      <c r="F1125" s="29">
        <f t="shared" si="843"/>
        <v>4063.8150857123928</v>
      </c>
      <c r="G1125" s="29">
        <f t="shared" si="844"/>
        <v>4402.4662581922776</v>
      </c>
      <c r="H1125" s="31">
        <f t="shared" ref="H1125:H1130" si="845">H1124*105%</f>
        <v>50.797688571404912</v>
      </c>
      <c r="I1125" s="42"/>
    </row>
    <row r="1126" spans="1:9" x14ac:dyDescent="0.2">
      <c r="A1126" s="25" t="str">
        <f>A1124</f>
        <v>N251</v>
      </c>
      <c r="B1126" s="25" t="s">
        <v>0</v>
      </c>
      <c r="C1126" s="29">
        <f t="shared" si="840"/>
        <v>110942.15183994833</v>
      </c>
      <c r="D1126" s="29">
        <f t="shared" si="841"/>
        <v>9245.1791422037841</v>
      </c>
      <c r="E1126" s="29">
        <f t="shared" si="842"/>
        <v>2133.5029199990063</v>
      </c>
      <c r="F1126" s="29">
        <f t="shared" si="843"/>
        <v>4267.0058399980126</v>
      </c>
      <c r="G1126" s="29">
        <f t="shared" si="844"/>
        <v>4622.589571101892</v>
      </c>
      <c r="H1126" s="31">
        <f t="shared" si="845"/>
        <v>53.337572999975158</v>
      </c>
      <c r="I1126" s="42"/>
    </row>
    <row r="1127" spans="1:9" x14ac:dyDescent="0.2">
      <c r="A1127" s="25" t="str">
        <f>A1124</f>
        <v>N251</v>
      </c>
      <c r="B1127" s="25" t="s">
        <v>9</v>
      </c>
      <c r="C1127" s="29">
        <f t="shared" si="840"/>
        <v>116489.25943194574</v>
      </c>
      <c r="D1127" s="29">
        <f t="shared" si="841"/>
        <v>9707.438099313973</v>
      </c>
      <c r="E1127" s="29">
        <f t="shared" si="842"/>
        <v>2240.1780659989568</v>
      </c>
      <c r="F1127" s="29">
        <f t="shared" si="843"/>
        <v>4480.3561319979135</v>
      </c>
      <c r="G1127" s="29">
        <f t="shared" si="844"/>
        <v>4853.7190496569865</v>
      </c>
      <c r="H1127" s="31">
        <f t="shared" si="845"/>
        <v>56.004451649973916</v>
      </c>
      <c r="I1127" s="42"/>
    </row>
    <row r="1128" spans="1:9" x14ac:dyDescent="0.2">
      <c r="A1128" s="25" t="str">
        <f>A1124</f>
        <v>N251</v>
      </c>
      <c r="B1128" s="25" t="s">
        <v>8</v>
      </c>
      <c r="C1128" s="29">
        <f t="shared" si="840"/>
        <v>122313.72240354304</v>
      </c>
      <c r="D1128" s="29">
        <f t="shared" si="841"/>
        <v>10192.810004279672</v>
      </c>
      <c r="E1128" s="29">
        <f t="shared" si="842"/>
        <v>2352.1869692989044</v>
      </c>
      <c r="F1128" s="29">
        <f t="shared" si="843"/>
        <v>4704.3739385978088</v>
      </c>
      <c r="G1128" s="29">
        <f t="shared" si="844"/>
        <v>5096.4050021398361</v>
      </c>
      <c r="H1128" s="31">
        <f t="shared" si="845"/>
        <v>58.804674232472614</v>
      </c>
      <c r="I1128" s="42"/>
    </row>
    <row r="1129" spans="1:9" x14ac:dyDescent="0.2">
      <c r="A1129" s="25" t="str">
        <f>A1124</f>
        <v>N251</v>
      </c>
      <c r="B1129" s="25" t="s">
        <v>7</v>
      </c>
      <c r="C1129" s="29">
        <f t="shared" si="840"/>
        <v>128429.40852372019</v>
      </c>
      <c r="D1129" s="29">
        <f t="shared" si="841"/>
        <v>10702.450504493656</v>
      </c>
      <c r="E1129" s="29">
        <f t="shared" si="842"/>
        <v>2469.7963177638499</v>
      </c>
      <c r="F1129" s="29">
        <f t="shared" si="843"/>
        <v>4939.5926355276997</v>
      </c>
      <c r="G1129" s="29">
        <f t="shared" si="844"/>
        <v>5351.2252522468279</v>
      </c>
      <c r="H1129" s="31">
        <f t="shared" si="845"/>
        <v>61.744907944096248</v>
      </c>
      <c r="I1129" s="42"/>
    </row>
    <row r="1130" spans="1:9" x14ac:dyDescent="0.2">
      <c r="A1130" s="25" t="str">
        <f>A1124</f>
        <v>N251</v>
      </c>
      <c r="B1130" s="25" t="s">
        <v>6</v>
      </c>
      <c r="C1130" s="29">
        <f t="shared" si="840"/>
        <v>134850.87894990621</v>
      </c>
      <c r="D1130" s="29">
        <f t="shared" si="841"/>
        <v>11237.57302971834</v>
      </c>
      <c r="E1130" s="29">
        <f t="shared" si="842"/>
        <v>2593.2861336520427</v>
      </c>
      <c r="F1130" s="29">
        <f t="shared" si="843"/>
        <v>5186.5722673040855</v>
      </c>
      <c r="G1130" s="29">
        <f t="shared" si="844"/>
        <v>5618.78651485917</v>
      </c>
      <c r="H1130" s="31">
        <f t="shared" si="845"/>
        <v>64.832153341301066</v>
      </c>
      <c r="I1130" s="42"/>
    </row>
    <row r="1131" spans="1:9" x14ac:dyDescent="0.2">
      <c r="C1131" s="29"/>
      <c r="D1131" s="29"/>
      <c r="E1131" s="29"/>
      <c r="F1131" s="29"/>
      <c r="G1131" s="29"/>
      <c r="I1131" s="42"/>
    </row>
    <row r="1132" spans="1:9" x14ac:dyDescent="0.2">
      <c r="A1132" s="25" t="s">
        <v>140</v>
      </c>
      <c r="B1132" s="25" t="s">
        <v>2</v>
      </c>
      <c r="C1132" s="29">
        <f t="shared" ref="C1132:C1138" si="846">H1132*2080</f>
        <v>101634.08014362612</v>
      </c>
      <c r="D1132" s="29">
        <f t="shared" ref="D1132:D1138" si="847">H1132*173.33333</f>
        <v>8469.5065157603822</v>
      </c>
      <c r="E1132" s="29">
        <f t="shared" ref="E1132:E1138" si="848">H1132*40</f>
        <v>1954.5015412235794</v>
      </c>
      <c r="F1132" s="29">
        <f t="shared" ref="F1132:F1138" si="849">H1132*80</f>
        <v>3909.0030824471587</v>
      </c>
      <c r="G1132" s="29">
        <f t="shared" ref="G1132:G1138" si="850">H1132*(173.33333/2)</f>
        <v>4234.7532578801911</v>
      </c>
      <c r="H1132" s="31">
        <f>H1124*101%</f>
        <v>48.862538530589482</v>
      </c>
      <c r="I1132" s="42"/>
    </row>
    <row r="1133" spans="1:9" x14ac:dyDescent="0.2">
      <c r="A1133" s="25" t="str">
        <f>A1132</f>
        <v>N252</v>
      </c>
      <c r="B1133" s="25" t="s">
        <v>1</v>
      </c>
      <c r="C1133" s="29">
        <f t="shared" si="846"/>
        <v>106715.78415080743</v>
      </c>
      <c r="D1133" s="29">
        <f t="shared" si="847"/>
        <v>8892.9818415484006</v>
      </c>
      <c r="E1133" s="29">
        <f t="shared" si="848"/>
        <v>2052.2266182847584</v>
      </c>
      <c r="F1133" s="29">
        <f t="shared" si="849"/>
        <v>4104.4532365695168</v>
      </c>
      <c r="G1133" s="29">
        <f t="shared" si="850"/>
        <v>4446.4909207742003</v>
      </c>
      <c r="H1133" s="31">
        <f t="shared" ref="H1133:H1138" si="851">H1132*105%</f>
        <v>51.305665457118955</v>
      </c>
      <c r="I1133" s="42"/>
    </row>
    <row r="1134" spans="1:9" x14ac:dyDescent="0.2">
      <c r="A1134" s="25" t="str">
        <f>A1132</f>
        <v>N252</v>
      </c>
      <c r="B1134" s="25" t="s">
        <v>0</v>
      </c>
      <c r="C1134" s="29">
        <f t="shared" si="846"/>
        <v>112051.5733583478</v>
      </c>
      <c r="D1134" s="29">
        <f t="shared" si="847"/>
        <v>9337.63093362582</v>
      </c>
      <c r="E1134" s="29">
        <f t="shared" si="848"/>
        <v>2154.8379491989963</v>
      </c>
      <c r="F1134" s="29">
        <f t="shared" si="849"/>
        <v>4309.6758983979926</v>
      </c>
      <c r="G1134" s="29">
        <f t="shared" si="850"/>
        <v>4668.81546681291</v>
      </c>
      <c r="H1134" s="31">
        <f t="shared" si="851"/>
        <v>53.870948729974906</v>
      </c>
      <c r="I1134" s="42"/>
    </row>
    <row r="1135" spans="1:9" x14ac:dyDescent="0.2">
      <c r="A1135" s="25" t="str">
        <f>A1132</f>
        <v>N252</v>
      </c>
      <c r="B1135" s="25" t="s">
        <v>9</v>
      </c>
      <c r="C1135" s="29">
        <f t="shared" si="846"/>
        <v>117654.1520262652</v>
      </c>
      <c r="D1135" s="29">
        <f t="shared" si="847"/>
        <v>9804.5124803071121</v>
      </c>
      <c r="E1135" s="29">
        <f t="shared" si="848"/>
        <v>2262.5798466589463</v>
      </c>
      <c r="F1135" s="29">
        <f t="shared" si="849"/>
        <v>4525.1596933178926</v>
      </c>
      <c r="G1135" s="29">
        <f t="shared" si="850"/>
        <v>4902.2562401535561</v>
      </c>
      <c r="H1135" s="31">
        <f t="shared" si="851"/>
        <v>56.564496166473653</v>
      </c>
      <c r="I1135" s="42"/>
    </row>
    <row r="1136" spans="1:9" x14ac:dyDescent="0.2">
      <c r="A1136" s="25" t="str">
        <f>A1132</f>
        <v>N252</v>
      </c>
      <c r="B1136" s="25" t="s">
        <v>8</v>
      </c>
      <c r="C1136" s="29">
        <f t="shared" si="846"/>
        <v>123536.85962757845</v>
      </c>
      <c r="D1136" s="29">
        <f t="shared" si="847"/>
        <v>10294.738104322467</v>
      </c>
      <c r="E1136" s="29">
        <f t="shared" si="848"/>
        <v>2375.7088389918936</v>
      </c>
      <c r="F1136" s="29">
        <f t="shared" si="849"/>
        <v>4751.4176779837871</v>
      </c>
      <c r="G1136" s="29">
        <f t="shared" si="850"/>
        <v>5147.3690521612334</v>
      </c>
      <c r="H1136" s="31">
        <f t="shared" si="851"/>
        <v>59.392720974797335</v>
      </c>
      <c r="I1136" s="42"/>
    </row>
    <row r="1137" spans="1:9" x14ac:dyDescent="0.2">
      <c r="A1137" s="25" t="str">
        <f>A1132</f>
        <v>N252</v>
      </c>
      <c r="B1137" s="25" t="s">
        <v>7</v>
      </c>
      <c r="C1137" s="29">
        <f t="shared" si="846"/>
        <v>129713.70260895739</v>
      </c>
      <c r="D1137" s="29">
        <f t="shared" si="847"/>
        <v>10809.475009538592</v>
      </c>
      <c r="E1137" s="29">
        <f t="shared" si="848"/>
        <v>2494.4942809414883</v>
      </c>
      <c r="F1137" s="29">
        <f t="shared" si="849"/>
        <v>4988.9885618829767</v>
      </c>
      <c r="G1137" s="29">
        <f t="shared" si="850"/>
        <v>5404.7375047692958</v>
      </c>
      <c r="H1137" s="31">
        <f t="shared" si="851"/>
        <v>62.362357023537207</v>
      </c>
      <c r="I1137" s="42"/>
    </row>
    <row r="1138" spans="1:9" x14ac:dyDescent="0.2">
      <c r="A1138" s="25" t="str">
        <f>A1132</f>
        <v>N252</v>
      </c>
      <c r="B1138" s="25" t="s">
        <v>6</v>
      </c>
      <c r="C1138" s="29">
        <f t="shared" si="846"/>
        <v>136199.38773940527</v>
      </c>
      <c r="D1138" s="29">
        <f t="shared" si="847"/>
        <v>11349.948760015523</v>
      </c>
      <c r="E1138" s="29">
        <f t="shared" si="848"/>
        <v>2619.2189949885633</v>
      </c>
      <c r="F1138" s="29">
        <f t="shared" si="849"/>
        <v>5238.4379899771266</v>
      </c>
      <c r="G1138" s="29">
        <f t="shared" si="850"/>
        <v>5674.9743800077613</v>
      </c>
      <c r="H1138" s="31">
        <f t="shared" si="851"/>
        <v>65.480474874714076</v>
      </c>
      <c r="I1138" s="42"/>
    </row>
    <row r="1139" spans="1:9" x14ac:dyDescent="0.2">
      <c r="C1139" s="29"/>
      <c r="D1139" s="29"/>
      <c r="E1139" s="29"/>
      <c r="F1139" s="29"/>
      <c r="G1139" s="29"/>
      <c r="I1139" s="42"/>
    </row>
    <row r="1140" spans="1:9" x14ac:dyDescent="0.2">
      <c r="A1140" s="25" t="s">
        <v>139</v>
      </c>
      <c r="B1140" s="25" t="s">
        <v>2</v>
      </c>
      <c r="C1140" s="29">
        <f t="shared" ref="C1140:C1146" si="852">H1140*2080</f>
        <v>102650.42094506239</v>
      </c>
      <c r="D1140" s="29">
        <f t="shared" ref="D1140:D1146" si="853">H1140*173.33333</f>
        <v>8554.2015809179848</v>
      </c>
      <c r="E1140" s="29">
        <f t="shared" ref="E1140:E1146" si="854">H1140*40</f>
        <v>1974.046556635815</v>
      </c>
      <c r="F1140" s="29">
        <f t="shared" ref="F1140:F1146" si="855">H1140*80</f>
        <v>3948.09311327163</v>
      </c>
      <c r="G1140" s="29">
        <f t="shared" ref="G1140:G1146" si="856">H1140*(173.33333/2)</f>
        <v>4277.1007904589924</v>
      </c>
      <c r="H1140" s="31">
        <f>H1132*101%</f>
        <v>49.351163915895377</v>
      </c>
      <c r="I1140" s="42"/>
    </row>
    <row r="1141" spans="1:9" x14ac:dyDescent="0.2">
      <c r="A1141" s="25" t="str">
        <f>A1140</f>
        <v>N253</v>
      </c>
      <c r="B1141" s="25" t="s">
        <v>1</v>
      </c>
      <c r="C1141" s="29">
        <f t="shared" si="852"/>
        <v>107782.94199231551</v>
      </c>
      <c r="D1141" s="29">
        <f t="shared" si="853"/>
        <v>8981.9116599638855</v>
      </c>
      <c r="E1141" s="29">
        <f t="shared" si="854"/>
        <v>2072.7488844676059</v>
      </c>
      <c r="F1141" s="29">
        <f t="shared" si="855"/>
        <v>4145.4977689352118</v>
      </c>
      <c r="G1141" s="29">
        <f t="shared" si="856"/>
        <v>4490.9558299819428</v>
      </c>
      <c r="H1141" s="31">
        <f t="shared" ref="H1141:H1146" si="857">H1140*105%</f>
        <v>51.81872211169015</v>
      </c>
      <c r="I1141" s="42"/>
    </row>
    <row r="1142" spans="1:9" x14ac:dyDescent="0.2">
      <c r="A1142" s="25" t="str">
        <f>A1140</f>
        <v>N253</v>
      </c>
      <c r="B1142" s="25" t="s">
        <v>0</v>
      </c>
      <c r="C1142" s="29">
        <f t="shared" si="852"/>
        <v>113172.0890919313</v>
      </c>
      <c r="D1142" s="29">
        <f t="shared" si="853"/>
        <v>9431.0072429620795</v>
      </c>
      <c r="E1142" s="29">
        <f t="shared" si="854"/>
        <v>2176.3863286909864</v>
      </c>
      <c r="F1142" s="29">
        <f t="shared" si="855"/>
        <v>4352.7726573819727</v>
      </c>
      <c r="G1142" s="29">
        <f t="shared" si="856"/>
        <v>4715.5036214810398</v>
      </c>
      <c r="H1142" s="31">
        <f t="shared" si="857"/>
        <v>54.409658217274661</v>
      </c>
      <c r="I1142" s="42"/>
    </row>
    <row r="1143" spans="1:9" x14ac:dyDescent="0.2">
      <c r="A1143" s="25" t="str">
        <f>A1140</f>
        <v>N253</v>
      </c>
      <c r="B1143" s="25" t="s">
        <v>9</v>
      </c>
      <c r="C1143" s="29">
        <f t="shared" si="852"/>
        <v>118830.69354652787</v>
      </c>
      <c r="D1143" s="29">
        <f t="shared" si="853"/>
        <v>9902.5576051101852</v>
      </c>
      <c r="E1143" s="29">
        <f t="shared" si="854"/>
        <v>2285.2056451255357</v>
      </c>
      <c r="F1143" s="29">
        <f t="shared" si="855"/>
        <v>4570.4112902510715</v>
      </c>
      <c r="G1143" s="29">
        <f t="shared" si="856"/>
        <v>4951.2788025550926</v>
      </c>
      <c r="H1143" s="31">
        <f t="shared" si="857"/>
        <v>57.130141128138398</v>
      </c>
      <c r="I1143" s="42"/>
    </row>
    <row r="1144" spans="1:9" x14ac:dyDescent="0.2">
      <c r="A1144" s="25" t="str">
        <f>A1140</f>
        <v>N253</v>
      </c>
      <c r="B1144" s="25" t="s">
        <v>8</v>
      </c>
      <c r="C1144" s="29">
        <f t="shared" si="852"/>
        <v>124772.22822385427</v>
      </c>
      <c r="D1144" s="29">
        <f t="shared" si="853"/>
        <v>10397.685485365695</v>
      </c>
      <c r="E1144" s="29">
        <f t="shared" si="854"/>
        <v>2399.4659273818129</v>
      </c>
      <c r="F1144" s="29">
        <f t="shared" si="855"/>
        <v>4798.9318547636258</v>
      </c>
      <c r="G1144" s="29">
        <f t="shared" si="856"/>
        <v>5198.8427426828475</v>
      </c>
      <c r="H1144" s="31">
        <f t="shared" si="857"/>
        <v>59.986648184545324</v>
      </c>
      <c r="I1144" s="42"/>
    </row>
    <row r="1145" spans="1:9" x14ac:dyDescent="0.2">
      <c r="A1145" s="25" t="str">
        <f>A1140</f>
        <v>N253</v>
      </c>
      <c r="B1145" s="25" t="s">
        <v>7</v>
      </c>
      <c r="C1145" s="29">
        <f t="shared" si="852"/>
        <v>131010.839635047</v>
      </c>
      <c r="D1145" s="29">
        <f t="shared" si="853"/>
        <v>10917.56975963398</v>
      </c>
      <c r="E1145" s="29">
        <f t="shared" si="854"/>
        <v>2519.4392237509037</v>
      </c>
      <c r="F1145" s="29">
        <f t="shared" si="855"/>
        <v>5038.8784475018074</v>
      </c>
      <c r="G1145" s="29">
        <f t="shared" si="856"/>
        <v>5458.7848798169898</v>
      </c>
      <c r="H1145" s="31">
        <f t="shared" si="857"/>
        <v>62.985980593772595</v>
      </c>
      <c r="I1145" s="42"/>
    </row>
    <row r="1146" spans="1:9" x14ac:dyDescent="0.2">
      <c r="A1146" s="25" t="str">
        <f>A1140</f>
        <v>N253</v>
      </c>
      <c r="B1146" s="25" t="s">
        <v>6</v>
      </c>
      <c r="C1146" s="29">
        <f t="shared" si="852"/>
        <v>137561.38161679936</v>
      </c>
      <c r="D1146" s="29">
        <f t="shared" si="853"/>
        <v>11463.448247615681</v>
      </c>
      <c r="E1146" s="29">
        <f t="shared" si="854"/>
        <v>2645.411184938449</v>
      </c>
      <c r="F1146" s="29">
        <f t="shared" si="855"/>
        <v>5290.8223698768979</v>
      </c>
      <c r="G1146" s="29">
        <f t="shared" si="856"/>
        <v>5731.7241238078404</v>
      </c>
      <c r="H1146" s="31">
        <f t="shared" si="857"/>
        <v>66.13527962346123</v>
      </c>
      <c r="I1146" s="42"/>
    </row>
    <row r="1147" spans="1:9" x14ac:dyDescent="0.2">
      <c r="C1147" s="29"/>
      <c r="D1147" s="29"/>
      <c r="E1147" s="29"/>
      <c r="F1147" s="29"/>
      <c r="G1147" s="29"/>
      <c r="I1147" s="42"/>
    </row>
    <row r="1148" spans="1:9" x14ac:dyDescent="0.2">
      <c r="A1148" s="25" t="s">
        <v>138</v>
      </c>
      <c r="B1148" s="25" t="s">
        <v>2</v>
      </c>
      <c r="C1148" s="29">
        <f t="shared" ref="C1148:C1154" si="858">H1148*2080</f>
        <v>103676.92515451301</v>
      </c>
      <c r="D1148" s="29">
        <f t="shared" ref="D1148:D1154" si="859">H1148*173.33333</f>
        <v>8639.7435967271649</v>
      </c>
      <c r="E1148" s="29">
        <f t="shared" ref="E1148:E1154" si="860">H1148*40</f>
        <v>1993.7870222021731</v>
      </c>
      <c r="F1148" s="29">
        <f t="shared" ref="F1148:F1154" si="861">H1148*80</f>
        <v>3987.5740444043463</v>
      </c>
      <c r="G1148" s="29">
        <f t="shared" ref="G1148:G1154" si="862">H1148*(173.33333/2)</f>
        <v>4319.8717983635825</v>
      </c>
      <c r="H1148" s="31">
        <f>H1140*101%</f>
        <v>49.84467555505433</v>
      </c>
      <c r="I1148" s="42"/>
    </row>
    <row r="1149" spans="1:9" x14ac:dyDescent="0.2">
      <c r="A1149" s="25" t="str">
        <f>A1148</f>
        <v>N254</v>
      </c>
      <c r="B1149" s="25" t="s">
        <v>1</v>
      </c>
      <c r="C1149" s="29">
        <f t="shared" si="858"/>
        <v>108860.77141223865</v>
      </c>
      <c r="D1149" s="29">
        <f t="shared" si="859"/>
        <v>9071.7307765635232</v>
      </c>
      <c r="E1149" s="29">
        <f t="shared" si="860"/>
        <v>2093.4763733122818</v>
      </c>
      <c r="F1149" s="29">
        <f t="shared" si="861"/>
        <v>4186.9527466245636</v>
      </c>
      <c r="G1149" s="29">
        <f t="shared" si="862"/>
        <v>4535.8653882817616</v>
      </c>
      <c r="H1149" s="31">
        <f t="shared" ref="H1149:H1154" si="863">H1148*105%</f>
        <v>52.336909332807046</v>
      </c>
      <c r="I1149" s="42"/>
    </row>
    <row r="1150" spans="1:9" x14ac:dyDescent="0.2">
      <c r="A1150" s="25" t="str">
        <f>A1148</f>
        <v>N254</v>
      </c>
      <c r="B1150" s="25" t="s">
        <v>0</v>
      </c>
      <c r="C1150" s="29">
        <f t="shared" si="858"/>
        <v>114303.80998285059</v>
      </c>
      <c r="D1150" s="29">
        <f t="shared" si="859"/>
        <v>9525.3173153916996</v>
      </c>
      <c r="E1150" s="29">
        <f t="shared" si="860"/>
        <v>2198.1501919778962</v>
      </c>
      <c r="F1150" s="29">
        <f t="shared" si="861"/>
        <v>4396.3003839557923</v>
      </c>
      <c r="G1150" s="29">
        <f t="shared" si="862"/>
        <v>4762.6586576958498</v>
      </c>
      <c r="H1150" s="31">
        <f t="shared" si="863"/>
        <v>54.953754799447402</v>
      </c>
      <c r="I1150" s="42"/>
    </row>
    <row r="1151" spans="1:9" x14ac:dyDescent="0.2">
      <c r="A1151" s="25" t="str">
        <f>A1148</f>
        <v>N254</v>
      </c>
      <c r="B1151" s="25" t="s">
        <v>9</v>
      </c>
      <c r="C1151" s="29">
        <f t="shared" si="858"/>
        <v>120019.00048199313</v>
      </c>
      <c r="D1151" s="29">
        <f t="shared" si="859"/>
        <v>10001.583181161284</v>
      </c>
      <c r="E1151" s="29">
        <f t="shared" si="860"/>
        <v>2308.0577015767908</v>
      </c>
      <c r="F1151" s="29">
        <f t="shared" si="861"/>
        <v>4616.1154031535816</v>
      </c>
      <c r="G1151" s="29">
        <f t="shared" si="862"/>
        <v>5000.7915905806422</v>
      </c>
      <c r="H1151" s="31">
        <f t="shared" si="863"/>
        <v>57.701442539419773</v>
      </c>
      <c r="I1151" s="42"/>
    </row>
    <row r="1152" spans="1:9" x14ac:dyDescent="0.2">
      <c r="A1152" s="25" t="str">
        <f>A1148</f>
        <v>N254</v>
      </c>
      <c r="B1152" s="25" t="s">
        <v>8</v>
      </c>
      <c r="C1152" s="29">
        <f t="shared" si="858"/>
        <v>126019.95050609279</v>
      </c>
      <c r="D1152" s="29">
        <f t="shared" si="859"/>
        <v>10501.662340219349</v>
      </c>
      <c r="E1152" s="29">
        <f t="shared" si="860"/>
        <v>2423.4605866556303</v>
      </c>
      <c r="F1152" s="29">
        <f t="shared" si="861"/>
        <v>4846.9211733112606</v>
      </c>
      <c r="G1152" s="29">
        <f t="shared" si="862"/>
        <v>5250.8311701096745</v>
      </c>
      <c r="H1152" s="31">
        <f t="shared" si="863"/>
        <v>60.586514666390762</v>
      </c>
      <c r="I1152" s="42"/>
    </row>
    <row r="1153" spans="1:9" x14ac:dyDescent="0.2">
      <c r="A1153" s="25" t="str">
        <f>A1148</f>
        <v>N254</v>
      </c>
      <c r="B1153" s="25" t="s">
        <v>7</v>
      </c>
      <c r="C1153" s="29">
        <f t="shared" si="858"/>
        <v>132320.94803139742</v>
      </c>
      <c r="D1153" s="29">
        <f t="shared" si="859"/>
        <v>11026.745457230318</v>
      </c>
      <c r="E1153" s="29">
        <f t="shared" si="860"/>
        <v>2544.6336159884122</v>
      </c>
      <c r="F1153" s="29">
        <f t="shared" si="861"/>
        <v>5089.2672319768244</v>
      </c>
      <c r="G1153" s="29">
        <f t="shared" si="862"/>
        <v>5513.3727286151588</v>
      </c>
      <c r="H1153" s="31">
        <f t="shared" si="863"/>
        <v>63.615840399710301</v>
      </c>
      <c r="I1153" s="42"/>
    </row>
    <row r="1154" spans="1:9" x14ac:dyDescent="0.2">
      <c r="A1154" s="25" t="str">
        <f>A1148</f>
        <v>N254</v>
      </c>
      <c r="B1154" s="25" t="s">
        <v>6</v>
      </c>
      <c r="C1154" s="29">
        <f t="shared" si="858"/>
        <v>138936.99543296732</v>
      </c>
      <c r="D1154" s="29">
        <f t="shared" si="859"/>
        <v>11578.082730091834</v>
      </c>
      <c r="E1154" s="29">
        <f t="shared" si="860"/>
        <v>2671.8652967878329</v>
      </c>
      <c r="F1154" s="29">
        <f t="shared" si="861"/>
        <v>5343.7305935756658</v>
      </c>
      <c r="G1154" s="29">
        <f t="shared" si="862"/>
        <v>5789.0413650459168</v>
      </c>
      <c r="H1154" s="31">
        <f t="shared" si="863"/>
        <v>66.796632419695825</v>
      </c>
      <c r="I1154" s="42"/>
    </row>
    <row r="1155" spans="1:9" x14ac:dyDescent="0.2">
      <c r="C1155" s="29"/>
      <c r="D1155" s="29"/>
      <c r="E1155" s="29"/>
      <c r="F1155" s="29"/>
      <c r="G1155" s="29"/>
      <c r="I1155" s="42"/>
    </row>
    <row r="1156" spans="1:9" x14ac:dyDescent="0.2">
      <c r="A1156" s="25" t="s">
        <v>137</v>
      </c>
      <c r="B1156" s="25" t="s">
        <v>2</v>
      </c>
      <c r="C1156" s="29">
        <f t="shared" ref="C1156:C1162" si="864">H1156*2080</f>
        <v>104713.69440605814</v>
      </c>
      <c r="D1156" s="29">
        <f t="shared" ref="D1156:D1162" si="865">H1156*173.33333</f>
        <v>8726.1410326944369</v>
      </c>
      <c r="E1156" s="29">
        <f t="shared" ref="E1156:E1162" si="866">H1156*40</f>
        <v>2013.7248924241951</v>
      </c>
      <c r="F1156" s="29">
        <f t="shared" ref="F1156:F1162" si="867">H1156*80</f>
        <v>4027.4497848483902</v>
      </c>
      <c r="G1156" s="29">
        <f t="shared" ref="G1156:G1162" si="868">H1156*(173.33333/2)</f>
        <v>4363.0705163472185</v>
      </c>
      <c r="H1156" s="31">
        <f>H1148*101%</f>
        <v>50.343122310604876</v>
      </c>
      <c r="I1156" s="42"/>
    </row>
    <row r="1157" spans="1:9" x14ac:dyDescent="0.2">
      <c r="A1157" s="25" t="str">
        <f>A1156</f>
        <v>N255</v>
      </c>
      <c r="B1157" s="25" t="s">
        <v>1</v>
      </c>
      <c r="C1157" s="29">
        <f t="shared" si="864"/>
        <v>109949.37912636106</v>
      </c>
      <c r="D1157" s="29">
        <f t="shared" si="865"/>
        <v>9162.4480843291603</v>
      </c>
      <c r="E1157" s="29">
        <f t="shared" si="866"/>
        <v>2114.4111370454048</v>
      </c>
      <c r="F1157" s="29">
        <f t="shared" si="867"/>
        <v>4228.8222740908095</v>
      </c>
      <c r="G1157" s="29">
        <f t="shared" si="868"/>
        <v>4581.2240421645802</v>
      </c>
      <c r="H1157" s="31">
        <f t="shared" ref="H1157:H1162" si="869">H1156*105%</f>
        <v>52.860278426135125</v>
      </c>
      <c r="I1157" s="42"/>
    </row>
    <row r="1158" spans="1:9" x14ac:dyDescent="0.2">
      <c r="A1158" s="25" t="str">
        <f>A1156</f>
        <v>N255</v>
      </c>
      <c r="B1158" s="25" t="s">
        <v>0</v>
      </c>
      <c r="C1158" s="29">
        <f t="shared" si="864"/>
        <v>115446.84808267912</v>
      </c>
      <c r="D1158" s="29">
        <f t="shared" si="865"/>
        <v>9620.570488545618</v>
      </c>
      <c r="E1158" s="29">
        <f t="shared" si="866"/>
        <v>2220.1316938976752</v>
      </c>
      <c r="F1158" s="29">
        <f t="shared" si="867"/>
        <v>4440.2633877953504</v>
      </c>
      <c r="G1158" s="29">
        <f t="shared" si="868"/>
        <v>4810.285244272809</v>
      </c>
      <c r="H1158" s="31">
        <f t="shared" si="869"/>
        <v>55.503292347441885</v>
      </c>
      <c r="I1158" s="42"/>
    </row>
    <row r="1159" spans="1:9" x14ac:dyDescent="0.2">
      <c r="A1159" s="25" t="str">
        <f>A1156</f>
        <v>N255</v>
      </c>
      <c r="B1159" s="25" t="s">
        <v>9</v>
      </c>
      <c r="C1159" s="29">
        <f t="shared" si="864"/>
        <v>121219.19048681308</v>
      </c>
      <c r="D1159" s="29">
        <f t="shared" si="865"/>
        <v>10101.5990129729</v>
      </c>
      <c r="E1159" s="29">
        <f t="shared" si="866"/>
        <v>2331.1382785925593</v>
      </c>
      <c r="F1159" s="29">
        <f t="shared" si="867"/>
        <v>4662.2765571851187</v>
      </c>
      <c r="G1159" s="29">
        <f t="shared" si="868"/>
        <v>5050.7995064864499</v>
      </c>
      <c r="H1159" s="31">
        <f t="shared" si="869"/>
        <v>58.278456964813984</v>
      </c>
      <c r="I1159" s="42"/>
    </row>
    <row r="1160" spans="1:9" x14ac:dyDescent="0.2">
      <c r="A1160" s="25" t="str">
        <f>A1156</f>
        <v>N255</v>
      </c>
      <c r="B1160" s="25" t="s">
        <v>8</v>
      </c>
      <c r="C1160" s="29">
        <f t="shared" si="864"/>
        <v>127280.15001115375</v>
      </c>
      <c r="D1160" s="29">
        <f t="shared" si="865"/>
        <v>10606.678963621545</v>
      </c>
      <c r="E1160" s="29">
        <f t="shared" si="866"/>
        <v>2447.6951925221874</v>
      </c>
      <c r="F1160" s="29">
        <f t="shared" si="867"/>
        <v>4895.3903850443749</v>
      </c>
      <c r="G1160" s="29">
        <f t="shared" si="868"/>
        <v>5303.3394818107727</v>
      </c>
      <c r="H1160" s="31">
        <f t="shared" si="869"/>
        <v>61.192379813054686</v>
      </c>
      <c r="I1160" s="42"/>
    </row>
    <row r="1161" spans="1:9" x14ac:dyDescent="0.2">
      <c r="A1161" s="25" t="str">
        <f>A1156</f>
        <v>N255</v>
      </c>
      <c r="B1161" s="25" t="s">
        <v>7</v>
      </c>
      <c r="C1161" s="29">
        <f t="shared" si="864"/>
        <v>133644.15751171144</v>
      </c>
      <c r="D1161" s="29">
        <f t="shared" si="865"/>
        <v>11137.012911802623</v>
      </c>
      <c r="E1161" s="29">
        <f t="shared" si="866"/>
        <v>2570.0799521482968</v>
      </c>
      <c r="F1161" s="29">
        <f t="shared" si="867"/>
        <v>5140.1599042965936</v>
      </c>
      <c r="G1161" s="29">
        <f t="shared" si="868"/>
        <v>5568.5064559013117</v>
      </c>
      <c r="H1161" s="31">
        <f t="shared" si="869"/>
        <v>64.251998803707423</v>
      </c>
      <c r="I1161" s="42"/>
    </row>
    <row r="1162" spans="1:9" x14ac:dyDescent="0.2">
      <c r="A1162" s="25" t="str">
        <f>A1156</f>
        <v>N255</v>
      </c>
      <c r="B1162" s="25" t="s">
        <v>6</v>
      </c>
      <c r="C1162" s="29">
        <f t="shared" si="864"/>
        <v>140326.365387297</v>
      </c>
      <c r="D1162" s="29">
        <f t="shared" si="865"/>
        <v>11693.863557392755</v>
      </c>
      <c r="E1162" s="29">
        <f t="shared" si="866"/>
        <v>2698.5839497557117</v>
      </c>
      <c r="F1162" s="29">
        <f t="shared" si="867"/>
        <v>5397.1678995114235</v>
      </c>
      <c r="G1162" s="29">
        <f t="shared" si="868"/>
        <v>5846.9317786963775</v>
      </c>
      <c r="H1162" s="31">
        <f t="shared" si="869"/>
        <v>67.464598743892793</v>
      </c>
      <c r="I1162" s="42"/>
    </row>
    <row r="1163" spans="1:9" x14ac:dyDescent="0.2">
      <c r="B1163" s="25"/>
      <c r="C1163" s="29"/>
      <c r="D1163" s="29"/>
      <c r="E1163" s="29"/>
      <c r="F1163" s="29"/>
      <c r="G1163" s="29"/>
      <c r="I1163" s="42"/>
    </row>
    <row r="1164" spans="1:9" x14ac:dyDescent="0.2">
      <c r="A1164" s="25" t="s">
        <v>136</v>
      </c>
      <c r="B1164" s="25" t="s">
        <v>2</v>
      </c>
      <c r="C1164" s="29">
        <f t="shared" ref="C1164:C1170" si="870">H1164*2080</f>
        <v>105760.83135011872</v>
      </c>
      <c r="D1164" s="29">
        <f t="shared" ref="D1164:D1170" si="871">H1164*173.33333</f>
        <v>8813.4024430213813</v>
      </c>
      <c r="E1164" s="29">
        <f t="shared" ref="E1164:E1170" si="872">H1164*40</f>
        <v>2033.862141348437</v>
      </c>
      <c r="F1164" s="29">
        <f t="shared" ref="F1164:F1170" si="873">H1164*80</f>
        <v>4067.7242826968741</v>
      </c>
      <c r="G1164" s="29">
        <f t="shared" ref="G1164:G1170" si="874">H1164*(173.33333/2)</f>
        <v>4406.7012215106906</v>
      </c>
      <c r="H1164" s="31">
        <f>H1156*101%</f>
        <v>50.846553533710924</v>
      </c>
      <c r="I1164" s="42"/>
    </row>
    <row r="1165" spans="1:9" x14ac:dyDescent="0.2">
      <c r="A1165" s="25" t="str">
        <f>A1164</f>
        <v>N256</v>
      </c>
      <c r="B1165" s="25" t="s">
        <v>1</v>
      </c>
      <c r="C1165" s="29">
        <f t="shared" si="870"/>
        <v>111048.87291762466</v>
      </c>
      <c r="D1165" s="29">
        <f t="shared" si="871"/>
        <v>9254.0725651724497</v>
      </c>
      <c r="E1165" s="29">
        <f t="shared" si="872"/>
        <v>2135.5552484158588</v>
      </c>
      <c r="F1165" s="29">
        <f t="shared" si="873"/>
        <v>4271.1104968317177</v>
      </c>
      <c r="G1165" s="29">
        <f t="shared" si="874"/>
        <v>4627.0362825862248</v>
      </c>
      <c r="H1165" s="31">
        <f t="shared" ref="H1165:H1170" si="875">H1164*105%</f>
        <v>53.38888121039647</v>
      </c>
      <c r="I1165" s="42"/>
    </row>
    <row r="1166" spans="1:9" x14ac:dyDescent="0.2">
      <c r="A1166" s="25" t="str">
        <f>A1164</f>
        <v>N256</v>
      </c>
      <c r="B1166" s="25" t="s">
        <v>0</v>
      </c>
      <c r="C1166" s="29">
        <f t="shared" si="870"/>
        <v>116601.31656350588</v>
      </c>
      <c r="D1166" s="29">
        <f t="shared" si="871"/>
        <v>9716.7761934310729</v>
      </c>
      <c r="E1166" s="29">
        <f t="shared" si="872"/>
        <v>2242.3330108366517</v>
      </c>
      <c r="F1166" s="29">
        <f t="shared" si="873"/>
        <v>4484.6660216733035</v>
      </c>
      <c r="G1166" s="29">
        <f t="shared" si="874"/>
        <v>4858.3880967155364</v>
      </c>
      <c r="H1166" s="31">
        <f t="shared" si="875"/>
        <v>56.058325270916292</v>
      </c>
      <c r="I1166" s="42"/>
    </row>
    <row r="1167" spans="1:9" x14ac:dyDescent="0.2">
      <c r="A1167" s="25" t="str">
        <f>A1164</f>
        <v>N256</v>
      </c>
      <c r="B1167" s="25" t="s">
        <v>9</v>
      </c>
      <c r="C1167" s="29">
        <f t="shared" si="870"/>
        <v>122431.38239168118</v>
      </c>
      <c r="D1167" s="29">
        <f t="shared" si="871"/>
        <v>10202.615003102626</v>
      </c>
      <c r="E1167" s="29">
        <f t="shared" si="872"/>
        <v>2354.4496613784845</v>
      </c>
      <c r="F1167" s="29">
        <f t="shared" si="873"/>
        <v>4708.899322756969</v>
      </c>
      <c r="G1167" s="29">
        <f t="shared" si="874"/>
        <v>5101.3075015513132</v>
      </c>
      <c r="H1167" s="31">
        <f t="shared" si="875"/>
        <v>58.86124153446211</v>
      </c>
      <c r="I1167" s="42"/>
    </row>
    <row r="1168" spans="1:9" x14ac:dyDescent="0.2">
      <c r="A1168" s="25" t="str">
        <f>A1164</f>
        <v>N256</v>
      </c>
      <c r="B1168" s="25" t="s">
        <v>8</v>
      </c>
      <c r="C1168" s="29">
        <f t="shared" si="870"/>
        <v>128552.95151126526</v>
      </c>
      <c r="D1168" s="29">
        <f t="shared" si="871"/>
        <v>10712.745753257759</v>
      </c>
      <c r="E1168" s="29">
        <f t="shared" si="872"/>
        <v>2472.1721444474088</v>
      </c>
      <c r="F1168" s="29">
        <f t="shared" si="873"/>
        <v>4944.3442888948175</v>
      </c>
      <c r="G1168" s="29">
        <f t="shared" si="874"/>
        <v>5356.3728766288796</v>
      </c>
      <c r="H1168" s="31">
        <f t="shared" si="875"/>
        <v>61.804303611185219</v>
      </c>
      <c r="I1168" s="42"/>
    </row>
    <row r="1169" spans="1:9" x14ac:dyDescent="0.2">
      <c r="A1169" s="25" t="str">
        <f>A1164</f>
        <v>N256</v>
      </c>
      <c r="B1169" s="25" t="s">
        <v>7</v>
      </c>
      <c r="C1169" s="29">
        <f t="shared" si="870"/>
        <v>134980.59908682853</v>
      </c>
      <c r="D1169" s="29">
        <f t="shared" si="871"/>
        <v>11248.383040920648</v>
      </c>
      <c r="E1169" s="29">
        <f t="shared" si="872"/>
        <v>2595.7807516697794</v>
      </c>
      <c r="F1169" s="29">
        <f t="shared" si="873"/>
        <v>5191.5615033395588</v>
      </c>
      <c r="G1169" s="29">
        <f t="shared" si="874"/>
        <v>5624.1915204603238</v>
      </c>
      <c r="H1169" s="31">
        <f t="shared" si="875"/>
        <v>64.894518791744488</v>
      </c>
      <c r="I1169" s="42"/>
    </row>
    <row r="1170" spans="1:9" x14ac:dyDescent="0.2">
      <c r="A1170" s="25" t="str">
        <f>A1164</f>
        <v>N256</v>
      </c>
      <c r="B1170" s="25" t="s">
        <v>6</v>
      </c>
      <c r="C1170" s="29">
        <f t="shared" si="870"/>
        <v>141729.62904116997</v>
      </c>
      <c r="D1170" s="29">
        <f t="shared" si="871"/>
        <v>11810.802192966681</v>
      </c>
      <c r="E1170" s="29">
        <f t="shared" si="872"/>
        <v>2725.5697892532685</v>
      </c>
      <c r="F1170" s="29">
        <f t="shared" si="873"/>
        <v>5451.139578506537</v>
      </c>
      <c r="G1170" s="29">
        <f t="shared" si="874"/>
        <v>5905.4010964833406</v>
      </c>
      <c r="H1170" s="31">
        <f t="shared" si="875"/>
        <v>68.139244731331715</v>
      </c>
      <c r="I1170" s="42"/>
    </row>
    <row r="1171" spans="1:9" x14ac:dyDescent="0.2">
      <c r="C1171" s="29"/>
      <c r="D1171" s="29"/>
      <c r="E1171" s="29"/>
      <c r="F1171" s="29"/>
      <c r="G1171" s="29"/>
      <c r="I1171" s="42"/>
    </row>
    <row r="1172" spans="1:9" x14ac:dyDescent="0.2">
      <c r="A1172" s="25" t="s">
        <v>135</v>
      </c>
      <c r="B1172" s="25" t="s">
        <v>2</v>
      </c>
      <c r="C1172" s="29">
        <f t="shared" ref="C1172:C1178" si="876">H1172*2080</f>
        <v>106818.43966361991</v>
      </c>
      <c r="D1172" s="29">
        <f t="shared" ref="D1172:D1178" si="877">H1172*173.33333</f>
        <v>8901.5364674515949</v>
      </c>
      <c r="E1172" s="29">
        <f t="shared" ref="E1172:E1178" si="878">H1172*40</f>
        <v>2054.2007627619214</v>
      </c>
      <c r="F1172" s="29">
        <f t="shared" ref="F1172:F1178" si="879">H1172*80</f>
        <v>4108.4015255238428</v>
      </c>
      <c r="G1172" s="29">
        <f t="shared" ref="G1172:G1178" si="880">H1172*(173.33333/2)</f>
        <v>4450.7682337257975</v>
      </c>
      <c r="H1172" s="31">
        <f>H1164*101%</f>
        <v>51.355019069048033</v>
      </c>
      <c r="I1172" s="42"/>
    </row>
    <row r="1173" spans="1:9" x14ac:dyDescent="0.2">
      <c r="A1173" s="25" t="str">
        <f>A1172</f>
        <v>N257</v>
      </c>
      <c r="B1173" s="25" t="s">
        <v>1</v>
      </c>
      <c r="C1173" s="29">
        <f t="shared" si="876"/>
        <v>112159.36164680091</v>
      </c>
      <c r="D1173" s="29">
        <f t="shared" si="877"/>
        <v>9346.6132908241743</v>
      </c>
      <c r="E1173" s="29">
        <f t="shared" si="878"/>
        <v>2156.9108009000174</v>
      </c>
      <c r="F1173" s="29">
        <f t="shared" si="879"/>
        <v>4313.8216018000348</v>
      </c>
      <c r="G1173" s="29">
        <f t="shared" si="880"/>
        <v>4673.3066454120872</v>
      </c>
      <c r="H1173" s="31">
        <f t="shared" ref="H1173:H1178" si="881">H1172*105%</f>
        <v>53.922770022500437</v>
      </c>
      <c r="I1173" s="42"/>
    </row>
    <row r="1174" spans="1:9" x14ac:dyDescent="0.2">
      <c r="A1174" s="25" t="str">
        <f>A1172</f>
        <v>N257</v>
      </c>
      <c r="B1174" s="25" t="s">
        <v>0</v>
      </c>
      <c r="C1174" s="29">
        <f t="shared" si="876"/>
        <v>117767.32972914097</v>
      </c>
      <c r="D1174" s="29">
        <f t="shared" si="877"/>
        <v>9813.9439553653847</v>
      </c>
      <c r="E1174" s="29">
        <f t="shared" si="878"/>
        <v>2264.7563409450186</v>
      </c>
      <c r="F1174" s="29">
        <f t="shared" si="879"/>
        <v>4529.5126818900371</v>
      </c>
      <c r="G1174" s="29">
        <f t="shared" si="880"/>
        <v>4906.9719776826923</v>
      </c>
      <c r="H1174" s="31">
        <f t="shared" si="881"/>
        <v>56.618908523625464</v>
      </c>
      <c r="I1174" s="42"/>
    </row>
    <row r="1175" spans="1:9" x14ac:dyDescent="0.2">
      <c r="A1175" s="25" t="str">
        <f>A1172</f>
        <v>N257</v>
      </c>
      <c r="B1175" s="25" t="s">
        <v>9</v>
      </c>
      <c r="C1175" s="29">
        <f t="shared" si="876"/>
        <v>123655.69621559801</v>
      </c>
      <c r="D1175" s="29">
        <f t="shared" si="877"/>
        <v>10304.641153133654</v>
      </c>
      <c r="E1175" s="29">
        <f t="shared" si="878"/>
        <v>2377.9941579922697</v>
      </c>
      <c r="F1175" s="29">
        <f t="shared" si="879"/>
        <v>4755.9883159845394</v>
      </c>
      <c r="G1175" s="29">
        <f t="shared" si="880"/>
        <v>5152.3205765668272</v>
      </c>
      <c r="H1175" s="31">
        <f t="shared" si="881"/>
        <v>59.449853949806737</v>
      </c>
      <c r="I1175" s="42"/>
    </row>
    <row r="1176" spans="1:9" x14ac:dyDescent="0.2">
      <c r="A1176" s="25" t="str">
        <f>A1172</f>
        <v>N257</v>
      </c>
      <c r="B1176" s="25" t="s">
        <v>8</v>
      </c>
      <c r="C1176" s="29">
        <f t="shared" si="876"/>
        <v>129838.48102637792</v>
      </c>
      <c r="D1176" s="29">
        <f t="shared" si="877"/>
        <v>10819.873210790336</v>
      </c>
      <c r="E1176" s="29">
        <f t="shared" si="878"/>
        <v>2496.8938658918833</v>
      </c>
      <c r="F1176" s="29">
        <f t="shared" si="879"/>
        <v>4993.7877317837665</v>
      </c>
      <c r="G1176" s="29">
        <f t="shared" si="880"/>
        <v>5409.936605395168</v>
      </c>
      <c r="H1176" s="31">
        <f t="shared" si="881"/>
        <v>62.422346647297076</v>
      </c>
      <c r="I1176" s="42"/>
    </row>
    <row r="1177" spans="1:9" x14ac:dyDescent="0.2">
      <c r="A1177" s="25" t="str">
        <f>A1172</f>
        <v>N257</v>
      </c>
      <c r="B1177" s="25" t="s">
        <v>7</v>
      </c>
      <c r="C1177" s="29">
        <f t="shared" si="876"/>
        <v>136330.40507769684</v>
      </c>
      <c r="D1177" s="29">
        <f t="shared" si="877"/>
        <v>11360.866871329856</v>
      </c>
      <c r="E1177" s="29">
        <f t="shared" si="878"/>
        <v>2621.7385591864777</v>
      </c>
      <c r="F1177" s="29">
        <f t="shared" si="879"/>
        <v>5243.4771183729554</v>
      </c>
      <c r="G1177" s="29">
        <f t="shared" si="880"/>
        <v>5680.4334356649279</v>
      </c>
      <c r="H1177" s="31">
        <f t="shared" si="881"/>
        <v>65.543463979661936</v>
      </c>
      <c r="I1177" s="42"/>
    </row>
    <row r="1178" spans="1:9" x14ac:dyDescent="0.2">
      <c r="A1178" s="25" t="str">
        <f>A1172</f>
        <v>N257</v>
      </c>
      <c r="B1178" s="25" t="s">
        <v>6</v>
      </c>
      <c r="C1178" s="29">
        <f t="shared" si="876"/>
        <v>143146.9253315817</v>
      </c>
      <c r="D1178" s="29">
        <f t="shared" si="877"/>
        <v>11928.91021489635</v>
      </c>
      <c r="E1178" s="29">
        <f t="shared" si="878"/>
        <v>2752.8254871458016</v>
      </c>
      <c r="F1178" s="29">
        <f t="shared" si="879"/>
        <v>5505.6509742916032</v>
      </c>
      <c r="G1178" s="29">
        <f t="shared" si="880"/>
        <v>5964.4551074481751</v>
      </c>
      <c r="H1178" s="31">
        <f t="shared" si="881"/>
        <v>68.820637178645043</v>
      </c>
      <c r="I1178" s="42"/>
    </row>
    <row r="1179" spans="1:9" x14ac:dyDescent="0.2">
      <c r="C1179" s="29"/>
      <c r="D1179" s="29"/>
      <c r="E1179" s="29"/>
      <c r="F1179" s="29"/>
      <c r="G1179" s="29"/>
      <c r="I1179" s="42"/>
    </row>
    <row r="1180" spans="1:9" x14ac:dyDescent="0.2">
      <c r="A1180" s="25" t="s">
        <v>134</v>
      </c>
      <c r="B1180" s="25" t="s">
        <v>2</v>
      </c>
      <c r="C1180" s="29">
        <f t="shared" ref="C1180:C1186" si="882">H1180*2080</f>
        <v>107886.62406025612</v>
      </c>
      <c r="D1180" s="29">
        <f t="shared" ref="D1180:D1186" si="883">H1180*173.33333</f>
        <v>8990.5518321261115</v>
      </c>
      <c r="E1180" s="29">
        <f t="shared" ref="E1180:E1186" si="884">H1180*40</f>
        <v>2074.7427703895405</v>
      </c>
      <c r="F1180" s="29">
        <f t="shared" ref="F1180:F1186" si="885">H1180*80</f>
        <v>4149.485540779081</v>
      </c>
      <c r="G1180" s="29">
        <f t="shared" ref="G1180:G1186" si="886">H1180*(173.33333/2)</f>
        <v>4495.2759160630558</v>
      </c>
      <c r="H1180" s="31">
        <f>H1172*101%</f>
        <v>51.868569259738514</v>
      </c>
      <c r="I1180" s="42"/>
    </row>
    <row r="1181" spans="1:9" x14ac:dyDescent="0.2">
      <c r="A1181" s="25" t="str">
        <f>A1180</f>
        <v>N258</v>
      </c>
      <c r="B1181" s="25" t="s">
        <v>1</v>
      </c>
      <c r="C1181" s="29">
        <f t="shared" si="882"/>
        <v>113280.95526326892</v>
      </c>
      <c r="D1181" s="29">
        <f t="shared" si="883"/>
        <v>9440.0794237324171</v>
      </c>
      <c r="E1181" s="29">
        <f t="shared" si="884"/>
        <v>2178.4799089090175</v>
      </c>
      <c r="F1181" s="29">
        <f t="shared" si="885"/>
        <v>4356.9598178180349</v>
      </c>
      <c r="G1181" s="29">
        <f t="shared" si="886"/>
        <v>4720.0397118662086</v>
      </c>
      <c r="H1181" s="31">
        <f t="shared" ref="H1181:H1186" si="887">H1180*105%</f>
        <v>54.461997722725442</v>
      </c>
      <c r="I1181" s="42"/>
    </row>
    <row r="1182" spans="1:9" x14ac:dyDescent="0.2">
      <c r="A1182" s="25" t="str">
        <f>A1180</f>
        <v>N258</v>
      </c>
      <c r="B1182" s="25" t="s">
        <v>0</v>
      </c>
      <c r="C1182" s="29">
        <f t="shared" si="882"/>
        <v>118945.00302643237</v>
      </c>
      <c r="D1182" s="29">
        <f t="shared" si="883"/>
        <v>9912.0833949190383</v>
      </c>
      <c r="E1182" s="29">
        <f t="shared" si="884"/>
        <v>2287.4039043544685</v>
      </c>
      <c r="F1182" s="29">
        <f t="shared" si="885"/>
        <v>4574.807808708937</v>
      </c>
      <c r="G1182" s="29">
        <f t="shared" si="886"/>
        <v>4956.0416974595191</v>
      </c>
      <c r="H1182" s="31">
        <f t="shared" si="887"/>
        <v>57.185097608861717</v>
      </c>
      <c r="I1182" s="42"/>
    </row>
    <row r="1183" spans="1:9" x14ac:dyDescent="0.2">
      <c r="A1183" s="25" t="str">
        <f>A1180</f>
        <v>N258</v>
      </c>
      <c r="B1183" s="25" t="s">
        <v>9</v>
      </c>
      <c r="C1183" s="29">
        <f t="shared" si="882"/>
        <v>124892.253177754</v>
      </c>
      <c r="D1183" s="29">
        <f t="shared" si="883"/>
        <v>10407.687564664991</v>
      </c>
      <c r="E1183" s="29">
        <f t="shared" si="884"/>
        <v>2401.7740995721924</v>
      </c>
      <c r="F1183" s="29">
        <f t="shared" si="885"/>
        <v>4803.5481991443849</v>
      </c>
      <c r="G1183" s="29">
        <f t="shared" si="886"/>
        <v>5203.8437823324957</v>
      </c>
      <c r="H1183" s="31">
        <f t="shared" si="887"/>
        <v>60.044352489304806</v>
      </c>
      <c r="I1183" s="42"/>
    </row>
    <row r="1184" spans="1:9" x14ac:dyDescent="0.2">
      <c r="A1184" s="25" t="str">
        <f>A1180</f>
        <v>N258</v>
      </c>
      <c r="B1184" s="25" t="s">
        <v>8</v>
      </c>
      <c r="C1184" s="29">
        <f t="shared" si="882"/>
        <v>131136.86583664172</v>
      </c>
      <c r="D1184" s="29">
        <f t="shared" si="883"/>
        <v>10928.071942898241</v>
      </c>
      <c r="E1184" s="29">
        <f t="shared" si="884"/>
        <v>2521.8628045508021</v>
      </c>
      <c r="F1184" s="29">
        <f t="shared" si="885"/>
        <v>5043.7256091016043</v>
      </c>
      <c r="G1184" s="29">
        <f t="shared" si="886"/>
        <v>5464.0359714491206</v>
      </c>
      <c r="H1184" s="31">
        <f t="shared" si="887"/>
        <v>63.046570113770052</v>
      </c>
      <c r="I1184" s="42"/>
    </row>
    <row r="1185" spans="1:9" x14ac:dyDescent="0.2">
      <c r="A1185" s="25" t="str">
        <f>A1180</f>
        <v>N258</v>
      </c>
      <c r="B1185" s="25" t="s">
        <v>7</v>
      </c>
      <c r="C1185" s="29">
        <f t="shared" si="882"/>
        <v>137693.7091284738</v>
      </c>
      <c r="D1185" s="29">
        <f t="shared" si="883"/>
        <v>11474.475540043155</v>
      </c>
      <c r="E1185" s="29">
        <f t="shared" si="884"/>
        <v>2647.9559447783422</v>
      </c>
      <c r="F1185" s="29">
        <f t="shared" si="885"/>
        <v>5295.9118895566844</v>
      </c>
      <c r="G1185" s="29">
        <f t="shared" si="886"/>
        <v>5737.2377700215775</v>
      </c>
      <c r="H1185" s="31">
        <f t="shared" si="887"/>
        <v>66.198898619458561</v>
      </c>
      <c r="I1185" s="42"/>
    </row>
    <row r="1186" spans="1:9" x14ac:dyDescent="0.2">
      <c r="A1186" s="25" t="str">
        <f>A1180</f>
        <v>N258</v>
      </c>
      <c r="B1186" s="25" t="s">
        <v>6</v>
      </c>
      <c r="C1186" s="29">
        <f t="shared" si="882"/>
        <v>144578.3945848975</v>
      </c>
      <c r="D1186" s="29">
        <f t="shared" si="883"/>
        <v>12048.199317045313</v>
      </c>
      <c r="E1186" s="29">
        <f t="shared" si="884"/>
        <v>2780.3537420172597</v>
      </c>
      <c r="F1186" s="29">
        <f t="shared" si="885"/>
        <v>5560.7074840345194</v>
      </c>
      <c r="G1186" s="29">
        <f t="shared" si="886"/>
        <v>6024.0996585226567</v>
      </c>
      <c r="H1186" s="31">
        <f t="shared" si="887"/>
        <v>69.508843550431493</v>
      </c>
      <c r="I1186" s="42"/>
    </row>
    <row r="1187" spans="1:9" x14ac:dyDescent="0.2">
      <c r="C1187" s="29"/>
      <c r="D1187" s="29"/>
      <c r="E1187" s="29"/>
      <c r="F1187" s="29"/>
      <c r="G1187" s="29"/>
      <c r="I1187" s="42"/>
    </row>
    <row r="1188" spans="1:9" x14ac:dyDescent="0.2">
      <c r="A1188" s="25" t="s">
        <v>133</v>
      </c>
      <c r="B1188" s="25" t="s">
        <v>2</v>
      </c>
      <c r="C1188" s="29">
        <f t="shared" ref="C1188:C1194" si="888">H1188*2080</f>
        <v>108965.49030085867</v>
      </c>
      <c r="D1188" s="29">
        <f t="shared" ref="D1188:D1194" si="889">H1188*173.33333</f>
        <v>9080.4573504473719</v>
      </c>
      <c r="E1188" s="29">
        <f t="shared" ref="E1188:E1194" si="890">H1188*40</f>
        <v>2095.490198093436</v>
      </c>
      <c r="F1188" s="29">
        <f t="shared" ref="F1188:F1194" si="891">H1188*80</f>
        <v>4190.980396186872</v>
      </c>
      <c r="G1188" s="29">
        <f t="shared" ref="G1188:G1194" si="892">H1188*(173.33333/2)</f>
        <v>4540.228675223686</v>
      </c>
      <c r="H1188" s="31">
        <f>H1180*101%</f>
        <v>52.387254952335901</v>
      </c>
      <c r="I1188" s="42"/>
    </row>
    <row r="1189" spans="1:9" x14ac:dyDescent="0.2">
      <c r="A1189" s="25" t="str">
        <f>A1188</f>
        <v>N259</v>
      </c>
      <c r="B1189" s="25" t="s">
        <v>1</v>
      </c>
      <c r="C1189" s="29">
        <f t="shared" si="888"/>
        <v>114413.76481590161</v>
      </c>
      <c r="D1189" s="29">
        <f t="shared" si="889"/>
        <v>9534.4802179697417</v>
      </c>
      <c r="E1189" s="29">
        <f t="shared" si="890"/>
        <v>2200.264707998108</v>
      </c>
      <c r="F1189" s="29">
        <f t="shared" si="891"/>
        <v>4400.5294159962159</v>
      </c>
      <c r="G1189" s="29">
        <f t="shared" si="892"/>
        <v>4767.2401089848709</v>
      </c>
      <c r="H1189" s="31">
        <f t="shared" ref="H1189:H1194" si="893">H1188*105%</f>
        <v>55.006617699952699</v>
      </c>
      <c r="I1189" s="42"/>
    </row>
    <row r="1190" spans="1:9" x14ac:dyDescent="0.2">
      <c r="A1190" s="25" t="str">
        <f>A1188</f>
        <v>N259</v>
      </c>
      <c r="B1190" s="25" t="s">
        <v>0</v>
      </c>
      <c r="C1190" s="29">
        <f t="shared" si="888"/>
        <v>120134.4530566967</v>
      </c>
      <c r="D1190" s="29">
        <f t="shared" si="889"/>
        <v>10011.20422886823</v>
      </c>
      <c r="E1190" s="29">
        <f t="shared" si="890"/>
        <v>2310.2779433980136</v>
      </c>
      <c r="F1190" s="29">
        <f t="shared" si="891"/>
        <v>4620.5558867960272</v>
      </c>
      <c r="G1190" s="29">
        <f t="shared" si="892"/>
        <v>5005.6021144341148</v>
      </c>
      <c r="H1190" s="31">
        <f t="shared" si="893"/>
        <v>57.756948584950337</v>
      </c>
      <c r="I1190" s="42"/>
    </row>
    <row r="1191" spans="1:9" x14ac:dyDescent="0.2">
      <c r="A1191" s="25" t="str">
        <f>A1188</f>
        <v>N259</v>
      </c>
      <c r="B1191" s="25" t="s">
        <v>9</v>
      </c>
      <c r="C1191" s="29">
        <f t="shared" si="888"/>
        <v>126141.17570953154</v>
      </c>
      <c r="D1191" s="29">
        <f t="shared" si="889"/>
        <v>10511.764440311641</v>
      </c>
      <c r="E1191" s="29">
        <f t="shared" si="890"/>
        <v>2425.7918405679143</v>
      </c>
      <c r="F1191" s="29">
        <f t="shared" si="891"/>
        <v>4851.5836811358286</v>
      </c>
      <c r="G1191" s="29">
        <f t="shared" si="892"/>
        <v>5255.8822201558205</v>
      </c>
      <c r="H1191" s="31">
        <f t="shared" si="893"/>
        <v>60.644796014197858</v>
      </c>
      <c r="I1191" s="42"/>
    </row>
    <row r="1192" spans="1:9" x14ac:dyDescent="0.2">
      <c r="A1192" s="25" t="str">
        <f>A1188</f>
        <v>N259</v>
      </c>
      <c r="B1192" s="25" t="s">
        <v>8</v>
      </c>
      <c r="C1192" s="29">
        <f t="shared" si="888"/>
        <v>132448.23449500813</v>
      </c>
      <c r="D1192" s="29">
        <f t="shared" si="889"/>
        <v>11037.352662327225</v>
      </c>
      <c r="E1192" s="29">
        <f t="shared" si="890"/>
        <v>2547.0814325963102</v>
      </c>
      <c r="F1192" s="29">
        <f t="shared" si="891"/>
        <v>5094.1628651926203</v>
      </c>
      <c r="G1192" s="29">
        <f t="shared" si="892"/>
        <v>5518.6763311636123</v>
      </c>
      <c r="H1192" s="31">
        <f t="shared" si="893"/>
        <v>63.677035814907754</v>
      </c>
      <c r="I1192" s="42"/>
    </row>
    <row r="1193" spans="1:9" x14ac:dyDescent="0.2">
      <c r="A1193" s="25" t="str">
        <f>A1188</f>
        <v>N259</v>
      </c>
      <c r="B1193" s="25" t="s">
        <v>7</v>
      </c>
      <c r="C1193" s="29">
        <f t="shared" si="888"/>
        <v>139070.64621975855</v>
      </c>
      <c r="D1193" s="29">
        <f t="shared" si="889"/>
        <v>11589.220295443587</v>
      </c>
      <c r="E1193" s="29">
        <f t="shared" si="890"/>
        <v>2674.4355042261259</v>
      </c>
      <c r="F1193" s="29">
        <f t="shared" si="891"/>
        <v>5348.8710084522518</v>
      </c>
      <c r="G1193" s="29">
        <f t="shared" si="892"/>
        <v>5794.6101477217935</v>
      </c>
      <c r="H1193" s="31">
        <f t="shared" si="893"/>
        <v>66.860887605653147</v>
      </c>
      <c r="I1193" s="42"/>
    </row>
    <row r="1194" spans="1:9" x14ac:dyDescent="0.2">
      <c r="A1194" s="25" t="str">
        <f>A1188</f>
        <v>N259</v>
      </c>
      <c r="B1194" s="25" t="s">
        <v>6</v>
      </c>
      <c r="C1194" s="29">
        <f t="shared" si="888"/>
        <v>146024.17853074649</v>
      </c>
      <c r="D1194" s="29">
        <f t="shared" si="889"/>
        <v>12168.681310215767</v>
      </c>
      <c r="E1194" s="29">
        <f t="shared" si="890"/>
        <v>2808.1572794374324</v>
      </c>
      <c r="F1194" s="29">
        <f t="shared" si="891"/>
        <v>5616.3145588748648</v>
      </c>
      <c r="G1194" s="29">
        <f t="shared" si="892"/>
        <v>6084.3406551078833</v>
      </c>
      <c r="H1194" s="31">
        <f t="shared" si="893"/>
        <v>70.20393198593581</v>
      </c>
      <c r="I1194" s="42"/>
    </row>
    <row r="1195" spans="1:9" x14ac:dyDescent="0.2">
      <c r="C1195" s="29"/>
      <c r="D1195" s="29"/>
      <c r="E1195" s="29"/>
      <c r="F1195" s="29"/>
      <c r="G1195" s="29"/>
      <c r="I1195" s="42"/>
    </row>
    <row r="1196" spans="1:9" x14ac:dyDescent="0.2">
      <c r="A1196" s="25" t="s">
        <v>132</v>
      </c>
      <c r="B1196" s="25" t="s">
        <v>2</v>
      </c>
      <c r="C1196" s="29">
        <f t="shared" ref="C1196:C1202" si="894">H1196*2080</f>
        <v>110055.14520386727</v>
      </c>
      <c r="D1196" s="29">
        <f t="shared" ref="D1196:D1202" si="895">H1196*173.33333</f>
        <v>9171.2619239518463</v>
      </c>
      <c r="E1196" s="29">
        <f t="shared" ref="E1196:E1202" si="896">H1196*40</f>
        <v>2116.4451000743707</v>
      </c>
      <c r="F1196" s="29">
        <f t="shared" ref="F1196:F1202" si="897">H1196*80</f>
        <v>4232.8902001487413</v>
      </c>
      <c r="G1196" s="29">
        <f t="shared" ref="G1196:G1202" si="898">H1196*(173.33333/2)</f>
        <v>4585.6309619759231</v>
      </c>
      <c r="H1196" s="31">
        <f>H1188*101%</f>
        <v>52.911127501859262</v>
      </c>
      <c r="I1196" s="42"/>
    </row>
    <row r="1197" spans="1:9" x14ac:dyDescent="0.2">
      <c r="A1197" s="25" t="str">
        <f>A1196</f>
        <v>N260</v>
      </c>
      <c r="B1197" s="25" t="s">
        <v>1</v>
      </c>
      <c r="C1197" s="29">
        <f t="shared" si="894"/>
        <v>115557.90246406064</v>
      </c>
      <c r="D1197" s="29">
        <f t="shared" si="895"/>
        <v>9629.8250201494393</v>
      </c>
      <c r="E1197" s="29">
        <f t="shared" si="896"/>
        <v>2222.2673550780892</v>
      </c>
      <c r="F1197" s="29">
        <f t="shared" si="897"/>
        <v>4444.5347101561783</v>
      </c>
      <c r="G1197" s="29">
        <f t="shared" si="898"/>
        <v>4814.9125100747196</v>
      </c>
      <c r="H1197" s="31">
        <f t="shared" ref="H1197:H1202" si="899">H1196*105%</f>
        <v>55.556683876952228</v>
      </c>
      <c r="I1197" s="42"/>
    </row>
    <row r="1198" spans="1:9" x14ac:dyDescent="0.2">
      <c r="A1198" s="25" t="str">
        <f>A1196</f>
        <v>N260</v>
      </c>
      <c r="B1198" s="25" t="s">
        <v>0</v>
      </c>
      <c r="C1198" s="29">
        <f t="shared" si="894"/>
        <v>121335.79758726366</v>
      </c>
      <c r="D1198" s="29">
        <f t="shared" si="895"/>
        <v>10111.316271156911</v>
      </c>
      <c r="E1198" s="29">
        <f t="shared" si="896"/>
        <v>2333.3807228319934</v>
      </c>
      <c r="F1198" s="29">
        <f t="shared" si="897"/>
        <v>4666.7614456639867</v>
      </c>
      <c r="G1198" s="29">
        <f t="shared" si="898"/>
        <v>5055.6581355784556</v>
      </c>
      <c r="H1198" s="31">
        <f t="shared" si="899"/>
        <v>58.334518070799838</v>
      </c>
      <c r="I1198" s="42"/>
    </row>
    <row r="1199" spans="1:9" x14ac:dyDescent="0.2">
      <c r="A1199" s="25" t="str">
        <f>A1196</f>
        <v>N260</v>
      </c>
      <c r="B1199" s="25" t="s">
        <v>9</v>
      </c>
      <c r="C1199" s="29">
        <f t="shared" si="894"/>
        <v>127402.58746662686</v>
      </c>
      <c r="D1199" s="29">
        <f t="shared" si="895"/>
        <v>10616.882084714758</v>
      </c>
      <c r="E1199" s="29">
        <f t="shared" si="896"/>
        <v>2450.0497589735933</v>
      </c>
      <c r="F1199" s="29">
        <f t="shared" si="897"/>
        <v>4900.0995179471865</v>
      </c>
      <c r="G1199" s="29">
        <f t="shared" si="898"/>
        <v>5308.441042357379</v>
      </c>
      <c r="H1199" s="31">
        <f t="shared" si="899"/>
        <v>61.251243974339836</v>
      </c>
      <c r="I1199" s="42"/>
    </row>
    <row r="1200" spans="1:9" x14ac:dyDescent="0.2">
      <c r="A1200" s="25" t="str">
        <f>A1196</f>
        <v>N260</v>
      </c>
      <c r="B1200" s="25" t="s">
        <v>8</v>
      </c>
      <c r="C1200" s="29">
        <f t="shared" si="894"/>
        <v>133772.71683995822</v>
      </c>
      <c r="D1200" s="29">
        <f t="shared" si="895"/>
        <v>11147.726188950497</v>
      </c>
      <c r="E1200" s="29">
        <f t="shared" si="896"/>
        <v>2572.5522469222733</v>
      </c>
      <c r="F1200" s="29">
        <f t="shared" si="897"/>
        <v>5145.1044938445466</v>
      </c>
      <c r="G1200" s="29">
        <f t="shared" si="898"/>
        <v>5573.8630944752485</v>
      </c>
      <c r="H1200" s="31">
        <f t="shared" si="899"/>
        <v>64.313806173056832</v>
      </c>
      <c r="I1200" s="42"/>
    </row>
    <row r="1201" spans="1:9" x14ac:dyDescent="0.2">
      <c r="A1201" s="25" t="str">
        <f>A1196</f>
        <v>N260</v>
      </c>
      <c r="B1201" s="25" t="s">
        <v>7</v>
      </c>
      <c r="C1201" s="29">
        <f t="shared" si="894"/>
        <v>140461.35268195611</v>
      </c>
      <c r="D1201" s="29">
        <f t="shared" si="895"/>
        <v>11705.112498398021</v>
      </c>
      <c r="E1201" s="29">
        <f t="shared" si="896"/>
        <v>2701.1798592683867</v>
      </c>
      <c r="F1201" s="29">
        <f t="shared" si="897"/>
        <v>5402.3597185367735</v>
      </c>
      <c r="G1201" s="29">
        <f t="shared" si="898"/>
        <v>5852.5562491990104</v>
      </c>
      <c r="H1201" s="31">
        <f t="shared" si="899"/>
        <v>67.529496481709671</v>
      </c>
      <c r="I1201" s="42"/>
    </row>
    <row r="1202" spans="1:9" x14ac:dyDescent="0.2">
      <c r="A1202" s="25" t="str">
        <f>A1196</f>
        <v>N260</v>
      </c>
      <c r="B1202" s="25" t="s">
        <v>6</v>
      </c>
      <c r="C1202" s="29">
        <f t="shared" si="894"/>
        <v>147484.42031605393</v>
      </c>
      <c r="D1202" s="29">
        <f t="shared" si="895"/>
        <v>12290.368123317923</v>
      </c>
      <c r="E1202" s="29">
        <f t="shared" si="896"/>
        <v>2836.2388522318065</v>
      </c>
      <c r="F1202" s="29">
        <f t="shared" si="897"/>
        <v>5672.477704463613</v>
      </c>
      <c r="G1202" s="29">
        <f t="shared" si="898"/>
        <v>6145.1840616589616</v>
      </c>
      <c r="H1202" s="31">
        <f t="shared" si="899"/>
        <v>70.905971305795163</v>
      </c>
      <c r="I1202" s="42"/>
    </row>
    <row r="1203" spans="1:9" x14ac:dyDescent="0.2">
      <c r="C1203" s="29"/>
      <c r="D1203" s="29"/>
      <c r="E1203" s="29"/>
      <c r="F1203" s="29"/>
      <c r="G1203" s="29"/>
      <c r="I1203" s="42"/>
    </row>
    <row r="1204" spans="1:9" x14ac:dyDescent="0.2">
      <c r="A1204" s="25" t="s">
        <v>131</v>
      </c>
      <c r="B1204" s="25" t="s">
        <v>2</v>
      </c>
      <c r="C1204" s="29">
        <f t="shared" ref="C1204:C1210" si="900">H1204*2080</f>
        <v>111155.69665590594</v>
      </c>
      <c r="D1204" s="29">
        <f t="shared" ref="D1204:D1210" si="901">H1204*173.33333</f>
        <v>9262.9745431913652</v>
      </c>
      <c r="E1204" s="29">
        <f t="shared" ref="E1204:E1210" si="902">H1204*40</f>
        <v>2137.6095510751143</v>
      </c>
      <c r="F1204" s="29">
        <f t="shared" ref="F1204:F1210" si="903">H1204*80</f>
        <v>4275.2191021502285</v>
      </c>
      <c r="G1204" s="29">
        <f t="shared" ref="G1204:G1210" si="904">H1204*(173.33333/2)</f>
        <v>4631.4872715956826</v>
      </c>
      <c r="H1204" s="31">
        <f>H1196*101%</f>
        <v>53.440238776877855</v>
      </c>
      <c r="I1204" s="42"/>
    </row>
    <row r="1205" spans="1:9" x14ac:dyDescent="0.2">
      <c r="A1205" s="25" t="str">
        <f>A1204</f>
        <v>N261</v>
      </c>
      <c r="B1205" s="25" t="s">
        <v>1</v>
      </c>
      <c r="C1205" s="29">
        <f t="shared" si="900"/>
        <v>116713.48148870123</v>
      </c>
      <c r="D1205" s="29">
        <f t="shared" si="901"/>
        <v>9726.123270350934</v>
      </c>
      <c r="E1205" s="29">
        <f t="shared" si="902"/>
        <v>2244.4900286288698</v>
      </c>
      <c r="F1205" s="29">
        <f t="shared" si="903"/>
        <v>4488.9800572577396</v>
      </c>
      <c r="G1205" s="29">
        <f t="shared" si="904"/>
        <v>4863.061635175467</v>
      </c>
      <c r="H1205" s="31">
        <f t="shared" ref="H1205:H1210" si="905">H1204*105%</f>
        <v>56.11225071572175</v>
      </c>
      <c r="I1205" s="42"/>
    </row>
    <row r="1206" spans="1:9" x14ac:dyDescent="0.2">
      <c r="A1206" s="25" t="str">
        <f>A1204</f>
        <v>N261</v>
      </c>
      <c r="B1206" s="25" t="s">
        <v>0</v>
      </c>
      <c r="C1206" s="29">
        <f t="shared" si="900"/>
        <v>122549.1555631363</v>
      </c>
      <c r="D1206" s="29">
        <f t="shared" si="901"/>
        <v>10212.429433868481</v>
      </c>
      <c r="E1206" s="29">
        <f t="shared" si="902"/>
        <v>2356.7145300603133</v>
      </c>
      <c r="F1206" s="29">
        <f t="shared" si="903"/>
        <v>4713.4290601206267</v>
      </c>
      <c r="G1206" s="29">
        <f t="shared" si="904"/>
        <v>5106.2147169342406</v>
      </c>
      <c r="H1206" s="31">
        <f t="shared" si="905"/>
        <v>58.917863251507839</v>
      </c>
      <c r="I1206" s="42"/>
    </row>
    <row r="1207" spans="1:9" x14ac:dyDescent="0.2">
      <c r="A1207" s="25" t="str">
        <f>A1204</f>
        <v>N261</v>
      </c>
      <c r="B1207" s="25" t="s">
        <v>9</v>
      </c>
      <c r="C1207" s="29">
        <f t="shared" si="900"/>
        <v>128676.61334129312</v>
      </c>
      <c r="D1207" s="29">
        <f t="shared" si="901"/>
        <v>10723.050905561906</v>
      </c>
      <c r="E1207" s="29">
        <f t="shared" si="902"/>
        <v>2474.5502565633292</v>
      </c>
      <c r="F1207" s="29">
        <f t="shared" si="903"/>
        <v>4949.1005131266584</v>
      </c>
      <c r="G1207" s="29">
        <f t="shared" si="904"/>
        <v>5361.5254527809529</v>
      </c>
      <c r="H1207" s="31">
        <f t="shared" si="905"/>
        <v>61.863756414083234</v>
      </c>
      <c r="I1207" s="42"/>
    </row>
    <row r="1208" spans="1:9" x14ac:dyDescent="0.2">
      <c r="A1208" s="25" t="str">
        <f>A1204</f>
        <v>N261</v>
      </c>
      <c r="B1208" s="25" t="s">
        <v>8</v>
      </c>
      <c r="C1208" s="29">
        <f t="shared" si="900"/>
        <v>135110.44400835779</v>
      </c>
      <c r="D1208" s="29">
        <f t="shared" si="901"/>
        <v>11259.203450840001</v>
      </c>
      <c r="E1208" s="29">
        <f t="shared" si="902"/>
        <v>2598.2777693914959</v>
      </c>
      <c r="F1208" s="29">
        <f t="shared" si="903"/>
        <v>5196.5555387829918</v>
      </c>
      <c r="G1208" s="29">
        <f t="shared" si="904"/>
        <v>5629.6017254200005</v>
      </c>
      <c r="H1208" s="31">
        <f t="shared" si="905"/>
        <v>64.9569442347874</v>
      </c>
      <c r="I1208" s="42"/>
    </row>
    <row r="1209" spans="1:9" x14ac:dyDescent="0.2">
      <c r="A1209" s="25" t="str">
        <f>A1204</f>
        <v>N261</v>
      </c>
      <c r="B1209" s="25" t="s">
        <v>7</v>
      </c>
      <c r="C1209" s="29">
        <f t="shared" si="900"/>
        <v>141865.96620877567</v>
      </c>
      <c r="D1209" s="29">
        <f t="shared" si="901"/>
        <v>11822.163623382001</v>
      </c>
      <c r="E1209" s="29">
        <f t="shared" si="902"/>
        <v>2728.1916578610708</v>
      </c>
      <c r="F1209" s="29">
        <f t="shared" si="903"/>
        <v>5456.3833157221416</v>
      </c>
      <c r="G1209" s="29">
        <f t="shared" si="904"/>
        <v>5911.0818116910004</v>
      </c>
      <c r="H1209" s="31">
        <f t="shared" si="905"/>
        <v>68.20479144652677</v>
      </c>
      <c r="I1209" s="42"/>
    </row>
    <row r="1210" spans="1:9" x14ac:dyDescent="0.2">
      <c r="A1210" s="25" t="str">
        <f>A1204</f>
        <v>N261</v>
      </c>
      <c r="B1210" s="25" t="s">
        <v>6</v>
      </c>
      <c r="C1210" s="29">
        <f t="shared" si="900"/>
        <v>148959.26451921448</v>
      </c>
      <c r="D1210" s="29">
        <f t="shared" si="901"/>
        <v>12413.271804551103</v>
      </c>
      <c r="E1210" s="29">
        <f t="shared" si="902"/>
        <v>2864.6012407541248</v>
      </c>
      <c r="F1210" s="29">
        <f t="shared" si="903"/>
        <v>5729.2024815082495</v>
      </c>
      <c r="G1210" s="29">
        <f t="shared" si="904"/>
        <v>6206.6359022755514</v>
      </c>
      <c r="H1210" s="31">
        <f t="shared" si="905"/>
        <v>71.615031018853117</v>
      </c>
      <c r="I1210" s="42"/>
    </row>
    <row r="1211" spans="1:9" x14ac:dyDescent="0.2">
      <c r="C1211" s="29"/>
      <c r="D1211" s="29"/>
      <c r="E1211" s="29"/>
      <c r="F1211" s="29"/>
      <c r="G1211" s="29"/>
      <c r="I1211" s="42"/>
    </row>
    <row r="1212" spans="1:9" x14ac:dyDescent="0.2">
      <c r="A1212" s="25" t="s">
        <v>130</v>
      </c>
      <c r="B1212" s="25" t="s">
        <v>2</v>
      </c>
      <c r="C1212" s="29">
        <f t="shared" ref="C1212:C1218" si="906">H1212*2080</f>
        <v>112267.253622465</v>
      </c>
      <c r="D1212" s="29">
        <f t="shared" ref="D1212:D1218" si="907">H1212*173.33333</f>
        <v>9355.604288623279</v>
      </c>
      <c r="E1212" s="29">
        <f t="shared" ref="E1212:E1218" si="908">H1212*40</f>
        <v>2158.9856465858652</v>
      </c>
      <c r="F1212" s="29">
        <f t="shared" ref="F1212:F1218" si="909">H1212*80</f>
        <v>4317.9712931717304</v>
      </c>
      <c r="G1212" s="29">
        <f t="shared" ref="G1212:G1218" si="910">H1212*(173.33333/2)</f>
        <v>4677.8021443116395</v>
      </c>
      <c r="H1212" s="31">
        <f>H1204*101%</f>
        <v>53.974641164646634</v>
      </c>
      <c r="I1212" s="42"/>
    </row>
    <row r="1213" spans="1:9" x14ac:dyDescent="0.2">
      <c r="A1213" s="25" t="str">
        <f>A1212</f>
        <v>N262</v>
      </c>
      <c r="B1213" s="25" t="s">
        <v>1</v>
      </c>
      <c r="C1213" s="29">
        <f t="shared" si="906"/>
        <v>117880.61630358825</v>
      </c>
      <c r="D1213" s="29">
        <f t="shared" si="907"/>
        <v>9823.3845030544417</v>
      </c>
      <c r="E1213" s="29">
        <f t="shared" si="908"/>
        <v>2266.9349289151587</v>
      </c>
      <c r="F1213" s="29">
        <f t="shared" si="909"/>
        <v>4533.8698578303174</v>
      </c>
      <c r="G1213" s="29">
        <f t="shared" si="910"/>
        <v>4911.6922515272208</v>
      </c>
      <c r="H1213" s="31">
        <f t="shared" ref="H1213:H1218" si="911">H1212*105%</f>
        <v>56.673373222878965</v>
      </c>
      <c r="I1213" s="42"/>
    </row>
    <row r="1214" spans="1:9" x14ac:dyDescent="0.2">
      <c r="A1214" s="25" t="str">
        <f>A1212</f>
        <v>N262</v>
      </c>
      <c r="B1214" s="25" t="s">
        <v>0</v>
      </c>
      <c r="C1214" s="29">
        <f t="shared" si="906"/>
        <v>123774.64711876767</v>
      </c>
      <c r="D1214" s="29">
        <f t="shared" si="907"/>
        <v>10314.553728207165</v>
      </c>
      <c r="E1214" s="29">
        <f t="shared" si="908"/>
        <v>2380.2816753609168</v>
      </c>
      <c r="F1214" s="29">
        <f t="shared" si="909"/>
        <v>4760.5633507218336</v>
      </c>
      <c r="G1214" s="29">
        <f t="shared" si="910"/>
        <v>5157.2768641035827</v>
      </c>
      <c r="H1214" s="31">
        <f t="shared" si="911"/>
        <v>59.507041884022918</v>
      </c>
      <c r="I1214" s="42"/>
    </row>
    <row r="1215" spans="1:9" x14ac:dyDescent="0.2">
      <c r="A1215" s="25" t="str">
        <f>A1212</f>
        <v>N262</v>
      </c>
      <c r="B1215" s="25" t="s">
        <v>9</v>
      </c>
      <c r="C1215" s="29">
        <f t="shared" si="906"/>
        <v>129963.37947470606</v>
      </c>
      <c r="D1215" s="29">
        <f t="shared" si="907"/>
        <v>10830.281414617524</v>
      </c>
      <c r="E1215" s="29">
        <f t="shared" si="908"/>
        <v>2499.2957591289628</v>
      </c>
      <c r="F1215" s="29">
        <f t="shared" si="909"/>
        <v>4998.5915182579256</v>
      </c>
      <c r="G1215" s="29">
        <f t="shared" si="910"/>
        <v>5415.1407073087621</v>
      </c>
      <c r="H1215" s="31">
        <f t="shared" si="911"/>
        <v>62.482393978224067</v>
      </c>
      <c r="I1215" s="42"/>
    </row>
    <row r="1216" spans="1:9" x14ac:dyDescent="0.2">
      <c r="A1216" s="25" t="str">
        <f>A1212</f>
        <v>N262</v>
      </c>
      <c r="B1216" s="25" t="s">
        <v>8</v>
      </c>
      <c r="C1216" s="29">
        <f t="shared" si="906"/>
        <v>136461.54844844135</v>
      </c>
      <c r="D1216" s="29">
        <f t="shared" si="907"/>
        <v>11371.795485348401</v>
      </c>
      <c r="E1216" s="29">
        <f t="shared" si="908"/>
        <v>2624.2605470854105</v>
      </c>
      <c r="F1216" s="29">
        <f t="shared" si="909"/>
        <v>5248.521094170821</v>
      </c>
      <c r="G1216" s="29">
        <f t="shared" si="910"/>
        <v>5685.8977426742003</v>
      </c>
      <c r="H1216" s="31">
        <f t="shared" si="911"/>
        <v>65.606513677135268</v>
      </c>
      <c r="I1216" s="42"/>
    </row>
    <row r="1217" spans="1:9" x14ac:dyDescent="0.2">
      <c r="A1217" s="25" t="str">
        <f>A1212</f>
        <v>N262</v>
      </c>
      <c r="B1217" s="25" t="s">
        <v>7</v>
      </c>
      <c r="C1217" s="29">
        <f t="shared" si="906"/>
        <v>143284.62587086344</v>
      </c>
      <c r="D1217" s="29">
        <f t="shared" si="907"/>
        <v>11940.385259615821</v>
      </c>
      <c r="E1217" s="29">
        <f t="shared" si="908"/>
        <v>2755.4735744396817</v>
      </c>
      <c r="F1217" s="29">
        <f t="shared" si="909"/>
        <v>5510.9471488793633</v>
      </c>
      <c r="G1217" s="29">
        <f t="shared" si="910"/>
        <v>5970.1926298079106</v>
      </c>
      <c r="H1217" s="31">
        <f t="shared" si="911"/>
        <v>68.886839360992042</v>
      </c>
      <c r="I1217" s="42"/>
    </row>
    <row r="1218" spans="1:9" x14ac:dyDescent="0.2">
      <c r="A1218" s="25" t="str">
        <f>A1212</f>
        <v>N262</v>
      </c>
      <c r="B1218" s="25" t="s">
        <v>6</v>
      </c>
      <c r="C1218" s="29">
        <f t="shared" si="906"/>
        <v>150448.85716440663</v>
      </c>
      <c r="D1218" s="29">
        <f t="shared" si="907"/>
        <v>12537.404522596613</v>
      </c>
      <c r="E1218" s="29">
        <f t="shared" si="908"/>
        <v>2893.2472531616659</v>
      </c>
      <c r="F1218" s="29">
        <f t="shared" si="909"/>
        <v>5786.4945063233317</v>
      </c>
      <c r="G1218" s="29">
        <f t="shared" si="910"/>
        <v>6268.7022612983064</v>
      </c>
      <c r="H1218" s="31">
        <f t="shared" si="911"/>
        <v>72.331181329041641</v>
      </c>
      <c r="I1218" s="42"/>
    </row>
    <row r="1219" spans="1:9" x14ac:dyDescent="0.2">
      <c r="C1219" s="29"/>
      <c r="D1219" s="29"/>
      <c r="E1219" s="29"/>
      <c r="F1219" s="29"/>
      <c r="G1219" s="29"/>
      <c r="I1219" s="42"/>
    </row>
    <row r="1220" spans="1:9" x14ac:dyDescent="0.2">
      <c r="A1220" s="25" t="s">
        <v>129</v>
      </c>
      <c r="B1220" s="25" t="s">
        <v>2</v>
      </c>
      <c r="C1220" s="29">
        <f t="shared" ref="C1220:C1226" si="912">H1220*2080</f>
        <v>113389.92615868966</v>
      </c>
      <c r="D1220" s="29">
        <f t="shared" ref="D1220:D1226" si="913">H1220*173.33333</f>
        <v>9449.1603315095126</v>
      </c>
      <c r="E1220" s="29">
        <f t="shared" ref="E1220:E1226" si="914">H1220*40</f>
        <v>2180.5755030517239</v>
      </c>
      <c r="F1220" s="29">
        <f t="shared" ref="F1220:F1226" si="915">H1220*80</f>
        <v>4361.1510061034478</v>
      </c>
      <c r="G1220" s="29">
        <f t="shared" ref="G1220:G1226" si="916">H1220*(173.33333/2)</f>
        <v>4724.5801657547563</v>
      </c>
      <c r="H1220" s="31">
        <f>H1212*101%</f>
        <v>54.514387576293103</v>
      </c>
      <c r="I1220" s="42"/>
    </row>
    <row r="1221" spans="1:9" x14ac:dyDescent="0.2">
      <c r="A1221" s="25" t="str">
        <f>A1220</f>
        <v>N263</v>
      </c>
      <c r="B1221" s="25" t="s">
        <v>1</v>
      </c>
      <c r="C1221" s="29">
        <f t="shared" si="912"/>
        <v>119059.42246662415</v>
      </c>
      <c r="D1221" s="29">
        <f t="shared" si="913"/>
        <v>9921.6183480849886</v>
      </c>
      <c r="E1221" s="29">
        <f t="shared" si="914"/>
        <v>2289.6042782043105</v>
      </c>
      <c r="F1221" s="29">
        <f t="shared" si="915"/>
        <v>4579.208556408621</v>
      </c>
      <c r="G1221" s="29">
        <f t="shared" si="916"/>
        <v>4960.8091740424943</v>
      </c>
      <c r="H1221" s="31">
        <f t="shared" ref="H1221:H1226" si="917">H1220*105%</f>
        <v>57.240106955107763</v>
      </c>
      <c r="I1221" s="42"/>
    </row>
    <row r="1222" spans="1:9" x14ac:dyDescent="0.2">
      <c r="A1222" s="25" t="str">
        <f>A1220</f>
        <v>N263</v>
      </c>
      <c r="B1222" s="25" t="s">
        <v>0</v>
      </c>
      <c r="C1222" s="29">
        <f t="shared" si="912"/>
        <v>125012.39358995536</v>
      </c>
      <c r="D1222" s="29">
        <f t="shared" si="913"/>
        <v>10417.699265489238</v>
      </c>
      <c r="E1222" s="29">
        <f t="shared" si="914"/>
        <v>2404.0844921145263</v>
      </c>
      <c r="F1222" s="29">
        <f t="shared" si="915"/>
        <v>4808.1689842290525</v>
      </c>
      <c r="G1222" s="29">
        <f t="shared" si="916"/>
        <v>5208.8496327446192</v>
      </c>
      <c r="H1222" s="31">
        <f t="shared" si="917"/>
        <v>60.102112302863155</v>
      </c>
      <c r="I1222" s="42"/>
    </row>
    <row r="1223" spans="1:9" x14ac:dyDescent="0.2">
      <c r="A1223" s="25" t="str">
        <f>A1220</f>
        <v>N263</v>
      </c>
      <c r="B1223" s="25" t="s">
        <v>9</v>
      </c>
      <c r="C1223" s="29">
        <f t="shared" si="912"/>
        <v>131263.01326945313</v>
      </c>
      <c r="D1223" s="29">
        <f t="shared" si="913"/>
        <v>10938.584228763701</v>
      </c>
      <c r="E1223" s="29">
        <f t="shared" si="914"/>
        <v>2524.2887167202525</v>
      </c>
      <c r="F1223" s="29">
        <f t="shared" si="915"/>
        <v>5048.577433440505</v>
      </c>
      <c r="G1223" s="29">
        <f t="shared" si="916"/>
        <v>5469.2921143818503</v>
      </c>
      <c r="H1223" s="31">
        <f t="shared" si="917"/>
        <v>63.107217918006313</v>
      </c>
      <c r="I1223" s="42"/>
    </row>
    <row r="1224" spans="1:9" x14ac:dyDescent="0.2">
      <c r="A1224" s="25" t="str">
        <f>A1220</f>
        <v>N263</v>
      </c>
      <c r="B1224" s="25" t="s">
        <v>8</v>
      </c>
      <c r="C1224" s="29">
        <f t="shared" si="912"/>
        <v>137826.16393292579</v>
      </c>
      <c r="D1224" s="29">
        <f t="shared" si="913"/>
        <v>11485.513440201885</v>
      </c>
      <c r="E1224" s="29">
        <f t="shared" si="914"/>
        <v>2650.5031525562654</v>
      </c>
      <c r="F1224" s="29">
        <f t="shared" si="915"/>
        <v>5301.0063051125308</v>
      </c>
      <c r="G1224" s="29">
        <f t="shared" si="916"/>
        <v>5742.7567201009424</v>
      </c>
      <c r="H1224" s="31">
        <f t="shared" si="917"/>
        <v>66.262578813906629</v>
      </c>
      <c r="I1224" s="42"/>
    </row>
    <row r="1225" spans="1:9" x14ac:dyDescent="0.2">
      <c r="A1225" s="25" t="str">
        <f>A1220</f>
        <v>N263</v>
      </c>
      <c r="B1225" s="25" t="s">
        <v>7</v>
      </c>
      <c r="C1225" s="29">
        <f t="shared" si="912"/>
        <v>144717.4721295721</v>
      </c>
      <c r="D1225" s="29">
        <f t="shared" si="913"/>
        <v>12059.78911221198</v>
      </c>
      <c r="E1225" s="29">
        <f t="shared" si="914"/>
        <v>2783.0283101840787</v>
      </c>
      <c r="F1225" s="29">
        <f t="shared" si="915"/>
        <v>5566.0566203681574</v>
      </c>
      <c r="G1225" s="29">
        <f t="shared" si="916"/>
        <v>6029.89455610599</v>
      </c>
      <c r="H1225" s="31">
        <f t="shared" si="917"/>
        <v>69.575707754601964</v>
      </c>
      <c r="I1225" s="42"/>
    </row>
    <row r="1226" spans="1:9" x14ac:dyDescent="0.2">
      <c r="A1226" s="25" t="str">
        <f>A1220</f>
        <v>N263</v>
      </c>
      <c r="B1226" s="25" t="s">
        <v>6</v>
      </c>
      <c r="C1226" s="29">
        <f t="shared" si="912"/>
        <v>151953.34573605069</v>
      </c>
      <c r="D1226" s="29">
        <f t="shared" si="913"/>
        <v>12662.778567822579</v>
      </c>
      <c r="E1226" s="29">
        <f t="shared" si="914"/>
        <v>2922.1797256932823</v>
      </c>
      <c r="F1226" s="29">
        <f t="shared" si="915"/>
        <v>5844.3594513865646</v>
      </c>
      <c r="G1226" s="29">
        <f t="shared" si="916"/>
        <v>6331.3892839112896</v>
      </c>
      <c r="H1226" s="31">
        <f t="shared" si="917"/>
        <v>73.054493142332063</v>
      </c>
      <c r="I1226" s="42"/>
    </row>
    <row r="1227" spans="1:9" x14ac:dyDescent="0.2">
      <c r="C1227" s="29"/>
      <c r="D1227" s="29"/>
      <c r="E1227" s="29"/>
      <c r="F1227" s="29"/>
      <c r="G1227" s="29"/>
      <c r="I1227" s="42"/>
    </row>
    <row r="1228" spans="1:9" x14ac:dyDescent="0.2">
      <c r="A1228" s="25" t="s">
        <v>128</v>
      </c>
      <c r="B1228" s="25" t="s">
        <v>2</v>
      </c>
      <c r="C1228" s="29">
        <f t="shared" ref="C1228:C1234" si="918">H1228*2080</f>
        <v>114523.82542027655</v>
      </c>
      <c r="D1228" s="29">
        <f t="shared" ref="D1228:D1234" si="919">H1228*173.33333</f>
        <v>9543.6519348246075</v>
      </c>
      <c r="E1228" s="29">
        <f t="shared" ref="E1228:E1234" si="920">H1228*40</f>
        <v>2202.3812580822414</v>
      </c>
      <c r="F1228" s="29">
        <f t="shared" ref="F1228:F1234" si="921">H1228*80</f>
        <v>4404.7625161644828</v>
      </c>
      <c r="G1228" s="29">
        <f t="shared" ref="G1228:G1234" si="922">H1228*(173.33333/2)</f>
        <v>4771.8259674123037</v>
      </c>
      <c r="H1228" s="31">
        <f>H1220*101%</f>
        <v>55.059531452056035</v>
      </c>
      <c r="I1228" s="42"/>
    </row>
    <row r="1229" spans="1:9" x14ac:dyDescent="0.2">
      <c r="A1229" s="25" t="str">
        <f>A1228</f>
        <v>N264</v>
      </c>
      <c r="B1229" s="25" t="s">
        <v>1</v>
      </c>
      <c r="C1229" s="29">
        <f t="shared" si="918"/>
        <v>120250.01669129038</v>
      </c>
      <c r="D1229" s="29">
        <f t="shared" si="919"/>
        <v>10020.834531565839</v>
      </c>
      <c r="E1229" s="29">
        <f t="shared" si="920"/>
        <v>2312.5003209863535</v>
      </c>
      <c r="F1229" s="29">
        <f t="shared" si="921"/>
        <v>4625.0006419727069</v>
      </c>
      <c r="G1229" s="29">
        <f t="shared" si="922"/>
        <v>5010.4172657829195</v>
      </c>
      <c r="H1229" s="31">
        <f t="shared" ref="H1229:H1234" si="923">H1228*105%</f>
        <v>57.81250802465884</v>
      </c>
      <c r="I1229" s="42"/>
    </row>
    <row r="1230" spans="1:9" x14ac:dyDescent="0.2">
      <c r="A1230" s="25" t="str">
        <f>A1228</f>
        <v>N264</v>
      </c>
      <c r="B1230" s="25" t="s">
        <v>0</v>
      </c>
      <c r="C1230" s="29">
        <f t="shared" si="918"/>
        <v>126262.51752585491</v>
      </c>
      <c r="D1230" s="29">
        <f t="shared" si="919"/>
        <v>10521.876258144131</v>
      </c>
      <c r="E1230" s="29">
        <f t="shared" si="920"/>
        <v>2428.1253370356712</v>
      </c>
      <c r="F1230" s="29">
        <f t="shared" si="921"/>
        <v>4856.2506740713425</v>
      </c>
      <c r="G1230" s="29">
        <f t="shared" si="922"/>
        <v>5260.9381290720657</v>
      </c>
      <c r="H1230" s="31">
        <f t="shared" si="923"/>
        <v>60.703133425891785</v>
      </c>
      <c r="I1230" s="42"/>
    </row>
    <row r="1231" spans="1:9" x14ac:dyDescent="0.2">
      <c r="A1231" s="25" t="str">
        <f>A1228</f>
        <v>N264</v>
      </c>
      <c r="B1231" s="25" t="s">
        <v>9</v>
      </c>
      <c r="C1231" s="29">
        <f t="shared" si="918"/>
        <v>132575.64340214766</v>
      </c>
      <c r="D1231" s="29">
        <f t="shared" si="919"/>
        <v>11047.970071051339</v>
      </c>
      <c r="E1231" s="29">
        <f t="shared" si="920"/>
        <v>2549.5316038874553</v>
      </c>
      <c r="F1231" s="29">
        <f t="shared" si="921"/>
        <v>5099.0632077749106</v>
      </c>
      <c r="G1231" s="29">
        <f t="shared" si="922"/>
        <v>5523.9850355256694</v>
      </c>
      <c r="H1231" s="31">
        <f t="shared" si="923"/>
        <v>63.738290097186379</v>
      </c>
      <c r="I1231" s="42"/>
    </row>
    <row r="1232" spans="1:9" x14ac:dyDescent="0.2">
      <c r="A1232" s="25" t="str">
        <f>A1228</f>
        <v>N264</v>
      </c>
      <c r="B1232" s="25" t="s">
        <v>8</v>
      </c>
      <c r="C1232" s="29">
        <f t="shared" si="918"/>
        <v>139204.42557225504</v>
      </c>
      <c r="D1232" s="29">
        <f t="shared" si="919"/>
        <v>11600.368574603905</v>
      </c>
      <c r="E1232" s="29">
        <f t="shared" si="920"/>
        <v>2677.0081840818279</v>
      </c>
      <c r="F1232" s="29">
        <f t="shared" si="921"/>
        <v>5354.0163681636559</v>
      </c>
      <c r="G1232" s="29">
        <f t="shared" si="922"/>
        <v>5800.1842873019523</v>
      </c>
      <c r="H1232" s="31">
        <f t="shared" si="923"/>
        <v>66.925204602045696</v>
      </c>
      <c r="I1232" s="42"/>
    </row>
    <row r="1233" spans="1:9" x14ac:dyDescent="0.2">
      <c r="A1233" s="25" t="str">
        <f>A1228</f>
        <v>N264</v>
      </c>
      <c r="B1233" s="25" t="s">
        <v>7</v>
      </c>
      <c r="C1233" s="29">
        <f t="shared" si="918"/>
        <v>146164.64685086781</v>
      </c>
      <c r="D1233" s="29">
        <f t="shared" si="919"/>
        <v>12180.387003334101</v>
      </c>
      <c r="E1233" s="29">
        <f t="shared" si="920"/>
        <v>2810.8585932859196</v>
      </c>
      <c r="F1233" s="29">
        <f t="shared" si="921"/>
        <v>5621.7171865718392</v>
      </c>
      <c r="G1233" s="29">
        <f t="shared" si="922"/>
        <v>6090.1935016670504</v>
      </c>
      <c r="H1233" s="31">
        <f t="shared" si="923"/>
        <v>70.271464832147984</v>
      </c>
      <c r="I1233" s="42"/>
    </row>
    <row r="1234" spans="1:9" x14ac:dyDescent="0.2">
      <c r="A1234" s="25" t="str">
        <f>A1228</f>
        <v>N264</v>
      </c>
      <c r="B1234" s="25" t="s">
        <v>6</v>
      </c>
      <c r="C1234" s="29">
        <f t="shared" si="918"/>
        <v>153472.87919341121</v>
      </c>
      <c r="D1234" s="29">
        <f t="shared" si="919"/>
        <v>12789.406353500806</v>
      </c>
      <c r="E1234" s="29">
        <f t="shared" si="920"/>
        <v>2951.4015229502156</v>
      </c>
      <c r="F1234" s="29">
        <f t="shared" si="921"/>
        <v>5902.8030459004312</v>
      </c>
      <c r="G1234" s="29">
        <f t="shared" si="922"/>
        <v>6394.7031767504031</v>
      </c>
      <c r="H1234" s="31">
        <f t="shared" si="923"/>
        <v>73.785038073755388</v>
      </c>
      <c r="I1234" s="42"/>
    </row>
    <row r="1235" spans="1:9" x14ac:dyDescent="0.2">
      <c r="C1235" s="29"/>
      <c r="D1235" s="29"/>
      <c r="E1235" s="29"/>
      <c r="F1235" s="29"/>
      <c r="G1235" s="29"/>
      <c r="I1235" s="42"/>
    </row>
    <row r="1236" spans="1:9" x14ac:dyDescent="0.2">
      <c r="A1236" s="25" t="s">
        <v>127</v>
      </c>
      <c r="B1236" s="25" t="s">
        <v>2</v>
      </c>
      <c r="C1236" s="29">
        <f t="shared" ref="C1236:C1242" si="924">H1236*2080</f>
        <v>115669.06367447933</v>
      </c>
      <c r="D1236" s="29">
        <f t="shared" ref="D1236:D1242" si="925">H1236*173.33333</f>
        <v>9639.0884541728537</v>
      </c>
      <c r="E1236" s="29">
        <f t="shared" ref="E1236:E1242" si="926">H1236*40</f>
        <v>2224.4050706630642</v>
      </c>
      <c r="F1236" s="29">
        <f t="shared" ref="F1236:F1242" si="927">H1236*80</f>
        <v>4448.8101413261284</v>
      </c>
      <c r="G1236" s="29">
        <f t="shared" ref="G1236:G1242" si="928">H1236*(173.33333/2)</f>
        <v>4819.5442270864269</v>
      </c>
      <c r="H1236" s="31">
        <f>H1228*101%</f>
        <v>55.610126766576599</v>
      </c>
      <c r="I1236" s="42"/>
    </row>
    <row r="1237" spans="1:9" x14ac:dyDescent="0.2">
      <c r="A1237" s="25" t="str">
        <f>A1236</f>
        <v>N265</v>
      </c>
      <c r="B1237" s="25" t="s">
        <v>1</v>
      </c>
      <c r="C1237" s="29">
        <f t="shared" si="924"/>
        <v>121452.51685820331</v>
      </c>
      <c r="D1237" s="29">
        <f t="shared" si="925"/>
        <v>10121.042876881498</v>
      </c>
      <c r="E1237" s="29">
        <f t="shared" si="926"/>
        <v>2335.6253241962172</v>
      </c>
      <c r="F1237" s="29">
        <f t="shared" si="927"/>
        <v>4671.2506483924344</v>
      </c>
      <c r="G1237" s="29">
        <f t="shared" si="928"/>
        <v>5060.5214384407491</v>
      </c>
      <c r="H1237" s="31">
        <f t="shared" ref="H1237:H1242" si="929">H1236*105%</f>
        <v>58.390633104905433</v>
      </c>
      <c r="I1237" s="42"/>
    </row>
    <row r="1238" spans="1:9" x14ac:dyDescent="0.2">
      <c r="A1238" s="25" t="str">
        <f>A1236</f>
        <v>N265</v>
      </c>
      <c r="B1238" s="25" t="s">
        <v>0</v>
      </c>
      <c r="C1238" s="29">
        <f t="shared" si="924"/>
        <v>127525.14270111347</v>
      </c>
      <c r="D1238" s="29">
        <f t="shared" si="925"/>
        <v>10627.095020725572</v>
      </c>
      <c r="E1238" s="29">
        <f t="shared" si="926"/>
        <v>2452.406590406028</v>
      </c>
      <c r="F1238" s="29">
        <f t="shared" si="927"/>
        <v>4904.8131808120561</v>
      </c>
      <c r="G1238" s="29">
        <f t="shared" si="928"/>
        <v>5313.5475103627859</v>
      </c>
      <c r="H1238" s="31">
        <f t="shared" si="929"/>
        <v>61.310164760150705</v>
      </c>
      <c r="I1238" s="42"/>
    </row>
    <row r="1239" spans="1:9" x14ac:dyDescent="0.2">
      <c r="A1239" s="25" t="str">
        <f>A1236</f>
        <v>N265</v>
      </c>
      <c r="B1239" s="25" t="s">
        <v>9</v>
      </c>
      <c r="C1239" s="29">
        <f t="shared" si="924"/>
        <v>133901.39983616912</v>
      </c>
      <c r="D1239" s="29">
        <f t="shared" si="925"/>
        <v>11158.449771761851</v>
      </c>
      <c r="E1239" s="29">
        <f t="shared" si="926"/>
        <v>2575.0269199263294</v>
      </c>
      <c r="F1239" s="29">
        <f t="shared" si="927"/>
        <v>5150.0538398526587</v>
      </c>
      <c r="G1239" s="29">
        <f t="shared" si="928"/>
        <v>5579.2248858809253</v>
      </c>
      <c r="H1239" s="31">
        <f t="shared" si="929"/>
        <v>64.375672998158237</v>
      </c>
      <c r="I1239" s="42"/>
    </row>
    <row r="1240" spans="1:9" x14ac:dyDescent="0.2">
      <c r="A1240" s="25" t="str">
        <f>A1236</f>
        <v>N265</v>
      </c>
      <c r="B1240" s="25" t="s">
        <v>8</v>
      </c>
      <c r="C1240" s="29">
        <f t="shared" si="924"/>
        <v>140596.46982797759</v>
      </c>
      <c r="D1240" s="29">
        <f t="shared" si="925"/>
        <v>11716.372260349945</v>
      </c>
      <c r="E1240" s="29">
        <f t="shared" si="926"/>
        <v>2703.7782659226464</v>
      </c>
      <c r="F1240" s="29">
        <f t="shared" si="927"/>
        <v>5407.5565318452927</v>
      </c>
      <c r="G1240" s="29">
        <f t="shared" si="928"/>
        <v>5858.1861301749723</v>
      </c>
      <c r="H1240" s="31">
        <f t="shared" si="929"/>
        <v>67.594456648066156</v>
      </c>
      <c r="I1240" s="42"/>
    </row>
    <row r="1241" spans="1:9" x14ac:dyDescent="0.2">
      <c r="A1241" s="25" t="str">
        <f>A1236</f>
        <v>N265</v>
      </c>
      <c r="B1241" s="25" t="s">
        <v>7</v>
      </c>
      <c r="C1241" s="29">
        <f t="shared" si="924"/>
        <v>147626.29331937651</v>
      </c>
      <c r="D1241" s="29">
        <f t="shared" si="925"/>
        <v>12302.190873367443</v>
      </c>
      <c r="E1241" s="29">
        <f t="shared" si="926"/>
        <v>2838.9671792187792</v>
      </c>
      <c r="F1241" s="29">
        <f t="shared" si="927"/>
        <v>5677.9343584375583</v>
      </c>
      <c r="G1241" s="29">
        <f t="shared" si="928"/>
        <v>6151.0954366837213</v>
      </c>
      <c r="H1241" s="31">
        <f t="shared" si="929"/>
        <v>70.974179480469473</v>
      </c>
      <c r="I1241" s="42"/>
    </row>
    <row r="1242" spans="1:9" x14ac:dyDescent="0.2">
      <c r="A1242" s="25" t="str">
        <f>A1236</f>
        <v>N265</v>
      </c>
      <c r="B1242" s="25" t="s">
        <v>6</v>
      </c>
      <c r="C1242" s="29">
        <f t="shared" si="924"/>
        <v>155007.60798534536</v>
      </c>
      <c r="D1242" s="29">
        <f t="shared" si="925"/>
        <v>12917.300417035816</v>
      </c>
      <c r="E1242" s="29">
        <f t="shared" si="926"/>
        <v>2980.9155381797182</v>
      </c>
      <c r="F1242" s="29">
        <f t="shared" si="927"/>
        <v>5961.8310763594363</v>
      </c>
      <c r="G1242" s="29">
        <f t="shared" si="928"/>
        <v>6458.6502085179081</v>
      </c>
      <c r="H1242" s="31">
        <f t="shared" si="929"/>
        <v>74.522888454492957</v>
      </c>
      <c r="I1242" s="42"/>
    </row>
    <row r="1243" spans="1:9" x14ac:dyDescent="0.2">
      <c r="C1243" s="29"/>
      <c r="D1243" s="29"/>
      <c r="E1243" s="29"/>
      <c r="F1243" s="29"/>
      <c r="G1243" s="29"/>
      <c r="I1243" s="42"/>
    </row>
    <row r="1244" spans="1:9" x14ac:dyDescent="0.2">
      <c r="A1244" s="25" t="s">
        <v>126</v>
      </c>
      <c r="B1244" s="25" t="s">
        <v>2</v>
      </c>
      <c r="C1244" s="29">
        <f t="shared" ref="C1244:C1250" si="930">H1244*2080</f>
        <v>116825.75431122413</v>
      </c>
      <c r="D1244" s="29">
        <f t="shared" ref="D1244:D1250" si="931">H1244*173.33333</f>
        <v>9735.4793387145819</v>
      </c>
      <c r="E1244" s="29">
        <f t="shared" ref="E1244:E1250" si="932">H1244*40</f>
        <v>2246.6491213696945</v>
      </c>
      <c r="F1244" s="29">
        <f t="shared" ref="F1244:F1250" si="933">H1244*80</f>
        <v>4493.298242739389</v>
      </c>
      <c r="G1244" s="29">
        <f t="shared" ref="G1244:G1250" si="934">H1244*(173.33333/2)</f>
        <v>4867.7396693572909</v>
      </c>
      <c r="H1244" s="31">
        <f>H1236*101%</f>
        <v>56.166228034242366</v>
      </c>
      <c r="I1244" s="42"/>
    </row>
    <row r="1245" spans="1:9" x14ac:dyDescent="0.2">
      <c r="A1245" s="25" t="str">
        <f>A1244</f>
        <v>N266</v>
      </c>
      <c r="B1245" s="25" t="s">
        <v>1</v>
      </c>
      <c r="C1245" s="29">
        <f t="shared" si="930"/>
        <v>122667.04202678532</v>
      </c>
      <c r="D1245" s="29">
        <f t="shared" si="931"/>
        <v>10222.253305650313</v>
      </c>
      <c r="E1245" s="29">
        <f t="shared" si="932"/>
        <v>2358.9815774381796</v>
      </c>
      <c r="F1245" s="29">
        <f t="shared" si="933"/>
        <v>4717.9631548763591</v>
      </c>
      <c r="G1245" s="29">
        <f t="shared" si="934"/>
        <v>5111.1266528251563</v>
      </c>
      <c r="H1245" s="31">
        <f t="shared" ref="H1245:H1250" si="935">H1244*105%</f>
        <v>58.974539435954483</v>
      </c>
      <c r="I1245" s="42"/>
    </row>
    <row r="1246" spans="1:9" x14ac:dyDescent="0.2">
      <c r="A1246" s="25" t="str">
        <f>A1244</f>
        <v>N266</v>
      </c>
      <c r="B1246" s="25" t="s">
        <v>0</v>
      </c>
      <c r="C1246" s="29">
        <f t="shared" si="930"/>
        <v>128800.39412812459</v>
      </c>
      <c r="D1246" s="29">
        <f t="shared" si="931"/>
        <v>10733.365970932828</v>
      </c>
      <c r="E1246" s="29">
        <f t="shared" si="932"/>
        <v>2476.9306563100881</v>
      </c>
      <c r="F1246" s="29">
        <f t="shared" si="933"/>
        <v>4953.8613126201762</v>
      </c>
      <c r="G1246" s="29">
        <f t="shared" si="934"/>
        <v>5366.6829854664138</v>
      </c>
      <c r="H1246" s="31">
        <f t="shared" si="935"/>
        <v>61.923266407752209</v>
      </c>
      <c r="I1246" s="42"/>
    </row>
    <row r="1247" spans="1:9" x14ac:dyDescent="0.2">
      <c r="A1247" s="25" t="str">
        <f>A1244</f>
        <v>N266</v>
      </c>
      <c r="B1247" s="25" t="s">
        <v>9</v>
      </c>
      <c r="C1247" s="29">
        <f t="shared" si="930"/>
        <v>135240.41383453083</v>
      </c>
      <c r="D1247" s="29">
        <f t="shared" si="931"/>
        <v>11270.034269479471</v>
      </c>
      <c r="E1247" s="29">
        <f t="shared" si="932"/>
        <v>2600.7771891255929</v>
      </c>
      <c r="F1247" s="29">
        <f t="shared" si="933"/>
        <v>5201.5543782511859</v>
      </c>
      <c r="G1247" s="29">
        <f t="shared" si="934"/>
        <v>5635.0171347397354</v>
      </c>
      <c r="H1247" s="31">
        <f t="shared" si="935"/>
        <v>65.019429728139826</v>
      </c>
      <c r="I1247" s="42"/>
    </row>
    <row r="1248" spans="1:9" x14ac:dyDescent="0.2">
      <c r="A1248" s="25" t="str">
        <f>A1244</f>
        <v>N266</v>
      </c>
      <c r="B1248" s="25" t="s">
        <v>8</v>
      </c>
      <c r="C1248" s="29">
        <f t="shared" si="930"/>
        <v>142002.43452625739</v>
      </c>
      <c r="D1248" s="29">
        <f t="shared" si="931"/>
        <v>11833.535982953445</v>
      </c>
      <c r="E1248" s="29">
        <f t="shared" si="932"/>
        <v>2730.816048581873</v>
      </c>
      <c r="F1248" s="29">
        <f t="shared" si="933"/>
        <v>5461.632097163746</v>
      </c>
      <c r="G1248" s="29">
        <f t="shared" si="934"/>
        <v>5916.7679914767223</v>
      </c>
      <c r="H1248" s="31">
        <f t="shared" si="935"/>
        <v>68.270401214546823</v>
      </c>
      <c r="I1248" s="42"/>
    </row>
    <row r="1249" spans="1:9" x14ac:dyDescent="0.2">
      <c r="A1249" s="25" t="str">
        <f>A1244</f>
        <v>N266</v>
      </c>
      <c r="B1249" s="25" t="s">
        <v>7</v>
      </c>
      <c r="C1249" s="29">
        <f t="shared" si="930"/>
        <v>149102.55625257027</v>
      </c>
      <c r="D1249" s="29">
        <f t="shared" si="931"/>
        <v>12425.212782101118</v>
      </c>
      <c r="E1249" s="29">
        <f t="shared" si="932"/>
        <v>2867.3568510109671</v>
      </c>
      <c r="F1249" s="29">
        <f t="shared" si="933"/>
        <v>5734.7137020219343</v>
      </c>
      <c r="G1249" s="29">
        <f t="shared" si="934"/>
        <v>6212.6063910505591</v>
      </c>
      <c r="H1249" s="31">
        <f t="shared" si="935"/>
        <v>71.683921275274173</v>
      </c>
      <c r="I1249" s="42"/>
    </row>
    <row r="1250" spans="1:9" x14ac:dyDescent="0.2">
      <c r="A1250" s="25" t="str">
        <f>A1244</f>
        <v>N266</v>
      </c>
      <c r="B1250" s="25" t="s">
        <v>6</v>
      </c>
      <c r="C1250" s="29">
        <f t="shared" si="930"/>
        <v>156557.68406519882</v>
      </c>
      <c r="D1250" s="29">
        <f t="shared" si="931"/>
        <v>13046.473421206176</v>
      </c>
      <c r="E1250" s="29">
        <f t="shared" si="932"/>
        <v>3010.7246935615153</v>
      </c>
      <c r="F1250" s="29">
        <f t="shared" si="933"/>
        <v>6021.4493871230306</v>
      </c>
      <c r="G1250" s="29">
        <f t="shared" si="934"/>
        <v>6523.2367106030879</v>
      </c>
      <c r="H1250" s="31">
        <f t="shared" si="935"/>
        <v>75.268117339037886</v>
      </c>
      <c r="I1250" s="42"/>
    </row>
    <row r="1251" spans="1:9" x14ac:dyDescent="0.2">
      <c r="C1251" s="29"/>
      <c r="D1251" s="29"/>
      <c r="E1251" s="29"/>
      <c r="F1251" s="29"/>
      <c r="G1251" s="29"/>
      <c r="I1251" s="42"/>
    </row>
    <row r="1252" spans="1:9" x14ac:dyDescent="0.2">
      <c r="A1252" s="25" t="s">
        <v>125</v>
      </c>
      <c r="B1252" s="25" t="s">
        <v>2</v>
      </c>
      <c r="C1252" s="29">
        <f t="shared" ref="C1252:C1258" si="936">H1252*2080</f>
        <v>117994.01185433636</v>
      </c>
      <c r="D1252" s="29">
        <f t="shared" ref="D1252:D1258" si="937">H1252*173.33333</f>
        <v>9832.8341321017288</v>
      </c>
      <c r="E1252" s="29">
        <f t="shared" ref="E1252:E1258" si="938">H1252*40</f>
        <v>2269.1156125833918</v>
      </c>
      <c r="F1252" s="29">
        <f t="shared" ref="F1252:F1258" si="939">H1252*80</f>
        <v>4538.2312251667836</v>
      </c>
      <c r="G1252" s="29">
        <f t="shared" ref="G1252:G1258" si="940">H1252*(173.33333/2)</f>
        <v>4916.4170660508644</v>
      </c>
      <c r="H1252" s="31">
        <f>H1244*101%</f>
        <v>56.727890314584791</v>
      </c>
      <c r="I1252" s="42"/>
    </row>
    <row r="1253" spans="1:9" x14ac:dyDescent="0.2">
      <c r="A1253" s="25" t="str">
        <f>A1252</f>
        <v>N267</v>
      </c>
      <c r="B1253" s="25" t="s">
        <v>1</v>
      </c>
      <c r="C1253" s="29">
        <f t="shared" si="936"/>
        <v>123893.71244705319</v>
      </c>
      <c r="D1253" s="29">
        <f t="shared" si="937"/>
        <v>10324.475838706816</v>
      </c>
      <c r="E1253" s="29">
        <f t="shared" si="938"/>
        <v>2382.5713932125614</v>
      </c>
      <c r="F1253" s="29">
        <f t="shared" si="939"/>
        <v>4765.1427864251227</v>
      </c>
      <c r="G1253" s="29">
        <f t="shared" si="940"/>
        <v>5162.237919353408</v>
      </c>
      <c r="H1253" s="31">
        <f t="shared" ref="H1253:H1258" si="941">H1252*105%</f>
        <v>59.56428483031403</v>
      </c>
      <c r="I1253" s="42"/>
    </row>
    <row r="1254" spans="1:9" x14ac:dyDescent="0.2">
      <c r="A1254" s="25" t="str">
        <f>A1252</f>
        <v>N267</v>
      </c>
      <c r="B1254" s="25" t="s">
        <v>0</v>
      </c>
      <c r="C1254" s="29">
        <f t="shared" si="936"/>
        <v>130088.39806940584</v>
      </c>
      <c r="D1254" s="29">
        <f t="shared" si="937"/>
        <v>10840.699630642155</v>
      </c>
      <c r="E1254" s="29">
        <f t="shared" si="938"/>
        <v>2501.6999628731892</v>
      </c>
      <c r="F1254" s="29">
        <f t="shared" si="939"/>
        <v>5003.3999257463784</v>
      </c>
      <c r="G1254" s="29">
        <f t="shared" si="940"/>
        <v>5420.3498153210776</v>
      </c>
      <c r="H1254" s="31">
        <f t="shared" si="941"/>
        <v>62.542499071829731</v>
      </c>
      <c r="I1254" s="42"/>
    </row>
    <row r="1255" spans="1:9" x14ac:dyDescent="0.2">
      <c r="A1255" s="25" t="str">
        <f>A1252</f>
        <v>N267</v>
      </c>
      <c r="B1255" s="25" t="s">
        <v>9</v>
      </c>
      <c r="C1255" s="29">
        <f t="shared" si="936"/>
        <v>136592.81797287613</v>
      </c>
      <c r="D1255" s="29">
        <f t="shared" si="937"/>
        <v>11382.734612174263</v>
      </c>
      <c r="E1255" s="29">
        <f t="shared" si="938"/>
        <v>2626.7849610168487</v>
      </c>
      <c r="F1255" s="29">
        <f t="shared" si="939"/>
        <v>5253.5699220336974</v>
      </c>
      <c r="G1255" s="29">
        <f t="shared" si="940"/>
        <v>5691.3673060871315</v>
      </c>
      <c r="H1255" s="31">
        <f t="shared" si="941"/>
        <v>65.669624025421214</v>
      </c>
      <c r="I1255" s="42"/>
    </row>
    <row r="1256" spans="1:9" x14ac:dyDescent="0.2">
      <c r="A1256" s="25" t="str">
        <f>A1252</f>
        <v>N267</v>
      </c>
      <c r="B1256" s="25" t="s">
        <v>8</v>
      </c>
      <c r="C1256" s="29">
        <f t="shared" si="936"/>
        <v>143422.45887151992</v>
      </c>
      <c r="D1256" s="29">
        <f t="shared" si="937"/>
        <v>11951.871342782975</v>
      </c>
      <c r="E1256" s="29">
        <f t="shared" si="938"/>
        <v>2758.124209067691</v>
      </c>
      <c r="F1256" s="29">
        <f t="shared" si="939"/>
        <v>5516.2484181353821</v>
      </c>
      <c r="G1256" s="29">
        <f t="shared" si="940"/>
        <v>5975.9356713914876</v>
      </c>
      <c r="H1256" s="31">
        <f t="shared" si="941"/>
        <v>68.953105226692273</v>
      </c>
      <c r="I1256" s="42"/>
    </row>
    <row r="1257" spans="1:9" x14ac:dyDescent="0.2">
      <c r="A1257" s="25" t="str">
        <f>A1252</f>
        <v>N267</v>
      </c>
      <c r="B1257" s="25" t="s">
        <v>7</v>
      </c>
      <c r="C1257" s="29">
        <f t="shared" si="936"/>
        <v>150593.58181509594</v>
      </c>
      <c r="D1257" s="29">
        <f t="shared" si="937"/>
        <v>12549.464909922126</v>
      </c>
      <c r="E1257" s="29">
        <f t="shared" si="938"/>
        <v>2896.0304195210756</v>
      </c>
      <c r="F1257" s="29">
        <f t="shared" si="939"/>
        <v>5792.0608390421512</v>
      </c>
      <c r="G1257" s="29">
        <f t="shared" si="940"/>
        <v>6274.732454961063</v>
      </c>
      <c r="H1257" s="31">
        <f t="shared" si="941"/>
        <v>72.40076048802689</v>
      </c>
      <c r="I1257" s="42"/>
    </row>
    <row r="1258" spans="1:9" x14ac:dyDescent="0.2">
      <c r="A1258" s="25" t="str">
        <f>A1252</f>
        <v>N267</v>
      </c>
      <c r="B1258" s="25" t="s">
        <v>6</v>
      </c>
      <c r="C1258" s="29">
        <f t="shared" si="936"/>
        <v>158123.26090585074</v>
      </c>
      <c r="D1258" s="29">
        <f t="shared" si="937"/>
        <v>13176.938155418233</v>
      </c>
      <c r="E1258" s="29">
        <f t="shared" si="938"/>
        <v>3040.8319404971298</v>
      </c>
      <c r="F1258" s="29">
        <f t="shared" si="939"/>
        <v>6081.6638809942597</v>
      </c>
      <c r="G1258" s="29">
        <f t="shared" si="940"/>
        <v>6588.4690777091164</v>
      </c>
      <c r="H1258" s="31">
        <f t="shared" si="941"/>
        <v>76.020798512428243</v>
      </c>
      <c r="I1258" s="42"/>
    </row>
    <row r="1259" spans="1:9" x14ac:dyDescent="0.2">
      <c r="C1259" s="29"/>
      <c r="D1259" s="29"/>
      <c r="E1259" s="29"/>
      <c r="F1259" s="29"/>
      <c r="G1259" s="29"/>
      <c r="I1259" s="42"/>
    </row>
    <row r="1260" spans="1:9" x14ac:dyDescent="0.2">
      <c r="A1260" s="25" t="s">
        <v>124</v>
      </c>
      <c r="B1260" s="25" t="s">
        <v>2</v>
      </c>
      <c r="C1260" s="29">
        <f t="shared" ref="C1260:C1266" si="942">H1260*2080</f>
        <v>119173.95197287973</v>
      </c>
      <c r="D1260" s="29">
        <f t="shared" ref="D1260:D1266" si="943">H1260*173.33333</f>
        <v>9931.1624734227462</v>
      </c>
      <c r="E1260" s="29">
        <f t="shared" ref="E1260:E1266" si="944">H1260*40</f>
        <v>2291.8067687092257</v>
      </c>
      <c r="F1260" s="29">
        <f t="shared" ref="F1260:F1266" si="945">H1260*80</f>
        <v>4583.6135374184514</v>
      </c>
      <c r="G1260" s="29">
        <f t="shared" ref="G1260:G1266" si="946">H1260*(173.33333/2)</f>
        <v>4965.5812367113731</v>
      </c>
      <c r="H1260" s="31">
        <f>H1252*101%</f>
        <v>57.295169217730638</v>
      </c>
      <c r="I1260" s="42"/>
    </row>
    <row r="1261" spans="1:9" x14ac:dyDescent="0.2">
      <c r="A1261" s="25" t="str">
        <f>A1260</f>
        <v>N268</v>
      </c>
      <c r="B1261" s="25" t="s">
        <v>1</v>
      </c>
      <c r="C1261" s="29">
        <f t="shared" si="942"/>
        <v>125132.64957152373</v>
      </c>
      <c r="D1261" s="29">
        <f t="shared" si="943"/>
        <v>10427.720597093883</v>
      </c>
      <c r="E1261" s="29">
        <f t="shared" si="944"/>
        <v>2406.3971071446867</v>
      </c>
      <c r="F1261" s="29">
        <f t="shared" si="945"/>
        <v>4812.7942142893735</v>
      </c>
      <c r="G1261" s="29">
        <f t="shared" si="946"/>
        <v>5213.8602985469415</v>
      </c>
      <c r="H1261" s="31">
        <f t="shared" ref="H1261:H1266" si="947">H1260*105%</f>
        <v>60.159927678617173</v>
      </c>
      <c r="I1261" s="42"/>
    </row>
    <row r="1262" spans="1:9" x14ac:dyDescent="0.2">
      <c r="A1262" s="25" t="str">
        <f>A1260</f>
        <v>N268</v>
      </c>
      <c r="B1262" s="25" t="s">
        <v>0</v>
      </c>
      <c r="C1262" s="29">
        <f t="shared" si="942"/>
        <v>131389.28205009989</v>
      </c>
      <c r="D1262" s="29">
        <f t="shared" si="943"/>
        <v>10949.106626948578</v>
      </c>
      <c r="E1262" s="29">
        <f t="shared" si="944"/>
        <v>2526.7169625019214</v>
      </c>
      <c r="F1262" s="29">
        <f t="shared" si="945"/>
        <v>5053.4339250038429</v>
      </c>
      <c r="G1262" s="29">
        <f t="shared" si="946"/>
        <v>5474.5533134742891</v>
      </c>
      <c r="H1262" s="31">
        <f t="shared" si="947"/>
        <v>63.167924062548032</v>
      </c>
      <c r="I1262" s="42"/>
    </row>
    <row r="1263" spans="1:9" x14ac:dyDescent="0.2">
      <c r="A1263" s="25" t="str">
        <f>A1260</f>
        <v>N268</v>
      </c>
      <c r="B1263" s="25" t="s">
        <v>9</v>
      </c>
      <c r="C1263" s="29">
        <f t="shared" si="942"/>
        <v>137958.7461526049</v>
      </c>
      <c r="D1263" s="29">
        <f t="shared" si="943"/>
        <v>11496.561958296006</v>
      </c>
      <c r="E1263" s="29">
        <f t="shared" si="944"/>
        <v>2653.0528106270176</v>
      </c>
      <c r="F1263" s="29">
        <f t="shared" si="945"/>
        <v>5306.1056212540352</v>
      </c>
      <c r="G1263" s="29">
        <f t="shared" si="946"/>
        <v>5748.2809791480031</v>
      </c>
      <c r="H1263" s="31">
        <f t="shared" si="947"/>
        <v>66.326320265675434</v>
      </c>
      <c r="I1263" s="42"/>
    </row>
    <row r="1264" spans="1:9" x14ac:dyDescent="0.2">
      <c r="A1264" s="25" t="str">
        <f>A1260</f>
        <v>N268</v>
      </c>
      <c r="B1264" s="25" t="s">
        <v>8</v>
      </c>
      <c r="C1264" s="29">
        <f t="shared" si="942"/>
        <v>144856.68346023516</v>
      </c>
      <c r="D1264" s="29">
        <f t="shared" si="943"/>
        <v>12071.390056210808</v>
      </c>
      <c r="E1264" s="29">
        <f t="shared" si="944"/>
        <v>2785.7054511583688</v>
      </c>
      <c r="F1264" s="29">
        <f t="shared" si="945"/>
        <v>5571.4109023167375</v>
      </c>
      <c r="G1264" s="29">
        <f t="shared" si="946"/>
        <v>6035.6950281054042</v>
      </c>
      <c r="H1264" s="31">
        <f t="shared" si="947"/>
        <v>69.642636278959216</v>
      </c>
      <c r="I1264" s="42"/>
    </row>
    <row r="1265" spans="1:9" x14ac:dyDescent="0.2">
      <c r="A1265" s="25" t="str">
        <f>A1260</f>
        <v>N268</v>
      </c>
      <c r="B1265" s="25" t="s">
        <v>7</v>
      </c>
      <c r="C1265" s="29">
        <f t="shared" si="942"/>
        <v>152099.51763324693</v>
      </c>
      <c r="D1265" s="29">
        <f t="shared" si="943"/>
        <v>12674.959559021348</v>
      </c>
      <c r="E1265" s="29">
        <f t="shared" si="944"/>
        <v>2924.990723716287</v>
      </c>
      <c r="F1265" s="29">
        <f t="shared" si="945"/>
        <v>5849.981447432574</v>
      </c>
      <c r="G1265" s="29">
        <f t="shared" si="946"/>
        <v>6337.4797795106742</v>
      </c>
      <c r="H1265" s="31">
        <f t="shared" si="947"/>
        <v>73.124768092907175</v>
      </c>
      <c r="I1265" s="42"/>
    </row>
    <row r="1266" spans="1:9" x14ac:dyDescent="0.2">
      <c r="A1266" s="25" t="str">
        <f>A1260</f>
        <v>N268</v>
      </c>
      <c r="B1266" s="25" t="s">
        <v>6</v>
      </c>
      <c r="C1266" s="29">
        <f t="shared" si="942"/>
        <v>159704.49351490929</v>
      </c>
      <c r="D1266" s="29">
        <f t="shared" si="943"/>
        <v>13308.707536972417</v>
      </c>
      <c r="E1266" s="29">
        <f t="shared" si="944"/>
        <v>3071.2402599021016</v>
      </c>
      <c r="F1266" s="29">
        <f t="shared" si="945"/>
        <v>6142.4805198042031</v>
      </c>
      <c r="G1266" s="29">
        <f t="shared" si="946"/>
        <v>6654.3537684862085</v>
      </c>
      <c r="H1266" s="31">
        <f t="shared" si="947"/>
        <v>76.781006497552539</v>
      </c>
      <c r="I1266" s="42"/>
    </row>
    <row r="1267" spans="1:9" x14ac:dyDescent="0.2">
      <c r="C1267" s="29"/>
      <c r="D1267" s="29"/>
      <c r="E1267" s="29"/>
      <c r="F1267" s="29"/>
      <c r="G1267" s="29"/>
      <c r="I1267" s="42"/>
    </row>
    <row r="1268" spans="1:9" x14ac:dyDescent="0.2">
      <c r="A1268" s="25" t="s">
        <v>123</v>
      </c>
      <c r="B1268" s="25" t="s">
        <v>2</v>
      </c>
      <c r="C1268" s="29">
        <f t="shared" ref="C1268:C1274" si="948">H1268*2080</f>
        <v>120365.69149260853</v>
      </c>
      <c r="D1268" s="29">
        <f t="shared" ref="D1268:D1274" si="949">H1268*173.33333</f>
        <v>10030.474098156974</v>
      </c>
      <c r="E1268" s="29">
        <f t="shared" ref="E1268:E1274" si="950">H1268*40</f>
        <v>2314.7248363963176</v>
      </c>
      <c r="F1268" s="29">
        <f t="shared" ref="F1268:F1274" si="951">H1268*80</f>
        <v>4629.4496727926353</v>
      </c>
      <c r="G1268" s="29">
        <f t="shared" ref="G1268:G1274" si="952">H1268*(173.33333/2)</f>
        <v>5015.237049078487</v>
      </c>
      <c r="H1268" s="31">
        <f>H1260*101%</f>
        <v>57.868120909907944</v>
      </c>
      <c r="I1268" s="42"/>
    </row>
    <row r="1269" spans="1:9" x14ac:dyDescent="0.2">
      <c r="A1269" s="25" t="str">
        <f>A1268</f>
        <v>N269</v>
      </c>
      <c r="B1269" s="25" t="s">
        <v>1</v>
      </c>
      <c r="C1269" s="29">
        <f t="shared" si="948"/>
        <v>126383.97606723895</v>
      </c>
      <c r="D1269" s="29">
        <f t="shared" si="949"/>
        <v>10531.997803064822</v>
      </c>
      <c r="E1269" s="29">
        <f t="shared" si="950"/>
        <v>2430.4610782161335</v>
      </c>
      <c r="F1269" s="29">
        <f t="shared" si="951"/>
        <v>4860.922156432267</v>
      </c>
      <c r="G1269" s="29">
        <f t="shared" si="952"/>
        <v>5265.9989015324109</v>
      </c>
      <c r="H1269" s="31">
        <f t="shared" ref="H1269:H1274" si="953">H1268*105%</f>
        <v>60.76152695540334</v>
      </c>
      <c r="I1269" s="42"/>
    </row>
    <row r="1270" spans="1:9" x14ac:dyDescent="0.2">
      <c r="A1270" s="25" t="str">
        <f>A1268</f>
        <v>N269</v>
      </c>
      <c r="B1270" s="25" t="s">
        <v>0</v>
      </c>
      <c r="C1270" s="29">
        <f t="shared" si="948"/>
        <v>132703.17487060089</v>
      </c>
      <c r="D1270" s="29">
        <f t="shared" si="949"/>
        <v>11058.597693218064</v>
      </c>
      <c r="E1270" s="29">
        <f t="shared" si="950"/>
        <v>2551.9841321269405</v>
      </c>
      <c r="F1270" s="29">
        <f t="shared" si="951"/>
        <v>5103.968264253881</v>
      </c>
      <c r="G1270" s="29">
        <f t="shared" si="952"/>
        <v>5529.2988466090319</v>
      </c>
      <c r="H1270" s="31">
        <f t="shared" si="953"/>
        <v>63.799603303173512</v>
      </c>
      <c r="I1270" s="42"/>
    </row>
    <row r="1271" spans="1:9" x14ac:dyDescent="0.2">
      <c r="A1271" s="25" t="str">
        <f>A1268</f>
        <v>N269</v>
      </c>
      <c r="B1271" s="25" t="s">
        <v>9</v>
      </c>
      <c r="C1271" s="29">
        <f t="shared" si="948"/>
        <v>139338.33361413094</v>
      </c>
      <c r="D1271" s="29">
        <f t="shared" si="949"/>
        <v>11611.527577878967</v>
      </c>
      <c r="E1271" s="29">
        <f t="shared" si="950"/>
        <v>2679.5833387332873</v>
      </c>
      <c r="F1271" s="29">
        <f t="shared" si="951"/>
        <v>5359.1666774665746</v>
      </c>
      <c r="G1271" s="29">
        <f t="shared" si="952"/>
        <v>5805.7637889394837</v>
      </c>
      <c r="H1271" s="31">
        <f t="shared" si="953"/>
        <v>66.989583468332185</v>
      </c>
      <c r="I1271" s="42"/>
    </row>
    <row r="1272" spans="1:9" x14ac:dyDescent="0.2">
      <c r="A1272" s="25" t="str">
        <f>A1268</f>
        <v>N269</v>
      </c>
      <c r="B1272" s="25" t="s">
        <v>8</v>
      </c>
      <c r="C1272" s="29">
        <f t="shared" si="948"/>
        <v>146305.25029483749</v>
      </c>
      <c r="D1272" s="29">
        <f t="shared" si="949"/>
        <v>12192.103956772915</v>
      </c>
      <c r="E1272" s="29">
        <f t="shared" si="950"/>
        <v>2813.5625056699519</v>
      </c>
      <c r="F1272" s="29">
        <f t="shared" si="951"/>
        <v>5627.1250113399037</v>
      </c>
      <c r="G1272" s="29">
        <f t="shared" si="952"/>
        <v>6096.0519783864574</v>
      </c>
      <c r="H1272" s="31">
        <f t="shared" si="953"/>
        <v>70.339062641748797</v>
      </c>
      <c r="I1272" s="42"/>
    </row>
    <row r="1273" spans="1:9" x14ac:dyDescent="0.2">
      <c r="A1273" s="25" t="str">
        <f>A1268</f>
        <v>N269</v>
      </c>
      <c r="B1273" s="25" t="s">
        <v>7</v>
      </c>
      <c r="C1273" s="29">
        <f t="shared" si="948"/>
        <v>153620.51280957938</v>
      </c>
      <c r="D1273" s="29">
        <f t="shared" si="949"/>
        <v>12801.709154611561</v>
      </c>
      <c r="E1273" s="29">
        <f t="shared" si="950"/>
        <v>2954.2406309534495</v>
      </c>
      <c r="F1273" s="29">
        <f t="shared" si="951"/>
        <v>5908.4812619068989</v>
      </c>
      <c r="G1273" s="29">
        <f t="shared" si="952"/>
        <v>6400.8545773057804</v>
      </c>
      <c r="H1273" s="31">
        <f t="shared" si="953"/>
        <v>73.856015773836234</v>
      </c>
      <c r="I1273" s="42"/>
    </row>
    <row r="1274" spans="1:9" x14ac:dyDescent="0.2">
      <c r="A1274" s="25" t="str">
        <f>A1268</f>
        <v>N269</v>
      </c>
      <c r="B1274" s="25" t="s">
        <v>6</v>
      </c>
      <c r="C1274" s="29">
        <f t="shared" si="948"/>
        <v>161301.53845005835</v>
      </c>
      <c r="D1274" s="29">
        <f t="shared" si="949"/>
        <v>13441.794612342139</v>
      </c>
      <c r="E1274" s="29">
        <f t="shared" si="950"/>
        <v>3101.9526625011217</v>
      </c>
      <c r="F1274" s="29">
        <f t="shared" si="951"/>
        <v>6203.9053250022434</v>
      </c>
      <c r="G1274" s="29">
        <f t="shared" si="952"/>
        <v>6720.8973061710694</v>
      </c>
      <c r="H1274" s="31">
        <f t="shared" si="953"/>
        <v>77.548816562528046</v>
      </c>
      <c r="I1274" s="42"/>
    </row>
    <row r="1275" spans="1:9" x14ac:dyDescent="0.2">
      <c r="C1275" s="29"/>
      <c r="D1275" s="29"/>
      <c r="E1275" s="29"/>
      <c r="F1275" s="29"/>
      <c r="G1275" s="29"/>
      <c r="I1275" s="42"/>
    </row>
    <row r="1276" spans="1:9" x14ac:dyDescent="0.2">
      <c r="A1276" s="25" t="s">
        <v>122</v>
      </c>
      <c r="B1276" s="25" t="s">
        <v>2</v>
      </c>
      <c r="C1276" s="29">
        <f t="shared" ref="C1276:C1282" si="954">H1276*2080</f>
        <v>121569.34840753461</v>
      </c>
      <c r="D1276" s="29">
        <f t="shared" ref="D1276:D1282" si="955">H1276*173.33333</f>
        <v>10130.778839138544</v>
      </c>
      <c r="E1276" s="29">
        <f t="shared" ref="E1276:E1282" si="956">H1276*40</f>
        <v>2337.8720847602808</v>
      </c>
      <c r="F1276" s="29">
        <f t="shared" ref="F1276:F1282" si="957">H1276*80</f>
        <v>4675.7441695205616</v>
      </c>
      <c r="G1276" s="29">
        <f t="shared" ref="G1276:G1282" si="958">H1276*(173.33333/2)</f>
        <v>5065.3894195692719</v>
      </c>
      <c r="H1276" s="31">
        <f>H1268*101%</f>
        <v>58.446802119007025</v>
      </c>
      <c r="I1276" s="42"/>
    </row>
    <row r="1277" spans="1:9" x14ac:dyDescent="0.2">
      <c r="A1277" s="25" t="str">
        <f>A1276</f>
        <v>N270</v>
      </c>
      <c r="B1277" s="25" t="s">
        <v>1</v>
      </c>
      <c r="C1277" s="29">
        <f t="shared" si="954"/>
        <v>127647.81582791134</v>
      </c>
      <c r="D1277" s="29">
        <f t="shared" si="955"/>
        <v>10637.317781095471</v>
      </c>
      <c r="E1277" s="29">
        <f t="shared" si="956"/>
        <v>2454.765688998295</v>
      </c>
      <c r="F1277" s="29">
        <f t="shared" si="957"/>
        <v>4909.53137799659</v>
      </c>
      <c r="G1277" s="29">
        <f t="shared" si="958"/>
        <v>5318.6588905477356</v>
      </c>
      <c r="H1277" s="31">
        <f t="shared" ref="H1277:H1282" si="959">H1276*105%</f>
        <v>61.369142224957379</v>
      </c>
      <c r="I1277" s="42"/>
    </row>
    <row r="1278" spans="1:9" x14ac:dyDescent="0.2">
      <c r="A1278" s="25" t="str">
        <f>A1276</f>
        <v>N270</v>
      </c>
      <c r="B1278" s="25" t="s">
        <v>0</v>
      </c>
      <c r="C1278" s="29">
        <f t="shared" si="954"/>
        <v>134030.20661930693</v>
      </c>
      <c r="D1278" s="29">
        <f t="shared" si="955"/>
        <v>11169.183670150245</v>
      </c>
      <c r="E1278" s="29">
        <f t="shared" si="956"/>
        <v>2577.5039734482102</v>
      </c>
      <c r="F1278" s="29">
        <f t="shared" si="957"/>
        <v>5155.0079468964204</v>
      </c>
      <c r="G1278" s="29">
        <f t="shared" si="958"/>
        <v>5584.5918350751226</v>
      </c>
      <c r="H1278" s="31">
        <f t="shared" si="959"/>
        <v>64.437599336205253</v>
      </c>
      <c r="I1278" s="42"/>
    </row>
    <row r="1279" spans="1:9" x14ac:dyDescent="0.2">
      <c r="A1279" s="25" t="str">
        <f>A1276</f>
        <v>N270</v>
      </c>
      <c r="B1279" s="25" t="s">
        <v>9</v>
      </c>
      <c r="C1279" s="29">
        <f t="shared" si="954"/>
        <v>140731.71695027227</v>
      </c>
      <c r="D1279" s="29">
        <f t="shared" si="955"/>
        <v>11727.642853657757</v>
      </c>
      <c r="E1279" s="29">
        <f t="shared" si="956"/>
        <v>2706.3791721206208</v>
      </c>
      <c r="F1279" s="29">
        <f t="shared" si="957"/>
        <v>5412.7583442412415</v>
      </c>
      <c r="G1279" s="29">
        <f t="shared" si="958"/>
        <v>5863.8214268288784</v>
      </c>
      <c r="H1279" s="31">
        <f t="shared" si="959"/>
        <v>67.659479303015516</v>
      </c>
      <c r="I1279" s="42"/>
    </row>
    <row r="1280" spans="1:9" x14ac:dyDescent="0.2">
      <c r="A1280" s="25" t="str">
        <f>A1276</f>
        <v>N270</v>
      </c>
      <c r="B1280" s="25" t="s">
        <v>8</v>
      </c>
      <c r="C1280" s="29">
        <f t="shared" si="954"/>
        <v>147768.3027977859</v>
      </c>
      <c r="D1280" s="29">
        <f t="shared" si="955"/>
        <v>12314.024996340646</v>
      </c>
      <c r="E1280" s="29">
        <f t="shared" si="956"/>
        <v>2841.6981307266519</v>
      </c>
      <c r="F1280" s="29">
        <f t="shared" si="957"/>
        <v>5683.3962614533039</v>
      </c>
      <c r="G1280" s="29">
        <f t="shared" si="958"/>
        <v>6157.0124981703229</v>
      </c>
      <c r="H1280" s="31">
        <f t="shared" si="959"/>
        <v>71.042453268166298</v>
      </c>
      <c r="I1280" s="42"/>
    </row>
    <row r="1281" spans="1:9" x14ac:dyDescent="0.2">
      <c r="A1281" s="25" t="str">
        <f>A1276</f>
        <v>N270</v>
      </c>
      <c r="B1281" s="25" t="s">
        <v>7</v>
      </c>
      <c r="C1281" s="29">
        <f t="shared" si="954"/>
        <v>155156.71793767519</v>
      </c>
      <c r="D1281" s="29">
        <f t="shared" si="955"/>
        <v>12929.726246157679</v>
      </c>
      <c r="E1281" s="29">
        <f t="shared" si="956"/>
        <v>2983.7830372629842</v>
      </c>
      <c r="F1281" s="29">
        <f t="shared" si="957"/>
        <v>5967.5660745259684</v>
      </c>
      <c r="G1281" s="29">
        <f t="shared" si="958"/>
        <v>6464.8631230788396</v>
      </c>
      <c r="H1281" s="31">
        <f t="shared" si="959"/>
        <v>74.59457593157461</v>
      </c>
      <c r="I1281" s="42"/>
    </row>
    <row r="1282" spans="1:9" x14ac:dyDescent="0.2">
      <c r="A1282" s="25" t="str">
        <f>A1276</f>
        <v>N270</v>
      </c>
      <c r="B1282" s="25" t="s">
        <v>6</v>
      </c>
      <c r="C1282" s="29">
        <f t="shared" si="954"/>
        <v>162914.55383455896</v>
      </c>
      <c r="D1282" s="29">
        <f t="shared" si="955"/>
        <v>13576.212558465564</v>
      </c>
      <c r="E1282" s="29">
        <f t="shared" si="956"/>
        <v>3132.9721891261343</v>
      </c>
      <c r="F1282" s="29">
        <f t="shared" si="957"/>
        <v>6265.9443782522685</v>
      </c>
      <c r="G1282" s="29">
        <f t="shared" si="958"/>
        <v>6788.1062792327821</v>
      </c>
      <c r="H1282" s="31">
        <f t="shared" si="959"/>
        <v>78.324304728153351</v>
      </c>
      <c r="I1282" s="42"/>
    </row>
    <row r="1283" spans="1:9" x14ac:dyDescent="0.2">
      <c r="C1283" s="29"/>
      <c r="D1283" s="29"/>
      <c r="E1283" s="29"/>
      <c r="F1283" s="29"/>
      <c r="G1283" s="29"/>
      <c r="I1283" s="42"/>
    </row>
    <row r="1284" spans="1:9" x14ac:dyDescent="0.2">
      <c r="A1284" s="25" t="s">
        <v>121</v>
      </c>
      <c r="B1284" s="25" t="s">
        <v>2</v>
      </c>
      <c r="C1284" s="29">
        <f t="shared" ref="C1284:C1290" si="960">H1284*2080</f>
        <v>122785.04189160996</v>
      </c>
      <c r="D1284" s="29">
        <f t="shared" ref="D1284:D1290" si="961">H1284*173.33333</f>
        <v>10232.086627529929</v>
      </c>
      <c r="E1284" s="29">
        <f t="shared" ref="E1284:E1290" si="962">H1284*40</f>
        <v>2361.2508056078836</v>
      </c>
      <c r="F1284" s="29">
        <f t="shared" ref="F1284:F1290" si="963">H1284*80</f>
        <v>4722.5016112157673</v>
      </c>
      <c r="G1284" s="29">
        <f t="shared" ref="G1284:G1290" si="964">H1284*(173.33333/2)</f>
        <v>5116.0433137649643</v>
      </c>
      <c r="H1284" s="31">
        <f>H1276*101%</f>
        <v>59.031270140197094</v>
      </c>
      <c r="I1284" s="42"/>
    </row>
    <row r="1285" spans="1:9" x14ac:dyDescent="0.2">
      <c r="A1285" s="25" t="str">
        <f>A1284</f>
        <v>N271</v>
      </c>
      <c r="B1285" s="25" t="s">
        <v>1</v>
      </c>
      <c r="C1285" s="29">
        <f t="shared" si="960"/>
        <v>128924.29398619046</v>
      </c>
      <c r="D1285" s="29">
        <f t="shared" si="961"/>
        <v>10743.690958906425</v>
      </c>
      <c r="E1285" s="29">
        <f t="shared" si="962"/>
        <v>2479.313345888278</v>
      </c>
      <c r="F1285" s="29">
        <f t="shared" si="963"/>
        <v>4958.6266917765561</v>
      </c>
      <c r="G1285" s="29">
        <f t="shared" si="964"/>
        <v>5371.8454794532126</v>
      </c>
      <c r="H1285" s="31">
        <f t="shared" ref="H1285:H1290" si="965">H1284*105%</f>
        <v>61.982833647206952</v>
      </c>
      <c r="I1285" s="42"/>
    </row>
    <row r="1286" spans="1:9" x14ac:dyDescent="0.2">
      <c r="A1286" s="25" t="str">
        <f>A1284</f>
        <v>N271</v>
      </c>
      <c r="B1286" s="25" t="s">
        <v>0</v>
      </c>
      <c r="C1286" s="29">
        <f t="shared" si="960"/>
        <v>135370.50868549998</v>
      </c>
      <c r="D1286" s="29">
        <f t="shared" si="961"/>
        <v>11280.875506851748</v>
      </c>
      <c r="E1286" s="29">
        <f t="shared" si="962"/>
        <v>2603.2790131826919</v>
      </c>
      <c r="F1286" s="29">
        <f t="shared" si="963"/>
        <v>5206.5580263653837</v>
      </c>
      <c r="G1286" s="29">
        <f t="shared" si="964"/>
        <v>5640.4377534258738</v>
      </c>
      <c r="H1286" s="31">
        <f t="shared" si="965"/>
        <v>65.0819753295673</v>
      </c>
      <c r="I1286" s="42"/>
    </row>
    <row r="1287" spans="1:9" x14ac:dyDescent="0.2">
      <c r="A1287" s="25" t="str">
        <f>A1284</f>
        <v>N271</v>
      </c>
      <c r="B1287" s="25" t="s">
        <v>9</v>
      </c>
      <c r="C1287" s="29">
        <f t="shared" si="960"/>
        <v>142139.03411977499</v>
      </c>
      <c r="D1287" s="29">
        <f t="shared" si="961"/>
        <v>11844.919282194334</v>
      </c>
      <c r="E1287" s="29">
        <f t="shared" si="962"/>
        <v>2733.4429638418264</v>
      </c>
      <c r="F1287" s="29">
        <f t="shared" si="963"/>
        <v>5466.8859276836529</v>
      </c>
      <c r="G1287" s="29">
        <f t="shared" si="964"/>
        <v>5922.4596410971672</v>
      </c>
      <c r="H1287" s="31">
        <f t="shared" si="965"/>
        <v>68.336074096045664</v>
      </c>
      <c r="I1287" s="42"/>
    </row>
    <row r="1288" spans="1:9" x14ac:dyDescent="0.2">
      <c r="A1288" s="25" t="str">
        <f>A1284</f>
        <v>N271</v>
      </c>
      <c r="B1288" s="25" t="s">
        <v>8</v>
      </c>
      <c r="C1288" s="29">
        <f t="shared" si="960"/>
        <v>149245.98582576375</v>
      </c>
      <c r="D1288" s="29">
        <f t="shared" si="961"/>
        <v>12437.165246304052</v>
      </c>
      <c r="E1288" s="29">
        <f t="shared" si="962"/>
        <v>2870.1151120339182</v>
      </c>
      <c r="F1288" s="29">
        <f t="shared" si="963"/>
        <v>5740.2302240678364</v>
      </c>
      <c r="G1288" s="29">
        <f t="shared" si="964"/>
        <v>6218.5826231520259</v>
      </c>
      <c r="H1288" s="31">
        <f t="shared" si="965"/>
        <v>71.752877800847955</v>
      </c>
      <c r="I1288" s="42"/>
    </row>
    <row r="1289" spans="1:9" x14ac:dyDescent="0.2">
      <c r="A1289" s="25" t="str">
        <f>A1284</f>
        <v>N271</v>
      </c>
      <c r="B1289" s="25" t="s">
        <v>7</v>
      </c>
      <c r="C1289" s="29">
        <f t="shared" si="960"/>
        <v>156708.28511705194</v>
      </c>
      <c r="D1289" s="29">
        <f t="shared" si="961"/>
        <v>13059.023508619255</v>
      </c>
      <c r="E1289" s="29">
        <f t="shared" si="962"/>
        <v>3013.6208676356141</v>
      </c>
      <c r="F1289" s="29">
        <f t="shared" si="963"/>
        <v>6027.2417352712282</v>
      </c>
      <c r="G1289" s="29">
        <f t="shared" si="964"/>
        <v>6529.5117543096276</v>
      </c>
      <c r="H1289" s="31">
        <f t="shared" si="965"/>
        <v>75.340521690890355</v>
      </c>
      <c r="I1289" s="42"/>
    </row>
    <row r="1290" spans="1:9" x14ac:dyDescent="0.2">
      <c r="A1290" s="25" t="str">
        <f>A1284</f>
        <v>N271</v>
      </c>
      <c r="B1290" s="25" t="s">
        <v>6</v>
      </c>
      <c r="C1290" s="29">
        <f t="shared" si="960"/>
        <v>164543.69937290455</v>
      </c>
      <c r="D1290" s="29">
        <f t="shared" si="961"/>
        <v>13711.974684050219</v>
      </c>
      <c r="E1290" s="29">
        <f t="shared" si="962"/>
        <v>3164.3019110173955</v>
      </c>
      <c r="F1290" s="29">
        <f t="shared" si="963"/>
        <v>6328.6038220347909</v>
      </c>
      <c r="G1290" s="29">
        <f t="shared" si="964"/>
        <v>6855.9873420251097</v>
      </c>
      <c r="H1290" s="31">
        <f t="shared" si="965"/>
        <v>79.107547775434881</v>
      </c>
      <c r="I1290" s="42"/>
    </row>
    <row r="1291" spans="1:9" x14ac:dyDescent="0.2">
      <c r="C1291" s="29"/>
      <c r="D1291" s="29"/>
      <c r="E1291" s="29"/>
      <c r="F1291" s="29"/>
      <c r="G1291" s="29"/>
      <c r="I1291" s="42"/>
    </row>
    <row r="1292" spans="1:9" x14ac:dyDescent="0.2">
      <c r="A1292" s="25" t="s">
        <v>120</v>
      </c>
      <c r="B1292" s="25" t="s">
        <v>2</v>
      </c>
      <c r="C1292" s="29">
        <f t="shared" ref="C1292:C1298" si="966">H1292*2080</f>
        <v>124012.89231052605</v>
      </c>
      <c r="D1292" s="29">
        <f t="shared" ref="D1292:D1298" si="967">H1292*173.33333</f>
        <v>10334.407493805227</v>
      </c>
      <c r="E1292" s="29">
        <f t="shared" ref="E1292:E1298" si="968">H1292*40</f>
        <v>2384.8633136639628</v>
      </c>
      <c r="F1292" s="29">
        <f t="shared" ref="F1292:F1298" si="969">H1292*80</f>
        <v>4769.7266273279256</v>
      </c>
      <c r="G1292" s="29">
        <f t="shared" ref="G1292:G1298" si="970">H1292*(173.33333/2)</f>
        <v>5167.2037469026136</v>
      </c>
      <c r="H1292" s="31">
        <f>H1284*101%</f>
        <v>59.621582841599064</v>
      </c>
      <c r="I1292" s="42"/>
    </row>
    <row r="1293" spans="1:9" x14ac:dyDescent="0.2">
      <c r="A1293" s="25" t="str">
        <f>A1292</f>
        <v>N272</v>
      </c>
      <c r="B1293" s="25" t="s">
        <v>1</v>
      </c>
      <c r="C1293" s="29">
        <f t="shared" si="966"/>
        <v>130213.53692605236</v>
      </c>
      <c r="D1293" s="29">
        <f t="shared" si="967"/>
        <v>10851.12786849549</v>
      </c>
      <c r="E1293" s="29">
        <f t="shared" si="968"/>
        <v>2504.106479347161</v>
      </c>
      <c r="F1293" s="29">
        <f t="shared" si="969"/>
        <v>5008.212958694322</v>
      </c>
      <c r="G1293" s="29">
        <f t="shared" si="970"/>
        <v>5425.5639342477452</v>
      </c>
      <c r="H1293" s="31">
        <f t="shared" ref="H1293:H1298" si="971">H1292*105%</f>
        <v>62.60266198367902</v>
      </c>
      <c r="I1293" s="42"/>
    </row>
    <row r="1294" spans="1:9" x14ac:dyDescent="0.2">
      <c r="A1294" s="25" t="str">
        <f>A1292</f>
        <v>N272</v>
      </c>
      <c r="B1294" s="25" t="s">
        <v>0</v>
      </c>
      <c r="C1294" s="29">
        <f t="shared" si="966"/>
        <v>136724.213772355</v>
      </c>
      <c r="D1294" s="29">
        <f t="shared" si="967"/>
        <v>11393.684261920265</v>
      </c>
      <c r="E1294" s="29">
        <f t="shared" si="968"/>
        <v>2629.3118033145192</v>
      </c>
      <c r="F1294" s="29">
        <f t="shared" si="969"/>
        <v>5258.6236066290385</v>
      </c>
      <c r="G1294" s="29">
        <f t="shared" si="970"/>
        <v>5696.8421309601326</v>
      </c>
      <c r="H1294" s="31">
        <f t="shared" si="971"/>
        <v>65.732795082862978</v>
      </c>
      <c r="I1294" s="42"/>
    </row>
    <row r="1295" spans="1:9" x14ac:dyDescent="0.2">
      <c r="A1295" s="25" t="str">
        <f>A1292</f>
        <v>N272</v>
      </c>
      <c r="B1295" s="25" t="s">
        <v>9</v>
      </c>
      <c r="C1295" s="29">
        <f t="shared" si="966"/>
        <v>143560.42446097275</v>
      </c>
      <c r="D1295" s="29">
        <f t="shared" si="967"/>
        <v>11963.368475016279</v>
      </c>
      <c r="E1295" s="29">
        <f t="shared" si="968"/>
        <v>2760.7773934802453</v>
      </c>
      <c r="F1295" s="29">
        <f t="shared" si="969"/>
        <v>5521.5547869604907</v>
      </c>
      <c r="G1295" s="29">
        <f t="shared" si="970"/>
        <v>5981.6842375081396</v>
      </c>
      <c r="H1295" s="31">
        <f t="shared" si="971"/>
        <v>69.019434837006131</v>
      </c>
      <c r="I1295" s="42"/>
    </row>
    <row r="1296" spans="1:9" x14ac:dyDescent="0.2">
      <c r="A1296" s="25" t="str">
        <f>A1292</f>
        <v>N272</v>
      </c>
      <c r="B1296" s="25" t="s">
        <v>8</v>
      </c>
      <c r="C1296" s="29">
        <f t="shared" si="966"/>
        <v>150738.4456840214</v>
      </c>
      <c r="D1296" s="29">
        <f t="shared" si="967"/>
        <v>12561.536898767094</v>
      </c>
      <c r="E1296" s="29">
        <f t="shared" si="968"/>
        <v>2898.8162631542577</v>
      </c>
      <c r="F1296" s="29">
        <f t="shared" si="969"/>
        <v>5797.6325263085155</v>
      </c>
      <c r="G1296" s="29">
        <f t="shared" si="970"/>
        <v>6280.7684493835468</v>
      </c>
      <c r="H1296" s="31">
        <f t="shared" si="971"/>
        <v>72.470406578856441</v>
      </c>
      <c r="I1296" s="42"/>
    </row>
    <row r="1297" spans="1:9" x14ac:dyDescent="0.2">
      <c r="A1297" s="25" t="str">
        <f>A1292</f>
        <v>N272</v>
      </c>
      <c r="B1297" s="25" t="s">
        <v>7</v>
      </c>
      <c r="C1297" s="29">
        <f t="shared" si="966"/>
        <v>158275.36796822248</v>
      </c>
      <c r="D1297" s="29">
        <f t="shared" si="967"/>
        <v>13189.613743705449</v>
      </c>
      <c r="E1297" s="29">
        <f t="shared" si="968"/>
        <v>3043.7570763119711</v>
      </c>
      <c r="F1297" s="29">
        <f t="shared" si="969"/>
        <v>6087.5141526239422</v>
      </c>
      <c r="G1297" s="29">
        <f t="shared" si="970"/>
        <v>6594.8068718527247</v>
      </c>
      <c r="H1297" s="31">
        <f t="shared" si="971"/>
        <v>76.093926907799272</v>
      </c>
      <c r="I1297" s="42"/>
    </row>
    <row r="1298" spans="1:9" x14ac:dyDescent="0.2">
      <c r="A1298" s="25" t="str">
        <f>A1292</f>
        <v>N272</v>
      </c>
      <c r="B1298" s="25" t="s">
        <v>6</v>
      </c>
      <c r="C1298" s="29">
        <f t="shared" si="966"/>
        <v>166189.13636663361</v>
      </c>
      <c r="D1298" s="29">
        <f t="shared" si="967"/>
        <v>13849.094430890724</v>
      </c>
      <c r="E1298" s="29">
        <f t="shared" si="968"/>
        <v>3195.9449301275699</v>
      </c>
      <c r="F1298" s="29">
        <f t="shared" si="969"/>
        <v>6391.8898602551399</v>
      </c>
      <c r="G1298" s="29">
        <f t="shared" si="970"/>
        <v>6924.5472154453619</v>
      </c>
      <c r="H1298" s="31">
        <f t="shared" si="971"/>
        <v>79.898623253189243</v>
      </c>
      <c r="I1298" s="42"/>
    </row>
    <row r="1299" spans="1:9" x14ac:dyDescent="0.2">
      <c r="C1299" s="29"/>
      <c r="D1299" s="29"/>
      <c r="E1299" s="29"/>
      <c r="F1299" s="29"/>
      <c r="G1299" s="29"/>
      <c r="I1299" s="42"/>
    </row>
    <row r="1300" spans="1:9" x14ac:dyDescent="0.2">
      <c r="A1300" s="25" t="s">
        <v>119</v>
      </c>
      <c r="B1300" s="25" t="s">
        <v>2</v>
      </c>
      <c r="C1300" s="29">
        <f t="shared" ref="C1300:C1306" si="972">H1300*2080</f>
        <v>125253.02123363131</v>
      </c>
      <c r="D1300" s="29">
        <f t="shared" ref="D1300:D1306" si="973">H1300*173.33333</f>
        <v>10437.751568743281</v>
      </c>
      <c r="E1300" s="29">
        <f t="shared" ref="E1300:E1306" si="974">H1300*40</f>
        <v>2408.7119468006022</v>
      </c>
      <c r="F1300" s="29">
        <f t="shared" ref="F1300:F1306" si="975">H1300*80</f>
        <v>4817.4238936012043</v>
      </c>
      <c r="G1300" s="29">
        <f t="shared" ref="G1300:G1306" si="976">H1300*(173.33333/2)</f>
        <v>5218.8757843716403</v>
      </c>
      <c r="H1300" s="31">
        <f>H1292*101%</f>
        <v>60.217798670015057</v>
      </c>
      <c r="I1300" s="42"/>
    </row>
    <row r="1301" spans="1:9" x14ac:dyDescent="0.2">
      <c r="A1301" s="25" t="str">
        <f>A1300</f>
        <v>N273</v>
      </c>
      <c r="B1301" s="25" t="s">
        <v>1</v>
      </c>
      <c r="C1301" s="29">
        <f t="shared" si="972"/>
        <v>131515.67229531289</v>
      </c>
      <c r="D1301" s="29">
        <f t="shared" si="973"/>
        <v>10959.639147180445</v>
      </c>
      <c r="E1301" s="29">
        <f t="shared" si="974"/>
        <v>2529.1475441406324</v>
      </c>
      <c r="F1301" s="29">
        <f t="shared" si="975"/>
        <v>5058.2950882812647</v>
      </c>
      <c r="G1301" s="29">
        <f t="shared" si="976"/>
        <v>5479.8195735902227</v>
      </c>
      <c r="H1301" s="31">
        <f t="shared" ref="H1301:H1306" si="977">H1300*105%</f>
        <v>63.228688603515813</v>
      </c>
      <c r="I1301" s="42"/>
    </row>
    <row r="1302" spans="1:9" x14ac:dyDescent="0.2">
      <c r="A1302" s="25" t="str">
        <f>A1300</f>
        <v>N273</v>
      </c>
      <c r="B1302" s="25" t="s">
        <v>0</v>
      </c>
      <c r="C1302" s="29">
        <f t="shared" si="972"/>
        <v>138091.45591007854</v>
      </c>
      <c r="D1302" s="29">
        <f t="shared" si="973"/>
        <v>11507.621104539468</v>
      </c>
      <c r="E1302" s="29">
        <f t="shared" si="974"/>
        <v>2655.6049213476645</v>
      </c>
      <c r="F1302" s="29">
        <f t="shared" si="975"/>
        <v>5311.2098426953289</v>
      </c>
      <c r="G1302" s="29">
        <f t="shared" si="976"/>
        <v>5753.8105522697342</v>
      </c>
      <c r="H1302" s="31">
        <f t="shared" si="977"/>
        <v>66.390123033691609</v>
      </c>
      <c r="I1302" s="42"/>
    </row>
    <row r="1303" spans="1:9" x14ac:dyDescent="0.2">
      <c r="A1303" s="25" t="str">
        <f>A1300</f>
        <v>N273</v>
      </c>
      <c r="B1303" s="25" t="s">
        <v>9</v>
      </c>
      <c r="C1303" s="29">
        <f t="shared" si="972"/>
        <v>144996.02870558246</v>
      </c>
      <c r="D1303" s="29">
        <f t="shared" si="973"/>
        <v>12083.002159766442</v>
      </c>
      <c r="E1303" s="29">
        <f t="shared" si="974"/>
        <v>2788.3851674150474</v>
      </c>
      <c r="F1303" s="29">
        <f t="shared" si="975"/>
        <v>5576.7703348300947</v>
      </c>
      <c r="G1303" s="29">
        <f t="shared" si="976"/>
        <v>6041.5010798832209</v>
      </c>
      <c r="H1303" s="31">
        <f t="shared" si="977"/>
        <v>69.709629185376187</v>
      </c>
      <c r="I1303" s="42"/>
    </row>
    <row r="1304" spans="1:9" x14ac:dyDescent="0.2">
      <c r="A1304" s="25" t="str">
        <f>A1300</f>
        <v>N273</v>
      </c>
      <c r="B1304" s="25" t="s">
        <v>8</v>
      </c>
      <c r="C1304" s="29">
        <f t="shared" si="972"/>
        <v>152245.8301408616</v>
      </c>
      <c r="D1304" s="29">
        <f t="shared" si="973"/>
        <v>12687.152267754764</v>
      </c>
      <c r="E1304" s="29">
        <f t="shared" si="974"/>
        <v>2927.8044257858</v>
      </c>
      <c r="F1304" s="29">
        <f t="shared" si="975"/>
        <v>5855.6088515716001</v>
      </c>
      <c r="G1304" s="29">
        <f t="shared" si="976"/>
        <v>6343.5761338773818</v>
      </c>
      <c r="H1304" s="31">
        <f t="shared" si="977"/>
        <v>73.195110644644998</v>
      </c>
      <c r="I1304" s="42"/>
    </row>
    <row r="1305" spans="1:9" x14ac:dyDescent="0.2">
      <c r="A1305" s="25" t="str">
        <f>A1300</f>
        <v>N273</v>
      </c>
      <c r="B1305" s="25" t="s">
        <v>7</v>
      </c>
      <c r="C1305" s="29">
        <f t="shared" si="972"/>
        <v>159858.12164790469</v>
      </c>
      <c r="D1305" s="29">
        <f t="shared" si="973"/>
        <v>13321.509881142501</v>
      </c>
      <c r="E1305" s="29">
        <f t="shared" si="974"/>
        <v>3074.19464707509</v>
      </c>
      <c r="F1305" s="29">
        <f t="shared" si="975"/>
        <v>6148.3892941501799</v>
      </c>
      <c r="G1305" s="29">
        <f t="shared" si="976"/>
        <v>6660.7549405712507</v>
      </c>
      <c r="H1305" s="31">
        <f t="shared" si="977"/>
        <v>76.854866176877252</v>
      </c>
      <c r="I1305" s="42"/>
    </row>
    <row r="1306" spans="1:9" x14ac:dyDescent="0.2">
      <c r="A1306" s="25" t="str">
        <f>A1300</f>
        <v>N273</v>
      </c>
      <c r="B1306" s="25" t="s">
        <v>6</v>
      </c>
      <c r="C1306" s="29">
        <f t="shared" si="972"/>
        <v>167851.02773029992</v>
      </c>
      <c r="D1306" s="29">
        <f t="shared" si="973"/>
        <v>13987.585375199627</v>
      </c>
      <c r="E1306" s="29">
        <f t="shared" si="974"/>
        <v>3227.9043794288445</v>
      </c>
      <c r="F1306" s="29">
        <f t="shared" si="975"/>
        <v>6455.8087588576891</v>
      </c>
      <c r="G1306" s="29">
        <f t="shared" si="976"/>
        <v>6993.7926875998137</v>
      </c>
      <c r="H1306" s="31">
        <f t="shared" si="977"/>
        <v>80.697609485721117</v>
      </c>
      <c r="I1306" s="42"/>
    </row>
    <row r="1307" spans="1:9" x14ac:dyDescent="0.2">
      <c r="C1307" s="29"/>
      <c r="D1307" s="29"/>
      <c r="E1307" s="29"/>
      <c r="F1307" s="29"/>
      <c r="G1307" s="29"/>
      <c r="I1307" s="42"/>
    </row>
    <row r="1308" spans="1:9" x14ac:dyDescent="0.2">
      <c r="A1308" s="25" t="s">
        <v>118</v>
      </c>
      <c r="B1308" s="25" t="s">
        <v>2</v>
      </c>
      <c r="C1308" s="29">
        <f t="shared" ref="C1308:C1314" si="978">H1308*2080</f>
        <v>126505.55144596763</v>
      </c>
      <c r="D1308" s="29">
        <f t="shared" ref="D1308:D1314" si="979">H1308*173.33333</f>
        <v>10542.129084430713</v>
      </c>
      <c r="E1308" s="29">
        <f t="shared" ref="E1308:E1314" si="980">H1308*40</f>
        <v>2432.7990662686084</v>
      </c>
      <c r="F1308" s="29">
        <f t="shared" ref="F1308:F1314" si="981">H1308*80</f>
        <v>4865.5981325372168</v>
      </c>
      <c r="G1308" s="29">
        <f t="shared" ref="G1308:G1314" si="982">H1308*(173.33333/2)</f>
        <v>5271.0645422153566</v>
      </c>
      <c r="H1308" s="31">
        <f>H1300*101%</f>
        <v>60.819976656715205</v>
      </c>
      <c r="I1308" s="42"/>
    </row>
    <row r="1309" spans="1:9" x14ac:dyDescent="0.2">
      <c r="A1309" s="25" t="str">
        <f>A1308</f>
        <v>N274</v>
      </c>
      <c r="B1309" s="25" t="s">
        <v>1</v>
      </c>
      <c r="C1309" s="29">
        <f t="shared" si="978"/>
        <v>132830.829018266</v>
      </c>
      <c r="D1309" s="29">
        <f t="shared" si="979"/>
        <v>11069.235538652249</v>
      </c>
      <c r="E1309" s="29">
        <f t="shared" si="980"/>
        <v>2554.4390195820388</v>
      </c>
      <c r="F1309" s="29">
        <f t="shared" si="981"/>
        <v>5108.8780391640776</v>
      </c>
      <c r="G1309" s="29">
        <f t="shared" si="982"/>
        <v>5534.6177693261243</v>
      </c>
      <c r="H1309" s="31">
        <f t="shared" ref="H1309:H1314" si="983">H1308*105%</f>
        <v>63.860975489550967</v>
      </c>
      <c r="I1309" s="42"/>
    </row>
    <row r="1310" spans="1:9" x14ac:dyDescent="0.2">
      <c r="A1310" s="25" t="str">
        <f>A1308</f>
        <v>N274</v>
      </c>
      <c r="B1310" s="25" t="s">
        <v>0</v>
      </c>
      <c r="C1310" s="29">
        <f t="shared" si="978"/>
        <v>139472.3704691793</v>
      </c>
      <c r="D1310" s="29">
        <f t="shared" si="979"/>
        <v>11622.697315584861</v>
      </c>
      <c r="E1310" s="29">
        <f t="shared" si="980"/>
        <v>2682.1609705611404</v>
      </c>
      <c r="F1310" s="29">
        <f t="shared" si="981"/>
        <v>5364.3219411222808</v>
      </c>
      <c r="G1310" s="29">
        <f t="shared" si="982"/>
        <v>5811.3486577924305</v>
      </c>
      <c r="H1310" s="31">
        <f t="shared" si="983"/>
        <v>67.054024264028513</v>
      </c>
      <c r="I1310" s="42"/>
    </row>
    <row r="1311" spans="1:9" x14ac:dyDescent="0.2">
      <c r="A1311" s="25" t="str">
        <f>A1308</f>
        <v>N274</v>
      </c>
      <c r="B1311" s="25" t="s">
        <v>9</v>
      </c>
      <c r="C1311" s="29">
        <f t="shared" si="978"/>
        <v>146445.98899263827</v>
      </c>
      <c r="D1311" s="29">
        <f t="shared" si="979"/>
        <v>12203.832181364103</v>
      </c>
      <c r="E1311" s="29">
        <f t="shared" si="980"/>
        <v>2816.2690190891976</v>
      </c>
      <c r="F1311" s="29">
        <f t="shared" si="981"/>
        <v>5632.5380381783953</v>
      </c>
      <c r="G1311" s="29">
        <f t="shared" si="982"/>
        <v>6101.9160906820516</v>
      </c>
      <c r="H1311" s="31">
        <f t="shared" si="983"/>
        <v>70.406725477229941</v>
      </c>
      <c r="I1311" s="42"/>
    </row>
    <row r="1312" spans="1:9" x14ac:dyDescent="0.2">
      <c r="A1312" s="25" t="str">
        <f>A1308</f>
        <v>N274</v>
      </c>
      <c r="B1312" s="25" t="s">
        <v>8</v>
      </c>
      <c r="C1312" s="29">
        <f t="shared" si="978"/>
        <v>153768.28844227019</v>
      </c>
      <c r="D1312" s="29">
        <f t="shared" si="979"/>
        <v>12814.023790432309</v>
      </c>
      <c r="E1312" s="29">
        <f t="shared" si="980"/>
        <v>2957.0824700436578</v>
      </c>
      <c r="F1312" s="29">
        <f t="shared" si="981"/>
        <v>5914.1649400873157</v>
      </c>
      <c r="G1312" s="29">
        <f t="shared" si="982"/>
        <v>6407.0118952161547</v>
      </c>
      <c r="H1312" s="31">
        <f t="shared" si="983"/>
        <v>73.927061751091443</v>
      </c>
      <c r="I1312" s="42"/>
    </row>
    <row r="1313" spans="1:9" x14ac:dyDescent="0.2">
      <c r="A1313" s="25" t="str">
        <f>A1308</f>
        <v>N274</v>
      </c>
      <c r="B1313" s="25" t="s">
        <v>7</v>
      </c>
      <c r="C1313" s="29">
        <f t="shared" si="978"/>
        <v>161456.7028643837</v>
      </c>
      <c r="D1313" s="29">
        <f t="shared" si="979"/>
        <v>13454.724979953926</v>
      </c>
      <c r="E1313" s="29">
        <f t="shared" si="980"/>
        <v>3104.9365935458404</v>
      </c>
      <c r="F1313" s="29">
        <f t="shared" si="981"/>
        <v>6209.8731870916808</v>
      </c>
      <c r="G1313" s="29">
        <f t="shared" si="982"/>
        <v>6727.3624899769629</v>
      </c>
      <c r="H1313" s="31">
        <f t="shared" si="983"/>
        <v>77.623414838646013</v>
      </c>
      <c r="I1313" s="42"/>
    </row>
    <row r="1314" spans="1:9" x14ac:dyDescent="0.2">
      <c r="A1314" s="25" t="str">
        <f>A1308</f>
        <v>N274</v>
      </c>
      <c r="B1314" s="25" t="s">
        <v>6</v>
      </c>
      <c r="C1314" s="29">
        <f t="shared" si="978"/>
        <v>169529.53800760291</v>
      </c>
      <c r="D1314" s="29">
        <f t="shared" si="979"/>
        <v>14127.461228951623</v>
      </c>
      <c r="E1314" s="29">
        <f t="shared" si="980"/>
        <v>3260.1834232231331</v>
      </c>
      <c r="F1314" s="29">
        <f t="shared" si="981"/>
        <v>6520.3668464462662</v>
      </c>
      <c r="G1314" s="29">
        <f t="shared" si="982"/>
        <v>7063.7306144758113</v>
      </c>
      <c r="H1314" s="31">
        <f t="shared" si="983"/>
        <v>81.504585580578322</v>
      </c>
      <c r="I1314" s="42"/>
    </row>
    <row r="1315" spans="1:9" x14ac:dyDescent="0.2">
      <c r="C1315" s="29"/>
      <c r="D1315" s="29"/>
      <c r="E1315" s="29"/>
      <c r="F1315" s="29"/>
      <c r="G1315" s="29"/>
      <c r="I1315" s="42"/>
    </row>
    <row r="1316" spans="1:9" x14ac:dyDescent="0.2">
      <c r="A1316" s="25" t="s">
        <v>117</v>
      </c>
      <c r="B1316" s="25" t="s">
        <v>2</v>
      </c>
      <c r="C1316" s="29">
        <f t="shared" ref="C1316:C1322" si="984">H1316*2080</f>
        <v>127770.60696042731</v>
      </c>
      <c r="D1316" s="29">
        <f t="shared" ref="D1316:D1322" si="985">H1316*173.33333</f>
        <v>10647.550375275021</v>
      </c>
      <c r="E1316" s="29">
        <f t="shared" ref="E1316:E1322" si="986">H1316*40</f>
        <v>2457.1270569312942</v>
      </c>
      <c r="F1316" s="29">
        <f t="shared" ref="F1316:F1322" si="987">H1316*80</f>
        <v>4914.2541138625884</v>
      </c>
      <c r="G1316" s="29">
        <f t="shared" ref="G1316:G1322" si="988">H1316*(173.33333/2)</f>
        <v>5323.7751876375105</v>
      </c>
      <c r="H1316" s="31">
        <f>H1308*101%</f>
        <v>61.428176423282359</v>
      </c>
      <c r="I1316" s="42"/>
    </row>
    <row r="1317" spans="1:9" x14ac:dyDescent="0.2">
      <c r="A1317" s="25" t="str">
        <f>A1316</f>
        <v>N275</v>
      </c>
      <c r="B1317" s="25" t="s">
        <v>1</v>
      </c>
      <c r="C1317" s="29">
        <f t="shared" si="984"/>
        <v>134159.13730844867</v>
      </c>
      <c r="D1317" s="29">
        <f t="shared" si="985"/>
        <v>11179.927894038772</v>
      </c>
      <c r="E1317" s="29">
        <f t="shared" si="986"/>
        <v>2579.9834097778594</v>
      </c>
      <c r="F1317" s="29">
        <f t="shared" si="987"/>
        <v>5159.9668195557188</v>
      </c>
      <c r="G1317" s="29">
        <f t="shared" si="988"/>
        <v>5589.9639470193861</v>
      </c>
      <c r="H1317" s="31">
        <f t="shared" ref="H1317:H1322" si="989">H1316*105%</f>
        <v>64.499585244446479</v>
      </c>
      <c r="I1317" s="42"/>
    </row>
    <row r="1318" spans="1:9" x14ac:dyDescent="0.2">
      <c r="A1318" s="25" t="str">
        <f>A1316</f>
        <v>N275</v>
      </c>
      <c r="B1318" s="25" t="s">
        <v>0</v>
      </c>
      <c r="C1318" s="29">
        <f t="shared" si="984"/>
        <v>140867.09417387113</v>
      </c>
      <c r="D1318" s="29">
        <f t="shared" si="985"/>
        <v>11738.924288740713</v>
      </c>
      <c r="E1318" s="29">
        <f t="shared" si="986"/>
        <v>2708.9825802667524</v>
      </c>
      <c r="F1318" s="29">
        <f t="shared" si="987"/>
        <v>5417.9651605335048</v>
      </c>
      <c r="G1318" s="29">
        <f t="shared" si="988"/>
        <v>5869.4621443703563</v>
      </c>
      <c r="H1318" s="31">
        <f t="shared" si="989"/>
        <v>67.724564506668813</v>
      </c>
      <c r="I1318" s="42"/>
    </row>
    <row r="1319" spans="1:9" x14ac:dyDescent="0.2">
      <c r="A1319" s="25" t="str">
        <f>A1316</f>
        <v>N275</v>
      </c>
      <c r="B1319" s="25" t="s">
        <v>9</v>
      </c>
      <c r="C1319" s="29">
        <f t="shared" si="984"/>
        <v>147910.4488825647</v>
      </c>
      <c r="D1319" s="29">
        <f t="shared" si="985"/>
        <v>12325.870503177748</v>
      </c>
      <c r="E1319" s="29">
        <f t="shared" si="986"/>
        <v>2844.4317092800902</v>
      </c>
      <c r="F1319" s="29">
        <f t="shared" si="987"/>
        <v>5688.8634185601804</v>
      </c>
      <c r="G1319" s="29">
        <f t="shared" si="988"/>
        <v>6162.9352515888741</v>
      </c>
      <c r="H1319" s="31">
        <f t="shared" si="989"/>
        <v>71.110792732002253</v>
      </c>
      <c r="I1319" s="42"/>
    </row>
    <row r="1320" spans="1:9" x14ac:dyDescent="0.2">
      <c r="A1320" s="25" t="str">
        <f>A1316</f>
        <v>N275</v>
      </c>
      <c r="B1320" s="25" t="s">
        <v>8</v>
      </c>
      <c r="C1320" s="29">
        <f t="shared" si="984"/>
        <v>155305.97132669293</v>
      </c>
      <c r="D1320" s="29">
        <f t="shared" si="985"/>
        <v>12942.164028336636</v>
      </c>
      <c r="E1320" s="29">
        <f t="shared" si="986"/>
        <v>2986.6532947440946</v>
      </c>
      <c r="F1320" s="29">
        <f t="shared" si="987"/>
        <v>5973.3065894881893</v>
      </c>
      <c r="G1320" s="29">
        <f t="shared" si="988"/>
        <v>6471.082014168318</v>
      </c>
      <c r="H1320" s="31">
        <f t="shared" si="989"/>
        <v>74.666332368602369</v>
      </c>
      <c r="I1320" s="42"/>
    </row>
    <row r="1321" spans="1:9" x14ac:dyDescent="0.2">
      <c r="A1321" s="25" t="str">
        <f>A1316</f>
        <v>N275</v>
      </c>
      <c r="B1321" s="25" t="s">
        <v>7</v>
      </c>
      <c r="C1321" s="29">
        <f t="shared" si="984"/>
        <v>163071.26989302758</v>
      </c>
      <c r="D1321" s="29">
        <f t="shared" si="985"/>
        <v>13589.272229753467</v>
      </c>
      <c r="E1321" s="29">
        <f t="shared" si="986"/>
        <v>3135.9859594812997</v>
      </c>
      <c r="F1321" s="29">
        <f t="shared" si="987"/>
        <v>6271.9719189625994</v>
      </c>
      <c r="G1321" s="29">
        <f t="shared" si="988"/>
        <v>6794.6361148767337</v>
      </c>
      <c r="H1321" s="31">
        <f t="shared" si="989"/>
        <v>78.399648987032492</v>
      </c>
      <c r="I1321" s="42"/>
    </row>
    <row r="1322" spans="1:9" x14ac:dyDescent="0.2">
      <c r="A1322" s="25" t="str">
        <f>A1316</f>
        <v>N275</v>
      </c>
      <c r="B1322" s="25" t="s">
        <v>6</v>
      </c>
      <c r="C1322" s="29">
        <f t="shared" si="984"/>
        <v>171224.83338767895</v>
      </c>
      <c r="D1322" s="29">
        <f t="shared" si="985"/>
        <v>14268.735841241141</v>
      </c>
      <c r="E1322" s="29">
        <f t="shared" si="986"/>
        <v>3292.7852574553644</v>
      </c>
      <c r="F1322" s="29">
        <f t="shared" si="987"/>
        <v>6585.5705149107289</v>
      </c>
      <c r="G1322" s="29">
        <f t="shared" si="988"/>
        <v>7134.3679206205707</v>
      </c>
      <c r="H1322" s="31">
        <f t="shared" si="989"/>
        <v>82.319631436384114</v>
      </c>
      <c r="I1322" s="42"/>
    </row>
    <row r="1323" spans="1:9" x14ac:dyDescent="0.2">
      <c r="C1323" s="29"/>
      <c r="D1323" s="29"/>
      <c r="E1323" s="29"/>
      <c r="F1323" s="29"/>
      <c r="G1323" s="29"/>
      <c r="I1323" s="42"/>
    </row>
    <row r="1324" spans="1:9" x14ac:dyDescent="0.2">
      <c r="A1324" s="25" t="s">
        <v>116</v>
      </c>
      <c r="B1324" s="25" t="s">
        <v>2</v>
      </c>
      <c r="C1324" s="29">
        <f t="shared" ref="C1324:C1330" si="990">H1324*2080</f>
        <v>129048.31303003157</v>
      </c>
      <c r="D1324" s="29">
        <f t="shared" ref="D1324:D1330" si="991">H1324*173.33333</f>
        <v>10754.025879027769</v>
      </c>
      <c r="E1324" s="29">
        <f t="shared" ref="E1324:E1330" si="992">H1324*40</f>
        <v>2481.6983275006073</v>
      </c>
      <c r="F1324" s="29">
        <f t="shared" ref="F1324:F1330" si="993">H1324*80</f>
        <v>4963.3966550012146</v>
      </c>
      <c r="G1324" s="29">
        <f t="shared" ref="G1324:G1330" si="994">H1324*(173.33333/2)</f>
        <v>5377.0129395138847</v>
      </c>
      <c r="H1324" s="31">
        <f>H1316*101%</f>
        <v>62.04245818751518</v>
      </c>
      <c r="I1324" s="42"/>
    </row>
    <row r="1325" spans="1:9" x14ac:dyDescent="0.2">
      <c r="A1325" s="25" t="str">
        <f>A1324</f>
        <v>N276</v>
      </c>
      <c r="B1325" s="25" t="s">
        <v>1</v>
      </c>
      <c r="C1325" s="29">
        <f t="shared" si="990"/>
        <v>135500.72868153316</v>
      </c>
      <c r="D1325" s="29">
        <f t="shared" si="991"/>
        <v>11291.727172979159</v>
      </c>
      <c r="E1325" s="29">
        <f t="shared" si="992"/>
        <v>2605.7832438756377</v>
      </c>
      <c r="F1325" s="29">
        <f t="shared" si="993"/>
        <v>5211.5664877512754</v>
      </c>
      <c r="G1325" s="29">
        <f t="shared" si="994"/>
        <v>5645.8635864895796</v>
      </c>
      <c r="H1325" s="31">
        <f t="shared" ref="H1325:H1330" si="995">H1324*105%</f>
        <v>65.144581096890946</v>
      </c>
      <c r="I1325" s="42"/>
    </row>
    <row r="1326" spans="1:9" x14ac:dyDescent="0.2">
      <c r="A1326" s="25" t="str">
        <f>A1324</f>
        <v>N276</v>
      </c>
      <c r="B1326" s="25" t="s">
        <v>0</v>
      </c>
      <c r="C1326" s="29">
        <f t="shared" si="990"/>
        <v>142275.76511560983</v>
      </c>
      <c r="D1326" s="29">
        <f t="shared" si="991"/>
        <v>11856.313531628117</v>
      </c>
      <c r="E1326" s="29">
        <f t="shared" si="992"/>
        <v>2736.0724060694197</v>
      </c>
      <c r="F1326" s="29">
        <f t="shared" si="993"/>
        <v>5472.1448121388394</v>
      </c>
      <c r="G1326" s="29">
        <f t="shared" si="994"/>
        <v>5928.1567658140584</v>
      </c>
      <c r="H1326" s="31">
        <f t="shared" si="995"/>
        <v>68.401810151735489</v>
      </c>
      <c r="I1326" s="42"/>
    </row>
    <row r="1327" spans="1:9" x14ac:dyDescent="0.2">
      <c r="A1327" s="25" t="str">
        <f>A1324</f>
        <v>N276</v>
      </c>
      <c r="B1327" s="25" t="s">
        <v>9</v>
      </c>
      <c r="C1327" s="29">
        <f t="shared" si="990"/>
        <v>149389.55337139033</v>
      </c>
      <c r="D1327" s="29">
        <f t="shared" si="991"/>
        <v>12449.129208209524</v>
      </c>
      <c r="E1327" s="29">
        <f t="shared" si="992"/>
        <v>2872.8760263728909</v>
      </c>
      <c r="F1327" s="29">
        <f t="shared" si="993"/>
        <v>5745.7520527457818</v>
      </c>
      <c r="G1327" s="29">
        <f t="shared" si="994"/>
        <v>6224.5646041047621</v>
      </c>
      <c r="H1327" s="31">
        <f t="shared" si="995"/>
        <v>71.821900659322267</v>
      </c>
      <c r="I1327" s="42"/>
    </row>
    <row r="1328" spans="1:9" x14ac:dyDescent="0.2">
      <c r="A1328" s="25" t="str">
        <f>A1324</f>
        <v>N276</v>
      </c>
      <c r="B1328" s="25" t="s">
        <v>8</v>
      </c>
      <c r="C1328" s="29">
        <f t="shared" si="990"/>
        <v>156859.03103995984</v>
      </c>
      <c r="D1328" s="29">
        <f t="shared" si="991"/>
        <v>13071.58566862</v>
      </c>
      <c r="E1328" s="29">
        <f t="shared" si="992"/>
        <v>3016.5198276915357</v>
      </c>
      <c r="F1328" s="29">
        <f t="shared" si="993"/>
        <v>6033.0396553830715</v>
      </c>
      <c r="G1328" s="29">
        <f t="shared" si="994"/>
        <v>6535.7928343100002</v>
      </c>
      <c r="H1328" s="31">
        <f t="shared" si="995"/>
        <v>75.412995692288391</v>
      </c>
      <c r="I1328" s="42"/>
    </row>
    <row r="1329" spans="1:9" x14ac:dyDescent="0.2">
      <c r="A1329" s="25" t="str">
        <f>A1324</f>
        <v>N276</v>
      </c>
      <c r="B1329" s="25" t="s">
        <v>7</v>
      </c>
      <c r="C1329" s="29">
        <f t="shared" si="990"/>
        <v>164701.98259195784</v>
      </c>
      <c r="D1329" s="29">
        <f t="shared" si="991"/>
        <v>13725.164952051002</v>
      </c>
      <c r="E1329" s="29">
        <f t="shared" si="992"/>
        <v>3167.3458190761125</v>
      </c>
      <c r="F1329" s="29">
        <f t="shared" si="993"/>
        <v>6334.6916381522251</v>
      </c>
      <c r="G1329" s="29">
        <f t="shared" si="994"/>
        <v>6862.5824760255009</v>
      </c>
      <c r="H1329" s="31">
        <f t="shared" si="995"/>
        <v>79.183645476902811</v>
      </c>
      <c r="I1329" s="42"/>
    </row>
    <row r="1330" spans="1:9" x14ac:dyDescent="0.2">
      <c r="A1330" s="25" t="str">
        <f>A1324</f>
        <v>N276</v>
      </c>
      <c r="B1330" s="25" t="s">
        <v>6</v>
      </c>
      <c r="C1330" s="29">
        <f t="shared" si="990"/>
        <v>172937.08172155573</v>
      </c>
      <c r="D1330" s="29">
        <f t="shared" si="991"/>
        <v>14411.423199653553</v>
      </c>
      <c r="E1330" s="29">
        <f t="shared" si="992"/>
        <v>3325.7131100299184</v>
      </c>
      <c r="F1330" s="29">
        <f t="shared" si="993"/>
        <v>6651.4262200598369</v>
      </c>
      <c r="G1330" s="29">
        <f t="shared" si="994"/>
        <v>7205.7115998267764</v>
      </c>
      <c r="H1330" s="31">
        <f t="shared" si="995"/>
        <v>83.142827750747955</v>
      </c>
      <c r="I1330" s="42"/>
    </row>
    <row r="1331" spans="1:9" x14ac:dyDescent="0.2">
      <c r="C1331" s="29"/>
      <c r="D1331" s="29"/>
      <c r="E1331" s="29"/>
      <c r="F1331" s="29"/>
      <c r="G1331" s="29"/>
      <c r="I1331" s="42"/>
    </row>
    <row r="1332" spans="1:9" x14ac:dyDescent="0.2">
      <c r="A1332" s="25" t="s">
        <v>115</v>
      </c>
      <c r="B1332" s="25" t="s">
        <v>2</v>
      </c>
      <c r="C1332" s="29">
        <f t="shared" ref="C1332:C1338" si="996">H1332*2080</f>
        <v>130338.79616033188</v>
      </c>
      <c r="D1332" s="29">
        <f t="shared" ref="D1332:D1338" si="997">H1332*173.33333</f>
        <v>10861.566137818047</v>
      </c>
      <c r="E1332" s="29">
        <f t="shared" ref="E1332:E1338" si="998">H1332*40</f>
        <v>2506.5153107756132</v>
      </c>
      <c r="F1332" s="29">
        <f t="shared" ref="F1332:F1338" si="999">H1332*80</f>
        <v>5013.0306215512264</v>
      </c>
      <c r="G1332" s="29">
        <f t="shared" ref="G1332:G1338" si="1000">H1332*(173.33333/2)</f>
        <v>5430.7830689090233</v>
      </c>
      <c r="H1332" s="31">
        <f>H1324*101%</f>
        <v>62.662882769390329</v>
      </c>
      <c r="I1332" s="42"/>
    </row>
    <row r="1333" spans="1:9" x14ac:dyDescent="0.2">
      <c r="A1333" s="25" t="str">
        <f>A1332</f>
        <v>N277</v>
      </c>
      <c r="B1333" s="25" t="s">
        <v>1</v>
      </c>
      <c r="C1333" s="29">
        <f t="shared" si="996"/>
        <v>136855.73596834848</v>
      </c>
      <c r="D1333" s="29">
        <f t="shared" si="997"/>
        <v>11404.644444708951</v>
      </c>
      <c r="E1333" s="29">
        <f t="shared" si="998"/>
        <v>2631.8410763143943</v>
      </c>
      <c r="F1333" s="29">
        <f t="shared" si="999"/>
        <v>5263.6821526287886</v>
      </c>
      <c r="G1333" s="29">
        <f t="shared" si="1000"/>
        <v>5702.3222223544753</v>
      </c>
      <c r="H1333" s="31">
        <f t="shared" ref="H1333:H1338" si="1001">H1332*105%</f>
        <v>65.796026907859854</v>
      </c>
      <c r="I1333" s="42"/>
    </row>
    <row r="1334" spans="1:9" x14ac:dyDescent="0.2">
      <c r="A1334" s="25" t="str">
        <f>A1332</f>
        <v>N277</v>
      </c>
      <c r="B1334" s="25" t="s">
        <v>0</v>
      </c>
      <c r="C1334" s="29">
        <f t="shared" si="996"/>
        <v>143698.52276676593</v>
      </c>
      <c r="D1334" s="29">
        <f t="shared" si="997"/>
        <v>11974.876666944399</v>
      </c>
      <c r="E1334" s="29">
        <f t="shared" si="998"/>
        <v>2763.4331301301145</v>
      </c>
      <c r="F1334" s="29">
        <f t="shared" si="999"/>
        <v>5526.866260260229</v>
      </c>
      <c r="G1334" s="29">
        <f t="shared" si="1000"/>
        <v>5987.4383334721997</v>
      </c>
      <c r="H1334" s="31">
        <f t="shared" si="1001"/>
        <v>69.085828253252856</v>
      </c>
      <c r="I1334" s="42"/>
    </row>
    <row r="1335" spans="1:9" x14ac:dyDescent="0.2">
      <c r="A1335" s="25" t="str">
        <f>A1332</f>
        <v>N277</v>
      </c>
      <c r="B1335" s="25" t="s">
        <v>9</v>
      </c>
      <c r="C1335" s="29">
        <f t="shared" si="996"/>
        <v>150883.44890510425</v>
      </c>
      <c r="D1335" s="29">
        <f t="shared" si="997"/>
        <v>12573.620500291619</v>
      </c>
      <c r="E1335" s="29">
        <f t="shared" si="998"/>
        <v>2901.6047866366198</v>
      </c>
      <c r="F1335" s="29">
        <f t="shared" si="999"/>
        <v>5803.2095732732396</v>
      </c>
      <c r="G1335" s="29">
        <f t="shared" si="1000"/>
        <v>6286.8102501458097</v>
      </c>
      <c r="H1335" s="31">
        <f t="shared" si="1001"/>
        <v>72.540119665915498</v>
      </c>
      <c r="I1335" s="42"/>
    </row>
    <row r="1336" spans="1:9" x14ac:dyDescent="0.2">
      <c r="A1336" s="25" t="str">
        <f>A1332</f>
        <v>N277</v>
      </c>
      <c r="B1336" s="25" t="s">
        <v>8</v>
      </c>
      <c r="C1336" s="29">
        <f t="shared" si="996"/>
        <v>158427.62135035943</v>
      </c>
      <c r="D1336" s="29">
        <f t="shared" si="997"/>
        <v>13202.3015253062</v>
      </c>
      <c r="E1336" s="29">
        <f t="shared" si="998"/>
        <v>3046.6850259684506</v>
      </c>
      <c r="F1336" s="29">
        <f t="shared" si="999"/>
        <v>6093.3700519369013</v>
      </c>
      <c r="G1336" s="29">
        <f t="shared" si="1000"/>
        <v>6601.1507626531002</v>
      </c>
      <c r="H1336" s="31">
        <f t="shared" si="1001"/>
        <v>76.167125649211272</v>
      </c>
      <c r="I1336" s="42"/>
    </row>
    <row r="1337" spans="1:9" x14ac:dyDescent="0.2">
      <c r="A1337" s="25" t="str">
        <f>A1332</f>
        <v>N277</v>
      </c>
      <c r="B1337" s="25" t="s">
        <v>7</v>
      </c>
      <c r="C1337" s="29">
        <f t="shared" si="996"/>
        <v>166349.00241787743</v>
      </c>
      <c r="D1337" s="29">
        <f t="shared" si="997"/>
        <v>13862.416601571511</v>
      </c>
      <c r="E1337" s="29">
        <f t="shared" si="998"/>
        <v>3199.0192772668734</v>
      </c>
      <c r="F1337" s="29">
        <f t="shared" si="999"/>
        <v>6398.0385545337467</v>
      </c>
      <c r="G1337" s="29">
        <f t="shared" si="1000"/>
        <v>6931.2083007857555</v>
      </c>
      <c r="H1337" s="31">
        <f t="shared" si="1001"/>
        <v>79.975481931671837</v>
      </c>
      <c r="I1337" s="42"/>
    </row>
    <row r="1338" spans="1:9" x14ac:dyDescent="0.2">
      <c r="A1338" s="25" t="str">
        <f>A1332</f>
        <v>N277</v>
      </c>
      <c r="B1338" s="25" t="s">
        <v>6</v>
      </c>
      <c r="C1338" s="29">
        <f t="shared" si="996"/>
        <v>174666.45253877132</v>
      </c>
      <c r="D1338" s="29">
        <f t="shared" si="997"/>
        <v>14555.537431650089</v>
      </c>
      <c r="E1338" s="29">
        <f t="shared" si="998"/>
        <v>3358.9702411302178</v>
      </c>
      <c r="F1338" s="29">
        <f t="shared" si="999"/>
        <v>6717.9404822604356</v>
      </c>
      <c r="G1338" s="29">
        <f t="shared" si="1000"/>
        <v>7277.7687158250446</v>
      </c>
      <c r="H1338" s="31">
        <f t="shared" si="1001"/>
        <v>83.974256028255439</v>
      </c>
      <c r="I1338" s="42"/>
    </row>
    <row r="1339" spans="1:9" x14ac:dyDescent="0.2">
      <c r="C1339" s="29"/>
      <c r="D1339" s="29"/>
      <c r="E1339" s="29"/>
      <c r="F1339" s="29"/>
      <c r="G1339" s="29"/>
      <c r="I1339" s="42"/>
    </row>
    <row r="1340" spans="1:9" x14ac:dyDescent="0.2">
      <c r="A1340" s="25" t="s">
        <v>114</v>
      </c>
      <c r="B1340" s="25" t="s">
        <v>2</v>
      </c>
      <c r="C1340" s="29">
        <f t="shared" ref="C1340:C1346" si="1002">H1340*2080</f>
        <v>131642.18412193522</v>
      </c>
      <c r="D1340" s="29">
        <f t="shared" ref="D1340:D1346" si="1003">H1340*173.33333</f>
        <v>10970.181799196229</v>
      </c>
      <c r="E1340" s="29">
        <f t="shared" ref="E1340:E1346" si="1004">H1340*40</f>
        <v>2531.5804638833692</v>
      </c>
      <c r="F1340" s="29">
        <f t="shared" ref="F1340:F1346" si="1005">H1340*80</f>
        <v>5063.1609277667385</v>
      </c>
      <c r="G1340" s="29">
        <f t="shared" ref="G1340:G1346" si="1006">H1340*(173.33333/2)</f>
        <v>5485.0908995981144</v>
      </c>
      <c r="H1340" s="31">
        <f>H1332*101%</f>
        <v>63.289511597084235</v>
      </c>
      <c r="I1340" s="42"/>
    </row>
    <row r="1341" spans="1:9" x14ac:dyDescent="0.2">
      <c r="A1341" s="25" t="str">
        <f>A1340</f>
        <v>N278</v>
      </c>
      <c r="B1341" s="25" t="s">
        <v>1</v>
      </c>
      <c r="C1341" s="29">
        <f t="shared" si="1002"/>
        <v>138224.29332803198</v>
      </c>
      <c r="D1341" s="29">
        <f t="shared" si="1003"/>
        <v>11518.690889156042</v>
      </c>
      <c r="E1341" s="29">
        <f t="shared" si="1004"/>
        <v>2658.159487077538</v>
      </c>
      <c r="F1341" s="29">
        <f t="shared" si="1005"/>
        <v>5316.3189741550759</v>
      </c>
      <c r="G1341" s="29">
        <f t="shared" si="1006"/>
        <v>5759.3454445780208</v>
      </c>
      <c r="H1341" s="31">
        <f t="shared" ref="H1341:H1346" si="1007">H1340*105%</f>
        <v>66.453987176938455</v>
      </c>
      <c r="I1341" s="42"/>
    </row>
    <row r="1342" spans="1:9" x14ac:dyDescent="0.2">
      <c r="A1342" s="25" t="str">
        <f>A1340</f>
        <v>N278</v>
      </c>
      <c r="B1342" s="25" t="s">
        <v>0</v>
      </c>
      <c r="C1342" s="29">
        <f t="shared" si="1002"/>
        <v>145135.5079944336</v>
      </c>
      <c r="D1342" s="29">
        <f t="shared" si="1003"/>
        <v>12094.625433613845</v>
      </c>
      <c r="E1342" s="29">
        <f t="shared" si="1004"/>
        <v>2791.0674614314157</v>
      </c>
      <c r="F1342" s="29">
        <f t="shared" si="1005"/>
        <v>5582.1349228628314</v>
      </c>
      <c r="G1342" s="29">
        <f t="shared" si="1006"/>
        <v>6047.3127168069223</v>
      </c>
      <c r="H1342" s="31">
        <f t="shared" si="1007"/>
        <v>69.776686535785387</v>
      </c>
      <c r="I1342" s="42"/>
    </row>
    <row r="1343" spans="1:9" x14ac:dyDescent="0.2">
      <c r="A1343" s="25" t="str">
        <f>A1340</f>
        <v>N278</v>
      </c>
      <c r="B1343" s="25" t="s">
        <v>9</v>
      </c>
      <c r="C1343" s="29">
        <f t="shared" si="1002"/>
        <v>152392.2833941553</v>
      </c>
      <c r="D1343" s="29">
        <f t="shared" si="1003"/>
        <v>12699.356705294538</v>
      </c>
      <c r="E1343" s="29">
        <f t="shared" si="1004"/>
        <v>2930.6208345029863</v>
      </c>
      <c r="F1343" s="29">
        <f t="shared" si="1005"/>
        <v>5861.2416690059727</v>
      </c>
      <c r="G1343" s="29">
        <f t="shared" si="1006"/>
        <v>6349.6783526472691</v>
      </c>
      <c r="H1343" s="31">
        <f t="shared" si="1007"/>
        <v>73.265520862574661</v>
      </c>
      <c r="I1343" s="42"/>
    </row>
    <row r="1344" spans="1:9" x14ac:dyDescent="0.2">
      <c r="A1344" s="25" t="str">
        <f>A1340</f>
        <v>N278</v>
      </c>
      <c r="B1344" s="25" t="s">
        <v>8</v>
      </c>
      <c r="C1344" s="29">
        <f t="shared" si="1002"/>
        <v>160011.89756386305</v>
      </c>
      <c r="D1344" s="29">
        <f t="shared" si="1003"/>
        <v>13334.324540559264</v>
      </c>
      <c r="E1344" s="29">
        <f t="shared" si="1004"/>
        <v>3077.1518762281357</v>
      </c>
      <c r="F1344" s="29">
        <f t="shared" si="1005"/>
        <v>6154.3037524562715</v>
      </c>
      <c r="G1344" s="29">
        <f t="shared" si="1006"/>
        <v>6667.1622702796321</v>
      </c>
      <c r="H1344" s="31">
        <f t="shared" si="1007"/>
        <v>76.928796905703393</v>
      </c>
      <c r="I1344" s="42"/>
    </row>
    <row r="1345" spans="1:9" x14ac:dyDescent="0.2">
      <c r="A1345" s="25" t="str">
        <f>A1340</f>
        <v>N278</v>
      </c>
      <c r="B1345" s="25" t="s">
        <v>7</v>
      </c>
      <c r="C1345" s="29">
        <f t="shared" si="1002"/>
        <v>168012.49244205622</v>
      </c>
      <c r="D1345" s="29">
        <f t="shared" si="1003"/>
        <v>14001.040767587228</v>
      </c>
      <c r="E1345" s="29">
        <f t="shared" si="1004"/>
        <v>3231.009470039543</v>
      </c>
      <c r="F1345" s="29">
        <f t="shared" si="1005"/>
        <v>6462.018940079086</v>
      </c>
      <c r="G1345" s="29">
        <f t="shared" si="1006"/>
        <v>7000.5203837936142</v>
      </c>
      <c r="H1345" s="31">
        <f t="shared" si="1007"/>
        <v>80.775236750988569</v>
      </c>
      <c r="I1345" s="42"/>
    </row>
    <row r="1346" spans="1:9" x14ac:dyDescent="0.2">
      <c r="A1346" s="25" t="str">
        <f>A1340</f>
        <v>N278</v>
      </c>
      <c r="B1346" s="25" t="s">
        <v>6</v>
      </c>
      <c r="C1346" s="29">
        <f t="shared" si="1002"/>
        <v>176413.11706415904</v>
      </c>
      <c r="D1346" s="29">
        <f t="shared" si="1003"/>
        <v>14701.092805966589</v>
      </c>
      <c r="E1346" s="29">
        <f t="shared" si="1004"/>
        <v>3392.5599435415197</v>
      </c>
      <c r="F1346" s="29">
        <f t="shared" si="1005"/>
        <v>6785.1198870830394</v>
      </c>
      <c r="G1346" s="29">
        <f t="shared" si="1006"/>
        <v>7350.5464029832947</v>
      </c>
      <c r="H1346" s="31">
        <f t="shared" si="1007"/>
        <v>84.813998588537999</v>
      </c>
      <c r="I1346" s="42"/>
    </row>
    <row r="1347" spans="1:9" x14ac:dyDescent="0.2">
      <c r="C1347" s="29"/>
      <c r="D1347" s="29"/>
      <c r="E1347" s="29"/>
      <c r="F1347" s="29"/>
      <c r="G1347" s="29"/>
      <c r="I1347" s="42"/>
    </row>
    <row r="1348" spans="1:9" x14ac:dyDescent="0.2">
      <c r="A1348" s="25" t="s">
        <v>113</v>
      </c>
      <c r="B1348" s="25" t="s">
        <v>2</v>
      </c>
      <c r="C1348" s="29">
        <f t="shared" ref="C1348:C1354" si="1008">H1348*2080</f>
        <v>132958.60596315455</v>
      </c>
      <c r="D1348" s="29">
        <f t="shared" ref="D1348:D1354" si="1009">H1348*173.33333</f>
        <v>11079.88361718819</v>
      </c>
      <c r="E1348" s="29">
        <f t="shared" ref="E1348:E1354" si="1010">H1348*40</f>
        <v>2556.8962685222032</v>
      </c>
      <c r="F1348" s="29">
        <f t="shared" ref="F1348:F1354" si="1011">H1348*80</f>
        <v>5113.7925370444063</v>
      </c>
      <c r="G1348" s="29">
        <f t="shared" ref="G1348:G1354" si="1012">H1348*(173.33333/2)</f>
        <v>5539.9418085940952</v>
      </c>
      <c r="H1348" s="31">
        <f>H1340*101%</f>
        <v>63.922406713055075</v>
      </c>
      <c r="I1348" s="42"/>
    </row>
    <row r="1349" spans="1:9" x14ac:dyDescent="0.2">
      <c r="A1349" s="25" t="str">
        <f>A1348</f>
        <v>N279</v>
      </c>
      <c r="B1349" s="25" t="s">
        <v>1</v>
      </c>
      <c r="C1349" s="29">
        <f t="shared" si="1008"/>
        <v>139606.53626131229</v>
      </c>
      <c r="D1349" s="29">
        <f t="shared" si="1009"/>
        <v>11633.877798047601</v>
      </c>
      <c r="E1349" s="29">
        <f t="shared" si="1010"/>
        <v>2684.7410819483134</v>
      </c>
      <c r="F1349" s="29">
        <f t="shared" si="1011"/>
        <v>5369.4821638966268</v>
      </c>
      <c r="G1349" s="29">
        <f t="shared" si="1012"/>
        <v>5816.9388990238003</v>
      </c>
      <c r="H1349" s="31">
        <f t="shared" ref="H1349:H1354" si="1013">H1348*105%</f>
        <v>67.118527048707833</v>
      </c>
      <c r="I1349" s="42"/>
    </row>
    <row r="1350" spans="1:9" x14ac:dyDescent="0.2">
      <c r="A1350" s="25" t="str">
        <f>A1348</f>
        <v>N279</v>
      </c>
      <c r="B1350" s="25" t="s">
        <v>0</v>
      </c>
      <c r="C1350" s="29">
        <f t="shared" si="1008"/>
        <v>146586.86307437791</v>
      </c>
      <c r="D1350" s="29">
        <f t="shared" si="1009"/>
        <v>12215.57168794998</v>
      </c>
      <c r="E1350" s="29">
        <f t="shared" si="1010"/>
        <v>2818.9781360457291</v>
      </c>
      <c r="F1350" s="29">
        <f t="shared" si="1011"/>
        <v>5637.9562720914582</v>
      </c>
      <c r="G1350" s="29">
        <f t="shared" si="1012"/>
        <v>6107.7858439749898</v>
      </c>
      <c r="H1350" s="31">
        <f t="shared" si="1013"/>
        <v>70.474453401143222</v>
      </c>
      <c r="I1350" s="42"/>
    </row>
    <row r="1351" spans="1:9" x14ac:dyDescent="0.2">
      <c r="A1351" s="25" t="str">
        <f>A1348</f>
        <v>N279</v>
      </c>
      <c r="B1351" s="25" t="s">
        <v>9</v>
      </c>
      <c r="C1351" s="29">
        <f t="shared" si="1008"/>
        <v>153916.20622809682</v>
      </c>
      <c r="D1351" s="29">
        <f t="shared" si="1009"/>
        <v>12826.350272347479</v>
      </c>
      <c r="E1351" s="29">
        <f t="shared" si="1010"/>
        <v>2959.9270428480158</v>
      </c>
      <c r="F1351" s="29">
        <f t="shared" si="1011"/>
        <v>5919.8540856960317</v>
      </c>
      <c r="G1351" s="29">
        <f t="shared" si="1012"/>
        <v>6413.1751361737397</v>
      </c>
      <c r="H1351" s="31">
        <f t="shared" si="1013"/>
        <v>73.99817607120039</v>
      </c>
      <c r="I1351" s="42"/>
    </row>
    <row r="1352" spans="1:9" x14ac:dyDescent="0.2">
      <c r="A1352" s="25" t="str">
        <f>A1348</f>
        <v>N279</v>
      </c>
      <c r="B1352" s="25" t="s">
        <v>8</v>
      </c>
      <c r="C1352" s="29">
        <f t="shared" si="1008"/>
        <v>161612.01653950167</v>
      </c>
      <c r="D1352" s="29">
        <f t="shared" si="1009"/>
        <v>13467.667785964853</v>
      </c>
      <c r="E1352" s="29">
        <f t="shared" si="1010"/>
        <v>3107.9233949904165</v>
      </c>
      <c r="F1352" s="29">
        <f t="shared" si="1011"/>
        <v>6215.8467899808329</v>
      </c>
      <c r="G1352" s="29">
        <f t="shared" si="1012"/>
        <v>6733.8338929824267</v>
      </c>
      <c r="H1352" s="31">
        <f t="shared" si="1013"/>
        <v>77.698084874760411</v>
      </c>
      <c r="I1352" s="42"/>
    </row>
    <row r="1353" spans="1:9" x14ac:dyDescent="0.2">
      <c r="A1353" s="25" t="str">
        <f>A1348</f>
        <v>N279</v>
      </c>
      <c r="B1353" s="25" t="s">
        <v>7</v>
      </c>
      <c r="C1353" s="29">
        <f t="shared" si="1008"/>
        <v>169692.61736647674</v>
      </c>
      <c r="D1353" s="29">
        <f t="shared" si="1009"/>
        <v>14141.051175263097</v>
      </c>
      <c r="E1353" s="29">
        <f t="shared" si="1010"/>
        <v>3263.3195647399371</v>
      </c>
      <c r="F1353" s="29">
        <f t="shared" si="1011"/>
        <v>6526.6391294798741</v>
      </c>
      <c r="G1353" s="29">
        <f t="shared" si="1012"/>
        <v>7070.5255876315487</v>
      </c>
      <c r="H1353" s="31">
        <f t="shared" si="1013"/>
        <v>81.582989118498432</v>
      </c>
      <c r="I1353" s="42"/>
    </row>
    <row r="1354" spans="1:9" x14ac:dyDescent="0.2">
      <c r="A1354" s="25" t="str">
        <f>A1348</f>
        <v>N279</v>
      </c>
      <c r="B1354" s="25" t="s">
        <v>6</v>
      </c>
      <c r="C1354" s="29">
        <f t="shared" si="1008"/>
        <v>178177.24823480059</v>
      </c>
      <c r="D1354" s="29">
        <f t="shared" si="1009"/>
        <v>14848.103734026252</v>
      </c>
      <c r="E1354" s="29">
        <f t="shared" si="1010"/>
        <v>3426.4855429769341</v>
      </c>
      <c r="F1354" s="29">
        <f t="shared" si="1011"/>
        <v>6852.9710859538682</v>
      </c>
      <c r="G1354" s="29">
        <f t="shared" si="1012"/>
        <v>7424.051867013126</v>
      </c>
      <c r="H1354" s="31">
        <f t="shared" si="1013"/>
        <v>85.662138574423352</v>
      </c>
      <c r="I1354" s="42"/>
    </row>
    <row r="1355" spans="1:9" x14ac:dyDescent="0.2">
      <c r="C1355" s="29"/>
      <c r="D1355" s="29"/>
      <c r="E1355" s="29"/>
      <c r="F1355" s="29"/>
      <c r="G1355" s="29"/>
      <c r="I1355" s="42"/>
    </row>
    <row r="1356" spans="1:9" x14ac:dyDescent="0.2">
      <c r="A1356" s="25" t="s">
        <v>112</v>
      </c>
      <c r="B1356" s="25" t="s">
        <v>2</v>
      </c>
      <c r="C1356" s="29">
        <f t="shared" ref="C1356:C1362" si="1014">H1356*2080</f>
        <v>134288.1920227861</v>
      </c>
      <c r="D1356" s="29">
        <f t="shared" ref="D1356:D1362" si="1015">H1356*173.33333</f>
        <v>11190.682453360072</v>
      </c>
      <c r="E1356" s="29">
        <f t="shared" ref="E1356:E1362" si="1016">H1356*40</f>
        <v>2582.4652312074249</v>
      </c>
      <c r="F1356" s="29">
        <f t="shared" ref="F1356:F1362" si="1017">H1356*80</f>
        <v>5164.9304624148499</v>
      </c>
      <c r="G1356" s="29">
        <f t="shared" ref="G1356:G1362" si="1018">H1356*(173.33333/2)</f>
        <v>5595.341226680036</v>
      </c>
      <c r="H1356" s="31">
        <f>H1348*101%</f>
        <v>64.561630780185624</v>
      </c>
      <c r="I1356" s="42"/>
    </row>
    <row r="1357" spans="1:9" x14ac:dyDescent="0.2">
      <c r="A1357" s="25" t="str">
        <f>A1356</f>
        <v>N280</v>
      </c>
      <c r="B1357" s="25" t="s">
        <v>1</v>
      </c>
      <c r="C1357" s="29">
        <f t="shared" si="1014"/>
        <v>141002.60162392541</v>
      </c>
      <c r="D1357" s="29">
        <f t="shared" si="1015"/>
        <v>11750.216576028075</v>
      </c>
      <c r="E1357" s="29">
        <f t="shared" si="1016"/>
        <v>2711.5884927677962</v>
      </c>
      <c r="F1357" s="29">
        <f t="shared" si="1017"/>
        <v>5423.1769855355924</v>
      </c>
      <c r="G1357" s="29">
        <f t="shared" si="1018"/>
        <v>5875.1082880140375</v>
      </c>
      <c r="H1357" s="31">
        <f t="shared" ref="H1357:H1362" si="1019">H1356*105%</f>
        <v>67.789712319194905</v>
      </c>
      <c r="I1357" s="42"/>
    </row>
    <row r="1358" spans="1:9" x14ac:dyDescent="0.2">
      <c r="A1358" s="25" t="str">
        <f>A1356</f>
        <v>N280</v>
      </c>
      <c r="B1358" s="25" t="s">
        <v>0</v>
      </c>
      <c r="C1358" s="29">
        <f t="shared" si="1014"/>
        <v>148052.73170512167</v>
      </c>
      <c r="D1358" s="29">
        <f t="shared" si="1015"/>
        <v>12337.727404829478</v>
      </c>
      <c r="E1358" s="29">
        <f t="shared" si="1016"/>
        <v>2847.167917406186</v>
      </c>
      <c r="F1358" s="29">
        <f t="shared" si="1017"/>
        <v>5694.335834812372</v>
      </c>
      <c r="G1358" s="29">
        <f t="shared" si="1018"/>
        <v>6168.8637024147392</v>
      </c>
      <c r="H1358" s="31">
        <f t="shared" si="1019"/>
        <v>71.179197935154647</v>
      </c>
      <c r="I1358" s="42"/>
    </row>
    <row r="1359" spans="1:9" x14ac:dyDescent="0.2">
      <c r="A1359" s="25" t="str">
        <f>A1356</f>
        <v>N280</v>
      </c>
      <c r="B1359" s="25" t="s">
        <v>9</v>
      </c>
      <c r="C1359" s="29">
        <f t="shared" si="1014"/>
        <v>155455.36829037778</v>
      </c>
      <c r="D1359" s="29">
        <f t="shared" si="1015"/>
        <v>12954.613775070953</v>
      </c>
      <c r="E1359" s="29">
        <f t="shared" si="1016"/>
        <v>2989.5263132764958</v>
      </c>
      <c r="F1359" s="29">
        <f t="shared" si="1017"/>
        <v>5979.0526265529916</v>
      </c>
      <c r="G1359" s="29">
        <f t="shared" si="1018"/>
        <v>6477.3068875354766</v>
      </c>
      <c r="H1359" s="31">
        <f t="shared" si="1019"/>
        <v>74.738157831912389</v>
      </c>
      <c r="I1359" s="42"/>
    </row>
    <row r="1360" spans="1:9" x14ac:dyDescent="0.2">
      <c r="A1360" s="25" t="str">
        <f>A1356</f>
        <v>N280</v>
      </c>
      <c r="B1360" s="25" t="s">
        <v>8</v>
      </c>
      <c r="C1360" s="29">
        <f t="shared" si="1014"/>
        <v>163228.13670489666</v>
      </c>
      <c r="D1360" s="29">
        <f t="shared" si="1015"/>
        <v>13602.344463824502</v>
      </c>
      <c r="E1360" s="29">
        <f t="shared" si="1016"/>
        <v>3139.0026289403204</v>
      </c>
      <c r="F1360" s="29">
        <f t="shared" si="1017"/>
        <v>6278.0052578806408</v>
      </c>
      <c r="G1360" s="29">
        <f t="shared" si="1018"/>
        <v>6801.1722319122509</v>
      </c>
      <c r="H1360" s="31">
        <f t="shared" si="1019"/>
        <v>78.47506572350801</v>
      </c>
      <c r="I1360" s="42"/>
    </row>
    <row r="1361" spans="1:9" x14ac:dyDescent="0.2">
      <c r="A1361" s="25" t="str">
        <f>A1356</f>
        <v>N280</v>
      </c>
      <c r="B1361" s="25" t="s">
        <v>7</v>
      </c>
      <c r="C1361" s="29">
        <f t="shared" si="1014"/>
        <v>171389.54354014149</v>
      </c>
      <c r="D1361" s="29">
        <f t="shared" si="1015"/>
        <v>14282.461687015726</v>
      </c>
      <c r="E1361" s="29">
        <f t="shared" si="1016"/>
        <v>3295.9527603873362</v>
      </c>
      <c r="F1361" s="29">
        <f t="shared" si="1017"/>
        <v>6591.9055207746724</v>
      </c>
      <c r="G1361" s="29">
        <f t="shared" si="1018"/>
        <v>7141.230843507863</v>
      </c>
      <c r="H1361" s="31">
        <f t="shared" si="1019"/>
        <v>82.398819009683407</v>
      </c>
      <c r="I1361" s="42"/>
    </row>
    <row r="1362" spans="1:9" x14ac:dyDescent="0.2">
      <c r="A1362" s="25" t="str">
        <f>A1356</f>
        <v>N280</v>
      </c>
      <c r="B1362" s="25" t="s">
        <v>6</v>
      </c>
      <c r="C1362" s="29">
        <f t="shared" si="1014"/>
        <v>179959.02071714858</v>
      </c>
      <c r="D1362" s="29">
        <f t="shared" si="1015"/>
        <v>14996.584771366513</v>
      </c>
      <c r="E1362" s="29">
        <f t="shared" si="1016"/>
        <v>3460.7503984067034</v>
      </c>
      <c r="F1362" s="29">
        <f t="shared" si="1017"/>
        <v>6921.5007968134069</v>
      </c>
      <c r="G1362" s="29">
        <f t="shared" si="1018"/>
        <v>7498.2923856832567</v>
      </c>
      <c r="H1362" s="31">
        <f t="shared" si="1019"/>
        <v>86.518759960167586</v>
      </c>
      <c r="I1362" s="42"/>
    </row>
    <row r="1363" spans="1:9" x14ac:dyDescent="0.2">
      <c r="C1363" s="29"/>
      <c r="D1363" s="29"/>
      <c r="E1363" s="29"/>
      <c r="F1363" s="29"/>
      <c r="G1363" s="29"/>
      <c r="I1363" s="42"/>
    </row>
    <row r="1364" spans="1:9" x14ac:dyDescent="0.2">
      <c r="A1364" s="25" t="s">
        <v>111</v>
      </c>
      <c r="B1364" s="25" t="s">
        <v>2</v>
      </c>
      <c r="C1364" s="29">
        <f t="shared" ref="C1364:C1370" si="1020">H1364*2080</f>
        <v>135631.07394301397</v>
      </c>
      <c r="D1364" s="29">
        <f t="shared" ref="D1364:D1370" si="1021">H1364*173.33333</f>
        <v>11302.589277893672</v>
      </c>
      <c r="E1364" s="29">
        <f t="shared" ref="E1364:E1370" si="1022">H1364*40</f>
        <v>2608.2898835194992</v>
      </c>
      <c r="F1364" s="29">
        <f t="shared" ref="F1364:F1370" si="1023">H1364*80</f>
        <v>5216.5797670389984</v>
      </c>
      <c r="G1364" s="29">
        <f t="shared" ref="G1364:G1370" si="1024">H1364*(173.33333/2)</f>
        <v>5651.2946389468361</v>
      </c>
      <c r="H1364" s="31">
        <f>H1356*101%</f>
        <v>65.207247087987483</v>
      </c>
      <c r="I1364" s="42"/>
    </row>
    <row r="1365" spans="1:9" x14ac:dyDescent="0.2">
      <c r="A1365" s="25" t="str">
        <f>A1364</f>
        <v>N281</v>
      </c>
      <c r="B1365" s="25" t="s">
        <v>1</v>
      </c>
      <c r="C1365" s="29">
        <f t="shared" si="1020"/>
        <v>142412.62764016466</v>
      </c>
      <c r="D1365" s="29">
        <f t="shared" si="1021"/>
        <v>11867.718741788356</v>
      </c>
      <c r="E1365" s="29">
        <f t="shared" si="1022"/>
        <v>2738.7043776954742</v>
      </c>
      <c r="F1365" s="29">
        <f t="shared" si="1023"/>
        <v>5477.4087553909485</v>
      </c>
      <c r="G1365" s="29">
        <f t="shared" si="1024"/>
        <v>5933.859370894178</v>
      </c>
      <c r="H1365" s="31">
        <f t="shared" ref="H1365:H1370" si="1025">H1364*105%</f>
        <v>68.467609442386859</v>
      </c>
      <c r="I1365" s="42"/>
    </row>
    <row r="1366" spans="1:9" x14ac:dyDescent="0.2">
      <c r="A1366" s="25" t="str">
        <f>A1364</f>
        <v>N281</v>
      </c>
      <c r="B1366" s="25" t="s">
        <v>0</v>
      </c>
      <c r="C1366" s="29">
        <f t="shared" si="1020"/>
        <v>149533.25902217292</v>
      </c>
      <c r="D1366" s="29">
        <f t="shared" si="1021"/>
        <v>12461.104678877775</v>
      </c>
      <c r="E1366" s="29">
        <f t="shared" si="1022"/>
        <v>2875.6395965802485</v>
      </c>
      <c r="F1366" s="29">
        <f t="shared" si="1023"/>
        <v>5751.279193160497</v>
      </c>
      <c r="G1366" s="29">
        <f t="shared" si="1024"/>
        <v>6230.5523394388874</v>
      </c>
      <c r="H1366" s="31">
        <f t="shared" si="1025"/>
        <v>71.890989914506207</v>
      </c>
      <c r="I1366" s="42"/>
    </row>
    <row r="1367" spans="1:9" x14ac:dyDescent="0.2">
      <c r="A1367" s="25" t="str">
        <f>A1364</f>
        <v>N281</v>
      </c>
      <c r="B1367" s="25" t="s">
        <v>9</v>
      </c>
      <c r="C1367" s="29">
        <f t="shared" si="1020"/>
        <v>157009.92197328157</v>
      </c>
      <c r="D1367" s="29">
        <f t="shared" si="1021"/>
        <v>13084.159912821666</v>
      </c>
      <c r="E1367" s="29">
        <f t="shared" si="1022"/>
        <v>3019.421576409261</v>
      </c>
      <c r="F1367" s="29">
        <f t="shared" si="1023"/>
        <v>6038.843152818522</v>
      </c>
      <c r="G1367" s="29">
        <f t="shared" si="1024"/>
        <v>6542.0799564108329</v>
      </c>
      <c r="H1367" s="31">
        <f t="shared" si="1025"/>
        <v>75.485539410231524</v>
      </c>
      <c r="I1367" s="42"/>
    </row>
    <row r="1368" spans="1:9" x14ac:dyDescent="0.2">
      <c r="A1368" s="25" t="str">
        <f>A1364</f>
        <v>N281</v>
      </c>
      <c r="B1368" s="25" t="s">
        <v>8</v>
      </c>
      <c r="C1368" s="29">
        <f t="shared" si="1020"/>
        <v>164860.41807194566</v>
      </c>
      <c r="D1368" s="29">
        <f t="shared" si="1021"/>
        <v>13738.367908462749</v>
      </c>
      <c r="E1368" s="29">
        <f t="shared" si="1022"/>
        <v>3170.3926552297244</v>
      </c>
      <c r="F1368" s="29">
        <f t="shared" si="1023"/>
        <v>6340.7853104594487</v>
      </c>
      <c r="G1368" s="29">
        <f t="shared" si="1024"/>
        <v>6869.1839542313746</v>
      </c>
      <c r="H1368" s="31">
        <f t="shared" si="1025"/>
        <v>79.259816380743104</v>
      </c>
      <c r="I1368" s="42"/>
    </row>
    <row r="1369" spans="1:9" x14ac:dyDescent="0.2">
      <c r="A1369" s="25" t="str">
        <f>A1364</f>
        <v>N281</v>
      </c>
      <c r="B1369" s="25" t="s">
        <v>7</v>
      </c>
      <c r="C1369" s="29">
        <f t="shared" si="1020"/>
        <v>173103.43897554296</v>
      </c>
      <c r="D1369" s="29">
        <f t="shared" si="1021"/>
        <v>14425.286303885887</v>
      </c>
      <c r="E1369" s="29">
        <f t="shared" si="1022"/>
        <v>3328.9122879912106</v>
      </c>
      <c r="F1369" s="29">
        <f t="shared" si="1023"/>
        <v>6657.8245759824213</v>
      </c>
      <c r="G1369" s="29">
        <f t="shared" si="1024"/>
        <v>7212.6431519429434</v>
      </c>
      <c r="H1369" s="31">
        <f t="shared" si="1025"/>
        <v>83.222807199780263</v>
      </c>
      <c r="I1369" s="42"/>
    </row>
    <row r="1370" spans="1:9" x14ac:dyDescent="0.2">
      <c r="A1370" s="25" t="str">
        <f>A1364</f>
        <v>N281</v>
      </c>
      <c r="B1370" s="25" t="s">
        <v>6</v>
      </c>
      <c r="C1370" s="29">
        <f t="shared" si="1020"/>
        <v>181758.61092432012</v>
      </c>
      <c r="D1370" s="29">
        <f t="shared" si="1021"/>
        <v>15146.550619080183</v>
      </c>
      <c r="E1370" s="29">
        <f t="shared" si="1022"/>
        <v>3495.3579023907714</v>
      </c>
      <c r="F1370" s="29">
        <f t="shared" si="1023"/>
        <v>6990.7158047815428</v>
      </c>
      <c r="G1370" s="29">
        <f t="shared" si="1024"/>
        <v>7573.2753095400913</v>
      </c>
      <c r="H1370" s="31">
        <f t="shared" si="1025"/>
        <v>87.383947559769283</v>
      </c>
      <c r="I1370" s="42"/>
    </row>
    <row r="1371" spans="1:9" x14ac:dyDescent="0.2">
      <c r="C1371" s="29"/>
      <c r="D1371" s="29"/>
      <c r="E1371" s="29"/>
      <c r="F1371" s="29"/>
      <c r="G1371" s="29"/>
      <c r="I1371" s="42"/>
    </row>
    <row r="1372" spans="1:9" x14ac:dyDescent="0.2">
      <c r="A1372" s="25" t="s">
        <v>110</v>
      </c>
      <c r="B1372" s="25" t="s">
        <v>2</v>
      </c>
      <c r="C1372" s="29">
        <f t="shared" ref="C1372:C1378" si="1026">H1372*2080</f>
        <v>136987.3846824441</v>
      </c>
      <c r="D1372" s="29">
        <f t="shared" ref="D1372:D1378" si="1027">H1372*173.33333</f>
        <v>11415.615170672609</v>
      </c>
      <c r="E1372" s="29">
        <f t="shared" ref="E1372:E1378" si="1028">H1372*40</f>
        <v>2634.3727823546942</v>
      </c>
      <c r="F1372" s="29">
        <f t="shared" ref="F1372:F1378" si="1029">H1372*80</f>
        <v>5268.7455647093884</v>
      </c>
      <c r="G1372" s="29">
        <f t="shared" ref="G1372:G1378" si="1030">H1372*(173.33333/2)</f>
        <v>5707.8075853363043</v>
      </c>
      <c r="H1372" s="31">
        <f>H1364*101%</f>
        <v>65.859319558867355</v>
      </c>
      <c r="I1372" s="42"/>
    </row>
    <row r="1373" spans="1:9" x14ac:dyDescent="0.2">
      <c r="A1373" s="25" t="str">
        <f>A1372</f>
        <v>N282</v>
      </c>
      <c r="B1373" s="25" t="s">
        <v>1</v>
      </c>
      <c r="C1373" s="29">
        <f t="shared" si="1026"/>
        <v>143836.75391656632</v>
      </c>
      <c r="D1373" s="29">
        <f t="shared" si="1027"/>
        <v>11986.395929206239</v>
      </c>
      <c r="E1373" s="29">
        <f t="shared" si="1028"/>
        <v>2766.0914214724289</v>
      </c>
      <c r="F1373" s="29">
        <f t="shared" si="1029"/>
        <v>5532.1828429448578</v>
      </c>
      <c r="G1373" s="29">
        <f t="shared" si="1030"/>
        <v>5993.1979646031195</v>
      </c>
      <c r="H1373" s="31">
        <f t="shared" ref="H1373:H1378" si="1031">H1372*105%</f>
        <v>69.152285536810723</v>
      </c>
      <c r="I1373" s="42"/>
    </row>
    <row r="1374" spans="1:9" x14ac:dyDescent="0.2">
      <c r="A1374" s="25" t="str">
        <f>A1372</f>
        <v>N282</v>
      </c>
      <c r="B1374" s="25" t="s">
        <v>0</v>
      </c>
      <c r="C1374" s="29">
        <f t="shared" si="1026"/>
        <v>151028.59161239464</v>
      </c>
      <c r="D1374" s="29">
        <f t="shared" si="1027"/>
        <v>12585.715725666552</v>
      </c>
      <c r="E1374" s="29">
        <f t="shared" si="1028"/>
        <v>2904.3959925460508</v>
      </c>
      <c r="F1374" s="29">
        <f t="shared" si="1029"/>
        <v>5808.7919850921016</v>
      </c>
      <c r="G1374" s="29">
        <f t="shared" si="1030"/>
        <v>6292.8578628332762</v>
      </c>
      <c r="H1374" s="31">
        <f t="shared" si="1031"/>
        <v>72.609899813651268</v>
      </c>
      <c r="I1374" s="42"/>
    </row>
    <row r="1375" spans="1:9" x14ac:dyDescent="0.2">
      <c r="A1375" s="25" t="str">
        <f>A1372</f>
        <v>N282</v>
      </c>
      <c r="B1375" s="25" t="s">
        <v>9</v>
      </c>
      <c r="C1375" s="29">
        <f t="shared" si="1026"/>
        <v>158580.02119301437</v>
      </c>
      <c r="D1375" s="29">
        <f t="shared" si="1027"/>
        <v>13215.00151194988</v>
      </c>
      <c r="E1375" s="29">
        <f t="shared" si="1028"/>
        <v>3049.6157921733534</v>
      </c>
      <c r="F1375" s="29">
        <f t="shared" si="1029"/>
        <v>6099.2315843467068</v>
      </c>
      <c r="G1375" s="29">
        <f t="shared" si="1030"/>
        <v>6607.5007559749401</v>
      </c>
      <c r="H1375" s="31">
        <f t="shared" si="1031"/>
        <v>76.240394804333832</v>
      </c>
      <c r="I1375" s="42"/>
    </row>
    <row r="1376" spans="1:9" x14ac:dyDescent="0.2">
      <c r="A1376" s="25" t="str">
        <f>A1372</f>
        <v>N282</v>
      </c>
      <c r="B1376" s="25" t="s">
        <v>8</v>
      </c>
      <c r="C1376" s="29">
        <f t="shared" si="1026"/>
        <v>166509.02225266511</v>
      </c>
      <c r="D1376" s="29">
        <f t="shared" si="1027"/>
        <v>13875.751587547376</v>
      </c>
      <c r="E1376" s="29">
        <f t="shared" si="1028"/>
        <v>3202.0965817820211</v>
      </c>
      <c r="F1376" s="29">
        <f t="shared" si="1029"/>
        <v>6404.1931635640422</v>
      </c>
      <c r="G1376" s="29">
        <f t="shared" si="1030"/>
        <v>6937.8757937736882</v>
      </c>
      <c r="H1376" s="31">
        <f t="shared" si="1031"/>
        <v>80.05241454455053</v>
      </c>
      <c r="I1376" s="42"/>
    </row>
    <row r="1377" spans="1:9" x14ac:dyDescent="0.2">
      <c r="A1377" s="25" t="str">
        <f>A1372</f>
        <v>N282</v>
      </c>
      <c r="B1377" s="25" t="s">
        <v>7</v>
      </c>
      <c r="C1377" s="29">
        <f t="shared" si="1026"/>
        <v>174834.47336529836</v>
      </c>
      <c r="D1377" s="29">
        <f t="shared" si="1027"/>
        <v>14569.539166924744</v>
      </c>
      <c r="E1377" s="29">
        <f t="shared" si="1028"/>
        <v>3362.2014108711219</v>
      </c>
      <c r="F1377" s="29">
        <f t="shared" si="1029"/>
        <v>6724.4028217422438</v>
      </c>
      <c r="G1377" s="29">
        <f t="shared" si="1030"/>
        <v>7284.7695834623719</v>
      </c>
      <c r="H1377" s="31">
        <f t="shared" si="1031"/>
        <v>84.055035271778053</v>
      </c>
      <c r="I1377" s="42"/>
    </row>
    <row r="1378" spans="1:9" x14ac:dyDescent="0.2">
      <c r="A1378" s="25" t="str">
        <f>A1372</f>
        <v>N282</v>
      </c>
      <c r="B1378" s="25" t="s">
        <v>6</v>
      </c>
      <c r="C1378" s="29">
        <f t="shared" si="1026"/>
        <v>183576.19703356328</v>
      </c>
      <c r="D1378" s="29">
        <f t="shared" si="1027"/>
        <v>15298.016125270982</v>
      </c>
      <c r="E1378" s="29">
        <f t="shared" si="1028"/>
        <v>3530.3114814146784</v>
      </c>
      <c r="F1378" s="29">
        <f t="shared" si="1029"/>
        <v>7060.6229628293568</v>
      </c>
      <c r="G1378" s="29">
        <f t="shared" si="1030"/>
        <v>7649.0080626354911</v>
      </c>
      <c r="H1378" s="31">
        <f t="shared" si="1031"/>
        <v>88.25778703536696</v>
      </c>
      <c r="I1378" s="42"/>
    </row>
    <row r="1379" spans="1:9" x14ac:dyDescent="0.2">
      <c r="C1379" s="29"/>
      <c r="D1379" s="29"/>
      <c r="E1379" s="29"/>
      <c r="F1379" s="29"/>
      <c r="G1379" s="29"/>
      <c r="I1379" s="42"/>
    </row>
    <row r="1380" spans="1:9" x14ac:dyDescent="0.2">
      <c r="A1380" s="25" t="s">
        <v>109</v>
      </c>
      <c r="B1380" s="25" t="s">
        <v>2</v>
      </c>
      <c r="C1380" s="29">
        <f t="shared" ref="C1380:C1386" si="1032">H1380*2080</f>
        <v>138357.25852926855</v>
      </c>
      <c r="D1380" s="29">
        <f t="shared" ref="D1380:D1386" si="1033">H1380*173.33333</f>
        <v>11529.771322379336</v>
      </c>
      <c r="E1380" s="29">
        <f t="shared" ref="E1380:E1386" si="1034">H1380*40</f>
        <v>2660.7165101782412</v>
      </c>
      <c r="F1380" s="29">
        <f t="shared" ref="F1380:F1386" si="1035">H1380*80</f>
        <v>5321.4330203564823</v>
      </c>
      <c r="G1380" s="29">
        <f t="shared" ref="G1380:G1386" si="1036">H1380*(173.33333/2)</f>
        <v>5764.8856611896681</v>
      </c>
      <c r="H1380" s="31">
        <f>H1372*101%</f>
        <v>66.517912754456034</v>
      </c>
      <c r="I1380" s="42"/>
    </row>
    <row r="1381" spans="1:9" x14ac:dyDescent="0.2">
      <c r="A1381" s="25" t="str">
        <f>A1380</f>
        <v>N283</v>
      </c>
      <c r="B1381" s="25" t="s">
        <v>1</v>
      </c>
      <c r="C1381" s="29">
        <f t="shared" si="1032"/>
        <v>145275.12145573201</v>
      </c>
      <c r="D1381" s="29">
        <f t="shared" si="1033"/>
        <v>12106.259888498304</v>
      </c>
      <c r="E1381" s="29">
        <f t="shared" si="1034"/>
        <v>2793.7523356871538</v>
      </c>
      <c r="F1381" s="29">
        <f t="shared" si="1035"/>
        <v>5587.5046713743077</v>
      </c>
      <c r="G1381" s="29">
        <f t="shared" si="1036"/>
        <v>6053.1299442491518</v>
      </c>
      <c r="H1381" s="31">
        <f t="shared" ref="H1381:H1386" si="1037">H1380*105%</f>
        <v>69.843808392178843</v>
      </c>
      <c r="I1381" s="42"/>
    </row>
    <row r="1382" spans="1:9" x14ac:dyDescent="0.2">
      <c r="A1382" s="25" t="str">
        <f>A1380</f>
        <v>N283</v>
      </c>
      <c r="B1382" s="25" t="s">
        <v>0</v>
      </c>
      <c r="C1382" s="29">
        <f t="shared" si="1032"/>
        <v>152538.87752851861</v>
      </c>
      <c r="D1382" s="29">
        <f t="shared" si="1033"/>
        <v>12711.572882923219</v>
      </c>
      <c r="E1382" s="29">
        <f t="shared" si="1034"/>
        <v>2933.4399524715118</v>
      </c>
      <c r="F1382" s="29">
        <f t="shared" si="1035"/>
        <v>5866.8799049430236</v>
      </c>
      <c r="G1382" s="29">
        <f t="shared" si="1036"/>
        <v>6355.7864414616097</v>
      </c>
      <c r="H1382" s="31">
        <f t="shared" si="1037"/>
        <v>73.335998811787789</v>
      </c>
      <c r="I1382" s="42"/>
    </row>
    <row r="1383" spans="1:9" x14ac:dyDescent="0.2">
      <c r="A1383" s="25" t="str">
        <f>A1380</f>
        <v>N283</v>
      </c>
      <c r="B1383" s="25" t="s">
        <v>9</v>
      </c>
      <c r="C1383" s="29">
        <f t="shared" si="1032"/>
        <v>160165.82140494455</v>
      </c>
      <c r="D1383" s="29">
        <f t="shared" si="1033"/>
        <v>13347.151527069384</v>
      </c>
      <c r="E1383" s="29">
        <f t="shared" si="1034"/>
        <v>3080.1119500950876</v>
      </c>
      <c r="F1383" s="29">
        <f t="shared" si="1035"/>
        <v>6160.2239001901753</v>
      </c>
      <c r="G1383" s="29">
        <f t="shared" si="1036"/>
        <v>6673.5757635346918</v>
      </c>
      <c r="H1383" s="31">
        <f t="shared" si="1037"/>
        <v>77.002798752377188</v>
      </c>
      <c r="I1383" s="42"/>
    </row>
    <row r="1384" spans="1:9" x14ac:dyDescent="0.2">
      <c r="A1384" s="25" t="str">
        <f>A1380</f>
        <v>N283</v>
      </c>
      <c r="B1384" s="25" t="s">
        <v>8</v>
      </c>
      <c r="C1384" s="29">
        <f t="shared" si="1032"/>
        <v>168174.1124751918</v>
      </c>
      <c r="D1384" s="29">
        <f t="shared" si="1033"/>
        <v>14014.509103422852</v>
      </c>
      <c r="E1384" s="29">
        <f t="shared" si="1034"/>
        <v>3234.1175475998421</v>
      </c>
      <c r="F1384" s="29">
        <f t="shared" si="1035"/>
        <v>6468.2350951996841</v>
      </c>
      <c r="G1384" s="29">
        <f t="shared" si="1036"/>
        <v>7007.2545517114258</v>
      </c>
      <c r="H1384" s="31">
        <f t="shared" si="1037"/>
        <v>80.852938689996051</v>
      </c>
      <c r="I1384" s="42"/>
    </row>
    <row r="1385" spans="1:9" x14ac:dyDescent="0.2">
      <c r="A1385" s="25" t="str">
        <f>A1380</f>
        <v>N283</v>
      </c>
      <c r="B1385" s="25" t="s">
        <v>7</v>
      </c>
      <c r="C1385" s="29">
        <f t="shared" si="1032"/>
        <v>176582.81809895136</v>
      </c>
      <c r="D1385" s="29">
        <f t="shared" si="1033"/>
        <v>14715.234558593995</v>
      </c>
      <c r="E1385" s="29">
        <f t="shared" si="1034"/>
        <v>3395.8234249798343</v>
      </c>
      <c r="F1385" s="29">
        <f t="shared" si="1035"/>
        <v>6791.6468499596685</v>
      </c>
      <c r="G1385" s="29">
        <f t="shared" si="1036"/>
        <v>7357.6172792969974</v>
      </c>
      <c r="H1385" s="31">
        <f t="shared" si="1037"/>
        <v>84.895585624495851</v>
      </c>
      <c r="I1385" s="42"/>
    </row>
    <row r="1386" spans="1:9" x14ac:dyDescent="0.2">
      <c r="A1386" s="25" t="str">
        <f>A1380</f>
        <v>N283</v>
      </c>
      <c r="B1386" s="25" t="s">
        <v>6</v>
      </c>
      <c r="C1386" s="29">
        <f t="shared" si="1032"/>
        <v>185411.95900389896</v>
      </c>
      <c r="D1386" s="29">
        <f t="shared" si="1033"/>
        <v>15450.996286523694</v>
      </c>
      <c r="E1386" s="29">
        <f t="shared" si="1034"/>
        <v>3565.6145962288256</v>
      </c>
      <c r="F1386" s="29">
        <f t="shared" si="1035"/>
        <v>7131.2291924576512</v>
      </c>
      <c r="G1386" s="29">
        <f t="shared" si="1036"/>
        <v>7725.498143261847</v>
      </c>
      <c r="H1386" s="31">
        <f t="shared" si="1037"/>
        <v>89.140364905720645</v>
      </c>
      <c r="I1386" s="42"/>
    </row>
    <row r="1387" spans="1:9" x14ac:dyDescent="0.2">
      <c r="C1387" s="29"/>
      <c r="D1387" s="29"/>
      <c r="E1387" s="29"/>
      <c r="F1387" s="29"/>
      <c r="G1387" s="29"/>
      <c r="I1387" s="42"/>
    </row>
    <row r="1388" spans="1:9" x14ac:dyDescent="0.2">
      <c r="A1388" s="25" t="s">
        <v>108</v>
      </c>
      <c r="B1388" s="25" t="s">
        <v>2</v>
      </c>
      <c r="C1388" s="29">
        <f t="shared" ref="C1388:C1394" si="1038">H1388*2080</f>
        <v>139740.83111456124</v>
      </c>
      <c r="D1388" s="29">
        <f t="shared" ref="D1388:D1394" si="1039">H1388*173.33333</f>
        <v>11645.06903560313</v>
      </c>
      <c r="E1388" s="29">
        <f t="shared" ref="E1388:E1394" si="1040">H1388*40</f>
        <v>2687.323675280024</v>
      </c>
      <c r="F1388" s="29">
        <f t="shared" ref="F1388:F1394" si="1041">H1388*80</f>
        <v>5374.6473505600479</v>
      </c>
      <c r="G1388" s="29">
        <f t="shared" ref="G1388:G1394" si="1042">H1388*(173.33333/2)</f>
        <v>5822.534517801565</v>
      </c>
      <c r="H1388" s="31">
        <f>H1380*101%</f>
        <v>67.183091882000596</v>
      </c>
      <c r="I1388" s="42"/>
    </row>
    <row r="1389" spans="1:9" x14ac:dyDescent="0.2">
      <c r="A1389" s="25" t="str">
        <f>A1388</f>
        <v>N284</v>
      </c>
      <c r="B1389" s="25" t="s">
        <v>1</v>
      </c>
      <c r="C1389" s="29">
        <f t="shared" si="1038"/>
        <v>146727.8726702893</v>
      </c>
      <c r="D1389" s="29">
        <f t="shared" si="1039"/>
        <v>12227.322487383286</v>
      </c>
      <c r="E1389" s="29">
        <f t="shared" si="1040"/>
        <v>2821.6898590440251</v>
      </c>
      <c r="F1389" s="29">
        <f t="shared" si="1041"/>
        <v>5643.3797180880501</v>
      </c>
      <c r="G1389" s="29">
        <f t="shared" si="1042"/>
        <v>6113.661243691643</v>
      </c>
      <c r="H1389" s="31">
        <f t="shared" ref="H1389:H1394" si="1043">H1388*105%</f>
        <v>70.54224647610063</v>
      </c>
      <c r="I1389" s="42"/>
    </row>
    <row r="1390" spans="1:9" x14ac:dyDescent="0.2">
      <c r="A1390" s="25" t="str">
        <f>A1388</f>
        <v>N284</v>
      </c>
      <c r="B1390" s="25" t="s">
        <v>0</v>
      </c>
      <c r="C1390" s="29">
        <f t="shared" si="1038"/>
        <v>154064.26630380377</v>
      </c>
      <c r="D1390" s="29">
        <f t="shared" si="1039"/>
        <v>12838.68861175245</v>
      </c>
      <c r="E1390" s="29">
        <f t="shared" si="1040"/>
        <v>2962.7743519962264</v>
      </c>
      <c r="F1390" s="29">
        <f t="shared" si="1041"/>
        <v>5925.5487039924528</v>
      </c>
      <c r="G1390" s="29">
        <f t="shared" si="1042"/>
        <v>6419.344305876225</v>
      </c>
      <c r="H1390" s="31">
        <f t="shared" si="1043"/>
        <v>74.069358799905658</v>
      </c>
      <c r="I1390" s="42"/>
    </row>
    <row r="1391" spans="1:9" x14ac:dyDescent="0.2">
      <c r="A1391" s="25" t="str">
        <f>A1388</f>
        <v>N284</v>
      </c>
      <c r="B1391" s="25" t="s">
        <v>9</v>
      </c>
      <c r="C1391" s="29">
        <f t="shared" si="1038"/>
        <v>161767.47961899397</v>
      </c>
      <c r="D1391" s="29">
        <f t="shared" si="1039"/>
        <v>13480.623042340074</v>
      </c>
      <c r="E1391" s="29">
        <f t="shared" si="1040"/>
        <v>3110.913069596038</v>
      </c>
      <c r="F1391" s="29">
        <f t="shared" si="1041"/>
        <v>6221.826139192076</v>
      </c>
      <c r="G1391" s="29">
        <f t="shared" si="1042"/>
        <v>6740.3115211700369</v>
      </c>
      <c r="H1391" s="31">
        <f t="shared" si="1043"/>
        <v>77.77282673990095</v>
      </c>
      <c r="I1391" s="42"/>
    </row>
    <row r="1392" spans="1:9" x14ac:dyDescent="0.2">
      <c r="A1392" s="25" t="str">
        <f>A1388</f>
        <v>N284</v>
      </c>
      <c r="B1392" s="25" t="s">
        <v>8</v>
      </c>
      <c r="C1392" s="29">
        <f t="shared" si="1038"/>
        <v>169855.85359994369</v>
      </c>
      <c r="D1392" s="29">
        <f t="shared" si="1039"/>
        <v>14154.654194457078</v>
      </c>
      <c r="E1392" s="29">
        <f t="shared" si="1040"/>
        <v>3266.4587230758398</v>
      </c>
      <c r="F1392" s="29">
        <f t="shared" si="1041"/>
        <v>6532.9174461516795</v>
      </c>
      <c r="G1392" s="29">
        <f t="shared" si="1042"/>
        <v>7077.3270972285391</v>
      </c>
      <c r="H1392" s="31">
        <f t="shared" si="1043"/>
        <v>81.661468076896</v>
      </c>
      <c r="I1392" s="42"/>
    </row>
    <row r="1393" spans="1:9" x14ac:dyDescent="0.2">
      <c r="A1393" s="25" t="str">
        <f>A1388</f>
        <v>N284</v>
      </c>
      <c r="B1393" s="25" t="s">
        <v>7</v>
      </c>
      <c r="C1393" s="29">
        <f t="shared" si="1038"/>
        <v>178348.64627994088</v>
      </c>
      <c r="D1393" s="29">
        <f t="shared" si="1039"/>
        <v>14862.386904179933</v>
      </c>
      <c r="E1393" s="29">
        <f t="shared" si="1040"/>
        <v>3429.7816592296322</v>
      </c>
      <c r="F1393" s="29">
        <f t="shared" si="1041"/>
        <v>6859.5633184592643</v>
      </c>
      <c r="G1393" s="29">
        <f t="shared" si="1042"/>
        <v>7431.1934520899667</v>
      </c>
      <c r="H1393" s="31">
        <f t="shared" si="1043"/>
        <v>85.744541480740807</v>
      </c>
      <c r="I1393" s="42"/>
    </row>
    <row r="1394" spans="1:9" x14ac:dyDescent="0.2">
      <c r="A1394" s="25" t="str">
        <f>A1388</f>
        <v>N284</v>
      </c>
      <c r="B1394" s="25" t="s">
        <v>6</v>
      </c>
      <c r="C1394" s="29">
        <f t="shared" si="1038"/>
        <v>187266.07859393794</v>
      </c>
      <c r="D1394" s="29">
        <f t="shared" si="1039"/>
        <v>15605.506249388933</v>
      </c>
      <c r="E1394" s="29">
        <f t="shared" si="1040"/>
        <v>3601.2707421911141</v>
      </c>
      <c r="F1394" s="29">
        <f t="shared" si="1041"/>
        <v>7202.5414843822282</v>
      </c>
      <c r="G1394" s="29">
        <f t="shared" si="1042"/>
        <v>7802.7531246944664</v>
      </c>
      <c r="H1394" s="31">
        <f t="shared" si="1043"/>
        <v>90.031768554777855</v>
      </c>
      <c r="I1394" s="42"/>
    </row>
    <row r="1395" spans="1:9" x14ac:dyDescent="0.2">
      <c r="C1395" s="29"/>
      <c r="D1395" s="29"/>
      <c r="E1395" s="29"/>
      <c r="F1395" s="29"/>
      <c r="G1395" s="29"/>
      <c r="I1395" s="42"/>
    </row>
    <row r="1396" spans="1:9" x14ac:dyDescent="0.2">
      <c r="A1396" s="25" t="s">
        <v>107</v>
      </c>
      <c r="B1396" s="25" t="s">
        <v>2</v>
      </c>
      <c r="C1396" s="29">
        <f t="shared" ref="C1396:C1402" si="1044">H1396*2080</f>
        <v>141138.23942570685</v>
      </c>
      <c r="D1396" s="29">
        <f t="shared" ref="D1396:D1402" si="1045">H1396*173.33333</f>
        <v>11761.51972595916</v>
      </c>
      <c r="E1396" s="29">
        <f t="shared" ref="E1396:E1402" si="1046">H1396*40</f>
        <v>2714.196912032824</v>
      </c>
      <c r="F1396" s="29">
        <f t="shared" ref="F1396:F1402" si="1047">H1396*80</f>
        <v>5428.393824065648</v>
      </c>
      <c r="G1396" s="29">
        <f t="shared" ref="G1396:G1402" si="1048">H1396*(173.33333/2)</f>
        <v>5880.7598629795802</v>
      </c>
      <c r="H1396" s="31">
        <f>H1388*101%</f>
        <v>67.854922800820603</v>
      </c>
      <c r="I1396" s="42"/>
    </row>
    <row r="1397" spans="1:9" x14ac:dyDescent="0.2">
      <c r="A1397" s="25" t="str">
        <f>A1396</f>
        <v>N285</v>
      </c>
      <c r="B1397" s="25" t="s">
        <v>1</v>
      </c>
      <c r="C1397" s="29">
        <f t="shared" si="1044"/>
        <v>148195.15139699218</v>
      </c>
      <c r="D1397" s="29">
        <f t="shared" si="1045"/>
        <v>12349.595712257118</v>
      </c>
      <c r="E1397" s="29">
        <f t="shared" si="1046"/>
        <v>2849.9067576344651</v>
      </c>
      <c r="F1397" s="29">
        <f t="shared" si="1047"/>
        <v>5699.8135152689301</v>
      </c>
      <c r="G1397" s="29">
        <f t="shared" si="1048"/>
        <v>6174.797856128559</v>
      </c>
      <c r="H1397" s="31">
        <f t="shared" ref="H1397:H1402" si="1049">H1396*105%</f>
        <v>71.247668940861629</v>
      </c>
      <c r="I1397" s="42"/>
    </row>
    <row r="1398" spans="1:9" x14ac:dyDescent="0.2">
      <c r="A1398" s="25" t="str">
        <f>A1396</f>
        <v>N285</v>
      </c>
      <c r="B1398" s="25" t="s">
        <v>0</v>
      </c>
      <c r="C1398" s="29">
        <f t="shared" si="1044"/>
        <v>155604.90896684182</v>
      </c>
      <c r="D1398" s="29">
        <f t="shared" si="1045"/>
        <v>12967.075497869975</v>
      </c>
      <c r="E1398" s="29">
        <f t="shared" si="1046"/>
        <v>2992.4020955161886</v>
      </c>
      <c r="F1398" s="29">
        <f t="shared" si="1047"/>
        <v>5984.8041910323773</v>
      </c>
      <c r="G1398" s="29">
        <f t="shared" si="1048"/>
        <v>6483.5377489349876</v>
      </c>
      <c r="H1398" s="31">
        <f t="shared" si="1049"/>
        <v>74.810052387904719</v>
      </c>
      <c r="I1398" s="42"/>
    </row>
    <row r="1399" spans="1:9" x14ac:dyDescent="0.2">
      <c r="A1399" s="25" t="str">
        <f>A1396</f>
        <v>N285</v>
      </c>
      <c r="B1399" s="25" t="s">
        <v>9</v>
      </c>
      <c r="C1399" s="29">
        <f t="shared" si="1044"/>
        <v>163385.15441518393</v>
      </c>
      <c r="D1399" s="29">
        <f t="shared" si="1045"/>
        <v>13615.429272763477</v>
      </c>
      <c r="E1399" s="29">
        <f t="shared" si="1046"/>
        <v>3142.0222002919986</v>
      </c>
      <c r="F1399" s="29">
        <f t="shared" si="1047"/>
        <v>6284.0444005839972</v>
      </c>
      <c r="G1399" s="29">
        <f t="shared" si="1048"/>
        <v>6807.7146363817383</v>
      </c>
      <c r="H1399" s="31">
        <f t="shared" si="1049"/>
        <v>78.550555007299963</v>
      </c>
      <c r="I1399" s="42"/>
    </row>
    <row r="1400" spans="1:9" x14ac:dyDescent="0.2">
      <c r="A1400" s="25" t="str">
        <f>A1396</f>
        <v>N285</v>
      </c>
      <c r="B1400" s="25" t="s">
        <v>8</v>
      </c>
      <c r="C1400" s="29">
        <f t="shared" si="1044"/>
        <v>171554.41213594313</v>
      </c>
      <c r="D1400" s="29">
        <f t="shared" si="1045"/>
        <v>14296.20073640165</v>
      </c>
      <c r="E1400" s="29">
        <f t="shared" si="1046"/>
        <v>3299.1233103065988</v>
      </c>
      <c r="F1400" s="29">
        <f t="shared" si="1047"/>
        <v>6598.2466206131976</v>
      </c>
      <c r="G1400" s="29">
        <f t="shared" si="1048"/>
        <v>7148.100368200825</v>
      </c>
      <c r="H1400" s="31">
        <f t="shared" si="1049"/>
        <v>82.478082757664964</v>
      </c>
      <c r="I1400" s="42"/>
    </row>
    <row r="1401" spans="1:9" x14ac:dyDescent="0.2">
      <c r="A1401" s="25" t="str">
        <f>A1396</f>
        <v>N285</v>
      </c>
      <c r="B1401" s="25" t="s">
        <v>7</v>
      </c>
      <c r="C1401" s="29">
        <f t="shared" si="1044"/>
        <v>180132.1327427403</v>
      </c>
      <c r="D1401" s="29">
        <f t="shared" si="1045"/>
        <v>15011.010773221735</v>
      </c>
      <c r="E1401" s="29">
        <f t="shared" si="1046"/>
        <v>3464.079475821929</v>
      </c>
      <c r="F1401" s="29">
        <f t="shared" si="1047"/>
        <v>6928.158951643858</v>
      </c>
      <c r="G1401" s="29">
        <f t="shared" si="1048"/>
        <v>7505.5053866108674</v>
      </c>
      <c r="H1401" s="31">
        <f t="shared" si="1049"/>
        <v>86.601986895548222</v>
      </c>
      <c r="I1401" s="42"/>
    </row>
    <row r="1402" spans="1:9" x14ac:dyDescent="0.2">
      <c r="A1402" s="25" t="str">
        <f>A1396</f>
        <v>N285</v>
      </c>
      <c r="B1402" s="25" t="s">
        <v>6</v>
      </c>
      <c r="C1402" s="29">
        <f t="shared" si="1044"/>
        <v>189138.73937987731</v>
      </c>
      <c r="D1402" s="29">
        <f t="shared" si="1045"/>
        <v>15761.561311882821</v>
      </c>
      <c r="E1402" s="29">
        <f t="shared" si="1046"/>
        <v>3637.2834496130254</v>
      </c>
      <c r="F1402" s="29">
        <f t="shared" si="1047"/>
        <v>7274.5668992260507</v>
      </c>
      <c r="G1402" s="29">
        <f t="shared" si="1048"/>
        <v>7880.7806559414103</v>
      </c>
      <c r="H1402" s="31">
        <f t="shared" si="1049"/>
        <v>90.932086240325631</v>
      </c>
      <c r="I1402" s="42"/>
    </row>
    <row r="1403" spans="1:9" x14ac:dyDescent="0.2">
      <c r="C1403" s="29"/>
      <c r="D1403" s="29"/>
      <c r="E1403" s="29"/>
      <c r="F1403" s="29"/>
      <c r="G1403" s="29"/>
      <c r="I1403" s="42"/>
    </row>
    <row r="1404" spans="1:9" x14ac:dyDescent="0.2">
      <c r="A1404" s="25" t="s">
        <v>106</v>
      </c>
      <c r="B1404" s="25" t="s">
        <v>2</v>
      </c>
      <c r="C1404" s="29">
        <f t="shared" ref="C1404:C1410" si="1050">H1404*2080</f>
        <v>142549.62181996394</v>
      </c>
      <c r="D1404" s="29">
        <f t="shared" ref="D1404:D1410" si="1051">H1404*173.33333</f>
        <v>11879.134923218753</v>
      </c>
      <c r="E1404" s="29">
        <f t="shared" ref="E1404:E1410" si="1052">H1404*40</f>
        <v>2741.3388811531522</v>
      </c>
      <c r="F1404" s="29">
        <f t="shared" ref="F1404:F1410" si="1053">H1404*80</f>
        <v>5482.6777623063044</v>
      </c>
      <c r="G1404" s="29">
        <f t="shared" ref="G1404:G1410" si="1054">H1404*(173.33333/2)</f>
        <v>5939.5674616093766</v>
      </c>
      <c r="H1404" s="31">
        <f>H1396*101%</f>
        <v>68.533472028828811</v>
      </c>
      <c r="I1404" s="42"/>
    </row>
    <row r="1405" spans="1:9" x14ac:dyDescent="0.2">
      <c r="A1405" s="25" t="str">
        <f>A1404</f>
        <v>N286</v>
      </c>
      <c r="B1405" s="25" t="s">
        <v>1</v>
      </c>
      <c r="C1405" s="29">
        <f t="shared" si="1050"/>
        <v>149677.10291096213</v>
      </c>
      <c r="D1405" s="29">
        <f t="shared" si="1051"/>
        <v>12473.091669379692</v>
      </c>
      <c r="E1405" s="29">
        <f t="shared" si="1052"/>
        <v>2878.4058252108107</v>
      </c>
      <c r="F1405" s="29">
        <f t="shared" si="1053"/>
        <v>5756.8116504216214</v>
      </c>
      <c r="G1405" s="29">
        <f t="shared" si="1054"/>
        <v>6236.5458346898458</v>
      </c>
      <c r="H1405" s="31">
        <f t="shared" ref="H1405:H1410" si="1055">H1404*105%</f>
        <v>71.960145630270262</v>
      </c>
      <c r="I1405" s="42"/>
    </row>
    <row r="1406" spans="1:9" x14ac:dyDescent="0.2">
      <c r="A1406" s="25" t="str">
        <f>A1404</f>
        <v>N286</v>
      </c>
      <c r="B1406" s="25" t="s">
        <v>0</v>
      </c>
      <c r="C1406" s="29">
        <f t="shared" si="1050"/>
        <v>157160.95805651025</v>
      </c>
      <c r="D1406" s="29">
        <f t="shared" si="1051"/>
        <v>13096.746252848678</v>
      </c>
      <c r="E1406" s="29">
        <f t="shared" si="1052"/>
        <v>3022.3261164713513</v>
      </c>
      <c r="F1406" s="29">
        <f t="shared" si="1053"/>
        <v>6044.6522329427025</v>
      </c>
      <c r="G1406" s="29">
        <f t="shared" si="1054"/>
        <v>6548.3731264243388</v>
      </c>
      <c r="H1406" s="31">
        <f t="shared" si="1055"/>
        <v>75.558152911783779</v>
      </c>
      <c r="I1406" s="42"/>
    </row>
    <row r="1407" spans="1:9" x14ac:dyDescent="0.2">
      <c r="A1407" s="25" t="str">
        <f>A1404</f>
        <v>N286</v>
      </c>
      <c r="B1407" s="25" t="s">
        <v>9</v>
      </c>
      <c r="C1407" s="29">
        <f t="shared" si="1050"/>
        <v>165019.00595933577</v>
      </c>
      <c r="D1407" s="29">
        <f t="shared" si="1051"/>
        <v>13751.583565491113</v>
      </c>
      <c r="E1407" s="29">
        <f t="shared" si="1052"/>
        <v>3173.4424222949192</v>
      </c>
      <c r="F1407" s="29">
        <f t="shared" si="1053"/>
        <v>6346.8848445898384</v>
      </c>
      <c r="G1407" s="29">
        <f t="shared" si="1054"/>
        <v>6875.7917827455567</v>
      </c>
      <c r="H1407" s="31">
        <f t="shared" si="1055"/>
        <v>79.336060557372974</v>
      </c>
      <c r="I1407" s="42"/>
    </row>
    <row r="1408" spans="1:9" x14ac:dyDescent="0.2">
      <c r="A1408" s="25" t="str">
        <f>A1404</f>
        <v>N286</v>
      </c>
      <c r="B1408" s="25" t="s">
        <v>8</v>
      </c>
      <c r="C1408" s="29">
        <f t="shared" si="1050"/>
        <v>173269.95625730258</v>
      </c>
      <c r="D1408" s="29">
        <f t="shared" si="1051"/>
        <v>14439.162743765668</v>
      </c>
      <c r="E1408" s="29">
        <f t="shared" si="1052"/>
        <v>3332.1145434096652</v>
      </c>
      <c r="F1408" s="29">
        <f t="shared" si="1053"/>
        <v>6664.2290868193304</v>
      </c>
      <c r="G1408" s="29">
        <f t="shared" si="1054"/>
        <v>7219.581371882834</v>
      </c>
      <c r="H1408" s="31">
        <f t="shared" si="1055"/>
        <v>83.302863585241624</v>
      </c>
      <c r="I1408" s="42"/>
    </row>
    <row r="1409" spans="1:9" x14ac:dyDescent="0.2">
      <c r="A1409" s="25" t="str">
        <f>A1404</f>
        <v>N286</v>
      </c>
      <c r="B1409" s="25" t="s">
        <v>7</v>
      </c>
      <c r="C1409" s="29">
        <f t="shared" si="1050"/>
        <v>181933.45407016773</v>
      </c>
      <c r="D1409" s="29">
        <f t="shared" si="1051"/>
        <v>15161.120880953953</v>
      </c>
      <c r="E1409" s="29">
        <f t="shared" si="1052"/>
        <v>3498.7202705801483</v>
      </c>
      <c r="F1409" s="29">
        <f t="shared" si="1053"/>
        <v>6997.4405411602966</v>
      </c>
      <c r="G1409" s="29">
        <f t="shared" si="1054"/>
        <v>7580.5604404769765</v>
      </c>
      <c r="H1409" s="31">
        <f t="shared" si="1055"/>
        <v>87.468006764503713</v>
      </c>
      <c r="I1409" s="42"/>
    </row>
    <row r="1410" spans="1:9" x14ac:dyDescent="0.2">
      <c r="A1410" s="25" t="str">
        <f>A1404</f>
        <v>N286</v>
      </c>
      <c r="B1410" s="25" t="s">
        <v>6</v>
      </c>
      <c r="C1410" s="29">
        <f t="shared" si="1050"/>
        <v>191030.12677367614</v>
      </c>
      <c r="D1410" s="29">
        <f t="shared" si="1051"/>
        <v>15919.176925001653</v>
      </c>
      <c r="E1410" s="29">
        <f t="shared" si="1052"/>
        <v>3673.6562841091563</v>
      </c>
      <c r="F1410" s="29">
        <f t="shared" si="1053"/>
        <v>7347.3125682183127</v>
      </c>
      <c r="G1410" s="29">
        <f t="shared" si="1054"/>
        <v>7959.5884625008266</v>
      </c>
      <c r="H1410" s="31">
        <f t="shared" si="1055"/>
        <v>91.841407102728908</v>
      </c>
      <c r="I1410" s="42"/>
    </row>
    <row r="1411" spans="1:9" x14ac:dyDescent="0.2">
      <c r="C1411" s="29"/>
      <c r="D1411" s="29"/>
      <c r="E1411" s="29"/>
      <c r="F1411" s="29"/>
      <c r="G1411" s="29"/>
      <c r="I1411" s="42"/>
    </row>
    <row r="1412" spans="1:9" x14ac:dyDescent="0.2">
      <c r="A1412" s="25" t="s">
        <v>105</v>
      </c>
      <c r="B1412" s="25" t="s">
        <v>2</v>
      </c>
      <c r="C1412" s="29">
        <f t="shared" ref="C1412:C1418" si="1056">H1412*2080</f>
        <v>143975.11803816358</v>
      </c>
      <c r="D1412" s="29">
        <f t="shared" ref="D1412:D1418" si="1057">H1412*173.33333</f>
        <v>11997.926272450943</v>
      </c>
      <c r="E1412" s="29">
        <f t="shared" ref="E1412:E1418" si="1058">H1412*40</f>
        <v>2768.7522699646843</v>
      </c>
      <c r="F1412" s="29">
        <f t="shared" ref="F1412:F1418" si="1059">H1412*80</f>
        <v>5537.5045399293685</v>
      </c>
      <c r="G1412" s="29">
        <f t="shared" ref="G1412:G1418" si="1060">H1412*(173.33333/2)</f>
        <v>5998.9631362254713</v>
      </c>
      <c r="H1412" s="31">
        <f>H1404*101%</f>
        <v>69.218806749117107</v>
      </c>
      <c r="I1412" s="42"/>
    </row>
    <row r="1413" spans="1:9" x14ac:dyDescent="0.2">
      <c r="A1413" s="25" t="str">
        <f>A1412</f>
        <v>N287</v>
      </c>
      <c r="B1413" s="25" t="s">
        <v>1</v>
      </c>
      <c r="C1413" s="29">
        <f t="shared" si="1056"/>
        <v>151173.87394007176</v>
      </c>
      <c r="D1413" s="29">
        <f t="shared" si="1057"/>
        <v>12597.822586073489</v>
      </c>
      <c r="E1413" s="29">
        <f t="shared" si="1058"/>
        <v>2907.1898834629183</v>
      </c>
      <c r="F1413" s="29">
        <f t="shared" si="1059"/>
        <v>5814.3797669258365</v>
      </c>
      <c r="G1413" s="29">
        <f t="shared" si="1060"/>
        <v>6298.9112930367446</v>
      </c>
      <c r="H1413" s="31">
        <f t="shared" ref="H1413:H1418" si="1061">H1412*105%</f>
        <v>72.679747086572959</v>
      </c>
      <c r="I1413" s="42"/>
    </row>
    <row r="1414" spans="1:9" x14ac:dyDescent="0.2">
      <c r="A1414" s="25" t="str">
        <f>A1412</f>
        <v>N287</v>
      </c>
      <c r="B1414" s="25" t="s">
        <v>0</v>
      </c>
      <c r="C1414" s="29">
        <f t="shared" si="1056"/>
        <v>158732.56763707535</v>
      </c>
      <c r="D1414" s="29">
        <f t="shared" si="1057"/>
        <v>13227.713715377164</v>
      </c>
      <c r="E1414" s="29">
        <f t="shared" si="1058"/>
        <v>3052.5493776360645</v>
      </c>
      <c r="F1414" s="29">
        <f t="shared" si="1059"/>
        <v>6105.098755272129</v>
      </c>
      <c r="G1414" s="29">
        <f t="shared" si="1060"/>
        <v>6613.8568576885818</v>
      </c>
      <c r="H1414" s="31">
        <f t="shared" si="1061"/>
        <v>76.313734440901612</v>
      </c>
      <c r="I1414" s="42"/>
    </row>
    <row r="1415" spans="1:9" x14ac:dyDescent="0.2">
      <c r="A1415" s="25" t="str">
        <f>A1412</f>
        <v>N287</v>
      </c>
      <c r="B1415" s="25" t="s">
        <v>9</v>
      </c>
      <c r="C1415" s="29">
        <f t="shared" si="1056"/>
        <v>166669.19601892913</v>
      </c>
      <c r="D1415" s="29">
        <f t="shared" si="1057"/>
        <v>13889.099401146023</v>
      </c>
      <c r="E1415" s="29">
        <f t="shared" si="1058"/>
        <v>3205.1768465178679</v>
      </c>
      <c r="F1415" s="29">
        <f t="shared" si="1059"/>
        <v>6410.3536930357359</v>
      </c>
      <c r="G1415" s="29">
        <f t="shared" si="1060"/>
        <v>6944.5497005730113</v>
      </c>
      <c r="H1415" s="31">
        <f t="shared" si="1061"/>
        <v>80.129421162946699</v>
      </c>
      <c r="I1415" s="42"/>
    </row>
    <row r="1416" spans="1:9" x14ac:dyDescent="0.2">
      <c r="A1416" s="25" t="str">
        <f>A1412</f>
        <v>N287</v>
      </c>
      <c r="B1416" s="25" t="s">
        <v>8</v>
      </c>
      <c r="C1416" s="29">
        <f t="shared" si="1056"/>
        <v>175002.6558198756</v>
      </c>
      <c r="D1416" s="29">
        <f t="shared" si="1057"/>
        <v>14583.554371203325</v>
      </c>
      <c r="E1416" s="29">
        <f t="shared" si="1058"/>
        <v>3365.4356888437615</v>
      </c>
      <c r="F1416" s="29">
        <f t="shared" si="1059"/>
        <v>6730.8713776875229</v>
      </c>
      <c r="G1416" s="29">
        <f t="shared" si="1060"/>
        <v>7291.7771856016625</v>
      </c>
      <c r="H1416" s="31">
        <f t="shared" si="1061"/>
        <v>84.135892221094039</v>
      </c>
      <c r="I1416" s="42"/>
    </row>
    <row r="1417" spans="1:9" x14ac:dyDescent="0.2">
      <c r="A1417" s="25" t="str">
        <f>A1412</f>
        <v>N287</v>
      </c>
      <c r="B1417" s="25" t="s">
        <v>7</v>
      </c>
      <c r="C1417" s="29">
        <f t="shared" si="1056"/>
        <v>183752.78861086938</v>
      </c>
      <c r="D1417" s="29">
        <f t="shared" si="1057"/>
        <v>15312.732089763493</v>
      </c>
      <c r="E1417" s="29">
        <f t="shared" si="1058"/>
        <v>3533.7074732859496</v>
      </c>
      <c r="F1417" s="29">
        <f t="shared" si="1059"/>
        <v>7067.4149465718992</v>
      </c>
      <c r="G1417" s="29">
        <f t="shared" si="1060"/>
        <v>7656.3660448817463</v>
      </c>
      <c r="H1417" s="31">
        <f t="shared" si="1061"/>
        <v>88.342686832148743</v>
      </c>
      <c r="I1417" s="42"/>
    </row>
    <row r="1418" spans="1:9" x14ac:dyDescent="0.2">
      <c r="A1418" s="25" t="str">
        <f>A1412</f>
        <v>N287</v>
      </c>
      <c r="B1418" s="25" t="s">
        <v>6</v>
      </c>
      <c r="C1418" s="29">
        <f t="shared" si="1056"/>
        <v>192940.42804141284</v>
      </c>
      <c r="D1418" s="29">
        <f t="shared" si="1057"/>
        <v>16078.368694251667</v>
      </c>
      <c r="E1418" s="29">
        <f t="shared" si="1058"/>
        <v>3710.3928469502471</v>
      </c>
      <c r="F1418" s="29">
        <f t="shared" si="1059"/>
        <v>7420.7856939004942</v>
      </c>
      <c r="G1418" s="29">
        <f t="shared" si="1060"/>
        <v>8039.1843471258335</v>
      </c>
      <c r="H1418" s="31">
        <f t="shared" si="1061"/>
        <v>92.75982117375618</v>
      </c>
      <c r="I1418" s="42"/>
    </row>
    <row r="1419" spans="1:9" x14ac:dyDescent="0.2">
      <c r="C1419" s="29"/>
      <c r="D1419" s="29"/>
      <c r="E1419" s="29"/>
      <c r="F1419" s="29"/>
      <c r="G1419" s="29"/>
      <c r="I1419" s="42"/>
    </row>
    <row r="1420" spans="1:9" x14ac:dyDescent="0.2">
      <c r="A1420" s="25" t="s">
        <v>104</v>
      </c>
      <c r="B1420" s="25" t="s">
        <v>2</v>
      </c>
      <c r="C1420" s="29">
        <f t="shared" ref="C1420:C1426" si="1062">H1420*2080</f>
        <v>145414.86921854521</v>
      </c>
      <c r="D1420" s="29">
        <f t="shared" ref="D1420:D1426" si="1063">H1420*173.33333</f>
        <v>12117.905535175452</v>
      </c>
      <c r="E1420" s="29">
        <f t="shared" ref="E1420:E1426" si="1064">H1420*40</f>
        <v>2796.4397926643314</v>
      </c>
      <c r="F1420" s="29">
        <f t="shared" ref="F1420:F1426" si="1065">H1420*80</f>
        <v>5592.8795853286629</v>
      </c>
      <c r="G1420" s="29">
        <f t="shared" ref="G1420:G1426" si="1066">H1420*(173.33333/2)</f>
        <v>6058.9527675877262</v>
      </c>
      <c r="H1420" s="31">
        <f>H1412*101%</f>
        <v>69.91099481660828</v>
      </c>
      <c r="I1420" s="42"/>
    </row>
    <row r="1421" spans="1:9" x14ac:dyDescent="0.2">
      <c r="A1421" s="25" t="str">
        <f>A1420</f>
        <v>N288</v>
      </c>
      <c r="B1421" s="25" t="s">
        <v>1</v>
      </c>
      <c r="C1421" s="29">
        <f t="shared" si="1062"/>
        <v>152685.61267947248</v>
      </c>
      <c r="D1421" s="29">
        <f t="shared" si="1063"/>
        <v>12723.800811934225</v>
      </c>
      <c r="E1421" s="29">
        <f t="shared" si="1064"/>
        <v>2936.2617822975476</v>
      </c>
      <c r="F1421" s="29">
        <f t="shared" si="1065"/>
        <v>5872.5235645950952</v>
      </c>
      <c r="G1421" s="29">
        <f t="shared" si="1066"/>
        <v>6361.9004059671124</v>
      </c>
      <c r="H1421" s="31">
        <f t="shared" ref="H1421:H1426" si="1067">H1420*105%</f>
        <v>73.406544557438693</v>
      </c>
      <c r="I1421" s="42"/>
    </row>
    <row r="1422" spans="1:9" x14ac:dyDescent="0.2">
      <c r="A1422" s="25" t="str">
        <f>A1420</f>
        <v>N288</v>
      </c>
      <c r="B1422" s="25" t="s">
        <v>0</v>
      </c>
      <c r="C1422" s="29">
        <f t="shared" si="1062"/>
        <v>160319.89331344611</v>
      </c>
      <c r="D1422" s="29">
        <f t="shared" si="1063"/>
        <v>13359.990852530937</v>
      </c>
      <c r="E1422" s="29">
        <f t="shared" si="1064"/>
        <v>3083.0748714124252</v>
      </c>
      <c r="F1422" s="29">
        <f t="shared" si="1065"/>
        <v>6166.1497428248504</v>
      </c>
      <c r="G1422" s="29">
        <f t="shared" si="1066"/>
        <v>6679.9954262654683</v>
      </c>
      <c r="H1422" s="31">
        <f t="shared" si="1067"/>
        <v>77.07687178531063</v>
      </c>
      <c r="I1422" s="42"/>
    </row>
    <row r="1423" spans="1:9" x14ac:dyDescent="0.2">
      <c r="A1423" s="25" t="str">
        <f>A1420</f>
        <v>N288</v>
      </c>
      <c r="B1423" s="25" t="s">
        <v>9</v>
      </c>
      <c r="C1423" s="29">
        <f t="shared" si="1062"/>
        <v>168335.88797911842</v>
      </c>
      <c r="D1423" s="29">
        <f t="shared" si="1063"/>
        <v>14027.990395157483</v>
      </c>
      <c r="E1423" s="29">
        <f t="shared" si="1064"/>
        <v>3237.2286149830466</v>
      </c>
      <c r="F1423" s="29">
        <f t="shared" si="1065"/>
        <v>6474.4572299660931</v>
      </c>
      <c r="G1423" s="29">
        <f t="shared" si="1066"/>
        <v>7013.9951975787417</v>
      </c>
      <c r="H1423" s="31">
        <f t="shared" si="1067"/>
        <v>80.930715374576167</v>
      </c>
      <c r="I1423" s="42"/>
    </row>
    <row r="1424" spans="1:9" x14ac:dyDescent="0.2">
      <c r="A1424" s="25" t="str">
        <f>A1420</f>
        <v>N288</v>
      </c>
      <c r="B1424" s="25" t="s">
        <v>8</v>
      </c>
      <c r="C1424" s="29">
        <f t="shared" si="1062"/>
        <v>176752.68237807436</v>
      </c>
      <c r="D1424" s="29">
        <f t="shared" si="1063"/>
        <v>14729.389914915359</v>
      </c>
      <c r="E1424" s="29">
        <f t="shared" si="1064"/>
        <v>3399.0900457321995</v>
      </c>
      <c r="F1424" s="29">
        <f t="shared" si="1065"/>
        <v>6798.1800914643991</v>
      </c>
      <c r="G1424" s="29">
        <f t="shared" si="1066"/>
        <v>7364.6949574576793</v>
      </c>
      <c r="H1424" s="31">
        <f t="shared" si="1067"/>
        <v>84.977251143304983</v>
      </c>
      <c r="I1424" s="42"/>
    </row>
    <row r="1425" spans="1:9" x14ac:dyDescent="0.2">
      <c r="A1425" s="25" t="str">
        <f>A1420</f>
        <v>N288</v>
      </c>
      <c r="B1425" s="25" t="s">
        <v>7</v>
      </c>
      <c r="C1425" s="29">
        <f t="shared" si="1062"/>
        <v>185590.31649697808</v>
      </c>
      <c r="D1425" s="29">
        <f t="shared" si="1063"/>
        <v>15465.859410661127</v>
      </c>
      <c r="E1425" s="29">
        <f t="shared" si="1064"/>
        <v>3569.0445480188096</v>
      </c>
      <c r="F1425" s="29">
        <f t="shared" si="1065"/>
        <v>7138.0890960376191</v>
      </c>
      <c r="G1425" s="29">
        <f t="shared" si="1066"/>
        <v>7732.9297053305636</v>
      </c>
      <c r="H1425" s="31">
        <f t="shared" si="1067"/>
        <v>89.226113700470236</v>
      </c>
      <c r="I1425" s="42"/>
    </row>
    <row r="1426" spans="1:9" x14ac:dyDescent="0.2">
      <c r="A1426" s="25" t="str">
        <f>A1420</f>
        <v>N288</v>
      </c>
      <c r="B1426" s="25" t="s">
        <v>6</v>
      </c>
      <c r="C1426" s="29">
        <f t="shared" si="1062"/>
        <v>194869.83232182701</v>
      </c>
      <c r="D1426" s="29">
        <f t="shared" si="1063"/>
        <v>16239.152381194184</v>
      </c>
      <c r="E1426" s="29">
        <f t="shared" si="1064"/>
        <v>3747.4967754197501</v>
      </c>
      <c r="F1426" s="29">
        <f t="shared" si="1065"/>
        <v>7494.9935508395001</v>
      </c>
      <c r="G1426" s="29">
        <f t="shared" si="1066"/>
        <v>8119.5761905970921</v>
      </c>
      <c r="H1426" s="31">
        <f t="shared" si="1067"/>
        <v>93.687419385493754</v>
      </c>
      <c r="I1426" s="42"/>
    </row>
    <row r="1427" spans="1:9" x14ac:dyDescent="0.2">
      <c r="C1427" s="29"/>
      <c r="D1427" s="29"/>
      <c r="E1427" s="29"/>
      <c r="F1427" s="29"/>
      <c r="G1427" s="29"/>
      <c r="I1427" s="42"/>
    </row>
    <row r="1428" spans="1:9" x14ac:dyDescent="0.2">
      <c r="A1428" s="25" t="s">
        <v>103</v>
      </c>
      <c r="B1428" s="25" t="s">
        <v>2</v>
      </c>
      <c r="C1428" s="29">
        <f t="shared" ref="C1428:C1434" si="1068">H1428*2080</f>
        <v>146869.01791073068</v>
      </c>
      <c r="D1428" s="29">
        <f t="shared" ref="D1428:D1434" si="1069">H1428*173.33333</f>
        <v>12239.084590527205</v>
      </c>
      <c r="E1428" s="29">
        <f t="shared" ref="E1428:E1434" si="1070">H1428*40</f>
        <v>2824.4041905909744</v>
      </c>
      <c r="F1428" s="29">
        <f t="shared" ref="F1428:F1434" si="1071">H1428*80</f>
        <v>5648.8083811819488</v>
      </c>
      <c r="G1428" s="29">
        <f t="shared" ref="G1428:G1434" si="1072">H1428*(173.33333/2)</f>
        <v>6119.5422952636027</v>
      </c>
      <c r="H1428" s="31">
        <f>H1420*101%</f>
        <v>70.610104764774363</v>
      </c>
      <c r="I1428" s="42"/>
    </row>
    <row r="1429" spans="1:9" x14ac:dyDescent="0.2">
      <c r="A1429" s="25" t="str">
        <f>A1428</f>
        <v>N289</v>
      </c>
      <c r="B1429" s="25" t="s">
        <v>1</v>
      </c>
      <c r="C1429" s="29">
        <f t="shared" si="1068"/>
        <v>154212.46880626719</v>
      </c>
      <c r="D1429" s="29">
        <f t="shared" si="1069"/>
        <v>12851.038820053567</v>
      </c>
      <c r="E1429" s="29">
        <f t="shared" si="1070"/>
        <v>2965.6244001205232</v>
      </c>
      <c r="F1429" s="29">
        <f t="shared" si="1071"/>
        <v>5931.2488002410464</v>
      </c>
      <c r="G1429" s="29">
        <f t="shared" si="1072"/>
        <v>6425.5194100267836</v>
      </c>
      <c r="H1429" s="31">
        <f t="shared" ref="H1429:H1434" si="1073">H1428*105%</f>
        <v>74.14061000301308</v>
      </c>
      <c r="I1429" s="42"/>
    </row>
    <row r="1430" spans="1:9" x14ac:dyDescent="0.2">
      <c r="A1430" s="25" t="str">
        <f>A1428</f>
        <v>N289</v>
      </c>
      <c r="B1430" s="25" t="s">
        <v>0</v>
      </c>
      <c r="C1430" s="29">
        <f t="shared" si="1068"/>
        <v>161923.09224658055</v>
      </c>
      <c r="D1430" s="29">
        <f t="shared" si="1069"/>
        <v>13493.590761056244</v>
      </c>
      <c r="E1430" s="29">
        <f t="shared" si="1070"/>
        <v>3113.9056201265494</v>
      </c>
      <c r="F1430" s="29">
        <f t="shared" si="1071"/>
        <v>6227.8112402530987</v>
      </c>
      <c r="G1430" s="29">
        <f t="shared" si="1072"/>
        <v>6746.7953805281222</v>
      </c>
      <c r="H1430" s="31">
        <f t="shared" si="1073"/>
        <v>77.847640503163731</v>
      </c>
      <c r="I1430" s="42"/>
    </row>
    <row r="1431" spans="1:9" x14ac:dyDescent="0.2">
      <c r="A1431" s="25" t="str">
        <f>A1428</f>
        <v>N289</v>
      </c>
      <c r="B1431" s="25" t="s">
        <v>9</v>
      </c>
      <c r="C1431" s="29">
        <f t="shared" si="1068"/>
        <v>170019.24685890958</v>
      </c>
      <c r="D1431" s="29">
        <f t="shared" si="1069"/>
        <v>14168.270299109055</v>
      </c>
      <c r="E1431" s="29">
        <f t="shared" si="1070"/>
        <v>3269.6009011328765</v>
      </c>
      <c r="F1431" s="29">
        <f t="shared" si="1071"/>
        <v>6539.201802265753</v>
      </c>
      <c r="G1431" s="29">
        <f t="shared" si="1072"/>
        <v>7084.1351495545277</v>
      </c>
      <c r="H1431" s="31">
        <f t="shared" si="1073"/>
        <v>81.740022528321916</v>
      </c>
      <c r="I1431" s="42"/>
    </row>
    <row r="1432" spans="1:9" x14ac:dyDescent="0.2">
      <c r="A1432" s="25" t="str">
        <f>A1428</f>
        <v>N289</v>
      </c>
      <c r="B1432" s="25" t="s">
        <v>8</v>
      </c>
      <c r="C1432" s="29">
        <f t="shared" si="1068"/>
        <v>178520.20920185506</v>
      </c>
      <c r="D1432" s="29">
        <f t="shared" si="1069"/>
        <v>14876.683814064509</v>
      </c>
      <c r="E1432" s="29">
        <f t="shared" si="1070"/>
        <v>3433.0809461895205</v>
      </c>
      <c r="F1432" s="29">
        <f t="shared" si="1071"/>
        <v>6866.1618923790411</v>
      </c>
      <c r="G1432" s="29">
        <f t="shared" si="1072"/>
        <v>7438.3419070322543</v>
      </c>
      <c r="H1432" s="31">
        <f t="shared" si="1073"/>
        <v>85.827023654738014</v>
      </c>
      <c r="I1432" s="42"/>
    </row>
    <row r="1433" spans="1:9" x14ac:dyDescent="0.2">
      <c r="A1433" s="25" t="str">
        <f>A1428</f>
        <v>N289</v>
      </c>
      <c r="B1433" s="25" t="s">
        <v>7</v>
      </c>
      <c r="C1433" s="29">
        <f t="shared" si="1068"/>
        <v>187446.21966194783</v>
      </c>
      <c r="D1433" s="29">
        <f t="shared" si="1069"/>
        <v>15620.518004767735</v>
      </c>
      <c r="E1433" s="29">
        <f t="shared" si="1070"/>
        <v>3604.7349934989966</v>
      </c>
      <c r="F1433" s="29">
        <f t="shared" si="1071"/>
        <v>7209.4699869979931</v>
      </c>
      <c r="G1433" s="29">
        <f t="shared" si="1072"/>
        <v>7810.2590023838675</v>
      </c>
      <c r="H1433" s="31">
        <f t="shared" si="1073"/>
        <v>90.118374837474917</v>
      </c>
      <c r="I1433" s="42"/>
    </row>
    <row r="1434" spans="1:9" x14ac:dyDescent="0.2">
      <c r="A1434" s="25" t="str">
        <f>A1428</f>
        <v>N289</v>
      </c>
      <c r="B1434" s="25" t="s">
        <v>6</v>
      </c>
      <c r="C1434" s="29">
        <f t="shared" si="1068"/>
        <v>196818.53064504525</v>
      </c>
      <c r="D1434" s="29">
        <f t="shared" si="1069"/>
        <v>16401.543905006125</v>
      </c>
      <c r="E1434" s="29">
        <f t="shared" si="1070"/>
        <v>3784.9717431739468</v>
      </c>
      <c r="F1434" s="29">
        <f t="shared" si="1071"/>
        <v>7569.9434863478937</v>
      </c>
      <c r="G1434" s="29">
        <f t="shared" si="1072"/>
        <v>8200.7719525030625</v>
      </c>
      <c r="H1434" s="31">
        <f t="shared" si="1073"/>
        <v>94.624293579348674</v>
      </c>
      <c r="I1434" s="42"/>
    </row>
    <row r="1435" spans="1:9" x14ac:dyDescent="0.2">
      <c r="C1435" s="29"/>
      <c r="D1435" s="29"/>
      <c r="E1435" s="29"/>
      <c r="F1435" s="29"/>
      <c r="G1435" s="29"/>
      <c r="I1435" s="42"/>
    </row>
    <row r="1436" spans="1:9" x14ac:dyDescent="0.2">
      <c r="A1436" s="25" t="s">
        <v>102</v>
      </c>
      <c r="B1436" s="25" t="s">
        <v>2</v>
      </c>
      <c r="C1436" s="29">
        <f t="shared" ref="C1436:C1442" si="1074">H1436*2080</f>
        <v>148337.70808983798</v>
      </c>
      <c r="D1436" s="29">
        <f t="shared" ref="D1436:D1442" si="1075">H1436*173.33333</f>
        <v>12361.47543643248</v>
      </c>
      <c r="E1436" s="29">
        <f t="shared" ref="E1436:E1442" si="1076">H1436*40</f>
        <v>2852.6482324968847</v>
      </c>
      <c r="F1436" s="29">
        <f t="shared" ref="F1436:F1442" si="1077">H1436*80</f>
        <v>5705.2964649937694</v>
      </c>
      <c r="G1436" s="29">
        <f t="shared" ref="G1436:G1442" si="1078">H1436*(173.33333/2)</f>
        <v>6180.73771821624</v>
      </c>
      <c r="H1436" s="31">
        <f>H1428*101%</f>
        <v>71.316205812422112</v>
      </c>
      <c r="I1436" s="42"/>
    </row>
    <row r="1437" spans="1:9" x14ac:dyDescent="0.2">
      <c r="A1437" s="25" t="str">
        <f>A1436</f>
        <v>N290</v>
      </c>
      <c r="B1437" s="25" t="s">
        <v>1</v>
      </c>
      <c r="C1437" s="29">
        <f t="shared" si="1074"/>
        <v>155754.59349432992</v>
      </c>
      <c r="D1437" s="29">
        <f t="shared" si="1075"/>
        <v>12979.549208254104</v>
      </c>
      <c r="E1437" s="29">
        <f t="shared" si="1076"/>
        <v>2995.280644121729</v>
      </c>
      <c r="F1437" s="29">
        <f t="shared" si="1077"/>
        <v>5990.561288243458</v>
      </c>
      <c r="G1437" s="29">
        <f t="shared" si="1078"/>
        <v>6489.774604127052</v>
      </c>
      <c r="H1437" s="31">
        <f t="shared" ref="H1437:H1442" si="1079">H1436*105%</f>
        <v>74.882016103043227</v>
      </c>
      <c r="I1437" s="42"/>
    </row>
    <row r="1438" spans="1:9" x14ac:dyDescent="0.2">
      <c r="A1438" s="25" t="str">
        <f>A1436</f>
        <v>N290</v>
      </c>
      <c r="B1438" s="25" t="s">
        <v>0</v>
      </c>
      <c r="C1438" s="29">
        <f t="shared" si="1074"/>
        <v>163542.3231690464</v>
      </c>
      <c r="D1438" s="29">
        <f t="shared" si="1075"/>
        <v>13628.526668666809</v>
      </c>
      <c r="E1438" s="29">
        <f t="shared" si="1076"/>
        <v>3145.0446763278155</v>
      </c>
      <c r="F1438" s="29">
        <f t="shared" si="1077"/>
        <v>6290.089352655631</v>
      </c>
      <c r="G1438" s="29">
        <f t="shared" si="1078"/>
        <v>6814.2633343334046</v>
      </c>
      <c r="H1438" s="31">
        <f t="shared" si="1079"/>
        <v>78.626116908195385</v>
      </c>
      <c r="I1438" s="42"/>
    </row>
    <row r="1439" spans="1:9" x14ac:dyDescent="0.2">
      <c r="A1439" s="25" t="str">
        <f>A1436</f>
        <v>N290</v>
      </c>
      <c r="B1439" s="25" t="s">
        <v>9</v>
      </c>
      <c r="C1439" s="29">
        <f t="shared" si="1074"/>
        <v>171719.43932749872</v>
      </c>
      <c r="D1439" s="29">
        <f t="shared" si="1075"/>
        <v>14309.95300210015</v>
      </c>
      <c r="E1439" s="29">
        <f t="shared" si="1076"/>
        <v>3302.2969101442059</v>
      </c>
      <c r="F1439" s="29">
        <f t="shared" si="1077"/>
        <v>6604.5938202884117</v>
      </c>
      <c r="G1439" s="29">
        <f t="shared" si="1078"/>
        <v>7154.9765010500751</v>
      </c>
      <c r="H1439" s="31">
        <f t="shared" si="1079"/>
        <v>82.557422753605152</v>
      </c>
      <c r="I1439" s="42"/>
    </row>
    <row r="1440" spans="1:9" x14ac:dyDescent="0.2">
      <c r="A1440" s="25" t="str">
        <f>A1436</f>
        <v>N290</v>
      </c>
      <c r="B1440" s="25" t="s">
        <v>8</v>
      </c>
      <c r="C1440" s="29">
        <f t="shared" si="1074"/>
        <v>180305.41129387365</v>
      </c>
      <c r="D1440" s="29">
        <f t="shared" si="1075"/>
        <v>15025.450652205158</v>
      </c>
      <c r="E1440" s="29">
        <f t="shared" si="1076"/>
        <v>3467.4117556514166</v>
      </c>
      <c r="F1440" s="29">
        <f t="shared" si="1077"/>
        <v>6934.8235113028331</v>
      </c>
      <c r="G1440" s="29">
        <f t="shared" si="1078"/>
        <v>7512.7253261025789</v>
      </c>
      <c r="H1440" s="31">
        <f t="shared" si="1079"/>
        <v>86.685293891285411</v>
      </c>
      <c r="I1440" s="42"/>
    </row>
    <row r="1441" spans="1:9" x14ac:dyDescent="0.2">
      <c r="A1441" s="25" t="str">
        <f>A1436</f>
        <v>N290</v>
      </c>
      <c r="B1441" s="25" t="s">
        <v>7</v>
      </c>
      <c r="C1441" s="29">
        <f t="shared" si="1074"/>
        <v>189320.68185856735</v>
      </c>
      <c r="D1441" s="29">
        <f t="shared" si="1075"/>
        <v>15776.723184815415</v>
      </c>
      <c r="E1441" s="29">
        <f t="shared" si="1076"/>
        <v>3640.7823434339871</v>
      </c>
      <c r="F1441" s="29">
        <f t="shared" si="1077"/>
        <v>7281.5646868679742</v>
      </c>
      <c r="G1441" s="29">
        <f t="shared" si="1078"/>
        <v>7888.3615924077076</v>
      </c>
      <c r="H1441" s="31">
        <f t="shared" si="1079"/>
        <v>91.01955858584968</v>
      </c>
      <c r="I1441" s="42"/>
    </row>
    <row r="1442" spans="1:9" x14ac:dyDescent="0.2">
      <c r="A1442" s="25" t="str">
        <f>A1436</f>
        <v>N290</v>
      </c>
      <c r="B1442" s="25" t="s">
        <v>6</v>
      </c>
      <c r="C1442" s="29">
        <f t="shared" si="1074"/>
        <v>198786.71595149572</v>
      </c>
      <c r="D1442" s="29">
        <f t="shared" si="1075"/>
        <v>16565.559344056186</v>
      </c>
      <c r="E1442" s="29">
        <f t="shared" si="1076"/>
        <v>3822.8214606056868</v>
      </c>
      <c r="F1442" s="29">
        <f t="shared" si="1077"/>
        <v>7645.6429212113735</v>
      </c>
      <c r="G1442" s="29">
        <f t="shared" si="1078"/>
        <v>8282.779672028093</v>
      </c>
      <c r="H1442" s="31">
        <f t="shared" si="1079"/>
        <v>95.570536515142166</v>
      </c>
      <c r="I1442" s="42"/>
    </row>
    <row r="1443" spans="1:9" x14ac:dyDescent="0.2">
      <c r="C1443" s="29"/>
      <c r="D1443" s="29"/>
      <c r="E1443" s="29"/>
      <c r="F1443" s="29"/>
      <c r="G1443" s="29"/>
      <c r="I1443" s="42"/>
    </row>
    <row r="1444" spans="1:9" x14ac:dyDescent="0.2">
      <c r="A1444" s="25" t="s">
        <v>101</v>
      </c>
      <c r="B1444" s="25" t="s">
        <v>2</v>
      </c>
      <c r="C1444" s="29">
        <f t="shared" ref="C1444:C1450" si="1080">H1444*2080</f>
        <v>149821.08517073639</v>
      </c>
      <c r="D1444" s="29">
        <f t="shared" ref="D1444:D1450" si="1081">H1444*173.33333</f>
        <v>12485.090190796805</v>
      </c>
      <c r="E1444" s="29">
        <f t="shared" ref="E1444:E1450" si="1082">H1444*40</f>
        <v>2881.1747148218537</v>
      </c>
      <c r="F1444" s="29">
        <f t="shared" ref="F1444:F1450" si="1083">H1444*80</f>
        <v>5762.3494296437075</v>
      </c>
      <c r="G1444" s="29">
        <f t="shared" ref="G1444:G1450" si="1084">H1444*(173.33333/2)</f>
        <v>6242.5450953984027</v>
      </c>
      <c r="H1444" s="31">
        <f>H1436*101%</f>
        <v>72.029367870546338</v>
      </c>
      <c r="I1444" s="42"/>
    </row>
    <row r="1445" spans="1:9" x14ac:dyDescent="0.2">
      <c r="A1445" s="25" t="str">
        <f>A1444</f>
        <v>N291</v>
      </c>
      <c r="B1445" s="25" t="s">
        <v>1</v>
      </c>
      <c r="C1445" s="29">
        <f t="shared" si="1080"/>
        <v>157312.13942927323</v>
      </c>
      <c r="D1445" s="29">
        <f t="shared" si="1081"/>
        <v>13109.344700336647</v>
      </c>
      <c r="E1445" s="29">
        <f t="shared" si="1082"/>
        <v>3025.2334505629465</v>
      </c>
      <c r="F1445" s="29">
        <f t="shared" si="1083"/>
        <v>6050.4669011258929</v>
      </c>
      <c r="G1445" s="29">
        <f t="shared" si="1084"/>
        <v>6554.6723501683236</v>
      </c>
      <c r="H1445" s="31">
        <f t="shared" ref="H1445:H1450" si="1085">H1444*105%</f>
        <v>75.630836264073665</v>
      </c>
      <c r="I1445" s="42"/>
    </row>
    <row r="1446" spans="1:9" x14ac:dyDescent="0.2">
      <c r="A1446" s="25" t="str">
        <f>A1444</f>
        <v>N291</v>
      </c>
      <c r="B1446" s="25" t="s">
        <v>0</v>
      </c>
      <c r="C1446" s="29">
        <f t="shared" si="1080"/>
        <v>165177.74640073688</v>
      </c>
      <c r="D1446" s="29">
        <f t="shared" si="1081"/>
        <v>13764.81193535348</v>
      </c>
      <c r="E1446" s="29">
        <f t="shared" si="1082"/>
        <v>3176.4951230910942</v>
      </c>
      <c r="F1446" s="29">
        <f t="shared" si="1083"/>
        <v>6352.9902461821885</v>
      </c>
      <c r="G1446" s="29">
        <f t="shared" si="1084"/>
        <v>6882.4059676767401</v>
      </c>
      <c r="H1446" s="31">
        <f t="shared" si="1085"/>
        <v>79.412378077277353</v>
      </c>
      <c r="I1446" s="42"/>
    </row>
    <row r="1447" spans="1:9" x14ac:dyDescent="0.2">
      <c r="A1447" s="25" t="str">
        <f>A1444</f>
        <v>N291</v>
      </c>
      <c r="B1447" s="25" t="s">
        <v>9</v>
      </c>
      <c r="C1447" s="29">
        <f t="shared" si="1080"/>
        <v>173436.63372077374</v>
      </c>
      <c r="D1447" s="29">
        <f t="shared" si="1081"/>
        <v>14453.052532121153</v>
      </c>
      <c r="E1447" s="29">
        <f t="shared" si="1082"/>
        <v>3335.3198792456487</v>
      </c>
      <c r="F1447" s="29">
        <f t="shared" si="1083"/>
        <v>6670.6397584912975</v>
      </c>
      <c r="G1447" s="29">
        <f t="shared" si="1084"/>
        <v>7226.5262660605767</v>
      </c>
      <c r="H1447" s="31">
        <f t="shared" si="1085"/>
        <v>83.382996981141218</v>
      </c>
      <c r="I1447" s="42"/>
    </row>
    <row r="1448" spans="1:9" x14ac:dyDescent="0.2">
      <c r="A1448" s="25" t="str">
        <f>A1444</f>
        <v>N291</v>
      </c>
      <c r="B1448" s="25" t="s">
        <v>8</v>
      </c>
      <c r="C1448" s="29">
        <f t="shared" si="1080"/>
        <v>182108.46540681244</v>
      </c>
      <c r="D1448" s="29">
        <f t="shared" si="1081"/>
        <v>15175.705158727213</v>
      </c>
      <c r="E1448" s="29">
        <f t="shared" si="1082"/>
        <v>3502.0858732079314</v>
      </c>
      <c r="F1448" s="29">
        <f t="shared" si="1083"/>
        <v>7004.1717464158628</v>
      </c>
      <c r="G1448" s="29">
        <f t="shared" si="1084"/>
        <v>7587.8525793636063</v>
      </c>
      <c r="H1448" s="31">
        <f t="shared" si="1085"/>
        <v>87.552146830198282</v>
      </c>
      <c r="I1448" s="42"/>
    </row>
    <row r="1449" spans="1:9" x14ac:dyDescent="0.2">
      <c r="A1449" s="25" t="str">
        <f>A1444</f>
        <v>N291</v>
      </c>
      <c r="B1449" s="25" t="s">
        <v>7</v>
      </c>
      <c r="C1449" s="29">
        <f t="shared" si="1080"/>
        <v>191213.88867715304</v>
      </c>
      <c r="D1449" s="29">
        <f t="shared" si="1081"/>
        <v>15934.490416663573</v>
      </c>
      <c r="E1449" s="29">
        <f t="shared" si="1082"/>
        <v>3677.1901668683277</v>
      </c>
      <c r="F1449" s="29">
        <f t="shared" si="1083"/>
        <v>7354.3803337366553</v>
      </c>
      <c r="G1449" s="29">
        <f t="shared" si="1084"/>
        <v>7967.2452083317867</v>
      </c>
      <c r="H1449" s="31">
        <f t="shared" si="1085"/>
        <v>91.929754171708197</v>
      </c>
      <c r="I1449" s="42"/>
    </row>
    <row r="1450" spans="1:9" x14ac:dyDescent="0.2">
      <c r="A1450" s="25" t="str">
        <f>A1444</f>
        <v>N291</v>
      </c>
      <c r="B1450" s="25" t="s">
        <v>6</v>
      </c>
      <c r="C1450" s="29">
        <f t="shared" si="1080"/>
        <v>200774.58311101072</v>
      </c>
      <c r="D1450" s="29">
        <f t="shared" si="1081"/>
        <v>16731.214937496752</v>
      </c>
      <c r="E1450" s="29">
        <f t="shared" si="1082"/>
        <v>3861.0496752117442</v>
      </c>
      <c r="F1450" s="29">
        <f t="shared" si="1083"/>
        <v>7722.0993504234884</v>
      </c>
      <c r="G1450" s="29">
        <f t="shared" si="1084"/>
        <v>8365.607468748376</v>
      </c>
      <c r="H1450" s="31">
        <f t="shared" si="1085"/>
        <v>96.526241880293611</v>
      </c>
      <c r="I1450" s="42"/>
    </row>
    <row r="1451" spans="1:9" x14ac:dyDescent="0.2">
      <c r="C1451" s="29"/>
      <c r="D1451" s="29"/>
      <c r="E1451" s="29"/>
      <c r="F1451" s="29"/>
      <c r="G1451" s="29"/>
      <c r="I1451" s="42"/>
    </row>
    <row r="1452" spans="1:9" x14ac:dyDescent="0.2">
      <c r="A1452" s="25" t="s">
        <v>100</v>
      </c>
      <c r="B1452" s="25" t="s">
        <v>2</v>
      </c>
      <c r="C1452" s="29">
        <f t="shared" ref="C1452:C1458" si="1086">H1452*2080</f>
        <v>151319.29602244374</v>
      </c>
      <c r="D1452" s="29">
        <f t="shared" ref="D1452:D1458" si="1087">H1452*173.33333</f>
        <v>12609.941092704772</v>
      </c>
      <c r="E1452" s="29">
        <f t="shared" ref="E1452:E1458" si="1088">H1452*40</f>
        <v>2909.986461970072</v>
      </c>
      <c r="F1452" s="29">
        <f t="shared" ref="F1452:F1458" si="1089">H1452*80</f>
        <v>5819.972923940144</v>
      </c>
      <c r="G1452" s="29">
        <f t="shared" ref="G1452:G1458" si="1090">H1452*(173.33333/2)</f>
        <v>6304.970546352386</v>
      </c>
      <c r="H1452" s="31">
        <f>H1444*101%</f>
        <v>72.749661549251798</v>
      </c>
      <c r="I1452" s="42"/>
    </row>
    <row r="1453" spans="1:9" x14ac:dyDescent="0.2">
      <c r="A1453" s="25" t="str">
        <f>A1452</f>
        <v>N292</v>
      </c>
      <c r="B1453" s="25" t="s">
        <v>1</v>
      </c>
      <c r="C1453" s="29">
        <f t="shared" si="1086"/>
        <v>158885.26082356591</v>
      </c>
      <c r="D1453" s="29">
        <f t="shared" si="1087"/>
        <v>13240.438147340012</v>
      </c>
      <c r="E1453" s="29">
        <f t="shared" si="1088"/>
        <v>3055.4857850685758</v>
      </c>
      <c r="F1453" s="29">
        <f t="shared" si="1089"/>
        <v>6110.9715701371515</v>
      </c>
      <c r="G1453" s="29">
        <f t="shared" si="1090"/>
        <v>6620.2190736700059</v>
      </c>
      <c r="H1453" s="31">
        <f t="shared" ref="H1453:H1458" si="1091">H1452*105%</f>
        <v>76.387144626714388</v>
      </c>
      <c r="I1453" s="42"/>
    </row>
    <row r="1454" spans="1:9" x14ac:dyDescent="0.2">
      <c r="A1454" s="25" t="str">
        <f>A1452</f>
        <v>N292</v>
      </c>
      <c r="B1454" s="25" t="s">
        <v>0</v>
      </c>
      <c r="C1454" s="29">
        <f t="shared" si="1086"/>
        <v>166829.52386474423</v>
      </c>
      <c r="D1454" s="29">
        <f t="shared" si="1087"/>
        <v>13902.460054707013</v>
      </c>
      <c r="E1454" s="29">
        <f t="shared" si="1088"/>
        <v>3208.2600743220046</v>
      </c>
      <c r="F1454" s="29">
        <f t="shared" si="1089"/>
        <v>6416.5201486440092</v>
      </c>
      <c r="G1454" s="29">
        <f t="shared" si="1090"/>
        <v>6951.2300273535066</v>
      </c>
      <c r="H1454" s="31">
        <f t="shared" si="1091"/>
        <v>80.206501858050117</v>
      </c>
      <c r="I1454" s="42"/>
    </row>
    <row r="1455" spans="1:9" x14ac:dyDescent="0.2">
      <c r="A1455" s="25" t="str">
        <f>A1452</f>
        <v>N292</v>
      </c>
      <c r="B1455" s="25" t="s">
        <v>9</v>
      </c>
      <c r="C1455" s="29">
        <f t="shared" si="1086"/>
        <v>175171.00005798147</v>
      </c>
      <c r="D1455" s="29">
        <f t="shared" si="1087"/>
        <v>14597.583057442363</v>
      </c>
      <c r="E1455" s="29">
        <f t="shared" si="1088"/>
        <v>3368.6730780381049</v>
      </c>
      <c r="F1455" s="29">
        <f t="shared" si="1089"/>
        <v>6737.3461560762098</v>
      </c>
      <c r="G1455" s="29">
        <f t="shared" si="1090"/>
        <v>7298.7915287211817</v>
      </c>
      <c r="H1455" s="31">
        <f t="shared" si="1091"/>
        <v>84.216826950952623</v>
      </c>
      <c r="I1455" s="42"/>
    </row>
    <row r="1456" spans="1:9" x14ac:dyDescent="0.2">
      <c r="A1456" s="25" t="str">
        <f>A1452</f>
        <v>N292</v>
      </c>
      <c r="B1456" s="25" t="s">
        <v>8</v>
      </c>
      <c r="C1456" s="29">
        <f t="shared" si="1086"/>
        <v>183929.55006088052</v>
      </c>
      <c r="D1456" s="29">
        <f t="shared" si="1087"/>
        <v>15327.462210314481</v>
      </c>
      <c r="E1456" s="29">
        <f t="shared" si="1088"/>
        <v>3537.1067319400099</v>
      </c>
      <c r="F1456" s="29">
        <f t="shared" si="1089"/>
        <v>7074.2134638800198</v>
      </c>
      <c r="G1456" s="29">
        <f t="shared" si="1090"/>
        <v>7663.7311051572406</v>
      </c>
      <c r="H1456" s="31">
        <f t="shared" si="1091"/>
        <v>88.427668298500251</v>
      </c>
      <c r="I1456" s="42"/>
    </row>
    <row r="1457" spans="1:9" x14ac:dyDescent="0.2">
      <c r="A1457" s="25" t="str">
        <f>A1452</f>
        <v>N292</v>
      </c>
      <c r="B1457" s="25" t="s">
        <v>7</v>
      </c>
      <c r="C1457" s="29">
        <f t="shared" si="1086"/>
        <v>193126.02756392455</v>
      </c>
      <c r="D1457" s="29">
        <f t="shared" si="1087"/>
        <v>16093.835320830207</v>
      </c>
      <c r="E1457" s="29">
        <f t="shared" si="1088"/>
        <v>3713.962068537011</v>
      </c>
      <c r="F1457" s="29">
        <f t="shared" si="1089"/>
        <v>7427.9241370740219</v>
      </c>
      <c r="G1457" s="29">
        <f t="shared" si="1090"/>
        <v>8046.9176604151035</v>
      </c>
      <c r="H1457" s="31">
        <f t="shared" si="1091"/>
        <v>92.849051713425268</v>
      </c>
      <c r="I1457" s="42"/>
    </row>
    <row r="1458" spans="1:9" x14ac:dyDescent="0.2">
      <c r="A1458" s="25" t="str">
        <f>A1452</f>
        <v>N292</v>
      </c>
      <c r="B1458" s="25" t="s">
        <v>6</v>
      </c>
      <c r="C1458" s="29">
        <f t="shared" si="1086"/>
        <v>202782.3289421208</v>
      </c>
      <c r="D1458" s="29">
        <f t="shared" si="1087"/>
        <v>16898.527086871716</v>
      </c>
      <c r="E1458" s="29">
        <f t="shared" si="1088"/>
        <v>3899.6601719638611</v>
      </c>
      <c r="F1458" s="29">
        <f t="shared" si="1089"/>
        <v>7799.3203439277222</v>
      </c>
      <c r="G1458" s="29">
        <f t="shared" si="1090"/>
        <v>8449.2635434358581</v>
      </c>
      <c r="H1458" s="31">
        <f t="shared" si="1091"/>
        <v>97.491504299096533</v>
      </c>
      <c r="I1458" s="42"/>
    </row>
    <row r="1459" spans="1:9" x14ac:dyDescent="0.2">
      <c r="C1459" s="29"/>
      <c r="D1459" s="29"/>
      <c r="E1459" s="29"/>
      <c r="F1459" s="29"/>
      <c r="G1459" s="29"/>
      <c r="I1459" s="42"/>
    </row>
    <row r="1460" spans="1:9" x14ac:dyDescent="0.2">
      <c r="A1460" s="25" t="s">
        <v>99</v>
      </c>
      <c r="B1460" s="25" t="s">
        <v>2</v>
      </c>
      <c r="C1460" s="29">
        <f t="shared" ref="C1460:C1466" si="1092">H1460*2080</f>
        <v>152832.48898266818</v>
      </c>
      <c r="D1460" s="29">
        <f t="shared" ref="D1460:D1466" si="1093">H1460*173.33333</f>
        <v>12736.040503631819</v>
      </c>
      <c r="E1460" s="29">
        <f t="shared" ref="E1460:E1466" si="1094">H1460*40</f>
        <v>2939.0863265897724</v>
      </c>
      <c r="F1460" s="29">
        <f t="shared" ref="F1460:F1466" si="1095">H1460*80</f>
        <v>5878.1726531795448</v>
      </c>
      <c r="G1460" s="29">
        <f t="shared" ref="G1460:G1466" si="1096">H1460*(173.33333/2)</f>
        <v>6368.0202518159094</v>
      </c>
      <c r="H1460" s="31">
        <f>H1452*101%</f>
        <v>73.47715816474431</v>
      </c>
      <c r="I1460" s="42"/>
    </row>
    <row r="1461" spans="1:9" x14ac:dyDescent="0.2">
      <c r="A1461" s="25" t="str">
        <f>A1460</f>
        <v>N293</v>
      </c>
      <c r="B1461" s="25" t="s">
        <v>1</v>
      </c>
      <c r="C1461" s="29">
        <f t="shared" si="1092"/>
        <v>160474.11343180158</v>
      </c>
      <c r="D1461" s="29">
        <f t="shared" si="1093"/>
        <v>13372.842528813411</v>
      </c>
      <c r="E1461" s="29">
        <f t="shared" si="1094"/>
        <v>3086.0406429192612</v>
      </c>
      <c r="F1461" s="29">
        <f t="shared" si="1095"/>
        <v>6172.0812858385225</v>
      </c>
      <c r="G1461" s="29">
        <f t="shared" si="1096"/>
        <v>6686.4212644067056</v>
      </c>
      <c r="H1461" s="31">
        <f t="shared" ref="H1461:H1466" si="1097">H1460*105%</f>
        <v>77.151016072981534</v>
      </c>
      <c r="I1461" s="42"/>
    </row>
    <row r="1462" spans="1:9" x14ac:dyDescent="0.2">
      <c r="A1462" s="25" t="str">
        <f>A1460</f>
        <v>N293</v>
      </c>
      <c r="B1462" s="25" t="s">
        <v>0</v>
      </c>
      <c r="C1462" s="29">
        <f t="shared" si="1092"/>
        <v>168497.81910339167</v>
      </c>
      <c r="D1462" s="29">
        <f t="shared" si="1093"/>
        <v>14041.484655254082</v>
      </c>
      <c r="E1462" s="29">
        <f t="shared" si="1094"/>
        <v>3240.3426750652243</v>
      </c>
      <c r="F1462" s="29">
        <f t="shared" si="1095"/>
        <v>6480.6853501304486</v>
      </c>
      <c r="G1462" s="29">
        <f t="shared" si="1096"/>
        <v>7020.742327627041</v>
      </c>
      <c r="H1462" s="31">
        <f t="shared" si="1097"/>
        <v>81.00856687663061</v>
      </c>
      <c r="I1462" s="42"/>
    </row>
    <row r="1463" spans="1:9" x14ac:dyDescent="0.2">
      <c r="A1463" s="25" t="str">
        <f>A1460</f>
        <v>N293</v>
      </c>
      <c r="B1463" s="25" t="s">
        <v>9</v>
      </c>
      <c r="C1463" s="29">
        <f t="shared" si="1092"/>
        <v>176922.71005856126</v>
      </c>
      <c r="D1463" s="29">
        <f t="shared" si="1093"/>
        <v>14743.558888016787</v>
      </c>
      <c r="E1463" s="29">
        <f t="shared" si="1094"/>
        <v>3402.3598088184863</v>
      </c>
      <c r="F1463" s="29">
        <f t="shared" si="1095"/>
        <v>6804.7196176369725</v>
      </c>
      <c r="G1463" s="29">
        <f t="shared" si="1096"/>
        <v>7371.7794440083935</v>
      </c>
      <c r="H1463" s="31">
        <f t="shared" si="1097"/>
        <v>85.058995220462151</v>
      </c>
      <c r="I1463" s="42"/>
    </row>
    <row r="1464" spans="1:9" x14ac:dyDescent="0.2">
      <c r="A1464" s="25" t="str">
        <f>A1460</f>
        <v>N293</v>
      </c>
      <c r="B1464" s="25" t="s">
        <v>8</v>
      </c>
      <c r="C1464" s="29">
        <f t="shared" si="1092"/>
        <v>185768.84556148935</v>
      </c>
      <c r="D1464" s="29">
        <f t="shared" si="1093"/>
        <v>15480.73683241763</v>
      </c>
      <c r="E1464" s="29">
        <f t="shared" si="1094"/>
        <v>3572.4777992594109</v>
      </c>
      <c r="F1464" s="29">
        <f t="shared" si="1095"/>
        <v>7144.9555985188217</v>
      </c>
      <c r="G1464" s="29">
        <f t="shared" si="1096"/>
        <v>7740.3684162088148</v>
      </c>
      <c r="H1464" s="31">
        <f t="shared" si="1097"/>
        <v>89.311944981485269</v>
      </c>
      <c r="I1464" s="42"/>
    </row>
    <row r="1465" spans="1:9" x14ac:dyDescent="0.2">
      <c r="A1465" s="25" t="str">
        <f>A1460</f>
        <v>N293</v>
      </c>
      <c r="B1465" s="25" t="s">
        <v>7</v>
      </c>
      <c r="C1465" s="29">
        <f t="shared" si="1092"/>
        <v>195057.28783956383</v>
      </c>
      <c r="D1465" s="29">
        <f t="shared" si="1093"/>
        <v>16254.77367403851</v>
      </c>
      <c r="E1465" s="29">
        <f t="shared" si="1094"/>
        <v>3751.1016892223815</v>
      </c>
      <c r="F1465" s="29">
        <f t="shared" si="1095"/>
        <v>7502.2033784447631</v>
      </c>
      <c r="G1465" s="29">
        <f t="shared" si="1096"/>
        <v>8127.3868370192549</v>
      </c>
      <c r="H1465" s="31">
        <f t="shared" si="1097"/>
        <v>93.777542230559533</v>
      </c>
      <c r="I1465" s="42"/>
    </row>
    <row r="1466" spans="1:9" x14ac:dyDescent="0.2">
      <c r="A1466" s="25" t="str">
        <f>A1460</f>
        <v>N293</v>
      </c>
      <c r="B1466" s="25" t="s">
        <v>6</v>
      </c>
      <c r="C1466" s="29">
        <f t="shared" si="1092"/>
        <v>204810.15223154204</v>
      </c>
      <c r="D1466" s="29">
        <f t="shared" si="1093"/>
        <v>17067.512357740437</v>
      </c>
      <c r="E1466" s="29">
        <f t="shared" si="1094"/>
        <v>3938.6567736835009</v>
      </c>
      <c r="F1466" s="29">
        <f t="shared" si="1095"/>
        <v>7877.3135473670018</v>
      </c>
      <c r="G1466" s="29">
        <f t="shared" si="1096"/>
        <v>8533.7561788702187</v>
      </c>
      <c r="H1466" s="31">
        <f t="shared" si="1097"/>
        <v>98.466419342087519</v>
      </c>
      <c r="I1466" s="42"/>
    </row>
    <row r="1467" spans="1:9" x14ac:dyDescent="0.2">
      <c r="C1467" s="29"/>
      <c r="D1467" s="29"/>
      <c r="E1467" s="29"/>
      <c r="F1467" s="29"/>
      <c r="G1467" s="29"/>
      <c r="I1467" s="42"/>
    </row>
    <row r="1468" spans="1:9" x14ac:dyDescent="0.2">
      <c r="A1468" s="25" t="s">
        <v>98</v>
      </c>
      <c r="B1468" s="25" t="s">
        <v>2</v>
      </c>
      <c r="C1468" s="29">
        <f t="shared" ref="C1468:C1474" si="1098">H1468*2080</f>
        <v>154360.81387249485</v>
      </c>
      <c r="D1468" s="29">
        <f t="shared" ref="D1468:D1474" si="1099">H1468*173.33333</f>
        <v>12863.400908668138</v>
      </c>
      <c r="E1468" s="29">
        <f t="shared" ref="E1468:E1474" si="1100">H1468*40</f>
        <v>2968.4771898556705</v>
      </c>
      <c r="F1468" s="29">
        <f t="shared" ref="F1468:F1474" si="1101">H1468*80</f>
        <v>5936.9543797113411</v>
      </c>
      <c r="G1468" s="29">
        <f t="shared" ref="G1468:G1474" si="1102">H1468*(173.33333/2)</f>
        <v>6431.700454334069</v>
      </c>
      <c r="H1468" s="31">
        <f>H1460*101%</f>
        <v>74.21192974639176</v>
      </c>
      <c r="I1468" s="42"/>
    </row>
    <row r="1469" spans="1:9" x14ac:dyDescent="0.2">
      <c r="A1469" s="25" t="str">
        <f>A1468</f>
        <v>N294</v>
      </c>
      <c r="B1469" s="25" t="s">
        <v>1</v>
      </c>
      <c r="C1469" s="29">
        <f t="shared" si="1098"/>
        <v>162078.85456611961</v>
      </c>
      <c r="D1469" s="29">
        <f t="shared" si="1099"/>
        <v>13506.570954101546</v>
      </c>
      <c r="E1469" s="29">
        <f t="shared" si="1100"/>
        <v>3116.9010493484539</v>
      </c>
      <c r="F1469" s="29">
        <f t="shared" si="1101"/>
        <v>6233.8020986969077</v>
      </c>
      <c r="G1469" s="29">
        <f t="shared" si="1102"/>
        <v>6753.2854770507729</v>
      </c>
      <c r="H1469" s="31">
        <f t="shared" ref="H1469:H1474" si="1103">H1468*105%</f>
        <v>77.922526233711352</v>
      </c>
      <c r="I1469" s="42"/>
    </row>
    <row r="1470" spans="1:9" x14ac:dyDescent="0.2">
      <c r="A1470" s="25" t="str">
        <f>A1468</f>
        <v>N294</v>
      </c>
      <c r="B1470" s="25" t="s">
        <v>0</v>
      </c>
      <c r="C1470" s="29">
        <f t="shared" si="1098"/>
        <v>170182.7972944256</v>
      </c>
      <c r="D1470" s="29">
        <f t="shared" si="1099"/>
        <v>14181.899501806625</v>
      </c>
      <c r="E1470" s="29">
        <f t="shared" si="1100"/>
        <v>3272.7461018158774</v>
      </c>
      <c r="F1470" s="29">
        <f t="shared" si="1101"/>
        <v>6545.4922036317548</v>
      </c>
      <c r="G1470" s="29">
        <f t="shared" si="1102"/>
        <v>7090.9497509033126</v>
      </c>
      <c r="H1470" s="31">
        <f t="shared" si="1103"/>
        <v>81.81865254539693</v>
      </c>
      <c r="I1470" s="42"/>
    </row>
    <row r="1471" spans="1:9" x14ac:dyDescent="0.2">
      <c r="A1471" s="25" t="str">
        <f>A1468</f>
        <v>N294</v>
      </c>
      <c r="B1471" s="25" t="s">
        <v>9</v>
      </c>
      <c r="C1471" s="29">
        <f t="shared" si="1098"/>
        <v>178691.93715914691</v>
      </c>
      <c r="D1471" s="29">
        <f t="shared" si="1099"/>
        <v>14890.994476896956</v>
      </c>
      <c r="E1471" s="29">
        <f t="shared" si="1100"/>
        <v>3436.3834069066711</v>
      </c>
      <c r="F1471" s="29">
        <f t="shared" si="1101"/>
        <v>6872.7668138133422</v>
      </c>
      <c r="G1471" s="29">
        <f t="shared" si="1102"/>
        <v>7445.4972384484781</v>
      </c>
      <c r="H1471" s="31">
        <f t="shared" si="1103"/>
        <v>85.90958517266678</v>
      </c>
      <c r="I1471" s="42"/>
    </row>
    <row r="1472" spans="1:9" x14ac:dyDescent="0.2">
      <c r="A1472" s="25" t="str">
        <f>A1468</f>
        <v>N294</v>
      </c>
      <c r="B1472" s="25" t="s">
        <v>8</v>
      </c>
      <c r="C1472" s="29">
        <f t="shared" si="1098"/>
        <v>187626.53401710428</v>
      </c>
      <c r="D1472" s="29">
        <f t="shared" si="1099"/>
        <v>15635.544200741806</v>
      </c>
      <c r="E1472" s="29">
        <f t="shared" si="1100"/>
        <v>3608.2025772520051</v>
      </c>
      <c r="F1472" s="29">
        <f t="shared" si="1101"/>
        <v>7216.4051545040102</v>
      </c>
      <c r="G1472" s="29">
        <f t="shared" si="1102"/>
        <v>7817.772100370903</v>
      </c>
      <c r="H1472" s="31">
        <f t="shared" si="1103"/>
        <v>90.20506443130013</v>
      </c>
      <c r="I1472" s="42"/>
    </row>
    <row r="1473" spans="1:9" x14ac:dyDescent="0.2">
      <c r="A1473" s="25" t="str">
        <f>A1468</f>
        <v>N294</v>
      </c>
      <c r="B1473" s="25" t="s">
        <v>7</v>
      </c>
      <c r="C1473" s="29">
        <f t="shared" si="1098"/>
        <v>197007.8607179595</v>
      </c>
      <c r="D1473" s="29">
        <f t="shared" si="1099"/>
        <v>16417.321410778899</v>
      </c>
      <c r="E1473" s="29">
        <f t="shared" si="1100"/>
        <v>3788.6127061146053</v>
      </c>
      <c r="F1473" s="29">
        <f t="shared" si="1101"/>
        <v>7577.2254122292106</v>
      </c>
      <c r="G1473" s="29">
        <f t="shared" si="1102"/>
        <v>8208.6607053894495</v>
      </c>
      <c r="H1473" s="31">
        <f t="shared" si="1103"/>
        <v>94.715317652865139</v>
      </c>
      <c r="I1473" s="42"/>
    </row>
    <row r="1474" spans="1:9" x14ac:dyDescent="0.2">
      <c r="A1474" s="25" t="str">
        <f>A1468</f>
        <v>N294</v>
      </c>
      <c r="B1474" s="25" t="s">
        <v>6</v>
      </c>
      <c r="C1474" s="29">
        <f t="shared" si="1098"/>
        <v>206858.25375385748</v>
      </c>
      <c r="D1474" s="29">
        <f t="shared" si="1099"/>
        <v>17238.187481317844</v>
      </c>
      <c r="E1474" s="29">
        <f t="shared" si="1100"/>
        <v>3978.0433414203362</v>
      </c>
      <c r="F1474" s="29">
        <f t="shared" si="1101"/>
        <v>7956.0866828406724</v>
      </c>
      <c r="G1474" s="29">
        <f t="shared" si="1102"/>
        <v>8619.0937406589219</v>
      </c>
      <c r="H1474" s="31">
        <f t="shared" si="1103"/>
        <v>99.451083535508403</v>
      </c>
      <c r="I1474" s="42"/>
    </row>
    <row r="1475" spans="1:9" x14ac:dyDescent="0.2">
      <c r="C1475" s="29"/>
      <c r="D1475" s="29"/>
      <c r="E1475" s="29"/>
      <c r="F1475" s="29"/>
      <c r="G1475" s="29"/>
      <c r="I1475" s="42"/>
    </row>
    <row r="1476" spans="1:9" x14ac:dyDescent="0.2">
      <c r="A1476" s="25" t="s">
        <v>97</v>
      </c>
      <c r="B1476" s="25" t="s">
        <v>2</v>
      </c>
      <c r="C1476" s="29">
        <f t="shared" ref="C1476:C1482" si="1104">H1476*2080</f>
        <v>155904.42201121981</v>
      </c>
      <c r="D1476" s="29">
        <f t="shared" ref="D1476:D1482" si="1105">H1476*173.33333</f>
        <v>12992.03491775482</v>
      </c>
      <c r="E1476" s="29">
        <f t="shared" ref="E1476:E1482" si="1106">H1476*40</f>
        <v>2998.1619617542269</v>
      </c>
      <c r="F1476" s="29">
        <f t="shared" ref="F1476:F1482" si="1107">H1476*80</f>
        <v>5996.3239235084538</v>
      </c>
      <c r="G1476" s="29">
        <f t="shared" ref="G1476:G1482" si="1108">H1476*(173.33333/2)</f>
        <v>6496.0174588774098</v>
      </c>
      <c r="H1476" s="31">
        <f>H1468*101%</f>
        <v>74.954049043855676</v>
      </c>
      <c r="I1476" s="42"/>
    </row>
    <row r="1477" spans="1:9" x14ac:dyDescent="0.2">
      <c r="A1477" s="25" t="str">
        <f>A1476</f>
        <v>N295</v>
      </c>
      <c r="B1477" s="25" t="s">
        <v>1</v>
      </c>
      <c r="C1477" s="29">
        <f t="shared" si="1104"/>
        <v>163699.64311178078</v>
      </c>
      <c r="D1477" s="29">
        <f t="shared" si="1105"/>
        <v>13641.636663642561</v>
      </c>
      <c r="E1477" s="29">
        <f t="shared" si="1106"/>
        <v>3148.0700598419385</v>
      </c>
      <c r="F1477" s="29">
        <f t="shared" si="1107"/>
        <v>6296.1401196838769</v>
      </c>
      <c r="G1477" s="29">
        <f t="shared" si="1108"/>
        <v>6820.8183318212805</v>
      </c>
      <c r="H1477" s="31">
        <f t="shared" ref="H1477:H1482" si="1109">H1476*105%</f>
        <v>78.701751496048459</v>
      </c>
      <c r="I1477" s="42"/>
    </row>
    <row r="1478" spans="1:9" x14ac:dyDescent="0.2">
      <c r="A1478" s="25" t="str">
        <f>A1476</f>
        <v>N295</v>
      </c>
      <c r="B1478" s="25" t="s">
        <v>0</v>
      </c>
      <c r="C1478" s="29">
        <f t="shared" si="1104"/>
        <v>171884.62526736985</v>
      </c>
      <c r="D1478" s="29">
        <f t="shared" si="1105"/>
        <v>14323.718496824689</v>
      </c>
      <c r="E1478" s="29">
        <f t="shared" si="1106"/>
        <v>3305.4735628340354</v>
      </c>
      <c r="F1478" s="29">
        <f t="shared" si="1107"/>
        <v>6610.9471256680708</v>
      </c>
      <c r="G1478" s="29">
        <f t="shared" si="1108"/>
        <v>7161.8592484123446</v>
      </c>
      <c r="H1478" s="31">
        <f t="shared" si="1109"/>
        <v>82.636839070850883</v>
      </c>
      <c r="I1478" s="42"/>
    </row>
    <row r="1479" spans="1:9" x14ac:dyDescent="0.2">
      <c r="A1479" s="25" t="str">
        <f>A1476</f>
        <v>N295</v>
      </c>
      <c r="B1479" s="25" t="s">
        <v>9</v>
      </c>
      <c r="C1479" s="29">
        <f t="shared" si="1104"/>
        <v>180478.85653073833</v>
      </c>
      <c r="D1479" s="29">
        <f t="shared" si="1105"/>
        <v>15039.904421665924</v>
      </c>
      <c r="E1479" s="29">
        <f t="shared" si="1106"/>
        <v>3470.7472409757374</v>
      </c>
      <c r="F1479" s="29">
        <f t="shared" si="1107"/>
        <v>6941.4944819514749</v>
      </c>
      <c r="G1479" s="29">
        <f t="shared" si="1108"/>
        <v>7519.952210832962</v>
      </c>
      <c r="H1479" s="31">
        <f t="shared" si="1109"/>
        <v>86.76868102439343</v>
      </c>
      <c r="I1479" s="42"/>
    </row>
    <row r="1480" spans="1:9" x14ac:dyDescent="0.2">
      <c r="A1480" s="25" t="str">
        <f>A1476</f>
        <v>N295</v>
      </c>
      <c r="B1480" s="25" t="s">
        <v>8</v>
      </c>
      <c r="C1480" s="29">
        <f t="shared" si="1104"/>
        <v>189502.79935727527</v>
      </c>
      <c r="D1480" s="29">
        <f t="shared" si="1105"/>
        <v>15791.89964274922</v>
      </c>
      <c r="E1480" s="29">
        <f t="shared" si="1106"/>
        <v>3644.2846030245246</v>
      </c>
      <c r="F1480" s="29">
        <f t="shared" si="1107"/>
        <v>7288.5692060490492</v>
      </c>
      <c r="G1480" s="29">
        <f t="shared" si="1108"/>
        <v>7895.9498213746101</v>
      </c>
      <c r="H1480" s="31">
        <f t="shared" si="1109"/>
        <v>91.107115075613109</v>
      </c>
      <c r="I1480" s="42"/>
    </row>
    <row r="1481" spans="1:9" x14ac:dyDescent="0.2">
      <c r="A1481" s="25" t="str">
        <f>A1476</f>
        <v>N295</v>
      </c>
      <c r="B1481" s="25" t="s">
        <v>7</v>
      </c>
      <c r="C1481" s="29">
        <f t="shared" si="1104"/>
        <v>198977.93932513904</v>
      </c>
      <c r="D1481" s="29">
        <f t="shared" si="1105"/>
        <v>16581.494624886684</v>
      </c>
      <c r="E1481" s="29">
        <f t="shared" si="1106"/>
        <v>3826.4988331757509</v>
      </c>
      <c r="F1481" s="29">
        <f t="shared" si="1107"/>
        <v>7652.9976663515017</v>
      </c>
      <c r="G1481" s="29">
        <f t="shared" si="1108"/>
        <v>8290.7473124433418</v>
      </c>
      <c r="H1481" s="31">
        <f t="shared" si="1109"/>
        <v>95.662470829393769</v>
      </c>
      <c r="I1481" s="42"/>
    </row>
    <row r="1482" spans="1:9" x14ac:dyDescent="0.2">
      <c r="A1482" s="25" t="str">
        <f>A1476</f>
        <v>N295</v>
      </c>
      <c r="B1482" s="25" t="s">
        <v>6</v>
      </c>
      <c r="C1482" s="29">
        <f t="shared" si="1104"/>
        <v>208926.836291396</v>
      </c>
      <c r="D1482" s="29">
        <f t="shared" si="1105"/>
        <v>17410.569356131018</v>
      </c>
      <c r="E1482" s="29">
        <f t="shared" si="1106"/>
        <v>4017.8237748345382</v>
      </c>
      <c r="F1482" s="29">
        <f t="shared" si="1107"/>
        <v>8035.6475496690764</v>
      </c>
      <c r="G1482" s="29">
        <f t="shared" si="1108"/>
        <v>8705.2846780655091</v>
      </c>
      <c r="H1482" s="31">
        <f t="shared" si="1109"/>
        <v>100.44559437086346</v>
      </c>
      <c r="I1482" s="42"/>
    </row>
    <row r="1483" spans="1:9" x14ac:dyDescent="0.2">
      <c r="C1483" s="29"/>
      <c r="D1483" s="29"/>
      <c r="E1483" s="29"/>
      <c r="F1483" s="29"/>
      <c r="G1483" s="29"/>
      <c r="I1483" s="42"/>
    </row>
    <row r="1484" spans="1:9" x14ac:dyDescent="0.2">
      <c r="A1484" s="25" t="s">
        <v>96</v>
      </c>
      <c r="B1484" s="25" t="s">
        <v>2</v>
      </c>
      <c r="C1484" s="29">
        <f t="shared" ref="C1484:C1490" si="1110">H1484*2080</f>
        <v>157463.46623133202</v>
      </c>
      <c r="D1484" s="29">
        <f t="shared" ref="D1484:D1490" si="1111">H1484*173.33333</f>
        <v>13121.955266932369</v>
      </c>
      <c r="E1484" s="29">
        <f t="shared" ref="E1484:E1490" si="1112">H1484*40</f>
        <v>3028.1435813717694</v>
      </c>
      <c r="F1484" s="29">
        <f t="shared" ref="F1484:F1490" si="1113">H1484*80</f>
        <v>6056.2871627435388</v>
      </c>
      <c r="G1484" s="29">
        <f t="shared" ref="G1484:G1490" si="1114">H1484*(173.33333/2)</f>
        <v>6560.9776334661847</v>
      </c>
      <c r="H1484" s="31">
        <f>H1476*101%</f>
        <v>75.703589534294238</v>
      </c>
      <c r="I1484" s="42"/>
    </row>
    <row r="1485" spans="1:9" x14ac:dyDescent="0.2">
      <c r="A1485" s="25" t="str">
        <f>A1484</f>
        <v>N296</v>
      </c>
      <c r="B1485" s="25" t="s">
        <v>1</v>
      </c>
      <c r="C1485" s="29">
        <f t="shared" si="1110"/>
        <v>165336.63954289863</v>
      </c>
      <c r="D1485" s="29">
        <f t="shared" si="1111"/>
        <v>13778.053030278988</v>
      </c>
      <c r="E1485" s="29">
        <f t="shared" si="1112"/>
        <v>3179.5507604403583</v>
      </c>
      <c r="F1485" s="29">
        <f t="shared" si="1113"/>
        <v>6359.1015208807166</v>
      </c>
      <c r="G1485" s="29">
        <f t="shared" si="1114"/>
        <v>6889.0265151394942</v>
      </c>
      <c r="H1485" s="31">
        <f t="shared" ref="H1485:H1490" si="1115">H1484*105%</f>
        <v>79.488769011008955</v>
      </c>
      <c r="I1485" s="42"/>
    </row>
    <row r="1486" spans="1:9" x14ac:dyDescent="0.2">
      <c r="A1486" s="25" t="str">
        <f>A1484</f>
        <v>N296</v>
      </c>
      <c r="B1486" s="25" t="s">
        <v>0</v>
      </c>
      <c r="C1486" s="29">
        <f t="shared" si="1110"/>
        <v>173603.47152004356</v>
      </c>
      <c r="D1486" s="29">
        <f t="shared" si="1111"/>
        <v>14466.955681792939</v>
      </c>
      <c r="E1486" s="29">
        <f t="shared" si="1112"/>
        <v>3338.5282984623764</v>
      </c>
      <c r="F1486" s="29">
        <f t="shared" si="1113"/>
        <v>6677.0565969247527</v>
      </c>
      <c r="G1486" s="29">
        <f t="shared" si="1114"/>
        <v>7233.4778408964694</v>
      </c>
      <c r="H1486" s="31">
        <f t="shared" si="1115"/>
        <v>83.463207461559406</v>
      </c>
      <c r="I1486" s="42"/>
    </row>
    <row r="1487" spans="1:9" x14ac:dyDescent="0.2">
      <c r="A1487" s="25" t="str">
        <f>A1484</f>
        <v>N296</v>
      </c>
      <c r="B1487" s="25" t="s">
        <v>9</v>
      </c>
      <c r="C1487" s="29">
        <f t="shared" si="1110"/>
        <v>182283.64509604574</v>
      </c>
      <c r="D1487" s="29">
        <f t="shared" si="1111"/>
        <v>15190.303465882585</v>
      </c>
      <c r="E1487" s="29">
        <f t="shared" si="1112"/>
        <v>3505.4547133854953</v>
      </c>
      <c r="F1487" s="29">
        <f t="shared" si="1113"/>
        <v>7010.9094267709906</v>
      </c>
      <c r="G1487" s="29">
        <f t="shared" si="1114"/>
        <v>7595.1517329412927</v>
      </c>
      <c r="H1487" s="31">
        <f t="shared" si="1115"/>
        <v>87.636367834637383</v>
      </c>
      <c r="I1487" s="42"/>
    </row>
    <row r="1488" spans="1:9" x14ac:dyDescent="0.2">
      <c r="A1488" s="25" t="str">
        <f>A1484</f>
        <v>N296</v>
      </c>
      <c r="B1488" s="25" t="s">
        <v>8</v>
      </c>
      <c r="C1488" s="29">
        <f t="shared" si="1110"/>
        <v>191397.82735084803</v>
      </c>
      <c r="D1488" s="29">
        <f t="shared" si="1111"/>
        <v>15949.818639176716</v>
      </c>
      <c r="E1488" s="29">
        <f t="shared" si="1112"/>
        <v>3680.7274490547702</v>
      </c>
      <c r="F1488" s="29">
        <f t="shared" si="1113"/>
        <v>7361.4548981095404</v>
      </c>
      <c r="G1488" s="29">
        <f t="shared" si="1114"/>
        <v>7974.9093195883579</v>
      </c>
      <c r="H1488" s="31">
        <f t="shared" si="1115"/>
        <v>92.018186226369252</v>
      </c>
      <c r="I1488" s="42"/>
    </row>
    <row r="1489" spans="1:9" x14ac:dyDescent="0.2">
      <c r="A1489" s="25" t="str">
        <f>A1484</f>
        <v>N296</v>
      </c>
      <c r="B1489" s="25" t="s">
        <v>7</v>
      </c>
      <c r="C1489" s="29">
        <f t="shared" si="1110"/>
        <v>200967.71871839045</v>
      </c>
      <c r="D1489" s="29">
        <f t="shared" si="1111"/>
        <v>16747.309571135549</v>
      </c>
      <c r="E1489" s="29">
        <f t="shared" si="1112"/>
        <v>3864.7638215075085</v>
      </c>
      <c r="F1489" s="29">
        <f t="shared" si="1113"/>
        <v>7729.527643015017</v>
      </c>
      <c r="G1489" s="29">
        <f t="shared" si="1114"/>
        <v>8373.6547855677745</v>
      </c>
      <c r="H1489" s="31">
        <f t="shared" si="1115"/>
        <v>96.619095537687713</v>
      </c>
      <c r="I1489" s="42"/>
    </row>
    <row r="1490" spans="1:9" x14ac:dyDescent="0.2">
      <c r="A1490" s="25" t="str">
        <f>A1484</f>
        <v>N296</v>
      </c>
      <c r="B1490" s="25" t="s">
        <v>6</v>
      </c>
      <c r="C1490" s="29">
        <f t="shared" si="1110"/>
        <v>211016.10465430998</v>
      </c>
      <c r="D1490" s="29">
        <f t="shared" si="1111"/>
        <v>17584.675049692331</v>
      </c>
      <c r="E1490" s="29">
        <f t="shared" si="1112"/>
        <v>4058.0020125828842</v>
      </c>
      <c r="F1490" s="29">
        <f t="shared" si="1113"/>
        <v>8116.0040251657683</v>
      </c>
      <c r="G1490" s="29">
        <f t="shared" si="1114"/>
        <v>8792.3375248461653</v>
      </c>
      <c r="H1490" s="31">
        <f t="shared" si="1115"/>
        <v>101.45005031457211</v>
      </c>
      <c r="I1490" s="42"/>
    </row>
    <row r="1491" spans="1:9" x14ac:dyDescent="0.2">
      <c r="C1491" s="29"/>
      <c r="D1491" s="29"/>
      <c r="E1491" s="29"/>
      <c r="F1491" s="29"/>
      <c r="G1491" s="29"/>
      <c r="I1491" s="42"/>
    </row>
    <row r="1492" spans="1:9" x14ac:dyDescent="0.2">
      <c r="A1492" s="25" t="s">
        <v>95</v>
      </c>
      <c r="B1492" s="25" t="s">
        <v>2</v>
      </c>
      <c r="C1492" s="29">
        <f t="shared" ref="C1492:C1498" si="1116">H1492*2080</f>
        <v>159038.10089364531</v>
      </c>
      <c r="D1492" s="29">
        <f t="shared" ref="D1492:D1498" si="1117">H1492*173.33333</f>
        <v>13253.174819601692</v>
      </c>
      <c r="E1492" s="29">
        <f t="shared" ref="E1492:E1498" si="1118">H1492*40</f>
        <v>3058.4250171854869</v>
      </c>
      <c r="F1492" s="29">
        <f t="shared" ref="F1492:F1498" si="1119">H1492*80</f>
        <v>6116.8500343709738</v>
      </c>
      <c r="G1492" s="29">
        <f t="shared" ref="G1492:G1498" si="1120">H1492*(173.33333/2)</f>
        <v>6626.5874098008462</v>
      </c>
      <c r="H1492" s="31">
        <f>H1484*101%</f>
        <v>76.460625429637176</v>
      </c>
      <c r="I1492" s="42"/>
    </row>
    <row r="1493" spans="1:9" x14ac:dyDescent="0.2">
      <c r="A1493" s="25" t="str">
        <f>A1492</f>
        <v>N297</v>
      </c>
      <c r="B1493" s="25" t="s">
        <v>1</v>
      </c>
      <c r="C1493" s="29">
        <f t="shared" si="1116"/>
        <v>166990.00593832761</v>
      </c>
      <c r="D1493" s="29">
        <f t="shared" si="1117"/>
        <v>13915.833560581777</v>
      </c>
      <c r="E1493" s="29">
        <f t="shared" si="1118"/>
        <v>3211.3462680447619</v>
      </c>
      <c r="F1493" s="29">
        <f t="shared" si="1119"/>
        <v>6422.6925360895239</v>
      </c>
      <c r="G1493" s="29">
        <f t="shared" si="1120"/>
        <v>6957.9167802908887</v>
      </c>
      <c r="H1493" s="31">
        <f t="shared" ref="H1493:H1498" si="1121">H1492*105%</f>
        <v>80.283656701119043</v>
      </c>
      <c r="I1493" s="42"/>
    </row>
    <row r="1494" spans="1:9" x14ac:dyDescent="0.2">
      <c r="A1494" s="25" t="str">
        <f>A1492</f>
        <v>N297</v>
      </c>
      <c r="B1494" s="25" t="s">
        <v>0</v>
      </c>
      <c r="C1494" s="29">
        <f t="shared" si="1116"/>
        <v>175339.50623524401</v>
      </c>
      <c r="D1494" s="29">
        <f t="shared" si="1117"/>
        <v>14611.625238610868</v>
      </c>
      <c r="E1494" s="29">
        <f t="shared" si="1118"/>
        <v>3371.9135814470001</v>
      </c>
      <c r="F1494" s="29">
        <f t="shared" si="1119"/>
        <v>6743.8271628940001</v>
      </c>
      <c r="G1494" s="29">
        <f t="shared" si="1120"/>
        <v>7305.8126193054341</v>
      </c>
      <c r="H1494" s="31">
        <f t="shared" si="1121"/>
        <v>84.297839536175005</v>
      </c>
      <c r="I1494" s="42"/>
    </row>
    <row r="1495" spans="1:9" x14ac:dyDescent="0.2">
      <c r="A1495" s="25" t="str">
        <f>A1492</f>
        <v>N297</v>
      </c>
      <c r="B1495" s="25" t="s">
        <v>9</v>
      </c>
      <c r="C1495" s="29">
        <f t="shared" si="1116"/>
        <v>184106.48154700623</v>
      </c>
      <c r="D1495" s="29">
        <f t="shared" si="1117"/>
        <v>15342.206500541413</v>
      </c>
      <c r="E1495" s="29">
        <f t="shared" si="1118"/>
        <v>3540.5092605193504</v>
      </c>
      <c r="F1495" s="29">
        <f t="shared" si="1119"/>
        <v>7081.0185210387008</v>
      </c>
      <c r="G1495" s="29">
        <f t="shared" si="1120"/>
        <v>7671.1032502707067</v>
      </c>
      <c r="H1495" s="31">
        <f t="shared" si="1121"/>
        <v>88.512731512983763</v>
      </c>
      <c r="I1495" s="42"/>
    </row>
    <row r="1496" spans="1:9" x14ac:dyDescent="0.2">
      <c r="A1496" s="25" t="str">
        <f>A1492</f>
        <v>N297</v>
      </c>
      <c r="B1496" s="25" t="s">
        <v>8</v>
      </c>
      <c r="C1496" s="29">
        <f t="shared" si="1116"/>
        <v>193311.80562435655</v>
      </c>
      <c r="D1496" s="29">
        <f t="shared" si="1117"/>
        <v>16109.316825568485</v>
      </c>
      <c r="E1496" s="29">
        <f t="shared" si="1118"/>
        <v>3717.5347235453182</v>
      </c>
      <c r="F1496" s="29">
        <f t="shared" si="1119"/>
        <v>7435.0694470906365</v>
      </c>
      <c r="G1496" s="29">
        <f t="shared" si="1120"/>
        <v>8054.6584127842425</v>
      </c>
      <c r="H1496" s="31">
        <f t="shared" si="1121"/>
        <v>92.938368088632956</v>
      </c>
      <c r="I1496" s="42"/>
    </row>
    <row r="1497" spans="1:9" x14ac:dyDescent="0.2">
      <c r="A1497" s="25" t="str">
        <f>A1492</f>
        <v>N297</v>
      </c>
      <c r="B1497" s="25" t="s">
        <v>7</v>
      </c>
      <c r="C1497" s="29">
        <f t="shared" si="1116"/>
        <v>202977.39590557438</v>
      </c>
      <c r="D1497" s="29">
        <f t="shared" si="1117"/>
        <v>16914.78266684691</v>
      </c>
      <c r="E1497" s="29">
        <f t="shared" si="1118"/>
        <v>3903.4114597225839</v>
      </c>
      <c r="F1497" s="29">
        <f t="shared" si="1119"/>
        <v>7806.8229194451678</v>
      </c>
      <c r="G1497" s="29">
        <f t="shared" si="1120"/>
        <v>8457.3913334234549</v>
      </c>
      <c r="H1497" s="31">
        <f t="shared" si="1121"/>
        <v>97.585286493064601</v>
      </c>
      <c r="I1497" s="42"/>
    </row>
    <row r="1498" spans="1:9" x14ac:dyDescent="0.2">
      <c r="A1498" s="25" t="str">
        <f>A1492</f>
        <v>N297</v>
      </c>
      <c r="B1498" s="25" t="s">
        <v>6</v>
      </c>
      <c r="C1498" s="29">
        <f t="shared" si="1116"/>
        <v>213126.26570085311</v>
      </c>
      <c r="D1498" s="29">
        <f t="shared" si="1117"/>
        <v>17760.521800189254</v>
      </c>
      <c r="E1498" s="29">
        <f t="shared" si="1118"/>
        <v>4098.5820327087131</v>
      </c>
      <c r="F1498" s="29">
        <f t="shared" si="1119"/>
        <v>8197.1640654174262</v>
      </c>
      <c r="G1498" s="29">
        <f t="shared" si="1120"/>
        <v>8880.2609000946268</v>
      </c>
      <c r="H1498" s="31">
        <f t="shared" si="1121"/>
        <v>102.46455081771784</v>
      </c>
      <c r="I1498" s="42"/>
    </row>
    <row r="1499" spans="1:9" x14ac:dyDescent="0.2">
      <c r="C1499" s="29"/>
      <c r="D1499" s="29"/>
      <c r="E1499" s="29"/>
      <c r="F1499" s="29"/>
      <c r="G1499" s="29"/>
      <c r="I1499" s="42"/>
    </row>
    <row r="1500" spans="1:9" x14ac:dyDescent="0.2">
      <c r="A1500" s="25" t="s">
        <v>94</v>
      </c>
      <c r="B1500" s="25" t="s">
        <v>2</v>
      </c>
      <c r="C1500" s="29">
        <f t="shared" ref="C1500:C1506" si="1122">H1500*2080</f>
        <v>160628.48190258176</v>
      </c>
      <c r="D1500" s="29">
        <f t="shared" ref="D1500:D1506" si="1123">H1500*173.33333</f>
        <v>13385.706567797708</v>
      </c>
      <c r="E1500" s="29">
        <f t="shared" ref="E1500:E1506" si="1124">H1500*40</f>
        <v>3089.0092673573417</v>
      </c>
      <c r="F1500" s="29">
        <f t="shared" ref="F1500:F1506" si="1125">H1500*80</f>
        <v>6178.0185347146835</v>
      </c>
      <c r="G1500" s="29">
        <f t="shared" ref="G1500:G1506" si="1126">H1500*(173.33333/2)</f>
        <v>6692.853283898854</v>
      </c>
      <c r="H1500" s="31">
        <f>H1492*101%</f>
        <v>77.225231683933544</v>
      </c>
      <c r="I1500" s="42"/>
    </row>
    <row r="1501" spans="1:9" x14ac:dyDescent="0.2">
      <c r="A1501" s="25" t="str">
        <f>A1500</f>
        <v>N298</v>
      </c>
      <c r="B1501" s="25" t="s">
        <v>1</v>
      </c>
      <c r="C1501" s="29">
        <f t="shared" si="1122"/>
        <v>168659.90599771088</v>
      </c>
      <c r="D1501" s="29">
        <f t="shared" si="1123"/>
        <v>14054.991896187594</v>
      </c>
      <c r="E1501" s="29">
        <f t="shared" si="1124"/>
        <v>3243.4597307252088</v>
      </c>
      <c r="F1501" s="29">
        <f t="shared" si="1125"/>
        <v>6486.9194614504177</v>
      </c>
      <c r="G1501" s="29">
        <f t="shared" si="1126"/>
        <v>7027.4959480937969</v>
      </c>
      <c r="H1501" s="31">
        <f t="shared" ref="H1501:H1506" si="1127">H1500*105%</f>
        <v>81.086493268130226</v>
      </c>
      <c r="I1501" s="42"/>
    </row>
    <row r="1502" spans="1:9" x14ac:dyDescent="0.2">
      <c r="A1502" s="25" t="str">
        <f>A1500</f>
        <v>N298</v>
      </c>
      <c r="B1502" s="25" t="s">
        <v>0</v>
      </c>
      <c r="C1502" s="29">
        <f t="shared" si="1122"/>
        <v>177092.90129759643</v>
      </c>
      <c r="D1502" s="29">
        <f t="shared" si="1123"/>
        <v>14757.741490996976</v>
      </c>
      <c r="E1502" s="29">
        <f t="shared" si="1124"/>
        <v>3405.6327172614697</v>
      </c>
      <c r="F1502" s="29">
        <f t="shared" si="1125"/>
        <v>6811.2654345229394</v>
      </c>
      <c r="G1502" s="29">
        <f t="shared" si="1126"/>
        <v>7378.8707454984878</v>
      </c>
      <c r="H1502" s="31">
        <f t="shared" si="1127"/>
        <v>85.140817931536745</v>
      </c>
      <c r="I1502" s="42"/>
    </row>
    <row r="1503" spans="1:9" x14ac:dyDescent="0.2">
      <c r="A1503" s="25" t="str">
        <f>A1500</f>
        <v>N298</v>
      </c>
      <c r="B1503" s="25" t="s">
        <v>9</v>
      </c>
      <c r="C1503" s="29">
        <f t="shared" si="1122"/>
        <v>185947.54636247625</v>
      </c>
      <c r="D1503" s="29">
        <f t="shared" si="1123"/>
        <v>15495.628565546824</v>
      </c>
      <c r="E1503" s="29">
        <f t="shared" si="1124"/>
        <v>3575.9143531245436</v>
      </c>
      <c r="F1503" s="29">
        <f t="shared" si="1125"/>
        <v>7151.8287062490872</v>
      </c>
      <c r="G1503" s="29">
        <f t="shared" si="1126"/>
        <v>7747.8142827734118</v>
      </c>
      <c r="H1503" s="31">
        <f t="shared" si="1127"/>
        <v>89.397858828113584</v>
      </c>
      <c r="I1503" s="42"/>
    </row>
    <row r="1504" spans="1:9" x14ac:dyDescent="0.2">
      <c r="A1504" s="25" t="str">
        <f>A1500</f>
        <v>N298</v>
      </c>
      <c r="B1504" s="25" t="s">
        <v>8</v>
      </c>
      <c r="C1504" s="29">
        <f t="shared" si="1122"/>
        <v>195244.9236806001</v>
      </c>
      <c r="D1504" s="29">
        <f t="shared" si="1123"/>
        <v>16270.409993824167</v>
      </c>
      <c r="E1504" s="29">
        <f t="shared" si="1124"/>
        <v>3754.7100707807708</v>
      </c>
      <c r="F1504" s="29">
        <f t="shared" si="1125"/>
        <v>7509.4201415615416</v>
      </c>
      <c r="G1504" s="29">
        <f t="shared" si="1126"/>
        <v>8135.2049969120835</v>
      </c>
      <c r="H1504" s="31">
        <f t="shared" si="1127"/>
        <v>93.867751769519273</v>
      </c>
      <c r="I1504" s="42"/>
    </row>
    <row r="1505" spans="1:9" x14ac:dyDescent="0.2">
      <c r="A1505" s="25" t="str">
        <f>A1500</f>
        <v>N298</v>
      </c>
      <c r="B1505" s="25" t="s">
        <v>7</v>
      </c>
      <c r="C1505" s="29">
        <f t="shared" si="1122"/>
        <v>205007.16986463012</v>
      </c>
      <c r="D1505" s="29">
        <f t="shared" si="1123"/>
        <v>17083.930493515378</v>
      </c>
      <c r="E1505" s="29">
        <f t="shared" si="1124"/>
        <v>3942.4455743198096</v>
      </c>
      <c r="F1505" s="29">
        <f t="shared" si="1125"/>
        <v>7884.8911486396191</v>
      </c>
      <c r="G1505" s="29">
        <f t="shared" si="1126"/>
        <v>8541.9652467576889</v>
      </c>
      <c r="H1505" s="31">
        <f t="shared" si="1127"/>
        <v>98.561139357995245</v>
      </c>
      <c r="I1505" s="42"/>
    </row>
    <row r="1506" spans="1:9" x14ac:dyDescent="0.2">
      <c r="A1506" s="25" t="str">
        <f>A1500</f>
        <v>N298</v>
      </c>
      <c r="B1506" s="25" t="s">
        <v>6</v>
      </c>
      <c r="C1506" s="29">
        <f t="shared" si="1122"/>
        <v>215257.52835786162</v>
      </c>
      <c r="D1506" s="29">
        <f t="shared" si="1123"/>
        <v>17938.127018191146</v>
      </c>
      <c r="E1506" s="29">
        <f t="shared" si="1124"/>
        <v>4139.5678530358</v>
      </c>
      <c r="F1506" s="29">
        <f t="shared" si="1125"/>
        <v>8279.1357060716</v>
      </c>
      <c r="G1506" s="29">
        <f t="shared" si="1126"/>
        <v>8969.063509095573</v>
      </c>
      <c r="H1506" s="31">
        <f t="shared" si="1127"/>
        <v>103.48919632589501</v>
      </c>
      <c r="I1506" s="42"/>
    </row>
    <row r="1507" spans="1:9" x14ac:dyDescent="0.2">
      <c r="C1507" s="29"/>
      <c r="D1507" s="29"/>
      <c r="E1507" s="29"/>
      <c r="F1507" s="29"/>
      <c r="G1507" s="29"/>
      <c r="I1507" s="42"/>
    </row>
    <row r="1508" spans="1:9" x14ac:dyDescent="0.2">
      <c r="A1508" s="25" t="s">
        <v>93</v>
      </c>
      <c r="B1508" s="25" t="s">
        <v>2</v>
      </c>
      <c r="C1508" s="29">
        <f t="shared" ref="C1508:C1514" si="1128">H1508*2080</f>
        <v>162234.76672160759</v>
      </c>
      <c r="D1508" s="29">
        <f t="shared" ref="D1508:D1514" si="1129">H1508*173.33333</f>
        <v>13519.563633475685</v>
      </c>
      <c r="E1508" s="29">
        <f t="shared" ref="E1508:E1514" si="1130">H1508*40</f>
        <v>3119.8993600309154</v>
      </c>
      <c r="F1508" s="29">
        <f t="shared" ref="F1508:F1514" si="1131">H1508*80</f>
        <v>6239.7987200618309</v>
      </c>
      <c r="G1508" s="29">
        <f t="shared" ref="G1508:G1514" si="1132">H1508*(173.33333/2)</f>
        <v>6759.7818167378427</v>
      </c>
      <c r="H1508" s="31">
        <f>H1500*101%</f>
        <v>77.997484000772886</v>
      </c>
      <c r="I1508" s="42"/>
    </row>
    <row r="1509" spans="1:9" x14ac:dyDescent="0.2">
      <c r="A1509" s="25" t="str">
        <f>A1508</f>
        <v>N299</v>
      </c>
      <c r="B1509" s="25" t="s">
        <v>1</v>
      </c>
      <c r="C1509" s="29">
        <f t="shared" si="1128"/>
        <v>170346.50505768799</v>
      </c>
      <c r="D1509" s="29">
        <f t="shared" si="1129"/>
        <v>14195.541815149472</v>
      </c>
      <c r="E1509" s="29">
        <f t="shared" si="1130"/>
        <v>3275.8943280324615</v>
      </c>
      <c r="F1509" s="29">
        <f t="shared" si="1131"/>
        <v>6551.7886560649231</v>
      </c>
      <c r="G1509" s="29">
        <f t="shared" si="1132"/>
        <v>7097.7709075747362</v>
      </c>
      <c r="H1509" s="31">
        <f t="shared" ref="H1509:H1514" si="1133">H1508*105%</f>
        <v>81.897358200811539</v>
      </c>
      <c r="I1509" s="42"/>
    </row>
    <row r="1510" spans="1:9" x14ac:dyDescent="0.2">
      <c r="A1510" s="25" t="str">
        <f>A1508</f>
        <v>N299</v>
      </c>
      <c r="B1510" s="25" t="s">
        <v>0</v>
      </c>
      <c r="C1510" s="29">
        <f t="shared" si="1128"/>
        <v>178863.8303105724</v>
      </c>
      <c r="D1510" s="29">
        <f t="shared" si="1129"/>
        <v>14905.318905906945</v>
      </c>
      <c r="E1510" s="29">
        <f t="shared" si="1130"/>
        <v>3439.6890444340847</v>
      </c>
      <c r="F1510" s="29">
        <f t="shared" si="1131"/>
        <v>6879.3780888681695</v>
      </c>
      <c r="G1510" s="29">
        <f t="shared" si="1132"/>
        <v>7452.6594529534723</v>
      </c>
      <c r="H1510" s="31">
        <f t="shared" si="1133"/>
        <v>85.992226110852116</v>
      </c>
      <c r="I1510" s="42"/>
    </row>
    <row r="1511" spans="1:9" x14ac:dyDescent="0.2">
      <c r="A1511" s="25" t="str">
        <f>A1508</f>
        <v>N299</v>
      </c>
      <c r="B1511" s="25" t="s">
        <v>9</v>
      </c>
      <c r="C1511" s="29">
        <f t="shared" si="1128"/>
        <v>187807.02182610103</v>
      </c>
      <c r="D1511" s="29">
        <f t="shared" si="1129"/>
        <v>15650.584851202293</v>
      </c>
      <c r="E1511" s="29">
        <f t="shared" si="1130"/>
        <v>3611.6734966557892</v>
      </c>
      <c r="F1511" s="29">
        <f t="shared" si="1131"/>
        <v>7223.3469933115784</v>
      </c>
      <c r="G1511" s="29">
        <f t="shared" si="1132"/>
        <v>7825.2924256011465</v>
      </c>
      <c r="H1511" s="31">
        <f t="shared" si="1133"/>
        <v>90.291837416394728</v>
      </c>
      <c r="I1511" s="42"/>
    </row>
    <row r="1512" spans="1:9" x14ac:dyDescent="0.2">
      <c r="A1512" s="25" t="str">
        <f>A1508</f>
        <v>N299</v>
      </c>
      <c r="B1512" s="25" t="s">
        <v>8</v>
      </c>
      <c r="C1512" s="29">
        <f t="shared" si="1128"/>
        <v>197197.37291740609</v>
      </c>
      <c r="D1512" s="29">
        <f t="shared" si="1129"/>
        <v>16433.114093762411</v>
      </c>
      <c r="E1512" s="29">
        <f t="shared" si="1130"/>
        <v>3792.2571714885789</v>
      </c>
      <c r="F1512" s="29">
        <f t="shared" si="1131"/>
        <v>7584.5143429771579</v>
      </c>
      <c r="G1512" s="29">
        <f t="shared" si="1132"/>
        <v>8216.5570468812057</v>
      </c>
      <c r="H1512" s="31">
        <f t="shared" si="1133"/>
        <v>94.80642928721447</v>
      </c>
      <c r="I1512" s="42"/>
    </row>
    <row r="1513" spans="1:9" x14ac:dyDescent="0.2">
      <c r="A1513" s="25" t="str">
        <f>A1508</f>
        <v>N299</v>
      </c>
      <c r="B1513" s="25" t="s">
        <v>7</v>
      </c>
      <c r="C1513" s="29">
        <f t="shared" si="1128"/>
        <v>207057.24156327642</v>
      </c>
      <c r="D1513" s="29">
        <f t="shared" si="1129"/>
        <v>17254.769798450532</v>
      </c>
      <c r="E1513" s="29">
        <f t="shared" si="1130"/>
        <v>3981.870030063008</v>
      </c>
      <c r="F1513" s="29">
        <f t="shared" si="1131"/>
        <v>7963.740060126016</v>
      </c>
      <c r="G1513" s="29">
        <f t="shared" si="1132"/>
        <v>8627.3848992252661</v>
      </c>
      <c r="H1513" s="31">
        <f t="shared" si="1133"/>
        <v>99.546750751575203</v>
      </c>
      <c r="I1513" s="42"/>
    </row>
    <row r="1514" spans="1:9" x14ac:dyDescent="0.2">
      <c r="A1514" s="25" t="str">
        <f>A1508</f>
        <v>N299</v>
      </c>
      <c r="B1514" s="25" t="s">
        <v>6</v>
      </c>
      <c r="C1514" s="29">
        <f t="shared" si="1128"/>
        <v>217410.10364144025</v>
      </c>
      <c r="D1514" s="29">
        <f t="shared" si="1129"/>
        <v>18117.508288373057</v>
      </c>
      <c r="E1514" s="29">
        <f t="shared" si="1130"/>
        <v>4180.963531566159</v>
      </c>
      <c r="F1514" s="29">
        <f t="shared" si="1131"/>
        <v>8361.9270631323179</v>
      </c>
      <c r="G1514" s="29">
        <f t="shared" si="1132"/>
        <v>9058.7541441865287</v>
      </c>
      <c r="H1514" s="31">
        <f t="shared" si="1133"/>
        <v>104.52408828915397</v>
      </c>
      <c r="I1514" s="42"/>
    </row>
    <row r="1515" spans="1:9" x14ac:dyDescent="0.2">
      <c r="C1515" s="29"/>
      <c r="D1515" s="29"/>
      <c r="E1515" s="29"/>
      <c r="F1515" s="29"/>
      <c r="G1515" s="29"/>
      <c r="I1515" s="42"/>
    </row>
    <row r="1516" spans="1:9" x14ac:dyDescent="0.2">
      <c r="A1516" s="25" t="s">
        <v>92</v>
      </c>
      <c r="B1516" s="25" t="s">
        <v>2</v>
      </c>
      <c r="C1516" s="29">
        <f t="shared" ref="C1516:C1522" si="1134">H1516*2080</f>
        <v>163857.11438882368</v>
      </c>
      <c r="D1516" s="29">
        <f t="shared" ref="D1516:D1522" si="1135">H1516*173.33333</f>
        <v>13654.759269810442</v>
      </c>
      <c r="E1516" s="29">
        <f t="shared" ref="E1516:E1522" si="1136">H1516*40</f>
        <v>3151.0983536312242</v>
      </c>
      <c r="F1516" s="29">
        <f t="shared" ref="F1516:F1522" si="1137">H1516*80</f>
        <v>6302.1967072624484</v>
      </c>
      <c r="G1516" s="29">
        <f t="shared" ref="G1516:G1522" si="1138">H1516*(173.33333/2)</f>
        <v>6827.3796349052209</v>
      </c>
      <c r="H1516" s="31">
        <f>H1508*101%</f>
        <v>78.777458840780611</v>
      </c>
      <c r="I1516" s="42"/>
    </row>
    <row r="1517" spans="1:9" x14ac:dyDescent="0.2">
      <c r="A1517" s="25" t="str">
        <f>A1516</f>
        <v>N300</v>
      </c>
      <c r="B1517" s="25" t="s">
        <v>1</v>
      </c>
      <c r="C1517" s="29">
        <f t="shared" si="1134"/>
        <v>172049.97010826488</v>
      </c>
      <c r="D1517" s="29">
        <f t="shared" si="1135"/>
        <v>14337.497233300966</v>
      </c>
      <c r="E1517" s="29">
        <f t="shared" si="1136"/>
        <v>3308.6532713127863</v>
      </c>
      <c r="F1517" s="29">
        <f t="shared" si="1137"/>
        <v>6617.3065426255725</v>
      </c>
      <c r="G1517" s="29">
        <f t="shared" si="1138"/>
        <v>7168.7486166504832</v>
      </c>
      <c r="H1517" s="31">
        <f t="shared" ref="H1517:H1522" si="1139">H1516*105%</f>
        <v>82.716331782819651</v>
      </c>
      <c r="I1517" s="42"/>
    </row>
    <row r="1518" spans="1:9" x14ac:dyDescent="0.2">
      <c r="A1518" s="25" t="str">
        <f>A1516</f>
        <v>N300</v>
      </c>
      <c r="B1518" s="25" t="s">
        <v>0</v>
      </c>
      <c r="C1518" s="29">
        <f t="shared" si="1134"/>
        <v>180652.46861367812</v>
      </c>
      <c r="D1518" s="29">
        <f t="shared" si="1135"/>
        <v>15054.372094966015</v>
      </c>
      <c r="E1518" s="29">
        <f t="shared" si="1136"/>
        <v>3474.0859348784256</v>
      </c>
      <c r="F1518" s="29">
        <f t="shared" si="1137"/>
        <v>6948.1718697568513</v>
      </c>
      <c r="G1518" s="29">
        <f t="shared" si="1138"/>
        <v>7527.1860474830073</v>
      </c>
      <c r="H1518" s="31">
        <f t="shared" si="1139"/>
        <v>86.852148371960638</v>
      </c>
      <c r="I1518" s="42"/>
    </row>
    <row r="1519" spans="1:9" x14ac:dyDescent="0.2">
      <c r="A1519" s="25" t="str">
        <f>A1516</f>
        <v>N300</v>
      </c>
      <c r="B1519" s="25" t="s">
        <v>9</v>
      </c>
      <c r="C1519" s="29">
        <f t="shared" si="1134"/>
        <v>189685.09204436204</v>
      </c>
      <c r="D1519" s="29">
        <f t="shared" si="1135"/>
        <v>15807.090699714316</v>
      </c>
      <c r="E1519" s="29">
        <f t="shared" si="1136"/>
        <v>3647.7902316223472</v>
      </c>
      <c r="F1519" s="29">
        <f t="shared" si="1137"/>
        <v>7295.5804632446943</v>
      </c>
      <c r="G1519" s="29">
        <f t="shared" si="1138"/>
        <v>7903.5453498571578</v>
      </c>
      <c r="H1519" s="31">
        <f t="shared" si="1139"/>
        <v>91.194755790558673</v>
      </c>
      <c r="I1519" s="42"/>
    </row>
    <row r="1520" spans="1:9" x14ac:dyDescent="0.2">
      <c r="A1520" s="25" t="str">
        <f>A1516</f>
        <v>N300</v>
      </c>
      <c r="B1520" s="25" t="s">
        <v>8</v>
      </c>
      <c r="C1520" s="29">
        <f t="shared" si="1134"/>
        <v>199169.34664658018</v>
      </c>
      <c r="D1520" s="29">
        <f t="shared" si="1135"/>
        <v>16597.445234700033</v>
      </c>
      <c r="E1520" s="29">
        <f t="shared" si="1136"/>
        <v>3830.1797432034646</v>
      </c>
      <c r="F1520" s="29">
        <f t="shared" si="1137"/>
        <v>7660.3594864069291</v>
      </c>
      <c r="G1520" s="29">
        <f t="shared" si="1138"/>
        <v>8298.7226173500167</v>
      </c>
      <c r="H1520" s="31">
        <f t="shared" si="1139"/>
        <v>95.754493580086617</v>
      </c>
      <c r="I1520" s="42"/>
    </row>
    <row r="1521" spans="1:9" x14ac:dyDescent="0.2">
      <c r="A1521" s="25" t="str">
        <f>A1516</f>
        <v>N300</v>
      </c>
      <c r="B1521" s="25" t="s">
        <v>7</v>
      </c>
      <c r="C1521" s="29">
        <f t="shared" si="1134"/>
        <v>209127.81397890919</v>
      </c>
      <c r="D1521" s="29">
        <f t="shared" si="1135"/>
        <v>17427.317496435036</v>
      </c>
      <c r="E1521" s="29">
        <f t="shared" si="1136"/>
        <v>4021.6887303636386</v>
      </c>
      <c r="F1521" s="29">
        <f t="shared" si="1137"/>
        <v>8043.3774607272771</v>
      </c>
      <c r="G1521" s="29">
        <f t="shared" si="1138"/>
        <v>8713.6587482175182</v>
      </c>
      <c r="H1521" s="31">
        <f t="shared" si="1139"/>
        <v>100.54221825909096</v>
      </c>
      <c r="I1521" s="42"/>
    </row>
    <row r="1522" spans="1:9" x14ac:dyDescent="0.2">
      <c r="A1522" s="25" t="str">
        <f>A1516</f>
        <v>N300</v>
      </c>
      <c r="B1522" s="25" t="s">
        <v>6</v>
      </c>
      <c r="C1522" s="29">
        <f t="shared" si="1134"/>
        <v>219584.20467785466</v>
      </c>
      <c r="D1522" s="29">
        <f t="shared" si="1135"/>
        <v>18298.68337125679</v>
      </c>
      <c r="E1522" s="29">
        <f t="shared" si="1136"/>
        <v>4222.7731668818205</v>
      </c>
      <c r="F1522" s="29">
        <f t="shared" si="1137"/>
        <v>8445.5463337636411</v>
      </c>
      <c r="G1522" s="29">
        <f t="shared" si="1138"/>
        <v>9149.3416856283948</v>
      </c>
      <c r="H1522" s="31">
        <f t="shared" si="1139"/>
        <v>105.56932917204551</v>
      </c>
      <c r="I1522" s="42"/>
    </row>
    <row r="1523" spans="1:9" x14ac:dyDescent="0.2">
      <c r="A1523" s="32"/>
      <c r="B1523" s="32"/>
      <c r="D1523" s="33"/>
      <c r="G1523" s="33"/>
      <c r="H1523" s="34"/>
    </row>
    <row r="1524" spans="1:9" x14ac:dyDescent="0.2">
      <c r="A1524" s="32"/>
      <c r="B1524" s="32"/>
      <c r="D1524" s="33"/>
      <c r="G1524" s="33"/>
      <c r="H1524" s="34"/>
    </row>
    <row r="1525" spans="1:9" x14ac:dyDescent="0.2">
      <c r="A1525" s="32"/>
      <c r="B1525" s="32"/>
      <c r="D1525" s="33"/>
      <c r="G1525" s="33"/>
      <c r="H1525" s="34"/>
    </row>
    <row r="1526" spans="1:9" x14ac:dyDescent="0.2">
      <c r="A1526" s="32"/>
      <c r="B1526" s="32"/>
      <c r="D1526" s="33"/>
      <c r="G1526" s="33"/>
      <c r="H1526" s="34"/>
    </row>
    <row r="1527" spans="1:9" x14ac:dyDescent="0.2">
      <c r="A1527" s="32"/>
      <c r="B1527" s="32"/>
      <c r="D1527" s="33"/>
      <c r="G1527" s="33"/>
      <c r="H1527" s="34"/>
    </row>
    <row r="1528" spans="1:9" x14ac:dyDescent="0.2">
      <c r="A1528" s="32"/>
      <c r="B1528" s="32"/>
      <c r="D1528" s="33"/>
      <c r="G1528" s="33"/>
      <c r="H1528" s="34"/>
    </row>
    <row r="1529" spans="1:9" x14ac:dyDescent="0.2">
      <c r="A1529" s="32"/>
      <c r="B1529" s="32"/>
      <c r="D1529" s="33"/>
      <c r="G1529" s="33"/>
      <c r="H1529" s="34"/>
    </row>
    <row r="1530" spans="1:9" x14ac:dyDescent="0.2">
      <c r="A1530" s="32"/>
      <c r="B1530" s="32"/>
      <c r="D1530" s="33"/>
      <c r="G1530" s="33"/>
      <c r="H1530" s="34"/>
    </row>
    <row r="1531" spans="1:9" x14ac:dyDescent="0.2">
      <c r="A1531" s="32"/>
      <c r="B1531" s="32"/>
      <c r="D1531" s="33"/>
      <c r="G1531" s="33"/>
      <c r="H1531" s="34"/>
    </row>
    <row r="1532" spans="1:9" x14ac:dyDescent="0.2">
      <c r="A1532" s="32"/>
      <c r="B1532" s="32"/>
      <c r="D1532" s="33"/>
      <c r="G1532" s="33"/>
      <c r="H1532" s="34"/>
    </row>
    <row r="1533" spans="1:9" x14ac:dyDescent="0.2">
      <c r="A1533" s="32"/>
      <c r="B1533" s="32"/>
      <c r="D1533" s="33"/>
      <c r="G1533" s="33"/>
      <c r="H1533" s="34"/>
    </row>
    <row r="1534" spans="1:9" x14ac:dyDescent="0.2">
      <c r="A1534" s="32"/>
      <c r="B1534" s="32"/>
      <c r="D1534" s="33"/>
      <c r="G1534" s="33"/>
      <c r="H1534" s="34"/>
    </row>
    <row r="1535" spans="1:9" x14ac:dyDescent="0.2">
      <c r="A1535" s="32"/>
      <c r="B1535" s="32"/>
      <c r="D1535" s="33"/>
      <c r="G1535" s="33"/>
      <c r="H1535" s="34"/>
    </row>
    <row r="1536" spans="1:9" x14ac:dyDescent="0.2">
      <c r="A1536" s="32"/>
      <c r="B1536" s="32"/>
      <c r="D1536" s="33"/>
      <c r="G1536" s="33"/>
      <c r="H1536" s="34"/>
    </row>
    <row r="1537" spans="1:8" x14ac:dyDescent="0.2">
      <c r="A1537" s="32"/>
      <c r="B1537" s="32"/>
      <c r="D1537" s="33"/>
      <c r="G1537" s="33"/>
      <c r="H1537" s="34"/>
    </row>
    <row r="1538" spans="1:8" x14ac:dyDescent="0.2">
      <c r="A1538" s="32"/>
      <c r="B1538" s="32"/>
      <c r="D1538" s="33"/>
      <c r="G1538" s="33"/>
      <c r="H1538" s="34"/>
    </row>
    <row r="1539" spans="1:8" x14ac:dyDescent="0.2">
      <c r="A1539" s="32"/>
      <c r="B1539" s="32"/>
      <c r="D1539" s="33"/>
      <c r="G1539" s="33"/>
      <c r="H1539" s="34"/>
    </row>
    <row r="1540" spans="1:8" x14ac:dyDescent="0.2">
      <c r="A1540" s="32"/>
      <c r="B1540" s="32"/>
      <c r="D1540" s="33"/>
      <c r="G1540" s="33"/>
      <c r="H1540" s="34"/>
    </row>
    <row r="1541" spans="1:8" x14ac:dyDescent="0.2">
      <c r="A1541" s="32"/>
      <c r="B1541" s="32"/>
      <c r="D1541" s="33"/>
      <c r="G1541" s="33"/>
      <c r="H1541" s="34"/>
    </row>
    <row r="1542" spans="1:8" x14ac:dyDescent="0.2">
      <c r="A1542" s="32"/>
      <c r="B1542" s="32"/>
      <c r="D1542" s="33"/>
      <c r="G1542" s="33"/>
      <c r="H1542" s="34"/>
    </row>
    <row r="1543" spans="1:8" x14ac:dyDescent="0.2">
      <c r="A1543" s="32"/>
      <c r="B1543" s="32"/>
      <c r="D1543" s="33"/>
      <c r="G1543" s="33"/>
      <c r="H1543" s="34"/>
    </row>
    <row r="1544" spans="1:8" x14ac:dyDescent="0.2">
      <c r="A1544" s="32"/>
      <c r="B1544" s="32"/>
      <c r="D1544" s="33"/>
      <c r="G1544" s="33"/>
      <c r="H1544" s="34"/>
    </row>
    <row r="1545" spans="1:8" x14ac:dyDescent="0.2">
      <c r="A1545" s="32"/>
      <c r="B1545" s="32"/>
      <c r="D1545" s="33"/>
      <c r="G1545" s="33"/>
      <c r="H1545" s="34"/>
    </row>
    <row r="1546" spans="1:8" x14ac:dyDescent="0.2">
      <c r="A1546" s="32"/>
      <c r="B1546" s="32"/>
      <c r="D1546" s="33"/>
      <c r="G1546" s="33"/>
      <c r="H1546" s="34"/>
    </row>
    <row r="1547" spans="1:8" x14ac:dyDescent="0.2">
      <c r="A1547" s="32"/>
      <c r="B1547" s="32"/>
      <c r="D1547" s="33"/>
      <c r="G1547" s="33"/>
      <c r="H1547" s="34"/>
    </row>
    <row r="1548" spans="1:8" x14ac:dyDescent="0.2">
      <c r="A1548" s="32"/>
      <c r="B1548" s="32"/>
      <c r="D1548" s="33"/>
      <c r="G1548" s="33"/>
      <c r="H1548" s="34"/>
    </row>
    <row r="1549" spans="1:8" x14ac:dyDescent="0.2">
      <c r="A1549" s="32"/>
      <c r="B1549" s="32"/>
      <c r="D1549" s="33"/>
      <c r="G1549" s="33"/>
      <c r="H1549" s="34"/>
    </row>
    <row r="1550" spans="1:8" x14ac:dyDescent="0.2">
      <c r="A1550" s="32"/>
      <c r="B1550" s="32"/>
      <c r="D1550" s="33"/>
      <c r="G1550" s="33"/>
      <c r="H1550" s="34"/>
    </row>
    <row r="1551" spans="1:8" x14ac:dyDescent="0.2">
      <c r="A1551" s="32"/>
      <c r="B1551" s="32"/>
      <c r="D1551" s="33"/>
      <c r="G1551" s="33"/>
      <c r="H1551" s="34"/>
    </row>
    <row r="1552" spans="1:8" x14ac:dyDescent="0.2">
      <c r="A1552" s="32"/>
      <c r="B1552" s="32"/>
      <c r="D1552" s="33"/>
      <c r="G1552" s="33"/>
      <c r="H1552" s="34"/>
    </row>
    <row r="1553" spans="1:8" x14ac:dyDescent="0.2">
      <c r="A1553" s="32"/>
      <c r="B1553" s="32"/>
      <c r="D1553" s="33"/>
      <c r="G1553" s="33"/>
      <c r="H1553" s="34"/>
    </row>
    <row r="1554" spans="1:8" x14ac:dyDescent="0.2">
      <c r="A1554" s="32"/>
      <c r="B1554" s="32"/>
      <c r="D1554" s="33"/>
      <c r="G1554" s="33"/>
      <c r="H1554" s="34"/>
    </row>
    <row r="1555" spans="1:8" x14ac:dyDescent="0.2">
      <c r="A1555" s="32"/>
      <c r="B1555" s="32"/>
      <c r="D1555" s="33"/>
      <c r="G1555" s="33"/>
      <c r="H1555" s="34"/>
    </row>
    <row r="1556" spans="1:8" x14ac:dyDescent="0.2">
      <c r="A1556" s="32"/>
      <c r="B1556" s="32"/>
      <c r="D1556" s="33"/>
      <c r="G1556" s="33"/>
      <c r="H1556" s="34"/>
    </row>
    <row r="1557" spans="1:8" x14ac:dyDescent="0.2">
      <c r="A1557" s="32"/>
      <c r="B1557" s="32"/>
      <c r="D1557" s="33"/>
      <c r="G1557" s="33"/>
      <c r="H1557" s="34"/>
    </row>
    <row r="1558" spans="1:8" x14ac:dyDescent="0.2">
      <c r="A1558" s="32"/>
      <c r="B1558" s="32"/>
      <c r="D1558" s="33"/>
      <c r="G1558" s="33"/>
      <c r="H1558" s="34"/>
    </row>
    <row r="1559" spans="1:8" x14ac:dyDescent="0.2">
      <c r="A1559" s="32"/>
      <c r="B1559" s="32"/>
      <c r="D1559" s="33"/>
      <c r="G1559" s="33"/>
      <c r="H1559" s="34"/>
    </row>
    <row r="1560" spans="1:8" x14ac:dyDescent="0.2">
      <c r="A1560" s="32"/>
      <c r="B1560" s="32"/>
      <c r="D1560" s="33"/>
      <c r="G1560" s="33"/>
      <c r="H1560" s="34"/>
    </row>
    <row r="1561" spans="1:8" x14ac:dyDescent="0.2">
      <c r="A1561" s="32"/>
      <c r="B1561" s="32"/>
      <c r="D1561" s="33"/>
      <c r="G1561" s="33"/>
      <c r="H1561" s="34"/>
    </row>
    <row r="1562" spans="1:8" x14ac:dyDescent="0.2">
      <c r="A1562" s="32"/>
      <c r="B1562" s="32"/>
      <c r="D1562" s="33"/>
      <c r="G1562" s="33"/>
      <c r="H1562" s="34"/>
    </row>
    <row r="1563" spans="1:8" x14ac:dyDescent="0.2">
      <c r="A1563" s="32"/>
      <c r="B1563" s="32"/>
      <c r="D1563" s="33"/>
      <c r="G1563" s="33"/>
      <c r="H1563" s="34"/>
    </row>
    <row r="1564" spans="1:8" x14ac:dyDescent="0.2">
      <c r="A1564" s="32"/>
      <c r="B1564" s="32"/>
      <c r="D1564" s="33"/>
      <c r="G1564" s="33"/>
      <c r="H1564" s="34"/>
    </row>
    <row r="1565" spans="1:8" x14ac:dyDescent="0.2">
      <c r="A1565" s="32"/>
      <c r="B1565" s="32"/>
      <c r="D1565" s="33"/>
      <c r="G1565" s="33"/>
      <c r="H1565" s="34"/>
    </row>
    <row r="1566" spans="1:8" x14ac:dyDescent="0.2">
      <c r="A1566" s="32"/>
      <c r="B1566" s="32"/>
      <c r="D1566" s="33"/>
      <c r="G1566" s="33"/>
      <c r="H1566" s="34"/>
    </row>
    <row r="1567" spans="1:8" x14ac:dyDescent="0.2">
      <c r="A1567" s="32"/>
      <c r="B1567" s="32"/>
      <c r="D1567" s="33"/>
      <c r="G1567" s="33"/>
      <c r="H1567" s="34"/>
    </row>
    <row r="1568" spans="1:8" x14ac:dyDescent="0.2">
      <c r="A1568" s="32"/>
      <c r="B1568" s="32"/>
      <c r="D1568" s="33"/>
      <c r="G1568" s="33"/>
      <c r="H1568" s="34"/>
    </row>
    <row r="1569" spans="1:8" x14ac:dyDescent="0.2">
      <c r="A1569" s="32"/>
      <c r="B1569" s="32"/>
      <c r="D1569" s="33"/>
      <c r="G1569" s="33"/>
      <c r="H1569" s="34"/>
    </row>
    <row r="1570" spans="1:8" x14ac:dyDescent="0.2">
      <c r="A1570" s="32"/>
      <c r="B1570" s="32"/>
      <c r="D1570" s="33"/>
      <c r="G1570" s="33"/>
      <c r="H1570" s="34"/>
    </row>
    <row r="1571" spans="1:8" x14ac:dyDescent="0.2">
      <c r="A1571" s="32"/>
      <c r="B1571" s="32"/>
      <c r="D1571" s="33"/>
      <c r="G1571" s="33"/>
      <c r="H1571" s="34"/>
    </row>
    <row r="1572" spans="1:8" x14ac:dyDescent="0.2">
      <c r="A1572" s="32"/>
      <c r="B1572" s="32"/>
      <c r="D1572" s="33"/>
      <c r="G1572" s="33"/>
      <c r="H1572" s="34"/>
    </row>
    <row r="1573" spans="1:8" x14ac:dyDescent="0.2">
      <c r="A1573" s="32"/>
      <c r="B1573" s="32"/>
      <c r="D1573" s="33"/>
      <c r="G1573" s="33"/>
      <c r="H1573" s="34"/>
    </row>
    <row r="1574" spans="1:8" x14ac:dyDescent="0.2">
      <c r="A1574" s="32"/>
      <c r="B1574" s="32"/>
      <c r="D1574" s="33"/>
      <c r="G1574" s="33"/>
      <c r="H1574" s="34"/>
    </row>
    <row r="1575" spans="1:8" x14ac:dyDescent="0.2">
      <c r="A1575" s="32"/>
      <c r="B1575" s="32"/>
      <c r="D1575" s="33"/>
      <c r="G1575" s="33"/>
      <c r="H1575" s="34"/>
    </row>
    <row r="1576" spans="1:8" x14ac:dyDescent="0.2">
      <c r="A1576" s="32"/>
      <c r="B1576" s="32"/>
      <c r="D1576" s="33"/>
      <c r="G1576" s="33"/>
      <c r="H1576" s="34"/>
    </row>
    <row r="1577" spans="1:8" x14ac:dyDescent="0.2">
      <c r="A1577" s="32"/>
      <c r="B1577" s="32"/>
      <c r="D1577" s="33"/>
      <c r="G1577" s="33"/>
      <c r="H1577" s="34"/>
    </row>
    <row r="1578" spans="1:8" x14ac:dyDescent="0.2">
      <c r="A1578" s="32"/>
      <c r="B1578" s="32"/>
      <c r="D1578" s="33"/>
      <c r="G1578" s="33"/>
      <c r="H1578" s="34"/>
    </row>
    <row r="1579" spans="1:8" x14ac:dyDescent="0.2">
      <c r="A1579" s="32"/>
      <c r="B1579" s="32"/>
      <c r="D1579" s="33"/>
      <c r="G1579" s="33"/>
      <c r="H1579" s="34"/>
    </row>
    <row r="1580" spans="1:8" x14ac:dyDescent="0.2">
      <c r="A1580" s="32"/>
      <c r="B1580" s="32"/>
      <c r="D1580" s="33"/>
      <c r="G1580" s="33"/>
      <c r="H1580" s="34"/>
    </row>
    <row r="1581" spans="1:8" x14ac:dyDescent="0.2">
      <c r="A1581" s="32"/>
      <c r="B1581" s="32"/>
      <c r="D1581" s="33"/>
      <c r="G1581" s="33"/>
      <c r="H1581" s="34"/>
    </row>
    <row r="1582" spans="1:8" x14ac:dyDescent="0.2">
      <c r="A1582" s="32"/>
      <c r="B1582" s="32"/>
      <c r="D1582" s="33"/>
      <c r="G1582" s="33"/>
      <c r="H1582" s="34"/>
    </row>
    <row r="1583" spans="1:8" x14ac:dyDescent="0.2">
      <c r="A1583" s="32"/>
      <c r="B1583" s="32"/>
      <c r="D1583" s="33"/>
      <c r="G1583" s="33"/>
      <c r="H1583" s="34"/>
    </row>
    <row r="1584" spans="1:8" x14ac:dyDescent="0.2">
      <c r="A1584" s="32"/>
      <c r="B1584" s="32"/>
      <c r="D1584" s="33"/>
      <c r="G1584" s="33"/>
      <c r="H1584" s="34"/>
    </row>
    <row r="1585" spans="1:8" x14ac:dyDescent="0.2">
      <c r="A1585" s="32"/>
      <c r="B1585" s="32"/>
      <c r="D1585" s="33"/>
      <c r="G1585" s="33"/>
      <c r="H1585" s="34"/>
    </row>
    <row r="1586" spans="1:8" x14ac:dyDescent="0.2">
      <c r="A1586" s="32"/>
      <c r="B1586" s="32"/>
      <c r="D1586" s="33"/>
      <c r="G1586" s="33"/>
      <c r="H1586" s="34"/>
    </row>
    <row r="1587" spans="1:8" x14ac:dyDescent="0.2">
      <c r="A1587" s="32"/>
      <c r="B1587" s="32"/>
      <c r="D1587" s="33"/>
      <c r="G1587" s="33"/>
      <c r="H1587" s="34"/>
    </row>
    <row r="1588" spans="1:8" x14ac:dyDescent="0.2">
      <c r="A1588" s="32"/>
      <c r="B1588" s="32"/>
      <c r="D1588" s="33"/>
      <c r="G1588" s="33"/>
      <c r="H1588" s="34"/>
    </row>
    <row r="1589" spans="1:8" x14ac:dyDescent="0.2">
      <c r="A1589" s="32"/>
      <c r="B1589" s="32"/>
      <c r="D1589" s="33"/>
      <c r="G1589" s="33"/>
      <c r="H1589" s="34"/>
    </row>
    <row r="1590" spans="1:8" x14ac:dyDescent="0.2">
      <c r="A1590" s="32"/>
      <c r="B1590" s="32"/>
      <c r="D1590" s="33"/>
      <c r="G1590" s="33"/>
      <c r="H1590" s="34"/>
    </row>
    <row r="1591" spans="1:8" x14ac:dyDescent="0.2">
      <c r="A1591" s="32"/>
      <c r="B1591" s="32"/>
      <c r="D1591" s="33"/>
      <c r="G1591" s="33"/>
      <c r="H1591" s="34"/>
    </row>
    <row r="1592" spans="1:8" x14ac:dyDescent="0.2">
      <c r="A1592" s="32"/>
      <c r="B1592" s="32"/>
      <c r="D1592" s="33"/>
      <c r="G1592" s="33"/>
      <c r="H1592" s="34"/>
    </row>
    <row r="1593" spans="1:8" x14ac:dyDescent="0.2">
      <c r="A1593" s="32"/>
      <c r="B1593" s="32"/>
      <c r="D1593" s="33"/>
      <c r="G1593" s="33"/>
      <c r="H1593" s="34"/>
    </row>
    <row r="1594" spans="1:8" x14ac:dyDescent="0.2">
      <c r="A1594" s="32"/>
      <c r="B1594" s="32"/>
      <c r="D1594" s="33"/>
      <c r="G1594" s="33"/>
      <c r="H1594" s="34"/>
    </row>
    <row r="1595" spans="1:8" x14ac:dyDescent="0.2">
      <c r="A1595" s="32"/>
      <c r="B1595" s="32"/>
      <c r="D1595" s="33"/>
      <c r="G1595" s="33"/>
      <c r="H1595" s="34"/>
    </row>
    <row r="1596" spans="1:8" x14ac:dyDescent="0.2">
      <c r="A1596" s="32"/>
      <c r="B1596" s="32"/>
      <c r="D1596" s="33"/>
      <c r="G1596" s="33"/>
      <c r="H1596" s="34"/>
    </row>
    <row r="1597" spans="1:8" x14ac:dyDescent="0.2">
      <c r="A1597" s="32"/>
      <c r="B1597" s="32"/>
      <c r="D1597" s="33"/>
      <c r="G1597" s="33"/>
      <c r="H1597" s="34"/>
    </row>
    <row r="1598" spans="1:8" x14ac:dyDescent="0.2">
      <c r="A1598" s="32"/>
      <c r="B1598" s="32"/>
      <c r="D1598" s="33"/>
      <c r="G1598" s="33"/>
      <c r="H1598" s="34"/>
    </row>
    <row r="1599" spans="1:8" x14ac:dyDescent="0.2">
      <c r="A1599" s="32"/>
      <c r="B1599" s="32"/>
      <c r="D1599" s="33"/>
      <c r="G1599" s="33"/>
      <c r="H1599" s="34"/>
    </row>
    <row r="1600" spans="1:8" x14ac:dyDescent="0.2">
      <c r="A1600" s="32"/>
      <c r="B1600" s="32"/>
      <c r="D1600" s="33"/>
      <c r="G1600" s="33"/>
      <c r="H1600" s="34"/>
    </row>
    <row r="1601" spans="1:8" x14ac:dyDescent="0.2">
      <c r="A1601" s="32"/>
      <c r="B1601" s="32"/>
      <c r="D1601" s="33"/>
      <c r="G1601" s="33"/>
      <c r="H1601" s="34"/>
    </row>
    <row r="1602" spans="1:8" x14ac:dyDescent="0.2">
      <c r="A1602" s="32"/>
      <c r="B1602" s="32"/>
      <c r="D1602" s="33"/>
      <c r="G1602" s="33"/>
      <c r="H1602" s="34"/>
    </row>
    <row r="1603" spans="1:8" x14ac:dyDescent="0.2">
      <c r="G1603" s="35"/>
    </row>
  </sheetData>
  <sheetProtection algorithmName="SHA-512" hashValue="RXAU6Kzttl3WTYnmMdhzuQnIxn5uCNI9HK5royvgx/MeDdLu+LHgV/uiMu9cye3f9AzlXSkY/SSBY6ZamVd+OQ==" saltValue="fRCZYXLb1XmG8EkdNW7knw==" spinCount="100000" sheet="1" formatCells="0" formatColumns="0" formatRows="0" insertHyperlinks="0"/>
  <mergeCells count="2">
    <mergeCell ref="A2:H2"/>
    <mergeCell ref="A1:H1"/>
  </mergeCells>
  <pageMargins left="0.7" right="0.7" top="0.75" bottom="0.75" header="0.3" footer="0.3"/>
  <pageSetup scale="95" orientation="portrait" r:id="rId1"/>
  <headerFooter>
    <oddHeader>&amp;RExhibit B(4)</oddHeader>
    <oddFooter>&amp;L&amp;A&amp;RPage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7E0C1-D717-482C-B071-8EE48DCFF085}">
  <sheetPr>
    <tabColor rgb="FF92D050"/>
  </sheetPr>
  <dimension ref="A1:L1604"/>
  <sheetViews>
    <sheetView view="pageBreakPreview" zoomScaleNormal="120" zoomScaleSheetLayoutView="100" workbookViewId="0">
      <selection activeCell="I13" sqref="I13"/>
    </sheetView>
  </sheetViews>
  <sheetFormatPr defaultColWidth="9.140625" defaultRowHeight="15" x14ac:dyDescent="0.2"/>
  <cols>
    <col min="1" max="1" width="7.85546875" style="28" bestFit="1" customWidth="1"/>
    <col min="2" max="2" width="6" style="28" bestFit="1" customWidth="1"/>
    <col min="3" max="3" width="14.28515625" style="33" bestFit="1" customWidth="1"/>
    <col min="4" max="4" width="13.85546875" style="28" bestFit="1" customWidth="1"/>
    <col min="5" max="5" width="12.7109375" style="33" hidden="1" customWidth="1"/>
    <col min="6" max="6" width="13.42578125" style="33" hidden="1" customWidth="1"/>
    <col min="7" max="7" width="13.7109375" style="28" hidden="1" customWidth="1"/>
    <col min="8" max="8" width="14.28515625" style="31" bestFit="1" customWidth="1"/>
    <col min="9" max="9" width="12.42578125" style="26" customWidth="1"/>
    <col min="10" max="10" width="9.140625" style="27"/>
    <col min="11" max="11" width="10.7109375" style="27" hidden="1" customWidth="1"/>
    <col min="12" max="12" width="0" style="27" hidden="1" customWidth="1"/>
    <col min="13" max="16384" width="9.140625" style="27"/>
  </cols>
  <sheetData>
    <row r="1" spans="1:12" x14ac:dyDescent="0.2">
      <c r="A1" s="105" t="s">
        <v>2067</v>
      </c>
      <c r="B1" s="105"/>
      <c r="C1" s="105"/>
      <c r="D1" s="105"/>
      <c r="E1" s="105"/>
      <c r="F1" s="105"/>
      <c r="G1" s="105"/>
      <c r="H1" s="105"/>
      <c r="K1" s="87">
        <v>1.335</v>
      </c>
      <c r="L1" s="42"/>
    </row>
    <row r="2" spans="1:12" ht="15.75" x14ac:dyDescent="0.25">
      <c r="A2" s="106" t="s">
        <v>1828</v>
      </c>
      <c r="B2" s="106"/>
      <c r="C2" s="106"/>
      <c r="D2" s="106"/>
      <c r="E2" s="106"/>
      <c r="F2" s="106"/>
      <c r="G2" s="106"/>
      <c r="H2" s="106"/>
      <c r="K2" s="56">
        <v>8.9651999999999994</v>
      </c>
      <c r="L2" s="42" t="s">
        <v>1815</v>
      </c>
    </row>
    <row r="3" spans="1:12" x14ac:dyDescent="0.2">
      <c r="A3" s="37" t="s">
        <v>1243</v>
      </c>
      <c r="B3" s="38" t="s">
        <v>1242</v>
      </c>
      <c r="C3" s="39" t="s">
        <v>1241</v>
      </c>
      <c r="D3" s="39" t="s">
        <v>1240</v>
      </c>
      <c r="E3" s="39" t="s">
        <v>1239</v>
      </c>
      <c r="F3" s="39" t="s">
        <v>1238</v>
      </c>
      <c r="G3" s="39" t="s">
        <v>1237</v>
      </c>
      <c r="H3" s="40" t="s">
        <v>5</v>
      </c>
      <c r="K3" s="56">
        <f>+K1*K2</f>
        <v>11.968541999999999</v>
      </c>
      <c r="L3" s="42"/>
    </row>
    <row r="4" spans="1:12" x14ac:dyDescent="0.2">
      <c r="A4" s="25" t="s">
        <v>1829</v>
      </c>
      <c r="B4" s="25" t="s">
        <v>2</v>
      </c>
      <c r="C4" s="29">
        <f t="shared" ref="C4:C10" si="0">H4*2080</f>
        <v>37440</v>
      </c>
      <c r="D4" s="29">
        <f t="shared" ref="D4:D10" si="1">H4*173.33333</f>
        <v>3119.9999399999997</v>
      </c>
      <c r="E4" s="29">
        <f t="shared" ref="E4:E10" si="2">H4*40</f>
        <v>720</v>
      </c>
      <c r="F4" s="29">
        <f t="shared" ref="F4:F10" si="3">H4*80</f>
        <v>1440</v>
      </c>
      <c r="G4" s="29">
        <f t="shared" ref="G4:G10" si="4">H4*(173.33333/2)</f>
        <v>1559.9999699999998</v>
      </c>
      <c r="H4" s="30">
        <v>18</v>
      </c>
      <c r="I4" s="27"/>
    </row>
    <row r="5" spans="1:12" x14ac:dyDescent="0.2">
      <c r="A5" s="25" t="s">
        <v>1829</v>
      </c>
      <c r="B5" s="25" t="s">
        <v>1</v>
      </c>
      <c r="C5" s="29">
        <f t="shared" si="0"/>
        <v>39312.000000000007</v>
      </c>
      <c r="D5" s="29">
        <f t="shared" si="1"/>
        <v>3275.999937</v>
      </c>
      <c r="E5" s="29">
        <f t="shared" si="2"/>
        <v>756.00000000000011</v>
      </c>
      <c r="F5" s="29">
        <f t="shared" si="3"/>
        <v>1512.0000000000002</v>
      </c>
      <c r="G5" s="29">
        <f t="shared" si="4"/>
        <v>1637.9999685</v>
      </c>
      <c r="H5" s="31">
        <f t="shared" ref="H5:H10" si="5">H4*105%</f>
        <v>18.900000000000002</v>
      </c>
      <c r="I5" s="27"/>
    </row>
    <row r="6" spans="1:12" x14ac:dyDescent="0.2">
      <c r="A6" s="25" t="s">
        <v>1829</v>
      </c>
      <c r="B6" s="25" t="s">
        <v>0</v>
      </c>
      <c r="C6" s="29">
        <f t="shared" si="0"/>
        <v>41277.600000000006</v>
      </c>
      <c r="D6" s="29">
        <f t="shared" si="1"/>
        <v>3439.7999338500003</v>
      </c>
      <c r="E6" s="29">
        <f t="shared" si="2"/>
        <v>793.80000000000007</v>
      </c>
      <c r="F6" s="29">
        <f t="shared" si="3"/>
        <v>1587.6000000000001</v>
      </c>
      <c r="G6" s="29">
        <f t="shared" si="4"/>
        <v>1719.8999669250002</v>
      </c>
      <c r="H6" s="31">
        <f t="shared" si="5"/>
        <v>19.845000000000002</v>
      </c>
      <c r="I6" s="27"/>
    </row>
    <row r="7" spans="1:12" x14ac:dyDescent="0.2">
      <c r="A7" s="25" t="s">
        <v>1829</v>
      </c>
      <c r="B7" s="25" t="s">
        <v>9</v>
      </c>
      <c r="C7" s="29">
        <f t="shared" si="0"/>
        <v>43341.48000000001</v>
      </c>
      <c r="D7" s="29">
        <f t="shared" si="1"/>
        <v>3611.7899305425008</v>
      </c>
      <c r="E7" s="29">
        <f t="shared" si="2"/>
        <v>833.49000000000024</v>
      </c>
      <c r="F7" s="29">
        <f t="shared" si="3"/>
        <v>1666.9800000000005</v>
      </c>
      <c r="G7" s="29">
        <f t="shared" si="4"/>
        <v>1805.8949652712504</v>
      </c>
      <c r="H7" s="31">
        <f t="shared" si="5"/>
        <v>20.837250000000004</v>
      </c>
      <c r="I7" s="27"/>
    </row>
    <row r="8" spans="1:12" x14ac:dyDescent="0.2">
      <c r="A8" s="25" t="s">
        <v>1829</v>
      </c>
      <c r="B8" s="25" t="s">
        <v>8</v>
      </c>
      <c r="C8" s="29">
        <f t="shared" si="0"/>
        <v>45508.554000000011</v>
      </c>
      <c r="D8" s="29">
        <f t="shared" si="1"/>
        <v>3792.3794270696258</v>
      </c>
      <c r="E8" s="29">
        <f t="shared" si="2"/>
        <v>875.1645000000002</v>
      </c>
      <c r="F8" s="29">
        <f t="shared" si="3"/>
        <v>1750.3290000000004</v>
      </c>
      <c r="G8" s="29">
        <f t="shared" si="4"/>
        <v>1896.1897135348129</v>
      </c>
      <c r="H8" s="31">
        <f t="shared" si="5"/>
        <v>21.879112500000005</v>
      </c>
      <c r="I8" s="27"/>
    </row>
    <row r="9" spans="1:12" x14ac:dyDescent="0.2">
      <c r="A9" s="25" t="s">
        <v>1829</v>
      </c>
      <c r="B9" s="25" t="s">
        <v>7</v>
      </c>
      <c r="C9" s="29">
        <f t="shared" si="0"/>
        <v>47783.981700000011</v>
      </c>
      <c r="D9" s="29">
        <f t="shared" si="1"/>
        <v>3981.9983984231067</v>
      </c>
      <c r="E9" s="29">
        <f t="shared" si="2"/>
        <v>918.92272500000013</v>
      </c>
      <c r="F9" s="29">
        <f t="shared" si="3"/>
        <v>1837.8454500000003</v>
      </c>
      <c r="G9" s="29">
        <f t="shared" si="4"/>
        <v>1990.9991992115533</v>
      </c>
      <c r="H9" s="31">
        <f t="shared" si="5"/>
        <v>22.973068125000005</v>
      </c>
      <c r="I9" s="27"/>
    </row>
    <row r="10" spans="1:12" x14ac:dyDescent="0.2">
      <c r="A10" s="25" t="s">
        <v>1829</v>
      </c>
      <c r="B10" s="25" t="s">
        <v>6</v>
      </c>
      <c r="C10" s="29">
        <f t="shared" si="0"/>
        <v>50173.180785000011</v>
      </c>
      <c r="D10" s="29">
        <f t="shared" si="1"/>
        <v>4181.0983183442622</v>
      </c>
      <c r="E10" s="29">
        <f t="shared" si="2"/>
        <v>964.86886125000024</v>
      </c>
      <c r="F10" s="29">
        <f t="shared" si="3"/>
        <v>1929.7377225000005</v>
      </c>
      <c r="G10" s="29">
        <f t="shared" si="4"/>
        <v>2090.5491591721311</v>
      </c>
      <c r="H10" s="31">
        <f t="shared" si="5"/>
        <v>24.121721531250007</v>
      </c>
      <c r="I10" s="27"/>
    </row>
    <row r="11" spans="1:12" x14ac:dyDescent="0.2">
      <c r="C11" s="29"/>
      <c r="D11" s="29"/>
      <c r="E11" s="29"/>
      <c r="F11" s="29"/>
      <c r="G11" s="29"/>
      <c r="I11" s="27"/>
    </row>
    <row r="12" spans="1:12" x14ac:dyDescent="0.2">
      <c r="A12" s="25" t="s">
        <v>1830</v>
      </c>
      <c r="B12" s="25" t="s">
        <v>2</v>
      </c>
      <c r="C12" s="29">
        <f t="shared" ref="C12:C18" si="6">H12*2080</f>
        <v>37814.400000000001</v>
      </c>
      <c r="D12" s="29">
        <f t="shared" ref="D12:D18" si="7">H12*173.33333</f>
        <v>3151.1999393999999</v>
      </c>
      <c r="E12" s="29">
        <f t="shared" ref="E12:E18" si="8">H12*40</f>
        <v>727.2</v>
      </c>
      <c r="F12" s="29">
        <f t="shared" ref="F12:F18" si="9">H12*80</f>
        <v>1454.4</v>
      </c>
      <c r="G12" s="29">
        <f t="shared" ref="G12:G18" si="10">H12*(173.33333/2)</f>
        <v>1575.5999697</v>
      </c>
      <c r="H12" s="31">
        <f>H4*101%</f>
        <v>18.18</v>
      </c>
      <c r="I12" s="27"/>
    </row>
    <row r="13" spans="1:12" x14ac:dyDescent="0.2">
      <c r="A13" s="25" t="s">
        <v>1830</v>
      </c>
      <c r="B13" s="25" t="s">
        <v>1</v>
      </c>
      <c r="C13" s="29">
        <f t="shared" si="6"/>
        <v>39705.120000000003</v>
      </c>
      <c r="D13" s="29">
        <f t="shared" si="7"/>
        <v>3308.7599363700001</v>
      </c>
      <c r="E13" s="29">
        <f t="shared" si="8"/>
        <v>763.56000000000006</v>
      </c>
      <c r="F13" s="29">
        <f t="shared" si="9"/>
        <v>1527.1200000000001</v>
      </c>
      <c r="G13" s="29">
        <f t="shared" si="10"/>
        <v>1654.3799681850001</v>
      </c>
      <c r="H13" s="31">
        <f t="shared" ref="H13:H18" si="11">H12*105%</f>
        <v>19.089000000000002</v>
      </c>
      <c r="I13" s="27"/>
    </row>
    <row r="14" spans="1:12" x14ac:dyDescent="0.2">
      <c r="A14" s="25" t="s">
        <v>1830</v>
      </c>
      <c r="B14" s="25" t="s">
        <v>0</v>
      </c>
      <c r="C14" s="29">
        <f t="shared" si="6"/>
        <v>41690.376000000004</v>
      </c>
      <c r="D14" s="29">
        <f t="shared" si="7"/>
        <v>3474.1979331885004</v>
      </c>
      <c r="E14" s="29">
        <f t="shared" si="8"/>
        <v>801.73800000000017</v>
      </c>
      <c r="F14" s="29">
        <f t="shared" si="9"/>
        <v>1603.4760000000003</v>
      </c>
      <c r="G14" s="29">
        <f t="shared" si="10"/>
        <v>1737.0989665942502</v>
      </c>
      <c r="H14" s="31">
        <f t="shared" si="11"/>
        <v>20.043450000000004</v>
      </c>
      <c r="I14" s="27"/>
    </row>
    <row r="15" spans="1:12" x14ac:dyDescent="0.2">
      <c r="A15" s="25" t="s">
        <v>1830</v>
      </c>
      <c r="B15" s="25" t="s">
        <v>9</v>
      </c>
      <c r="C15" s="29">
        <f t="shared" si="6"/>
        <v>43774.894800000009</v>
      </c>
      <c r="D15" s="29">
        <f t="shared" si="7"/>
        <v>3647.9078298479253</v>
      </c>
      <c r="E15" s="29">
        <f t="shared" si="8"/>
        <v>841.82490000000018</v>
      </c>
      <c r="F15" s="29">
        <f t="shared" si="9"/>
        <v>1683.6498000000004</v>
      </c>
      <c r="G15" s="29">
        <f t="shared" si="10"/>
        <v>1823.9539149239627</v>
      </c>
      <c r="H15" s="31">
        <f t="shared" si="11"/>
        <v>21.045622500000004</v>
      </c>
      <c r="I15" s="27"/>
    </row>
    <row r="16" spans="1:12" x14ac:dyDescent="0.2">
      <c r="A16" s="25" t="s">
        <v>1830</v>
      </c>
      <c r="B16" s="25" t="s">
        <v>8</v>
      </c>
      <c r="C16" s="29">
        <f t="shared" si="6"/>
        <v>45963.639540000011</v>
      </c>
      <c r="D16" s="29">
        <f t="shared" si="7"/>
        <v>3830.3032213403217</v>
      </c>
      <c r="E16" s="29">
        <f t="shared" si="8"/>
        <v>883.91614500000014</v>
      </c>
      <c r="F16" s="29">
        <f t="shared" si="9"/>
        <v>1767.8322900000003</v>
      </c>
      <c r="G16" s="29">
        <f t="shared" si="10"/>
        <v>1915.1516106701608</v>
      </c>
      <c r="H16" s="31">
        <f t="shared" si="11"/>
        <v>22.097903625000004</v>
      </c>
      <c r="I16" s="27"/>
    </row>
    <row r="17" spans="1:9" x14ac:dyDescent="0.2">
      <c r="A17" s="25" t="s">
        <v>1830</v>
      </c>
      <c r="B17" s="25" t="s">
        <v>7</v>
      </c>
      <c r="C17" s="29">
        <f t="shared" si="6"/>
        <v>48261.821517000011</v>
      </c>
      <c r="D17" s="29">
        <f t="shared" si="7"/>
        <v>4021.818382407338</v>
      </c>
      <c r="E17" s="29">
        <f t="shared" si="8"/>
        <v>928.11195225000017</v>
      </c>
      <c r="F17" s="29">
        <f t="shared" si="9"/>
        <v>1856.2239045000003</v>
      </c>
      <c r="G17" s="29">
        <f t="shared" si="10"/>
        <v>2010.909191203669</v>
      </c>
      <c r="H17" s="31">
        <f t="shared" si="11"/>
        <v>23.202798806250005</v>
      </c>
      <c r="I17" s="27"/>
    </row>
    <row r="18" spans="1:9" x14ac:dyDescent="0.2">
      <c r="A18" s="25" t="s">
        <v>1830</v>
      </c>
      <c r="B18" s="25" t="s">
        <v>6</v>
      </c>
      <c r="C18" s="29">
        <f t="shared" si="6"/>
        <v>50674.912592850014</v>
      </c>
      <c r="D18" s="29">
        <f t="shared" si="7"/>
        <v>4222.9093015277049</v>
      </c>
      <c r="E18" s="29">
        <f t="shared" si="8"/>
        <v>974.51754986250023</v>
      </c>
      <c r="F18" s="29">
        <f t="shared" si="9"/>
        <v>1949.0350997250005</v>
      </c>
      <c r="G18" s="29">
        <f t="shared" si="10"/>
        <v>2111.4546507638524</v>
      </c>
      <c r="H18" s="31">
        <f t="shared" si="11"/>
        <v>24.362938746562506</v>
      </c>
      <c r="I18" s="27"/>
    </row>
    <row r="19" spans="1:9" x14ac:dyDescent="0.2">
      <c r="C19" s="29"/>
      <c r="D19" s="29"/>
      <c r="E19" s="29"/>
      <c r="F19" s="29"/>
      <c r="G19" s="29"/>
      <c r="I19" s="27"/>
    </row>
    <row r="20" spans="1:9" x14ac:dyDescent="0.2">
      <c r="A20" s="25" t="s">
        <v>1831</v>
      </c>
      <c r="B20" s="25" t="s">
        <v>2</v>
      </c>
      <c r="C20" s="29">
        <f t="shared" ref="C20:C26" si="12">H20*2080</f>
        <v>38192.543999999994</v>
      </c>
      <c r="D20" s="29">
        <f t="shared" ref="D20:D26" si="13">H20*173.33333</f>
        <v>3182.7119387939997</v>
      </c>
      <c r="E20" s="29">
        <f t="shared" ref="E20:E26" si="14">H20*40</f>
        <v>734.47199999999998</v>
      </c>
      <c r="F20" s="29">
        <f t="shared" ref="F20:F26" si="15">H20*80</f>
        <v>1468.944</v>
      </c>
      <c r="G20" s="29">
        <f t="shared" ref="G20:G26" si="16">H20*(173.33333/2)</f>
        <v>1591.3559693969999</v>
      </c>
      <c r="H20" s="31">
        <f>H12*101%</f>
        <v>18.361799999999999</v>
      </c>
      <c r="I20" s="27"/>
    </row>
    <row r="21" spans="1:9" x14ac:dyDescent="0.2">
      <c r="A21" s="25" t="s">
        <v>1831</v>
      </c>
      <c r="B21" s="25" t="s">
        <v>1</v>
      </c>
      <c r="C21" s="29">
        <f t="shared" si="12"/>
        <v>40102.171199999997</v>
      </c>
      <c r="D21" s="29">
        <f t="shared" si="13"/>
        <v>3341.8475357336993</v>
      </c>
      <c r="E21" s="29">
        <f t="shared" si="14"/>
        <v>771.1955999999999</v>
      </c>
      <c r="F21" s="29">
        <f t="shared" si="15"/>
        <v>1542.3911999999998</v>
      </c>
      <c r="G21" s="29">
        <f t="shared" si="16"/>
        <v>1670.9237678668496</v>
      </c>
      <c r="H21" s="31">
        <f t="shared" ref="H21:H26" si="17">H20*105%</f>
        <v>19.279889999999998</v>
      </c>
      <c r="I21" s="27"/>
    </row>
    <row r="22" spans="1:9" x14ac:dyDescent="0.2">
      <c r="A22" s="25" t="s">
        <v>1831</v>
      </c>
      <c r="B22" s="25" t="s">
        <v>0</v>
      </c>
      <c r="C22" s="29">
        <f t="shared" si="12"/>
        <v>42107.279759999998</v>
      </c>
      <c r="D22" s="29">
        <f t="shared" si="13"/>
        <v>3508.939912520385</v>
      </c>
      <c r="E22" s="29">
        <f t="shared" si="14"/>
        <v>809.75538000000006</v>
      </c>
      <c r="F22" s="29">
        <f t="shared" si="15"/>
        <v>1619.5107600000001</v>
      </c>
      <c r="G22" s="29">
        <f t="shared" si="16"/>
        <v>1754.4699562601925</v>
      </c>
      <c r="H22" s="31">
        <f t="shared" si="17"/>
        <v>20.2438845</v>
      </c>
      <c r="I22" s="27"/>
    </row>
    <row r="23" spans="1:9" x14ac:dyDescent="0.2">
      <c r="A23" s="25" t="s">
        <v>1831</v>
      </c>
      <c r="B23" s="25" t="s">
        <v>9</v>
      </c>
      <c r="C23" s="29">
        <f t="shared" si="12"/>
        <v>44212.643748000002</v>
      </c>
      <c r="D23" s="29">
        <f t="shared" si="13"/>
        <v>3684.3869081464045</v>
      </c>
      <c r="E23" s="29">
        <f t="shared" si="14"/>
        <v>850.24314900000013</v>
      </c>
      <c r="F23" s="29">
        <f t="shared" si="15"/>
        <v>1700.4862980000003</v>
      </c>
      <c r="G23" s="29">
        <f t="shared" si="16"/>
        <v>1842.1934540732022</v>
      </c>
      <c r="H23" s="31">
        <f t="shared" si="17"/>
        <v>21.256078725000002</v>
      </c>
      <c r="I23" s="27"/>
    </row>
    <row r="24" spans="1:9" x14ac:dyDescent="0.2">
      <c r="A24" s="25" t="s">
        <v>1831</v>
      </c>
      <c r="B24" s="25" t="s">
        <v>8</v>
      </c>
      <c r="C24" s="29">
        <f t="shared" si="12"/>
        <v>46423.275935400008</v>
      </c>
      <c r="D24" s="29">
        <f t="shared" si="13"/>
        <v>3868.6062535537249</v>
      </c>
      <c r="E24" s="29">
        <f t="shared" si="14"/>
        <v>892.75530645000015</v>
      </c>
      <c r="F24" s="29">
        <f t="shared" si="15"/>
        <v>1785.5106129000003</v>
      </c>
      <c r="G24" s="29">
        <f t="shared" si="16"/>
        <v>1934.3031267768624</v>
      </c>
      <c r="H24" s="31">
        <f t="shared" si="17"/>
        <v>22.318882661250004</v>
      </c>
      <c r="I24" s="27"/>
    </row>
    <row r="25" spans="1:9" x14ac:dyDescent="0.2">
      <c r="A25" s="25" t="s">
        <v>1831</v>
      </c>
      <c r="B25" s="25" t="s">
        <v>7</v>
      </c>
      <c r="C25" s="29">
        <f t="shared" si="12"/>
        <v>48744.439732170016</v>
      </c>
      <c r="D25" s="29">
        <f t="shared" si="13"/>
        <v>4062.0365662314116</v>
      </c>
      <c r="E25" s="29">
        <f t="shared" si="14"/>
        <v>937.39307177250021</v>
      </c>
      <c r="F25" s="29">
        <f t="shared" si="15"/>
        <v>1874.7861435450004</v>
      </c>
      <c r="G25" s="29">
        <f t="shared" si="16"/>
        <v>2031.0182831157058</v>
      </c>
      <c r="H25" s="31">
        <f t="shared" si="17"/>
        <v>23.434826794312507</v>
      </c>
      <c r="I25" s="27"/>
    </row>
    <row r="26" spans="1:9" x14ac:dyDescent="0.2">
      <c r="A26" s="25" t="s">
        <v>1831</v>
      </c>
      <c r="B26" s="25" t="s">
        <v>6</v>
      </c>
      <c r="C26" s="29">
        <f t="shared" si="12"/>
        <v>51181.661718778516</v>
      </c>
      <c r="D26" s="29">
        <f t="shared" si="13"/>
        <v>4265.1383945429825</v>
      </c>
      <c r="E26" s="29">
        <f t="shared" si="14"/>
        <v>984.26272536112538</v>
      </c>
      <c r="F26" s="29">
        <f t="shared" si="15"/>
        <v>1968.5254507222508</v>
      </c>
      <c r="G26" s="29">
        <f t="shared" si="16"/>
        <v>2132.5691972714912</v>
      </c>
      <c r="H26" s="31">
        <f t="shared" si="17"/>
        <v>24.606568134028134</v>
      </c>
      <c r="I26" s="27"/>
    </row>
    <row r="27" spans="1:9" x14ac:dyDescent="0.2">
      <c r="C27" s="29"/>
      <c r="D27" s="29"/>
      <c r="E27" s="29"/>
      <c r="F27" s="29"/>
      <c r="G27" s="29"/>
      <c r="I27" s="27"/>
    </row>
    <row r="28" spans="1:9" x14ac:dyDescent="0.2">
      <c r="A28" s="25" t="s">
        <v>1832</v>
      </c>
      <c r="B28" s="25" t="s">
        <v>2</v>
      </c>
      <c r="C28" s="29">
        <f t="shared" ref="C28:C34" si="18">H28*2080</f>
        <v>38574.469439999993</v>
      </c>
      <c r="D28" s="29">
        <f t="shared" ref="D28:D34" si="19">H28*173.33333</f>
        <v>3214.5390581819393</v>
      </c>
      <c r="E28" s="29">
        <f t="shared" ref="E28:E34" si="20">H28*40</f>
        <v>741.81671999999992</v>
      </c>
      <c r="F28" s="29">
        <f t="shared" ref="F28:F34" si="21">H28*80</f>
        <v>1483.6334399999998</v>
      </c>
      <c r="G28" s="29">
        <f t="shared" ref="G28:G34" si="22">H28*(173.33333/2)</f>
        <v>1607.2695290909696</v>
      </c>
      <c r="H28" s="31">
        <f>H20*101%</f>
        <v>18.545417999999998</v>
      </c>
      <c r="I28" s="27"/>
    </row>
    <row r="29" spans="1:9" x14ac:dyDescent="0.2">
      <c r="A29" s="25" t="s">
        <v>1832</v>
      </c>
      <c r="B29" s="25" t="s">
        <v>1</v>
      </c>
      <c r="C29" s="29">
        <f t="shared" si="18"/>
        <v>40503.192911999999</v>
      </c>
      <c r="D29" s="29">
        <f t="shared" si="19"/>
        <v>3375.2660110910365</v>
      </c>
      <c r="E29" s="29">
        <f t="shared" si="20"/>
        <v>778.90755599999989</v>
      </c>
      <c r="F29" s="29">
        <f t="shared" si="21"/>
        <v>1557.8151119999998</v>
      </c>
      <c r="G29" s="29">
        <f t="shared" si="22"/>
        <v>1687.6330055455182</v>
      </c>
      <c r="H29" s="31">
        <f t="shared" ref="H29:H34" si="23">H28*105%</f>
        <v>19.472688899999998</v>
      </c>
      <c r="I29" s="27"/>
    </row>
    <row r="30" spans="1:9" x14ac:dyDescent="0.2">
      <c r="A30" s="25" t="s">
        <v>1832</v>
      </c>
      <c r="B30" s="25" t="s">
        <v>0</v>
      </c>
      <c r="C30" s="29">
        <f t="shared" si="18"/>
        <v>42528.352557600003</v>
      </c>
      <c r="D30" s="29">
        <f t="shared" si="19"/>
        <v>3544.0293116455887</v>
      </c>
      <c r="E30" s="29">
        <f t="shared" si="20"/>
        <v>817.85293379999996</v>
      </c>
      <c r="F30" s="29">
        <f t="shared" si="21"/>
        <v>1635.7058675999999</v>
      </c>
      <c r="G30" s="29">
        <f t="shared" si="22"/>
        <v>1772.0146558227943</v>
      </c>
      <c r="H30" s="31">
        <f t="shared" si="23"/>
        <v>20.446323345</v>
      </c>
      <c r="I30" s="27"/>
    </row>
    <row r="31" spans="1:9" x14ac:dyDescent="0.2">
      <c r="A31" s="25" t="s">
        <v>1832</v>
      </c>
      <c r="B31" s="25" t="s">
        <v>9</v>
      </c>
      <c r="C31" s="29">
        <f t="shared" si="18"/>
        <v>44654.770185480003</v>
      </c>
      <c r="D31" s="29">
        <f t="shared" si="19"/>
        <v>3721.2307772278682</v>
      </c>
      <c r="E31" s="29">
        <f t="shared" si="20"/>
        <v>858.74558049000007</v>
      </c>
      <c r="F31" s="29">
        <f t="shared" si="21"/>
        <v>1717.4911609800001</v>
      </c>
      <c r="G31" s="29">
        <f t="shared" si="22"/>
        <v>1860.6153886139341</v>
      </c>
      <c r="H31" s="31">
        <f t="shared" si="23"/>
        <v>21.46863951225</v>
      </c>
      <c r="I31" s="27"/>
    </row>
    <row r="32" spans="1:9" x14ac:dyDescent="0.2">
      <c r="A32" s="25" t="s">
        <v>1832</v>
      </c>
      <c r="B32" s="25" t="s">
        <v>8</v>
      </c>
      <c r="C32" s="29">
        <f t="shared" si="18"/>
        <v>46887.508694754004</v>
      </c>
      <c r="D32" s="29">
        <f t="shared" si="19"/>
        <v>3907.2923160892615</v>
      </c>
      <c r="E32" s="29">
        <f t="shared" si="20"/>
        <v>901.68285951450002</v>
      </c>
      <c r="F32" s="29">
        <f t="shared" si="21"/>
        <v>1803.365719029</v>
      </c>
      <c r="G32" s="29">
        <f t="shared" si="22"/>
        <v>1953.6461580446307</v>
      </c>
      <c r="H32" s="31">
        <f t="shared" si="23"/>
        <v>22.542071487862501</v>
      </c>
      <c r="I32" s="27"/>
    </row>
    <row r="33" spans="1:9" x14ac:dyDescent="0.2">
      <c r="A33" s="25" t="s">
        <v>1832</v>
      </c>
      <c r="B33" s="25" t="s">
        <v>7</v>
      </c>
      <c r="C33" s="29">
        <f t="shared" si="18"/>
        <v>49231.8841294917</v>
      </c>
      <c r="D33" s="29">
        <f t="shared" si="19"/>
        <v>4102.6569318937245</v>
      </c>
      <c r="E33" s="29">
        <f t="shared" si="20"/>
        <v>946.76700249022497</v>
      </c>
      <c r="F33" s="29">
        <f t="shared" si="21"/>
        <v>1893.5340049804499</v>
      </c>
      <c r="G33" s="29">
        <f t="shared" si="22"/>
        <v>2051.3284659468623</v>
      </c>
      <c r="H33" s="31">
        <f t="shared" si="23"/>
        <v>23.669175062255626</v>
      </c>
      <c r="I33" s="27"/>
    </row>
    <row r="34" spans="1:9" x14ac:dyDescent="0.2">
      <c r="A34" s="25" t="s">
        <v>1832</v>
      </c>
      <c r="B34" s="25" t="s">
        <v>6</v>
      </c>
      <c r="C34" s="29">
        <f t="shared" si="18"/>
        <v>51693.478335966283</v>
      </c>
      <c r="D34" s="29">
        <f t="shared" si="19"/>
        <v>4307.7897784884108</v>
      </c>
      <c r="E34" s="29">
        <f t="shared" si="20"/>
        <v>994.10535261473626</v>
      </c>
      <c r="F34" s="29">
        <f t="shared" si="21"/>
        <v>1988.2107052294725</v>
      </c>
      <c r="G34" s="29">
        <f t="shared" si="22"/>
        <v>2153.8948892442054</v>
      </c>
      <c r="H34" s="31">
        <f t="shared" si="23"/>
        <v>24.852633815368407</v>
      </c>
      <c r="I34" s="27"/>
    </row>
    <row r="35" spans="1:9" x14ac:dyDescent="0.2">
      <c r="C35" s="29"/>
      <c r="D35" s="29"/>
      <c r="E35" s="29"/>
      <c r="F35" s="29"/>
      <c r="G35" s="29"/>
      <c r="I35" s="27"/>
    </row>
    <row r="36" spans="1:9" x14ac:dyDescent="0.2">
      <c r="A36" s="25" t="s">
        <v>1833</v>
      </c>
      <c r="B36" s="25" t="s">
        <v>2</v>
      </c>
      <c r="C36" s="29">
        <f t="shared" ref="C36:C42" si="24">H36*2080</f>
        <v>38960.214134399997</v>
      </c>
      <c r="D36" s="29">
        <f t="shared" ref="D36:D42" si="25">H36*173.33333</f>
        <v>3246.6844487637591</v>
      </c>
      <c r="E36" s="29">
        <f t="shared" ref="E36:E42" si="26">H36*40</f>
        <v>749.2348872</v>
      </c>
      <c r="F36" s="29">
        <f t="shared" ref="F36:F42" si="27">H36*80</f>
        <v>1498.4697744</v>
      </c>
      <c r="G36" s="29">
        <f t="shared" ref="G36:G42" si="28">H36*(173.33333/2)</f>
        <v>1623.3422243818795</v>
      </c>
      <c r="H36" s="31">
        <f>H28*101%</f>
        <v>18.730872179999999</v>
      </c>
      <c r="I36" s="27"/>
    </row>
    <row r="37" spans="1:9" x14ac:dyDescent="0.2">
      <c r="A37" s="25" t="s">
        <v>1833</v>
      </c>
      <c r="B37" s="25" t="s">
        <v>1</v>
      </c>
      <c r="C37" s="29">
        <f t="shared" si="24"/>
        <v>40908.224841119998</v>
      </c>
      <c r="D37" s="29">
        <f t="shared" si="25"/>
        <v>3409.0186712019472</v>
      </c>
      <c r="E37" s="29">
        <f t="shared" si="26"/>
        <v>786.69663156000001</v>
      </c>
      <c r="F37" s="29">
        <f t="shared" si="27"/>
        <v>1573.39326312</v>
      </c>
      <c r="G37" s="29">
        <f t="shared" si="28"/>
        <v>1704.5093356009736</v>
      </c>
      <c r="H37" s="31">
        <f t="shared" ref="H37:H42" si="29">H36*105%</f>
        <v>19.667415789</v>
      </c>
      <c r="I37" s="27"/>
    </row>
    <row r="38" spans="1:9" x14ac:dyDescent="0.2">
      <c r="A38" s="25" t="s">
        <v>1833</v>
      </c>
      <c r="B38" s="25" t="s">
        <v>0</v>
      </c>
      <c r="C38" s="29">
        <f t="shared" si="24"/>
        <v>42953.636083175996</v>
      </c>
      <c r="D38" s="29">
        <f t="shared" si="25"/>
        <v>3579.4696047620446</v>
      </c>
      <c r="E38" s="29">
        <f t="shared" si="26"/>
        <v>826.03146313799994</v>
      </c>
      <c r="F38" s="29">
        <f t="shared" si="27"/>
        <v>1652.0629262759999</v>
      </c>
      <c r="G38" s="29">
        <f t="shared" si="28"/>
        <v>1789.7348023810223</v>
      </c>
      <c r="H38" s="31">
        <f t="shared" si="29"/>
        <v>20.650786578449999</v>
      </c>
      <c r="I38" s="27"/>
    </row>
    <row r="39" spans="1:9" x14ac:dyDescent="0.2">
      <c r="A39" s="25" t="s">
        <v>1833</v>
      </c>
      <c r="B39" s="25" t="s">
        <v>9</v>
      </c>
      <c r="C39" s="29">
        <f t="shared" si="24"/>
        <v>45101.317887334801</v>
      </c>
      <c r="D39" s="29">
        <f t="shared" si="25"/>
        <v>3758.4430850001468</v>
      </c>
      <c r="E39" s="29">
        <f t="shared" si="26"/>
        <v>867.33303629490001</v>
      </c>
      <c r="F39" s="29">
        <f t="shared" si="27"/>
        <v>1734.6660725898</v>
      </c>
      <c r="G39" s="29">
        <f t="shared" si="28"/>
        <v>1879.2215425000734</v>
      </c>
      <c r="H39" s="31">
        <f t="shared" si="29"/>
        <v>21.683325907372499</v>
      </c>
      <c r="I39" s="27"/>
    </row>
    <row r="40" spans="1:9" x14ac:dyDescent="0.2">
      <c r="A40" s="25" t="s">
        <v>1833</v>
      </c>
      <c r="B40" s="25" t="s">
        <v>8</v>
      </c>
      <c r="C40" s="29">
        <f t="shared" si="24"/>
        <v>47356.383781701537</v>
      </c>
      <c r="D40" s="29">
        <f t="shared" si="25"/>
        <v>3946.365239250154</v>
      </c>
      <c r="E40" s="29">
        <f t="shared" si="26"/>
        <v>910.69968810964497</v>
      </c>
      <c r="F40" s="29">
        <f t="shared" si="27"/>
        <v>1821.3993762192899</v>
      </c>
      <c r="G40" s="29">
        <f t="shared" si="28"/>
        <v>1973.182619625077</v>
      </c>
      <c r="H40" s="31">
        <f t="shared" si="29"/>
        <v>22.767492202741124</v>
      </c>
      <c r="I40" s="27"/>
    </row>
    <row r="41" spans="1:9" x14ac:dyDescent="0.2">
      <c r="A41" s="25" t="s">
        <v>1833</v>
      </c>
      <c r="B41" s="25" t="s">
        <v>7</v>
      </c>
      <c r="C41" s="29">
        <f t="shared" si="24"/>
        <v>49724.202970786617</v>
      </c>
      <c r="D41" s="29">
        <f t="shared" si="25"/>
        <v>4143.6835012126612</v>
      </c>
      <c r="E41" s="29">
        <f t="shared" si="26"/>
        <v>956.23467251512716</v>
      </c>
      <c r="F41" s="29">
        <f t="shared" si="27"/>
        <v>1912.4693450302543</v>
      </c>
      <c r="G41" s="29">
        <f t="shared" si="28"/>
        <v>2071.8417506063306</v>
      </c>
      <c r="H41" s="31">
        <f t="shared" si="29"/>
        <v>23.90586681287818</v>
      </c>
      <c r="I41" s="27"/>
    </row>
    <row r="42" spans="1:9" x14ac:dyDescent="0.2">
      <c r="A42" s="25" t="s">
        <v>1833</v>
      </c>
      <c r="B42" s="25" t="s">
        <v>6</v>
      </c>
      <c r="C42" s="29">
        <f t="shared" si="24"/>
        <v>52210.413119325953</v>
      </c>
      <c r="D42" s="29">
        <f t="shared" si="25"/>
        <v>4350.8676762732948</v>
      </c>
      <c r="E42" s="29">
        <f t="shared" si="26"/>
        <v>1004.0464061408836</v>
      </c>
      <c r="F42" s="29">
        <f t="shared" si="27"/>
        <v>2008.0928122817672</v>
      </c>
      <c r="G42" s="29">
        <f t="shared" si="28"/>
        <v>2175.4338381366474</v>
      </c>
      <c r="H42" s="31">
        <f t="shared" si="29"/>
        <v>25.101160153522091</v>
      </c>
      <c r="I42" s="27"/>
    </row>
    <row r="43" spans="1:9" x14ac:dyDescent="0.2">
      <c r="C43" s="29"/>
      <c r="D43" s="29"/>
      <c r="E43" s="29"/>
      <c r="F43" s="29"/>
      <c r="G43" s="29"/>
      <c r="I43" s="27"/>
    </row>
    <row r="44" spans="1:9" x14ac:dyDescent="0.2">
      <c r="A44" s="25" t="s">
        <v>1834</v>
      </c>
      <c r="B44" s="25" t="s">
        <v>2</v>
      </c>
      <c r="C44" s="29">
        <f t="shared" ref="C44:C50" si="30">H44*2080</f>
        <v>39349.816275744</v>
      </c>
      <c r="D44" s="29">
        <f t="shared" ref="D44:D50" si="31">H44*173.33333</f>
        <v>3279.1512932513965</v>
      </c>
      <c r="E44" s="29">
        <f t="shared" ref="E44:E50" si="32">H44*40</f>
        <v>756.72723607199998</v>
      </c>
      <c r="F44" s="29">
        <f t="shared" ref="F44:F50" si="33">H44*80</f>
        <v>1513.454472144</v>
      </c>
      <c r="G44" s="29">
        <f t="shared" ref="G44:G50" si="34">H44*(173.33333/2)</f>
        <v>1639.5756466256983</v>
      </c>
      <c r="H44" s="31">
        <f>H36*101%</f>
        <v>18.9181809018</v>
      </c>
      <c r="I44" s="27"/>
    </row>
    <row r="45" spans="1:9" x14ac:dyDescent="0.2">
      <c r="A45" s="25" t="s">
        <v>1834</v>
      </c>
      <c r="B45" s="25" t="s">
        <v>1</v>
      </c>
      <c r="C45" s="29">
        <f t="shared" si="30"/>
        <v>41317.307089531205</v>
      </c>
      <c r="D45" s="29">
        <f t="shared" si="31"/>
        <v>3443.1088579139669</v>
      </c>
      <c r="E45" s="29">
        <f t="shared" si="32"/>
        <v>794.56359787560007</v>
      </c>
      <c r="F45" s="29">
        <f t="shared" si="33"/>
        <v>1589.1271957512001</v>
      </c>
      <c r="G45" s="29">
        <f t="shared" si="34"/>
        <v>1721.5544289569834</v>
      </c>
      <c r="H45" s="31">
        <f t="shared" ref="H45:H50" si="35">H44*105%</f>
        <v>19.864089946890001</v>
      </c>
      <c r="I45" s="27"/>
    </row>
    <row r="46" spans="1:9" x14ac:dyDescent="0.2">
      <c r="A46" s="25" t="s">
        <v>1834</v>
      </c>
      <c r="B46" s="25" t="s">
        <v>0</v>
      </c>
      <c r="C46" s="29">
        <f t="shared" si="30"/>
        <v>43383.17244400776</v>
      </c>
      <c r="D46" s="29">
        <f t="shared" si="31"/>
        <v>3615.2643008096652</v>
      </c>
      <c r="E46" s="29">
        <f t="shared" si="32"/>
        <v>834.29177776938002</v>
      </c>
      <c r="F46" s="29">
        <f t="shared" si="33"/>
        <v>1668.58355553876</v>
      </c>
      <c r="G46" s="29">
        <f t="shared" si="34"/>
        <v>1807.6321504048326</v>
      </c>
      <c r="H46" s="31">
        <f t="shared" si="35"/>
        <v>20.857294444234501</v>
      </c>
      <c r="I46" s="27"/>
    </row>
    <row r="47" spans="1:9" x14ac:dyDescent="0.2">
      <c r="A47" s="25" t="s">
        <v>1834</v>
      </c>
      <c r="B47" s="25" t="s">
        <v>9</v>
      </c>
      <c r="C47" s="29">
        <f t="shared" si="30"/>
        <v>45552.331066208149</v>
      </c>
      <c r="D47" s="29">
        <f t="shared" si="31"/>
        <v>3796.0275158501486</v>
      </c>
      <c r="E47" s="29">
        <f t="shared" si="32"/>
        <v>876.00636665784907</v>
      </c>
      <c r="F47" s="29">
        <f t="shared" si="33"/>
        <v>1752.0127333156981</v>
      </c>
      <c r="G47" s="29">
        <f t="shared" si="34"/>
        <v>1898.0137579250743</v>
      </c>
      <c r="H47" s="31">
        <f t="shared" si="35"/>
        <v>21.900159166446226</v>
      </c>
      <c r="I47" s="27"/>
    </row>
    <row r="48" spans="1:9" x14ac:dyDescent="0.2">
      <c r="A48" s="25" t="s">
        <v>1834</v>
      </c>
      <c r="B48" s="25" t="s">
        <v>8</v>
      </c>
      <c r="C48" s="29">
        <f t="shared" si="30"/>
        <v>47829.947619518563</v>
      </c>
      <c r="D48" s="29">
        <f t="shared" si="31"/>
        <v>3985.8288916426559</v>
      </c>
      <c r="E48" s="29">
        <f t="shared" si="32"/>
        <v>919.80668499074159</v>
      </c>
      <c r="F48" s="29">
        <f t="shared" si="33"/>
        <v>1839.6133699814832</v>
      </c>
      <c r="G48" s="29">
        <f t="shared" si="34"/>
        <v>1992.9144458213279</v>
      </c>
      <c r="H48" s="31">
        <f t="shared" si="35"/>
        <v>22.995167124768539</v>
      </c>
      <c r="I48" s="27"/>
    </row>
    <row r="49" spans="1:9" x14ac:dyDescent="0.2">
      <c r="A49" s="25" t="s">
        <v>1834</v>
      </c>
      <c r="B49" s="25" t="s">
        <v>7</v>
      </c>
      <c r="C49" s="29">
        <f t="shared" si="30"/>
        <v>50221.445000494496</v>
      </c>
      <c r="D49" s="29">
        <f t="shared" si="31"/>
        <v>4185.1203362247898</v>
      </c>
      <c r="E49" s="29">
        <f t="shared" si="32"/>
        <v>965.7970192402787</v>
      </c>
      <c r="F49" s="29">
        <f t="shared" si="33"/>
        <v>1931.5940384805574</v>
      </c>
      <c r="G49" s="29">
        <f t="shared" si="34"/>
        <v>2092.5601681123949</v>
      </c>
      <c r="H49" s="31">
        <f t="shared" si="35"/>
        <v>24.144925481006968</v>
      </c>
      <c r="I49" s="27"/>
    </row>
    <row r="50" spans="1:9" x14ac:dyDescent="0.2">
      <c r="A50" s="25" t="s">
        <v>1834</v>
      </c>
      <c r="B50" s="25" t="s">
        <v>6</v>
      </c>
      <c r="C50" s="29">
        <f t="shared" si="30"/>
        <v>52732.517250519217</v>
      </c>
      <c r="D50" s="29">
        <f t="shared" si="31"/>
        <v>4394.3763530360284</v>
      </c>
      <c r="E50" s="29">
        <f t="shared" si="32"/>
        <v>1014.0868702022926</v>
      </c>
      <c r="F50" s="29">
        <f t="shared" si="33"/>
        <v>2028.1737404045853</v>
      </c>
      <c r="G50" s="29">
        <f t="shared" si="34"/>
        <v>2197.1881765180142</v>
      </c>
      <c r="H50" s="31">
        <f t="shared" si="35"/>
        <v>25.352171755057316</v>
      </c>
      <c r="I50" s="27"/>
    </row>
    <row r="51" spans="1:9" x14ac:dyDescent="0.2">
      <c r="C51" s="29"/>
      <c r="D51" s="29"/>
      <c r="E51" s="29"/>
      <c r="F51" s="29"/>
      <c r="G51" s="29"/>
      <c r="I51" s="27"/>
    </row>
    <row r="52" spans="1:9" x14ac:dyDescent="0.2">
      <c r="A52" s="25" t="s">
        <v>1835</v>
      </c>
      <c r="B52" s="25" t="s">
        <v>2</v>
      </c>
      <c r="C52" s="29">
        <f t="shared" ref="C52:C58" si="36">H52*2080</f>
        <v>39743.314438501438</v>
      </c>
      <c r="D52" s="29">
        <f t="shared" ref="D52:D58" si="37">H52*173.33333</f>
        <v>3311.9428061839103</v>
      </c>
      <c r="E52" s="29">
        <f t="shared" ref="E52:E58" si="38">H52*40</f>
        <v>764.29450843271991</v>
      </c>
      <c r="F52" s="29">
        <f t="shared" ref="F52:F58" si="39">H52*80</f>
        <v>1528.5890168654398</v>
      </c>
      <c r="G52" s="29">
        <f t="shared" ref="G52:G58" si="40">H52*(173.33333/2)</f>
        <v>1655.9714030919552</v>
      </c>
      <c r="H52" s="31">
        <f>H44*101%</f>
        <v>19.107362710817998</v>
      </c>
      <c r="I52" s="27"/>
    </row>
    <row r="53" spans="1:9" x14ac:dyDescent="0.2">
      <c r="A53" s="25" t="s">
        <v>1835</v>
      </c>
      <c r="B53" s="25" t="s">
        <v>1</v>
      </c>
      <c r="C53" s="29">
        <f t="shared" si="36"/>
        <v>41730.480160426509</v>
      </c>
      <c r="D53" s="29">
        <f t="shared" si="37"/>
        <v>3477.5399464931061</v>
      </c>
      <c r="E53" s="29">
        <f t="shared" si="38"/>
        <v>802.50923385435601</v>
      </c>
      <c r="F53" s="29">
        <f t="shared" si="39"/>
        <v>1605.018467708712</v>
      </c>
      <c r="G53" s="29">
        <f t="shared" si="40"/>
        <v>1738.769973246553</v>
      </c>
      <c r="H53" s="31">
        <f t="shared" ref="H53:H58" si="41">H52*105%</f>
        <v>20.0627308463589</v>
      </c>
      <c r="I53" s="27"/>
    </row>
    <row r="54" spans="1:9" x14ac:dyDescent="0.2">
      <c r="A54" s="25" t="s">
        <v>1835</v>
      </c>
      <c r="B54" s="25" t="s">
        <v>0</v>
      </c>
      <c r="C54" s="29">
        <f t="shared" si="36"/>
        <v>43817.004168447842</v>
      </c>
      <c r="D54" s="29">
        <f t="shared" si="37"/>
        <v>3651.4169438177619</v>
      </c>
      <c r="E54" s="29">
        <f t="shared" si="38"/>
        <v>842.63469554707387</v>
      </c>
      <c r="F54" s="29">
        <f t="shared" si="39"/>
        <v>1685.2693910941477</v>
      </c>
      <c r="G54" s="29">
        <f t="shared" si="40"/>
        <v>1825.7084719088809</v>
      </c>
      <c r="H54" s="31">
        <f t="shared" si="41"/>
        <v>21.065867388676846</v>
      </c>
      <c r="I54" s="27"/>
    </row>
    <row r="55" spans="1:9" x14ac:dyDescent="0.2">
      <c r="A55" s="25" t="s">
        <v>1835</v>
      </c>
      <c r="B55" s="25" t="s">
        <v>9</v>
      </c>
      <c r="C55" s="29">
        <f t="shared" si="36"/>
        <v>46007.854376870229</v>
      </c>
      <c r="D55" s="29">
        <f t="shared" si="37"/>
        <v>3833.9877910086498</v>
      </c>
      <c r="E55" s="29">
        <f t="shared" si="38"/>
        <v>884.76643032442757</v>
      </c>
      <c r="F55" s="29">
        <f t="shared" si="39"/>
        <v>1769.5328606488551</v>
      </c>
      <c r="G55" s="29">
        <f t="shared" si="40"/>
        <v>1916.9938955043249</v>
      </c>
      <c r="H55" s="31">
        <f t="shared" si="41"/>
        <v>22.119160758110688</v>
      </c>
      <c r="I55" s="27"/>
    </row>
    <row r="56" spans="1:9" x14ac:dyDescent="0.2">
      <c r="A56" s="25" t="s">
        <v>1835</v>
      </c>
      <c r="B56" s="25" t="s">
        <v>8</v>
      </c>
      <c r="C56" s="29">
        <f t="shared" si="36"/>
        <v>48308.247095713741</v>
      </c>
      <c r="D56" s="29">
        <f t="shared" si="37"/>
        <v>4025.6871805590822</v>
      </c>
      <c r="E56" s="29">
        <f t="shared" si="38"/>
        <v>929.00475184064885</v>
      </c>
      <c r="F56" s="29">
        <f t="shared" si="39"/>
        <v>1858.0095036812977</v>
      </c>
      <c r="G56" s="29">
        <f t="shared" si="40"/>
        <v>2012.8435902795411</v>
      </c>
      <c r="H56" s="31">
        <f t="shared" si="41"/>
        <v>23.225118796016222</v>
      </c>
      <c r="I56" s="27"/>
    </row>
    <row r="57" spans="1:9" x14ac:dyDescent="0.2">
      <c r="A57" s="25" t="s">
        <v>1835</v>
      </c>
      <c r="B57" s="25" t="s">
        <v>7</v>
      </c>
      <c r="C57" s="29">
        <f t="shared" si="36"/>
        <v>50723.659450499435</v>
      </c>
      <c r="D57" s="29">
        <f t="shared" si="37"/>
        <v>4226.9715395870371</v>
      </c>
      <c r="E57" s="29">
        <f t="shared" si="38"/>
        <v>975.45498943268149</v>
      </c>
      <c r="F57" s="29">
        <f t="shared" si="39"/>
        <v>1950.909978865363</v>
      </c>
      <c r="G57" s="29">
        <f t="shared" si="40"/>
        <v>2113.4857697935186</v>
      </c>
      <c r="H57" s="31">
        <f t="shared" si="41"/>
        <v>24.386374735817036</v>
      </c>
      <c r="I57" s="27"/>
    </row>
    <row r="58" spans="1:9" x14ac:dyDescent="0.2">
      <c r="A58" s="25" t="s">
        <v>1835</v>
      </c>
      <c r="B58" s="25" t="s">
        <v>6</v>
      </c>
      <c r="C58" s="29">
        <f t="shared" si="36"/>
        <v>53259.842423024413</v>
      </c>
      <c r="D58" s="29">
        <f t="shared" si="37"/>
        <v>4438.3201165663886</v>
      </c>
      <c r="E58" s="29">
        <f t="shared" si="38"/>
        <v>1024.2277389043156</v>
      </c>
      <c r="F58" s="29">
        <f t="shared" si="39"/>
        <v>2048.4554778086313</v>
      </c>
      <c r="G58" s="29">
        <f t="shared" si="40"/>
        <v>2219.1600582831943</v>
      </c>
      <c r="H58" s="31">
        <f t="shared" si="41"/>
        <v>25.605693472607889</v>
      </c>
      <c r="I58" s="27"/>
    </row>
    <row r="59" spans="1:9" x14ac:dyDescent="0.2">
      <c r="C59" s="29"/>
      <c r="D59" s="29"/>
      <c r="E59" s="29"/>
      <c r="F59" s="29"/>
      <c r="G59" s="29"/>
      <c r="I59" s="27"/>
    </row>
    <row r="60" spans="1:9" x14ac:dyDescent="0.2">
      <c r="A60" s="25" t="s">
        <v>1836</v>
      </c>
      <c r="B60" s="25" t="s">
        <v>2</v>
      </c>
      <c r="C60" s="29">
        <f t="shared" ref="C60:C66" si="42">H60*2080</f>
        <v>40140.747582886455</v>
      </c>
      <c r="D60" s="29">
        <f t="shared" ref="D60:D66" si="43">H60*173.33333</f>
        <v>3345.06223424575</v>
      </c>
      <c r="E60" s="29">
        <f t="shared" ref="E60:E66" si="44">H60*40</f>
        <v>771.93745351704717</v>
      </c>
      <c r="F60" s="29">
        <f t="shared" ref="F60:F66" si="45">H60*80</f>
        <v>1543.8749070340943</v>
      </c>
      <c r="G60" s="29">
        <f t="shared" ref="G60:G66" si="46">H60*(173.33333/2)</f>
        <v>1672.531117122875</v>
      </c>
      <c r="H60" s="31">
        <f>H52*101%</f>
        <v>19.29843633792618</v>
      </c>
      <c r="I60" s="27"/>
    </row>
    <row r="61" spans="1:9" x14ac:dyDescent="0.2">
      <c r="A61" s="25" t="s">
        <v>1836</v>
      </c>
      <c r="B61" s="25" t="s">
        <v>1</v>
      </c>
      <c r="C61" s="29">
        <f t="shared" si="42"/>
        <v>42147.784962030782</v>
      </c>
      <c r="D61" s="29">
        <f t="shared" si="43"/>
        <v>3512.3153459580376</v>
      </c>
      <c r="E61" s="29">
        <f t="shared" si="44"/>
        <v>810.5343261928997</v>
      </c>
      <c r="F61" s="29">
        <f t="shared" si="45"/>
        <v>1621.0686523857994</v>
      </c>
      <c r="G61" s="29">
        <f t="shared" si="46"/>
        <v>1756.1576729790188</v>
      </c>
      <c r="H61" s="31">
        <f t="shared" ref="H61:H66" si="47">H60*105%</f>
        <v>20.263358154822491</v>
      </c>
      <c r="I61" s="27"/>
    </row>
    <row r="62" spans="1:9" x14ac:dyDescent="0.2">
      <c r="A62" s="25" t="s">
        <v>1836</v>
      </c>
      <c r="B62" s="25" t="s">
        <v>0</v>
      </c>
      <c r="C62" s="29">
        <f t="shared" si="42"/>
        <v>44255.174210132318</v>
      </c>
      <c r="D62" s="29">
        <f t="shared" si="43"/>
        <v>3687.9311132559396</v>
      </c>
      <c r="E62" s="29">
        <f t="shared" si="44"/>
        <v>851.06104250254464</v>
      </c>
      <c r="F62" s="29">
        <f t="shared" si="45"/>
        <v>1702.1220850050893</v>
      </c>
      <c r="G62" s="29">
        <f t="shared" si="46"/>
        <v>1843.9655566279698</v>
      </c>
      <c r="H62" s="31">
        <f t="shared" si="47"/>
        <v>21.276526062563615</v>
      </c>
      <c r="I62" s="27"/>
    </row>
    <row r="63" spans="1:9" x14ac:dyDescent="0.2">
      <c r="A63" s="25" t="s">
        <v>1836</v>
      </c>
      <c r="B63" s="25" t="s">
        <v>9</v>
      </c>
      <c r="C63" s="29">
        <f t="shared" si="42"/>
        <v>46467.932920638938</v>
      </c>
      <c r="D63" s="29">
        <f t="shared" si="43"/>
        <v>3872.3276689187364</v>
      </c>
      <c r="E63" s="29">
        <f t="shared" si="44"/>
        <v>893.61409462767188</v>
      </c>
      <c r="F63" s="29">
        <f t="shared" si="45"/>
        <v>1787.2281892553438</v>
      </c>
      <c r="G63" s="29">
        <f t="shared" si="46"/>
        <v>1936.1638344593682</v>
      </c>
      <c r="H63" s="31">
        <f t="shared" si="47"/>
        <v>22.340352365691796</v>
      </c>
      <c r="I63" s="27"/>
    </row>
    <row r="64" spans="1:9" x14ac:dyDescent="0.2">
      <c r="A64" s="25" t="s">
        <v>1836</v>
      </c>
      <c r="B64" s="25" t="s">
        <v>8</v>
      </c>
      <c r="C64" s="29">
        <f t="shared" si="42"/>
        <v>48791.329566670887</v>
      </c>
      <c r="D64" s="29">
        <f t="shared" si="43"/>
        <v>4065.9440523646736</v>
      </c>
      <c r="E64" s="29">
        <f t="shared" si="44"/>
        <v>938.29479935905556</v>
      </c>
      <c r="F64" s="29">
        <f t="shared" si="45"/>
        <v>1876.5895987181111</v>
      </c>
      <c r="G64" s="29">
        <f t="shared" si="46"/>
        <v>2032.9720261823368</v>
      </c>
      <c r="H64" s="31">
        <f t="shared" si="47"/>
        <v>23.457369983976388</v>
      </c>
      <c r="I64" s="27"/>
    </row>
    <row r="65" spans="1:9" x14ac:dyDescent="0.2">
      <c r="A65" s="25" t="s">
        <v>1836</v>
      </c>
      <c r="B65" s="25" t="s">
        <v>7</v>
      </c>
      <c r="C65" s="29">
        <f t="shared" si="42"/>
        <v>51230.896045004432</v>
      </c>
      <c r="D65" s="29">
        <f t="shared" si="43"/>
        <v>4269.2412549829078</v>
      </c>
      <c r="E65" s="29">
        <f t="shared" si="44"/>
        <v>985.20953932700832</v>
      </c>
      <c r="F65" s="29">
        <f t="shared" si="45"/>
        <v>1970.4190786540166</v>
      </c>
      <c r="G65" s="29">
        <f t="shared" si="46"/>
        <v>2134.6206274914539</v>
      </c>
      <c r="H65" s="31">
        <f t="shared" si="47"/>
        <v>24.630238483175209</v>
      </c>
      <c r="I65" s="27"/>
    </row>
    <row r="66" spans="1:9" x14ac:dyDescent="0.2">
      <c r="A66" s="25" t="s">
        <v>1836</v>
      </c>
      <c r="B66" s="25" t="s">
        <v>6</v>
      </c>
      <c r="C66" s="29">
        <f t="shared" si="42"/>
        <v>53792.440847254664</v>
      </c>
      <c r="D66" s="29">
        <f t="shared" si="43"/>
        <v>4482.7033177320536</v>
      </c>
      <c r="E66" s="29">
        <f t="shared" si="44"/>
        <v>1034.4700162933589</v>
      </c>
      <c r="F66" s="29">
        <f t="shared" si="45"/>
        <v>2068.9400325867177</v>
      </c>
      <c r="G66" s="29">
        <f t="shared" si="46"/>
        <v>2241.3516588660268</v>
      </c>
      <c r="H66" s="31">
        <f t="shared" si="47"/>
        <v>25.861750407333972</v>
      </c>
      <c r="I66" s="27"/>
    </row>
    <row r="67" spans="1:9" x14ac:dyDescent="0.2">
      <c r="C67" s="29"/>
      <c r="D67" s="29"/>
      <c r="E67" s="29"/>
      <c r="F67" s="29"/>
      <c r="G67" s="29"/>
      <c r="I67" s="27"/>
    </row>
    <row r="68" spans="1:9" x14ac:dyDescent="0.2">
      <c r="A68" s="25" t="s">
        <v>1837</v>
      </c>
      <c r="B68" s="25" t="s">
        <v>2</v>
      </c>
      <c r="C68" s="29">
        <f t="shared" ref="C68:C74" si="48">H68*2080</f>
        <v>40542.155058715325</v>
      </c>
      <c r="D68" s="29">
        <f t="shared" ref="D68:D74" si="49">H68*173.33333</f>
        <v>3378.5128565882078</v>
      </c>
      <c r="E68" s="29">
        <f t="shared" ref="E68:E74" si="50">H68*40</f>
        <v>779.65682805221775</v>
      </c>
      <c r="F68" s="29">
        <f t="shared" ref="F68:F74" si="51">H68*80</f>
        <v>1559.3136561044355</v>
      </c>
      <c r="G68" s="29">
        <f t="shared" ref="G68:G74" si="52">H68*(173.33333/2)</f>
        <v>1689.2564282941039</v>
      </c>
      <c r="H68" s="31">
        <f>H60*101%</f>
        <v>19.491420701305444</v>
      </c>
      <c r="I68" s="27"/>
    </row>
    <row r="69" spans="1:9" x14ac:dyDescent="0.2">
      <c r="A69" s="25" t="s">
        <v>1837</v>
      </c>
      <c r="B69" s="25" t="s">
        <v>1</v>
      </c>
      <c r="C69" s="29">
        <f t="shared" si="48"/>
        <v>42569.262811651097</v>
      </c>
      <c r="D69" s="29">
        <f t="shared" si="49"/>
        <v>3547.4384994176185</v>
      </c>
      <c r="E69" s="29">
        <f t="shared" si="50"/>
        <v>818.63966945482866</v>
      </c>
      <c r="F69" s="29">
        <f t="shared" si="51"/>
        <v>1637.2793389096573</v>
      </c>
      <c r="G69" s="29">
        <f t="shared" si="52"/>
        <v>1773.7192497088092</v>
      </c>
      <c r="H69" s="31">
        <f t="shared" ref="H69:H74" si="53">H68*105%</f>
        <v>20.465991736370718</v>
      </c>
      <c r="I69" s="27"/>
    </row>
    <row r="70" spans="1:9" x14ac:dyDescent="0.2">
      <c r="A70" s="25" t="s">
        <v>1837</v>
      </c>
      <c r="B70" s="25" t="s">
        <v>0</v>
      </c>
      <c r="C70" s="29">
        <f t="shared" si="48"/>
        <v>44697.725952233654</v>
      </c>
      <c r="D70" s="29">
        <f t="shared" si="49"/>
        <v>3724.8104243885</v>
      </c>
      <c r="E70" s="29">
        <f t="shared" si="50"/>
        <v>859.57165292757031</v>
      </c>
      <c r="F70" s="29">
        <f t="shared" si="51"/>
        <v>1719.1433058551406</v>
      </c>
      <c r="G70" s="29">
        <f t="shared" si="52"/>
        <v>1862.40521219425</v>
      </c>
      <c r="H70" s="31">
        <f t="shared" si="53"/>
        <v>21.489291323189256</v>
      </c>
      <c r="I70" s="27"/>
    </row>
    <row r="71" spans="1:9" x14ac:dyDescent="0.2">
      <c r="A71" s="25" t="s">
        <v>1837</v>
      </c>
      <c r="B71" s="25" t="s">
        <v>9</v>
      </c>
      <c r="C71" s="29">
        <f t="shared" si="48"/>
        <v>46932.612249845333</v>
      </c>
      <c r="D71" s="29">
        <f t="shared" si="49"/>
        <v>3911.0509456079249</v>
      </c>
      <c r="E71" s="29">
        <f t="shared" si="50"/>
        <v>902.55023557394884</v>
      </c>
      <c r="F71" s="29">
        <f t="shared" si="51"/>
        <v>1805.1004711478977</v>
      </c>
      <c r="G71" s="29">
        <f t="shared" si="52"/>
        <v>1955.5254728039624</v>
      </c>
      <c r="H71" s="31">
        <f t="shared" si="53"/>
        <v>22.56375588934872</v>
      </c>
      <c r="I71" s="27"/>
    </row>
    <row r="72" spans="1:9" x14ac:dyDescent="0.2">
      <c r="A72" s="25" t="s">
        <v>1837</v>
      </c>
      <c r="B72" s="25" t="s">
        <v>8</v>
      </c>
      <c r="C72" s="29">
        <f t="shared" si="48"/>
        <v>49279.242862337604</v>
      </c>
      <c r="D72" s="29">
        <f t="shared" si="49"/>
        <v>4106.6034928883209</v>
      </c>
      <c r="E72" s="29">
        <f t="shared" si="50"/>
        <v>947.67774735264629</v>
      </c>
      <c r="F72" s="29">
        <f t="shared" si="51"/>
        <v>1895.3554947052926</v>
      </c>
      <c r="G72" s="29">
        <f t="shared" si="52"/>
        <v>2053.3017464441605</v>
      </c>
      <c r="H72" s="31">
        <f t="shared" si="53"/>
        <v>23.691943683816156</v>
      </c>
      <c r="I72" s="27"/>
    </row>
    <row r="73" spans="1:9" x14ac:dyDescent="0.2">
      <c r="A73" s="25" t="s">
        <v>1837</v>
      </c>
      <c r="B73" s="25" t="s">
        <v>7</v>
      </c>
      <c r="C73" s="29">
        <f t="shared" si="48"/>
        <v>51743.205005454489</v>
      </c>
      <c r="D73" s="29">
        <f t="shared" si="49"/>
        <v>4311.9336675327377</v>
      </c>
      <c r="E73" s="29">
        <f t="shared" si="50"/>
        <v>995.06163472027868</v>
      </c>
      <c r="F73" s="29">
        <f t="shared" si="51"/>
        <v>1990.1232694405574</v>
      </c>
      <c r="G73" s="29">
        <f t="shared" si="52"/>
        <v>2155.9668337663688</v>
      </c>
      <c r="H73" s="31">
        <f t="shared" si="53"/>
        <v>24.876540868006966</v>
      </c>
      <c r="I73" s="27"/>
    </row>
    <row r="74" spans="1:9" x14ac:dyDescent="0.2">
      <c r="A74" s="25" t="s">
        <v>1837</v>
      </c>
      <c r="B74" s="25" t="s">
        <v>6</v>
      </c>
      <c r="C74" s="29">
        <f t="shared" si="48"/>
        <v>54330.365255727214</v>
      </c>
      <c r="D74" s="29">
        <f t="shared" si="49"/>
        <v>4527.5303509093746</v>
      </c>
      <c r="E74" s="29">
        <f t="shared" si="50"/>
        <v>1044.8147164562924</v>
      </c>
      <c r="F74" s="29">
        <f t="shared" si="51"/>
        <v>2089.6294329125849</v>
      </c>
      <c r="G74" s="29">
        <f t="shared" si="52"/>
        <v>2263.7651754546873</v>
      </c>
      <c r="H74" s="31">
        <f t="shared" si="53"/>
        <v>26.120367911407314</v>
      </c>
      <c r="I74" s="27"/>
    </row>
    <row r="75" spans="1:9" x14ac:dyDescent="0.2">
      <c r="C75" s="29"/>
      <c r="D75" s="29"/>
      <c r="E75" s="29"/>
      <c r="F75" s="29"/>
      <c r="G75" s="29"/>
      <c r="I75" s="27"/>
    </row>
    <row r="76" spans="1:9" x14ac:dyDescent="0.2">
      <c r="A76" s="25" t="s">
        <v>1838</v>
      </c>
      <c r="B76" s="25" t="s">
        <v>2</v>
      </c>
      <c r="C76" s="29">
        <f t="shared" ref="C76:C82" si="54">H76*2080</f>
        <v>40947.576609302479</v>
      </c>
      <c r="D76" s="29">
        <f t="shared" ref="D76:D82" si="55">H76*173.33333</f>
        <v>3412.2979851540899</v>
      </c>
      <c r="E76" s="29">
        <f t="shared" ref="E76:E82" si="56">H76*40</f>
        <v>787.45339633274</v>
      </c>
      <c r="F76" s="29">
        <f t="shared" ref="F76:F82" si="57">H76*80</f>
        <v>1574.90679266548</v>
      </c>
      <c r="G76" s="29">
        <f t="shared" ref="G76:G82" si="58">H76*(173.33333/2)</f>
        <v>1706.148992577045</v>
      </c>
      <c r="H76" s="31">
        <f>H68*101%</f>
        <v>19.6863349083185</v>
      </c>
      <c r="I76" s="27"/>
    </row>
    <row r="77" spans="1:9" x14ac:dyDescent="0.2">
      <c r="A77" s="25" t="s">
        <v>1838</v>
      </c>
      <c r="B77" s="25" t="s">
        <v>1</v>
      </c>
      <c r="C77" s="29">
        <f t="shared" si="54"/>
        <v>42994.955439767604</v>
      </c>
      <c r="D77" s="29">
        <f t="shared" si="55"/>
        <v>3582.9128844117945</v>
      </c>
      <c r="E77" s="29">
        <f t="shared" si="56"/>
        <v>826.82606614937697</v>
      </c>
      <c r="F77" s="29">
        <f t="shared" si="57"/>
        <v>1653.6521322987539</v>
      </c>
      <c r="G77" s="29">
        <f t="shared" si="58"/>
        <v>1791.4564422058972</v>
      </c>
      <c r="H77" s="31">
        <f t="shared" ref="H77:H82" si="59">H76*105%</f>
        <v>20.670651653734424</v>
      </c>
      <c r="I77" s="27"/>
    </row>
    <row r="78" spans="1:9" x14ac:dyDescent="0.2">
      <c r="A78" s="25" t="s">
        <v>1838</v>
      </c>
      <c r="B78" s="25" t="s">
        <v>0</v>
      </c>
      <c r="C78" s="29">
        <f t="shared" si="54"/>
        <v>45144.703211755979</v>
      </c>
      <c r="D78" s="29">
        <f t="shared" si="55"/>
        <v>3762.0585286323844</v>
      </c>
      <c r="E78" s="29">
        <f t="shared" si="56"/>
        <v>868.16736945684579</v>
      </c>
      <c r="F78" s="29">
        <f t="shared" si="57"/>
        <v>1736.3347389136916</v>
      </c>
      <c r="G78" s="29">
        <f t="shared" si="58"/>
        <v>1881.0292643161922</v>
      </c>
      <c r="H78" s="31">
        <f t="shared" si="59"/>
        <v>21.704184236421145</v>
      </c>
      <c r="I78" s="27"/>
    </row>
    <row r="79" spans="1:9" x14ac:dyDescent="0.2">
      <c r="A79" s="25" t="s">
        <v>1838</v>
      </c>
      <c r="B79" s="25" t="s">
        <v>9</v>
      </c>
      <c r="C79" s="29">
        <f t="shared" si="54"/>
        <v>47401.938372343786</v>
      </c>
      <c r="D79" s="29">
        <f t="shared" si="55"/>
        <v>3950.1614550640038</v>
      </c>
      <c r="E79" s="29">
        <f t="shared" si="56"/>
        <v>911.57573792968822</v>
      </c>
      <c r="F79" s="29">
        <f t="shared" si="57"/>
        <v>1823.1514758593764</v>
      </c>
      <c r="G79" s="29">
        <f t="shared" si="58"/>
        <v>1975.0807275320019</v>
      </c>
      <c r="H79" s="31">
        <f t="shared" si="59"/>
        <v>22.789393448242205</v>
      </c>
      <c r="I79" s="27"/>
    </row>
    <row r="80" spans="1:9" x14ac:dyDescent="0.2">
      <c r="A80" s="25" t="s">
        <v>1838</v>
      </c>
      <c r="B80" s="25" t="s">
        <v>8</v>
      </c>
      <c r="C80" s="29">
        <f t="shared" si="54"/>
        <v>49772.035290960979</v>
      </c>
      <c r="D80" s="29">
        <f t="shared" si="55"/>
        <v>4147.6695278172047</v>
      </c>
      <c r="E80" s="29">
        <f t="shared" si="56"/>
        <v>957.15452482617263</v>
      </c>
      <c r="F80" s="29">
        <f t="shared" si="57"/>
        <v>1914.3090496523453</v>
      </c>
      <c r="G80" s="29">
        <f t="shared" si="58"/>
        <v>2073.8347639086023</v>
      </c>
      <c r="H80" s="31">
        <f t="shared" si="59"/>
        <v>23.928863120654317</v>
      </c>
      <c r="I80" s="27"/>
    </row>
    <row r="81" spans="1:9" x14ac:dyDescent="0.2">
      <c r="A81" s="25" t="s">
        <v>1838</v>
      </c>
      <c r="B81" s="25" t="s">
        <v>7</v>
      </c>
      <c r="C81" s="29">
        <f t="shared" si="54"/>
        <v>52260.637055509033</v>
      </c>
      <c r="D81" s="29">
        <f t="shared" si="55"/>
        <v>4355.0530042080645</v>
      </c>
      <c r="E81" s="29">
        <f t="shared" si="56"/>
        <v>1005.0122510674814</v>
      </c>
      <c r="F81" s="29">
        <f t="shared" si="57"/>
        <v>2010.0245021349629</v>
      </c>
      <c r="G81" s="29">
        <f t="shared" si="58"/>
        <v>2177.5265021040323</v>
      </c>
      <c r="H81" s="31">
        <f t="shared" si="59"/>
        <v>25.125306276687034</v>
      </c>
      <c r="I81" s="27"/>
    </row>
    <row r="82" spans="1:9" x14ac:dyDescent="0.2">
      <c r="A82" s="25" t="s">
        <v>1838</v>
      </c>
      <c r="B82" s="25" t="s">
        <v>6</v>
      </c>
      <c r="C82" s="29">
        <f t="shared" si="54"/>
        <v>54873.668908284482</v>
      </c>
      <c r="D82" s="29">
        <f t="shared" si="55"/>
        <v>4572.8056544184683</v>
      </c>
      <c r="E82" s="29">
        <f t="shared" si="56"/>
        <v>1055.2628636208553</v>
      </c>
      <c r="F82" s="29">
        <f t="shared" si="57"/>
        <v>2110.5257272417107</v>
      </c>
      <c r="G82" s="29">
        <f t="shared" si="58"/>
        <v>2286.4028272092341</v>
      </c>
      <c r="H82" s="31">
        <f t="shared" si="59"/>
        <v>26.381571590521386</v>
      </c>
      <c r="I82" s="27"/>
    </row>
    <row r="83" spans="1:9" x14ac:dyDescent="0.2">
      <c r="C83" s="29"/>
      <c r="D83" s="29"/>
      <c r="E83" s="29"/>
      <c r="F83" s="29"/>
      <c r="G83" s="29"/>
      <c r="I83" s="27"/>
    </row>
    <row r="84" spans="1:9" x14ac:dyDescent="0.2">
      <c r="A84" s="25" t="s">
        <v>1839</v>
      </c>
      <c r="B84" s="25" t="s">
        <v>2</v>
      </c>
      <c r="C84" s="29">
        <f t="shared" ref="C84:C90" si="60">H84*2080</f>
        <v>41357.052375395506</v>
      </c>
      <c r="D84" s="29">
        <f t="shared" ref="D84:D90" si="61">H84*173.33333</f>
        <v>3446.4209650056309</v>
      </c>
      <c r="E84" s="29">
        <f t="shared" ref="E84:E90" si="62">H84*40</f>
        <v>795.32793029606739</v>
      </c>
      <c r="F84" s="29">
        <f t="shared" ref="F84:F90" si="63">H84*80</f>
        <v>1590.6558605921348</v>
      </c>
      <c r="G84" s="29">
        <f t="shared" ref="G84:G90" si="64">H84*(173.33333/2)</f>
        <v>1723.2104825028155</v>
      </c>
      <c r="H84" s="31">
        <f>H76*101%</f>
        <v>19.883198257401684</v>
      </c>
      <c r="I84" s="27"/>
    </row>
    <row r="85" spans="1:9" x14ac:dyDescent="0.2">
      <c r="A85" s="25" t="s">
        <v>1839</v>
      </c>
      <c r="B85" s="25" t="s">
        <v>1</v>
      </c>
      <c r="C85" s="29">
        <f t="shared" si="60"/>
        <v>43424.904994165277</v>
      </c>
      <c r="D85" s="29">
        <f t="shared" si="61"/>
        <v>3618.7420132559128</v>
      </c>
      <c r="E85" s="29">
        <f t="shared" si="62"/>
        <v>835.09432681087083</v>
      </c>
      <c r="F85" s="29">
        <f t="shared" si="63"/>
        <v>1670.1886536217417</v>
      </c>
      <c r="G85" s="29">
        <f t="shared" si="64"/>
        <v>1809.3710066279564</v>
      </c>
      <c r="H85" s="31">
        <f t="shared" ref="H85:H90" si="65">H84*105%</f>
        <v>20.877358170271769</v>
      </c>
      <c r="I85" s="27"/>
    </row>
    <row r="86" spans="1:9" x14ac:dyDescent="0.2">
      <c r="A86" s="25" t="s">
        <v>1839</v>
      </c>
      <c r="B86" s="25" t="s">
        <v>0</v>
      </c>
      <c r="C86" s="29">
        <f t="shared" si="60"/>
        <v>45596.150243873548</v>
      </c>
      <c r="D86" s="29">
        <f t="shared" si="61"/>
        <v>3799.6791139187085</v>
      </c>
      <c r="E86" s="29">
        <f t="shared" si="62"/>
        <v>876.84904315141443</v>
      </c>
      <c r="F86" s="29">
        <f t="shared" si="63"/>
        <v>1753.6980863028289</v>
      </c>
      <c r="G86" s="29">
        <f t="shared" si="64"/>
        <v>1899.8395569593542</v>
      </c>
      <c r="H86" s="31">
        <f t="shared" si="65"/>
        <v>21.921226078785359</v>
      </c>
      <c r="I86" s="27"/>
    </row>
    <row r="87" spans="1:9" x14ac:dyDescent="0.2">
      <c r="A87" s="25" t="s">
        <v>1839</v>
      </c>
      <c r="B87" s="25" t="s">
        <v>9</v>
      </c>
      <c r="C87" s="29">
        <f t="shared" si="60"/>
        <v>47875.957756067226</v>
      </c>
      <c r="D87" s="29">
        <f t="shared" si="61"/>
        <v>3989.663069614644</v>
      </c>
      <c r="E87" s="29">
        <f t="shared" si="62"/>
        <v>920.69149530898517</v>
      </c>
      <c r="F87" s="29">
        <f t="shared" si="63"/>
        <v>1841.3829906179703</v>
      </c>
      <c r="G87" s="29">
        <f t="shared" si="64"/>
        <v>1994.831534807322</v>
      </c>
      <c r="H87" s="31">
        <f t="shared" si="65"/>
        <v>23.017287382724628</v>
      </c>
      <c r="I87" s="27"/>
    </row>
    <row r="88" spans="1:9" x14ac:dyDescent="0.2">
      <c r="A88" s="25" t="s">
        <v>1839</v>
      </c>
      <c r="B88" s="25" t="s">
        <v>8</v>
      </c>
      <c r="C88" s="29">
        <f t="shared" si="60"/>
        <v>50269.755643870594</v>
      </c>
      <c r="D88" s="29">
        <f t="shared" si="61"/>
        <v>4189.1462230953766</v>
      </c>
      <c r="E88" s="29">
        <f t="shared" si="62"/>
        <v>966.72607007443446</v>
      </c>
      <c r="F88" s="29">
        <f t="shared" si="63"/>
        <v>1933.4521401488689</v>
      </c>
      <c r="G88" s="29">
        <f t="shared" si="64"/>
        <v>2094.5731115476883</v>
      </c>
      <c r="H88" s="31">
        <f t="shared" si="65"/>
        <v>24.168151751860862</v>
      </c>
      <c r="I88" s="27"/>
    </row>
    <row r="89" spans="1:9" x14ac:dyDescent="0.2">
      <c r="A89" s="25" t="s">
        <v>1839</v>
      </c>
      <c r="B89" s="25" t="s">
        <v>7</v>
      </c>
      <c r="C89" s="29">
        <f t="shared" si="60"/>
        <v>52783.243426064124</v>
      </c>
      <c r="D89" s="29">
        <f t="shared" si="61"/>
        <v>4398.6035342501455</v>
      </c>
      <c r="E89" s="29">
        <f t="shared" si="62"/>
        <v>1015.0623735781562</v>
      </c>
      <c r="F89" s="29">
        <f t="shared" si="63"/>
        <v>2030.1247471563124</v>
      </c>
      <c r="G89" s="29">
        <f t="shared" si="64"/>
        <v>2199.3017671250727</v>
      </c>
      <c r="H89" s="31">
        <f t="shared" si="65"/>
        <v>25.376559339453905</v>
      </c>
      <c r="I89" s="27"/>
    </row>
    <row r="90" spans="1:9" x14ac:dyDescent="0.2">
      <c r="A90" s="25" t="s">
        <v>1839</v>
      </c>
      <c r="B90" s="25" t="s">
        <v>6</v>
      </c>
      <c r="C90" s="29">
        <f t="shared" si="60"/>
        <v>55422.405597367331</v>
      </c>
      <c r="D90" s="29">
        <f t="shared" si="61"/>
        <v>4618.5337109626535</v>
      </c>
      <c r="E90" s="29">
        <f t="shared" si="62"/>
        <v>1065.8154922570641</v>
      </c>
      <c r="F90" s="29">
        <f t="shared" si="63"/>
        <v>2131.6309845141282</v>
      </c>
      <c r="G90" s="29">
        <f t="shared" si="64"/>
        <v>2309.2668554813267</v>
      </c>
      <c r="H90" s="31">
        <f t="shared" si="65"/>
        <v>26.645387306426603</v>
      </c>
      <c r="I90" s="27"/>
    </row>
    <row r="91" spans="1:9" x14ac:dyDescent="0.2">
      <c r="C91" s="29"/>
      <c r="D91" s="29"/>
      <c r="E91" s="29"/>
      <c r="F91" s="29"/>
      <c r="G91" s="29"/>
      <c r="I91" s="27"/>
    </row>
    <row r="92" spans="1:9" x14ac:dyDescent="0.2">
      <c r="A92" s="25" t="s">
        <v>1840</v>
      </c>
      <c r="B92" s="25" t="s">
        <v>2</v>
      </c>
      <c r="C92" s="29">
        <f t="shared" ref="C92:C98" si="66">H92*2080</f>
        <v>41770.622899149457</v>
      </c>
      <c r="D92" s="29">
        <f t="shared" ref="D92:D98" si="67">H92*173.33333</f>
        <v>3480.885174655687</v>
      </c>
      <c r="E92" s="29">
        <f t="shared" ref="E92:E98" si="68">H92*40</f>
        <v>803.28120959902799</v>
      </c>
      <c r="F92" s="29">
        <f t="shared" ref="F92:F98" si="69">H92*80</f>
        <v>1606.562419198056</v>
      </c>
      <c r="G92" s="29">
        <f t="shared" ref="G92:G98" si="70">H92*(173.33333/2)</f>
        <v>1740.4425873278435</v>
      </c>
      <c r="H92" s="31">
        <f>H84*101%</f>
        <v>20.082030239975701</v>
      </c>
      <c r="I92" s="27"/>
    </row>
    <row r="93" spans="1:9" x14ac:dyDescent="0.2">
      <c r="A93" s="25" t="s">
        <v>1840</v>
      </c>
      <c r="B93" s="25" t="s">
        <v>1</v>
      </c>
      <c r="C93" s="29">
        <f t="shared" si="66"/>
        <v>43859.154044106937</v>
      </c>
      <c r="D93" s="29">
        <f t="shared" si="67"/>
        <v>3654.9294333884718</v>
      </c>
      <c r="E93" s="29">
        <f t="shared" si="68"/>
        <v>843.44527007897955</v>
      </c>
      <c r="F93" s="29">
        <f t="shared" si="69"/>
        <v>1686.8905401579591</v>
      </c>
      <c r="G93" s="29">
        <f t="shared" si="70"/>
        <v>1827.4647166942359</v>
      </c>
      <c r="H93" s="31">
        <f t="shared" ref="H93:H98" si="71">H92*105%</f>
        <v>21.086131751974488</v>
      </c>
      <c r="I93" s="27"/>
    </row>
    <row r="94" spans="1:9" x14ac:dyDescent="0.2">
      <c r="A94" s="25" t="s">
        <v>1840</v>
      </c>
      <c r="B94" s="25" t="s">
        <v>0</v>
      </c>
      <c r="C94" s="29">
        <f t="shared" si="66"/>
        <v>46052.111746312279</v>
      </c>
      <c r="D94" s="29">
        <f t="shared" si="67"/>
        <v>3837.6759050578953</v>
      </c>
      <c r="E94" s="29">
        <f t="shared" si="68"/>
        <v>885.61753358292844</v>
      </c>
      <c r="F94" s="29">
        <f t="shared" si="69"/>
        <v>1771.2350671658569</v>
      </c>
      <c r="G94" s="29">
        <f t="shared" si="70"/>
        <v>1918.8379525289477</v>
      </c>
      <c r="H94" s="31">
        <f t="shared" si="71"/>
        <v>22.140438339573212</v>
      </c>
      <c r="I94" s="27"/>
    </row>
    <row r="95" spans="1:9" x14ac:dyDescent="0.2">
      <c r="A95" s="25" t="s">
        <v>1840</v>
      </c>
      <c r="B95" s="25" t="s">
        <v>9</v>
      </c>
      <c r="C95" s="29">
        <f t="shared" si="66"/>
        <v>48354.717333627901</v>
      </c>
      <c r="D95" s="29">
        <f t="shared" si="67"/>
        <v>4029.5597003107905</v>
      </c>
      <c r="E95" s="29">
        <f t="shared" si="68"/>
        <v>929.898410262075</v>
      </c>
      <c r="F95" s="29">
        <f t="shared" si="69"/>
        <v>1859.79682052415</v>
      </c>
      <c r="G95" s="29">
        <f t="shared" si="70"/>
        <v>2014.7798501553953</v>
      </c>
      <c r="H95" s="31">
        <f t="shared" si="71"/>
        <v>23.247460256551875</v>
      </c>
      <c r="I95" s="27"/>
    </row>
    <row r="96" spans="1:9" x14ac:dyDescent="0.2">
      <c r="A96" s="25" t="s">
        <v>1840</v>
      </c>
      <c r="B96" s="25" t="s">
        <v>8</v>
      </c>
      <c r="C96" s="29">
        <f t="shared" si="66"/>
        <v>50772.453200309297</v>
      </c>
      <c r="D96" s="29">
        <f t="shared" si="67"/>
        <v>4231.0376853263297</v>
      </c>
      <c r="E96" s="29">
        <f t="shared" si="68"/>
        <v>976.39333077517881</v>
      </c>
      <c r="F96" s="29">
        <f t="shared" si="69"/>
        <v>1952.7866615503576</v>
      </c>
      <c r="G96" s="29">
        <f t="shared" si="70"/>
        <v>2115.5188426631648</v>
      </c>
      <c r="H96" s="31">
        <f t="shared" si="71"/>
        <v>24.409833269379469</v>
      </c>
      <c r="I96" s="27"/>
    </row>
    <row r="97" spans="1:9" x14ac:dyDescent="0.2">
      <c r="A97" s="25" t="s">
        <v>1840</v>
      </c>
      <c r="B97" s="25" t="s">
        <v>7</v>
      </c>
      <c r="C97" s="29">
        <f t="shared" si="66"/>
        <v>53311.07586032476</v>
      </c>
      <c r="D97" s="29">
        <f t="shared" si="67"/>
        <v>4442.5895695926465</v>
      </c>
      <c r="E97" s="29">
        <f t="shared" si="68"/>
        <v>1025.2129973139376</v>
      </c>
      <c r="F97" s="29">
        <f t="shared" si="69"/>
        <v>2050.4259946278753</v>
      </c>
      <c r="G97" s="29">
        <f t="shared" si="70"/>
        <v>2221.2947847963233</v>
      </c>
      <c r="H97" s="31">
        <f t="shared" si="71"/>
        <v>25.630324932848442</v>
      </c>
      <c r="I97" s="27"/>
    </row>
    <row r="98" spans="1:9" x14ac:dyDescent="0.2">
      <c r="A98" s="25" t="s">
        <v>1840</v>
      </c>
      <c r="B98" s="25" t="s">
        <v>6</v>
      </c>
      <c r="C98" s="29">
        <f t="shared" si="66"/>
        <v>55976.629653340999</v>
      </c>
      <c r="D98" s="29">
        <f t="shared" si="67"/>
        <v>4664.7190480722793</v>
      </c>
      <c r="E98" s="29">
        <f t="shared" si="68"/>
        <v>1076.4736471796346</v>
      </c>
      <c r="F98" s="29">
        <f t="shared" si="69"/>
        <v>2152.9472943592691</v>
      </c>
      <c r="G98" s="29">
        <f t="shared" si="70"/>
        <v>2332.3595240361396</v>
      </c>
      <c r="H98" s="31">
        <f t="shared" si="71"/>
        <v>26.911841179490864</v>
      </c>
      <c r="I98" s="27"/>
    </row>
    <row r="99" spans="1:9" x14ac:dyDescent="0.2">
      <c r="C99" s="29"/>
      <c r="D99" s="29"/>
      <c r="E99" s="29"/>
      <c r="F99" s="29"/>
      <c r="G99" s="29"/>
      <c r="I99" s="27"/>
    </row>
    <row r="100" spans="1:9" x14ac:dyDescent="0.2">
      <c r="A100" s="25" t="s">
        <v>1841</v>
      </c>
      <c r="B100" s="25" t="s">
        <v>2</v>
      </c>
      <c r="C100" s="29">
        <f t="shared" ref="C100:C106" si="72">H100*2080</f>
        <v>42188.329128140955</v>
      </c>
      <c r="D100" s="29">
        <f t="shared" ref="D100:D106" si="73">H100*173.33333</f>
        <v>3515.6940264022442</v>
      </c>
      <c r="E100" s="29">
        <f t="shared" ref="E100:E106" si="74">H100*40</f>
        <v>811.31402169501837</v>
      </c>
      <c r="F100" s="29">
        <f t="shared" ref="F100:F106" si="75">H100*80</f>
        <v>1622.6280433900367</v>
      </c>
      <c r="G100" s="29">
        <f t="shared" ref="G100:G106" si="76">H100*(173.33333/2)</f>
        <v>1757.8470132011221</v>
      </c>
      <c r="H100" s="31">
        <f>H92*101%</f>
        <v>20.28285054237546</v>
      </c>
      <c r="I100" s="27"/>
    </row>
    <row r="101" spans="1:9" x14ac:dyDescent="0.2">
      <c r="A101" s="25" t="s">
        <v>1841</v>
      </c>
      <c r="B101" s="25" t="s">
        <v>1</v>
      </c>
      <c r="C101" s="29">
        <f t="shared" si="72"/>
        <v>44297.745584548007</v>
      </c>
      <c r="D101" s="29">
        <f t="shared" si="73"/>
        <v>3691.4787277223568</v>
      </c>
      <c r="E101" s="29">
        <f t="shared" si="74"/>
        <v>851.87972277976939</v>
      </c>
      <c r="F101" s="29">
        <f t="shared" si="75"/>
        <v>1703.7594455595388</v>
      </c>
      <c r="G101" s="29">
        <f t="shared" si="76"/>
        <v>1845.7393638611784</v>
      </c>
      <c r="H101" s="31">
        <f t="shared" ref="H101:H106" si="77">H100*105%</f>
        <v>21.296993069494235</v>
      </c>
      <c r="I101" s="27"/>
    </row>
    <row r="102" spans="1:9" x14ac:dyDescent="0.2">
      <c r="A102" s="25" t="s">
        <v>1841</v>
      </c>
      <c r="B102" s="25" t="s">
        <v>0</v>
      </c>
      <c r="C102" s="29">
        <f t="shared" si="72"/>
        <v>46512.632863775412</v>
      </c>
      <c r="D102" s="29">
        <f t="shared" si="73"/>
        <v>3876.0526641084748</v>
      </c>
      <c r="E102" s="29">
        <f t="shared" si="74"/>
        <v>894.47370891875789</v>
      </c>
      <c r="F102" s="29">
        <f t="shared" si="75"/>
        <v>1788.9474178375158</v>
      </c>
      <c r="G102" s="29">
        <f t="shared" si="76"/>
        <v>1938.0263320542374</v>
      </c>
      <c r="H102" s="31">
        <f t="shared" si="77"/>
        <v>22.361842722968948</v>
      </c>
      <c r="I102" s="27"/>
    </row>
    <row r="103" spans="1:9" x14ac:dyDescent="0.2">
      <c r="A103" s="25" t="s">
        <v>1841</v>
      </c>
      <c r="B103" s="25" t="s">
        <v>9</v>
      </c>
      <c r="C103" s="29">
        <f t="shared" si="72"/>
        <v>48838.26450696418</v>
      </c>
      <c r="D103" s="29">
        <f t="shared" si="73"/>
        <v>4069.855297313899</v>
      </c>
      <c r="E103" s="29">
        <f t="shared" si="74"/>
        <v>939.19739436469581</v>
      </c>
      <c r="F103" s="29">
        <f t="shared" si="75"/>
        <v>1878.3947887293916</v>
      </c>
      <c r="G103" s="29">
        <f t="shared" si="76"/>
        <v>2034.9276486569495</v>
      </c>
      <c r="H103" s="31">
        <f t="shared" si="77"/>
        <v>23.479934859117396</v>
      </c>
      <c r="I103" s="27"/>
    </row>
    <row r="104" spans="1:9" x14ac:dyDescent="0.2">
      <c r="A104" s="25" t="s">
        <v>1841</v>
      </c>
      <c r="B104" s="25" t="s">
        <v>8</v>
      </c>
      <c r="C104" s="29">
        <f t="shared" si="72"/>
        <v>51280.177732312397</v>
      </c>
      <c r="D104" s="29">
        <f t="shared" si="73"/>
        <v>4273.3480621795943</v>
      </c>
      <c r="E104" s="29">
        <f t="shared" si="74"/>
        <v>986.15726408293074</v>
      </c>
      <c r="F104" s="29">
        <f t="shared" si="75"/>
        <v>1972.3145281658615</v>
      </c>
      <c r="G104" s="29">
        <f t="shared" si="76"/>
        <v>2136.6740310897972</v>
      </c>
      <c r="H104" s="31">
        <f t="shared" si="77"/>
        <v>24.653931602073268</v>
      </c>
      <c r="I104" s="27"/>
    </row>
    <row r="105" spans="1:9" x14ac:dyDescent="0.2">
      <c r="A105" s="25" t="s">
        <v>1841</v>
      </c>
      <c r="B105" s="25" t="s">
        <v>7</v>
      </c>
      <c r="C105" s="29">
        <f t="shared" si="72"/>
        <v>53844.186618928019</v>
      </c>
      <c r="D105" s="29">
        <f t="shared" si="73"/>
        <v>4487.015465288574</v>
      </c>
      <c r="E105" s="29">
        <f t="shared" si="74"/>
        <v>1035.4651272870772</v>
      </c>
      <c r="F105" s="29">
        <f t="shared" si="75"/>
        <v>2070.9302545741543</v>
      </c>
      <c r="G105" s="29">
        <f t="shared" si="76"/>
        <v>2243.507732644287</v>
      </c>
      <c r="H105" s="31">
        <f t="shared" si="77"/>
        <v>25.886628182176931</v>
      </c>
      <c r="I105" s="27"/>
    </row>
    <row r="106" spans="1:9" x14ac:dyDescent="0.2">
      <c r="A106" s="25" t="s">
        <v>1841</v>
      </c>
      <c r="B106" s="25" t="s">
        <v>6</v>
      </c>
      <c r="C106" s="29">
        <f t="shared" si="72"/>
        <v>56536.395949874415</v>
      </c>
      <c r="D106" s="29">
        <f t="shared" si="73"/>
        <v>4711.3662385530024</v>
      </c>
      <c r="E106" s="29">
        <f t="shared" si="74"/>
        <v>1087.2383836514311</v>
      </c>
      <c r="F106" s="29">
        <f t="shared" si="75"/>
        <v>2174.4767673028623</v>
      </c>
      <c r="G106" s="29">
        <f t="shared" si="76"/>
        <v>2355.6831192765012</v>
      </c>
      <c r="H106" s="31">
        <f t="shared" si="77"/>
        <v>27.180959591285777</v>
      </c>
      <c r="I106" s="27"/>
    </row>
    <row r="107" spans="1:9" x14ac:dyDescent="0.2">
      <c r="C107" s="29"/>
      <c r="D107" s="29"/>
      <c r="E107" s="29"/>
      <c r="F107" s="29"/>
      <c r="G107" s="29"/>
      <c r="I107" s="27"/>
    </row>
    <row r="108" spans="1:9" x14ac:dyDescent="0.2">
      <c r="A108" s="25" t="s">
        <v>1842</v>
      </c>
      <c r="B108" s="25" t="s">
        <v>2</v>
      </c>
      <c r="C108" s="29">
        <f t="shared" ref="C108:C114" si="78">H108*2080</f>
        <v>42610.212419422372</v>
      </c>
      <c r="D108" s="29">
        <f t="shared" ref="D108:D114" si="79">H108*173.33333</f>
        <v>3550.8509666662671</v>
      </c>
      <c r="E108" s="29">
        <f t="shared" ref="E108:E114" si="80">H108*40</f>
        <v>819.4271619119686</v>
      </c>
      <c r="F108" s="29">
        <f t="shared" ref="F108:F114" si="81">H108*80</f>
        <v>1638.8543238239372</v>
      </c>
      <c r="G108" s="29">
        <f t="shared" ref="G108:G114" si="82">H108*(173.33333/2)</f>
        <v>1775.4254833331336</v>
      </c>
      <c r="H108" s="31">
        <f>H100*101%</f>
        <v>20.485679047799216</v>
      </c>
      <c r="I108" s="27"/>
    </row>
    <row r="109" spans="1:9" x14ac:dyDescent="0.2">
      <c r="A109" s="25" t="s">
        <v>1842</v>
      </c>
      <c r="B109" s="25" t="s">
        <v>1</v>
      </c>
      <c r="C109" s="29">
        <f t="shared" si="78"/>
        <v>44740.723040393488</v>
      </c>
      <c r="D109" s="29">
        <f t="shared" si="79"/>
        <v>3728.3935149995805</v>
      </c>
      <c r="E109" s="29">
        <f t="shared" si="80"/>
        <v>860.39852000756707</v>
      </c>
      <c r="F109" s="29">
        <f t="shared" si="81"/>
        <v>1720.7970400151341</v>
      </c>
      <c r="G109" s="29">
        <f t="shared" si="82"/>
        <v>1864.1967574997902</v>
      </c>
      <c r="H109" s="31">
        <f t="shared" ref="H109:H114" si="83">H108*105%</f>
        <v>21.509963000189178</v>
      </c>
      <c r="I109" s="27"/>
    </row>
    <row r="110" spans="1:9" x14ac:dyDescent="0.2">
      <c r="A110" s="25" t="s">
        <v>1842</v>
      </c>
      <c r="B110" s="25" t="s">
        <v>0</v>
      </c>
      <c r="C110" s="29">
        <f t="shared" si="78"/>
        <v>46977.759192413163</v>
      </c>
      <c r="D110" s="29">
        <f t="shared" si="79"/>
        <v>3914.8131907495595</v>
      </c>
      <c r="E110" s="29">
        <f t="shared" si="80"/>
        <v>903.41844600794548</v>
      </c>
      <c r="F110" s="29">
        <f t="shared" si="81"/>
        <v>1806.836892015891</v>
      </c>
      <c r="G110" s="29">
        <f t="shared" si="82"/>
        <v>1957.4065953747797</v>
      </c>
      <c r="H110" s="31">
        <f t="shared" si="83"/>
        <v>22.585461150198636</v>
      </c>
      <c r="I110" s="27"/>
    </row>
    <row r="111" spans="1:9" x14ac:dyDescent="0.2">
      <c r="A111" s="25" t="s">
        <v>1842</v>
      </c>
      <c r="B111" s="25" t="s">
        <v>9</v>
      </c>
      <c r="C111" s="29">
        <f t="shared" si="78"/>
        <v>49326.647152033824</v>
      </c>
      <c r="D111" s="29">
        <f t="shared" si="79"/>
        <v>4110.5538502870377</v>
      </c>
      <c r="E111" s="29">
        <f t="shared" si="80"/>
        <v>948.58936830834284</v>
      </c>
      <c r="F111" s="29">
        <f t="shared" si="81"/>
        <v>1897.1787366166857</v>
      </c>
      <c r="G111" s="29">
        <f t="shared" si="82"/>
        <v>2055.2769251435188</v>
      </c>
      <c r="H111" s="31">
        <f t="shared" si="83"/>
        <v>23.71473420770857</v>
      </c>
      <c r="I111" s="27"/>
    </row>
    <row r="112" spans="1:9" x14ac:dyDescent="0.2">
      <c r="A112" s="25" t="s">
        <v>1842</v>
      </c>
      <c r="B112" s="25" t="s">
        <v>8</v>
      </c>
      <c r="C112" s="29">
        <f t="shared" si="78"/>
        <v>51792.979509635523</v>
      </c>
      <c r="D112" s="29">
        <f t="shared" si="79"/>
        <v>4316.0815428013902</v>
      </c>
      <c r="E112" s="29">
        <f t="shared" si="80"/>
        <v>996.01883672376005</v>
      </c>
      <c r="F112" s="29">
        <f t="shared" si="81"/>
        <v>1992.0376734475201</v>
      </c>
      <c r="G112" s="29">
        <f t="shared" si="82"/>
        <v>2158.0407714006951</v>
      </c>
      <c r="H112" s="31">
        <f t="shared" si="83"/>
        <v>24.900470918094001</v>
      </c>
      <c r="I112" s="27"/>
    </row>
    <row r="113" spans="1:9" x14ac:dyDescent="0.2">
      <c r="A113" s="25" t="s">
        <v>1842</v>
      </c>
      <c r="B113" s="25" t="s">
        <v>7</v>
      </c>
      <c r="C113" s="29">
        <f t="shared" si="78"/>
        <v>54382.628485117297</v>
      </c>
      <c r="D113" s="29">
        <f t="shared" si="79"/>
        <v>4531.8856199414595</v>
      </c>
      <c r="E113" s="29">
        <f t="shared" si="80"/>
        <v>1045.8197785599482</v>
      </c>
      <c r="F113" s="29">
        <f t="shared" si="81"/>
        <v>2091.6395571198964</v>
      </c>
      <c r="G113" s="29">
        <f t="shared" si="82"/>
        <v>2265.9428099707297</v>
      </c>
      <c r="H113" s="31">
        <f t="shared" si="83"/>
        <v>26.145494463998702</v>
      </c>
      <c r="I113" s="27"/>
    </row>
    <row r="114" spans="1:9" x14ac:dyDescent="0.2">
      <c r="A114" s="25" t="s">
        <v>1842</v>
      </c>
      <c r="B114" s="25" t="s">
        <v>6</v>
      </c>
      <c r="C114" s="29">
        <f t="shared" si="78"/>
        <v>57101.759909373162</v>
      </c>
      <c r="D114" s="29">
        <f t="shared" si="79"/>
        <v>4758.4799009385324</v>
      </c>
      <c r="E114" s="29">
        <f t="shared" si="80"/>
        <v>1098.1107674879454</v>
      </c>
      <c r="F114" s="29">
        <f t="shared" si="81"/>
        <v>2196.2215349758908</v>
      </c>
      <c r="G114" s="29">
        <f t="shared" si="82"/>
        <v>2379.2399504692662</v>
      </c>
      <c r="H114" s="31">
        <f t="shared" si="83"/>
        <v>27.452769187198637</v>
      </c>
      <c r="I114" s="27"/>
    </row>
    <row r="115" spans="1:9" x14ac:dyDescent="0.2">
      <c r="C115" s="29"/>
      <c r="D115" s="29"/>
      <c r="E115" s="29"/>
      <c r="F115" s="29"/>
      <c r="G115" s="29"/>
      <c r="I115" s="27"/>
    </row>
    <row r="116" spans="1:9" x14ac:dyDescent="0.2">
      <c r="A116" s="25" t="s">
        <v>1843</v>
      </c>
      <c r="B116" s="25" t="s">
        <v>2</v>
      </c>
      <c r="C116" s="29">
        <f t="shared" ref="C116:C122" si="84">H116*2080</f>
        <v>43036.314543616594</v>
      </c>
      <c r="D116" s="29">
        <f t="shared" ref="D116:D122" si="85">H116*173.33333</f>
        <v>3586.3594763329302</v>
      </c>
      <c r="E116" s="29">
        <f t="shared" ref="E116:E122" si="86">H116*40</f>
        <v>827.62143353108843</v>
      </c>
      <c r="F116" s="29">
        <f t="shared" ref="F116:F122" si="87">H116*80</f>
        <v>1655.2428670621769</v>
      </c>
      <c r="G116" s="29">
        <f t="shared" ref="G116:G122" si="88">H116*(173.33333/2)</f>
        <v>1793.1797381664651</v>
      </c>
      <c r="H116" s="31">
        <f>H108*101%</f>
        <v>20.69053583827721</v>
      </c>
      <c r="I116" s="27"/>
    </row>
    <row r="117" spans="1:9" x14ac:dyDescent="0.2">
      <c r="A117" s="25" t="s">
        <v>1843</v>
      </c>
      <c r="B117" s="25" t="s">
        <v>1</v>
      </c>
      <c r="C117" s="29">
        <f t="shared" si="84"/>
        <v>45188.130270797432</v>
      </c>
      <c r="D117" s="29">
        <f t="shared" si="85"/>
        <v>3765.677450149577</v>
      </c>
      <c r="E117" s="29">
        <f t="shared" si="86"/>
        <v>869.00250520764291</v>
      </c>
      <c r="F117" s="29">
        <f t="shared" si="87"/>
        <v>1738.0050104152858</v>
      </c>
      <c r="G117" s="29">
        <f t="shared" si="88"/>
        <v>1882.8387250747885</v>
      </c>
      <c r="H117" s="31">
        <f t="shared" ref="H117:H122" si="89">H116*105%</f>
        <v>21.725062630191072</v>
      </c>
      <c r="I117" s="27"/>
    </row>
    <row r="118" spans="1:9" x14ac:dyDescent="0.2">
      <c r="A118" s="25" t="s">
        <v>1843</v>
      </c>
      <c r="B118" s="25" t="s">
        <v>0</v>
      </c>
      <c r="C118" s="29">
        <f t="shared" si="84"/>
        <v>47447.536784337302</v>
      </c>
      <c r="D118" s="29">
        <f t="shared" si="85"/>
        <v>3953.9613226570559</v>
      </c>
      <c r="E118" s="29">
        <f t="shared" si="86"/>
        <v>912.45263046802506</v>
      </c>
      <c r="F118" s="29">
        <f t="shared" si="87"/>
        <v>1824.9052609360501</v>
      </c>
      <c r="G118" s="29">
        <f t="shared" si="88"/>
        <v>1976.980661328528</v>
      </c>
      <c r="H118" s="31">
        <f t="shared" si="89"/>
        <v>22.811315761700627</v>
      </c>
      <c r="I118" s="27"/>
    </row>
    <row r="119" spans="1:9" x14ac:dyDescent="0.2">
      <c r="A119" s="25" t="s">
        <v>1843</v>
      </c>
      <c r="B119" s="25" t="s">
        <v>9</v>
      </c>
      <c r="C119" s="29">
        <f t="shared" si="84"/>
        <v>49819.913623554166</v>
      </c>
      <c r="D119" s="29">
        <f t="shared" si="85"/>
        <v>4151.6593887899089</v>
      </c>
      <c r="E119" s="29">
        <f t="shared" si="86"/>
        <v>958.07526199142626</v>
      </c>
      <c r="F119" s="29">
        <f t="shared" si="87"/>
        <v>1916.1505239828525</v>
      </c>
      <c r="G119" s="29">
        <f t="shared" si="88"/>
        <v>2075.8296943949545</v>
      </c>
      <c r="H119" s="31">
        <f t="shared" si="89"/>
        <v>23.951881549785657</v>
      </c>
      <c r="I119" s="27"/>
    </row>
    <row r="120" spans="1:9" x14ac:dyDescent="0.2">
      <c r="A120" s="25" t="s">
        <v>1843</v>
      </c>
      <c r="B120" s="25" t="s">
        <v>8</v>
      </c>
      <c r="C120" s="29">
        <f t="shared" si="84"/>
        <v>52310.909304731882</v>
      </c>
      <c r="D120" s="29">
        <f t="shared" si="85"/>
        <v>4359.2423582294041</v>
      </c>
      <c r="E120" s="29">
        <f t="shared" si="86"/>
        <v>1005.9790250909977</v>
      </c>
      <c r="F120" s="29">
        <f t="shared" si="87"/>
        <v>2011.9580501819953</v>
      </c>
      <c r="G120" s="29">
        <f t="shared" si="88"/>
        <v>2179.621179114702</v>
      </c>
      <c r="H120" s="31">
        <f t="shared" si="89"/>
        <v>25.149475627274942</v>
      </c>
      <c r="I120" s="27"/>
    </row>
    <row r="121" spans="1:9" x14ac:dyDescent="0.2">
      <c r="A121" s="25" t="s">
        <v>1843</v>
      </c>
      <c r="B121" s="25" t="s">
        <v>7</v>
      </c>
      <c r="C121" s="29">
        <f t="shared" si="84"/>
        <v>54926.454769968477</v>
      </c>
      <c r="D121" s="29">
        <f t="shared" si="85"/>
        <v>4577.2044761408752</v>
      </c>
      <c r="E121" s="29">
        <f t="shared" si="86"/>
        <v>1056.2779763455476</v>
      </c>
      <c r="F121" s="29">
        <f t="shared" si="87"/>
        <v>2112.5559526910952</v>
      </c>
      <c r="G121" s="29">
        <f t="shared" si="88"/>
        <v>2288.6022380704376</v>
      </c>
      <c r="H121" s="31">
        <f t="shared" si="89"/>
        <v>26.406949408638692</v>
      </c>
      <c r="I121" s="27"/>
    </row>
    <row r="122" spans="1:9" x14ac:dyDescent="0.2">
      <c r="A122" s="25" t="s">
        <v>1843</v>
      </c>
      <c r="B122" s="25" t="s">
        <v>6</v>
      </c>
      <c r="C122" s="29">
        <f t="shared" si="84"/>
        <v>57672.777508466905</v>
      </c>
      <c r="D122" s="29">
        <f t="shared" si="85"/>
        <v>4806.0646999479195</v>
      </c>
      <c r="E122" s="29">
        <f t="shared" si="86"/>
        <v>1109.0918751628251</v>
      </c>
      <c r="F122" s="29">
        <f t="shared" si="87"/>
        <v>2218.1837503256502</v>
      </c>
      <c r="G122" s="29">
        <f t="shared" si="88"/>
        <v>2403.0323499739598</v>
      </c>
      <c r="H122" s="31">
        <f t="shared" si="89"/>
        <v>27.727296879070629</v>
      </c>
      <c r="I122" s="27"/>
    </row>
    <row r="123" spans="1:9" x14ac:dyDescent="0.2">
      <c r="C123" s="29"/>
      <c r="D123" s="29"/>
      <c r="E123" s="29"/>
      <c r="F123" s="29"/>
      <c r="G123" s="29"/>
      <c r="I123" s="27"/>
    </row>
    <row r="124" spans="1:9" x14ac:dyDescent="0.2">
      <c r="A124" s="25" t="s">
        <v>1844</v>
      </c>
      <c r="B124" s="25" t="s">
        <v>2</v>
      </c>
      <c r="C124" s="29">
        <f t="shared" ref="C124:C130" si="90">H124*2080</f>
        <v>43466.677689052762</v>
      </c>
      <c r="D124" s="29">
        <f t="shared" ref="D124:D130" si="91">H124*173.33333</f>
        <v>3622.2230710962594</v>
      </c>
      <c r="E124" s="29">
        <f t="shared" ref="E124:E130" si="92">H124*40</f>
        <v>835.89764786639932</v>
      </c>
      <c r="F124" s="29">
        <f t="shared" ref="F124:F130" si="93">H124*80</f>
        <v>1671.7952957327986</v>
      </c>
      <c r="G124" s="29">
        <f t="shared" ref="G124:G130" si="94">H124*(173.33333/2)</f>
        <v>1811.1115355481297</v>
      </c>
      <c r="H124" s="31">
        <f>H116*101%</f>
        <v>20.897441196659983</v>
      </c>
      <c r="I124" s="27"/>
    </row>
    <row r="125" spans="1:9" x14ac:dyDescent="0.2">
      <c r="A125" s="25" t="s">
        <v>1844</v>
      </c>
      <c r="B125" s="25" t="s">
        <v>1</v>
      </c>
      <c r="C125" s="29">
        <f t="shared" si="90"/>
        <v>45640.011573505406</v>
      </c>
      <c r="D125" s="29">
        <f t="shared" si="91"/>
        <v>3803.3342246510729</v>
      </c>
      <c r="E125" s="29">
        <f t="shared" si="92"/>
        <v>877.69253025971932</v>
      </c>
      <c r="F125" s="29">
        <f t="shared" si="93"/>
        <v>1755.3850605194386</v>
      </c>
      <c r="G125" s="29">
        <f t="shared" si="94"/>
        <v>1901.6671123255364</v>
      </c>
      <c r="H125" s="31">
        <f t="shared" ref="H125:H130" si="95">H124*105%</f>
        <v>21.942313256492984</v>
      </c>
      <c r="I125" s="27"/>
    </row>
    <row r="126" spans="1:9" x14ac:dyDescent="0.2">
      <c r="A126" s="25" t="s">
        <v>1844</v>
      </c>
      <c r="B126" s="25" t="s">
        <v>0</v>
      </c>
      <c r="C126" s="29">
        <f t="shared" si="90"/>
        <v>47922.01215218068</v>
      </c>
      <c r="D126" s="29">
        <f t="shared" si="91"/>
        <v>3993.5009358836264</v>
      </c>
      <c r="E126" s="29">
        <f t="shared" si="92"/>
        <v>921.57715677270528</v>
      </c>
      <c r="F126" s="29">
        <f t="shared" si="93"/>
        <v>1843.1543135454106</v>
      </c>
      <c r="G126" s="29">
        <f t="shared" si="94"/>
        <v>1996.7504679418132</v>
      </c>
      <c r="H126" s="31">
        <f t="shared" si="95"/>
        <v>23.039428919317633</v>
      </c>
      <c r="I126" s="27"/>
    </row>
    <row r="127" spans="1:9" x14ac:dyDescent="0.2">
      <c r="A127" s="25" t="s">
        <v>1844</v>
      </c>
      <c r="B127" s="25" t="s">
        <v>9</v>
      </c>
      <c r="C127" s="29">
        <f t="shared" si="90"/>
        <v>50318.112759789714</v>
      </c>
      <c r="D127" s="29">
        <f t="shared" si="91"/>
        <v>4193.175982677808</v>
      </c>
      <c r="E127" s="29">
        <f t="shared" si="92"/>
        <v>967.65601461134065</v>
      </c>
      <c r="F127" s="29">
        <f t="shared" si="93"/>
        <v>1935.3120292226813</v>
      </c>
      <c r="G127" s="29">
        <f t="shared" si="94"/>
        <v>2096.587991338904</v>
      </c>
      <c r="H127" s="31">
        <f t="shared" si="95"/>
        <v>24.191400365283517</v>
      </c>
      <c r="I127" s="27"/>
    </row>
    <row r="128" spans="1:9" x14ac:dyDescent="0.2">
      <c r="A128" s="25" t="s">
        <v>1844</v>
      </c>
      <c r="B128" s="25" t="s">
        <v>8</v>
      </c>
      <c r="C128" s="29">
        <f t="shared" si="90"/>
        <v>52834.018397779204</v>
      </c>
      <c r="D128" s="29">
        <f t="shared" si="91"/>
        <v>4402.834781811699</v>
      </c>
      <c r="E128" s="29">
        <f t="shared" si="92"/>
        <v>1016.0388153419078</v>
      </c>
      <c r="F128" s="29">
        <f t="shared" si="93"/>
        <v>2032.0776306838156</v>
      </c>
      <c r="G128" s="29">
        <f t="shared" si="94"/>
        <v>2201.4173909058495</v>
      </c>
      <c r="H128" s="31">
        <f t="shared" si="95"/>
        <v>25.400970383547694</v>
      </c>
      <c r="I128" s="27"/>
    </row>
    <row r="129" spans="1:9" x14ac:dyDescent="0.2">
      <c r="A129" s="25" t="s">
        <v>1844</v>
      </c>
      <c r="B129" s="25" t="s">
        <v>7</v>
      </c>
      <c r="C129" s="29">
        <f t="shared" si="90"/>
        <v>55475.719317668169</v>
      </c>
      <c r="D129" s="29">
        <f t="shared" si="91"/>
        <v>4622.9765209022844</v>
      </c>
      <c r="E129" s="29">
        <f t="shared" si="92"/>
        <v>1066.8407561090032</v>
      </c>
      <c r="F129" s="29">
        <f t="shared" si="93"/>
        <v>2133.6815122180064</v>
      </c>
      <c r="G129" s="29">
        <f t="shared" si="94"/>
        <v>2311.4882604511422</v>
      </c>
      <c r="H129" s="31">
        <f t="shared" si="95"/>
        <v>26.671018902725081</v>
      </c>
      <c r="I129" s="27"/>
    </row>
    <row r="130" spans="1:9" x14ac:dyDescent="0.2">
      <c r="A130" s="25" t="s">
        <v>1844</v>
      </c>
      <c r="B130" s="25" t="s">
        <v>6</v>
      </c>
      <c r="C130" s="29">
        <f t="shared" si="90"/>
        <v>58249.505283551582</v>
      </c>
      <c r="D130" s="29">
        <f t="shared" si="91"/>
        <v>4854.1253469473986</v>
      </c>
      <c r="E130" s="29">
        <f t="shared" si="92"/>
        <v>1120.1827939144534</v>
      </c>
      <c r="F130" s="29">
        <f t="shared" si="93"/>
        <v>2240.3655878289069</v>
      </c>
      <c r="G130" s="29">
        <f t="shared" si="94"/>
        <v>2427.0626734736993</v>
      </c>
      <c r="H130" s="31">
        <f t="shared" si="95"/>
        <v>28.004569847861337</v>
      </c>
      <c r="I130" s="27"/>
    </row>
    <row r="131" spans="1:9" x14ac:dyDescent="0.2">
      <c r="C131" s="29"/>
      <c r="D131" s="29"/>
      <c r="E131" s="29"/>
      <c r="F131" s="29"/>
      <c r="G131" s="29"/>
      <c r="I131" s="27"/>
    </row>
    <row r="132" spans="1:9" x14ac:dyDescent="0.2">
      <c r="A132" s="25" t="s">
        <v>1845</v>
      </c>
      <c r="B132" s="25" t="s">
        <v>2</v>
      </c>
      <c r="C132" s="29">
        <f t="shared" ref="C132:C138" si="96">H132*2080</f>
        <v>43901.344465943293</v>
      </c>
      <c r="D132" s="29">
        <f t="shared" ref="D132:D138" si="97">H132*173.33333</f>
        <v>3658.4453018072222</v>
      </c>
      <c r="E132" s="29">
        <f t="shared" ref="E132:E138" si="98">H132*40</f>
        <v>844.2566243450633</v>
      </c>
      <c r="F132" s="29">
        <f t="shared" ref="F132:F138" si="99">H132*80</f>
        <v>1688.5132486901266</v>
      </c>
      <c r="G132" s="29">
        <f t="shared" ref="G132:G138" si="100">H132*(173.33333/2)</f>
        <v>1829.2226509036111</v>
      </c>
      <c r="H132" s="31">
        <f>H124*101%</f>
        <v>21.106415608626584</v>
      </c>
      <c r="I132" s="27"/>
    </row>
    <row r="133" spans="1:9" x14ac:dyDescent="0.2">
      <c r="A133" s="25" t="s">
        <v>1845</v>
      </c>
      <c r="B133" s="25" t="s">
        <v>1</v>
      </c>
      <c r="C133" s="29">
        <f t="shared" si="96"/>
        <v>46096.411689240464</v>
      </c>
      <c r="D133" s="29">
        <f t="shared" si="97"/>
        <v>3841.3675668975834</v>
      </c>
      <c r="E133" s="29">
        <f t="shared" si="98"/>
        <v>886.46945556231663</v>
      </c>
      <c r="F133" s="29">
        <f t="shared" si="99"/>
        <v>1772.9389111246333</v>
      </c>
      <c r="G133" s="29">
        <f t="shared" si="100"/>
        <v>1920.6837834487917</v>
      </c>
      <c r="H133" s="31">
        <f t="shared" ref="H133:H138" si="101">H132*105%</f>
        <v>22.161736389057914</v>
      </c>
      <c r="I133" s="27"/>
    </row>
    <row r="134" spans="1:9" x14ac:dyDescent="0.2">
      <c r="A134" s="25" t="s">
        <v>1845</v>
      </c>
      <c r="B134" s="25" t="s">
        <v>0</v>
      </c>
      <c r="C134" s="29">
        <f t="shared" si="96"/>
        <v>48401.232273702488</v>
      </c>
      <c r="D134" s="29">
        <f t="shared" si="97"/>
        <v>4033.4359452424628</v>
      </c>
      <c r="E134" s="29">
        <f t="shared" si="98"/>
        <v>930.79292834043247</v>
      </c>
      <c r="F134" s="29">
        <f t="shared" si="99"/>
        <v>1861.5858566808649</v>
      </c>
      <c r="G134" s="29">
        <f t="shared" si="100"/>
        <v>2016.7179726212314</v>
      </c>
      <c r="H134" s="31">
        <f t="shared" si="101"/>
        <v>23.269823208510811</v>
      </c>
      <c r="I134" s="27"/>
    </row>
    <row r="135" spans="1:9" x14ac:dyDescent="0.2">
      <c r="A135" s="25" t="s">
        <v>1845</v>
      </c>
      <c r="B135" s="25" t="s">
        <v>9</v>
      </c>
      <c r="C135" s="29">
        <f t="shared" si="96"/>
        <v>50821.293887387612</v>
      </c>
      <c r="D135" s="29">
        <f t="shared" si="97"/>
        <v>4235.107742504586</v>
      </c>
      <c r="E135" s="29">
        <f t="shared" si="98"/>
        <v>977.33257475745404</v>
      </c>
      <c r="F135" s="29">
        <f t="shared" si="99"/>
        <v>1954.6651495149081</v>
      </c>
      <c r="G135" s="29">
        <f t="shared" si="100"/>
        <v>2117.553871252293</v>
      </c>
      <c r="H135" s="31">
        <f t="shared" si="101"/>
        <v>24.433314368936351</v>
      </c>
      <c r="I135" s="27"/>
    </row>
    <row r="136" spans="1:9" x14ac:dyDescent="0.2">
      <c r="A136" s="25" t="s">
        <v>1845</v>
      </c>
      <c r="B136" s="25" t="s">
        <v>8</v>
      </c>
      <c r="C136" s="29">
        <f t="shared" si="96"/>
        <v>53362.358581756991</v>
      </c>
      <c r="D136" s="29">
        <f t="shared" si="97"/>
        <v>4446.8631296298154</v>
      </c>
      <c r="E136" s="29">
        <f t="shared" si="98"/>
        <v>1026.1992034953269</v>
      </c>
      <c r="F136" s="29">
        <f t="shared" si="99"/>
        <v>2052.3984069906537</v>
      </c>
      <c r="G136" s="29">
        <f t="shared" si="100"/>
        <v>2223.4315648149077</v>
      </c>
      <c r="H136" s="31">
        <f t="shared" si="101"/>
        <v>25.654980087383169</v>
      </c>
      <c r="I136" s="27"/>
    </row>
    <row r="137" spans="1:9" x14ac:dyDescent="0.2">
      <c r="A137" s="25" t="s">
        <v>1845</v>
      </c>
      <c r="B137" s="25" t="s">
        <v>7</v>
      </c>
      <c r="C137" s="29">
        <f t="shared" si="96"/>
        <v>56030.476510844841</v>
      </c>
      <c r="D137" s="29">
        <f t="shared" si="97"/>
        <v>4669.2062861113063</v>
      </c>
      <c r="E137" s="29">
        <f t="shared" si="98"/>
        <v>1077.5091636700931</v>
      </c>
      <c r="F137" s="29">
        <f t="shared" si="99"/>
        <v>2155.0183273401863</v>
      </c>
      <c r="G137" s="29">
        <f t="shared" si="100"/>
        <v>2334.6031430556532</v>
      </c>
      <c r="H137" s="31">
        <f t="shared" si="101"/>
        <v>26.937729091752328</v>
      </c>
      <c r="I137" s="27"/>
    </row>
    <row r="138" spans="1:9" x14ac:dyDescent="0.2">
      <c r="A138" s="25" t="s">
        <v>1845</v>
      </c>
      <c r="B138" s="25" t="s">
        <v>6</v>
      </c>
      <c r="C138" s="29">
        <f t="shared" si="96"/>
        <v>58832.000336387086</v>
      </c>
      <c r="D138" s="29">
        <f t="shared" si="97"/>
        <v>4902.6666004168719</v>
      </c>
      <c r="E138" s="29">
        <f t="shared" si="98"/>
        <v>1131.3846218535978</v>
      </c>
      <c r="F138" s="29">
        <f t="shared" si="99"/>
        <v>2262.7692437071955</v>
      </c>
      <c r="G138" s="29">
        <f t="shared" si="100"/>
        <v>2451.333300208436</v>
      </c>
      <c r="H138" s="31">
        <f t="shared" si="101"/>
        <v>28.284615546339946</v>
      </c>
      <c r="I138" s="27"/>
    </row>
    <row r="139" spans="1:9" x14ac:dyDescent="0.2">
      <c r="C139" s="29"/>
      <c r="D139" s="29"/>
      <c r="E139" s="29"/>
      <c r="F139" s="29"/>
      <c r="G139" s="29"/>
      <c r="I139" s="27"/>
    </row>
    <row r="140" spans="1:9" x14ac:dyDescent="0.2">
      <c r="A140" s="25" t="s">
        <v>1846</v>
      </c>
      <c r="B140" s="25" t="s">
        <v>2</v>
      </c>
      <c r="C140" s="29">
        <f t="shared" ref="C140:C146" si="102">H140*2080</f>
        <v>44340.357910602725</v>
      </c>
      <c r="D140" s="29">
        <f t="shared" ref="D140:D146" si="103">H140*173.33333</f>
        <v>3695.0297548252947</v>
      </c>
      <c r="E140" s="29">
        <f t="shared" ref="E140:E146" si="104">H140*40</f>
        <v>852.69919058851406</v>
      </c>
      <c r="F140" s="29">
        <f t="shared" ref="F140:F146" si="105">H140*80</f>
        <v>1705.3983811770281</v>
      </c>
      <c r="G140" s="29">
        <f t="shared" ref="G140:G146" si="106">H140*(173.33333/2)</f>
        <v>1847.5148774126474</v>
      </c>
      <c r="H140" s="31">
        <f>H132*101%</f>
        <v>21.31747976471285</v>
      </c>
      <c r="I140" s="27"/>
    </row>
    <row r="141" spans="1:9" x14ac:dyDescent="0.2">
      <c r="A141" s="25" t="s">
        <v>1846</v>
      </c>
      <c r="B141" s="25" t="s">
        <v>1</v>
      </c>
      <c r="C141" s="29">
        <f t="shared" si="102"/>
        <v>46557.37580613287</v>
      </c>
      <c r="D141" s="29">
        <f t="shared" si="103"/>
        <v>3879.7812425665597</v>
      </c>
      <c r="E141" s="29">
        <f t="shared" si="104"/>
        <v>895.33415011793977</v>
      </c>
      <c r="F141" s="29">
        <f t="shared" si="105"/>
        <v>1790.6683002358795</v>
      </c>
      <c r="G141" s="29">
        <f t="shared" si="106"/>
        <v>1939.8906212832799</v>
      </c>
      <c r="H141" s="31">
        <f t="shared" ref="H141:H146" si="107">H140*105%</f>
        <v>22.383353752948494</v>
      </c>
      <c r="I141" s="27"/>
    </row>
    <row r="142" spans="1:9" x14ac:dyDescent="0.2">
      <c r="A142" s="25" t="s">
        <v>1846</v>
      </c>
      <c r="B142" s="25" t="s">
        <v>0</v>
      </c>
      <c r="C142" s="29">
        <f t="shared" si="102"/>
        <v>48885.244596439516</v>
      </c>
      <c r="D142" s="29">
        <f t="shared" si="103"/>
        <v>4073.7703046948877</v>
      </c>
      <c r="E142" s="29">
        <f t="shared" si="104"/>
        <v>940.10085762383687</v>
      </c>
      <c r="F142" s="29">
        <f t="shared" si="105"/>
        <v>1880.2017152476737</v>
      </c>
      <c r="G142" s="29">
        <f t="shared" si="106"/>
        <v>2036.8851523474439</v>
      </c>
      <c r="H142" s="31">
        <f t="shared" si="107"/>
        <v>23.50252144059592</v>
      </c>
      <c r="I142" s="27"/>
    </row>
    <row r="143" spans="1:9" x14ac:dyDescent="0.2">
      <c r="A143" s="25" t="s">
        <v>1846</v>
      </c>
      <c r="B143" s="25" t="s">
        <v>9</v>
      </c>
      <c r="C143" s="29">
        <f t="shared" si="102"/>
        <v>51329.506826261495</v>
      </c>
      <c r="D143" s="29">
        <f t="shared" si="103"/>
        <v>4277.4588199296322</v>
      </c>
      <c r="E143" s="29">
        <f t="shared" si="104"/>
        <v>987.10590050502879</v>
      </c>
      <c r="F143" s="29">
        <f t="shared" si="105"/>
        <v>1974.2118010100576</v>
      </c>
      <c r="G143" s="29">
        <f t="shared" si="106"/>
        <v>2138.7294099648161</v>
      </c>
      <c r="H143" s="31">
        <f t="shared" si="107"/>
        <v>24.677647512625718</v>
      </c>
      <c r="I143" s="27"/>
    </row>
    <row r="144" spans="1:9" x14ac:dyDescent="0.2">
      <c r="A144" s="25" t="s">
        <v>1846</v>
      </c>
      <c r="B144" s="25" t="s">
        <v>8</v>
      </c>
      <c r="C144" s="29">
        <f t="shared" si="102"/>
        <v>53895.98216757457</v>
      </c>
      <c r="D144" s="29">
        <f t="shared" si="103"/>
        <v>4491.3317609261139</v>
      </c>
      <c r="E144" s="29">
        <f t="shared" si="104"/>
        <v>1036.4611955302801</v>
      </c>
      <c r="F144" s="29">
        <f t="shared" si="105"/>
        <v>2072.9223910605601</v>
      </c>
      <c r="G144" s="29">
        <f t="shared" si="106"/>
        <v>2245.665880463057</v>
      </c>
      <c r="H144" s="31">
        <f t="shared" si="107"/>
        <v>25.911529888257004</v>
      </c>
      <c r="I144" s="27"/>
    </row>
    <row r="145" spans="1:9" x14ac:dyDescent="0.2">
      <c r="A145" s="25" t="s">
        <v>1846</v>
      </c>
      <c r="B145" s="25" t="s">
        <v>7</v>
      </c>
      <c r="C145" s="29">
        <f t="shared" si="102"/>
        <v>56590.781275953304</v>
      </c>
      <c r="D145" s="29">
        <f t="shared" si="103"/>
        <v>4715.8983489724205</v>
      </c>
      <c r="E145" s="29">
        <f t="shared" si="104"/>
        <v>1088.2842553067942</v>
      </c>
      <c r="F145" s="29">
        <f t="shared" si="105"/>
        <v>2176.5685106135884</v>
      </c>
      <c r="G145" s="29">
        <f t="shared" si="106"/>
        <v>2357.9491744862103</v>
      </c>
      <c r="H145" s="31">
        <f t="shared" si="107"/>
        <v>27.207106382669856</v>
      </c>
      <c r="I145" s="27"/>
    </row>
    <row r="146" spans="1:9" x14ac:dyDescent="0.2">
      <c r="A146" s="25" t="s">
        <v>1846</v>
      </c>
      <c r="B146" s="25" t="s">
        <v>6</v>
      </c>
      <c r="C146" s="29">
        <f t="shared" si="102"/>
        <v>59420.320339750964</v>
      </c>
      <c r="D146" s="29">
        <f t="shared" si="103"/>
        <v>4951.6932664210417</v>
      </c>
      <c r="E146" s="29">
        <f t="shared" si="104"/>
        <v>1142.6984680721339</v>
      </c>
      <c r="F146" s="29">
        <f t="shared" si="105"/>
        <v>2285.3969361442678</v>
      </c>
      <c r="G146" s="29">
        <f t="shared" si="106"/>
        <v>2475.8466332105208</v>
      </c>
      <c r="H146" s="31">
        <f t="shared" si="107"/>
        <v>28.567461701803349</v>
      </c>
      <c r="I146" s="27"/>
    </row>
    <row r="147" spans="1:9" x14ac:dyDescent="0.2">
      <c r="C147" s="29"/>
      <c r="D147" s="29"/>
      <c r="E147" s="29"/>
      <c r="F147" s="29"/>
      <c r="G147" s="29"/>
      <c r="I147" s="27"/>
    </row>
    <row r="148" spans="1:9" x14ac:dyDescent="0.2">
      <c r="A148" s="25" t="s">
        <v>1847</v>
      </c>
      <c r="B148" s="25" t="s">
        <v>2</v>
      </c>
      <c r="C148" s="29">
        <f t="shared" ref="C148:C154" si="108">H148*2080</f>
        <v>44783.761489708755</v>
      </c>
      <c r="D148" s="29">
        <f t="shared" ref="D148:D154" si="109">H148*173.33333</f>
        <v>3731.9800523735471</v>
      </c>
      <c r="E148" s="29">
        <f t="shared" ref="E148:E154" si="110">H148*40</f>
        <v>861.22618249439915</v>
      </c>
      <c r="F148" s="29">
        <f t="shared" ref="F148:F154" si="111">H148*80</f>
        <v>1722.4523649887983</v>
      </c>
      <c r="G148" s="29">
        <f t="shared" ref="G148:G154" si="112">H148*(173.33333/2)</f>
        <v>1865.9900261867735</v>
      </c>
      <c r="H148" s="31">
        <f>H140*101%</f>
        <v>21.530654562359977</v>
      </c>
      <c r="I148" s="27"/>
    </row>
    <row r="149" spans="1:9" x14ac:dyDescent="0.2">
      <c r="A149" s="25" t="s">
        <v>1847</v>
      </c>
      <c r="B149" s="25" t="s">
        <v>1</v>
      </c>
      <c r="C149" s="29">
        <f t="shared" si="108"/>
        <v>47022.94956419419</v>
      </c>
      <c r="D149" s="29">
        <f t="shared" si="109"/>
        <v>3918.5790549922249</v>
      </c>
      <c r="E149" s="29">
        <f t="shared" si="110"/>
        <v>904.28749161911912</v>
      </c>
      <c r="F149" s="29">
        <f t="shared" si="111"/>
        <v>1808.5749832382382</v>
      </c>
      <c r="G149" s="29">
        <f t="shared" si="112"/>
        <v>1959.2895274961124</v>
      </c>
      <c r="H149" s="31">
        <f t="shared" ref="H149:H154" si="113">H148*105%</f>
        <v>22.607187290477977</v>
      </c>
      <c r="I149" s="27"/>
    </row>
    <row r="150" spans="1:9" x14ac:dyDescent="0.2">
      <c r="A150" s="25" t="s">
        <v>1847</v>
      </c>
      <c r="B150" s="25" t="s">
        <v>0</v>
      </c>
      <c r="C150" s="29">
        <f t="shared" si="108"/>
        <v>49374.097042403904</v>
      </c>
      <c r="D150" s="29">
        <f t="shared" si="109"/>
        <v>4114.5080077418361</v>
      </c>
      <c r="E150" s="29">
        <f t="shared" si="110"/>
        <v>949.50186620007514</v>
      </c>
      <c r="F150" s="29">
        <f t="shared" si="111"/>
        <v>1899.0037324001503</v>
      </c>
      <c r="G150" s="29">
        <f t="shared" si="112"/>
        <v>2057.254003870918</v>
      </c>
      <c r="H150" s="31">
        <f t="shared" si="113"/>
        <v>23.737546655001879</v>
      </c>
      <c r="I150" s="27"/>
    </row>
    <row r="151" spans="1:9" x14ac:dyDescent="0.2">
      <c r="A151" s="25" t="s">
        <v>1847</v>
      </c>
      <c r="B151" s="25" t="s">
        <v>9</v>
      </c>
      <c r="C151" s="29">
        <f t="shared" si="108"/>
        <v>51842.801894524098</v>
      </c>
      <c r="D151" s="29">
        <f t="shared" si="109"/>
        <v>4320.2334081289282</v>
      </c>
      <c r="E151" s="29">
        <f t="shared" si="110"/>
        <v>996.97695951007881</v>
      </c>
      <c r="F151" s="29">
        <f t="shared" si="111"/>
        <v>1993.9539190201576</v>
      </c>
      <c r="G151" s="29">
        <f t="shared" si="112"/>
        <v>2160.1167040644641</v>
      </c>
      <c r="H151" s="31">
        <f t="shared" si="113"/>
        <v>24.924423987751972</v>
      </c>
      <c r="I151" s="27"/>
    </row>
    <row r="152" spans="1:9" x14ac:dyDescent="0.2">
      <c r="A152" s="25" t="s">
        <v>1847</v>
      </c>
      <c r="B152" s="25" t="s">
        <v>8</v>
      </c>
      <c r="C152" s="29">
        <f t="shared" si="108"/>
        <v>54434.941989250307</v>
      </c>
      <c r="D152" s="29">
        <f t="shared" si="109"/>
        <v>4536.2450785353749</v>
      </c>
      <c r="E152" s="29">
        <f t="shared" si="110"/>
        <v>1046.8258074855828</v>
      </c>
      <c r="F152" s="29">
        <f t="shared" si="111"/>
        <v>2093.6516149711656</v>
      </c>
      <c r="G152" s="29">
        <f t="shared" si="112"/>
        <v>2268.1225392676874</v>
      </c>
      <c r="H152" s="31">
        <f t="shared" si="113"/>
        <v>26.17064518713957</v>
      </c>
      <c r="I152" s="27"/>
    </row>
    <row r="153" spans="1:9" x14ac:dyDescent="0.2">
      <c r="A153" s="25" t="s">
        <v>1847</v>
      </c>
      <c r="B153" s="25" t="s">
        <v>7</v>
      </c>
      <c r="C153" s="29">
        <f t="shared" si="108"/>
        <v>57156.689088712825</v>
      </c>
      <c r="D153" s="29">
        <f t="shared" si="109"/>
        <v>4763.0573324621437</v>
      </c>
      <c r="E153" s="29">
        <f t="shared" si="110"/>
        <v>1099.167097859862</v>
      </c>
      <c r="F153" s="29">
        <f t="shared" si="111"/>
        <v>2198.334195719724</v>
      </c>
      <c r="G153" s="29">
        <f t="shared" si="112"/>
        <v>2381.5286662310718</v>
      </c>
      <c r="H153" s="31">
        <f t="shared" si="113"/>
        <v>27.47917744649655</v>
      </c>
      <c r="I153" s="27"/>
    </row>
    <row r="154" spans="1:9" x14ac:dyDescent="0.2">
      <c r="A154" s="25" t="s">
        <v>1847</v>
      </c>
      <c r="B154" s="25" t="s">
        <v>6</v>
      </c>
      <c r="C154" s="29">
        <f t="shared" si="108"/>
        <v>60014.523543148462</v>
      </c>
      <c r="D154" s="29">
        <f t="shared" si="109"/>
        <v>5001.2101990852507</v>
      </c>
      <c r="E154" s="29">
        <f t="shared" si="110"/>
        <v>1154.1254527528552</v>
      </c>
      <c r="F154" s="29">
        <f t="shared" si="111"/>
        <v>2308.2509055057103</v>
      </c>
      <c r="G154" s="29">
        <f t="shared" si="112"/>
        <v>2500.6050995426253</v>
      </c>
      <c r="H154" s="31">
        <f t="shared" si="113"/>
        <v>28.853136318821377</v>
      </c>
      <c r="I154" s="27"/>
    </row>
    <row r="155" spans="1:9" x14ac:dyDescent="0.2">
      <c r="C155" s="29"/>
      <c r="D155" s="29"/>
      <c r="E155" s="29"/>
      <c r="F155" s="29"/>
      <c r="G155" s="29"/>
      <c r="I155" s="27"/>
    </row>
    <row r="156" spans="1:9" x14ac:dyDescent="0.2">
      <c r="A156" s="25" t="s">
        <v>1848</v>
      </c>
      <c r="B156" s="25" t="s">
        <v>2</v>
      </c>
      <c r="C156" s="29">
        <f t="shared" ref="C156:C162" si="114">H156*2080</f>
        <v>45231.599104605841</v>
      </c>
      <c r="D156" s="29">
        <f t="shared" ref="D156:D162" si="115">H156*173.33333</f>
        <v>3769.299852897283</v>
      </c>
      <c r="E156" s="29">
        <f t="shared" ref="E156:E162" si="116">H156*40</f>
        <v>869.83844431934313</v>
      </c>
      <c r="F156" s="29">
        <f t="shared" ref="F156:F162" si="117">H156*80</f>
        <v>1739.6768886386863</v>
      </c>
      <c r="G156" s="29">
        <f t="shared" ref="G156:G162" si="118">H156*(173.33333/2)</f>
        <v>1884.6499264486415</v>
      </c>
      <c r="H156" s="31">
        <f>H148*101%</f>
        <v>21.745961107983579</v>
      </c>
      <c r="I156" s="27"/>
    </row>
    <row r="157" spans="1:9" x14ac:dyDescent="0.2">
      <c r="A157" s="25" t="s">
        <v>1848</v>
      </c>
      <c r="B157" s="25" t="s">
        <v>1</v>
      </c>
      <c r="C157" s="29">
        <f t="shared" si="114"/>
        <v>47493.17905983614</v>
      </c>
      <c r="D157" s="29">
        <f t="shared" si="115"/>
        <v>3957.7648455421477</v>
      </c>
      <c r="E157" s="29">
        <f t="shared" si="116"/>
        <v>913.33036653531042</v>
      </c>
      <c r="F157" s="29">
        <f t="shared" si="117"/>
        <v>1826.6607330706208</v>
      </c>
      <c r="G157" s="29">
        <f t="shared" si="118"/>
        <v>1978.8824227710738</v>
      </c>
      <c r="H157" s="31">
        <f t="shared" ref="H157:H162" si="119">H156*105%</f>
        <v>22.83325916338276</v>
      </c>
      <c r="I157" s="27"/>
    </row>
    <row r="158" spans="1:9" x14ac:dyDescent="0.2">
      <c r="A158" s="25" t="s">
        <v>1848</v>
      </c>
      <c r="B158" s="25" t="s">
        <v>0</v>
      </c>
      <c r="C158" s="29">
        <f t="shared" si="114"/>
        <v>49867.838012827946</v>
      </c>
      <c r="D158" s="29">
        <f t="shared" si="115"/>
        <v>4155.6530878192552</v>
      </c>
      <c r="E158" s="29">
        <f t="shared" si="116"/>
        <v>958.99688486207594</v>
      </c>
      <c r="F158" s="29">
        <f t="shared" si="117"/>
        <v>1917.9937697241519</v>
      </c>
      <c r="G158" s="29">
        <f t="shared" si="118"/>
        <v>2077.8265439096276</v>
      </c>
      <c r="H158" s="31">
        <f t="shared" si="119"/>
        <v>23.974922121551899</v>
      </c>
      <c r="I158" s="27"/>
    </row>
    <row r="159" spans="1:9" x14ac:dyDescent="0.2">
      <c r="A159" s="25" t="s">
        <v>1848</v>
      </c>
      <c r="B159" s="25" t="s">
        <v>9</v>
      </c>
      <c r="C159" s="29">
        <f t="shared" si="114"/>
        <v>52361.229913469353</v>
      </c>
      <c r="D159" s="29">
        <f t="shared" si="115"/>
        <v>4363.4357422102185</v>
      </c>
      <c r="E159" s="29">
        <f t="shared" si="116"/>
        <v>1006.9467291051798</v>
      </c>
      <c r="F159" s="29">
        <f t="shared" si="117"/>
        <v>2013.8934582103595</v>
      </c>
      <c r="G159" s="29">
        <f t="shared" si="118"/>
        <v>2181.7178711051092</v>
      </c>
      <c r="H159" s="31">
        <f t="shared" si="119"/>
        <v>25.173668227629495</v>
      </c>
      <c r="I159" s="27"/>
    </row>
    <row r="160" spans="1:9" x14ac:dyDescent="0.2">
      <c r="A160" s="25" t="s">
        <v>1848</v>
      </c>
      <c r="B160" s="25" t="s">
        <v>8</v>
      </c>
      <c r="C160" s="29">
        <f t="shared" si="114"/>
        <v>54979.291409142817</v>
      </c>
      <c r="D160" s="29">
        <f t="shared" si="115"/>
        <v>4581.6075293207296</v>
      </c>
      <c r="E160" s="29">
        <f t="shared" si="116"/>
        <v>1057.2940655604389</v>
      </c>
      <c r="F160" s="29">
        <f t="shared" si="117"/>
        <v>2114.5881311208777</v>
      </c>
      <c r="G160" s="29">
        <f t="shared" si="118"/>
        <v>2290.8037646603648</v>
      </c>
      <c r="H160" s="31">
        <f t="shared" si="119"/>
        <v>26.432351639010971</v>
      </c>
      <c r="I160" s="27"/>
    </row>
    <row r="161" spans="1:9" x14ac:dyDescent="0.2">
      <c r="A161" s="25" t="s">
        <v>1848</v>
      </c>
      <c r="B161" s="25" t="s">
        <v>7</v>
      </c>
      <c r="C161" s="29">
        <f t="shared" si="114"/>
        <v>57728.255979599962</v>
      </c>
      <c r="D161" s="29">
        <f t="shared" si="115"/>
        <v>4810.6879057867654</v>
      </c>
      <c r="E161" s="29">
        <f t="shared" si="116"/>
        <v>1110.1587688384607</v>
      </c>
      <c r="F161" s="29">
        <f t="shared" si="117"/>
        <v>2220.3175376769213</v>
      </c>
      <c r="G161" s="29">
        <f t="shared" si="118"/>
        <v>2405.3439528933827</v>
      </c>
      <c r="H161" s="31">
        <f t="shared" si="119"/>
        <v>27.753969220961519</v>
      </c>
      <c r="I161" s="27"/>
    </row>
    <row r="162" spans="1:9" x14ac:dyDescent="0.2">
      <c r="A162" s="25" t="s">
        <v>1848</v>
      </c>
      <c r="B162" s="25" t="s">
        <v>6</v>
      </c>
      <c r="C162" s="29">
        <f t="shared" si="114"/>
        <v>60614.668778579959</v>
      </c>
      <c r="D162" s="29">
        <f t="shared" si="115"/>
        <v>5051.2223010761045</v>
      </c>
      <c r="E162" s="29">
        <f t="shared" si="116"/>
        <v>1165.6667072803839</v>
      </c>
      <c r="F162" s="29">
        <f t="shared" si="117"/>
        <v>2331.3334145607678</v>
      </c>
      <c r="G162" s="29">
        <f t="shared" si="118"/>
        <v>2525.6111505380522</v>
      </c>
      <c r="H162" s="31">
        <f t="shared" si="119"/>
        <v>29.141667682009597</v>
      </c>
      <c r="I162" s="27"/>
    </row>
    <row r="163" spans="1:9" x14ac:dyDescent="0.2">
      <c r="C163" s="29"/>
      <c r="D163" s="29"/>
      <c r="E163" s="29"/>
      <c r="F163" s="29"/>
      <c r="G163" s="29"/>
      <c r="I163" s="27"/>
    </row>
    <row r="164" spans="1:9" x14ac:dyDescent="0.2">
      <c r="A164" s="25" t="s">
        <v>1849</v>
      </c>
      <c r="B164" s="25" t="s">
        <v>2</v>
      </c>
      <c r="C164" s="29">
        <f t="shared" ref="C164:C170" si="120">H164*2080</f>
        <v>45683.915095651901</v>
      </c>
      <c r="D164" s="29">
        <f t="shared" ref="D164:D170" si="121">H164*173.33333</f>
        <v>3806.992851426256</v>
      </c>
      <c r="E164" s="29">
        <f t="shared" ref="E164:E170" si="122">H164*40</f>
        <v>878.53682876253652</v>
      </c>
      <c r="F164" s="29">
        <f t="shared" ref="F164:F170" si="123">H164*80</f>
        <v>1757.073657525073</v>
      </c>
      <c r="G164" s="29">
        <f t="shared" ref="G164:G170" si="124">H164*(173.33333/2)</f>
        <v>1903.496425713128</v>
      </c>
      <c r="H164" s="31">
        <f>H156*101%</f>
        <v>21.963420719063414</v>
      </c>
      <c r="I164" s="27"/>
    </row>
    <row r="165" spans="1:9" x14ac:dyDescent="0.2">
      <c r="A165" s="25" t="s">
        <v>1849</v>
      </c>
      <c r="B165" s="25" t="s">
        <v>1</v>
      </c>
      <c r="C165" s="29">
        <f t="shared" si="120"/>
        <v>47968.110850434496</v>
      </c>
      <c r="D165" s="29">
        <f t="shared" si="121"/>
        <v>3997.3424939975689</v>
      </c>
      <c r="E165" s="29">
        <f t="shared" si="122"/>
        <v>922.4636702006635</v>
      </c>
      <c r="F165" s="29">
        <f t="shared" si="123"/>
        <v>1844.927340401327</v>
      </c>
      <c r="G165" s="29">
        <f t="shared" si="124"/>
        <v>1998.6712469987845</v>
      </c>
      <c r="H165" s="31">
        <f t="shared" ref="H165:H170" si="125">H164*105%</f>
        <v>23.061591755016586</v>
      </c>
      <c r="I165" s="27"/>
    </row>
    <row r="166" spans="1:9" x14ac:dyDescent="0.2">
      <c r="A166" s="25" t="s">
        <v>1849</v>
      </c>
      <c r="B166" s="25" t="s">
        <v>0</v>
      </c>
      <c r="C166" s="29">
        <f t="shared" si="120"/>
        <v>50366.516392956226</v>
      </c>
      <c r="D166" s="29">
        <f t="shared" si="121"/>
        <v>4197.2096186974477</v>
      </c>
      <c r="E166" s="29">
        <f t="shared" si="122"/>
        <v>968.58685371069669</v>
      </c>
      <c r="F166" s="29">
        <f t="shared" si="123"/>
        <v>1937.1737074213934</v>
      </c>
      <c r="G166" s="29">
        <f t="shared" si="124"/>
        <v>2098.6048093487238</v>
      </c>
      <c r="H166" s="31">
        <f t="shared" si="125"/>
        <v>24.214671342767417</v>
      </c>
      <c r="I166" s="27"/>
    </row>
    <row r="167" spans="1:9" x14ac:dyDescent="0.2">
      <c r="A167" s="25" t="s">
        <v>1849</v>
      </c>
      <c r="B167" s="25" t="s">
        <v>9</v>
      </c>
      <c r="C167" s="29">
        <f t="shared" si="120"/>
        <v>52884.842212604046</v>
      </c>
      <c r="D167" s="29">
        <f t="shared" si="121"/>
        <v>4407.0700996323203</v>
      </c>
      <c r="E167" s="29">
        <f t="shared" si="122"/>
        <v>1017.0161963962316</v>
      </c>
      <c r="F167" s="29">
        <f t="shared" si="123"/>
        <v>2034.0323927924633</v>
      </c>
      <c r="G167" s="29">
        <f t="shared" si="124"/>
        <v>2203.5350498161602</v>
      </c>
      <c r="H167" s="31">
        <f t="shared" si="125"/>
        <v>25.42540490990579</v>
      </c>
      <c r="I167" s="27"/>
    </row>
    <row r="168" spans="1:9" x14ac:dyDescent="0.2">
      <c r="A168" s="25" t="s">
        <v>1849</v>
      </c>
      <c r="B168" s="25" t="s">
        <v>8</v>
      </c>
      <c r="C168" s="29">
        <f t="shared" si="120"/>
        <v>55529.084323234252</v>
      </c>
      <c r="D168" s="29">
        <f t="shared" si="121"/>
        <v>4627.4236046139367</v>
      </c>
      <c r="E168" s="29">
        <f t="shared" si="122"/>
        <v>1067.8670062160431</v>
      </c>
      <c r="F168" s="29">
        <f t="shared" si="123"/>
        <v>2135.7340124320863</v>
      </c>
      <c r="G168" s="29">
        <f t="shared" si="124"/>
        <v>2313.7118023069684</v>
      </c>
      <c r="H168" s="31">
        <f t="shared" si="125"/>
        <v>26.696675155401081</v>
      </c>
      <c r="I168" s="27"/>
    </row>
    <row r="169" spans="1:9" x14ac:dyDescent="0.2">
      <c r="A169" s="25" t="s">
        <v>1849</v>
      </c>
      <c r="B169" s="25" t="s">
        <v>7</v>
      </c>
      <c r="C169" s="29">
        <f t="shared" si="120"/>
        <v>58305.538539395966</v>
      </c>
      <c r="D169" s="29">
        <f t="shared" si="121"/>
        <v>4858.7947848446338</v>
      </c>
      <c r="E169" s="29">
        <f t="shared" si="122"/>
        <v>1121.2603565268455</v>
      </c>
      <c r="F169" s="29">
        <f t="shared" si="123"/>
        <v>2242.520713053691</v>
      </c>
      <c r="G169" s="29">
        <f t="shared" si="124"/>
        <v>2429.3973924223169</v>
      </c>
      <c r="H169" s="31">
        <f t="shared" si="125"/>
        <v>28.031508913171137</v>
      </c>
      <c r="I169" s="27"/>
    </row>
    <row r="170" spans="1:9" x14ac:dyDescent="0.2">
      <c r="A170" s="25" t="s">
        <v>1849</v>
      </c>
      <c r="B170" s="25" t="s">
        <v>6</v>
      </c>
      <c r="C170" s="29">
        <f t="shared" si="120"/>
        <v>61220.81546636577</v>
      </c>
      <c r="D170" s="29">
        <f t="shared" si="121"/>
        <v>5101.7345240868653</v>
      </c>
      <c r="E170" s="29">
        <f t="shared" si="122"/>
        <v>1177.3233743531878</v>
      </c>
      <c r="F170" s="29">
        <f t="shared" si="123"/>
        <v>2354.6467487063755</v>
      </c>
      <c r="G170" s="29">
        <f t="shared" si="124"/>
        <v>2550.8672620434327</v>
      </c>
      <c r="H170" s="31">
        <f t="shared" si="125"/>
        <v>29.433084358829696</v>
      </c>
      <c r="I170" s="27"/>
    </row>
    <row r="171" spans="1:9" x14ac:dyDescent="0.2">
      <c r="C171" s="29"/>
      <c r="D171" s="29"/>
      <c r="E171" s="29"/>
      <c r="F171" s="29"/>
      <c r="G171" s="29"/>
      <c r="I171" s="27"/>
    </row>
    <row r="172" spans="1:9" x14ac:dyDescent="0.2">
      <c r="A172" s="25" t="s">
        <v>1850</v>
      </c>
      <c r="B172" s="25" t="s">
        <v>2</v>
      </c>
      <c r="C172" s="29">
        <f t="shared" ref="C172:C178" si="126">H172*2080</f>
        <v>46140.75424660842</v>
      </c>
      <c r="D172" s="29">
        <f t="shared" ref="D172:D178" si="127">H172*173.33333</f>
        <v>3845.0627799405183</v>
      </c>
      <c r="E172" s="29">
        <f t="shared" ref="E172:E178" si="128">H172*40</f>
        <v>887.32219705016189</v>
      </c>
      <c r="F172" s="29">
        <f t="shared" ref="F172:F178" si="129">H172*80</f>
        <v>1774.6443941003238</v>
      </c>
      <c r="G172" s="29">
        <f t="shared" ref="G172:G178" si="130">H172*(173.33333/2)</f>
        <v>1922.5313899702592</v>
      </c>
      <c r="H172" s="31">
        <f>H164*101%</f>
        <v>22.183054926254048</v>
      </c>
      <c r="I172" s="27"/>
    </row>
    <row r="173" spans="1:9" x14ac:dyDescent="0.2">
      <c r="A173" s="25" t="s">
        <v>1850</v>
      </c>
      <c r="B173" s="25" t="s">
        <v>1</v>
      </c>
      <c r="C173" s="29">
        <f t="shared" si="126"/>
        <v>48447.79195893884</v>
      </c>
      <c r="D173" s="29">
        <f t="shared" si="127"/>
        <v>4037.3159189375442</v>
      </c>
      <c r="E173" s="29">
        <f t="shared" si="128"/>
        <v>931.68830690266998</v>
      </c>
      <c r="F173" s="29">
        <f t="shared" si="129"/>
        <v>1863.37661380534</v>
      </c>
      <c r="G173" s="29">
        <f t="shared" si="130"/>
        <v>2018.6579594687721</v>
      </c>
      <c r="H173" s="31">
        <f t="shared" ref="H173:H178" si="131">H172*105%</f>
        <v>23.29220767256675</v>
      </c>
      <c r="I173" s="27"/>
    </row>
    <row r="174" spans="1:9" x14ac:dyDescent="0.2">
      <c r="A174" s="25" t="s">
        <v>1850</v>
      </c>
      <c r="B174" s="25" t="s">
        <v>0</v>
      </c>
      <c r="C174" s="29">
        <f t="shared" si="126"/>
        <v>50870.181556885786</v>
      </c>
      <c r="D174" s="29">
        <f t="shared" si="127"/>
        <v>4239.181714884422</v>
      </c>
      <c r="E174" s="29">
        <f t="shared" si="128"/>
        <v>978.27272224780359</v>
      </c>
      <c r="F174" s="29">
        <f t="shared" si="129"/>
        <v>1956.5454444956072</v>
      </c>
      <c r="G174" s="29">
        <f t="shared" si="130"/>
        <v>2119.590857442211</v>
      </c>
      <c r="H174" s="31">
        <f t="shared" si="131"/>
        <v>24.45681805619509</v>
      </c>
      <c r="I174" s="27"/>
    </row>
    <row r="175" spans="1:9" x14ac:dyDescent="0.2">
      <c r="A175" s="25" t="s">
        <v>1850</v>
      </c>
      <c r="B175" s="25" t="s">
        <v>9</v>
      </c>
      <c r="C175" s="29">
        <f t="shared" si="126"/>
        <v>53413.690634730083</v>
      </c>
      <c r="D175" s="29">
        <f t="shared" si="127"/>
        <v>4451.1408006286438</v>
      </c>
      <c r="E175" s="29">
        <f t="shared" si="128"/>
        <v>1027.1863583601939</v>
      </c>
      <c r="F175" s="29">
        <f t="shared" si="129"/>
        <v>2054.3727167203879</v>
      </c>
      <c r="G175" s="29">
        <f t="shared" si="130"/>
        <v>2225.5704003143219</v>
      </c>
      <c r="H175" s="31">
        <f t="shared" si="131"/>
        <v>25.679658959004847</v>
      </c>
      <c r="I175" s="27"/>
    </row>
    <row r="176" spans="1:9" x14ac:dyDescent="0.2">
      <c r="A176" s="25" t="s">
        <v>1850</v>
      </c>
      <c r="B176" s="25" t="s">
        <v>8</v>
      </c>
      <c r="C176" s="29">
        <f t="shared" si="126"/>
        <v>56084.375166466583</v>
      </c>
      <c r="D176" s="29">
        <f t="shared" si="127"/>
        <v>4673.6978406600756</v>
      </c>
      <c r="E176" s="29">
        <f t="shared" si="128"/>
        <v>1078.5456762782037</v>
      </c>
      <c r="F176" s="29">
        <f t="shared" si="129"/>
        <v>2157.0913525564074</v>
      </c>
      <c r="G176" s="29">
        <f t="shared" si="130"/>
        <v>2336.8489203300378</v>
      </c>
      <c r="H176" s="31">
        <f t="shared" si="131"/>
        <v>26.96364190695509</v>
      </c>
      <c r="I176" s="27"/>
    </row>
    <row r="177" spans="1:9" x14ac:dyDescent="0.2">
      <c r="A177" s="25" t="s">
        <v>1850</v>
      </c>
      <c r="B177" s="25" t="s">
        <v>7</v>
      </c>
      <c r="C177" s="29">
        <f t="shared" si="126"/>
        <v>58888.593924789922</v>
      </c>
      <c r="D177" s="29">
        <f t="shared" si="127"/>
        <v>4907.3827326930796</v>
      </c>
      <c r="E177" s="29">
        <f t="shared" si="128"/>
        <v>1132.4729600921139</v>
      </c>
      <c r="F177" s="29">
        <f t="shared" si="129"/>
        <v>2264.9459201842278</v>
      </c>
      <c r="G177" s="29">
        <f t="shared" si="130"/>
        <v>2453.6913663465398</v>
      </c>
      <c r="H177" s="31">
        <f t="shared" si="131"/>
        <v>28.311824002302846</v>
      </c>
      <c r="I177" s="27"/>
    </row>
    <row r="178" spans="1:9" x14ac:dyDescent="0.2">
      <c r="A178" s="25" t="s">
        <v>1850</v>
      </c>
      <c r="B178" s="25" t="s">
        <v>6</v>
      </c>
      <c r="C178" s="29">
        <f t="shared" si="126"/>
        <v>61833.023621029417</v>
      </c>
      <c r="D178" s="29">
        <f t="shared" si="127"/>
        <v>5152.7518693277343</v>
      </c>
      <c r="E178" s="29">
        <f t="shared" si="128"/>
        <v>1189.0966080967196</v>
      </c>
      <c r="F178" s="29">
        <f t="shared" si="129"/>
        <v>2378.1932161934392</v>
      </c>
      <c r="G178" s="29">
        <f t="shared" si="130"/>
        <v>2576.3759346638672</v>
      </c>
      <c r="H178" s="31">
        <f t="shared" si="131"/>
        <v>29.727415202417991</v>
      </c>
      <c r="I178" s="27"/>
    </row>
    <row r="179" spans="1:9" x14ac:dyDescent="0.2">
      <c r="C179" s="29"/>
      <c r="D179" s="29"/>
      <c r="E179" s="29"/>
      <c r="F179" s="29"/>
      <c r="G179" s="29"/>
      <c r="I179" s="27"/>
    </row>
    <row r="180" spans="1:9" x14ac:dyDescent="0.2">
      <c r="A180" s="25" t="s">
        <v>1851</v>
      </c>
      <c r="B180" s="25" t="s">
        <v>2</v>
      </c>
      <c r="C180" s="29">
        <f t="shared" ref="C180:C186" si="132">H180*2080</f>
        <v>46602.161789074504</v>
      </c>
      <c r="D180" s="29">
        <f t="shared" ref="D180:D186" si="133">H180*173.33333</f>
        <v>3883.5134077399239</v>
      </c>
      <c r="E180" s="29">
        <f t="shared" ref="E180:E186" si="134">H180*40</f>
        <v>896.19541902066362</v>
      </c>
      <c r="F180" s="29">
        <f t="shared" ref="F180:F186" si="135">H180*80</f>
        <v>1792.3908380413272</v>
      </c>
      <c r="G180" s="29">
        <f t="shared" ref="G180:G186" si="136">H180*(173.33333/2)</f>
        <v>1941.7567038699619</v>
      </c>
      <c r="H180" s="31">
        <f>H172*101%</f>
        <v>22.40488547551659</v>
      </c>
      <c r="I180" s="27"/>
    </row>
    <row r="181" spans="1:9" x14ac:dyDescent="0.2">
      <c r="A181" s="25" t="s">
        <v>1851</v>
      </c>
      <c r="B181" s="25" t="s">
        <v>1</v>
      </c>
      <c r="C181" s="29">
        <f t="shared" si="132"/>
        <v>48932.269878528234</v>
      </c>
      <c r="D181" s="29">
        <f t="shared" si="133"/>
        <v>4077.6890781269203</v>
      </c>
      <c r="E181" s="29">
        <f t="shared" si="134"/>
        <v>941.00518997169684</v>
      </c>
      <c r="F181" s="29">
        <f t="shared" si="135"/>
        <v>1882.0103799433937</v>
      </c>
      <c r="G181" s="29">
        <f t="shared" si="136"/>
        <v>2038.8445390634602</v>
      </c>
      <c r="H181" s="31">
        <f t="shared" ref="H181:H186" si="137">H180*105%</f>
        <v>23.525129749292422</v>
      </c>
      <c r="I181" s="27"/>
    </row>
    <row r="182" spans="1:9" x14ac:dyDescent="0.2">
      <c r="A182" s="25" t="s">
        <v>1851</v>
      </c>
      <c r="B182" s="25" t="s">
        <v>0</v>
      </c>
      <c r="C182" s="29">
        <f t="shared" si="132"/>
        <v>51378.883372454657</v>
      </c>
      <c r="D182" s="29">
        <f t="shared" si="133"/>
        <v>4281.5735320332669</v>
      </c>
      <c r="E182" s="29">
        <f t="shared" si="134"/>
        <v>988.05544947028181</v>
      </c>
      <c r="F182" s="29">
        <f t="shared" si="135"/>
        <v>1976.1108989405636</v>
      </c>
      <c r="G182" s="29">
        <f t="shared" si="136"/>
        <v>2140.7867660166335</v>
      </c>
      <c r="H182" s="31">
        <f t="shared" si="137"/>
        <v>24.701386236757045</v>
      </c>
      <c r="I182" s="27"/>
    </row>
    <row r="183" spans="1:9" x14ac:dyDescent="0.2">
      <c r="A183" s="25" t="s">
        <v>1851</v>
      </c>
      <c r="B183" s="25" t="s">
        <v>9</v>
      </c>
      <c r="C183" s="29">
        <f t="shared" si="132"/>
        <v>53947.827541077393</v>
      </c>
      <c r="D183" s="29">
        <f t="shared" si="133"/>
        <v>4495.6522086349305</v>
      </c>
      <c r="E183" s="29">
        <f t="shared" si="134"/>
        <v>1037.4582219437959</v>
      </c>
      <c r="F183" s="29">
        <f t="shared" si="135"/>
        <v>2074.9164438875919</v>
      </c>
      <c r="G183" s="29">
        <f t="shared" si="136"/>
        <v>2247.8261043174653</v>
      </c>
      <c r="H183" s="31">
        <f t="shared" si="137"/>
        <v>25.9364555485949</v>
      </c>
      <c r="I183" s="27"/>
    </row>
    <row r="184" spans="1:9" x14ac:dyDescent="0.2">
      <c r="A184" s="25" t="s">
        <v>1851</v>
      </c>
      <c r="B184" s="25" t="s">
        <v>8</v>
      </c>
      <c r="C184" s="29">
        <f t="shared" si="132"/>
        <v>56645.218918131264</v>
      </c>
      <c r="D184" s="29">
        <f t="shared" si="133"/>
        <v>4720.4348190666769</v>
      </c>
      <c r="E184" s="29">
        <f t="shared" si="134"/>
        <v>1089.3311330409858</v>
      </c>
      <c r="F184" s="29">
        <f t="shared" si="135"/>
        <v>2178.6622660819717</v>
      </c>
      <c r="G184" s="29">
        <f t="shared" si="136"/>
        <v>2360.2174095333385</v>
      </c>
      <c r="H184" s="31">
        <f t="shared" si="137"/>
        <v>27.233278326024646</v>
      </c>
      <c r="I184" s="27"/>
    </row>
    <row r="185" spans="1:9" x14ac:dyDescent="0.2">
      <c r="A185" s="25" t="s">
        <v>1851</v>
      </c>
      <c r="B185" s="25" t="s">
        <v>7</v>
      </c>
      <c r="C185" s="29">
        <f t="shared" si="132"/>
        <v>59477.479864037829</v>
      </c>
      <c r="D185" s="29">
        <f t="shared" si="133"/>
        <v>4956.4565600200112</v>
      </c>
      <c r="E185" s="29">
        <f t="shared" si="134"/>
        <v>1143.7976896930352</v>
      </c>
      <c r="F185" s="29">
        <f t="shared" si="135"/>
        <v>2287.5953793860704</v>
      </c>
      <c r="G185" s="29">
        <f t="shared" si="136"/>
        <v>2478.2282800100056</v>
      </c>
      <c r="H185" s="31">
        <f t="shared" si="137"/>
        <v>28.594942242325878</v>
      </c>
      <c r="I185" s="27"/>
    </row>
    <row r="186" spans="1:9" x14ac:dyDescent="0.2">
      <c r="A186" s="25" t="s">
        <v>1851</v>
      </c>
      <c r="B186" s="25" t="s">
        <v>6</v>
      </c>
      <c r="C186" s="29">
        <f t="shared" si="132"/>
        <v>62451.353857239723</v>
      </c>
      <c r="D186" s="29">
        <f t="shared" si="133"/>
        <v>5204.279388021012</v>
      </c>
      <c r="E186" s="29">
        <f t="shared" si="134"/>
        <v>1200.9875741776868</v>
      </c>
      <c r="F186" s="29">
        <f t="shared" si="135"/>
        <v>2401.9751483553737</v>
      </c>
      <c r="G186" s="29">
        <f t="shared" si="136"/>
        <v>2602.139694010506</v>
      </c>
      <c r="H186" s="31">
        <f t="shared" si="137"/>
        <v>30.024689354442174</v>
      </c>
      <c r="I186" s="27"/>
    </row>
    <row r="187" spans="1:9" x14ac:dyDescent="0.2">
      <c r="C187" s="29"/>
      <c r="D187" s="29"/>
      <c r="E187" s="29"/>
      <c r="F187" s="29"/>
      <c r="G187" s="29"/>
      <c r="I187" s="27"/>
    </row>
    <row r="188" spans="1:9" x14ac:dyDescent="0.2">
      <c r="A188" s="25" t="s">
        <v>1852</v>
      </c>
      <c r="B188" s="25" t="s">
        <v>2</v>
      </c>
      <c r="C188" s="29">
        <f t="shared" ref="C188:C194" si="138">H188*2080</f>
        <v>47068.183406965254</v>
      </c>
      <c r="D188" s="29">
        <f t="shared" ref="D188:D194" si="139">H188*173.33333</f>
        <v>3922.3485418173232</v>
      </c>
      <c r="E188" s="29">
        <f t="shared" ref="E188:E194" si="140">H188*40</f>
        <v>905.15737321087033</v>
      </c>
      <c r="F188" s="29">
        <f t="shared" ref="F188:F194" si="141">H188*80</f>
        <v>1810.3147464217407</v>
      </c>
      <c r="G188" s="29">
        <f t="shared" ref="G188:G194" si="142">H188*(173.33333/2)</f>
        <v>1961.1742709086616</v>
      </c>
      <c r="H188" s="31">
        <f>H180*101%</f>
        <v>22.628934330271758</v>
      </c>
      <c r="I188" s="27"/>
    </row>
    <row r="189" spans="1:9" x14ac:dyDescent="0.2">
      <c r="A189" s="25" t="s">
        <v>1852</v>
      </c>
      <c r="B189" s="25" t="s">
        <v>1</v>
      </c>
      <c r="C189" s="29">
        <f t="shared" si="138"/>
        <v>49421.592577313524</v>
      </c>
      <c r="D189" s="29">
        <f t="shared" si="139"/>
        <v>4118.46596890819</v>
      </c>
      <c r="E189" s="29">
        <f t="shared" si="140"/>
        <v>950.41524187141385</v>
      </c>
      <c r="F189" s="29">
        <f t="shared" si="141"/>
        <v>1900.8304837428277</v>
      </c>
      <c r="G189" s="29">
        <f t="shared" si="142"/>
        <v>2059.232984454095</v>
      </c>
      <c r="H189" s="31">
        <f t="shared" ref="H189:H194" si="143">H188*105%</f>
        <v>23.760381046785348</v>
      </c>
      <c r="I189" s="27"/>
    </row>
    <row r="190" spans="1:9" x14ac:dyDescent="0.2">
      <c r="A190" s="25" t="s">
        <v>1852</v>
      </c>
      <c r="B190" s="25" t="s">
        <v>0</v>
      </c>
      <c r="C190" s="29">
        <f t="shared" si="138"/>
        <v>51892.672206179202</v>
      </c>
      <c r="D190" s="29">
        <f t="shared" si="139"/>
        <v>4324.3892673535993</v>
      </c>
      <c r="E190" s="29">
        <f t="shared" si="140"/>
        <v>997.93600396498459</v>
      </c>
      <c r="F190" s="29">
        <f t="shared" si="141"/>
        <v>1995.8720079299692</v>
      </c>
      <c r="G190" s="29">
        <f t="shared" si="142"/>
        <v>2162.1946336767996</v>
      </c>
      <c r="H190" s="31">
        <f t="shared" si="143"/>
        <v>24.948400099124616</v>
      </c>
      <c r="I190" s="27"/>
    </row>
    <row r="191" spans="1:9" x14ac:dyDescent="0.2">
      <c r="A191" s="25" t="s">
        <v>1852</v>
      </c>
      <c r="B191" s="25" t="s">
        <v>9</v>
      </c>
      <c r="C191" s="29">
        <f t="shared" si="138"/>
        <v>54487.305816488166</v>
      </c>
      <c r="D191" s="29">
        <f t="shared" si="139"/>
        <v>4540.6087307212802</v>
      </c>
      <c r="E191" s="29">
        <f t="shared" si="140"/>
        <v>1047.832804163234</v>
      </c>
      <c r="F191" s="29">
        <f t="shared" si="141"/>
        <v>2095.6656083264679</v>
      </c>
      <c r="G191" s="29">
        <f t="shared" si="142"/>
        <v>2270.3043653606401</v>
      </c>
      <c r="H191" s="31">
        <f t="shared" si="143"/>
        <v>26.195820104080848</v>
      </c>
      <c r="I191" s="27"/>
    </row>
    <row r="192" spans="1:9" x14ac:dyDescent="0.2">
      <c r="A192" s="25" t="s">
        <v>1852</v>
      </c>
      <c r="B192" s="25" t="s">
        <v>8</v>
      </c>
      <c r="C192" s="29">
        <f t="shared" si="138"/>
        <v>57211.671107312577</v>
      </c>
      <c r="D192" s="29">
        <f t="shared" si="139"/>
        <v>4767.6391672573436</v>
      </c>
      <c r="E192" s="29">
        <f t="shared" si="140"/>
        <v>1100.2244443713957</v>
      </c>
      <c r="F192" s="29">
        <f t="shared" si="141"/>
        <v>2200.4488887427915</v>
      </c>
      <c r="G192" s="29">
        <f t="shared" si="142"/>
        <v>2383.8195836286718</v>
      </c>
      <c r="H192" s="31">
        <f t="shared" si="143"/>
        <v>27.505611109284892</v>
      </c>
      <c r="I192" s="27"/>
    </row>
    <row r="193" spans="1:9" x14ac:dyDescent="0.2">
      <c r="A193" s="25" t="s">
        <v>1852</v>
      </c>
      <c r="B193" s="25" t="s">
        <v>7</v>
      </c>
      <c r="C193" s="29">
        <f t="shared" si="138"/>
        <v>60072.254662678213</v>
      </c>
      <c r="D193" s="29">
        <f t="shared" si="139"/>
        <v>5006.0211256202119</v>
      </c>
      <c r="E193" s="29">
        <f t="shared" si="140"/>
        <v>1155.2356665899656</v>
      </c>
      <c r="F193" s="29">
        <f t="shared" si="141"/>
        <v>2310.4713331799312</v>
      </c>
      <c r="G193" s="29">
        <f t="shared" si="142"/>
        <v>2503.010562810106</v>
      </c>
      <c r="H193" s="31">
        <f t="shared" si="143"/>
        <v>28.880891664749139</v>
      </c>
      <c r="I193" s="27"/>
    </row>
    <row r="194" spans="1:9" x14ac:dyDescent="0.2">
      <c r="A194" s="25" t="s">
        <v>1852</v>
      </c>
      <c r="B194" s="25" t="s">
        <v>6</v>
      </c>
      <c r="C194" s="29">
        <f t="shared" si="138"/>
        <v>63075.867395812129</v>
      </c>
      <c r="D194" s="29">
        <f t="shared" si="139"/>
        <v>5256.3221819012224</v>
      </c>
      <c r="E194" s="29">
        <f t="shared" si="140"/>
        <v>1212.9974499194641</v>
      </c>
      <c r="F194" s="29">
        <f t="shared" si="141"/>
        <v>2425.9948998389282</v>
      </c>
      <c r="G194" s="29">
        <f t="shared" si="142"/>
        <v>2628.1610909506112</v>
      </c>
      <c r="H194" s="31">
        <f t="shared" si="143"/>
        <v>30.324936247986599</v>
      </c>
      <c r="I194" s="27"/>
    </row>
    <row r="195" spans="1:9" x14ac:dyDescent="0.2">
      <c r="C195" s="29"/>
      <c r="D195" s="29"/>
      <c r="E195" s="29"/>
      <c r="F195" s="29"/>
      <c r="G195" s="29"/>
      <c r="I195" s="27"/>
    </row>
    <row r="196" spans="1:9" x14ac:dyDescent="0.2">
      <c r="A196" s="25" t="s">
        <v>1853</v>
      </c>
      <c r="B196" s="25" t="s">
        <v>2</v>
      </c>
      <c r="C196" s="29">
        <f t="shared" ref="C196:C202" si="144">H196*2080</f>
        <v>47538.86524103491</v>
      </c>
      <c r="D196" s="29">
        <f t="shared" ref="D196:D202" si="145">H196*173.33333</f>
        <v>3961.5720272354965</v>
      </c>
      <c r="E196" s="29">
        <f t="shared" ref="E196:E202" si="146">H196*40</f>
        <v>914.20894694297897</v>
      </c>
      <c r="F196" s="29">
        <f t="shared" ref="F196:F202" si="147">H196*80</f>
        <v>1828.4178938859579</v>
      </c>
      <c r="G196" s="29">
        <f t="shared" ref="G196:G202" si="148">H196*(173.33333/2)</f>
        <v>1980.7860136177483</v>
      </c>
      <c r="H196" s="31">
        <f>H188*101%</f>
        <v>22.855223673574475</v>
      </c>
      <c r="I196" s="27"/>
    </row>
    <row r="197" spans="1:9" x14ac:dyDescent="0.2">
      <c r="A197" s="25" t="s">
        <v>1853</v>
      </c>
      <c r="B197" s="25" t="s">
        <v>1</v>
      </c>
      <c r="C197" s="29">
        <f t="shared" si="144"/>
        <v>49915.808503086657</v>
      </c>
      <c r="D197" s="29">
        <f t="shared" si="145"/>
        <v>4159.6506285972719</v>
      </c>
      <c r="E197" s="29">
        <f t="shared" si="146"/>
        <v>959.91939429012803</v>
      </c>
      <c r="F197" s="29">
        <f t="shared" si="147"/>
        <v>1919.8387885802561</v>
      </c>
      <c r="G197" s="29">
        <f t="shared" si="148"/>
        <v>2079.8253142986359</v>
      </c>
      <c r="H197" s="31">
        <f t="shared" ref="H197:H202" si="149">H196*105%</f>
        <v>23.997984857253201</v>
      </c>
      <c r="I197" s="27"/>
    </row>
    <row r="198" spans="1:9" x14ac:dyDescent="0.2">
      <c r="A198" s="25" t="s">
        <v>1853</v>
      </c>
      <c r="B198" s="25" t="s">
        <v>0</v>
      </c>
      <c r="C198" s="29">
        <f t="shared" si="144"/>
        <v>52411.598928240994</v>
      </c>
      <c r="D198" s="29">
        <f t="shared" si="145"/>
        <v>4367.6331600271351</v>
      </c>
      <c r="E198" s="29">
        <f t="shared" si="146"/>
        <v>1007.9153640046344</v>
      </c>
      <c r="F198" s="29">
        <f t="shared" si="147"/>
        <v>2015.8307280092688</v>
      </c>
      <c r="G198" s="29">
        <f t="shared" si="148"/>
        <v>2183.8165800135675</v>
      </c>
      <c r="H198" s="31">
        <f t="shared" si="149"/>
        <v>25.197884100115861</v>
      </c>
      <c r="I198" s="27"/>
    </row>
    <row r="199" spans="1:9" x14ac:dyDescent="0.2">
      <c r="A199" s="25" t="s">
        <v>1853</v>
      </c>
      <c r="B199" s="25" t="s">
        <v>9</v>
      </c>
      <c r="C199" s="29">
        <f t="shared" si="144"/>
        <v>55032.178874653036</v>
      </c>
      <c r="D199" s="29">
        <f t="shared" si="145"/>
        <v>4586.0148180284923</v>
      </c>
      <c r="E199" s="29">
        <f t="shared" si="146"/>
        <v>1058.3111322048662</v>
      </c>
      <c r="F199" s="29">
        <f t="shared" si="147"/>
        <v>2116.6222644097325</v>
      </c>
      <c r="G199" s="29">
        <f t="shared" si="148"/>
        <v>2293.0074090142462</v>
      </c>
      <c r="H199" s="31">
        <f t="shared" si="149"/>
        <v>26.457778305121654</v>
      </c>
      <c r="I199" s="27"/>
    </row>
    <row r="200" spans="1:9" x14ac:dyDescent="0.2">
      <c r="A200" s="25" t="s">
        <v>1853</v>
      </c>
      <c r="B200" s="25" t="s">
        <v>8</v>
      </c>
      <c r="C200" s="29">
        <f t="shared" si="144"/>
        <v>57783.787818385696</v>
      </c>
      <c r="D200" s="29">
        <f t="shared" si="145"/>
        <v>4815.3155589299167</v>
      </c>
      <c r="E200" s="29">
        <f t="shared" si="146"/>
        <v>1111.2266888151094</v>
      </c>
      <c r="F200" s="29">
        <f t="shared" si="147"/>
        <v>2222.4533776302187</v>
      </c>
      <c r="G200" s="29">
        <f t="shared" si="148"/>
        <v>2407.6577794649584</v>
      </c>
      <c r="H200" s="31">
        <f t="shared" si="149"/>
        <v>27.780667220377737</v>
      </c>
      <c r="I200" s="27"/>
    </row>
    <row r="201" spans="1:9" x14ac:dyDescent="0.2">
      <c r="A201" s="25" t="s">
        <v>1853</v>
      </c>
      <c r="B201" s="25" t="s">
        <v>7</v>
      </c>
      <c r="C201" s="29">
        <f t="shared" si="144"/>
        <v>60672.977209304983</v>
      </c>
      <c r="D201" s="29">
        <f t="shared" si="145"/>
        <v>5056.0813368764129</v>
      </c>
      <c r="E201" s="29">
        <f t="shared" si="146"/>
        <v>1166.788023255865</v>
      </c>
      <c r="F201" s="29">
        <f t="shared" si="147"/>
        <v>2333.5760465117301</v>
      </c>
      <c r="G201" s="29">
        <f t="shared" si="148"/>
        <v>2528.0406684382065</v>
      </c>
      <c r="H201" s="31">
        <f t="shared" si="149"/>
        <v>29.169700581396626</v>
      </c>
      <c r="I201" s="27"/>
    </row>
    <row r="202" spans="1:9" x14ac:dyDescent="0.2">
      <c r="A202" s="25" t="s">
        <v>1853</v>
      </c>
      <c r="B202" s="25" t="s">
        <v>6</v>
      </c>
      <c r="C202" s="29">
        <f t="shared" si="144"/>
        <v>63706.626069770238</v>
      </c>
      <c r="D202" s="29">
        <f t="shared" si="145"/>
        <v>5308.8854037202336</v>
      </c>
      <c r="E202" s="29">
        <f t="shared" si="146"/>
        <v>1225.1274244186584</v>
      </c>
      <c r="F202" s="29">
        <f t="shared" si="147"/>
        <v>2450.2548488373168</v>
      </c>
      <c r="G202" s="29">
        <f t="shared" si="148"/>
        <v>2654.4427018601168</v>
      </c>
      <c r="H202" s="31">
        <f t="shared" si="149"/>
        <v>30.62818561046646</v>
      </c>
      <c r="I202" s="27"/>
    </row>
    <row r="203" spans="1:9" x14ac:dyDescent="0.2">
      <c r="C203" s="29"/>
      <c r="D203" s="29"/>
      <c r="E203" s="29"/>
      <c r="F203" s="29"/>
      <c r="G203" s="29"/>
      <c r="I203" s="27"/>
    </row>
    <row r="204" spans="1:9" x14ac:dyDescent="0.2">
      <c r="A204" s="25" t="s">
        <v>1854</v>
      </c>
      <c r="B204" s="25" t="s">
        <v>2</v>
      </c>
      <c r="C204" s="29">
        <f t="shared" ref="C204:C210" si="150">H204*2080</f>
        <v>48014.253893445253</v>
      </c>
      <c r="D204" s="29">
        <f t="shared" ref="D204:D210" si="151">H204*173.33333</f>
        <v>4001.1877475078513</v>
      </c>
      <c r="E204" s="29">
        <f t="shared" ref="E204:E210" si="152">H204*40</f>
        <v>923.3510364124088</v>
      </c>
      <c r="F204" s="29">
        <f t="shared" ref="F204:F210" si="153">H204*80</f>
        <v>1846.7020728248176</v>
      </c>
      <c r="G204" s="29">
        <f t="shared" ref="G204:G210" si="154">H204*(173.33333/2)</f>
        <v>2000.5938737539257</v>
      </c>
      <c r="H204" s="31">
        <f>H196*101%</f>
        <v>23.083775910310219</v>
      </c>
      <c r="I204" s="27"/>
    </row>
    <row r="205" spans="1:9" x14ac:dyDescent="0.2">
      <c r="A205" s="25" t="s">
        <v>1854</v>
      </c>
      <c r="B205" s="25" t="s">
        <v>1</v>
      </c>
      <c r="C205" s="29">
        <f t="shared" si="150"/>
        <v>50414.966588117524</v>
      </c>
      <c r="D205" s="29">
        <f t="shared" si="151"/>
        <v>4201.2471348832441</v>
      </c>
      <c r="E205" s="29">
        <f t="shared" si="152"/>
        <v>969.51858823302928</v>
      </c>
      <c r="F205" s="29">
        <f t="shared" si="153"/>
        <v>1939.0371764660586</v>
      </c>
      <c r="G205" s="29">
        <f t="shared" si="154"/>
        <v>2100.6235674416221</v>
      </c>
      <c r="H205" s="31">
        <f t="shared" ref="H205:H210" si="155">H204*105%</f>
        <v>24.237964705825732</v>
      </c>
      <c r="I205" s="27"/>
    </row>
    <row r="206" spans="1:9" x14ac:dyDescent="0.2">
      <c r="A206" s="25" t="s">
        <v>1854</v>
      </c>
      <c r="B206" s="25" t="s">
        <v>0</v>
      </c>
      <c r="C206" s="29">
        <f t="shared" si="150"/>
        <v>52935.714917523401</v>
      </c>
      <c r="D206" s="29">
        <f t="shared" si="151"/>
        <v>4411.3094916274067</v>
      </c>
      <c r="E206" s="29">
        <f t="shared" si="152"/>
        <v>1017.9945176446807</v>
      </c>
      <c r="F206" s="29">
        <f t="shared" si="153"/>
        <v>2035.9890352893615</v>
      </c>
      <c r="G206" s="29">
        <f t="shared" si="154"/>
        <v>2205.6547458137034</v>
      </c>
      <c r="H206" s="31">
        <f t="shared" si="155"/>
        <v>25.449862941117019</v>
      </c>
      <c r="I206" s="27"/>
    </row>
    <row r="207" spans="1:9" x14ac:dyDescent="0.2">
      <c r="A207" s="25" t="s">
        <v>1854</v>
      </c>
      <c r="B207" s="25" t="s">
        <v>9</v>
      </c>
      <c r="C207" s="29">
        <f t="shared" si="150"/>
        <v>55582.500663399565</v>
      </c>
      <c r="D207" s="29">
        <f t="shared" si="151"/>
        <v>4631.8749662087766</v>
      </c>
      <c r="E207" s="29">
        <f t="shared" si="152"/>
        <v>1068.8942435269148</v>
      </c>
      <c r="F207" s="29">
        <f t="shared" si="153"/>
        <v>2137.7884870538296</v>
      </c>
      <c r="G207" s="29">
        <f t="shared" si="154"/>
        <v>2315.9374831043883</v>
      </c>
      <c r="H207" s="31">
        <f t="shared" si="155"/>
        <v>26.722356088172869</v>
      </c>
      <c r="I207" s="27"/>
    </row>
    <row r="208" spans="1:9" x14ac:dyDescent="0.2">
      <c r="A208" s="25" t="s">
        <v>1854</v>
      </c>
      <c r="B208" s="25" t="s">
        <v>8</v>
      </c>
      <c r="C208" s="29">
        <f t="shared" si="150"/>
        <v>58361.62569656955</v>
      </c>
      <c r="D208" s="29">
        <f t="shared" si="151"/>
        <v>4863.4687145192156</v>
      </c>
      <c r="E208" s="29">
        <f t="shared" si="152"/>
        <v>1122.3389557032606</v>
      </c>
      <c r="F208" s="29">
        <f t="shared" si="153"/>
        <v>2244.6779114065212</v>
      </c>
      <c r="G208" s="29">
        <f t="shared" si="154"/>
        <v>2431.7343572596078</v>
      </c>
      <c r="H208" s="31">
        <f t="shared" si="155"/>
        <v>28.058473892581514</v>
      </c>
      <c r="I208" s="27"/>
    </row>
    <row r="209" spans="1:9" x14ac:dyDescent="0.2">
      <c r="A209" s="25" t="s">
        <v>1854</v>
      </c>
      <c r="B209" s="25" t="s">
        <v>7</v>
      </c>
      <c r="C209" s="29">
        <f t="shared" si="150"/>
        <v>61279.706981398027</v>
      </c>
      <c r="D209" s="29">
        <f t="shared" si="151"/>
        <v>5106.6421502451767</v>
      </c>
      <c r="E209" s="29">
        <f t="shared" si="152"/>
        <v>1178.4559034884237</v>
      </c>
      <c r="F209" s="29">
        <f t="shared" si="153"/>
        <v>2356.9118069768474</v>
      </c>
      <c r="G209" s="29">
        <f t="shared" si="154"/>
        <v>2553.3210751225884</v>
      </c>
      <c r="H209" s="31">
        <f t="shared" si="155"/>
        <v>29.461397587210591</v>
      </c>
      <c r="I209" s="27"/>
    </row>
    <row r="210" spans="1:9" x14ac:dyDescent="0.2">
      <c r="A210" s="25" t="s">
        <v>1854</v>
      </c>
      <c r="B210" s="25" t="s">
        <v>6</v>
      </c>
      <c r="C210" s="29">
        <f t="shared" si="150"/>
        <v>64343.692330467929</v>
      </c>
      <c r="D210" s="29">
        <f t="shared" si="151"/>
        <v>5361.9742577574361</v>
      </c>
      <c r="E210" s="29">
        <f t="shared" si="152"/>
        <v>1237.3786986628447</v>
      </c>
      <c r="F210" s="29">
        <f t="shared" si="153"/>
        <v>2474.7573973256895</v>
      </c>
      <c r="G210" s="29">
        <f t="shared" si="154"/>
        <v>2680.9871288787181</v>
      </c>
      <c r="H210" s="31">
        <f t="shared" si="155"/>
        <v>30.934467466571121</v>
      </c>
      <c r="I210" s="27"/>
    </row>
    <row r="211" spans="1:9" x14ac:dyDescent="0.2">
      <c r="C211" s="29"/>
      <c r="D211" s="29"/>
      <c r="E211" s="29"/>
      <c r="F211" s="29"/>
      <c r="G211" s="29"/>
      <c r="I211" s="27"/>
    </row>
    <row r="212" spans="1:9" x14ac:dyDescent="0.2">
      <c r="A212" s="25" t="s">
        <v>1855</v>
      </c>
      <c r="B212" s="25" t="s">
        <v>2</v>
      </c>
      <c r="C212" s="29">
        <f t="shared" ref="C212:C218" si="156">H212*2080</f>
        <v>48494.396432379712</v>
      </c>
      <c r="D212" s="29">
        <f t="shared" ref="D212:D218" si="157">H212*173.33333</f>
        <v>4041.1996249829299</v>
      </c>
      <c r="E212" s="29">
        <f t="shared" ref="E212:E218" si="158">H212*40</f>
        <v>932.58454677653287</v>
      </c>
      <c r="F212" s="29">
        <f t="shared" ref="F212:F218" si="159">H212*80</f>
        <v>1865.1690935530657</v>
      </c>
      <c r="G212" s="29">
        <f t="shared" ref="G212:G218" si="160">H212*(173.33333/2)</f>
        <v>2020.5998124914649</v>
      </c>
      <c r="H212" s="31">
        <f>H204*101%</f>
        <v>23.314613669413323</v>
      </c>
      <c r="I212" s="27"/>
    </row>
    <row r="213" spans="1:9" x14ac:dyDescent="0.2">
      <c r="A213" s="25" t="s">
        <v>1855</v>
      </c>
      <c r="B213" s="25" t="s">
        <v>1</v>
      </c>
      <c r="C213" s="29">
        <f t="shared" si="156"/>
        <v>50919.116253998698</v>
      </c>
      <c r="D213" s="29">
        <f t="shared" si="157"/>
        <v>4243.2596062320763</v>
      </c>
      <c r="E213" s="29">
        <f t="shared" si="158"/>
        <v>979.21377411535957</v>
      </c>
      <c r="F213" s="29">
        <f t="shared" si="159"/>
        <v>1958.4275482307191</v>
      </c>
      <c r="G213" s="29">
        <f t="shared" si="160"/>
        <v>2121.6298031160381</v>
      </c>
      <c r="H213" s="31">
        <f t="shared" ref="H213:H218" si="161">H212*105%</f>
        <v>24.480344352883989</v>
      </c>
      <c r="I213" s="27"/>
    </row>
    <row r="214" spans="1:9" x14ac:dyDescent="0.2">
      <c r="A214" s="25" t="s">
        <v>1855</v>
      </c>
      <c r="B214" s="25" t="s">
        <v>0</v>
      </c>
      <c r="C214" s="29">
        <f t="shared" si="156"/>
        <v>53465.072066698631</v>
      </c>
      <c r="D214" s="29">
        <f t="shared" si="157"/>
        <v>4455.4225865436802</v>
      </c>
      <c r="E214" s="29">
        <f t="shared" si="158"/>
        <v>1028.1744628211275</v>
      </c>
      <c r="F214" s="29">
        <f t="shared" si="159"/>
        <v>2056.3489256422549</v>
      </c>
      <c r="G214" s="29">
        <f t="shared" si="160"/>
        <v>2227.7112932718401</v>
      </c>
      <c r="H214" s="31">
        <f t="shared" si="161"/>
        <v>25.704361570528189</v>
      </c>
      <c r="I214" s="27"/>
    </row>
    <row r="215" spans="1:9" x14ac:dyDescent="0.2">
      <c r="A215" s="25" t="s">
        <v>1855</v>
      </c>
      <c r="B215" s="25" t="s">
        <v>9</v>
      </c>
      <c r="C215" s="29">
        <f t="shared" si="156"/>
        <v>56138.325670033562</v>
      </c>
      <c r="D215" s="29">
        <f t="shared" si="157"/>
        <v>4678.1937158708643</v>
      </c>
      <c r="E215" s="29">
        <f t="shared" si="158"/>
        <v>1079.583185962184</v>
      </c>
      <c r="F215" s="29">
        <f t="shared" si="159"/>
        <v>2159.1663719243679</v>
      </c>
      <c r="G215" s="29">
        <f t="shared" si="160"/>
        <v>2339.0968579354321</v>
      </c>
      <c r="H215" s="31">
        <f t="shared" si="161"/>
        <v>26.989579649054598</v>
      </c>
      <c r="I215" s="27"/>
    </row>
    <row r="216" spans="1:9" x14ac:dyDescent="0.2">
      <c r="A216" s="25" t="s">
        <v>1855</v>
      </c>
      <c r="B216" s="25" t="s">
        <v>8</v>
      </c>
      <c r="C216" s="29">
        <f t="shared" si="156"/>
        <v>58945.241953535238</v>
      </c>
      <c r="D216" s="29">
        <f t="shared" si="157"/>
        <v>4912.103401664408</v>
      </c>
      <c r="E216" s="29">
        <f t="shared" si="158"/>
        <v>1133.5623452602931</v>
      </c>
      <c r="F216" s="29">
        <f t="shared" si="159"/>
        <v>2267.1246905205862</v>
      </c>
      <c r="G216" s="29">
        <f t="shared" si="160"/>
        <v>2456.051700832204</v>
      </c>
      <c r="H216" s="31">
        <f t="shared" si="161"/>
        <v>28.339058631507328</v>
      </c>
      <c r="I216" s="27"/>
    </row>
    <row r="217" spans="1:9" x14ac:dyDescent="0.2">
      <c r="A217" s="25" t="s">
        <v>1855</v>
      </c>
      <c r="B217" s="25" t="s">
        <v>7</v>
      </c>
      <c r="C217" s="29">
        <f t="shared" si="156"/>
        <v>61892.504051212003</v>
      </c>
      <c r="D217" s="29">
        <f t="shared" si="157"/>
        <v>5157.7085717476284</v>
      </c>
      <c r="E217" s="29">
        <f t="shared" si="158"/>
        <v>1190.2404625233078</v>
      </c>
      <c r="F217" s="29">
        <f t="shared" si="159"/>
        <v>2380.4809250466155</v>
      </c>
      <c r="G217" s="29">
        <f t="shared" si="160"/>
        <v>2578.8542858738142</v>
      </c>
      <c r="H217" s="31">
        <f t="shared" si="161"/>
        <v>29.756011563082694</v>
      </c>
      <c r="I217" s="27"/>
    </row>
    <row r="218" spans="1:9" x14ac:dyDescent="0.2">
      <c r="A218" s="25" t="s">
        <v>1855</v>
      </c>
      <c r="B218" s="25" t="s">
        <v>6</v>
      </c>
      <c r="C218" s="29">
        <f t="shared" si="156"/>
        <v>64987.129253772604</v>
      </c>
      <c r="D218" s="29">
        <f t="shared" si="157"/>
        <v>5415.5940003350097</v>
      </c>
      <c r="E218" s="29">
        <f t="shared" si="158"/>
        <v>1249.7524856494733</v>
      </c>
      <c r="F218" s="29">
        <f t="shared" si="159"/>
        <v>2499.5049712989467</v>
      </c>
      <c r="G218" s="29">
        <f t="shared" si="160"/>
        <v>2707.7970001675048</v>
      </c>
      <c r="H218" s="31">
        <f t="shared" si="161"/>
        <v>31.24381214123683</v>
      </c>
      <c r="I218" s="27"/>
    </row>
    <row r="219" spans="1:9" x14ac:dyDescent="0.2">
      <c r="C219" s="29"/>
      <c r="D219" s="29"/>
      <c r="E219" s="29"/>
      <c r="F219" s="29"/>
      <c r="G219" s="29"/>
      <c r="I219" s="27"/>
    </row>
    <row r="220" spans="1:9" x14ac:dyDescent="0.2">
      <c r="A220" s="25" t="s">
        <v>1856</v>
      </c>
      <c r="B220" s="25" t="s">
        <v>2</v>
      </c>
      <c r="C220" s="29">
        <f t="shared" ref="C220:C226" si="162">H220*2080</f>
        <v>48979.340396703512</v>
      </c>
      <c r="D220" s="29">
        <f t="shared" ref="D220:D226" si="163">H220*173.33333</f>
        <v>4081.6116212327597</v>
      </c>
      <c r="E220" s="29">
        <f t="shared" ref="E220:E226" si="164">H220*40</f>
        <v>941.91039224429824</v>
      </c>
      <c r="F220" s="29">
        <f t="shared" ref="F220:F226" si="165">H220*80</f>
        <v>1883.8207844885965</v>
      </c>
      <c r="G220" s="29">
        <f t="shared" ref="G220:G226" si="166">H220*(173.33333/2)</f>
        <v>2040.8058106163799</v>
      </c>
      <c r="H220" s="31">
        <f>H212*101%</f>
        <v>23.547759806107457</v>
      </c>
      <c r="I220" s="27"/>
    </row>
    <row r="221" spans="1:9" x14ac:dyDescent="0.2">
      <c r="A221" s="25" t="s">
        <v>1856</v>
      </c>
      <c r="B221" s="25" t="s">
        <v>1</v>
      </c>
      <c r="C221" s="29">
        <f t="shared" si="162"/>
        <v>51428.307416538686</v>
      </c>
      <c r="D221" s="29">
        <f t="shared" si="163"/>
        <v>4285.6922022943982</v>
      </c>
      <c r="E221" s="29">
        <f t="shared" si="164"/>
        <v>989.00591185651319</v>
      </c>
      <c r="F221" s="29">
        <f t="shared" si="165"/>
        <v>1978.0118237130264</v>
      </c>
      <c r="G221" s="29">
        <f t="shared" si="166"/>
        <v>2142.8461011471991</v>
      </c>
      <c r="H221" s="31">
        <f t="shared" ref="H221:H226" si="167">H220*105%</f>
        <v>24.725147796412831</v>
      </c>
      <c r="I221" s="27"/>
    </row>
    <row r="222" spans="1:9" x14ac:dyDescent="0.2">
      <c r="A222" s="25" t="s">
        <v>1856</v>
      </c>
      <c r="B222" s="25" t="s">
        <v>0</v>
      </c>
      <c r="C222" s="29">
        <f t="shared" si="162"/>
        <v>53999.722787365623</v>
      </c>
      <c r="D222" s="29">
        <f t="shared" si="163"/>
        <v>4499.9768124091179</v>
      </c>
      <c r="E222" s="29">
        <f t="shared" si="164"/>
        <v>1038.456207449339</v>
      </c>
      <c r="F222" s="29">
        <f t="shared" si="165"/>
        <v>2076.912414898678</v>
      </c>
      <c r="G222" s="29">
        <f t="shared" si="166"/>
        <v>2249.9884062045589</v>
      </c>
      <c r="H222" s="31">
        <f t="shared" si="167"/>
        <v>25.961405186233474</v>
      </c>
      <c r="I222" s="27"/>
    </row>
    <row r="223" spans="1:9" x14ac:dyDescent="0.2">
      <c r="A223" s="25" t="s">
        <v>1856</v>
      </c>
      <c r="B223" s="25" t="s">
        <v>9</v>
      </c>
      <c r="C223" s="29">
        <f t="shared" si="162"/>
        <v>56699.708926733911</v>
      </c>
      <c r="D223" s="29">
        <f t="shared" si="163"/>
        <v>4724.9756530295745</v>
      </c>
      <c r="E223" s="29">
        <f t="shared" si="164"/>
        <v>1090.379017821806</v>
      </c>
      <c r="F223" s="29">
        <f t="shared" si="165"/>
        <v>2180.7580356436119</v>
      </c>
      <c r="G223" s="29">
        <f t="shared" si="166"/>
        <v>2362.4878265147872</v>
      </c>
      <c r="H223" s="31">
        <f t="shared" si="167"/>
        <v>27.259475445545149</v>
      </c>
      <c r="I223" s="27"/>
    </row>
    <row r="224" spans="1:9" x14ac:dyDescent="0.2">
      <c r="A224" s="25" t="s">
        <v>1856</v>
      </c>
      <c r="B224" s="25" t="s">
        <v>8</v>
      </c>
      <c r="C224" s="29">
        <f t="shared" si="162"/>
        <v>59534.694373070604</v>
      </c>
      <c r="D224" s="29">
        <f t="shared" si="163"/>
        <v>4961.2244356810525</v>
      </c>
      <c r="E224" s="29">
        <f t="shared" si="164"/>
        <v>1144.8979687128963</v>
      </c>
      <c r="F224" s="29">
        <f t="shared" si="165"/>
        <v>2289.7959374257925</v>
      </c>
      <c r="G224" s="29">
        <f t="shared" si="166"/>
        <v>2480.6122178405262</v>
      </c>
      <c r="H224" s="31">
        <f t="shared" si="167"/>
        <v>28.622449217822407</v>
      </c>
      <c r="I224" s="27"/>
    </row>
    <row r="225" spans="1:9" x14ac:dyDescent="0.2">
      <c r="A225" s="25" t="s">
        <v>1856</v>
      </c>
      <c r="B225" s="25" t="s">
        <v>7</v>
      </c>
      <c r="C225" s="29">
        <f t="shared" si="162"/>
        <v>62511.429091724138</v>
      </c>
      <c r="D225" s="29">
        <f t="shared" si="163"/>
        <v>5209.2856574651059</v>
      </c>
      <c r="E225" s="29">
        <f t="shared" si="164"/>
        <v>1202.1428671485412</v>
      </c>
      <c r="F225" s="29">
        <f t="shared" si="165"/>
        <v>2404.2857342970824</v>
      </c>
      <c r="G225" s="29">
        <f t="shared" si="166"/>
        <v>2604.642828732553</v>
      </c>
      <c r="H225" s="31">
        <f t="shared" si="167"/>
        <v>30.053571678713528</v>
      </c>
      <c r="I225" s="27"/>
    </row>
    <row r="226" spans="1:9" x14ac:dyDescent="0.2">
      <c r="A226" s="25" t="s">
        <v>1856</v>
      </c>
      <c r="B226" s="25" t="s">
        <v>6</v>
      </c>
      <c r="C226" s="29">
        <f t="shared" si="162"/>
        <v>65637.000546310344</v>
      </c>
      <c r="D226" s="29">
        <f t="shared" si="163"/>
        <v>5469.7499403383608</v>
      </c>
      <c r="E226" s="29">
        <f t="shared" si="164"/>
        <v>1262.2500105059682</v>
      </c>
      <c r="F226" s="29">
        <f t="shared" si="165"/>
        <v>2524.5000210119365</v>
      </c>
      <c r="G226" s="29">
        <f t="shared" si="166"/>
        <v>2734.8749701691804</v>
      </c>
      <c r="H226" s="31">
        <f t="shared" si="167"/>
        <v>31.556250262649204</v>
      </c>
      <c r="I226" s="27"/>
    </row>
    <row r="227" spans="1:9" x14ac:dyDescent="0.2">
      <c r="C227" s="29"/>
      <c r="D227" s="29"/>
      <c r="E227" s="29"/>
      <c r="F227" s="29"/>
      <c r="G227" s="29"/>
      <c r="I227" s="27"/>
    </row>
    <row r="228" spans="1:9" x14ac:dyDescent="0.2">
      <c r="A228" s="25" t="s">
        <v>1857</v>
      </c>
      <c r="B228" s="25" t="s">
        <v>2</v>
      </c>
      <c r="C228" s="29">
        <f t="shared" ref="C228:C234" si="168">H228*2080</f>
        <v>49469.133800670548</v>
      </c>
      <c r="D228" s="29">
        <f t="shared" ref="D228:D234" si="169">H228*173.33333</f>
        <v>4122.4277374450876</v>
      </c>
      <c r="E228" s="29">
        <f t="shared" ref="E228:E234" si="170">H228*40</f>
        <v>951.32949616674125</v>
      </c>
      <c r="F228" s="29">
        <f t="shared" ref="F228:F234" si="171">H228*80</f>
        <v>1902.6589923334825</v>
      </c>
      <c r="G228" s="29">
        <f t="shared" ref="G228:G234" si="172">H228*(173.33333/2)</f>
        <v>2061.2138687225438</v>
      </c>
      <c r="H228" s="31">
        <f>H220*101%</f>
        <v>23.783237404168531</v>
      </c>
      <c r="I228" s="27"/>
    </row>
    <row r="229" spans="1:9" x14ac:dyDescent="0.2">
      <c r="A229" s="25" t="s">
        <v>1857</v>
      </c>
      <c r="B229" s="25" t="s">
        <v>1</v>
      </c>
      <c r="C229" s="29">
        <f t="shared" si="168"/>
        <v>51942.590490704075</v>
      </c>
      <c r="D229" s="29">
        <f t="shared" si="169"/>
        <v>4328.5491243173419</v>
      </c>
      <c r="E229" s="29">
        <f t="shared" si="170"/>
        <v>998.89597097507828</v>
      </c>
      <c r="F229" s="29">
        <f t="shared" si="171"/>
        <v>1997.7919419501566</v>
      </c>
      <c r="G229" s="29">
        <f t="shared" si="172"/>
        <v>2164.274562158671</v>
      </c>
      <c r="H229" s="31">
        <f t="shared" ref="H229:H234" si="173">H228*105%</f>
        <v>24.972399274376958</v>
      </c>
      <c r="I229" s="27"/>
    </row>
    <row r="230" spans="1:9" x14ac:dyDescent="0.2">
      <c r="A230" s="25" t="s">
        <v>1857</v>
      </c>
      <c r="B230" s="25" t="s">
        <v>0</v>
      </c>
      <c r="C230" s="29">
        <f t="shared" si="168"/>
        <v>54539.720015239276</v>
      </c>
      <c r="D230" s="29">
        <f t="shared" si="169"/>
        <v>4544.976580533209</v>
      </c>
      <c r="E230" s="29">
        <f t="shared" si="170"/>
        <v>1048.8407695238323</v>
      </c>
      <c r="F230" s="29">
        <f t="shared" si="171"/>
        <v>2097.6815390476645</v>
      </c>
      <c r="G230" s="29">
        <f t="shared" si="172"/>
        <v>2272.4882902666045</v>
      </c>
      <c r="H230" s="31">
        <f t="shared" si="173"/>
        <v>26.221019238095806</v>
      </c>
      <c r="I230" s="27"/>
    </row>
    <row r="231" spans="1:9" x14ac:dyDescent="0.2">
      <c r="A231" s="25" t="s">
        <v>1857</v>
      </c>
      <c r="B231" s="25" t="s">
        <v>9</v>
      </c>
      <c r="C231" s="29">
        <f t="shared" si="168"/>
        <v>57266.706016001241</v>
      </c>
      <c r="D231" s="29">
        <f t="shared" si="169"/>
        <v>4772.2254095598691</v>
      </c>
      <c r="E231" s="29">
        <f t="shared" si="170"/>
        <v>1101.2828080000238</v>
      </c>
      <c r="F231" s="29">
        <f t="shared" si="171"/>
        <v>2202.5656160000476</v>
      </c>
      <c r="G231" s="29">
        <f t="shared" si="172"/>
        <v>2386.1127047799346</v>
      </c>
      <c r="H231" s="31">
        <f t="shared" si="173"/>
        <v>27.532070200000597</v>
      </c>
      <c r="I231" s="27"/>
    </row>
    <row r="232" spans="1:9" x14ac:dyDescent="0.2">
      <c r="A232" s="25" t="s">
        <v>1857</v>
      </c>
      <c r="B232" s="25" t="s">
        <v>8</v>
      </c>
      <c r="C232" s="29">
        <f t="shared" si="168"/>
        <v>60130.041316801304</v>
      </c>
      <c r="D232" s="29">
        <f t="shared" si="169"/>
        <v>5010.8366800378626</v>
      </c>
      <c r="E232" s="29">
        <f t="shared" si="170"/>
        <v>1156.3469484000252</v>
      </c>
      <c r="F232" s="29">
        <f t="shared" si="171"/>
        <v>2312.6938968000504</v>
      </c>
      <c r="G232" s="29">
        <f t="shared" si="172"/>
        <v>2505.4183400189313</v>
      </c>
      <c r="H232" s="31">
        <f t="shared" si="173"/>
        <v>28.908673710000627</v>
      </c>
      <c r="I232" s="27"/>
    </row>
    <row r="233" spans="1:9" x14ac:dyDescent="0.2">
      <c r="A233" s="25" t="s">
        <v>1857</v>
      </c>
      <c r="B233" s="25" t="s">
        <v>7</v>
      </c>
      <c r="C233" s="29">
        <f t="shared" si="168"/>
        <v>63136.543382641372</v>
      </c>
      <c r="D233" s="29">
        <f t="shared" si="169"/>
        <v>5261.3785140397558</v>
      </c>
      <c r="E233" s="29">
        <f t="shared" si="170"/>
        <v>1214.1642958200264</v>
      </c>
      <c r="F233" s="29">
        <f t="shared" si="171"/>
        <v>2428.3285916400528</v>
      </c>
      <c r="G233" s="29">
        <f t="shared" si="172"/>
        <v>2630.6892570198779</v>
      </c>
      <c r="H233" s="31">
        <f t="shared" si="173"/>
        <v>30.354107395500659</v>
      </c>
      <c r="I233" s="27"/>
    </row>
    <row r="234" spans="1:9" x14ac:dyDescent="0.2">
      <c r="A234" s="25" t="s">
        <v>1857</v>
      </c>
      <c r="B234" s="25" t="s">
        <v>6</v>
      </c>
      <c r="C234" s="29">
        <f t="shared" si="168"/>
        <v>66293.370551773434</v>
      </c>
      <c r="D234" s="29">
        <f t="shared" si="169"/>
        <v>5524.4474397417434</v>
      </c>
      <c r="E234" s="29">
        <f t="shared" si="170"/>
        <v>1274.8725106110278</v>
      </c>
      <c r="F234" s="29">
        <f t="shared" si="171"/>
        <v>2549.7450212220556</v>
      </c>
      <c r="G234" s="29">
        <f t="shared" si="172"/>
        <v>2762.2237198708717</v>
      </c>
      <c r="H234" s="31">
        <f t="shared" si="173"/>
        <v>31.871812765275692</v>
      </c>
      <c r="I234" s="27"/>
    </row>
    <row r="235" spans="1:9" x14ac:dyDescent="0.2">
      <c r="C235" s="29"/>
      <c r="D235" s="29"/>
      <c r="E235" s="29"/>
      <c r="F235" s="29"/>
      <c r="G235" s="29"/>
      <c r="I235" s="27"/>
    </row>
    <row r="236" spans="1:9" x14ac:dyDescent="0.2">
      <c r="A236" s="25" t="s">
        <v>1858</v>
      </c>
      <c r="B236" s="25" t="s">
        <v>2</v>
      </c>
      <c r="C236" s="29">
        <f t="shared" ref="C236:C242" si="174">H236*2080</f>
        <v>49963.825138677246</v>
      </c>
      <c r="D236" s="29">
        <f t="shared" ref="D236:D242" si="175">H236*173.33333</f>
        <v>4163.6520148195377</v>
      </c>
      <c r="E236" s="29">
        <f t="shared" ref="E236:E242" si="176">H236*40</f>
        <v>960.84279112840863</v>
      </c>
      <c r="F236" s="29">
        <f t="shared" ref="F236:F242" si="177">H236*80</f>
        <v>1921.6855822568173</v>
      </c>
      <c r="G236" s="29">
        <f t="shared" ref="G236:G242" si="178">H236*(173.33333/2)</f>
        <v>2081.8260074097689</v>
      </c>
      <c r="H236" s="31">
        <f>H228*101%</f>
        <v>24.021069778210215</v>
      </c>
      <c r="I236" s="27"/>
    </row>
    <row r="237" spans="1:9" x14ac:dyDescent="0.2">
      <c r="A237" s="25" t="s">
        <v>1858</v>
      </c>
      <c r="B237" s="25" t="s">
        <v>1</v>
      </c>
      <c r="C237" s="29">
        <f t="shared" si="174"/>
        <v>52462.016395611106</v>
      </c>
      <c r="D237" s="29">
        <f t="shared" si="175"/>
        <v>4371.834615560515</v>
      </c>
      <c r="E237" s="29">
        <f t="shared" si="176"/>
        <v>1008.884930684829</v>
      </c>
      <c r="F237" s="29">
        <f t="shared" si="177"/>
        <v>2017.769861369658</v>
      </c>
      <c r="G237" s="29">
        <f t="shared" si="178"/>
        <v>2185.9173077802575</v>
      </c>
      <c r="H237" s="31">
        <f t="shared" ref="H237:H242" si="179">H236*105%</f>
        <v>25.222123267120725</v>
      </c>
      <c r="I237" s="27"/>
    </row>
    <row r="238" spans="1:9" x14ac:dyDescent="0.2">
      <c r="A238" s="25" t="s">
        <v>1858</v>
      </c>
      <c r="B238" s="25" t="s">
        <v>0</v>
      </c>
      <c r="C238" s="29">
        <f t="shared" si="174"/>
        <v>55085.117215391663</v>
      </c>
      <c r="D238" s="29">
        <f t="shared" si="175"/>
        <v>4590.4263463385405</v>
      </c>
      <c r="E238" s="29">
        <f t="shared" si="176"/>
        <v>1059.3291772190705</v>
      </c>
      <c r="F238" s="29">
        <f t="shared" si="177"/>
        <v>2118.658354438141</v>
      </c>
      <c r="G238" s="29">
        <f t="shared" si="178"/>
        <v>2295.2131731692702</v>
      </c>
      <c r="H238" s="31">
        <f t="shared" si="179"/>
        <v>26.483229430476761</v>
      </c>
      <c r="I238" s="27"/>
    </row>
    <row r="239" spans="1:9" x14ac:dyDescent="0.2">
      <c r="A239" s="25" t="s">
        <v>1858</v>
      </c>
      <c r="B239" s="25" t="s">
        <v>9</v>
      </c>
      <c r="C239" s="29">
        <f t="shared" si="174"/>
        <v>57839.373076161253</v>
      </c>
      <c r="D239" s="29">
        <f t="shared" si="175"/>
        <v>4819.9476636554673</v>
      </c>
      <c r="E239" s="29">
        <f t="shared" si="176"/>
        <v>1112.295636080024</v>
      </c>
      <c r="F239" s="29">
        <f t="shared" si="177"/>
        <v>2224.591272160048</v>
      </c>
      <c r="G239" s="29">
        <f t="shared" si="178"/>
        <v>2409.9738318277336</v>
      </c>
      <c r="H239" s="31">
        <f t="shared" si="179"/>
        <v>27.807390902000602</v>
      </c>
      <c r="I239" s="27"/>
    </row>
    <row r="240" spans="1:9" x14ac:dyDescent="0.2">
      <c r="A240" s="25" t="s">
        <v>1858</v>
      </c>
      <c r="B240" s="25" t="s">
        <v>8</v>
      </c>
      <c r="C240" s="29">
        <f t="shared" si="174"/>
        <v>60731.341729969317</v>
      </c>
      <c r="D240" s="29">
        <f t="shared" si="175"/>
        <v>5060.9450468382411</v>
      </c>
      <c r="E240" s="29">
        <f t="shared" si="176"/>
        <v>1167.9104178840253</v>
      </c>
      <c r="F240" s="29">
        <f t="shared" si="177"/>
        <v>2335.8208357680505</v>
      </c>
      <c r="G240" s="29">
        <f t="shared" si="178"/>
        <v>2530.4725234191205</v>
      </c>
      <c r="H240" s="31">
        <f t="shared" si="179"/>
        <v>29.197760447100634</v>
      </c>
      <c r="I240" s="27"/>
    </row>
    <row r="241" spans="1:9" x14ac:dyDescent="0.2">
      <c r="A241" s="25" t="s">
        <v>1858</v>
      </c>
      <c r="B241" s="25" t="s">
        <v>7</v>
      </c>
      <c r="C241" s="29">
        <f t="shared" si="174"/>
        <v>63767.908816467789</v>
      </c>
      <c r="D241" s="29">
        <f t="shared" si="175"/>
        <v>5313.9922991801541</v>
      </c>
      <c r="E241" s="29">
        <f t="shared" si="176"/>
        <v>1226.3059387782268</v>
      </c>
      <c r="F241" s="29">
        <f t="shared" si="177"/>
        <v>2452.6118775564537</v>
      </c>
      <c r="G241" s="29">
        <f t="shared" si="178"/>
        <v>2656.996149590077</v>
      </c>
      <c r="H241" s="31">
        <f t="shared" si="179"/>
        <v>30.657648469455669</v>
      </c>
      <c r="I241" s="27"/>
    </row>
    <row r="242" spans="1:9" x14ac:dyDescent="0.2">
      <c r="A242" s="25" t="s">
        <v>1858</v>
      </c>
      <c r="B242" s="25" t="s">
        <v>6</v>
      </c>
      <c r="C242" s="29">
        <f t="shared" si="174"/>
        <v>66956.304257291195</v>
      </c>
      <c r="D242" s="29">
        <f t="shared" si="175"/>
        <v>5579.6919141391627</v>
      </c>
      <c r="E242" s="29">
        <f t="shared" si="176"/>
        <v>1287.6212357171382</v>
      </c>
      <c r="F242" s="29">
        <f t="shared" si="177"/>
        <v>2575.2424714342765</v>
      </c>
      <c r="G242" s="29">
        <f t="shared" si="178"/>
        <v>2789.8459570695813</v>
      </c>
      <c r="H242" s="31">
        <f t="shared" si="179"/>
        <v>32.190530892928457</v>
      </c>
      <c r="I242" s="27"/>
    </row>
    <row r="243" spans="1:9" x14ac:dyDescent="0.2">
      <c r="C243" s="29"/>
      <c r="D243" s="29"/>
      <c r="E243" s="29"/>
      <c r="F243" s="29"/>
      <c r="G243" s="29"/>
      <c r="I243" s="27"/>
    </row>
    <row r="244" spans="1:9" x14ac:dyDescent="0.2">
      <c r="A244" s="25" t="s">
        <v>1859</v>
      </c>
      <c r="B244" s="25" t="s">
        <v>2</v>
      </c>
      <c r="C244" s="29">
        <f t="shared" ref="C244:C250" si="180">H244*2080</f>
        <v>50463.463390064026</v>
      </c>
      <c r="D244" s="29">
        <f t="shared" ref="D244:D250" si="181">H244*173.33333</f>
        <v>4205.2885349677335</v>
      </c>
      <c r="E244" s="29">
        <f t="shared" ref="E244:E250" si="182">H244*40</f>
        <v>970.45121903969277</v>
      </c>
      <c r="F244" s="29">
        <f t="shared" ref="F244:F250" si="183">H244*80</f>
        <v>1940.9024380793855</v>
      </c>
      <c r="G244" s="29">
        <f t="shared" ref="G244:G250" si="184">H244*(173.33333/2)</f>
        <v>2102.6442674838668</v>
      </c>
      <c r="H244" s="31">
        <f>H236*101%</f>
        <v>24.261280475992319</v>
      </c>
      <c r="I244" s="27"/>
    </row>
    <row r="245" spans="1:9" x14ac:dyDescent="0.2">
      <c r="A245" s="25" t="s">
        <v>1859</v>
      </c>
      <c r="B245" s="25" t="s">
        <v>1</v>
      </c>
      <c r="C245" s="29">
        <f t="shared" si="180"/>
        <v>52986.636559567225</v>
      </c>
      <c r="D245" s="29">
        <f t="shared" si="181"/>
        <v>4415.5529617161201</v>
      </c>
      <c r="E245" s="29">
        <f t="shared" si="182"/>
        <v>1018.9737799916775</v>
      </c>
      <c r="F245" s="29">
        <f t="shared" si="183"/>
        <v>2037.9475599833549</v>
      </c>
      <c r="G245" s="29">
        <f t="shared" si="184"/>
        <v>2207.77648085806</v>
      </c>
      <c r="H245" s="31">
        <f t="shared" ref="H245:H250" si="185">H244*105%</f>
        <v>25.474344499791936</v>
      </c>
      <c r="I245" s="27"/>
    </row>
    <row r="246" spans="1:9" x14ac:dyDescent="0.2">
      <c r="A246" s="25" t="s">
        <v>1859</v>
      </c>
      <c r="B246" s="25" t="s">
        <v>0</v>
      </c>
      <c r="C246" s="29">
        <f t="shared" si="180"/>
        <v>55635.968387545588</v>
      </c>
      <c r="D246" s="29">
        <f t="shared" si="181"/>
        <v>4636.3306098019266</v>
      </c>
      <c r="E246" s="29">
        <f t="shared" si="182"/>
        <v>1069.9224689912612</v>
      </c>
      <c r="F246" s="29">
        <f t="shared" si="183"/>
        <v>2139.8449379825224</v>
      </c>
      <c r="G246" s="29">
        <f t="shared" si="184"/>
        <v>2318.1653049009633</v>
      </c>
      <c r="H246" s="31">
        <f t="shared" si="185"/>
        <v>26.748061724781532</v>
      </c>
      <c r="I246" s="27"/>
    </row>
    <row r="247" spans="1:9" x14ac:dyDescent="0.2">
      <c r="A247" s="25" t="s">
        <v>1859</v>
      </c>
      <c r="B247" s="25" t="s">
        <v>9</v>
      </c>
      <c r="C247" s="29">
        <f t="shared" si="180"/>
        <v>58417.766806922868</v>
      </c>
      <c r="D247" s="29">
        <f t="shared" si="181"/>
        <v>4868.1471402920224</v>
      </c>
      <c r="E247" s="29">
        <f t="shared" si="182"/>
        <v>1123.4185924408243</v>
      </c>
      <c r="F247" s="29">
        <f t="shared" si="183"/>
        <v>2246.8371848816487</v>
      </c>
      <c r="G247" s="29">
        <f t="shared" si="184"/>
        <v>2434.0735701460112</v>
      </c>
      <c r="H247" s="31">
        <f t="shared" si="185"/>
        <v>28.085464811020611</v>
      </c>
      <c r="I247" s="27"/>
    </row>
    <row r="248" spans="1:9" x14ac:dyDescent="0.2">
      <c r="A248" s="25" t="s">
        <v>1859</v>
      </c>
      <c r="B248" s="25" t="s">
        <v>8</v>
      </c>
      <c r="C248" s="29">
        <f t="shared" si="180"/>
        <v>61338.655147269019</v>
      </c>
      <c r="D248" s="29">
        <f t="shared" si="181"/>
        <v>5111.5544973066244</v>
      </c>
      <c r="E248" s="29">
        <f t="shared" si="182"/>
        <v>1179.5895220628656</v>
      </c>
      <c r="F248" s="29">
        <f t="shared" si="183"/>
        <v>2359.1790441257313</v>
      </c>
      <c r="G248" s="29">
        <f t="shared" si="184"/>
        <v>2555.7772486533122</v>
      </c>
      <c r="H248" s="31">
        <f t="shared" si="185"/>
        <v>29.489738051571642</v>
      </c>
      <c r="I248" s="27"/>
    </row>
    <row r="249" spans="1:9" x14ac:dyDescent="0.2">
      <c r="A249" s="25" t="s">
        <v>1859</v>
      </c>
      <c r="B249" s="25" t="s">
        <v>7</v>
      </c>
      <c r="C249" s="29">
        <f t="shared" si="180"/>
        <v>64405.58790463247</v>
      </c>
      <c r="D249" s="29">
        <f t="shared" si="181"/>
        <v>5367.1322221719556</v>
      </c>
      <c r="E249" s="29">
        <f t="shared" si="182"/>
        <v>1238.5689981660089</v>
      </c>
      <c r="F249" s="29">
        <f t="shared" si="183"/>
        <v>2477.1379963320178</v>
      </c>
      <c r="G249" s="29">
        <f t="shared" si="184"/>
        <v>2683.5661110859778</v>
      </c>
      <c r="H249" s="31">
        <f t="shared" si="185"/>
        <v>30.964224954150225</v>
      </c>
      <c r="I249" s="27"/>
    </row>
    <row r="250" spans="1:9" x14ac:dyDescent="0.2">
      <c r="A250" s="25" t="s">
        <v>1859</v>
      </c>
      <c r="B250" s="25" t="s">
        <v>6</v>
      </c>
      <c r="C250" s="29">
        <f t="shared" si="180"/>
        <v>67625.867299864098</v>
      </c>
      <c r="D250" s="29">
        <f t="shared" si="181"/>
        <v>5635.488833280554</v>
      </c>
      <c r="E250" s="29">
        <f t="shared" si="182"/>
        <v>1300.4974480743094</v>
      </c>
      <c r="F250" s="29">
        <f t="shared" si="183"/>
        <v>2600.9948961486189</v>
      </c>
      <c r="G250" s="29">
        <f t="shared" si="184"/>
        <v>2817.744416640277</v>
      </c>
      <c r="H250" s="31">
        <f t="shared" si="185"/>
        <v>32.512436201857739</v>
      </c>
      <c r="I250" s="27"/>
    </row>
    <row r="251" spans="1:9" x14ac:dyDescent="0.2">
      <c r="C251" s="29"/>
      <c r="D251" s="29"/>
      <c r="E251" s="29"/>
      <c r="F251" s="29"/>
      <c r="G251" s="29"/>
      <c r="I251" s="27"/>
    </row>
    <row r="252" spans="1:9" x14ac:dyDescent="0.2">
      <c r="A252" s="25" t="s">
        <v>1860</v>
      </c>
      <c r="B252" s="25" t="s">
        <v>2</v>
      </c>
      <c r="C252" s="29">
        <f t="shared" ref="C252:C258" si="186">H252*2080</f>
        <v>50968.09802396466</v>
      </c>
      <c r="D252" s="29">
        <f t="shared" ref="D252:D258" si="187">H252*173.33333</f>
        <v>4247.3414203174107</v>
      </c>
      <c r="E252" s="29">
        <f t="shared" ref="E252:E258" si="188">H252*40</f>
        <v>980.1557312300896</v>
      </c>
      <c r="F252" s="29">
        <f t="shared" ref="F252:F258" si="189">H252*80</f>
        <v>1960.3114624601792</v>
      </c>
      <c r="G252" s="29">
        <f t="shared" ref="G252:G258" si="190">H252*(173.33333/2)</f>
        <v>2123.6707101587053</v>
      </c>
      <c r="H252" s="31">
        <f>H244*101%</f>
        <v>24.503893280752241</v>
      </c>
      <c r="I252" s="27"/>
    </row>
    <row r="253" spans="1:9" x14ac:dyDescent="0.2">
      <c r="A253" s="25" t="s">
        <v>1860</v>
      </c>
      <c r="B253" s="25" t="s">
        <v>1</v>
      </c>
      <c r="C253" s="29">
        <f t="shared" si="186"/>
        <v>53516.502925162895</v>
      </c>
      <c r="D253" s="29">
        <f t="shared" si="187"/>
        <v>4459.708491333281</v>
      </c>
      <c r="E253" s="29">
        <f t="shared" si="188"/>
        <v>1029.1635177915941</v>
      </c>
      <c r="F253" s="29">
        <f t="shared" si="189"/>
        <v>2058.3270355831883</v>
      </c>
      <c r="G253" s="29">
        <f t="shared" si="190"/>
        <v>2229.8542456666405</v>
      </c>
      <c r="H253" s="31">
        <f t="shared" ref="H253:H258" si="191">H252*105%</f>
        <v>25.729087944789853</v>
      </c>
      <c r="I253" s="27"/>
    </row>
    <row r="254" spans="1:9" x14ac:dyDescent="0.2">
      <c r="A254" s="25" t="s">
        <v>1860</v>
      </c>
      <c r="B254" s="25" t="s">
        <v>0</v>
      </c>
      <c r="C254" s="29">
        <f t="shared" si="186"/>
        <v>56192.328071421049</v>
      </c>
      <c r="D254" s="29">
        <f t="shared" si="187"/>
        <v>4682.6939158999458</v>
      </c>
      <c r="E254" s="29">
        <f t="shared" si="188"/>
        <v>1080.6216936811738</v>
      </c>
      <c r="F254" s="29">
        <f t="shared" si="189"/>
        <v>2161.2433873623477</v>
      </c>
      <c r="G254" s="29">
        <f t="shared" si="190"/>
        <v>2341.3469579499729</v>
      </c>
      <c r="H254" s="31">
        <f t="shared" si="191"/>
        <v>27.015542342029349</v>
      </c>
      <c r="I254" s="27"/>
    </row>
    <row r="255" spans="1:9" x14ac:dyDescent="0.2">
      <c r="A255" s="25" t="s">
        <v>1860</v>
      </c>
      <c r="B255" s="25" t="s">
        <v>9</v>
      </c>
      <c r="C255" s="29">
        <f t="shared" si="186"/>
        <v>59001.944474992102</v>
      </c>
      <c r="D255" s="29">
        <f t="shared" si="187"/>
        <v>4916.828611694943</v>
      </c>
      <c r="E255" s="29">
        <f t="shared" si="188"/>
        <v>1134.6527783652327</v>
      </c>
      <c r="F255" s="29">
        <f t="shared" si="189"/>
        <v>2269.3055567304655</v>
      </c>
      <c r="G255" s="29">
        <f t="shared" si="190"/>
        <v>2458.4143058474715</v>
      </c>
      <c r="H255" s="31">
        <f t="shared" si="191"/>
        <v>28.366319459130818</v>
      </c>
      <c r="I255" s="27"/>
    </row>
    <row r="256" spans="1:9" x14ac:dyDescent="0.2">
      <c r="A256" s="25" t="s">
        <v>1860</v>
      </c>
      <c r="B256" s="25" t="s">
        <v>8</v>
      </c>
      <c r="C256" s="29">
        <f t="shared" si="186"/>
        <v>61952.041698741705</v>
      </c>
      <c r="D256" s="29">
        <f t="shared" si="187"/>
        <v>5162.6700422796903</v>
      </c>
      <c r="E256" s="29">
        <f t="shared" si="188"/>
        <v>1191.3854172834945</v>
      </c>
      <c r="F256" s="29">
        <f t="shared" si="189"/>
        <v>2382.7708345669889</v>
      </c>
      <c r="G256" s="29">
        <f t="shared" si="190"/>
        <v>2581.3350211398451</v>
      </c>
      <c r="H256" s="31">
        <f t="shared" si="191"/>
        <v>29.784635432087359</v>
      </c>
      <c r="I256" s="27"/>
    </row>
    <row r="257" spans="1:9" x14ac:dyDescent="0.2">
      <c r="A257" s="25" t="s">
        <v>1860</v>
      </c>
      <c r="B257" s="25" t="s">
        <v>7</v>
      </c>
      <c r="C257" s="29">
        <f t="shared" si="186"/>
        <v>65049.643783678795</v>
      </c>
      <c r="D257" s="29">
        <f t="shared" si="187"/>
        <v>5420.8035443936751</v>
      </c>
      <c r="E257" s="29">
        <f t="shared" si="188"/>
        <v>1250.9546881476692</v>
      </c>
      <c r="F257" s="29">
        <f t="shared" si="189"/>
        <v>2501.9093762953385</v>
      </c>
      <c r="G257" s="29">
        <f t="shared" si="190"/>
        <v>2710.4017721968376</v>
      </c>
      <c r="H257" s="31">
        <f t="shared" si="191"/>
        <v>31.273867203691729</v>
      </c>
      <c r="I257" s="27"/>
    </row>
    <row r="258" spans="1:9" x14ac:dyDescent="0.2">
      <c r="A258" s="25" t="s">
        <v>1860</v>
      </c>
      <c r="B258" s="25" t="s">
        <v>6</v>
      </c>
      <c r="C258" s="29">
        <f t="shared" si="186"/>
        <v>68302.125972862734</v>
      </c>
      <c r="D258" s="29">
        <f t="shared" si="187"/>
        <v>5691.8437216133589</v>
      </c>
      <c r="E258" s="29">
        <f t="shared" si="188"/>
        <v>1313.5024225550526</v>
      </c>
      <c r="F258" s="29">
        <f t="shared" si="189"/>
        <v>2627.0048451101052</v>
      </c>
      <c r="G258" s="29">
        <f t="shared" si="190"/>
        <v>2845.9218608066794</v>
      </c>
      <c r="H258" s="31">
        <f t="shared" si="191"/>
        <v>32.837560563876316</v>
      </c>
      <c r="I258" s="27"/>
    </row>
    <row r="259" spans="1:9" x14ac:dyDescent="0.2">
      <c r="C259" s="29"/>
      <c r="D259" s="29"/>
      <c r="E259" s="29"/>
      <c r="F259" s="29"/>
      <c r="G259" s="29"/>
      <c r="I259" s="27"/>
    </row>
    <row r="260" spans="1:9" x14ac:dyDescent="0.2">
      <c r="A260" s="25" t="s">
        <v>1861</v>
      </c>
      <c r="B260" s="25" t="s">
        <v>2</v>
      </c>
      <c r="C260" s="29">
        <f t="shared" ref="C260:C266" si="192">H260*2080</f>
        <v>51477.779004204305</v>
      </c>
      <c r="D260" s="29">
        <f t="shared" ref="D260:D266" si="193">H260*173.33333</f>
        <v>4289.8148345205846</v>
      </c>
      <c r="E260" s="29">
        <f t="shared" ref="E260:E266" si="194">H260*40</f>
        <v>989.95728854239042</v>
      </c>
      <c r="F260" s="29">
        <f t="shared" ref="F260:F266" si="195">H260*80</f>
        <v>1979.9145770847808</v>
      </c>
      <c r="G260" s="29">
        <f t="shared" ref="G260:G266" si="196">H260*(173.33333/2)</f>
        <v>2144.9074172602923</v>
      </c>
      <c r="H260" s="31">
        <f>H252*101%</f>
        <v>24.748932213559762</v>
      </c>
      <c r="I260" s="27"/>
    </row>
    <row r="261" spans="1:9" x14ac:dyDescent="0.2">
      <c r="A261" s="25" t="s">
        <v>1861</v>
      </c>
      <c r="B261" s="25" t="s">
        <v>1</v>
      </c>
      <c r="C261" s="29">
        <f t="shared" si="192"/>
        <v>54051.667954414523</v>
      </c>
      <c r="D261" s="29">
        <f t="shared" si="193"/>
        <v>4504.3055762466138</v>
      </c>
      <c r="E261" s="29">
        <f t="shared" si="194"/>
        <v>1039.45515296951</v>
      </c>
      <c r="F261" s="29">
        <f t="shared" si="195"/>
        <v>2078.91030593902</v>
      </c>
      <c r="G261" s="29">
        <f t="shared" si="196"/>
        <v>2252.1527881233069</v>
      </c>
      <c r="H261" s="31">
        <f t="shared" ref="H261:H266" si="197">H260*105%</f>
        <v>25.98637882423775</v>
      </c>
      <c r="I261" s="27"/>
    </row>
    <row r="262" spans="1:9" x14ac:dyDescent="0.2">
      <c r="A262" s="25" t="s">
        <v>1861</v>
      </c>
      <c r="B262" s="25" t="s">
        <v>0</v>
      </c>
      <c r="C262" s="29">
        <f t="shared" si="192"/>
        <v>56754.251352135252</v>
      </c>
      <c r="D262" s="29">
        <f t="shared" si="193"/>
        <v>4729.520855058945</v>
      </c>
      <c r="E262" s="29">
        <f t="shared" si="194"/>
        <v>1091.4279106179856</v>
      </c>
      <c r="F262" s="29">
        <f t="shared" si="195"/>
        <v>2182.8558212359712</v>
      </c>
      <c r="G262" s="29">
        <f t="shared" si="196"/>
        <v>2364.7604275294725</v>
      </c>
      <c r="H262" s="31">
        <f t="shared" si="197"/>
        <v>27.28569776544964</v>
      </c>
      <c r="I262" s="27"/>
    </row>
    <row r="263" spans="1:9" x14ac:dyDescent="0.2">
      <c r="A263" s="25" t="s">
        <v>1861</v>
      </c>
      <c r="B263" s="25" t="s">
        <v>9</v>
      </c>
      <c r="C263" s="29">
        <f t="shared" si="192"/>
        <v>59591.963919742018</v>
      </c>
      <c r="D263" s="29">
        <f t="shared" si="193"/>
        <v>4965.9968978118923</v>
      </c>
      <c r="E263" s="29">
        <f t="shared" si="194"/>
        <v>1145.9993061488849</v>
      </c>
      <c r="F263" s="29">
        <f t="shared" si="195"/>
        <v>2291.9986122977698</v>
      </c>
      <c r="G263" s="29">
        <f t="shared" si="196"/>
        <v>2482.9984489059461</v>
      </c>
      <c r="H263" s="31">
        <f t="shared" si="197"/>
        <v>28.649982653722123</v>
      </c>
      <c r="I263" s="27"/>
    </row>
    <row r="264" spans="1:9" x14ac:dyDescent="0.2">
      <c r="A264" s="25" t="s">
        <v>1861</v>
      </c>
      <c r="B264" s="25" t="s">
        <v>8</v>
      </c>
      <c r="C264" s="29">
        <f t="shared" si="192"/>
        <v>62571.562115729117</v>
      </c>
      <c r="D264" s="29">
        <f t="shared" si="193"/>
        <v>5214.2967427024869</v>
      </c>
      <c r="E264" s="29">
        <f t="shared" si="194"/>
        <v>1203.2992714563293</v>
      </c>
      <c r="F264" s="29">
        <f t="shared" si="195"/>
        <v>2406.5985429126586</v>
      </c>
      <c r="G264" s="29">
        <f t="shared" si="196"/>
        <v>2607.1483713512434</v>
      </c>
      <c r="H264" s="31">
        <f t="shared" si="197"/>
        <v>30.082481786408231</v>
      </c>
      <c r="I264" s="27"/>
    </row>
    <row r="265" spans="1:9" x14ac:dyDescent="0.2">
      <c r="A265" s="25" t="s">
        <v>1861</v>
      </c>
      <c r="B265" s="25" t="s">
        <v>7</v>
      </c>
      <c r="C265" s="29">
        <f t="shared" si="192"/>
        <v>65700.140221515583</v>
      </c>
      <c r="D265" s="29">
        <f t="shared" si="193"/>
        <v>5475.0115798376119</v>
      </c>
      <c r="E265" s="29">
        <f t="shared" si="194"/>
        <v>1263.4642350291458</v>
      </c>
      <c r="F265" s="29">
        <f t="shared" si="195"/>
        <v>2526.9284700582916</v>
      </c>
      <c r="G265" s="29">
        <f t="shared" si="196"/>
        <v>2737.5057899188059</v>
      </c>
      <c r="H265" s="31">
        <f t="shared" si="197"/>
        <v>31.586605875728644</v>
      </c>
      <c r="I265" s="27"/>
    </row>
    <row r="266" spans="1:9" x14ac:dyDescent="0.2">
      <c r="A266" s="25" t="s">
        <v>1861</v>
      </c>
      <c r="B266" s="25" t="s">
        <v>6</v>
      </c>
      <c r="C266" s="29">
        <f t="shared" si="192"/>
        <v>68985.147232591364</v>
      </c>
      <c r="D266" s="29">
        <f t="shared" si="193"/>
        <v>5748.7621588294924</v>
      </c>
      <c r="E266" s="29">
        <f t="shared" si="194"/>
        <v>1326.6374467806031</v>
      </c>
      <c r="F266" s="29">
        <f t="shared" si="195"/>
        <v>2653.2748935612062</v>
      </c>
      <c r="G266" s="29">
        <f t="shared" si="196"/>
        <v>2874.3810794147462</v>
      </c>
      <c r="H266" s="31">
        <f t="shared" si="197"/>
        <v>33.165936169515078</v>
      </c>
      <c r="I266" s="27"/>
    </row>
    <row r="267" spans="1:9" x14ac:dyDescent="0.2">
      <c r="C267" s="29"/>
      <c r="D267" s="29"/>
      <c r="E267" s="29"/>
      <c r="F267" s="29"/>
      <c r="G267" s="29"/>
      <c r="I267" s="27"/>
    </row>
    <row r="268" spans="1:9" x14ac:dyDescent="0.2">
      <c r="A268" s="25" t="s">
        <v>1862</v>
      </c>
      <c r="B268" s="25" t="s">
        <v>2</v>
      </c>
      <c r="C268" s="29">
        <f t="shared" ref="C268:C274" si="198">H268*2080</f>
        <v>51992.556794246346</v>
      </c>
      <c r="D268" s="29">
        <f t="shared" ref="D268:D274" si="199">H268*173.33333</f>
        <v>4332.7129828657899</v>
      </c>
      <c r="E268" s="29">
        <f t="shared" ref="E268:E274" si="200">H268*40</f>
        <v>999.85686142781435</v>
      </c>
      <c r="F268" s="29">
        <f t="shared" ref="F268:F274" si="201">H268*80</f>
        <v>1999.7137228556287</v>
      </c>
      <c r="G268" s="29">
        <f t="shared" ref="G268:G274" si="202">H268*(173.33333/2)</f>
        <v>2166.3564914328949</v>
      </c>
      <c r="H268" s="31">
        <f>H260*101%</f>
        <v>24.996421535695358</v>
      </c>
      <c r="I268" s="27"/>
    </row>
    <row r="269" spans="1:9" x14ac:dyDescent="0.2">
      <c r="A269" s="25" t="s">
        <v>1862</v>
      </c>
      <c r="B269" s="25" t="s">
        <v>1</v>
      </c>
      <c r="C269" s="29">
        <f t="shared" si="198"/>
        <v>54592.184633958663</v>
      </c>
      <c r="D269" s="29">
        <f t="shared" si="199"/>
        <v>4549.3486320090797</v>
      </c>
      <c r="E269" s="29">
        <f t="shared" si="200"/>
        <v>1049.849704499205</v>
      </c>
      <c r="F269" s="29">
        <f t="shared" si="201"/>
        <v>2099.69940899841</v>
      </c>
      <c r="G269" s="29">
        <f t="shared" si="202"/>
        <v>2274.6743160045398</v>
      </c>
      <c r="H269" s="31">
        <f t="shared" ref="H269:H274" si="203">H268*105%</f>
        <v>26.246242612480128</v>
      </c>
      <c r="I269" s="27"/>
    </row>
    <row r="270" spans="1:9" x14ac:dyDescent="0.2">
      <c r="A270" s="25" t="s">
        <v>1862</v>
      </c>
      <c r="B270" s="25" t="s">
        <v>0</v>
      </c>
      <c r="C270" s="29">
        <f t="shared" si="198"/>
        <v>57321.793865656604</v>
      </c>
      <c r="D270" s="29">
        <f t="shared" si="199"/>
        <v>4776.8160636095345</v>
      </c>
      <c r="E270" s="29">
        <f t="shared" si="200"/>
        <v>1102.3421897241653</v>
      </c>
      <c r="F270" s="29">
        <f t="shared" si="201"/>
        <v>2204.6843794483307</v>
      </c>
      <c r="G270" s="29">
        <f t="shared" si="202"/>
        <v>2388.4080318047672</v>
      </c>
      <c r="H270" s="31">
        <f t="shared" si="203"/>
        <v>27.558554743104136</v>
      </c>
      <c r="I270" s="27"/>
    </row>
    <row r="271" spans="1:9" x14ac:dyDescent="0.2">
      <c r="A271" s="25" t="s">
        <v>1862</v>
      </c>
      <c r="B271" s="25" t="s">
        <v>9</v>
      </c>
      <c r="C271" s="29">
        <f t="shared" si="198"/>
        <v>60187.883558939437</v>
      </c>
      <c r="D271" s="29">
        <f t="shared" si="199"/>
        <v>5015.656866790011</v>
      </c>
      <c r="E271" s="29">
        <f t="shared" si="200"/>
        <v>1157.4592992103737</v>
      </c>
      <c r="F271" s="29">
        <f t="shared" si="201"/>
        <v>2314.9185984207475</v>
      </c>
      <c r="G271" s="29">
        <f t="shared" si="202"/>
        <v>2507.8284333950055</v>
      </c>
      <c r="H271" s="31">
        <f t="shared" si="203"/>
        <v>28.936482480259343</v>
      </c>
      <c r="I271" s="27"/>
    </row>
    <row r="272" spans="1:9" x14ac:dyDescent="0.2">
      <c r="A272" s="25" t="s">
        <v>1862</v>
      </c>
      <c r="B272" s="25" t="s">
        <v>8</v>
      </c>
      <c r="C272" s="29">
        <f t="shared" si="198"/>
        <v>63197.277736886412</v>
      </c>
      <c r="D272" s="29">
        <f t="shared" si="199"/>
        <v>5266.4397101295117</v>
      </c>
      <c r="E272" s="29">
        <f t="shared" si="200"/>
        <v>1215.3322641708926</v>
      </c>
      <c r="F272" s="29">
        <f t="shared" si="201"/>
        <v>2430.6645283417852</v>
      </c>
      <c r="G272" s="29">
        <f t="shared" si="202"/>
        <v>2633.2198550647558</v>
      </c>
      <c r="H272" s="31">
        <f t="shared" si="203"/>
        <v>30.383306604272313</v>
      </c>
      <c r="I272" s="27"/>
    </row>
    <row r="273" spans="1:9" x14ac:dyDescent="0.2">
      <c r="A273" s="25" t="s">
        <v>1862</v>
      </c>
      <c r="B273" s="25" t="s">
        <v>7</v>
      </c>
      <c r="C273" s="29">
        <f t="shared" si="198"/>
        <v>66357.141623730742</v>
      </c>
      <c r="D273" s="29">
        <f t="shared" si="199"/>
        <v>5529.761695635988</v>
      </c>
      <c r="E273" s="29">
        <f t="shared" si="200"/>
        <v>1276.0988773794372</v>
      </c>
      <c r="F273" s="29">
        <f t="shared" si="201"/>
        <v>2552.1977547588745</v>
      </c>
      <c r="G273" s="29">
        <f t="shared" si="202"/>
        <v>2764.880847817994</v>
      </c>
      <c r="H273" s="31">
        <f t="shared" si="203"/>
        <v>31.902471934485931</v>
      </c>
      <c r="I273" s="27"/>
    </row>
    <row r="274" spans="1:9" x14ac:dyDescent="0.2">
      <c r="A274" s="25" t="s">
        <v>1862</v>
      </c>
      <c r="B274" s="25" t="s">
        <v>6</v>
      </c>
      <c r="C274" s="29">
        <f t="shared" si="198"/>
        <v>69674.998704917278</v>
      </c>
      <c r="D274" s="29">
        <f t="shared" si="199"/>
        <v>5806.2497804177874</v>
      </c>
      <c r="E274" s="29">
        <f t="shared" si="200"/>
        <v>1339.9038212484093</v>
      </c>
      <c r="F274" s="29">
        <f t="shared" si="201"/>
        <v>2679.8076424968185</v>
      </c>
      <c r="G274" s="29">
        <f t="shared" si="202"/>
        <v>2903.1248902088937</v>
      </c>
      <c r="H274" s="31">
        <f t="shared" si="203"/>
        <v>33.49759553121023</v>
      </c>
      <c r="I274" s="27"/>
    </row>
    <row r="275" spans="1:9" x14ac:dyDescent="0.2">
      <c r="C275" s="29"/>
      <c r="D275" s="29"/>
      <c r="E275" s="29"/>
      <c r="F275" s="29"/>
      <c r="G275" s="29"/>
      <c r="I275" s="27"/>
    </row>
    <row r="276" spans="1:9" x14ac:dyDescent="0.2">
      <c r="A276" s="25" t="s">
        <v>1863</v>
      </c>
      <c r="B276" s="25" t="s">
        <v>2</v>
      </c>
      <c r="C276" s="29">
        <f t="shared" ref="C276:C282" si="204">H276*2080</f>
        <v>52512.482362188806</v>
      </c>
      <c r="D276" s="29">
        <f t="shared" ref="D276:D282" si="205">H276*173.33333</f>
        <v>4376.040112694448</v>
      </c>
      <c r="E276" s="29">
        <f t="shared" ref="E276:E282" si="206">H276*40</f>
        <v>1009.8554300420925</v>
      </c>
      <c r="F276" s="29">
        <f t="shared" ref="F276:F282" si="207">H276*80</f>
        <v>2019.710860084185</v>
      </c>
      <c r="G276" s="29">
        <f t="shared" ref="G276:G282" si="208">H276*(173.33333/2)</f>
        <v>2188.020056347224</v>
      </c>
      <c r="H276" s="31">
        <f>H268*101%</f>
        <v>25.246385751052312</v>
      </c>
      <c r="I276" s="27"/>
    </row>
    <row r="277" spans="1:9" x14ac:dyDescent="0.2">
      <c r="A277" s="25" t="s">
        <v>1863</v>
      </c>
      <c r="B277" s="25" t="s">
        <v>1</v>
      </c>
      <c r="C277" s="29">
        <f t="shared" si="204"/>
        <v>55138.106480298251</v>
      </c>
      <c r="D277" s="29">
        <f t="shared" si="205"/>
        <v>4594.8421183291712</v>
      </c>
      <c r="E277" s="29">
        <f t="shared" si="206"/>
        <v>1060.3482015441973</v>
      </c>
      <c r="F277" s="29">
        <f t="shared" si="207"/>
        <v>2120.6964030883946</v>
      </c>
      <c r="G277" s="29">
        <f t="shared" si="208"/>
        <v>2297.4210591645856</v>
      </c>
      <c r="H277" s="31">
        <f t="shared" ref="H277:H282" si="209">H276*105%</f>
        <v>26.50870503860493</v>
      </c>
      <c r="I277" s="27"/>
    </row>
    <row r="278" spans="1:9" x14ac:dyDescent="0.2">
      <c r="A278" s="25" t="s">
        <v>1863</v>
      </c>
      <c r="B278" s="25" t="s">
        <v>0</v>
      </c>
      <c r="C278" s="29">
        <f t="shared" si="204"/>
        <v>57895.011804313173</v>
      </c>
      <c r="D278" s="29">
        <f t="shared" si="205"/>
        <v>4824.5842242456292</v>
      </c>
      <c r="E278" s="29">
        <f t="shared" si="206"/>
        <v>1113.3656116214072</v>
      </c>
      <c r="F278" s="29">
        <f t="shared" si="207"/>
        <v>2226.7312232428144</v>
      </c>
      <c r="G278" s="29">
        <f t="shared" si="208"/>
        <v>2412.2921121228146</v>
      </c>
      <c r="H278" s="31">
        <f t="shared" si="209"/>
        <v>27.834140290535178</v>
      </c>
      <c r="I278" s="27"/>
    </row>
    <row r="279" spans="1:9" x14ac:dyDescent="0.2">
      <c r="A279" s="25" t="s">
        <v>1863</v>
      </c>
      <c r="B279" s="25" t="s">
        <v>9</v>
      </c>
      <c r="C279" s="29">
        <f t="shared" si="204"/>
        <v>60789.762394528829</v>
      </c>
      <c r="D279" s="29">
        <f t="shared" si="205"/>
        <v>5065.8134354579106</v>
      </c>
      <c r="E279" s="29">
        <f t="shared" si="206"/>
        <v>1169.0338922024775</v>
      </c>
      <c r="F279" s="29">
        <f t="shared" si="207"/>
        <v>2338.0677844049551</v>
      </c>
      <c r="G279" s="29">
        <f t="shared" si="208"/>
        <v>2532.9067177289553</v>
      </c>
      <c r="H279" s="31">
        <f t="shared" si="209"/>
        <v>29.225847305061937</v>
      </c>
      <c r="I279" s="27"/>
    </row>
    <row r="280" spans="1:9" x14ac:dyDescent="0.2">
      <c r="A280" s="25" t="s">
        <v>1863</v>
      </c>
      <c r="B280" s="25" t="s">
        <v>8</v>
      </c>
      <c r="C280" s="29">
        <f t="shared" si="204"/>
        <v>63829.250514255269</v>
      </c>
      <c r="D280" s="29">
        <f t="shared" si="205"/>
        <v>5319.1041072308062</v>
      </c>
      <c r="E280" s="29">
        <f t="shared" si="206"/>
        <v>1227.4855868126015</v>
      </c>
      <c r="F280" s="29">
        <f t="shared" si="207"/>
        <v>2454.9711736252029</v>
      </c>
      <c r="G280" s="29">
        <f t="shared" si="208"/>
        <v>2659.5520536154031</v>
      </c>
      <c r="H280" s="31">
        <f t="shared" si="209"/>
        <v>30.687139670315034</v>
      </c>
      <c r="I280" s="27"/>
    </row>
    <row r="281" spans="1:9" x14ac:dyDescent="0.2">
      <c r="A281" s="25" t="s">
        <v>1863</v>
      </c>
      <c r="B281" s="25" t="s">
        <v>7</v>
      </c>
      <c r="C281" s="29">
        <f t="shared" si="204"/>
        <v>67020.713039968032</v>
      </c>
      <c r="D281" s="29">
        <f t="shared" si="205"/>
        <v>5585.0593125923469</v>
      </c>
      <c r="E281" s="29">
        <f t="shared" si="206"/>
        <v>1288.8598661532315</v>
      </c>
      <c r="F281" s="29">
        <f t="shared" si="207"/>
        <v>2577.7197323064629</v>
      </c>
      <c r="G281" s="29">
        <f t="shared" si="208"/>
        <v>2792.5296562961735</v>
      </c>
      <c r="H281" s="31">
        <f t="shared" si="209"/>
        <v>32.221496653830783</v>
      </c>
      <c r="I281" s="27"/>
    </row>
    <row r="282" spans="1:9" x14ac:dyDescent="0.2">
      <c r="A282" s="25" t="s">
        <v>1863</v>
      </c>
      <c r="B282" s="25" t="s">
        <v>6</v>
      </c>
      <c r="C282" s="29">
        <f t="shared" si="204"/>
        <v>70371.748691966437</v>
      </c>
      <c r="D282" s="29">
        <f t="shared" si="205"/>
        <v>5864.3122782219643</v>
      </c>
      <c r="E282" s="29">
        <f t="shared" si="206"/>
        <v>1353.3028594608932</v>
      </c>
      <c r="F282" s="29">
        <f t="shared" si="207"/>
        <v>2706.6057189217863</v>
      </c>
      <c r="G282" s="29">
        <f t="shared" si="208"/>
        <v>2932.1561391109822</v>
      </c>
      <c r="H282" s="31">
        <f t="shared" si="209"/>
        <v>33.832571486522326</v>
      </c>
      <c r="I282" s="27"/>
    </row>
    <row r="283" spans="1:9" x14ac:dyDescent="0.2">
      <c r="C283" s="29"/>
      <c r="D283" s="29"/>
      <c r="E283" s="29"/>
      <c r="F283" s="29"/>
      <c r="G283" s="29"/>
      <c r="I283" s="27"/>
    </row>
    <row r="284" spans="1:9" x14ac:dyDescent="0.2">
      <c r="A284" s="25" t="s">
        <v>1864</v>
      </c>
      <c r="B284" s="25" t="s">
        <v>2</v>
      </c>
      <c r="C284" s="29">
        <f t="shared" ref="C284:C290" si="210">H284*2080</f>
        <v>53037.607185810695</v>
      </c>
      <c r="D284" s="29">
        <f t="shared" ref="D284:D290" si="211">H284*173.33333</f>
        <v>4419.8005138213921</v>
      </c>
      <c r="E284" s="29">
        <f t="shared" ref="E284:E290" si="212">H284*40</f>
        <v>1019.9539843425134</v>
      </c>
      <c r="F284" s="29">
        <f t="shared" ref="F284:F290" si="213">H284*80</f>
        <v>2039.9079686850268</v>
      </c>
      <c r="G284" s="29">
        <f t="shared" ref="G284:G290" si="214">H284*(173.33333/2)</f>
        <v>2209.900256910696</v>
      </c>
      <c r="H284" s="31">
        <f>H276*101%</f>
        <v>25.498849608562836</v>
      </c>
      <c r="I284" s="27"/>
    </row>
    <row r="285" spans="1:9" x14ac:dyDescent="0.2">
      <c r="A285" s="25" t="s">
        <v>1864</v>
      </c>
      <c r="B285" s="25" t="s">
        <v>1</v>
      </c>
      <c r="C285" s="29">
        <f t="shared" si="210"/>
        <v>55689.487545101241</v>
      </c>
      <c r="D285" s="29">
        <f t="shared" si="211"/>
        <v>4640.7905395124626</v>
      </c>
      <c r="E285" s="29">
        <f t="shared" si="212"/>
        <v>1070.9516835596392</v>
      </c>
      <c r="F285" s="29">
        <f t="shared" si="213"/>
        <v>2141.9033671192783</v>
      </c>
      <c r="G285" s="29">
        <f t="shared" si="214"/>
        <v>2320.3952697562313</v>
      </c>
      <c r="H285" s="31">
        <f t="shared" ref="H285:H290" si="215">H284*105%</f>
        <v>26.77379208899098</v>
      </c>
      <c r="I285" s="27"/>
    </row>
    <row r="286" spans="1:9" x14ac:dyDescent="0.2">
      <c r="A286" s="25" t="s">
        <v>1864</v>
      </c>
      <c r="B286" s="25" t="s">
        <v>0</v>
      </c>
      <c r="C286" s="29">
        <f t="shared" si="210"/>
        <v>58473.961922356299</v>
      </c>
      <c r="D286" s="29">
        <f t="shared" si="211"/>
        <v>4872.8300664880853</v>
      </c>
      <c r="E286" s="29">
        <f t="shared" si="212"/>
        <v>1124.4992677376213</v>
      </c>
      <c r="F286" s="29">
        <f t="shared" si="213"/>
        <v>2248.9985354752425</v>
      </c>
      <c r="G286" s="29">
        <f t="shared" si="214"/>
        <v>2436.4150332440427</v>
      </c>
      <c r="H286" s="31">
        <f t="shared" si="215"/>
        <v>28.112481693440529</v>
      </c>
      <c r="I286" s="27"/>
    </row>
    <row r="287" spans="1:9" x14ac:dyDescent="0.2">
      <c r="A287" s="25" t="s">
        <v>1864</v>
      </c>
      <c r="B287" s="25" t="s">
        <v>9</v>
      </c>
      <c r="C287" s="29">
        <f t="shared" si="210"/>
        <v>61397.660018474118</v>
      </c>
      <c r="D287" s="29">
        <f t="shared" si="211"/>
        <v>5116.4715698124901</v>
      </c>
      <c r="E287" s="29">
        <f t="shared" si="212"/>
        <v>1180.7242311245022</v>
      </c>
      <c r="F287" s="29">
        <f t="shared" si="213"/>
        <v>2361.4484622490045</v>
      </c>
      <c r="G287" s="29">
        <f t="shared" si="214"/>
        <v>2558.235784906245</v>
      </c>
      <c r="H287" s="31">
        <f t="shared" si="215"/>
        <v>29.518105778112556</v>
      </c>
      <c r="I287" s="27"/>
    </row>
    <row r="288" spans="1:9" x14ac:dyDescent="0.2">
      <c r="A288" s="25" t="s">
        <v>1864</v>
      </c>
      <c r="B288" s="25" t="s">
        <v>8</v>
      </c>
      <c r="C288" s="29">
        <f t="shared" si="210"/>
        <v>64467.543019397825</v>
      </c>
      <c r="D288" s="29">
        <f t="shared" si="211"/>
        <v>5372.2951483031147</v>
      </c>
      <c r="E288" s="29">
        <f t="shared" si="212"/>
        <v>1239.7604426807275</v>
      </c>
      <c r="F288" s="29">
        <f t="shared" si="213"/>
        <v>2479.5208853614549</v>
      </c>
      <c r="G288" s="29">
        <f t="shared" si="214"/>
        <v>2686.1475741515574</v>
      </c>
      <c r="H288" s="31">
        <f t="shared" si="215"/>
        <v>30.994011067018185</v>
      </c>
      <c r="I288" s="27"/>
    </row>
    <row r="289" spans="1:9" x14ac:dyDescent="0.2">
      <c r="A289" s="25" t="s">
        <v>1864</v>
      </c>
      <c r="B289" s="25" t="s">
        <v>7</v>
      </c>
      <c r="C289" s="29">
        <f t="shared" si="210"/>
        <v>67690.920170367724</v>
      </c>
      <c r="D289" s="29">
        <f t="shared" si="211"/>
        <v>5640.9099057182702</v>
      </c>
      <c r="E289" s="29">
        <f t="shared" si="212"/>
        <v>1301.7484648147638</v>
      </c>
      <c r="F289" s="29">
        <f t="shared" si="213"/>
        <v>2603.4969296295276</v>
      </c>
      <c r="G289" s="29">
        <f t="shared" si="214"/>
        <v>2820.4549528591351</v>
      </c>
      <c r="H289" s="31">
        <f t="shared" si="215"/>
        <v>32.543711620369095</v>
      </c>
      <c r="I289" s="27"/>
    </row>
    <row r="290" spans="1:9" x14ac:dyDescent="0.2">
      <c r="A290" s="25" t="s">
        <v>1864</v>
      </c>
      <c r="B290" s="25" t="s">
        <v>6</v>
      </c>
      <c r="C290" s="29">
        <f t="shared" si="210"/>
        <v>71075.466178886112</v>
      </c>
      <c r="D290" s="29">
        <f t="shared" si="211"/>
        <v>5922.9554010041848</v>
      </c>
      <c r="E290" s="29">
        <f t="shared" si="212"/>
        <v>1366.8358880555022</v>
      </c>
      <c r="F290" s="29">
        <f t="shared" si="213"/>
        <v>2733.6717761110044</v>
      </c>
      <c r="G290" s="29">
        <f t="shared" si="214"/>
        <v>2961.4777005020924</v>
      </c>
      <c r="H290" s="31">
        <f t="shared" si="215"/>
        <v>34.170897201387554</v>
      </c>
      <c r="I290" s="27"/>
    </row>
    <row r="291" spans="1:9" x14ac:dyDescent="0.2">
      <c r="C291" s="29"/>
      <c r="D291" s="29"/>
      <c r="E291" s="29"/>
      <c r="F291" s="29"/>
      <c r="G291" s="29"/>
      <c r="I291" s="27"/>
    </row>
    <row r="292" spans="1:9" x14ac:dyDescent="0.2">
      <c r="A292" s="25" t="s">
        <v>1865</v>
      </c>
      <c r="B292" s="25" t="s">
        <v>2</v>
      </c>
      <c r="C292" s="29">
        <f t="shared" ref="C292:C298" si="216">H292*2080</f>
        <v>53567.983257668806</v>
      </c>
      <c r="D292" s="29">
        <f t="shared" ref="D292:D298" si="217">H292*173.33333</f>
        <v>4463.9985189596064</v>
      </c>
      <c r="E292" s="29">
        <f t="shared" ref="E292:E298" si="218">H292*40</f>
        <v>1030.1535241859387</v>
      </c>
      <c r="F292" s="29">
        <f t="shared" ref="F292:F298" si="219">H292*80</f>
        <v>2060.3070483718775</v>
      </c>
      <c r="G292" s="29">
        <f t="shared" ref="G292:G298" si="220">H292*(173.33333/2)</f>
        <v>2231.9992594798032</v>
      </c>
      <c r="H292" s="31">
        <f>H284*101%</f>
        <v>25.753838104648466</v>
      </c>
      <c r="I292" s="27"/>
    </row>
    <row r="293" spans="1:9" x14ac:dyDescent="0.2">
      <c r="A293" s="25" t="s">
        <v>1865</v>
      </c>
      <c r="B293" s="25" t="s">
        <v>1</v>
      </c>
      <c r="C293" s="29">
        <f t="shared" si="216"/>
        <v>56246.382420552254</v>
      </c>
      <c r="D293" s="29">
        <f t="shared" si="217"/>
        <v>4687.1984449075871</v>
      </c>
      <c r="E293" s="29">
        <f t="shared" si="218"/>
        <v>1081.6612003952357</v>
      </c>
      <c r="F293" s="29">
        <f t="shared" si="219"/>
        <v>2163.3224007904714</v>
      </c>
      <c r="G293" s="29">
        <f t="shared" si="220"/>
        <v>2343.5992224537936</v>
      </c>
      <c r="H293" s="31">
        <f t="shared" ref="H293:H298" si="221">H292*105%</f>
        <v>27.041530009880891</v>
      </c>
      <c r="I293" s="27"/>
    </row>
    <row r="294" spans="1:9" x14ac:dyDescent="0.2">
      <c r="A294" s="25" t="s">
        <v>1865</v>
      </c>
      <c r="B294" s="25" t="s">
        <v>0</v>
      </c>
      <c r="C294" s="29">
        <f t="shared" si="216"/>
        <v>59058.701541579867</v>
      </c>
      <c r="D294" s="29">
        <f t="shared" si="217"/>
        <v>4921.5583671529675</v>
      </c>
      <c r="E294" s="29">
        <f t="shared" si="218"/>
        <v>1135.7442604149974</v>
      </c>
      <c r="F294" s="29">
        <f t="shared" si="219"/>
        <v>2271.4885208299947</v>
      </c>
      <c r="G294" s="29">
        <f t="shared" si="220"/>
        <v>2460.7791835764838</v>
      </c>
      <c r="H294" s="31">
        <f t="shared" si="221"/>
        <v>28.393606510374937</v>
      </c>
      <c r="I294" s="27"/>
    </row>
    <row r="295" spans="1:9" x14ac:dyDescent="0.2">
      <c r="A295" s="25" t="s">
        <v>1865</v>
      </c>
      <c r="B295" s="25" t="s">
        <v>9</v>
      </c>
      <c r="C295" s="29">
        <f t="shared" si="216"/>
        <v>62011.636618658864</v>
      </c>
      <c r="D295" s="29">
        <f t="shared" si="217"/>
        <v>5167.6362855106154</v>
      </c>
      <c r="E295" s="29">
        <f t="shared" si="218"/>
        <v>1192.5314734357473</v>
      </c>
      <c r="F295" s="29">
        <f t="shared" si="219"/>
        <v>2385.0629468714947</v>
      </c>
      <c r="G295" s="29">
        <f t="shared" si="220"/>
        <v>2583.8181427553077</v>
      </c>
      <c r="H295" s="31">
        <f t="shared" si="221"/>
        <v>29.813286835893685</v>
      </c>
      <c r="I295" s="27"/>
    </row>
    <row r="296" spans="1:9" x14ac:dyDescent="0.2">
      <c r="A296" s="25" t="s">
        <v>1865</v>
      </c>
      <c r="B296" s="25" t="s">
        <v>8</v>
      </c>
      <c r="C296" s="29">
        <f t="shared" si="216"/>
        <v>65112.218449591805</v>
      </c>
      <c r="D296" s="29">
        <f t="shared" si="217"/>
        <v>5426.0180997861462</v>
      </c>
      <c r="E296" s="29">
        <f t="shared" si="218"/>
        <v>1252.1580471075347</v>
      </c>
      <c r="F296" s="29">
        <f t="shared" si="219"/>
        <v>2504.3160942150694</v>
      </c>
      <c r="G296" s="29">
        <f t="shared" si="220"/>
        <v>2713.0090498930731</v>
      </c>
      <c r="H296" s="31">
        <f t="shared" si="221"/>
        <v>31.303951177688369</v>
      </c>
      <c r="I296" s="27"/>
    </row>
    <row r="297" spans="1:9" x14ac:dyDescent="0.2">
      <c r="A297" s="25" t="s">
        <v>1865</v>
      </c>
      <c r="B297" s="25" t="s">
        <v>7</v>
      </c>
      <c r="C297" s="29">
        <f t="shared" si="216"/>
        <v>68367.829372071399</v>
      </c>
      <c r="D297" s="29">
        <f t="shared" si="217"/>
        <v>5697.3190047754542</v>
      </c>
      <c r="E297" s="29">
        <f t="shared" si="218"/>
        <v>1314.7659494629115</v>
      </c>
      <c r="F297" s="29">
        <f t="shared" si="219"/>
        <v>2629.531898925823</v>
      </c>
      <c r="G297" s="29">
        <f t="shared" si="220"/>
        <v>2848.6595023877271</v>
      </c>
      <c r="H297" s="31">
        <f t="shared" si="221"/>
        <v>32.869148736572789</v>
      </c>
      <c r="I297" s="27"/>
    </row>
    <row r="298" spans="1:9" x14ac:dyDescent="0.2">
      <c r="A298" s="25" t="s">
        <v>1865</v>
      </c>
      <c r="B298" s="25" t="s">
        <v>6</v>
      </c>
      <c r="C298" s="29">
        <f t="shared" si="216"/>
        <v>71786.220840674971</v>
      </c>
      <c r="D298" s="29">
        <f t="shared" si="217"/>
        <v>5982.1849550142269</v>
      </c>
      <c r="E298" s="29">
        <f t="shared" si="218"/>
        <v>1380.5042469360571</v>
      </c>
      <c r="F298" s="29">
        <f t="shared" si="219"/>
        <v>2761.0084938721143</v>
      </c>
      <c r="G298" s="29">
        <f t="shared" si="220"/>
        <v>2991.0924775071135</v>
      </c>
      <c r="H298" s="31">
        <f t="shared" si="221"/>
        <v>34.51260617340143</v>
      </c>
      <c r="I298" s="27"/>
    </row>
    <row r="299" spans="1:9" x14ac:dyDescent="0.2">
      <c r="C299" s="29"/>
      <c r="D299" s="29"/>
      <c r="E299" s="29"/>
      <c r="F299" s="29"/>
      <c r="G299" s="29"/>
      <c r="I299" s="27"/>
    </row>
    <row r="300" spans="1:9" x14ac:dyDescent="0.2">
      <c r="A300" s="25" t="s">
        <v>1866</v>
      </c>
      <c r="B300" s="25" t="s">
        <v>2</v>
      </c>
      <c r="C300" s="29">
        <f t="shared" ref="C300:C306" si="222">H300*2080</f>
        <v>54103.663090245493</v>
      </c>
      <c r="D300" s="29">
        <f t="shared" ref="D300:D306" si="223">H300*173.33333</f>
        <v>4508.6385041492031</v>
      </c>
      <c r="E300" s="29">
        <f t="shared" ref="E300:E306" si="224">H300*40</f>
        <v>1040.455059427798</v>
      </c>
      <c r="F300" s="29">
        <f t="shared" ref="F300:F306" si="225">H300*80</f>
        <v>2080.910118855596</v>
      </c>
      <c r="G300" s="29">
        <f t="shared" ref="G300:G306" si="226">H300*(173.33333/2)</f>
        <v>2254.3192520746015</v>
      </c>
      <c r="H300" s="31">
        <f>H292*101%</f>
        <v>26.011376485694949</v>
      </c>
      <c r="I300" s="27"/>
    </row>
    <row r="301" spans="1:9" x14ac:dyDescent="0.2">
      <c r="A301" s="25" t="s">
        <v>1866</v>
      </c>
      <c r="B301" s="25" t="s">
        <v>1</v>
      </c>
      <c r="C301" s="29">
        <f t="shared" si="222"/>
        <v>56808.846244757769</v>
      </c>
      <c r="D301" s="29">
        <f t="shared" si="223"/>
        <v>4734.0704293566632</v>
      </c>
      <c r="E301" s="29">
        <f t="shared" si="224"/>
        <v>1092.477812399188</v>
      </c>
      <c r="F301" s="29">
        <f t="shared" si="225"/>
        <v>2184.955624798376</v>
      </c>
      <c r="G301" s="29">
        <f t="shared" si="226"/>
        <v>2367.0352146783316</v>
      </c>
      <c r="H301" s="31">
        <f t="shared" ref="H301:H306" si="227">H300*105%</f>
        <v>27.311945309979698</v>
      </c>
      <c r="I301" s="27"/>
    </row>
    <row r="302" spans="1:9" x14ac:dyDescent="0.2">
      <c r="A302" s="25" t="s">
        <v>1866</v>
      </c>
      <c r="B302" s="25" t="s">
        <v>0</v>
      </c>
      <c r="C302" s="29">
        <f t="shared" si="222"/>
        <v>59649.288556995663</v>
      </c>
      <c r="D302" s="29">
        <f t="shared" si="223"/>
        <v>4970.7739508244968</v>
      </c>
      <c r="E302" s="29">
        <f t="shared" si="224"/>
        <v>1147.1017030191474</v>
      </c>
      <c r="F302" s="29">
        <f t="shared" si="225"/>
        <v>2294.2034060382948</v>
      </c>
      <c r="G302" s="29">
        <f t="shared" si="226"/>
        <v>2485.3869754122484</v>
      </c>
      <c r="H302" s="31">
        <f t="shared" si="227"/>
        <v>28.677542575478686</v>
      </c>
      <c r="I302" s="27"/>
    </row>
    <row r="303" spans="1:9" x14ac:dyDescent="0.2">
      <c r="A303" s="25" t="s">
        <v>1866</v>
      </c>
      <c r="B303" s="25" t="s">
        <v>9</v>
      </c>
      <c r="C303" s="29">
        <f t="shared" si="222"/>
        <v>62631.752984845451</v>
      </c>
      <c r="D303" s="29">
        <f t="shared" si="223"/>
        <v>5219.3126483657215</v>
      </c>
      <c r="E303" s="29">
        <f t="shared" si="224"/>
        <v>1204.4567881701048</v>
      </c>
      <c r="F303" s="29">
        <f t="shared" si="225"/>
        <v>2408.9135763402096</v>
      </c>
      <c r="G303" s="29">
        <f t="shared" si="226"/>
        <v>2609.6563241828608</v>
      </c>
      <c r="H303" s="31">
        <f t="shared" si="227"/>
        <v>30.111419704252622</v>
      </c>
      <c r="I303" s="27"/>
    </row>
    <row r="304" spans="1:9" x14ac:dyDescent="0.2">
      <c r="A304" s="25" t="s">
        <v>1866</v>
      </c>
      <c r="B304" s="25" t="s">
        <v>8</v>
      </c>
      <c r="C304" s="29">
        <f t="shared" si="222"/>
        <v>65763.340634087726</v>
      </c>
      <c r="D304" s="29">
        <f t="shared" si="223"/>
        <v>5480.2782807840085</v>
      </c>
      <c r="E304" s="29">
        <f t="shared" si="224"/>
        <v>1264.6796275786101</v>
      </c>
      <c r="F304" s="29">
        <f t="shared" si="225"/>
        <v>2529.3592551572201</v>
      </c>
      <c r="G304" s="29">
        <f t="shared" si="226"/>
        <v>2740.1391403920043</v>
      </c>
      <c r="H304" s="31">
        <f t="shared" si="227"/>
        <v>31.616990689465254</v>
      </c>
      <c r="I304" s="27"/>
    </row>
    <row r="305" spans="1:9" x14ac:dyDescent="0.2">
      <c r="A305" s="25" t="s">
        <v>1866</v>
      </c>
      <c r="B305" s="25" t="s">
        <v>7</v>
      </c>
      <c r="C305" s="29">
        <f t="shared" si="222"/>
        <v>69051.507665792116</v>
      </c>
      <c r="D305" s="29">
        <f t="shared" si="223"/>
        <v>5754.2921948232088</v>
      </c>
      <c r="E305" s="29">
        <f t="shared" si="224"/>
        <v>1327.9136089575409</v>
      </c>
      <c r="F305" s="29">
        <f t="shared" si="225"/>
        <v>2655.8272179150817</v>
      </c>
      <c r="G305" s="29">
        <f t="shared" si="226"/>
        <v>2877.1460974116044</v>
      </c>
      <c r="H305" s="31">
        <f t="shared" si="227"/>
        <v>33.19784022393852</v>
      </c>
      <c r="I305" s="27"/>
    </row>
    <row r="306" spans="1:9" x14ac:dyDescent="0.2">
      <c r="A306" s="25" t="s">
        <v>1866</v>
      </c>
      <c r="B306" s="25" t="s">
        <v>6</v>
      </c>
      <c r="C306" s="29">
        <f t="shared" si="222"/>
        <v>72504.083049081732</v>
      </c>
      <c r="D306" s="29">
        <f t="shared" si="223"/>
        <v>6042.0068045643702</v>
      </c>
      <c r="E306" s="29">
        <f t="shared" si="224"/>
        <v>1394.309289405418</v>
      </c>
      <c r="F306" s="29">
        <f t="shared" si="225"/>
        <v>2788.618578810836</v>
      </c>
      <c r="G306" s="29">
        <f t="shared" si="226"/>
        <v>3021.0034022821851</v>
      </c>
      <c r="H306" s="31">
        <f t="shared" si="227"/>
        <v>34.857732235135451</v>
      </c>
      <c r="I306" s="27"/>
    </row>
    <row r="307" spans="1:9" x14ac:dyDescent="0.2">
      <c r="C307" s="29"/>
      <c r="D307" s="29"/>
      <c r="E307" s="29"/>
      <c r="F307" s="29"/>
      <c r="G307" s="29"/>
      <c r="I307" s="27"/>
    </row>
    <row r="308" spans="1:9" x14ac:dyDescent="0.2">
      <c r="A308" s="25" t="s">
        <v>1867</v>
      </c>
      <c r="B308" s="25" t="s">
        <v>2</v>
      </c>
      <c r="C308" s="29">
        <f t="shared" ref="C308:C314" si="228">H308*2080</f>
        <v>54644.699721147954</v>
      </c>
      <c r="D308" s="29">
        <f t="shared" ref="D308:D314" si="229">H308*173.33333</f>
        <v>4553.7248891906947</v>
      </c>
      <c r="E308" s="29">
        <f t="shared" ref="E308:E314" si="230">H308*40</f>
        <v>1050.8596100220759</v>
      </c>
      <c r="F308" s="29">
        <f t="shared" ref="F308:F314" si="231">H308*80</f>
        <v>2101.7192200441518</v>
      </c>
      <c r="G308" s="29">
        <f t="shared" ref="G308:G314" si="232">H308*(173.33333/2)</f>
        <v>2276.8624445953474</v>
      </c>
      <c r="H308" s="31">
        <f>H300*101%</f>
        <v>26.271490250551899</v>
      </c>
      <c r="I308" s="27"/>
    </row>
    <row r="309" spans="1:9" x14ac:dyDescent="0.2">
      <c r="A309" s="25" t="s">
        <v>1867</v>
      </c>
      <c r="B309" s="25" t="s">
        <v>1</v>
      </c>
      <c r="C309" s="29">
        <f t="shared" si="228"/>
        <v>57376.93470720535</v>
      </c>
      <c r="D309" s="29">
        <f t="shared" si="229"/>
        <v>4781.4111336502292</v>
      </c>
      <c r="E309" s="29">
        <f t="shared" si="230"/>
        <v>1103.4025905231797</v>
      </c>
      <c r="F309" s="29">
        <f t="shared" si="231"/>
        <v>2206.8051810463594</v>
      </c>
      <c r="G309" s="29">
        <f t="shared" si="232"/>
        <v>2390.7055668251146</v>
      </c>
      <c r="H309" s="31">
        <f t="shared" ref="H309:H314" si="233">H308*105%</f>
        <v>27.585064763079494</v>
      </c>
      <c r="I309" s="27"/>
    </row>
    <row r="310" spans="1:9" x14ac:dyDescent="0.2">
      <c r="A310" s="25" t="s">
        <v>1867</v>
      </c>
      <c r="B310" s="25" t="s">
        <v>0</v>
      </c>
      <c r="C310" s="29">
        <f t="shared" si="228"/>
        <v>60245.781442565618</v>
      </c>
      <c r="D310" s="29">
        <f t="shared" si="229"/>
        <v>5020.481690332741</v>
      </c>
      <c r="E310" s="29">
        <f t="shared" si="230"/>
        <v>1158.5727200493388</v>
      </c>
      <c r="F310" s="29">
        <f t="shared" si="231"/>
        <v>2317.1454400986777</v>
      </c>
      <c r="G310" s="29">
        <f t="shared" si="232"/>
        <v>2510.2408451663705</v>
      </c>
      <c r="H310" s="31">
        <f t="shared" si="233"/>
        <v>28.964318001233469</v>
      </c>
      <c r="I310" s="27"/>
    </row>
    <row r="311" spans="1:9" x14ac:dyDescent="0.2">
      <c r="A311" s="25" t="s">
        <v>1867</v>
      </c>
      <c r="B311" s="25" t="s">
        <v>9</v>
      </c>
      <c r="C311" s="29">
        <f t="shared" si="228"/>
        <v>63258.0705146939</v>
      </c>
      <c r="D311" s="29">
        <f t="shared" si="229"/>
        <v>5271.5057748493782</v>
      </c>
      <c r="E311" s="29">
        <f t="shared" si="230"/>
        <v>1216.5013560518057</v>
      </c>
      <c r="F311" s="29">
        <f t="shared" si="231"/>
        <v>2433.0027121036114</v>
      </c>
      <c r="G311" s="29">
        <f t="shared" si="232"/>
        <v>2635.7528874246891</v>
      </c>
      <c r="H311" s="31">
        <f t="shared" si="233"/>
        <v>30.412533901295145</v>
      </c>
      <c r="I311" s="27"/>
    </row>
    <row r="312" spans="1:9" x14ac:dyDescent="0.2">
      <c r="A312" s="25" t="s">
        <v>1867</v>
      </c>
      <c r="B312" s="25" t="s">
        <v>8</v>
      </c>
      <c r="C312" s="29">
        <f t="shared" si="228"/>
        <v>66420.974040428599</v>
      </c>
      <c r="D312" s="29">
        <f t="shared" si="229"/>
        <v>5535.0810635918479</v>
      </c>
      <c r="E312" s="29">
        <f t="shared" si="230"/>
        <v>1277.3264238543961</v>
      </c>
      <c r="F312" s="29">
        <f t="shared" si="231"/>
        <v>2554.6528477087923</v>
      </c>
      <c r="G312" s="29">
        <f t="shared" si="232"/>
        <v>2767.5405317959239</v>
      </c>
      <c r="H312" s="31">
        <f t="shared" si="233"/>
        <v>31.933160596359905</v>
      </c>
      <c r="I312" s="27"/>
    </row>
    <row r="313" spans="1:9" x14ac:dyDescent="0.2">
      <c r="A313" s="25" t="s">
        <v>1867</v>
      </c>
      <c r="B313" s="25" t="s">
        <v>7</v>
      </c>
      <c r="C313" s="29">
        <f t="shared" si="228"/>
        <v>69742.022742450034</v>
      </c>
      <c r="D313" s="29">
        <f t="shared" si="229"/>
        <v>5811.83511677144</v>
      </c>
      <c r="E313" s="29">
        <f t="shared" si="230"/>
        <v>1341.192745047116</v>
      </c>
      <c r="F313" s="29">
        <f t="shared" si="231"/>
        <v>2682.385490094232</v>
      </c>
      <c r="G313" s="29">
        <f t="shared" si="232"/>
        <v>2905.91755838572</v>
      </c>
      <c r="H313" s="31">
        <f t="shared" si="233"/>
        <v>33.529818626177899</v>
      </c>
      <c r="I313" s="27"/>
    </row>
    <row r="314" spans="1:9" x14ac:dyDescent="0.2">
      <c r="A314" s="25" t="s">
        <v>1867</v>
      </c>
      <c r="B314" s="25" t="s">
        <v>6</v>
      </c>
      <c r="C314" s="29">
        <f t="shared" si="228"/>
        <v>73229.123879572537</v>
      </c>
      <c r="D314" s="29">
        <f t="shared" si="229"/>
        <v>6102.4268726100127</v>
      </c>
      <c r="E314" s="29">
        <f t="shared" si="230"/>
        <v>1408.2523822994719</v>
      </c>
      <c r="F314" s="29">
        <f t="shared" si="231"/>
        <v>2816.5047645989439</v>
      </c>
      <c r="G314" s="29">
        <f t="shared" si="232"/>
        <v>3051.2134363050063</v>
      </c>
      <c r="H314" s="31">
        <f t="shared" si="233"/>
        <v>35.206309557486797</v>
      </c>
      <c r="I314" s="27"/>
    </row>
    <row r="315" spans="1:9" x14ac:dyDescent="0.2">
      <c r="C315" s="29"/>
      <c r="D315" s="29"/>
      <c r="E315" s="29"/>
      <c r="F315" s="29"/>
      <c r="G315" s="29"/>
      <c r="I315" s="27"/>
    </row>
    <row r="316" spans="1:9" x14ac:dyDescent="0.2">
      <c r="A316" s="25" t="s">
        <v>1868</v>
      </c>
      <c r="B316" s="25" t="s">
        <v>2</v>
      </c>
      <c r="C316" s="29">
        <f t="shared" ref="C316:C322" si="234">H316*2080</f>
        <v>55191.146718359429</v>
      </c>
      <c r="D316" s="29">
        <f t="shared" ref="D316:D322" si="235">H316*173.33333</f>
        <v>4599.2621380826013</v>
      </c>
      <c r="E316" s="29">
        <f t="shared" ref="E316:E322" si="236">H316*40</f>
        <v>1061.3682061222967</v>
      </c>
      <c r="F316" s="29">
        <f t="shared" ref="F316:F322" si="237">H316*80</f>
        <v>2122.7364122445933</v>
      </c>
      <c r="G316" s="29">
        <f t="shared" ref="G316:G322" si="238">H316*(173.33333/2)</f>
        <v>2299.6310690413006</v>
      </c>
      <c r="H316" s="31">
        <f>H308*101%</f>
        <v>26.534205153057417</v>
      </c>
      <c r="I316" s="27"/>
    </row>
    <row r="317" spans="1:9" x14ac:dyDescent="0.2">
      <c r="A317" s="25" t="s">
        <v>1868</v>
      </c>
      <c r="B317" s="25" t="s">
        <v>1</v>
      </c>
      <c r="C317" s="29">
        <f t="shared" si="234"/>
        <v>57950.704054277405</v>
      </c>
      <c r="D317" s="29">
        <f t="shared" si="235"/>
        <v>4829.2252449867319</v>
      </c>
      <c r="E317" s="29">
        <f t="shared" si="236"/>
        <v>1114.4366164284115</v>
      </c>
      <c r="F317" s="29">
        <f t="shared" si="237"/>
        <v>2228.8732328568231</v>
      </c>
      <c r="G317" s="29">
        <f t="shared" si="238"/>
        <v>2414.612622493366</v>
      </c>
      <c r="H317" s="31">
        <f t="shared" ref="H317:H322" si="239">H316*105%</f>
        <v>27.860915410710291</v>
      </c>
      <c r="I317" s="27"/>
    </row>
    <row r="318" spans="1:9" x14ac:dyDescent="0.2">
      <c r="A318" s="25" t="s">
        <v>1868</v>
      </c>
      <c r="B318" s="25" t="s">
        <v>0</v>
      </c>
      <c r="C318" s="29">
        <f t="shared" si="234"/>
        <v>60848.239256991277</v>
      </c>
      <c r="D318" s="29">
        <f t="shared" si="235"/>
        <v>5070.6865072360688</v>
      </c>
      <c r="E318" s="29">
        <f t="shared" si="236"/>
        <v>1170.1584472498323</v>
      </c>
      <c r="F318" s="29">
        <f t="shared" si="237"/>
        <v>2340.3168944996646</v>
      </c>
      <c r="G318" s="29">
        <f t="shared" si="238"/>
        <v>2535.3432536180344</v>
      </c>
      <c r="H318" s="31">
        <f t="shared" si="239"/>
        <v>29.253961181245806</v>
      </c>
      <c r="I318" s="27"/>
    </row>
    <row r="319" spans="1:9" x14ac:dyDescent="0.2">
      <c r="A319" s="25" t="s">
        <v>1868</v>
      </c>
      <c r="B319" s="25" t="s">
        <v>9</v>
      </c>
      <c r="C319" s="29">
        <f t="shared" si="234"/>
        <v>63890.651219840838</v>
      </c>
      <c r="D319" s="29">
        <f t="shared" si="235"/>
        <v>5324.2208325978727</v>
      </c>
      <c r="E319" s="29">
        <f t="shared" si="236"/>
        <v>1228.6663696123239</v>
      </c>
      <c r="F319" s="29">
        <f t="shared" si="237"/>
        <v>2457.3327392246479</v>
      </c>
      <c r="G319" s="29">
        <f t="shared" si="238"/>
        <v>2662.1104162989363</v>
      </c>
      <c r="H319" s="31">
        <f t="shared" si="239"/>
        <v>30.716659240308097</v>
      </c>
      <c r="I319" s="27"/>
    </row>
    <row r="320" spans="1:9" x14ac:dyDescent="0.2">
      <c r="A320" s="25" t="s">
        <v>1868</v>
      </c>
      <c r="B320" s="25" t="s">
        <v>8</v>
      </c>
      <c r="C320" s="29">
        <f t="shared" si="234"/>
        <v>67085.183780832886</v>
      </c>
      <c r="D320" s="29">
        <f t="shared" si="235"/>
        <v>5590.4318742277665</v>
      </c>
      <c r="E320" s="29">
        <f t="shared" si="236"/>
        <v>1290.0996880929401</v>
      </c>
      <c r="F320" s="29">
        <f t="shared" si="237"/>
        <v>2580.1993761858803</v>
      </c>
      <c r="G320" s="29">
        <f t="shared" si="238"/>
        <v>2795.2159371138832</v>
      </c>
      <c r="H320" s="31">
        <f t="shared" si="239"/>
        <v>32.252492202323502</v>
      </c>
      <c r="I320" s="27"/>
    </row>
    <row r="321" spans="1:9" x14ac:dyDescent="0.2">
      <c r="A321" s="25" t="s">
        <v>1868</v>
      </c>
      <c r="B321" s="25" t="s">
        <v>7</v>
      </c>
      <c r="C321" s="29">
        <f t="shared" si="234"/>
        <v>70439.442969874537</v>
      </c>
      <c r="D321" s="29">
        <f t="shared" si="235"/>
        <v>5869.9534679391545</v>
      </c>
      <c r="E321" s="29">
        <f t="shared" si="236"/>
        <v>1354.6046724975872</v>
      </c>
      <c r="F321" s="29">
        <f t="shared" si="237"/>
        <v>2709.2093449951744</v>
      </c>
      <c r="G321" s="29">
        <f t="shared" si="238"/>
        <v>2934.9767339695773</v>
      </c>
      <c r="H321" s="31">
        <f t="shared" si="239"/>
        <v>33.86511681243968</v>
      </c>
      <c r="I321" s="27"/>
    </row>
    <row r="322" spans="1:9" x14ac:dyDescent="0.2">
      <c r="A322" s="25" t="s">
        <v>1868</v>
      </c>
      <c r="B322" s="25" t="s">
        <v>6</v>
      </c>
      <c r="C322" s="29">
        <f t="shared" si="234"/>
        <v>73961.41511836827</v>
      </c>
      <c r="D322" s="29">
        <f t="shared" si="235"/>
        <v>6163.4511413361133</v>
      </c>
      <c r="E322" s="29">
        <f t="shared" si="236"/>
        <v>1422.3349061224667</v>
      </c>
      <c r="F322" s="29">
        <f t="shared" si="237"/>
        <v>2844.6698122449334</v>
      </c>
      <c r="G322" s="29">
        <f t="shared" si="238"/>
        <v>3081.7255706680567</v>
      </c>
      <c r="H322" s="31">
        <f t="shared" si="239"/>
        <v>35.558372653061667</v>
      </c>
      <c r="I322" s="27"/>
    </row>
    <row r="323" spans="1:9" x14ac:dyDescent="0.2">
      <c r="C323" s="29"/>
      <c r="D323" s="29"/>
      <c r="E323" s="29"/>
      <c r="F323" s="29"/>
      <c r="G323" s="29"/>
      <c r="I323" s="27"/>
    </row>
    <row r="324" spans="1:9" x14ac:dyDescent="0.2">
      <c r="A324" s="25" t="s">
        <v>1869</v>
      </c>
      <c r="B324" s="25" t="s">
        <v>2</v>
      </c>
      <c r="C324" s="29">
        <f t="shared" ref="C324:C330" si="240">H324*2080</f>
        <v>55743.058185543021</v>
      </c>
      <c r="D324" s="29">
        <f t="shared" ref="D324:D330" si="241">H324*173.33333</f>
        <v>4645.2547594634279</v>
      </c>
      <c r="E324" s="29">
        <f t="shared" ref="E324:E330" si="242">H324*40</f>
        <v>1071.9818881835197</v>
      </c>
      <c r="F324" s="29">
        <f t="shared" ref="F324:F330" si="243">H324*80</f>
        <v>2143.9637763670394</v>
      </c>
      <c r="G324" s="29">
        <f t="shared" ref="G324:G330" si="244">H324*(173.33333/2)</f>
        <v>2322.627379731714</v>
      </c>
      <c r="H324" s="31">
        <f>H316*101%</f>
        <v>26.799547204587991</v>
      </c>
      <c r="I324" s="27"/>
    </row>
    <row r="325" spans="1:9" x14ac:dyDescent="0.2">
      <c r="A325" s="25" t="s">
        <v>1869</v>
      </c>
      <c r="B325" s="25" t="s">
        <v>1</v>
      </c>
      <c r="C325" s="29">
        <f t="shared" si="240"/>
        <v>58530.211094820173</v>
      </c>
      <c r="D325" s="29">
        <f t="shared" si="241"/>
        <v>4877.5174974365991</v>
      </c>
      <c r="E325" s="29">
        <f t="shared" si="242"/>
        <v>1125.5809825926958</v>
      </c>
      <c r="F325" s="29">
        <f t="shared" si="243"/>
        <v>2251.1619651853916</v>
      </c>
      <c r="G325" s="29">
        <f t="shared" si="244"/>
        <v>2438.7587487182996</v>
      </c>
      <c r="H325" s="31">
        <f t="shared" ref="H325:H330" si="245">H324*105%</f>
        <v>28.139524564817393</v>
      </c>
      <c r="I325" s="27"/>
    </row>
    <row r="326" spans="1:9" x14ac:dyDescent="0.2">
      <c r="A326" s="25" t="s">
        <v>1869</v>
      </c>
      <c r="B326" s="25" t="s">
        <v>0</v>
      </c>
      <c r="C326" s="29">
        <f t="shared" si="240"/>
        <v>61456.721649561186</v>
      </c>
      <c r="D326" s="29">
        <f t="shared" si="241"/>
        <v>5121.3933723084292</v>
      </c>
      <c r="E326" s="29">
        <f t="shared" si="242"/>
        <v>1181.8600317223306</v>
      </c>
      <c r="F326" s="29">
        <f t="shared" si="243"/>
        <v>2363.7200634446613</v>
      </c>
      <c r="G326" s="29">
        <f t="shared" si="244"/>
        <v>2560.6966861542146</v>
      </c>
      <c r="H326" s="31">
        <f t="shared" si="245"/>
        <v>29.546500793058264</v>
      </c>
      <c r="I326" s="27"/>
    </row>
    <row r="327" spans="1:9" x14ac:dyDescent="0.2">
      <c r="A327" s="25" t="s">
        <v>1869</v>
      </c>
      <c r="B327" s="25" t="s">
        <v>9</v>
      </c>
      <c r="C327" s="29">
        <f t="shared" si="240"/>
        <v>64529.557732039255</v>
      </c>
      <c r="D327" s="29">
        <f t="shared" si="241"/>
        <v>5377.4630409238516</v>
      </c>
      <c r="E327" s="29">
        <f t="shared" si="242"/>
        <v>1240.9530333084472</v>
      </c>
      <c r="F327" s="29">
        <f t="shared" si="243"/>
        <v>2481.9060666168943</v>
      </c>
      <c r="G327" s="29">
        <f t="shared" si="244"/>
        <v>2688.7315204619258</v>
      </c>
      <c r="H327" s="31">
        <f t="shared" si="245"/>
        <v>31.023825832711179</v>
      </c>
      <c r="I327" s="27"/>
    </row>
    <row r="328" spans="1:9" x14ac:dyDescent="0.2">
      <c r="A328" s="25" t="s">
        <v>1869</v>
      </c>
      <c r="B328" s="25" t="s">
        <v>8</v>
      </c>
      <c r="C328" s="29">
        <f t="shared" si="240"/>
        <v>67756.03561864121</v>
      </c>
      <c r="D328" s="29">
        <f t="shared" si="241"/>
        <v>5646.3361929700432</v>
      </c>
      <c r="E328" s="29">
        <f t="shared" si="242"/>
        <v>1303.0006849738695</v>
      </c>
      <c r="F328" s="29">
        <f t="shared" si="243"/>
        <v>2606.001369947739</v>
      </c>
      <c r="G328" s="29">
        <f t="shared" si="244"/>
        <v>2823.1680964850216</v>
      </c>
      <c r="H328" s="31">
        <f t="shared" si="245"/>
        <v>32.575017124346736</v>
      </c>
      <c r="I328" s="27"/>
    </row>
    <row r="329" spans="1:9" x14ac:dyDescent="0.2">
      <c r="A329" s="25" t="s">
        <v>1869</v>
      </c>
      <c r="B329" s="25" t="s">
        <v>7</v>
      </c>
      <c r="C329" s="29">
        <f t="shared" si="240"/>
        <v>71143.837399573269</v>
      </c>
      <c r="D329" s="29">
        <f t="shared" si="241"/>
        <v>5928.6530026185455</v>
      </c>
      <c r="E329" s="29">
        <f t="shared" si="242"/>
        <v>1368.1507192225629</v>
      </c>
      <c r="F329" s="29">
        <f t="shared" si="243"/>
        <v>2736.3014384451258</v>
      </c>
      <c r="G329" s="29">
        <f t="shared" si="244"/>
        <v>2964.3265013092728</v>
      </c>
      <c r="H329" s="31">
        <f t="shared" si="245"/>
        <v>34.203767980564074</v>
      </c>
      <c r="I329" s="27"/>
    </row>
    <row r="330" spans="1:9" x14ac:dyDescent="0.2">
      <c r="A330" s="25" t="s">
        <v>1869</v>
      </c>
      <c r="B330" s="25" t="s">
        <v>6</v>
      </c>
      <c r="C330" s="29">
        <f t="shared" si="240"/>
        <v>74701.029269551946</v>
      </c>
      <c r="D330" s="29">
        <f t="shared" si="241"/>
        <v>6225.0856527494734</v>
      </c>
      <c r="E330" s="29">
        <f t="shared" si="242"/>
        <v>1436.558255183691</v>
      </c>
      <c r="F330" s="29">
        <f t="shared" si="243"/>
        <v>2873.116510367382</v>
      </c>
      <c r="G330" s="29">
        <f t="shared" si="244"/>
        <v>3112.5428263747367</v>
      </c>
      <c r="H330" s="31">
        <f t="shared" si="245"/>
        <v>35.913956379592278</v>
      </c>
      <c r="I330" s="27"/>
    </row>
    <row r="331" spans="1:9" x14ac:dyDescent="0.2">
      <c r="C331" s="29"/>
      <c r="D331" s="29"/>
      <c r="E331" s="29"/>
      <c r="F331" s="29"/>
      <c r="G331" s="29"/>
      <c r="I331" s="27"/>
    </row>
    <row r="332" spans="1:9" x14ac:dyDescent="0.2">
      <c r="A332" s="25" t="s">
        <v>1870</v>
      </c>
      <c r="B332" s="25" t="s">
        <v>2</v>
      </c>
      <c r="C332" s="29">
        <f t="shared" ref="C332:C338" si="246">H332*2080</f>
        <v>56300.488767398449</v>
      </c>
      <c r="D332" s="29">
        <f t="shared" ref="D332:D338" si="247">H332*173.33333</f>
        <v>4691.7073070580618</v>
      </c>
      <c r="E332" s="29">
        <f t="shared" ref="E332:E338" si="248">H332*40</f>
        <v>1082.7017070653549</v>
      </c>
      <c r="F332" s="29">
        <f t="shared" ref="F332:F338" si="249">H332*80</f>
        <v>2165.4034141307097</v>
      </c>
      <c r="G332" s="29">
        <f t="shared" ref="G332:G338" si="250">H332*(173.33333/2)</f>
        <v>2345.8536535290309</v>
      </c>
      <c r="H332" s="31">
        <f>H324*101%</f>
        <v>27.06754267663387</v>
      </c>
      <c r="I332" s="27"/>
    </row>
    <row r="333" spans="1:9" x14ac:dyDescent="0.2">
      <c r="A333" s="25" t="s">
        <v>1870</v>
      </c>
      <c r="B333" s="25" t="s">
        <v>1</v>
      </c>
      <c r="C333" s="29">
        <f t="shared" si="246"/>
        <v>59115.51320576838</v>
      </c>
      <c r="D333" s="29">
        <f t="shared" si="247"/>
        <v>4926.2926724109648</v>
      </c>
      <c r="E333" s="29">
        <f t="shared" si="248"/>
        <v>1136.8367924186227</v>
      </c>
      <c r="F333" s="29">
        <f t="shared" si="249"/>
        <v>2273.6735848372455</v>
      </c>
      <c r="G333" s="29">
        <f t="shared" si="250"/>
        <v>2463.1463362054824</v>
      </c>
      <c r="H333" s="31">
        <f t="shared" ref="H333:H338" si="251">H332*105%</f>
        <v>28.420919810465566</v>
      </c>
      <c r="I333" s="27"/>
    </row>
    <row r="334" spans="1:9" x14ac:dyDescent="0.2">
      <c r="A334" s="25" t="s">
        <v>1870</v>
      </c>
      <c r="B334" s="25" t="s">
        <v>0</v>
      </c>
      <c r="C334" s="29">
        <f t="shared" si="246"/>
        <v>62071.288866056799</v>
      </c>
      <c r="D334" s="29">
        <f t="shared" si="247"/>
        <v>5172.6073060315139</v>
      </c>
      <c r="E334" s="29">
        <f t="shared" si="248"/>
        <v>1193.6786320395538</v>
      </c>
      <c r="F334" s="29">
        <f t="shared" si="249"/>
        <v>2387.3572640791076</v>
      </c>
      <c r="G334" s="29">
        <f t="shared" si="250"/>
        <v>2586.3036530157569</v>
      </c>
      <c r="H334" s="31">
        <f t="shared" si="251"/>
        <v>29.841965800988845</v>
      </c>
      <c r="I334" s="27"/>
    </row>
    <row r="335" spans="1:9" x14ac:dyDescent="0.2">
      <c r="A335" s="25" t="s">
        <v>1870</v>
      </c>
      <c r="B335" s="25" t="s">
        <v>9</v>
      </c>
      <c r="C335" s="29">
        <f t="shared" si="246"/>
        <v>65174.853309359642</v>
      </c>
      <c r="D335" s="29">
        <f t="shared" si="247"/>
        <v>5431.2376713330896</v>
      </c>
      <c r="E335" s="29">
        <f t="shared" si="248"/>
        <v>1253.3625636415316</v>
      </c>
      <c r="F335" s="29">
        <f t="shared" si="249"/>
        <v>2506.7251272830631</v>
      </c>
      <c r="G335" s="29">
        <f t="shared" si="250"/>
        <v>2715.6188356665448</v>
      </c>
      <c r="H335" s="31">
        <f t="shared" si="251"/>
        <v>31.334064091038289</v>
      </c>
      <c r="I335" s="27"/>
    </row>
    <row r="336" spans="1:9" x14ac:dyDescent="0.2">
      <c r="A336" s="25" t="s">
        <v>1870</v>
      </c>
      <c r="B336" s="25" t="s">
        <v>8</v>
      </c>
      <c r="C336" s="29">
        <f t="shared" si="246"/>
        <v>68433.595974827636</v>
      </c>
      <c r="D336" s="29">
        <f t="shared" si="247"/>
        <v>5702.7995548997442</v>
      </c>
      <c r="E336" s="29">
        <f t="shared" si="248"/>
        <v>1316.0306918236083</v>
      </c>
      <c r="F336" s="29">
        <f t="shared" si="249"/>
        <v>2632.0613836472166</v>
      </c>
      <c r="G336" s="29">
        <f t="shared" si="250"/>
        <v>2851.3997774498721</v>
      </c>
      <c r="H336" s="31">
        <f t="shared" si="251"/>
        <v>32.900767295590207</v>
      </c>
      <c r="I336" s="27"/>
    </row>
    <row r="337" spans="1:9" x14ac:dyDescent="0.2">
      <c r="A337" s="25" t="s">
        <v>1870</v>
      </c>
      <c r="B337" s="25" t="s">
        <v>7</v>
      </c>
      <c r="C337" s="29">
        <f t="shared" si="246"/>
        <v>71855.27577356901</v>
      </c>
      <c r="D337" s="29">
        <f t="shared" si="247"/>
        <v>5987.9395326447311</v>
      </c>
      <c r="E337" s="29">
        <f t="shared" si="248"/>
        <v>1381.8322264147887</v>
      </c>
      <c r="F337" s="29">
        <f t="shared" si="249"/>
        <v>2763.6644528295774</v>
      </c>
      <c r="G337" s="29">
        <f t="shared" si="250"/>
        <v>2993.9697663223656</v>
      </c>
      <c r="H337" s="31">
        <f t="shared" si="251"/>
        <v>34.545805660369716</v>
      </c>
      <c r="I337" s="27"/>
    </row>
    <row r="338" spans="1:9" x14ac:dyDescent="0.2">
      <c r="A338" s="25" t="s">
        <v>1870</v>
      </c>
      <c r="B338" s="25" t="s">
        <v>6</v>
      </c>
      <c r="C338" s="29">
        <f t="shared" si="246"/>
        <v>75448.039562247475</v>
      </c>
      <c r="D338" s="29">
        <f t="shared" si="247"/>
        <v>6287.3365092769691</v>
      </c>
      <c r="E338" s="29">
        <f t="shared" si="248"/>
        <v>1450.9238377355282</v>
      </c>
      <c r="F338" s="29">
        <f t="shared" si="249"/>
        <v>2901.8476754710564</v>
      </c>
      <c r="G338" s="29">
        <f t="shared" si="250"/>
        <v>3143.6682546384845</v>
      </c>
      <c r="H338" s="31">
        <f t="shared" si="251"/>
        <v>36.273095943388206</v>
      </c>
      <c r="I338" s="27"/>
    </row>
    <row r="339" spans="1:9" x14ac:dyDescent="0.2">
      <c r="C339" s="29"/>
      <c r="D339" s="29"/>
      <c r="E339" s="29"/>
      <c r="F339" s="29"/>
      <c r="G339" s="29"/>
      <c r="I339" s="27"/>
    </row>
    <row r="340" spans="1:9" x14ac:dyDescent="0.2">
      <c r="A340" s="25" t="s">
        <v>1871</v>
      </c>
      <c r="B340" s="25" t="s">
        <v>2</v>
      </c>
      <c r="C340" s="29">
        <f t="shared" ref="C340:C346" si="252">H340*2080</f>
        <v>56863.493655072438</v>
      </c>
      <c r="D340" s="29">
        <f t="shared" ref="D340:D346" si="253">H340*173.33333</f>
        <v>4738.6243801286419</v>
      </c>
      <c r="E340" s="29">
        <f t="shared" ref="E340:E346" si="254">H340*40</f>
        <v>1093.5287241360083</v>
      </c>
      <c r="F340" s="29">
        <f t="shared" ref="F340:F346" si="255">H340*80</f>
        <v>2187.0574482720167</v>
      </c>
      <c r="G340" s="29">
        <f t="shared" ref="G340:G346" si="256">H340*(173.33333/2)</f>
        <v>2369.3121900643209</v>
      </c>
      <c r="H340" s="31">
        <f>H332*101%</f>
        <v>27.338218103400209</v>
      </c>
      <c r="I340" s="27"/>
    </row>
    <row r="341" spans="1:9" x14ac:dyDescent="0.2">
      <c r="A341" s="25" t="s">
        <v>1871</v>
      </c>
      <c r="B341" s="25" t="s">
        <v>1</v>
      </c>
      <c r="C341" s="29">
        <f t="shared" si="252"/>
        <v>59706.668337826057</v>
      </c>
      <c r="D341" s="29">
        <f t="shared" si="253"/>
        <v>4975.5555991350748</v>
      </c>
      <c r="E341" s="29">
        <f t="shared" si="254"/>
        <v>1148.2051603428088</v>
      </c>
      <c r="F341" s="29">
        <f t="shared" si="255"/>
        <v>2296.4103206856175</v>
      </c>
      <c r="G341" s="29">
        <f t="shared" si="256"/>
        <v>2487.7777995675374</v>
      </c>
      <c r="H341" s="31">
        <f t="shared" ref="H341:H346" si="257">H340*105%</f>
        <v>28.705129008570221</v>
      </c>
      <c r="I341" s="27"/>
    </row>
    <row r="342" spans="1:9" x14ac:dyDescent="0.2">
      <c r="A342" s="25" t="s">
        <v>1871</v>
      </c>
      <c r="B342" s="25" t="s">
        <v>0</v>
      </c>
      <c r="C342" s="29">
        <f t="shared" si="252"/>
        <v>62692.001754717363</v>
      </c>
      <c r="D342" s="29">
        <f t="shared" si="253"/>
        <v>5224.3333790918286</v>
      </c>
      <c r="E342" s="29">
        <f t="shared" si="254"/>
        <v>1205.6154183599492</v>
      </c>
      <c r="F342" s="29">
        <f t="shared" si="255"/>
        <v>2411.2308367198984</v>
      </c>
      <c r="G342" s="29">
        <f t="shared" si="256"/>
        <v>2612.1666895459143</v>
      </c>
      <c r="H342" s="31">
        <f t="shared" si="257"/>
        <v>30.140385458998733</v>
      </c>
      <c r="I342" s="27"/>
    </row>
    <row r="343" spans="1:9" x14ac:dyDescent="0.2">
      <c r="A343" s="25" t="s">
        <v>1871</v>
      </c>
      <c r="B343" s="25" t="s">
        <v>9</v>
      </c>
      <c r="C343" s="29">
        <f t="shared" si="252"/>
        <v>65826.601842453238</v>
      </c>
      <c r="D343" s="29">
        <f t="shared" si="253"/>
        <v>5485.5500480464207</v>
      </c>
      <c r="E343" s="29">
        <f t="shared" si="254"/>
        <v>1265.8961892779469</v>
      </c>
      <c r="F343" s="29">
        <f t="shared" si="255"/>
        <v>2531.7923785558937</v>
      </c>
      <c r="G343" s="29">
        <f t="shared" si="256"/>
        <v>2742.7750240232103</v>
      </c>
      <c r="H343" s="31">
        <f t="shared" si="257"/>
        <v>31.647404731948672</v>
      </c>
      <c r="I343" s="27"/>
    </row>
    <row r="344" spans="1:9" x14ac:dyDescent="0.2">
      <c r="A344" s="25" t="s">
        <v>1871</v>
      </c>
      <c r="B344" s="25" t="s">
        <v>8</v>
      </c>
      <c r="C344" s="29">
        <f t="shared" si="252"/>
        <v>69117.931934575914</v>
      </c>
      <c r="D344" s="29">
        <f t="shared" si="253"/>
        <v>5759.8275504487419</v>
      </c>
      <c r="E344" s="29">
        <f t="shared" si="254"/>
        <v>1329.1909987418444</v>
      </c>
      <c r="F344" s="29">
        <f t="shared" si="255"/>
        <v>2658.3819974836888</v>
      </c>
      <c r="G344" s="29">
        <f t="shared" si="256"/>
        <v>2879.913775224371</v>
      </c>
      <c r="H344" s="31">
        <f t="shared" si="257"/>
        <v>33.22977496854611</v>
      </c>
      <c r="I344" s="27"/>
    </row>
    <row r="345" spans="1:9" x14ac:dyDescent="0.2">
      <c r="A345" s="25" t="s">
        <v>1871</v>
      </c>
      <c r="B345" s="25" t="s">
        <v>7</v>
      </c>
      <c r="C345" s="29">
        <f t="shared" si="252"/>
        <v>72573.828531304709</v>
      </c>
      <c r="D345" s="29">
        <f t="shared" si="253"/>
        <v>6047.8189279711796</v>
      </c>
      <c r="E345" s="29">
        <f t="shared" si="254"/>
        <v>1395.6505486789367</v>
      </c>
      <c r="F345" s="29">
        <f t="shared" si="255"/>
        <v>2791.3010973578735</v>
      </c>
      <c r="G345" s="29">
        <f t="shared" si="256"/>
        <v>3023.9094639855898</v>
      </c>
      <c r="H345" s="31">
        <f t="shared" si="257"/>
        <v>34.89126371697342</v>
      </c>
      <c r="I345" s="27"/>
    </row>
    <row r="346" spans="1:9" x14ac:dyDescent="0.2">
      <c r="A346" s="25" t="s">
        <v>1871</v>
      </c>
      <c r="B346" s="25" t="s">
        <v>6</v>
      </c>
      <c r="C346" s="29">
        <f t="shared" si="252"/>
        <v>76202.519957869939</v>
      </c>
      <c r="D346" s="29">
        <f t="shared" si="253"/>
        <v>6350.2098743697388</v>
      </c>
      <c r="E346" s="29">
        <f t="shared" si="254"/>
        <v>1465.4330761128836</v>
      </c>
      <c r="F346" s="29">
        <f t="shared" si="255"/>
        <v>2930.8661522257671</v>
      </c>
      <c r="G346" s="29">
        <f t="shared" si="256"/>
        <v>3175.1049371848694</v>
      </c>
      <c r="H346" s="31">
        <f t="shared" si="257"/>
        <v>36.635826902822089</v>
      </c>
      <c r="I346" s="27"/>
    </row>
    <row r="347" spans="1:9" x14ac:dyDescent="0.2">
      <c r="C347" s="29"/>
      <c r="D347" s="29"/>
      <c r="E347" s="29"/>
      <c r="F347" s="29"/>
      <c r="G347" s="29"/>
      <c r="I347" s="27"/>
    </row>
    <row r="348" spans="1:9" x14ac:dyDescent="0.2">
      <c r="A348" s="25" t="s">
        <v>1872</v>
      </c>
      <c r="B348" s="25" t="s">
        <v>2</v>
      </c>
      <c r="C348" s="29">
        <f t="shared" ref="C348:C354" si="258">H348*2080</f>
        <v>57432.128591623157</v>
      </c>
      <c r="D348" s="29">
        <f t="shared" ref="D348:D354" si="259">H348*173.33333</f>
        <v>4786.0106239299284</v>
      </c>
      <c r="E348" s="29">
        <f t="shared" ref="E348:E354" si="260">H348*40</f>
        <v>1104.4640113773685</v>
      </c>
      <c r="F348" s="29">
        <f t="shared" ref="F348:F354" si="261">H348*80</f>
        <v>2208.928022754737</v>
      </c>
      <c r="G348" s="29">
        <f t="shared" ref="G348:G354" si="262">H348*(173.33333/2)</f>
        <v>2393.0053119649642</v>
      </c>
      <c r="H348" s="31">
        <f>H340*101%</f>
        <v>27.611600284434211</v>
      </c>
      <c r="I348" s="27"/>
    </row>
    <row r="349" spans="1:9" x14ac:dyDescent="0.2">
      <c r="A349" s="25" t="s">
        <v>1872</v>
      </c>
      <c r="B349" s="25" t="s">
        <v>1</v>
      </c>
      <c r="C349" s="29">
        <f t="shared" si="258"/>
        <v>60303.735021204317</v>
      </c>
      <c r="D349" s="29">
        <f t="shared" si="259"/>
        <v>5025.3111551264246</v>
      </c>
      <c r="E349" s="29">
        <f t="shared" si="260"/>
        <v>1159.6872119462369</v>
      </c>
      <c r="F349" s="29">
        <f t="shared" si="261"/>
        <v>2319.3744238924737</v>
      </c>
      <c r="G349" s="29">
        <f t="shared" si="262"/>
        <v>2512.6555775632123</v>
      </c>
      <c r="H349" s="31">
        <f t="shared" ref="H349:H354" si="263">H348*105%</f>
        <v>28.992180298655921</v>
      </c>
      <c r="I349" s="27"/>
    </row>
    <row r="350" spans="1:9" x14ac:dyDescent="0.2">
      <c r="A350" s="25" t="s">
        <v>1872</v>
      </c>
      <c r="B350" s="25" t="s">
        <v>0</v>
      </c>
      <c r="C350" s="29">
        <f t="shared" si="258"/>
        <v>63318.921772264534</v>
      </c>
      <c r="D350" s="29">
        <f t="shared" si="259"/>
        <v>5276.5767128827465</v>
      </c>
      <c r="E350" s="29">
        <f t="shared" si="260"/>
        <v>1217.6715725435488</v>
      </c>
      <c r="F350" s="29">
        <f t="shared" si="261"/>
        <v>2435.3431450870976</v>
      </c>
      <c r="G350" s="29">
        <f t="shared" si="262"/>
        <v>2638.2883564413733</v>
      </c>
      <c r="H350" s="31">
        <f t="shared" si="263"/>
        <v>30.441789313588718</v>
      </c>
      <c r="I350" s="27"/>
    </row>
    <row r="351" spans="1:9" x14ac:dyDescent="0.2">
      <c r="A351" s="25" t="s">
        <v>1872</v>
      </c>
      <c r="B351" s="25" t="s">
        <v>9</v>
      </c>
      <c r="C351" s="29">
        <f t="shared" si="258"/>
        <v>66484.867860877755</v>
      </c>
      <c r="D351" s="29">
        <f t="shared" si="259"/>
        <v>5540.4055485268836</v>
      </c>
      <c r="E351" s="29">
        <f t="shared" si="260"/>
        <v>1278.555151170726</v>
      </c>
      <c r="F351" s="29">
        <f t="shared" si="261"/>
        <v>2557.1103023414521</v>
      </c>
      <c r="G351" s="29">
        <f t="shared" si="262"/>
        <v>2770.2027742634418</v>
      </c>
      <c r="H351" s="31">
        <f t="shared" si="263"/>
        <v>31.963878779268153</v>
      </c>
      <c r="I351" s="27"/>
    </row>
    <row r="352" spans="1:9" x14ac:dyDescent="0.2">
      <c r="A352" s="25" t="s">
        <v>1872</v>
      </c>
      <c r="B352" s="25" t="s">
        <v>8</v>
      </c>
      <c r="C352" s="29">
        <f t="shared" si="258"/>
        <v>69809.111253921656</v>
      </c>
      <c r="D352" s="29">
        <f t="shared" si="259"/>
        <v>5817.425825953228</v>
      </c>
      <c r="E352" s="29">
        <f t="shared" si="260"/>
        <v>1342.4829087292624</v>
      </c>
      <c r="F352" s="29">
        <f t="shared" si="261"/>
        <v>2684.9658174585247</v>
      </c>
      <c r="G352" s="29">
        <f t="shared" si="262"/>
        <v>2908.712912976614</v>
      </c>
      <c r="H352" s="31">
        <f t="shared" si="263"/>
        <v>33.562072718231562</v>
      </c>
      <c r="I352" s="27"/>
    </row>
    <row r="353" spans="1:9" x14ac:dyDescent="0.2">
      <c r="A353" s="25" t="s">
        <v>1872</v>
      </c>
      <c r="B353" s="25" t="s">
        <v>7</v>
      </c>
      <c r="C353" s="29">
        <f t="shared" si="258"/>
        <v>73299.566816617735</v>
      </c>
      <c r="D353" s="29">
        <f t="shared" si="259"/>
        <v>6108.2971172508906</v>
      </c>
      <c r="E353" s="29">
        <f t="shared" si="260"/>
        <v>1409.6070541657259</v>
      </c>
      <c r="F353" s="29">
        <f t="shared" si="261"/>
        <v>2819.2141083314518</v>
      </c>
      <c r="G353" s="29">
        <f t="shared" si="262"/>
        <v>3054.1485586254453</v>
      </c>
      <c r="H353" s="31">
        <f t="shared" si="263"/>
        <v>35.240176354143145</v>
      </c>
      <c r="I353" s="27"/>
    </row>
    <row r="354" spans="1:9" x14ac:dyDescent="0.2">
      <c r="A354" s="25" t="s">
        <v>1872</v>
      </c>
      <c r="B354" s="25" t="s">
        <v>6</v>
      </c>
      <c r="C354" s="29">
        <f t="shared" si="258"/>
        <v>76964.545157448636</v>
      </c>
      <c r="D354" s="29">
        <f t="shared" si="259"/>
        <v>6413.7119731134353</v>
      </c>
      <c r="E354" s="29">
        <f t="shared" si="260"/>
        <v>1480.0874068740122</v>
      </c>
      <c r="F354" s="29">
        <f t="shared" si="261"/>
        <v>2960.1748137480245</v>
      </c>
      <c r="G354" s="29">
        <f t="shared" si="262"/>
        <v>3206.8559865567177</v>
      </c>
      <c r="H354" s="31">
        <f t="shared" si="263"/>
        <v>37.002185171850307</v>
      </c>
      <c r="I354" s="27"/>
    </row>
    <row r="355" spans="1:9" x14ac:dyDescent="0.2">
      <c r="C355" s="29"/>
      <c r="D355" s="29"/>
      <c r="E355" s="29"/>
      <c r="F355" s="29"/>
      <c r="G355" s="29"/>
      <c r="I355" s="27"/>
    </row>
    <row r="356" spans="1:9" x14ac:dyDescent="0.2">
      <c r="A356" s="25" t="s">
        <v>1873</v>
      </c>
      <c r="B356" s="25" t="s">
        <v>2</v>
      </c>
      <c r="C356" s="29">
        <f t="shared" ref="C356:C362" si="264">H356*2080</f>
        <v>58006.449877539395</v>
      </c>
      <c r="D356" s="29">
        <f t="shared" ref="D356:D362" si="265">H356*173.33333</f>
        <v>4833.8707301692284</v>
      </c>
      <c r="E356" s="29">
        <f t="shared" ref="E356:E362" si="266">H356*40</f>
        <v>1115.5086514911422</v>
      </c>
      <c r="F356" s="29">
        <f t="shared" ref="F356:F362" si="267">H356*80</f>
        <v>2231.0173029822845</v>
      </c>
      <c r="G356" s="29">
        <f t="shared" ref="G356:G362" si="268">H356*(173.33333/2)</f>
        <v>2416.9353650846142</v>
      </c>
      <c r="H356" s="31">
        <f>H348*101%</f>
        <v>27.887716287278554</v>
      </c>
      <c r="I356" s="27"/>
    </row>
    <row r="357" spans="1:9" x14ac:dyDescent="0.2">
      <c r="A357" s="25" t="s">
        <v>1873</v>
      </c>
      <c r="B357" s="25" t="s">
        <v>1</v>
      </c>
      <c r="C357" s="29">
        <f t="shared" si="264"/>
        <v>60906.772371416366</v>
      </c>
      <c r="D357" s="29">
        <f t="shared" si="265"/>
        <v>5075.5642666776894</v>
      </c>
      <c r="E357" s="29">
        <f t="shared" si="266"/>
        <v>1171.2840840656993</v>
      </c>
      <c r="F357" s="29">
        <f t="shared" si="267"/>
        <v>2342.5681681313986</v>
      </c>
      <c r="G357" s="29">
        <f t="shared" si="268"/>
        <v>2537.7821333388447</v>
      </c>
      <c r="H357" s="31">
        <f t="shared" ref="H357:H362" si="269">H356*105%</f>
        <v>29.282102101642483</v>
      </c>
      <c r="I357" s="27"/>
    </row>
    <row r="358" spans="1:9" x14ac:dyDescent="0.2">
      <c r="A358" s="25" t="s">
        <v>1873</v>
      </c>
      <c r="B358" s="25" t="s">
        <v>0</v>
      </c>
      <c r="C358" s="29">
        <f t="shared" si="264"/>
        <v>63952.110989987188</v>
      </c>
      <c r="D358" s="29">
        <f t="shared" si="265"/>
        <v>5329.3424800115745</v>
      </c>
      <c r="E358" s="29">
        <f t="shared" si="266"/>
        <v>1229.8482882689843</v>
      </c>
      <c r="F358" s="29">
        <f t="shared" si="267"/>
        <v>2459.6965765379687</v>
      </c>
      <c r="G358" s="29">
        <f t="shared" si="268"/>
        <v>2664.6712400057872</v>
      </c>
      <c r="H358" s="31">
        <f t="shared" si="269"/>
        <v>30.746207206724609</v>
      </c>
      <c r="I358" s="27"/>
    </row>
    <row r="359" spans="1:9" x14ac:dyDescent="0.2">
      <c r="A359" s="25" t="s">
        <v>1873</v>
      </c>
      <c r="B359" s="25" t="s">
        <v>9</v>
      </c>
      <c r="C359" s="29">
        <f t="shared" si="264"/>
        <v>67149.716539486544</v>
      </c>
      <c r="D359" s="29">
        <f t="shared" si="265"/>
        <v>5595.8096040121536</v>
      </c>
      <c r="E359" s="29">
        <f t="shared" si="266"/>
        <v>1291.3407026824336</v>
      </c>
      <c r="F359" s="29">
        <f t="shared" si="267"/>
        <v>2582.6814053648673</v>
      </c>
      <c r="G359" s="29">
        <f t="shared" si="268"/>
        <v>2797.9048020060768</v>
      </c>
      <c r="H359" s="31">
        <f t="shared" si="269"/>
        <v>32.283517567060841</v>
      </c>
      <c r="I359" s="27"/>
    </row>
    <row r="360" spans="1:9" x14ac:dyDescent="0.2">
      <c r="A360" s="25" t="s">
        <v>1873</v>
      </c>
      <c r="B360" s="25" t="s">
        <v>8</v>
      </c>
      <c r="C360" s="29">
        <f t="shared" si="264"/>
        <v>70507.202366460886</v>
      </c>
      <c r="D360" s="29">
        <f t="shared" si="265"/>
        <v>5875.6000842127614</v>
      </c>
      <c r="E360" s="29">
        <f t="shared" si="266"/>
        <v>1355.9077378165555</v>
      </c>
      <c r="F360" s="29">
        <f t="shared" si="267"/>
        <v>2711.815475633111</v>
      </c>
      <c r="G360" s="29">
        <f t="shared" si="268"/>
        <v>2937.8000421063807</v>
      </c>
      <c r="H360" s="31">
        <f t="shared" si="269"/>
        <v>33.897693445413886</v>
      </c>
      <c r="I360" s="27"/>
    </row>
    <row r="361" spans="1:9" x14ac:dyDescent="0.2">
      <c r="A361" s="25" t="s">
        <v>1873</v>
      </c>
      <c r="B361" s="25" t="s">
        <v>7</v>
      </c>
      <c r="C361" s="29">
        <f t="shared" si="264"/>
        <v>74032.562484783935</v>
      </c>
      <c r="D361" s="29">
        <f t="shared" si="265"/>
        <v>6169.3800884233997</v>
      </c>
      <c r="E361" s="29">
        <f t="shared" si="266"/>
        <v>1423.7031247073833</v>
      </c>
      <c r="F361" s="29">
        <f t="shared" si="267"/>
        <v>2847.4062494147665</v>
      </c>
      <c r="G361" s="29">
        <f t="shared" si="268"/>
        <v>3084.6900442116998</v>
      </c>
      <c r="H361" s="31">
        <f t="shared" si="269"/>
        <v>35.592578117684582</v>
      </c>
      <c r="I361" s="27"/>
    </row>
    <row r="362" spans="1:9" x14ac:dyDescent="0.2">
      <c r="A362" s="25" t="s">
        <v>1873</v>
      </c>
      <c r="B362" s="25" t="s">
        <v>6</v>
      </c>
      <c r="C362" s="29">
        <f t="shared" si="264"/>
        <v>77734.190609023135</v>
      </c>
      <c r="D362" s="29">
        <f t="shared" si="265"/>
        <v>6477.8490928445699</v>
      </c>
      <c r="E362" s="29">
        <f t="shared" si="266"/>
        <v>1494.8882809427525</v>
      </c>
      <c r="F362" s="29">
        <f t="shared" si="267"/>
        <v>2989.7765618855051</v>
      </c>
      <c r="G362" s="29">
        <f t="shared" si="268"/>
        <v>3238.9245464222849</v>
      </c>
      <c r="H362" s="31">
        <f t="shared" si="269"/>
        <v>37.372207023568812</v>
      </c>
      <c r="I362" s="27"/>
    </row>
    <row r="363" spans="1:9" x14ac:dyDescent="0.2">
      <c r="C363" s="29"/>
      <c r="D363" s="29"/>
      <c r="E363" s="29"/>
      <c r="F363" s="29"/>
      <c r="G363" s="29"/>
      <c r="I363" s="27"/>
    </row>
    <row r="364" spans="1:9" x14ac:dyDescent="0.2">
      <c r="A364" s="25" t="s">
        <v>1874</v>
      </c>
      <c r="B364" s="25" t="s">
        <v>2</v>
      </c>
      <c r="C364" s="29">
        <f t="shared" ref="C364:C370" si="270">H364*2080</f>
        <v>58586.514376314786</v>
      </c>
      <c r="D364" s="29">
        <f t="shared" ref="D364:D370" si="271">H364*173.33333</f>
        <v>4882.2094374709204</v>
      </c>
      <c r="E364" s="29">
        <f t="shared" ref="E364:E370" si="272">H364*40</f>
        <v>1126.6637380060536</v>
      </c>
      <c r="F364" s="29">
        <f t="shared" ref="F364:F370" si="273">H364*80</f>
        <v>2253.3274760121071</v>
      </c>
      <c r="G364" s="29">
        <f t="shared" ref="G364:G370" si="274">H364*(173.33333/2)</f>
        <v>2441.1047187354602</v>
      </c>
      <c r="H364" s="31">
        <f>H356*101%</f>
        <v>28.166593450151339</v>
      </c>
      <c r="I364" s="27"/>
    </row>
    <row r="365" spans="1:9" x14ac:dyDescent="0.2">
      <c r="A365" s="25" t="s">
        <v>1874</v>
      </c>
      <c r="B365" s="25" t="s">
        <v>1</v>
      </c>
      <c r="C365" s="29">
        <f t="shared" si="270"/>
        <v>61515.84009513053</v>
      </c>
      <c r="D365" s="29">
        <f t="shared" si="271"/>
        <v>5126.3199093444664</v>
      </c>
      <c r="E365" s="29">
        <f t="shared" si="272"/>
        <v>1182.9969249063563</v>
      </c>
      <c r="F365" s="29">
        <f t="shared" si="273"/>
        <v>2365.9938498127126</v>
      </c>
      <c r="G365" s="29">
        <f t="shared" si="274"/>
        <v>2563.1599546722332</v>
      </c>
      <c r="H365" s="31">
        <f t="shared" ref="H365:H370" si="275">H364*105%</f>
        <v>29.574923122658909</v>
      </c>
      <c r="I365" s="27"/>
    </row>
    <row r="366" spans="1:9" x14ac:dyDescent="0.2">
      <c r="A366" s="25" t="s">
        <v>1874</v>
      </c>
      <c r="B366" s="25" t="s">
        <v>0</v>
      </c>
      <c r="C366" s="29">
        <f t="shared" si="270"/>
        <v>64591.632099887058</v>
      </c>
      <c r="D366" s="29">
        <f t="shared" si="271"/>
        <v>5382.6359048116901</v>
      </c>
      <c r="E366" s="29">
        <f t="shared" si="272"/>
        <v>1242.1467711516741</v>
      </c>
      <c r="F366" s="29">
        <f t="shared" si="273"/>
        <v>2484.2935423033482</v>
      </c>
      <c r="G366" s="29">
        <f t="shared" si="274"/>
        <v>2691.3179524058451</v>
      </c>
      <c r="H366" s="31">
        <f t="shared" si="275"/>
        <v>31.053669278791855</v>
      </c>
      <c r="I366" s="27"/>
    </row>
    <row r="367" spans="1:9" x14ac:dyDescent="0.2">
      <c r="A367" s="25" t="s">
        <v>1874</v>
      </c>
      <c r="B367" s="25" t="s">
        <v>9</v>
      </c>
      <c r="C367" s="29">
        <f t="shared" si="270"/>
        <v>67821.213704881404</v>
      </c>
      <c r="D367" s="29">
        <f t="shared" si="271"/>
        <v>5651.7677000522744</v>
      </c>
      <c r="E367" s="29">
        <f t="shared" si="272"/>
        <v>1304.2541097092578</v>
      </c>
      <c r="F367" s="29">
        <f t="shared" si="273"/>
        <v>2608.5082194185156</v>
      </c>
      <c r="G367" s="29">
        <f t="shared" si="274"/>
        <v>2825.8838500261372</v>
      </c>
      <c r="H367" s="31">
        <f t="shared" si="275"/>
        <v>32.606352742731445</v>
      </c>
      <c r="I367" s="27"/>
    </row>
    <row r="368" spans="1:9" x14ac:dyDescent="0.2">
      <c r="A368" s="25" t="s">
        <v>1874</v>
      </c>
      <c r="B368" s="25" t="s">
        <v>8</v>
      </c>
      <c r="C368" s="29">
        <f t="shared" si="270"/>
        <v>71212.274390125473</v>
      </c>
      <c r="D368" s="29">
        <f t="shared" si="271"/>
        <v>5934.3560850548874</v>
      </c>
      <c r="E368" s="29">
        <f t="shared" si="272"/>
        <v>1369.4668151947208</v>
      </c>
      <c r="F368" s="29">
        <f t="shared" si="273"/>
        <v>2738.9336303894415</v>
      </c>
      <c r="G368" s="29">
        <f t="shared" si="274"/>
        <v>2967.1780425274437</v>
      </c>
      <c r="H368" s="31">
        <f t="shared" si="275"/>
        <v>34.236670379868016</v>
      </c>
      <c r="I368" s="27"/>
    </row>
    <row r="369" spans="1:9" x14ac:dyDescent="0.2">
      <c r="A369" s="25" t="s">
        <v>1874</v>
      </c>
      <c r="B369" s="25" t="s">
        <v>7</v>
      </c>
      <c r="C369" s="29">
        <f t="shared" si="270"/>
        <v>74772.888109631749</v>
      </c>
      <c r="D369" s="29">
        <f t="shared" si="271"/>
        <v>6231.0738893076323</v>
      </c>
      <c r="E369" s="29">
        <f t="shared" si="272"/>
        <v>1437.9401559544567</v>
      </c>
      <c r="F369" s="29">
        <f t="shared" si="273"/>
        <v>2875.8803119089134</v>
      </c>
      <c r="G369" s="29">
        <f t="shared" si="274"/>
        <v>3115.5369446538161</v>
      </c>
      <c r="H369" s="31">
        <f t="shared" si="275"/>
        <v>35.948503898861418</v>
      </c>
      <c r="I369" s="27"/>
    </row>
    <row r="370" spans="1:9" x14ac:dyDescent="0.2">
      <c r="A370" s="25" t="s">
        <v>1874</v>
      </c>
      <c r="B370" s="25" t="s">
        <v>6</v>
      </c>
      <c r="C370" s="29">
        <f t="shared" si="270"/>
        <v>78511.532515113344</v>
      </c>
      <c r="D370" s="29">
        <f t="shared" si="271"/>
        <v>6542.6275837730145</v>
      </c>
      <c r="E370" s="29">
        <f t="shared" si="272"/>
        <v>1509.8371637521795</v>
      </c>
      <c r="F370" s="29">
        <f t="shared" si="273"/>
        <v>3019.6743275043591</v>
      </c>
      <c r="G370" s="29">
        <f t="shared" si="274"/>
        <v>3271.3137918865073</v>
      </c>
      <c r="H370" s="31">
        <f t="shared" si="275"/>
        <v>37.745929093804492</v>
      </c>
      <c r="I370" s="27"/>
    </row>
    <row r="371" spans="1:9" x14ac:dyDescent="0.2">
      <c r="C371" s="29"/>
      <c r="D371" s="29"/>
      <c r="E371" s="29"/>
      <c r="F371" s="29"/>
      <c r="G371" s="29"/>
      <c r="I371" s="27"/>
    </row>
    <row r="372" spans="1:9" x14ac:dyDescent="0.2">
      <c r="A372" s="25" t="s">
        <v>1875</v>
      </c>
      <c r="B372" s="25" t="s">
        <v>2</v>
      </c>
      <c r="C372" s="29">
        <f t="shared" ref="C372:C378" si="276">H372*2080</f>
        <v>59172.379520077935</v>
      </c>
      <c r="D372" s="29">
        <f t="shared" ref="D372:D378" si="277">H372*173.33333</f>
        <v>4931.0315318456296</v>
      </c>
      <c r="E372" s="29">
        <f t="shared" ref="E372:E378" si="278">H372*40</f>
        <v>1137.9303753861141</v>
      </c>
      <c r="F372" s="29">
        <f t="shared" ref="F372:F378" si="279">H372*80</f>
        <v>2275.8607507722281</v>
      </c>
      <c r="G372" s="29">
        <f t="shared" ref="G372:G378" si="280">H372*(173.33333/2)</f>
        <v>2465.5157659228148</v>
      </c>
      <c r="H372" s="31">
        <f>H364*101%</f>
        <v>28.448259384652854</v>
      </c>
      <c r="I372" s="27"/>
    </row>
    <row r="373" spans="1:9" x14ac:dyDescent="0.2">
      <c r="A373" s="25" t="s">
        <v>1875</v>
      </c>
      <c r="B373" s="25" t="s">
        <v>1</v>
      </c>
      <c r="C373" s="29">
        <f t="shared" si="276"/>
        <v>62130.99849608184</v>
      </c>
      <c r="D373" s="29">
        <f t="shared" si="277"/>
        <v>5177.5831084379115</v>
      </c>
      <c r="E373" s="29">
        <f t="shared" si="278"/>
        <v>1194.82689415542</v>
      </c>
      <c r="F373" s="29">
        <f t="shared" si="279"/>
        <v>2389.6537883108399</v>
      </c>
      <c r="G373" s="29">
        <f t="shared" si="280"/>
        <v>2588.7915542189558</v>
      </c>
      <c r="H373" s="31">
        <f t="shared" ref="H373:H378" si="281">H372*105%</f>
        <v>29.870672353885499</v>
      </c>
      <c r="I373" s="27"/>
    </row>
    <row r="374" spans="1:9" x14ac:dyDescent="0.2">
      <c r="A374" s="25" t="s">
        <v>1875</v>
      </c>
      <c r="B374" s="25" t="s">
        <v>0</v>
      </c>
      <c r="C374" s="29">
        <f t="shared" si="276"/>
        <v>65237.548420885934</v>
      </c>
      <c r="D374" s="29">
        <f t="shared" si="277"/>
        <v>5436.4622638598075</v>
      </c>
      <c r="E374" s="29">
        <f t="shared" si="278"/>
        <v>1254.568238863191</v>
      </c>
      <c r="F374" s="29">
        <f t="shared" si="279"/>
        <v>2509.1364777263821</v>
      </c>
      <c r="G374" s="29">
        <f t="shared" si="280"/>
        <v>2718.2311319299038</v>
      </c>
      <c r="H374" s="31">
        <f t="shared" si="281"/>
        <v>31.364205971579775</v>
      </c>
      <c r="I374" s="27"/>
    </row>
    <row r="375" spans="1:9" x14ac:dyDescent="0.2">
      <c r="A375" s="25" t="s">
        <v>1875</v>
      </c>
      <c r="B375" s="25" t="s">
        <v>9</v>
      </c>
      <c r="C375" s="29">
        <f t="shared" si="276"/>
        <v>68499.425841930235</v>
      </c>
      <c r="D375" s="29">
        <f t="shared" si="277"/>
        <v>5708.2853770527981</v>
      </c>
      <c r="E375" s="29">
        <f t="shared" si="278"/>
        <v>1317.2966508063507</v>
      </c>
      <c r="F375" s="29">
        <f t="shared" si="279"/>
        <v>2634.5933016127015</v>
      </c>
      <c r="G375" s="29">
        <f t="shared" si="280"/>
        <v>2854.1426885263991</v>
      </c>
      <c r="H375" s="31">
        <f t="shared" si="281"/>
        <v>32.932416270158768</v>
      </c>
      <c r="I375" s="27"/>
    </row>
    <row r="376" spans="1:9" x14ac:dyDescent="0.2">
      <c r="A376" s="25" t="s">
        <v>1875</v>
      </c>
      <c r="B376" s="25" t="s">
        <v>8</v>
      </c>
      <c r="C376" s="29">
        <f t="shared" si="276"/>
        <v>71924.397134026745</v>
      </c>
      <c r="D376" s="29">
        <f t="shared" si="277"/>
        <v>5993.699645905438</v>
      </c>
      <c r="E376" s="29">
        <f t="shared" si="278"/>
        <v>1383.1614833466683</v>
      </c>
      <c r="F376" s="29">
        <f t="shared" si="279"/>
        <v>2766.3229666933366</v>
      </c>
      <c r="G376" s="29">
        <f t="shared" si="280"/>
        <v>2996.849822952719</v>
      </c>
      <c r="H376" s="31">
        <f t="shared" si="281"/>
        <v>34.579037083666705</v>
      </c>
      <c r="I376" s="27"/>
    </row>
    <row r="377" spans="1:9" x14ac:dyDescent="0.2">
      <c r="A377" s="25" t="s">
        <v>1875</v>
      </c>
      <c r="B377" s="25" t="s">
        <v>7</v>
      </c>
      <c r="C377" s="29">
        <f t="shared" si="276"/>
        <v>75520.616990728086</v>
      </c>
      <c r="D377" s="29">
        <f t="shared" si="277"/>
        <v>6293.3846282007107</v>
      </c>
      <c r="E377" s="29">
        <f t="shared" si="278"/>
        <v>1452.3195575140016</v>
      </c>
      <c r="F377" s="29">
        <f t="shared" si="279"/>
        <v>2904.6391150280033</v>
      </c>
      <c r="G377" s="29">
        <f t="shared" si="280"/>
        <v>3146.6923141003554</v>
      </c>
      <c r="H377" s="31">
        <f t="shared" si="281"/>
        <v>36.307988937850041</v>
      </c>
      <c r="I377" s="27"/>
    </row>
    <row r="378" spans="1:9" x14ac:dyDescent="0.2">
      <c r="A378" s="25" t="s">
        <v>1875</v>
      </c>
      <c r="B378" s="25" t="s">
        <v>6</v>
      </c>
      <c r="C378" s="29">
        <f t="shared" si="276"/>
        <v>79296.647840264501</v>
      </c>
      <c r="D378" s="29">
        <f t="shared" si="277"/>
        <v>6608.0538596107463</v>
      </c>
      <c r="E378" s="29">
        <f t="shared" si="278"/>
        <v>1524.935535389702</v>
      </c>
      <c r="F378" s="29">
        <f t="shared" si="279"/>
        <v>3049.8710707794039</v>
      </c>
      <c r="G378" s="29">
        <f t="shared" si="280"/>
        <v>3304.0269298053731</v>
      </c>
      <c r="H378" s="31">
        <f t="shared" si="281"/>
        <v>38.123388384742547</v>
      </c>
      <c r="I378" s="27"/>
    </row>
    <row r="379" spans="1:9" x14ac:dyDescent="0.2">
      <c r="C379" s="29"/>
      <c r="D379" s="29"/>
      <c r="E379" s="29"/>
      <c r="F379" s="29"/>
      <c r="G379" s="29"/>
      <c r="I379" s="27"/>
    </row>
    <row r="380" spans="1:9" x14ac:dyDescent="0.2">
      <c r="A380" s="25" t="s">
        <v>1876</v>
      </c>
      <c r="B380" s="25" t="s">
        <v>2</v>
      </c>
      <c r="C380" s="29">
        <f t="shared" ref="C380:C386" si="282">H380*2080</f>
        <v>59764.10331527872</v>
      </c>
      <c r="D380" s="29">
        <f t="shared" ref="D380:D386" si="283">H380*173.33333</f>
        <v>4980.3418471640862</v>
      </c>
      <c r="E380" s="29">
        <f t="shared" ref="E380:E386" si="284">H380*40</f>
        <v>1149.3096791399753</v>
      </c>
      <c r="F380" s="29">
        <f t="shared" ref="F380:F386" si="285">H380*80</f>
        <v>2298.6193582799506</v>
      </c>
      <c r="G380" s="29">
        <f t="shared" ref="G380:G386" si="286">H380*(173.33333/2)</f>
        <v>2490.1709235820431</v>
      </c>
      <c r="H380" s="31">
        <f>H372*101%</f>
        <v>28.732741978499384</v>
      </c>
      <c r="I380" s="27"/>
    </row>
    <row r="381" spans="1:9" x14ac:dyDescent="0.2">
      <c r="A381" s="25" t="s">
        <v>1876</v>
      </c>
      <c r="B381" s="25" t="s">
        <v>1</v>
      </c>
      <c r="C381" s="29">
        <f t="shared" si="282"/>
        <v>62752.308481042652</v>
      </c>
      <c r="D381" s="29">
        <f t="shared" si="283"/>
        <v>5229.3589395222907</v>
      </c>
      <c r="E381" s="29">
        <f t="shared" si="284"/>
        <v>1206.7751630969742</v>
      </c>
      <c r="F381" s="29">
        <f t="shared" si="285"/>
        <v>2413.5503261939484</v>
      </c>
      <c r="G381" s="29">
        <f t="shared" si="286"/>
        <v>2614.6794697611454</v>
      </c>
      <c r="H381" s="31">
        <f t="shared" ref="H381:H386" si="287">H380*105%</f>
        <v>30.169379077424352</v>
      </c>
      <c r="I381" s="27"/>
    </row>
    <row r="382" spans="1:9" x14ac:dyDescent="0.2">
      <c r="A382" s="25" t="s">
        <v>1876</v>
      </c>
      <c r="B382" s="25" t="s">
        <v>0</v>
      </c>
      <c r="C382" s="29">
        <f t="shared" si="282"/>
        <v>65889.923905094794</v>
      </c>
      <c r="D382" s="29">
        <f t="shared" si="283"/>
        <v>5490.8268864984057</v>
      </c>
      <c r="E382" s="29">
        <f t="shared" si="284"/>
        <v>1267.1139212518228</v>
      </c>
      <c r="F382" s="29">
        <f t="shared" si="285"/>
        <v>2534.2278425036457</v>
      </c>
      <c r="G382" s="29">
        <f t="shared" si="286"/>
        <v>2745.4134432492028</v>
      </c>
      <c r="H382" s="31">
        <f t="shared" si="287"/>
        <v>31.677848031295571</v>
      </c>
      <c r="I382" s="27"/>
    </row>
    <row r="383" spans="1:9" x14ac:dyDescent="0.2">
      <c r="A383" s="25" t="s">
        <v>1876</v>
      </c>
      <c r="B383" s="25" t="s">
        <v>9</v>
      </c>
      <c r="C383" s="29">
        <f t="shared" si="282"/>
        <v>69184.420100349525</v>
      </c>
      <c r="D383" s="29">
        <f t="shared" si="283"/>
        <v>5765.3682308233256</v>
      </c>
      <c r="E383" s="29">
        <f t="shared" si="284"/>
        <v>1330.4696173144139</v>
      </c>
      <c r="F383" s="29">
        <f t="shared" si="285"/>
        <v>2660.9392346288278</v>
      </c>
      <c r="G383" s="29">
        <f t="shared" si="286"/>
        <v>2882.6841154116628</v>
      </c>
      <c r="H383" s="31">
        <f t="shared" si="287"/>
        <v>33.26174043286035</v>
      </c>
      <c r="I383" s="27"/>
    </row>
    <row r="384" spans="1:9" x14ac:dyDescent="0.2">
      <c r="A384" s="25" t="s">
        <v>1876</v>
      </c>
      <c r="B384" s="25" t="s">
        <v>8</v>
      </c>
      <c r="C384" s="29">
        <f t="shared" si="282"/>
        <v>72643.641105367016</v>
      </c>
      <c r="D384" s="29">
        <f t="shared" si="283"/>
        <v>6053.6366423644922</v>
      </c>
      <c r="E384" s="29">
        <f t="shared" si="284"/>
        <v>1396.9930981801349</v>
      </c>
      <c r="F384" s="29">
        <f t="shared" si="285"/>
        <v>2793.9861963602698</v>
      </c>
      <c r="G384" s="29">
        <f t="shared" si="286"/>
        <v>3026.8183211822461</v>
      </c>
      <c r="H384" s="31">
        <f t="shared" si="287"/>
        <v>34.924827454503372</v>
      </c>
      <c r="I384" s="27"/>
    </row>
    <row r="385" spans="1:9" x14ac:dyDescent="0.2">
      <c r="A385" s="25" t="s">
        <v>1876</v>
      </c>
      <c r="B385" s="25" t="s">
        <v>7</v>
      </c>
      <c r="C385" s="29">
        <f t="shared" si="282"/>
        <v>76275.82316063538</v>
      </c>
      <c r="D385" s="29">
        <f t="shared" si="283"/>
        <v>6356.3184744827176</v>
      </c>
      <c r="E385" s="29">
        <f t="shared" si="284"/>
        <v>1466.8427530891418</v>
      </c>
      <c r="F385" s="29">
        <f t="shared" si="285"/>
        <v>2933.6855061782835</v>
      </c>
      <c r="G385" s="29">
        <f t="shared" si="286"/>
        <v>3178.1592372413588</v>
      </c>
      <c r="H385" s="31">
        <f t="shared" si="287"/>
        <v>36.671068827228545</v>
      </c>
      <c r="I385" s="27"/>
    </row>
    <row r="386" spans="1:9" x14ac:dyDescent="0.2">
      <c r="A386" s="25" t="s">
        <v>1876</v>
      </c>
      <c r="B386" s="25" t="s">
        <v>6</v>
      </c>
      <c r="C386" s="29">
        <f t="shared" si="282"/>
        <v>80089.614318667154</v>
      </c>
      <c r="D386" s="29">
        <f t="shared" si="283"/>
        <v>6674.1343982068547</v>
      </c>
      <c r="E386" s="29">
        <f t="shared" si="284"/>
        <v>1540.184890743599</v>
      </c>
      <c r="F386" s="29">
        <f t="shared" si="285"/>
        <v>3080.369781487198</v>
      </c>
      <c r="G386" s="29">
        <f t="shared" si="286"/>
        <v>3337.0671991034274</v>
      </c>
      <c r="H386" s="31">
        <f t="shared" si="287"/>
        <v>38.504622268589976</v>
      </c>
      <c r="I386" s="27"/>
    </row>
    <row r="387" spans="1:9" x14ac:dyDescent="0.2">
      <c r="C387" s="29"/>
      <c r="D387" s="29"/>
      <c r="E387" s="29"/>
      <c r="F387" s="29"/>
      <c r="G387" s="29"/>
      <c r="I387" s="27"/>
    </row>
    <row r="388" spans="1:9" x14ac:dyDescent="0.2">
      <c r="A388" s="25" t="s">
        <v>1877</v>
      </c>
      <c r="B388" s="25" t="s">
        <v>2</v>
      </c>
      <c r="C388" s="29">
        <f t="shared" ref="C388:C394" si="288">H388*2080</f>
        <v>60361.744348431508</v>
      </c>
      <c r="D388" s="29">
        <f t="shared" ref="D388:D394" si="289">H388*173.33333</f>
        <v>5030.1452656357269</v>
      </c>
      <c r="E388" s="29">
        <f t="shared" ref="E388:E394" si="290">H388*40</f>
        <v>1160.802775931375</v>
      </c>
      <c r="F388" s="29">
        <f t="shared" ref="F388:F394" si="291">H388*80</f>
        <v>2321.60555186275</v>
      </c>
      <c r="G388" s="29">
        <f t="shared" ref="G388:G394" si="292">H388*(173.33333/2)</f>
        <v>2515.0726328178635</v>
      </c>
      <c r="H388" s="31">
        <f>H380*101%</f>
        <v>29.020069398284377</v>
      </c>
      <c r="I388" s="27"/>
    </row>
    <row r="389" spans="1:9" x14ac:dyDescent="0.2">
      <c r="A389" s="25" t="s">
        <v>1877</v>
      </c>
      <c r="B389" s="25" t="s">
        <v>1</v>
      </c>
      <c r="C389" s="29">
        <f t="shared" si="288"/>
        <v>63379.831565853085</v>
      </c>
      <c r="D389" s="29">
        <f t="shared" si="289"/>
        <v>5281.6525289175133</v>
      </c>
      <c r="E389" s="29">
        <f t="shared" si="290"/>
        <v>1218.8429147279439</v>
      </c>
      <c r="F389" s="29">
        <f t="shared" si="291"/>
        <v>2437.6858294558879</v>
      </c>
      <c r="G389" s="29">
        <f t="shared" si="292"/>
        <v>2640.8262644587567</v>
      </c>
      <c r="H389" s="31">
        <f t="shared" ref="H389:H394" si="293">H388*105%</f>
        <v>30.471072868198597</v>
      </c>
      <c r="I389" s="27"/>
    </row>
    <row r="390" spans="1:9" x14ac:dyDescent="0.2">
      <c r="A390" s="25" t="s">
        <v>1877</v>
      </c>
      <c r="B390" s="25" t="s">
        <v>0</v>
      </c>
      <c r="C390" s="29">
        <f t="shared" si="288"/>
        <v>66548.823144145732</v>
      </c>
      <c r="D390" s="29">
        <f t="shared" si="289"/>
        <v>5545.7351553633889</v>
      </c>
      <c r="E390" s="29">
        <f t="shared" si="290"/>
        <v>1279.7850604643411</v>
      </c>
      <c r="F390" s="29">
        <f t="shared" si="291"/>
        <v>2559.5701209286822</v>
      </c>
      <c r="G390" s="29">
        <f t="shared" si="292"/>
        <v>2772.8675776816945</v>
      </c>
      <c r="H390" s="31">
        <f t="shared" si="293"/>
        <v>31.994626511608526</v>
      </c>
      <c r="I390" s="27"/>
    </row>
    <row r="391" spans="1:9" x14ac:dyDescent="0.2">
      <c r="A391" s="25" t="s">
        <v>1877</v>
      </c>
      <c r="B391" s="25" t="s">
        <v>9</v>
      </c>
      <c r="C391" s="29">
        <f t="shared" si="288"/>
        <v>69876.264301353018</v>
      </c>
      <c r="D391" s="29">
        <f t="shared" si="289"/>
        <v>5823.0219131315589</v>
      </c>
      <c r="E391" s="29">
        <f t="shared" si="290"/>
        <v>1343.7743134875582</v>
      </c>
      <c r="F391" s="29">
        <f t="shared" si="291"/>
        <v>2687.5486269751163</v>
      </c>
      <c r="G391" s="29">
        <f t="shared" si="292"/>
        <v>2911.5109565657795</v>
      </c>
      <c r="H391" s="31">
        <f t="shared" si="293"/>
        <v>33.594357837188952</v>
      </c>
      <c r="I391" s="27"/>
    </row>
    <row r="392" spans="1:9" x14ac:dyDescent="0.2">
      <c r="A392" s="25" t="s">
        <v>1877</v>
      </c>
      <c r="B392" s="25" t="s">
        <v>8</v>
      </c>
      <c r="C392" s="29">
        <f t="shared" si="288"/>
        <v>73370.077516420672</v>
      </c>
      <c r="D392" s="29">
        <f t="shared" si="289"/>
        <v>6114.173008788136</v>
      </c>
      <c r="E392" s="29">
        <f t="shared" si="290"/>
        <v>1410.963029161936</v>
      </c>
      <c r="F392" s="29">
        <f t="shared" si="291"/>
        <v>2821.926058323872</v>
      </c>
      <c r="G392" s="29">
        <f t="shared" si="292"/>
        <v>3057.086504394068</v>
      </c>
      <c r="H392" s="31">
        <f t="shared" si="293"/>
        <v>35.274075729048398</v>
      </c>
      <c r="I392" s="27"/>
    </row>
    <row r="393" spans="1:9" x14ac:dyDescent="0.2">
      <c r="A393" s="25" t="s">
        <v>1877</v>
      </c>
      <c r="B393" s="25" t="s">
        <v>7</v>
      </c>
      <c r="C393" s="29">
        <f t="shared" si="288"/>
        <v>77038.581392241715</v>
      </c>
      <c r="D393" s="29">
        <f t="shared" si="289"/>
        <v>6419.8816592275434</v>
      </c>
      <c r="E393" s="29">
        <f t="shared" si="290"/>
        <v>1481.511180620033</v>
      </c>
      <c r="F393" s="29">
        <f t="shared" si="291"/>
        <v>2963.0223612400659</v>
      </c>
      <c r="G393" s="29">
        <f t="shared" si="292"/>
        <v>3209.9408296137717</v>
      </c>
      <c r="H393" s="31">
        <f t="shared" si="293"/>
        <v>37.037779515500823</v>
      </c>
      <c r="I393" s="27"/>
    </row>
    <row r="394" spans="1:9" x14ac:dyDescent="0.2">
      <c r="A394" s="25" t="s">
        <v>1877</v>
      </c>
      <c r="B394" s="25" t="s">
        <v>6</v>
      </c>
      <c r="C394" s="29">
        <f t="shared" si="288"/>
        <v>80890.510461853788</v>
      </c>
      <c r="D394" s="29">
        <f t="shared" si="289"/>
        <v>6740.8757421889213</v>
      </c>
      <c r="E394" s="29">
        <f t="shared" si="290"/>
        <v>1555.5867396510346</v>
      </c>
      <c r="F394" s="29">
        <f t="shared" si="291"/>
        <v>3111.1734793020692</v>
      </c>
      <c r="G394" s="29">
        <f t="shared" si="292"/>
        <v>3370.4378710944607</v>
      </c>
      <c r="H394" s="31">
        <f t="shared" si="293"/>
        <v>38.889668491275863</v>
      </c>
      <c r="I394" s="27"/>
    </row>
    <row r="395" spans="1:9" x14ac:dyDescent="0.2">
      <c r="C395" s="29"/>
      <c r="D395" s="29"/>
      <c r="E395" s="29"/>
      <c r="F395" s="29"/>
      <c r="G395" s="29"/>
      <c r="I395" s="27"/>
    </row>
    <row r="396" spans="1:9" x14ac:dyDescent="0.2">
      <c r="A396" s="25" t="s">
        <v>1878</v>
      </c>
      <c r="B396" s="25" t="s">
        <v>2</v>
      </c>
      <c r="C396" s="29">
        <f t="shared" ref="C396:C402" si="294">H396*2080</f>
        <v>60965.361791915821</v>
      </c>
      <c r="D396" s="29">
        <f t="shared" ref="D396:D402" si="295">H396*173.33333</f>
        <v>5080.4467182920844</v>
      </c>
      <c r="E396" s="29">
        <f t="shared" ref="E396:E402" si="296">H396*40</f>
        <v>1172.4108036906889</v>
      </c>
      <c r="F396" s="29">
        <f t="shared" ref="F396:F402" si="297">H396*80</f>
        <v>2344.8216073813778</v>
      </c>
      <c r="G396" s="29">
        <f t="shared" ref="G396:G402" si="298">H396*(173.33333/2)</f>
        <v>2540.2233591460422</v>
      </c>
      <c r="H396" s="31">
        <f>H388*101%</f>
        <v>29.310270092267221</v>
      </c>
      <c r="I396" s="27"/>
    </row>
    <row r="397" spans="1:9" x14ac:dyDescent="0.2">
      <c r="A397" s="25" t="s">
        <v>1878</v>
      </c>
      <c r="B397" s="25" t="s">
        <v>1</v>
      </c>
      <c r="C397" s="29">
        <f t="shared" si="294"/>
        <v>64013.62988151161</v>
      </c>
      <c r="D397" s="29">
        <f t="shared" si="295"/>
        <v>5334.4690542066883</v>
      </c>
      <c r="E397" s="29">
        <f t="shared" si="296"/>
        <v>1231.0313438752232</v>
      </c>
      <c r="F397" s="29">
        <f t="shared" si="297"/>
        <v>2462.0626877504465</v>
      </c>
      <c r="G397" s="29">
        <f t="shared" si="298"/>
        <v>2667.2345271033441</v>
      </c>
      <c r="H397" s="31">
        <f t="shared" ref="H397:H402" si="299">H396*105%</f>
        <v>30.775783596880583</v>
      </c>
      <c r="I397" s="27"/>
    </row>
    <row r="398" spans="1:9" x14ac:dyDescent="0.2">
      <c r="A398" s="25" t="s">
        <v>1878</v>
      </c>
      <c r="B398" s="25" t="s">
        <v>0</v>
      </c>
      <c r="C398" s="29">
        <f t="shared" si="294"/>
        <v>67214.311375587189</v>
      </c>
      <c r="D398" s="29">
        <f t="shared" si="295"/>
        <v>5601.1925069170229</v>
      </c>
      <c r="E398" s="29">
        <f t="shared" si="296"/>
        <v>1292.5829110689845</v>
      </c>
      <c r="F398" s="29">
        <f t="shared" si="297"/>
        <v>2585.1658221379689</v>
      </c>
      <c r="G398" s="29">
        <f t="shared" si="298"/>
        <v>2800.5962534585115</v>
      </c>
      <c r="H398" s="31">
        <f t="shared" si="299"/>
        <v>32.31457277672461</v>
      </c>
      <c r="I398" s="27"/>
    </row>
    <row r="399" spans="1:9" x14ac:dyDescent="0.2">
      <c r="A399" s="25" t="s">
        <v>1878</v>
      </c>
      <c r="B399" s="25" t="s">
        <v>9</v>
      </c>
      <c r="C399" s="29">
        <f t="shared" si="294"/>
        <v>70575.026944366546</v>
      </c>
      <c r="D399" s="29">
        <f t="shared" si="295"/>
        <v>5881.2521322628736</v>
      </c>
      <c r="E399" s="29">
        <f t="shared" si="296"/>
        <v>1357.2120566224337</v>
      </c>
      <c r="F399" s="29">
        <f t="shared" si="297"/>
        <v>2714.4241132448674</v>
      </c>
      <c r="G399" s="29">
        <f t="shared" si="298"/>
        <v>2940.6260661314368</v>
      </c>
      <c r="H399" s="31">
        <f t="shared" si="299"/>
        <v>33.930301415560841</v>
      </c>
      <c r="I399" s="27"/>
    </row>
    <row r="400" spans="1:9" x14ac:dyDescent="0.2">
      <c r="A400" s="25" t="s">
        <v>1878</v>
      </c>
      <c r="B400" s="25" t="s">
        <v>8</v>
      </c>
      <c r="C400" s="29">
        <f t="shared" si="294"/>
        <v>74103.77829158488</v>
      </c>
      <c r="D400" s="29">
        <f t="shared" si="295"/>
        <v>6175.3147388760171</v>
      </c>
      <c r="E400" s="29">
        <f t="shared" si="296"/>
        <v>1425.0726594535554</v>
      </c>
      <c r="F400" s="29">
        <f t="shared" si="297"/>
        <v>2850.1453189071108</v>
      </c>
      <c r="G400" s="29">
        <f t="shared" si="298"/>
        <v>3087.6573694380086</v>
      </c>
      <c r="H400" s="31">
        <f t="shared" si="299"/>
        <v>35.626816486338882</v>
      </c>
      <c r="I400" s="27"/>
    </row>
    <row r="401" spans="1:9" x14ac:dyDescent="0.2">
      <c r="A401" s="25" t="s">
        <v>1878</v>
      </c>
      <c r="B401" s="25" t="s">
        <v>7</v>
      </c>
      <c r="C401" s="29">
        <f t="shared" si="294"/>
        <v>77808.967206164132</v>
      </c>
      <c r="D401" s="29">
        <f t="shared" si="295"/>
        <v>6484.0804758198192</v>
      </c>
      <c r="E401" s="29">
        <f t="shared" si="296"/>
        <v>1496.3262924262333</v>
      </c>
      <c r="F401" s="29">
        <f t="shared" si="297"/>
        <v>2992.6525848524666</v>
      </c>
      <c r="G401" s="29">
        <f t="shared" si="298"/>
        <v>3242.0402379099096</v>
      </c>
      <c r="H401" s="31">
        <f t="shared" si="299"/>
        <v>37.408157310655831</v>
      </c>
      <c r="I401" s="27"/>
    </row>
    <row r="402" spans="1:9" x14ac:dyDescent="0.2">
      <c r="A402" s="25" t="s">
        <v>1878</v>
      </c>
      <c r="B402" s="25" t="s">
        <v>6</v>
      </c>
      <c r="C402" s="29">
        <f t="shared" si="294"/>
        <v>81699.415566472337</v>
      </c>
      <c r="D402" s="29">
        <f t="shared" si="295"/>
        <v>6808.2844996108097</v>
      </c>
      <c r="E402" s="29">
        <f t="shared" si="296"/>
        <v>1571.142607047545</v>
      </c>
      <c r="F402" s="29">
        <f t="shared" si="297"/>
        <v>3142.2852140950899</v>
      </c>
      <c r="G402" s="29">
        <f t="shared" si="298"/>
        <v>3404.1422498054048</v>
      </c>
      <c r="H402" s="31">
        <f t="shared" si="299"/>
        <v>39.278565176188621</v>
      </c>
      <c r="I402" s="27"/>
    </row>
    <row r="403" spans="1:9" x14ac:dyDescent="0.2">
      <c r="C403" s="29"/>
      <c r="D403" s="29"/>
      <c r="E403" s="29"/>
      <c r="F403" s="29"/>
      <c r="G403" s="29"/>
      <c r="I403" s="27"/>
    </row>
    <row r="404" spans="1:9" x14ac:dyDescent="0.2">
      <c r="A404" s="25" t="s">
        <v>1879</v>
      </c>
      <c r="B404" s="25" t="s">
        <v>2</v>
      </c>
      <c r="C404" s="29">
        <f t="shared" ref="C404:C410" si="300">H404*2080</f>
        <v>61575.015409834981</v>
      </c>
      <c r="D404" s="29">
        <f t="shared" ref="D404:D410" si="301">H404*173.33333</f>
        <v>5131.2511854750055</v>
      </c>
      <c r="E404" s="29">
        <f t="shared" ref="E404:E410" si="302">H404*40</f>
        <v>1184.1349117275959</v>
      </c>
      <c r="F404" s="29">
        <f t="shared" ref="F404:F410" si="303">H404*80</f>
        <v>2368.2698234551917</v>
      </c>
      <c r="G404" s="29">
        <f t="shared" ref="G404:G410" si="304">H404*(173.33333/2)</f>
        <v>2565.6255927375028</v>
      </c>
      <c r="H404" s="31">
        <f>H396*101%</f>
        <v>29.603372793189894</v>
      </c>
      <c r="I404" s="27"/>
    </row>
    <row r="405" spans="1:9" x14ac:dyDescent="0.2">
      <c r="A405" s="25" t="s">
        <v>1879</v>
      </c>
      <c r="B405" s="25" t="s">
        <v>1</v>
      </c>
      <c r="C405" s="29">
        <f t="shared" si="300"/>
        <v>64653.766180326733</v>
      </c>
      <c r="D405" s="29">
        <f t="shared" si="301"/>
        <v>5387.8137447487561</v>
      </c>
      <c r="E405" s="29">
        <f t="shared" si="302"/>
        <v>1243.3416573139757</v>
      </c>
      <c r="F405" s="29">
        <f t="shared" si="303"/>
        <v>2486.6833146279514</v>
      </c>
      <c r="G405" s="29">
        <f t="shared" si="304"/>
        <v>2693.9068723743781</v>
      </c>
      <c r="H405" s="31">
        <f t="shared" ref="H405:H410" si="305">H404*105%</f>
        <v>31.08354143284939</v>
      </c>
      <c r="I405" s="27"/>
    </row>
    <row r="406" spans="1:9" x14ac:dyDescent="0.2">
      <c r="A406" s="25" t="s">
        <v>1879</v>
      </c>
      <c r="B406" s="25" t="s">
        <v>0</v>
      </c>
      <c r="C406" s="29">
        <f t="shared" si="300"/>
        <v>67886.454489343072</v>
      </c>
      <c r="D406" s="29">
        <f t="shared" si="301"/>
        <v>5657.2044319861943</v>
      </c>
      <c r="E406" s="29">
        <f t="shared" si="302"/>
        <v>1305.5087401796745</v>
      </c>
      <c r="F406" s="29">
        <f t="shared" si="303"/>
        <v>2611.0174803593491</v>
      </c>
      <c r="G406" s="29">
        <f t="shared" si="304"/>
        <v>2828.6022159930972</v>
      </c>
      <c r="H406" s="31">
        <f t="shared" si="305"/>
        <v>32.637718504491865</v>
      </c>
      <c r="I406" s="27"/>
    </row>
    <row r="407" spans="1:9" x14ac:dyDescent="0.2">
      <c r="A407" s="25" t="s">
        <v>1879</v>
      </c>
      <c r="B407" s="25" t="s">
        <v>9</v>
      </c>
      <c r="C407" s="29">
        <f t="shared" si="300"/>
        <v>71280.77721381023</v>
      </c>
      <c r="D407" s="29">
        <f t="shared" si="301"/>
        <v>5940.0646535855049</v>
      </c>
      <c r="E407" s="29">
        <f t="shared" si="302"/>
        <v>1370.7841771886583</v>
      </c>
      <c r="F407" s="29">
        <f t="shared" si="303"/>
        <v>2741.5683543773166</v>
      </c>
      <c r="G407" s="29">
        <f t="shared" si="304"/>
        <v>2970.0323267927524</v>
      </c>
      <c r="H407" s="31">
        <f t="shared" si="305"/>
        <v>34.269604429716459</v>
      </c>
      <c r="I407" s="27"/>
    </row>
    <row r="408" spans="1:9" x14ac:dyDescent="0.2">
      <c r="A408" s="25" t="s">
        <v>1879</v>
      </c>
      <c r="B408" s="25" t="s">
        <v>8</v>
      </c>
      <c r="C408" s="29">
        <f t="shared" si="300"/>
        <v>74844.816074500748</v>
      </c>
      <c r="D408" s="29">
        <f t="shared" si="301"/>
        <v>6237.0678862647801</v>
      </c>
      <c r="E408" s="29">
        <f t="shared" si="302"/>
        <v>1439.3233860480914</v>
      </c>
      <c r="F408" s="29">
        <f t="shared" si="303"/>
        <v>2878.6467720961828</v>
      </c>
      <c r="G408" s="29">
        <f t="shared" si="304"/>
        <v>3118.53394313239</v>
      </c>
      <c r="H408" s="31">
        <f t="shared" si="305"/>
        <v>35.983084651202283</v>
      </c>
      <c r="I408" s="27"/>
    </row>
    <row r="409" spans="1:9" x14ac:dyDescent="0.2">
      <c r="A409" s="25" t="s">
        <v>1879</v>
      </c>
      <c r="B409" s="25" t="s">
        <v>7</v>
      </c>
      <c r="C409" s="29">
        <f t="shared" si="300"/>
        <v>78587.056878225791</v>
      </c>
      <c r="D409" s="29">
        <f t="shared" si="301"/>
        <v>6548.9212805780189</v>
      </c>
      <c r="E409" s="29">
        <f t="shared" si="302"/>
        <v>1511.2895553504959</v>
      </c>
      <c r="F409" s="29">
        <f t="shared" si="303"/>
        <v>3022.5791107009918</v>
      </c>
      <c r="G409" s="29">
        <f t="shared" si="304"/>
        <v>3274.4606402890095</v>
      </c>
      <c r="H409" s="31">
        <f t="shared" si="305"/>
        <v>37.782238883762396</v>
      </c>
      <c r="I409" s="27"/>
    </row>
    <row r="410" spans="1:9" x14ac:dyDescent="0.2">
      <c r="A410" s="25" t="s">
        <v>1879</v>
      </c>
      <c r="B410" s="25" t="s">
        <v>6</v>
      </c>
      <c r="C410" s="29">
        <f t="shared" si="300"/>
        <v>82516.409722137076</v>
      </c>
      <c r="D410" s="29">
        <f t="shared" si="301"/>
        <v>6876.3673446069197</v>
      </c>
      <c r="E410" s="29">
        <f t="shared" si="302"/>
        <v>1586.8540331180207</v>
      </c>
      <c r="F410" s="29">
        <f t="shared" si="303"/>
        <v>3173.7080662360413</v>
      </c>
      <c r="G410" s="29">
        <f t="shared" si="304"/>
        <v>3438.1836723034598</v>
      </c>
      <c r="H410" s="31">
        <f t="shared" si="305"/>
        <v>39.671350827950519</v>
      </c>
      <c r="I410" s="27"/>
    </row>
    <row r="411" spans="1:9" x14ac:dyDescent="0.2">
      <c r="C411" s="29"/>
      <c r="D411" s="29"/>
      <c r="E411" s="29"/>
      <c r="F411" s="29"/>
      <c r="G411" s="29"/>
      <c r="I411" s="27"/>
    </row>
    <row r="412" spans="1:9" x14ac:dyDescent="0.2">
      <c r="A412" s="25" t="s">
        <v>1880</v>
      </c>
      <c r="B412" s="25" t="s">
        <v>2</v>
      </c>
      <c r="C412" s="29">
        <f t="shared" ref="C412:C418" si="306">H412*2080</f>
        <v>62190.765563933332</v>
      </c>
      <c r="D412" s="29">
        <f t="shared" ref="D412:D418" si="307">H412*173.33333</f>
        <v>5182.5636973297551</v>
      </c>
      <c r="E412" s="29">
        <f t="shared" ref="E412:E418" si="308">H412*40</f>
        <v>1195.9762608448718</v>
      </c>
      <c r="F412" s="29">
        <f t="shared" ref="F412:F418" si="309">H412*80</f>
        <v>2391.9525216897437</v>
      </c>
      <c r="G412" s="29">
        <f t="shared" ref="G412:G418" si="310">H412*(173.33333/2)</f>
        <v>2591.2818486648775</v>
      </c>
      <c r="H412" s="31">
        <f>H404*101%</f>
        <v>29.899406521121794</v>
      </c>
      <c r="I412" s="27"/>
    </row>
    <row r="413" spans="1:9" x14ac:dyDescent="0.2">
      <c r="A413" s="25" t="s">
        <v>1880</v>
      </c>
      <c r="B413" s="25" t="s">
        <v>1</v>
      </c>
      <c r="C413" s="29">
        <f t="shared" si="306"/>
        <v>65300.303842130001</v>
      </c>
      <c r="D413" s="29">
        <f t="shared" si="307"/>
        <v>5441.6918821962436</v>
      </c>
      <c r="E413" s="29">
        <f t="shared" si="308"/>
        <v>1255.7750738871155</v>
      </c>
      <c r="F413" s="29">
        <f t="shared" si="309"/>
        <v>2511.5501477742309</v>
      </c>
      <c r="G413" s="29">
        <f t="shared" si="310"/>
        <v>2720.8459410981218</v>
      </c>
      <c r="H413" s="31">
        <f t="shared" ref="H413:H418" si="311">H412*105%</f>
        <v>31.394376847177885</v>
      </c>
      <c r="I413" s="27"/>
    </row>
    <row r="414" spans="1:9" x14ac:dyDescent="0.2">
      <c r="A414" s="25" t="s">
        <v>1880</v>
      </c>
      <c r="B414" s="25" t="s">
        <v>0</v>
      </c>
      <c r="C414" s="29">
        <f t="shared" si="306"/>
        <v>68565.319034236512</v>
      </c>
      <c r="D414" s="29">
        <f t="shared" si="307"/>
        <v>5713.7764763060568</v>
      </c>
      <c r="E414" s="29">
        <f t="shared" si="308"/>
        <v>1318.5638275814713</v>
      </c>
      <c r="F414" s="29">
        <f t="shared" si="309"/>
        <v>2637.1276551629426</v>
      </c>
      <c r="G414" s="29">
        <f t="shared" si="310"/>
        <v>2856.8882381530284</v>
      </c>
      <c r="H414" s="31">
        <f t="shared" si="311"/>
        <v>32.964095689536784</v>
      </c>
      <c r="I414" s="27"/>
    </row>
    <row r="415" spans="1:9" x14ac:dyDescent="0.2">
      <c r="A415" s="25" t="s">
        <v>1880</v>
      </c>
      <c r="B415" s="25" t="s">
        <v>9</v>
      </c>
      <c r="C415" s="29">
        <f t="shared" si="306"/>
        <v>71993.584985948328</v>
      </c>
      <c r="D415" s="29">
        <f t="shared" si="307"/>
        <v>5999.4653001213592</v>
      </c>
      <c r="E415" s="29">
        <f t="shared" si="308"/>
        <v>1384.492018960545</v>
      </c>
      <c r="F415" s="29">
        <f t="shared" si="309"/>
        <v>2768.98403792109</v>
      </c>
      <c r="G415" s="29">
        <f t="shared" si="310"/>
        <v>2999.7326500606796</v>
      </c>
      <c r="H415" s="31">
        <f t="shared" si="311"/>
        <v>34.612300474013622</v>
      </c>
      <c r="I415" s="27"/>
    </row>
    <row r="416" spans="1:9" x14ac:dyDescent="0.2">
      <c r="A416" s="25" t="s">
        <v>1880</v>
      </c>
      <c r="B416" s="25" t="s">
        <v>8</v>
      </c>
      <c r="C416" s="29">
        <f t="shared" si="306"/>
        <v>75593.264235245762</v>
      </c>
      <c r="D416" s="29">
        <f t="shared" si="307"/>
        <v>6299.4385651274279</v>
      </c>
      <c r="E416" s="29">
        <f t="shared" si="308"/>
        <v>1453.7166199085723</v>
      </c>
      <c r="F416" s="29">
        <f t="shared" si="309"/>
        <v>2907.4332398171446</v>
      </c>
      <c r="G416" s="29">
        <f t="shared" si="310"/>
        <v>3149.7192825637139</v>
      </c>
      <c r="H416" s="31">
        <f t="shared" si="311"/>
        <v>36.342915497714309</v>
      </c>
      <c r="I416" s="27"/>
    </row>
    <row r="417" spans="1:9" x14ac:dyDescent="0.2">
      <c r="A417" s="25" t="s">
        <v>1880</v>
      </c>
      <c r="B417" s="25" t="s">
        <v>7</v>
      </c>
      <c r="C417" s="29">
        <f t="shared" si="306"/>
        <v>79372.927447008056</v>
      </c>
      <c r="D417" s="29">
        <f t="shared" si="307"/>
        <v>6614.4104933837998</v>
      </c>
      <c r="E417" s="29">
        <f t="shared" si="308"/>
        <v>1526.4024509040009</v>
      </c>
      <c r="F417" s="29">
        <f t="shared" si="309"/>
        <v>3052.8049018080019</v>
      </c>
      <c r="G417" s="29">
        <f t="shared" si="310"/>
        <v>3307.2052466918999</v>
      </c>
      <c r="H417" s="31">
        <f t="shared" si="311"/>
        <v>38.160061272600025</v>
      </c>
      <c r="I417" s="27"/>
    </row>
    <row r="418" spans="1:9" x14ac:dyDescent="0.2">
      <c r="A418" s="25" t="s">
        <v>1880</v>
      </c>
      <c r="B418" s="25" t="s">
        <v>6</v>
      </c>
      <c r="C418" s="29">
        <f t="shared" si="306"/>
        <v>83341.573819358469</v>
      </c>
      <c r="D418" s="29">
        <f t="shared" si="307"/>
        <v>6945.1310180529899</v>
      </c>
      <c r="E418" s="29">
        <f t="shared" si="308"/>
        <v>1602.7225734492013</v>
      </c>
      <c r="F418" s="29">
        <f t="shared" si="309"/>
        <v>3205.4451468984025</v>
      </c>
      <c r="G418" s="29">
        <f t="shared" si="310"/>
        <v>3472.565509026495</v>
      </c>
      <c r="H418" s="31">
        <f t="shared" si="311"/>
        <v>40.06806433623003</v>
      </c>
      <c r="I418" s="27"/>
    </row>
    <row r="419" spans="1:9" x14ac:dyDescent="0.2">
      <c r="C419" s="29"/>
      <c r="D419" s="29"/>
      <c r="E419" s="29"/>
      <c r="F419" s="29"/>
      <c r="G419" s="29"/>
      <c r="I419" s="27"/>
    </row>
    <row r="420" spans="1:9" x14ac:dyDescent="0.2">
      <c r="A420" s="25" t="s">
        <v>1881</v>
      </c>
      <c r="B420" s="25" t="s">
        <v>2</v>
      </c>
      <c r="C420" s="29">
        <f t="shared" ref="C420:C426" si="312">H420*2080</f>
        <v>62812.673219572665</v>
      </c>
      <c r="D420" s="29">
        <f t="shared" ref="D420:D426" si="313">H420*173.33333</f>
        <v>5234.3893343030531</v>
      </c>
      <c r="E420" s="29">
        <f t="shared" ref="E420:E426" si="314">H420*40</f>
        <v>1207.9360234533206</v>
      </c>
      <c r="F420" s="29">
        <f t="shared" ref="F420:F426" si="315">H420*80</f>
        <v>2415.8720469066411</v>
      </c>
      <c r="G420" s="29">
        <f t="shared" ref="G420:G426" si="316">H420*(173.33333/2)</f>
        <v>2617.1946671515266</v>
      </c>
      <c r="H420" s="31">
        <f>H412*101%</f>
        <v>30.198400586333012</v>
      </c>
      <c r="I420" s="27"/>
    </row>
    <row r="421" spans="1:9" x14ac:dyDescent="0.2">
      <c r="A421" s="25" t="s">
        <v>1881</v>
      </c>
      <c r="B421" s="25" t="s">
        <v>1</v>
      </c>
      <c r="C421" s="29">
        <f t="shared" si="312"/>
        <v>65953.306880551303</v>
      </c>
      <c r="D421" s="29">
        <f t="shared" si="313"/>
        <v>5496.1088010182066</v>
      </c>
      <c r="E421" s="29">
        <f t="shared" si="314"/>
        <v>1268.3328246259866</v>
      </c>
      <c r="F421" s="29">
        <f t="shared" si="315"/>
        <v>2536.6656492519733</v>
      </c>
      <c r="G421" s="29">
        <f t="shared" si="316"/>
        <v>2748.0544005091033</v>
      </c>
      <c r="H421" s="31">
        <f t="shared" ref="H421:H426" si="317">H420*105%</f>
        <v>31.708320615649665</v>
      </c>
      <c r="I421" s="27"/>
    </row>
    <row r="422" spans="1:9" x14ac:dyDescent="0.2">
      <c r="A422" s="25" t="s">
        <v>1881</v>
      </c>
      <c r="B422" s="25" t="s">
        <v>0</v>
      </c>
      <c r="C422" s="29">
        <f t="shared" si="312"/>
        <v>69250.972224578873</v>
      </c>
      <c r="D422" s="29">
        <f t="shared" si="313"/>
        <v>5770.9142410691175</v>
      </c>
      <c r="E422" s="29">
        <f t="shared" si="314"/>
        <v>1331.7494658572859</v>
      </c>
      <c r="F422" s="29">
        <f t="shared" si="315"/>
        <v>2663.4989317145719</v>
      </c>
      <c r="G422" s="29">
        <f t="shared" si="316"/>
        <v>2885.4571205345587</v>
      </c>
      <c r="H422" s="31">
        <f t="shared" si="317"/>
        <v>33.293736646432151</v>
      </c>
      <c r="I422" s="27"/>
    </row>
    <row r="423" spans="1:9" x14ac:dyDescent="0.2">
      <c r="A423" s="25" t="s">
        <v>1881</v>
      </c>
      <c r="B423" s="25" t="s">
        <v>9</v>
      </c>
      <c r="C423" s="29">
        <f t="shared" si="312"/>
        <v>72713.520835807823</v>
      </c>
      <c r="D423" s="29">
        <f t="shared" si="313"/>
        <v>6059.4599531225731</v>
      </c>
      <c r="E423" s="29">
        <f t="shared" si="314"/>
        <v>1398.3369391501503</v>
      </c>
      <c r="F423" s="29">
        <f t="shared" si="315"/>
        <v>2796.6738783003007</v>
      </c>
      <c r="G423" s="29">
        <f t="shared" si="316"/>
        <v>3029.7299765612865</v>
      </c>
      <c r="H423" s="31">
        <f t="shared" si="317"/>
        <v>34.958423478753758</v>
      </c>
      <c r="I423" s="27"/>
    </row>
    <row r="424" spans="1:9" x14ac:dyDescent="0.2">
      <c r="A424" s="25" t="s">
        <v>1881</v>
      </c>
      <c r="B424" s="25" t="s">
        <v>8</v>
      </c>
      <c r="C424" s="29">
        <f t="shared" si="312"/>
        <v>76349.19687759821</v>
      </c>
      <c r="D424" s="29">
        <f t="shared" si="313"/>
        <v>6362.4329507787015</v>
      </c>
      <c r="E424" s="29">
        <f t="shared" si="314"/>
        <v>1468.253786107658</v>
      </c>
      <c r="F424" s="29">
        <f t="shared" si="315"/>
        <v>2936.507572215316</v>
      </c>
      <c r="G424" s="29">
        <f t="shared" si="316"/>
        <v>3181.2164753893508</v>
      </c>
      <c r="H424" s="31">
        <f t="shared" si="317"/>
        <v>36.706344652691449</v>
      </c>
      <c r="I424" s="27"/>
    </row>
    <row r="425" spans="1:9" x14ac:dyDescent="0.2">
      <c r="A425" s="25" t="s">
        <v>1881</v>
      </c>
      <c r="B425" s="25" t="s">
        <v>7</v>
      </c>
      <c r="C425" s="29">
        <f t="shared" si="312"/>
        <v>80166.656721478124</v>
      </c>
      <c r="D425" s="29">
        <f t="shared" si="313"/>
        <v>6680.5545983176371</v>
      </c>
      <c r="E425" s="29">
        <f t="shared" si="314"/>
        <v>1541.6664754130409</v>
      </c>
      <c r="F425" s="29">
        <f t="shared" si="315"/>
        <v>3083.3329508260817</v>
      </c>
      <c r="G425" s="29">
        <f t="shared" si="316"/>
        <v>3340.2772991588186</v>
      </c>
      <c r="H425" s="31">
        <f t="shared" si="317"/>
        <v>38.541661885326022</v>
      </c>
      <c r="I425" s="27"/>
    </row>
    <row r="426" spans="1:9" x14ac:dyDescent="0.2">
      <c r="A426" s="25" t="s">
        <v>1881</v>
      </c>
      <c r="B426" s="25" t="s">
        <v>6</v>
      </c>
      <c r="C426" s="29">
        <f t="shared" si="312"/>
        <v>84174.989557552035</v>
      </c>
      <c r="D426" s="29">
        <f t="shared" si="313"/>
        <v>7014.5823282335186</v>
      </c>
      <c r="E426" s="29">
        <f t="shared" si="314"/>
        <v>1618.7497991836929</v>
      </c>
      <c r="F426" s="29">
        <f t="shared" si="315"/>
        <v>3237.4995983673857</v>
      </c>
      <c r="G426" s="29">
        <f t="shared" si="316"/>
        <v>3507.2911641167593</v>
      </c>
      <c r="H426" s="31">
        <f t="shared" si="317"/>
        <v>40.468744979592323</v>
      </c>
      <c r="I426" s="27"/>
    </row>
    <row r="427" spans="1:9" x14ac:dyDescent="0.2">
      <c r="C427" s="29"/>
      <c r="D427" s="29"/>
      <c r="E427" s="29"/>
      <c r="F427" s="29"/>
      <c r="G427" s="29"/>
      <c r="I427" s="27"/>
    </row>
    <row r="428" spans="1:9" x14ac:dyDescent="0.2">
      <c r="A428" s="25" t="s">
        <v>1882</v>
      </c>
      <c r="B428" s="25" t="s">
        <v>2</v>
      </c>
      <c r="C428" s="29">
        <f t="shared" ref="C428:C434" si="318">H428*2080</f>
        <v>63440.799951768393</v>
      </c>
      <c r="D428" s="29">
        <f t="shared" ref="D428:D434" si="319">H428*173.33333</f>
        <v>5286.7332276460838</v>
      </c>
      <c r="E428" s="29">
        <f t="shared" ref="E428:E434" si="320">H428*40</f>
        <v>1220.0153836878537</v>
      </c>
      <c r="F428" s="29">
        <f t="shared" ref="F428:F434" si="321">H428*80</f>
        <v>2440.0307673757075</v>
      </c>
      <c r="G428" s="29">
        <f t="shared" ref="G428:G434" si="322">H428*(173.33333/2)</f>
        <v>2643.3666138230419</v>
      </c>
      <c r="H428" s="31">
        <f>H420*101%</f>
        <v>30.500384592196344</v>
      </c>
      <c r="I428" s="27"/>
    </row>
    <row r="429" spans="1:9" x14ac:dyDescent="0.2">
      <c r="A429" s="25" t="s">
        <v>1882</v>
      </c>
      <c r="B429" s="25" t="s">
        <v>1</v>
      </c>
      <c r="C429" s="29">
        <f t="shared" si="318"/>
        <v>66612.839949356829</v>
      </c>
      <c r="D429" s="29">
        <f t="shared" si="319"/>
        <v>5551.0698890283893</v>
      </c>
      <c r="E429" s="29">
        <f t="shared" si="320"/>
        <v>1281.0161528722465</v>
      </c>
      <c r="F429" s="29">
        <f t="shared" si="321"/>
        <v>2562.032305744493</v>
      </c>
      <c r="G429" s="29">
        <f t="shared" si="322"/>
        <v>2775.5349445141946</v>
      </c>
      <c r="H429" s="31">
        <f t="shared" ref="H429:H434" si="323">H428*105%</f>
        <v>32.025403821806165</v>
      </c>
      <c r="I429" s="27"/>
    </row>
    <row r="430" spans="1:9" x14ac:dyDescent="0.2">
      <c r="A430" s="25" t="s">
        <v>1882</v>
      </c>
      <c r="B430" s="25" t="s">
        <v>0</v>
      </c>
      <c r="C430" s="29">
        <f t="shared" si="318"/>
        <v>69943.481946824657</v>
      </c>
      <c r="D430" s="29">
        <f t="shared" si="319"/>
        <v>5828.6233834798086</v>
      </c>
      <c r="E430" s="29">
        <f t="shared" si="320"/>
        <v>1345.0669605158589</v>
      </c>
      <c r="F430" s="29">
        <f t="shared" si="321"/>
        <v>2690.1339210317178</v>
      </c>
      <c r="G430" s="29">
        <f t="shared" si="322"/>
        <v>2914.3116917399043</v>
      </c>
      <c r="H430" s="31">
        <f t="shared" si="323"/>
        <v>33.626674012896473</v>
      </c>
      <c r="I430" s="27"/>
    </row>
    <row r="431" spans="1:9" x14ac:dyDescent="0.2">
      <c r="A431" s="25" t="s">
        <v>1882</v>
      </c>
      <c r="B431" s="25" t="s">
        <v>9</v>
      </c>
      <c r="C431" s="29">
        <f t="shared" si="318"/>
        <v>73440.656044165909</v>
      </c>
      <c r="D431" s="29">
        <f t="shared" si="319"/>
        <v>6120.054552653799</v>
      </c>
      <c r="E431" s="29">
        <f t="shared" si="320"/>
        <v>1412.3203085416521</v>
      </c>
      <c r="F431" s="29">
        <f t="shared" si="321"/>
        <v>2824.6406170833043</v>
      </c>
      <c r="G431" s="29">
        <f t="shared" si="322"/>
        <v>3060.0272763268995</v>
      </c>
      <c r="H431" s="31">
        <f t="shared" si="323"/>
        <v>35.308007713541301</v>
      </c>
      <c r="I431" s="27"/>
    </row>
    <row r="432" spans="1:9" x14ac:dyDescent="0.2">
      <c r="A432" s="25" t="s">
        <v>1882</v>
      </c>
      <c r="B432" s="25" t="s">
        <v>8</v>
      </c>
      <c r="C432" s="29">
        <f t="shared" si="318"/>
        <v>77112.688846374207</v>
      </c>
      <c r="D432" s="29">
        <f t="shared" si="319"/>
        <v>6426.0572802864899</v>
      </c>
      <c r="E432" s="29">
        <f t="shared" si="320"/>
        <v>1482.9363239687348</v>
      </c>
      <c r="F432" s="29">
        <f t="shared" si="321"/>
        <v>2965.8726479374695</v>
      </c>
      <c r="G432" s="29">
        <f t="shared" si="322"/>
        <v>3213.028640143245</v>
      </c>
      <c r="H432" s="31">
        <f t="shared" si="323"/>
        <v>37.073408099218369</v>
      </c>
      <c r="I432" s="27"/>
    </row>
    <row r="433" spans="1:9" x14ac:dyDescent="0.2">
      <c r="A433" s="25" t="s">
        <v>1882</v>
      </c>
      <c r="B433" s="25" t="s">
        <v>7</v>
      </c>
      <c r="C433" s="29">
        <f t="shared" si="318"/>
        <v>80968.323288692933</v>
      </c>
      <c r="D433" s="29">
        <f t="shared" si="319"/>
        <v>6747.3601443008156</v>
      </c>
      <c r="E433" s="29">
        <f t="shared" si="320"/>
        <v>1557.0831401671717</v>
      </c>
      <c r="F433" s="29">
        <f t="shared" si="321"/>
        <v>3114.1662803343434</v>
      </c>
      <c r="G433" s="29">
        <f t="shared" si="322"/>
        <v>3373.6800721504078</v>
      </c>
      <c r="H433" s="31">
        <f t="shared" si="323"/>
        <v>38.927078504179292</v>
      </c>
      <c r="I433" s="27"/>
    </row>
    <row r="434" spans="1:9" x14ac:dyDescent="0.2">
      <c r="A434" s="25" t="s">
        <v>1882</v>
      </c>
      <c r="B434" s="25" t="s">
        <v>6</v>
      </c>
      <c r="C434" s="29">
        <f t="shared" si="318"/>
        <v>85016.739453127579</v>
      </c>
      <c r="D434" s="29">
        <f t="shared" si="319"/>
        <v>7084.7281515158566</v>
      </c>
      <c r="E434" s="29">
        <f t="shared" si="320"/>
        <v>1634.9372971755304</v>
      </c>
      <c r="F434" s="29">
        <f t="shared" si="321"/>
        <v>3269.8745943510608</v>
      </c>
      <c r="G434" s="29">
        <f t="shared" si="322"/>
        <v>3542.3640757579283</v>
      </c>
      <c r="H434" s="31">
        <f t="shared" si="323"/>
        <v>40.873432429388259</v>
      </c>
      <c r="I434" s="27"/>
    </row>
    <row r="435" spans="1:9" x14ac:dyDescent="0.2">
      <c r="C435" s="29"/>
      <c r="D435" s="29"/>
      <c r="E435" s="29"/>
      <c r="F435" s="29"/>
      <c r="G435" s="29"/>
      <c r="I435" s="27"/>
    </row>
    <row r="436" spans="1:9" x14ac:dyDescent="0.2">
      <c r="A436" s="25" t="s">
        <v>1883</v>
      </c>
      <c r="B436" s="25" t="s">
        <v>2</v>
      </c>
      <c r="C436" s="29">
        <f t="shared" ref="C436:C442" si="324">H436*2080</f>
        <v>64075.20795128608</v>
      </c>
      <c r="D436" s="29">
        <f t="shared" ref="D436:D442" si="325">H436*173.33333</f>
        <v>5339.6005599225446</v>
      </c>
      <c r="E436" s="29">
        <f t="shared" ref="E436:E442" si="326">H436*40</f>
        <v>1232.2155375247323</v>
      </c>
      <c r="F436" s="29">
        <f t="shared" ref="F436:F442" si="327">H436*80</f>
        <v>2464.4310750494647</v>
      </c>
      <c r="G436" s="29">
        <f t="shared" ref="G436:G442" si="328">H436*(173.33333/2)</f>
        <v>2669.8002799612723</v>
      </c>
      <c r="H436" s="31">
        <f>H428*101%</f>
        <v>30.805388438118307</v>
      </c>
      <c r="I436" s="27"/>
    </row>
    <row r="437" spans="1:9" x14ac:dyDescent="0.2">
      <c r="A437" s="25" t="s">
        <v>1883</v>
      </c>
      <c r="B437" s="25" t="s">
        <v>1</v>
      </c>
      <c r="C437" s="29">
        <f t="shared" si="324"/>
        <v>67278.968348850394</v>
      </c>
      <c r="D437" s="29">
        <f t="shared" si="325"/>
        <v>5606.5805879186728</v>
      </c>
      <c r="E437" s="29">
        <f t="shared" si="326"/>
        <v>1293.8263144009691</v>
      </c>
      <c r="F437" s="29">
        <f t="shared" si="327"/>
        <v>2587.6526288019381</v>
      </c>
      <c r="G437" s="29">
        <f t="shared" si="328"/>
        <v>2803.2902939593364</v>
      </c>
      <c r="H437" s="31">
        <f t="shared" ref="H437:H442" si="329">H436*105%</f>
        <v>32.345657860024225</v>
      </c>
      <c r="I437" s="27"/>
    </row>
    <row r="438" spans="1:9" x14ac:dyDescent="0.2">
      <c r="A438" s="25" t="s">
        <v>1883</v>
      </c>
      <c r="B438" s="25" t="s">
        <v>0</v>
      </c>
      <c r="C438" s="29">
        <f t="shared" si="324"/>
        <v>70642.91676629291</v>
      </c>
      <c r="D438" s="29">
        <f t="shared" si="325"/>
        <v>5886.9096173146063</v>
      </c>
      <c r="E438" s="29">
        <f t="shared" si="326"/>
        <v>1358.5176301210174</v>
      </c>
      <c r="F438" s="29">
        <f t="shared" si="327"/>
        <v>2717.0352602420348</v>
      </c>
      <c r="G438" s="29">
        <f t="shared" si="328"/>
        <v>2943.4548086573031</v>
      </c>
      <c r="H438" s="31">
        <f t="shared" si="329"/>
        <v>33.962940753025435</v>
      </c>
      <c r="I438" s="27"/>
    </row>
    <row r="439" spans="1:9" x14ac:dyDescent="0.2">
      <c r="A439" s="25" t="s">
        <v>1883</v>
      </c>
      <c r="B439" s="25" t="s">
        <v>9</v>
      </c>
      <c r="C439" s="29">
        <f t="shared" si="324"/>
        <v>74175.062604607563</v>
      </c>
      <c r="D439" s="29">
        <f t="shared" si="325"/>
        <v>6181.255098180337</v>
      </c>
      <c r="E439" s="29">
        <f t="shared" si="326"/>
        <v>1426.4435116270683</v>
      </c>
      <c r="F439" s="29">
        <f t="shared" si="327"/>
        <v>2852.8870232541367</v>
      </c>
      <c r="G439" s="29">
        <f t="shared" si="328"/>
        <v>3090.6275490901685</v>
      </c>
      <c r="H439" s="31">
        <f t="shared" si="329"/>
        <v>35.66108779067671</v>
      </c>
      <c r="I439" s="27"/>
    </row>
    <row r="440" spans="1:9" x14ac:dyDescent="0.2">
      <c r="A440" s="25" t="s">
        <v>1883</v>
      </c>
      <c r="B440" s="25" t="s">
        <v>8</v>
      </c>
      <c r="C440" s="29">
        <f t="shared" si="324"/>
        <v>77883.815734837946</v>
      </c>
      <c r="D440" s="29">
        <f t="shared" si="325"/>
        <v>6490.3178530893538</v>
      </c>
      <c r="E440" s="29">
        <f t="shared" si="326"/>
        <v>1497.7656872084219</v>
      </c>
      <c r="F440" s="29">
        <f t="shared" si="327"/>
        <v>2995.5313744168438</v>
      </c>
      <c r="G440" s="29">
        <f t="shared" si="328"/>
        <v>3245.1589265446769</v>
      </c>
      <c r="H440" s="31">
        <f t="shared" si="329"/>
        <v>37.444142180210548</v>
      </c>
      <c r="I440" s="27"/>
    </row>
    <row r="441" spans="1:9" x14ac:dyDescent="0.2">
      <c r="A441" s="25" t="s">
        <v>1883</v>
      </c>
      <c r="B441" s="25" t="s">
        <v>7</v>
      </c>
      <c r="C441" s="29">
        <f t="shared" si="324"/>
        <v>81778.006521579839</v>
      </c>
      <c r="D441" s="29">
        <f t="shared" si="325"/>
        <v>6814.8337457438229</v>
      </c>
      <c r="E441" s="29">
        <f t="shared" si="326"/>
        <v>1572.6539715688432</v>
      </c>
      <c r="F441" s="29">
        <f t="shared" si="327"/>
        <v>3145.3079431376864</v>
      </c>
      <c r="G441" s="29">
        <f t="shared" si="328"/>
        <v>3407.4168728719114</v>
      </c>
      <c r="H441" s="31">
        <f t="shared" si="329"/>
        <v>39.31634928922108</v>
      </c>
      <c r="I441" s="27"/>
    </row>
    <row r="442" spans="1:9" x14ac:dyDescent="0.2">
      <c r="A442" s="25" t="s">
        <v>1883</v>
      </c>
      <c r="B442" s="25" t="s">
        <v>6</v>
      </c>
      <c r="C442" s="29">
        <f t="shared" si="324"/>
        <v>85866.906847658844</v>
      </c>
      <c r="D442" s="29">
        <f t="shared" si="325"/>
        <v>7155.5754330310137</v>
      </c>
      <c r="E442" s="29">
        <f t="shared" si="326"/>
        <v>1651.2866701472853</v>
      </c>
      <c r="F442" s="29">
        <f t="shared" si="327"/>
        <v>3302.5733402945707</v>
      </c>
      <c r="G442" s="29">
        <f t="shared" si="328"/>
        <v>3577.7877165155069</v>
      </c>
      <c r="H442" s="31">
        <f t="shared" si="329"/>
        <v>41.282166753682134</v>
      </c>
      <c r="I442" s="27"/>
    </row>
    <row r="443" spans="1:9" x14ac:dyDescent="0.2">
      <c r="C443" s="29"/>
      <c r="D443" s="29"/>
      <c r="E443" s="29"/>
      <c r="F443" s="29"/>
      <c r="G443" s="29"/>
      <c r="I443" s="27"/>
    </row>
    <row r="444" spans="1:9" x14ac:dyDescent="0.2">
      <c r="A444" s="25" t="s">
        <v>1884</v>
      </c>
      <c r="B444" s="25" t="s">
        <v>2</v>
      </c>
      <c r="C444" s="29">
        <f t="shared" ref="C444:C450" si="330">H444*2080</f>
        <v>64715.960030798939</v>
      </c>
      <c r="D444" s="29">
        <f t="shared" ref="D444:D450" si="331">H444*173.33333</f>
        <v>5392.9965655217702</v>
      </c>
      <c r="E444" s="29">
        <f t="shared" ref="E444:E450" si="332">H444*40</f>
        <v>1244.5376928999797</v>
      </c>
      <c r="F444" s="29">
        <f t="shared" ref="F444:F450" si="333">H444*80</f>
        <v>2489.0753857999593</v>
      </c>
      <c r="G444" s="29">
        <f t="shared" ref="G444:G450" si="334">H444*(173.33333/2)</f>
        <v>2696.4982827608851</v>
      </c>
      <c r="H444" s="31">
        <f>H436*101%</f>
        <v>31.113442322499491</v>
      </c>
      <c r="I444" s="27"/>
    </row>
    <row r="445" spans="1:9" x14ac:dyDescent="0.2">
      <c r="A445" s="25" t="s">
        <v>1884</v>
      </c>
      <c r="B445" s="25" t="s">
        <v>1</v>
      </c>
      <c r="C445" s="29">
        <f t="shared" si="330"/>
        <v>67951.758032338897</v>
      </c>
      <c r="D445" s="29">
        <f t="shared" si="331"/>
        <v>5662.6463937978597</v>
      </c>
      <c r="E445" s="29">
        <f t="shared" si="332"/>
        <v>1306.7645775449787</v>
      </c>
      <c r="F445" s="29">
        <f t="shared" si="333"/>
        <v>2613.5291550899574</v>
      </c>
      <c r="G445" s="29">
        <f t="shared" si="334"/>
        <v>2831.3231968989298</v>
      </c>
      <c r="H445" s="31">
        <f t="shared" ref="H445:H450" si="335">H444*105%</f>
        <v>32.669114438624469</v>
      </c>
      <c r="I445" s="27"/>
    </row>
    <row r="446" spans="1:9" x14ac:dyDescent="0.2">
      <c r="A446" s="25" t="s">
        <v>1884</v>
      </c>
      <c r="B446" s="25" t="s">
        <v>0</v>
      </c>
      <c r="C446" s="29">
        <f t="shared" si="330"/>
        <v>71349.345933955847</v>
      </c>
      <c r="D446" s="29">
        <f t="shared" si="331"/>
        <v>5945.7787134877535</v>
      </c>
      <c r="E446" s="29">
        <f t="shared" si="332"/>
        <v>1372.1028064222278</v>
      </c>
      <c r="F446" s="29">
        <f t="shared" si="333"/>
        <v>2744.2056128444556</v>
      </c>
      <c r="G446" s="29">
        <f t="shared" si="334"/>
        <v>2972.8893567438768</v>
      </c>
      <c r="H446" s="31">
        <f t="shared" si="335"/>
        <v>34.302570160555696</v>
      </c>
      <c r="I446" s="27"/>
    </row>
    <row r="447" spans="1:9" x14ac:dyDescent="0.2">
      <c r="A447" s="25" t="s">
        <v>1884</v>
      </c>
      <c r="B447" s="25" t="s">
        <v>9</v>
      </c>
      <c r="C447" s="29">
        <f t="shared" si="330"/>
        <v>74916.813230653643</v>
      </c>
      <c r="D447" s="29">
        <f t="shared" si="331"/>
        <v>6243.0676491621416</v>
      </c>
      <c r="E447" s="29">
        <f t="shared" si="332"/>
        <v>1440.7079467433393</v>
      </c>
      <c r="F447" s="29">
        <f t="shared" si="333"/>
        <v>2881.4158934866787</v>
      </c>
      <c r="G447" s="29">
        <f t="shared" si="334"/>
        <v>3121.5338245810708</v>
      </c>
      <c r="H447" s="31">
        <f t="shared" si="335"/>
        <v>36.017698668583485</v>
      </c>
      <c r="I447" s="27"/>
    </row>
    <row r="448" spans="1:9" x14ac:dyDescent="0.2">
      <c r="A448" s="25" t="s">
        <v>1884</v>
      </c>
      <c r="B448" s="25" t="s">
        <v>8</v>
      </c>
      <c r="C448" s="29">
        <f t="shared" si="330"/>
        <v>78662.653892186325</v>
      </c>
      <c r="D448" s="29">
        <f t="shared" si="331"/>
        <v>6555.2210316202481</v>
      </c>
      <c r="E448" s="29">
        <f t="shared" si="332"/>
        <v>1512.7433440805064</v>
      </c>
      <c r="F448" s="29">
        <f t="shared" si="333"/>
        <v>3025.4866881610128</v>
      </c>
      <c r="G448" s="29">
        <f t="shared" si="334"/>
        <v>3277.6105158101241</v>
      </c>
      <c r="H448" s="31">
        <f t="shared" si="335"/>
        <v>37.818583602012659</v>
      </c>
      <c r="I448" s="27"/>
    </row>
    <row r="449" spans="1:9" x14ac:dyDescent="0.2">
      <c r="A449" s="25" t="s">
        <v>1884</v>
      </c>
      <c r="B449" s="25" t="s">
        <v>7</v>
      </c>
      <c r="C449" s="29">
        <f t="shared" si="330"/>
        <v>82595.786586795657</v>
      </c>
      <c r="D449" s="29">
        <f t="shared" si="331"/>
        <v>6882.982083201261</v>
      </c>
      <c r="E449" s="29">
        <f t="shared" si="332"/>
        <v>1588.3805112845316</v>
      </c>
      <c r="F449" s="29">
        <f t="shared" si="333"/>
        <v>3176.7610225690632</v>
      </c>
      <c r="G449" s="29">
        <f t="shared" si="334"/>
        <v>3441.4910416006305</v>
      </c>
      <c r="H449" s="31">
        <f t="shared" si="335"/>
        <v>39.709512782113293</v>
      </c>
      <c r="I449" s="27"/>
    </row>
    <row r="450" spans="1:9" x14ac:dyDescent="0.2">
      <c r="A450" s="25" t="s">
        <v>1884</v>
      </c>
      <c r="B450" s="25" t="s">
        <v>6</v>
      </c>
      <c r="C450" s="29">
        <f t="shared" si="330"/>
        <v>86725.575916135436</v>
      </c>
      <c r="D450" s="29">
        <f t="shared" si="331"/>
        <v>7227.131187361324</v>
      </c>
      <c r="E450" s="29">
        <f t="shared" si="332"/>
        <v>1667.7995368487584</v>
      </c>
      <c r="F450" s="29">
        <f t="shared" si="333"/>
        <v>3335.5990736975168</v>
      </c>
      <c r="G450" s="29">
        <f t="shared" si="334"/>
        <v>3613.565593680662</v>
      </c>
      <c r="H450" s="31">
        <f t="shared" si="335"/>
        <v>41.694988421218959</v>
      </c>
      <c r="I450" s="27"/>
    </row>
    <row r="451" spans="1:9" x14ac:dyDescent="0.2">
      <c r="C451" s="29"/>
      <c r="D451" s="29"/>
      <c r="E451" s="29"/>
      <c r="F451" s="29"/>
      <c r="G451" s="29"/>
      <c r="I451" s="27"/>
    </row>
    <row r="452" spans="1:9" x14ac:dyDescent="0.2">
      <c r="A452" s="25" t="s">
        <v>1885</v>
      </c>
      <c r="B452" s="25" t="s">
        <v>2</v>
      </c>
      <c r="C452" s="29">
        <f t="shared" ref="C452:C458" si="336">H452*2080</f>
        <v>65363.119631106929</v>
      </c>
      <c r="D452" s="29">
        <f t="shared" ref="D452:D458" si="337">H452*173.33333</f>
        <v>5446.9265311769886</v>
      </c>
      <c r="E452" s="29">
        <f t="shared" ref="E452:E458" si="338">H452*40</f>
        <v>1256.9830698289795</v>
      </c>
      <c r="F452" s="29">
        <f t="shared" ref="F452:F458" si="339">H452*80</f>
        <v>2513.966139657959</v>
      </c>
      <c r="G452" s="29">
        <f t="shared" ref="G452:G458" si="340">H452*(173.33333/2)</f>
        <v>2723.4632655884943</v>
      </c>
      <c r="H452" s="31">
        <f>H444*101%</f>
        <v>31.424576745724487</v>
      </c>
      <c r="I452" s="27"/>
    </row>
    <row r="453" spans="1:9" x14ac:dyDescent="0.2">
      <c r="A453" s="25" t="s">
        <v>1885</v>
      </c>
      <c r="B453" s="25" t="s">
        <v>1</v>
      </c>
      <c r="C453" s="29">
        <f t="shared" si="336"/>
        <v>68631.275612662284</v>
      </c>
      <c r="D453" s="29">
        <f t="shared" si="337"/>
        <v>5719.2728577358384</v>
      </c>
      <c r="E453" s="29">
        <f t="shared" si="338"/>
        <v>1319.8322233204285</v>
      </c>
      <c r="F453" s="29">
        <f t="shared" si="339"/>
        <v>2639.664446640857</v>
      </c>
      <c r="G453" s="29">
        <f t="shared" si="340"/>
        <v>2859.6364288679192</v>
      </c>
      <c r="H453" s="31">
        <f t="shared" ref="H453:H458" si="341">H452*105%</f>
        <v>32.995805583010714</v>
      </c>
      <c r="I453" s="27"/>
    </row>
    <row r="454" spans="1:9" x14ac:dyDescent="0.2">
      <c r="A454" s="25" t="s">
        <v>1885</v>
      </c>
      <c r="B454" s="25" t="s">
        <v>0</v>
      </c>
      <c r="C454" s="29">
        <f t="shared" si="336"/>
        <v>72062.839393295406</v>
      </c>
      <c r="D454" s="29">
        <f t="shared" si="337"/>
        <v>6005.23650062263</v>
      </c>
      <c r="E454" s="29">
        <f t="shared" si="338"/>
        <v>1385.8238344864501</v>
      </c>
      <c r="F454" s="29">
        <f t="shared" si="339"/>
        <v>2771.6476689729002</v>
      </c>
      <c r="G454" s="29">
        <f t="shared" si="340"/>
        <v>3002.618250311315</v>
      </c>
      <c r="H454" s="31">
        <f t="shared" si="341"/>
        <v>34.645595862161251</v>
      </c>
      <c r="I454" s="27"/>
    </row>
    <row r="455" spans="1:9" x14ac:dyDescent="0.2">
      <c r="A455" s="25" t="s">
        <v>1885</v>
      </c>
      <c r="B455" s="25" t="s">
        <v>9</v>
      </c>
      <c r="C455" s="29">
        <f t="shared" si="336"/>
        <v>75665.98136296017</v>
      </c>
      <c r="D455" s="29">
        <f t="shared" si="337"/>
        <v>6305.4983256537616</v>
      </c>
      <c r="E455" s="29">
        <f t="shared" si="338"/>
        <v>1455.1150262107726</v>
      </c>
      <c r="F455" s="29">
        <f t="shared" si="339"/>
        <v>2910.2300524215452</v>
      </c>
      <c r="G455" s="29">
        <f t="shared" si="340"/>
        <v>3152.7491628268808</v>
      </c>
      <c r="H455" s="31">
        <f t="shared" si="341"/>
        <v>36.377875655269314</v>
      </c>
      <c r="I455" s="27"/>
    </row>
    <row r="456" spans="1:9" x14ac:dyDescent="0.2">
      <c r="A456" s="25" t="s">
        <v>1885</v>
      </c>
      <c r="B456" s="25" t="s">
        <v>8</v>
      </c>
      <c r="C456" s="29">
        <f t="shared" si="336"/>
        <v>79449.280431108185</v>
      </c>
      <c r="D456" s="29">
        <f t="shared" si="337"/>
        <v>6620.7732419364502</v>
      </c>
      <c r="E456" s="29">
        <f t="shared" si="338"/>
        <v>1527.8707775213113</v>
      </c>
      <c r="F456" s="29">
        <f t="shared" si="339"/>
        <v>3055.7415550426226</v>
      </c>
      <c r="G456" s="29">
        <f t="shared" si="340"/>
        <v>3310.3866209682251</v>
      </c>
      <c r="H456" s="31">
        <f t="shared" si="341"/>
        <v>38.196769438032781</v>
      </c>
      <c r="I456" s="27"/>
    </row>
    <row r="457" spans="1:9" x14ac:dyDescent="0.2">
      <c r="A457" s="25" t="s">
        <v>1885</v>
      </c>
      <c r="B457" s="25" t="s">
        <v>7</v>
      </c>
      <c r="C457" s="29">
        <f t="shared" si="336"/>
        <v>83421.74445266361</v>
      </c>
      <c r="D457" s="29">
        <f t="shared" si="337"/>
        <v>6951.811904033274</v>
      </c>
      <c r="E457" s="29">
        <f t="shared" si="338"/>
        <v>1604.2643163973771</v>
      </c>
      <c r="F457" s="29">
        <f t="shared" si="339"/>
        <v>3208.5286327947542</v>
      </c>
      <c r="G457" s="29">
        <f t="shared" si="340"/>
        <v>3475.905952016637</v>
      </c>
      <c r="H457" s="31">
        <f t="shared" si="341"/>
        <v>40.106607909934425</v>
      </c>
      <c r="I457" s="27"/>
    </row>
    <row r="458" spans="1:9" x14ac:dyDescent="0.2">
      <c r="A458" s="25" t="s">
        <v>1885</v>
      </c>
      <c r="B458" s="25" t="s">
        <v>6</v>
      </c>
      <c r="C458" s="29">
        <f t="shared" si="336"/>
        <v>87592.83167529678</v>
      </c>
      <c r="D458" s="29">
        <f t="shared" si="337"/>
        <v>7299.4024992349368</v>
      </c>
      <c r="E458" s="29">
        <f t="shared" si="338"/>
        <v>1684.4775322172459</v>
      </c>
      <c r="F458" s="29">
        <f t="shared" si="339"/>
        <v>3368.9550644344918</v>
      </c>
      <c r="G458" s="29">
        <f t="shared" si="340"/>
        <v>3649.7012496174684</v>
      </c>
      <c r="H458" s="31">
        <f t="shared" si="341"/>
        <v>42.111938305431146</v>
      </c>
      <c r="I458" s="27"/>
    </row>
    <row r="459" spans="1:9" x14ac:dyDescent="0.2">
      <c r="C459" s="29"/>
      <c r="D459" s="29"/>
      <c r="E459" s="29"/>
      <c r="F459" s="29"/>
      <c r="G459" s="29"/>
      <c r="I459" s="27"/>
    </row>
    <row r="460" spans="1:9" x14ac:dyDescent="0.2">
      <c r="A460" s="25" t="s">
        <v>1886</v>
      </c>
      <c r="B460" s="25" t="s">
        <v>2</v>
      </c>
      <c r="C460" s="29">
        <f t="shared" ref="C460:C466" si="342">H460*2080</f>
        <v>66016.750827418</v>
      </c>
      <c r="D460" s="29">
        <f t="shared" ref="D460:D466" si="343">H460*173.33333</f>
        <v>5501.3957964887577</v>
      </c>
      <c r="E460" s="29">
        <f t="shared" ref="E460:E466" si="344">H460*40</f>
        <v>1269.5529005272692</v>
      </c>
      <c r="F460" s="29">
        <f t="shared" ref="F460:F466" si="345">H460*80</f>
        <v>2539.1058010545385</v>
      </c>
      <c r="G460" s="29">
        <f t="shared" ref="G460:G466" si="346">H460*(173.33333/2)</f>
        <v>2750.6978982443788</v>
      </c>
      <c r="H460" s="31">
        <f>H452*101%</f>
        <v>31.738822513181731</v>
      </c>
      <c r="I460" s="27"/>
    </row>
    <row r="461" spans="1:9" x14ac:dyDescent="0.2">
      <c r="A461" s="25" t="s">
        <v>1886</v>
      </c>
      <c r="B461" s="25" t="s">
        <v>1</v>
      </c>
      <c r="C461" s="29">
        <f t="shared" si="342"/>
        <v>69317.5883687889</v>
      </c>
      <c r="D461" s="29">
        <f t="shared" si="343"/>
        <v>5776.4655863131957</v>
      </c>
      <c r="E461" s="29">
        <f t="shared" si="344"/>
        <v>1333.0305455536327</v>
      </c>
      <c r="F461" s="29">
        <f t="shared" si="345"/>
        <v>2666.0610911072654</v>
      </c>
      <c r="G461" s="29">
        <f t="shared" si="346"/>
        <v>2888.2327931565978</v>
      </c>
      <c r="H461" s="31">
        <f t="shared" ref="H461:H466" si="347">H460*105%</f>
        <v>33.325763638840819</v>
      </c>
      <c r="I461" s="27"/>
    </row>
    <row r="462" spans="1:9" x14ac:dyDescent="0.2">
      <c r="A462" s="25" t="s">
        <v>1886</v>
      </c>
      <c r="B462" s="25" t="s">
        <v>0</v>
      </c>
      <c r="C462" s="29">
        <f t="shared" si="342"/>
        <v>72783.46778722835</v>
      </c>
      <c r="D462" s="29">
        <f t="shared" si="343"/>
        <v>6065.288865628856</v>
      </c>
      <c r="E462" s="29">
        <f t="shared" si="344"/>
        <v>1399.6820728313146</v>
      </c>
      <c r="F462" s="29">
        <f t="shared" si="345"/>
        <v>2799.3641456626292</v>
      </c>
      <c r="G462" s="29">
        <f t="shared" si="346"/>
        <v>3032.644432814428</v>
      </c>
      <c r="H462" s="31">
        <f t="shared" si="347"/>
        <v>34.992051820782862</v>
      </c>
      <c r="I462" s="27"/>
    </row>
    <row r="463" spans="1:9" x14ac:dyDescent="0.2">
      <c r="A463" s="25" t="s">
        <v>1886</v>
      </c>
      <c r="B463" s="25" t="s">
        <v>9</v>
      </c>
      <c r="C463" s="29">
        <f t="shared" si="342"/>
        <v>76422.641176589765</v>
      </c>
      <c r="D463" s="29">
        <f t="shared" si="343"/>
        <v>6368.5533089102992</v>
      </c>
      <c r="E463" s="29">
        <f t="shared" si="344"/>
        <v>1469.6661764728801</v>
      </c>
      <c r="F463" s="29">
        <f t="shared" si="345"/>
        <v>2939.3323529457602</v>
      </c>
      <c r="G463" s="29">
        <f t="shared" si="346"/>
        <v>3184.2766544551496</v>
      </c>
      <c r="H463" s="31">
        <f t="shared" si="347"/>
        <v>36.741654411822005</v>
      </c>
      <c r="I463" s="27"/>
    </row>
    <row r="464" spans="1:9" x14ac:dyDescent="0.2">
      <c r="A464" s="25" t="s">
        <v>1886</v>
      </c>
      <c r="B464" s="25" t="s">
        <v>8</v>
      </c>
      <c r="C464" s="29">
        <f t="shared" si="342"/>
        <v>80243.773235419256</v>
      </c>
      <c r="D464" s="29">
        <f t="shared" si="343"/>
        <v>6686.9809743558135</v>
      </c>
      <c r="E464" s="29">
        <f t="shared" si="344"/>
        <v>1543.1494852965241</v>
      </c>
      <c r="F464" s="29">
        <f t="shared" si="345"/>
        <v>3086.2989705930481</v>
      </c>
      <c r="G464" s="29">
        <f t="shared" si="346"/>
        <v>3343.4904871779067</v>
      </c>
      <c r="H464" s="31">
        <f t="shared" si="347"/>
        <v>38.578737132413103</v>
      </c>
      <c r="I464" s="27"/>
    </row>
    <row r="465" spans="1:9" x14ac:dyDescent="0.2">
      <c r="A465" s="25" t="s">
        <v>1886</v>
      </c>
      <c r="B465" s="25" t="s">
        <v>7</v>
      </c>
      <c r="C465" s="29">
        <f t="shared" si="342"/>
        <v>84255.961897190224</v>
      </c>
      <c r="D465" s="29">
        <f t="shared" si="343"/>
        <v>7021.3300230736049</v>
      </c>
      <c r="E465" s="29">
        <f t="shared" si="344"/>
        <v>1620.3069595613506</v>
      </c>
      <c r="F465" s="29">
        <f t="shared" si="345"/>
        <v>3240.6139191227012</v>
      </c>
      <c r="G465" s="29">
        <f t="shared" si="346"/>
        <v>3510.6650115368025</v>
      </c>
      <c r="H465" s="31">
        <f t="shared" si="347"/>
        <v>40.507673989033762</v>
      </c>
      <c r="I465" s="27"/>
    </row>
    <row r="466" spans="1:9" x14ac:dyDescent="0.2">
      <c r="A466" s="25" t="s">
        <v>1886</v>
      </c>
      <c r="B466" s="25" t="s">
        <v>6</v>
      </c>
      <c r="C466" s="29">
        <f t="shared" si="342"/>
        <v>88468.75999204973</v>
      </c>
      <c r="D466" s="29">
        <f t="shared" si="343"/>
        <v>7372.3965242272852</v>
      </c>
      <c r="E466" s="29">
        <f t="shared" si="344"/>
        <v>1701.322307539418</v>
      </c>
      <c r="F466" s="29">
        <f t="shared" si="345"/>
        <v>3402.6446150788361</v>
      </c>
      <c r="G466" s="29">
        <f t="shared" si="346"/>
        <v>3686.1982621136426</v>
      </c>
      <c r="H466" s="31">
        <f t="shared" si="347"/>
        <v>42.533057688485449</v>
      </c>
      <c r="I466" s="27"/>
    </row>
    <row r="467" spans="1:9" x14ac:dyDescent="0.2">
      <c r="C467" s="29"/>
      <c r="D467" s="29"/>
      <c r="E467" s="29"/>
      <c r="F467" s="29"/>
      <c r="G467" s="29"/>
      <c r="I467" s="27"/>
    </row>
    <row r="468" spans="1:9" x14ac:dyDescent="0.2">
      <c r="A468" s="25" t="s">
        <v>1887</v>
      </c>
      <c r="B468" s="25" t="s">
        <v>2</v>
      </c>
      <c r="C468" s="29">
        <f t="shared" ref="C468:C474" si="348">H468*2080</f>
        <v>66676.918335692171</v>
      </c>
      <c r="D468" s="29">
        <f t="shared" ref="D468:D474" si="349">H468*173.33333</f>
        <v>5556.4097544536453</v>
      </c>
      <c r="E468" s="29">
        <f t="shared" ref="E468:E474" si="350">H468*40</f>
        <v>1282.2484295325419</v>
      </c>
      <c r="F468" s="29">
        <f t="shared" ref="F468:F474" si="351">H468*80</f>
        <v>2564.4968590650838</v>
      </c>
      <c r="G468" s="29">
        <f t="shared" ref="G468:G474" si="352">H468*(173.33333/2)</f>
        <v>2778.2048772268226</v>
      </c>
      <c r="H468" s="31">
        <f>H460*101%</f>
        <v>32.056210738313546</v>
      </c>
      <c r="I468" s="27"/>
    </row>
    <row r="469" spans="1:9" x14ac:dyDescent="0.2">
      <c r="A469" s="25" t="s">
        <v>1887</v>
      </c>
      <c r="B469" s="25" t="s">
        <v>1</v>
      </c>
      <c r="C469" s="29">
        <f t="shared" si="348"/>
        <v>70010.764252476787</v>
      </c>
      <c r="D469" s="29">
        <f t="shared" si="349"/>
        <v>5834.230242176327</v>
      </c>
      <c r="E469" s="29">
        <f t="shared" si="350"/>
        <v>1346.360851009169</v>
      </c>
      <c r="F469" s="29">
        <f t="shared" si="351"/>
        <v>2692.721702018338</v>
      </c>
      <c r="G469" s="29">
        <f t="shared" si="352"/>
        <v>2917.1151210881635</v>
      </c>
      <c r="H469" s="31">
        <f t="shared" ref="H469:H474" si="353">H468*105%</f>
        <v>33.659021275229222</v>
      </c>
      <c r="I469" s="27"/>
    </row>
    <row r="470" spans="1:9" x14ac:dyDescent="0.2">
      <c r="A470" s="25" t="s">
        <v>1887</v>
      </c>
      <c r="B470" s="25" t="s">
        <v>0</v>
      </c>
      <c r="C470" s="29">
        <f t="shared" si="348"/>
        <v>73511.302465100627</v>
      </c>
      <c r="D470" s="29">
        <f t="shared" si="349"/>
        <v>6125.9417542851443</v>
      </c>
      <c r="E470" s="29">
        <f t="shared" si="350"/>
        <v>1413.6788935596273</v>
      </c>
      <c r="F470" s="29">
        <f t="shared" si="351"/>
        <v>2827.3577871192547</v>
      </c>
      <c r="G470" s="29">
        <f t="shared" si="352"/>
        <v>3062.9708771425721</v>
      </c>
      <c r="H470" s="31">
        <f t="shared" si="353"/>
        <v>35.341972338990686</v>
      </c>
      <c r="I470" s="27"/>
    </row>
    <row r="471" spans="1:9" x14ac:dyDescent="0.2">
      <c r="A471" s="25" t="s">
        <v>1887</v>
      </c>
      <c r="B471" s="25" t="s">
        <v>9</v>
      </c>
      <c r="C471" s="29">
        <f t="shared" si="348"/>
        <v>77186.867588355672</v>
      </c>
      <c r="D471" s="29">
        <f t="shared" si="349"/>
        <v>6432.2388419994022</v>
      </c>
      <c r="E471" s="29">
        <f t="shared" si="350"/>
        <v>1484.3628382376091</v>
      </c>
      <c r="F471" s="29">
        <f t="shared" si="351"/>
        <v>2968.7256764752183</v>
      </c>
      <c r="G471" s="29">
        <f t="shared" si="352"/>
        <v>3216.1194209997011</v>
      </c>
      <c r="H471" s="31">
        <f t="shared" si="353"/>
        <v>37.109070955940226</v>
      </c>
      <c r="I471" s="27"/>
    </row>
    <row r="472" spans="1:9" x14ac:dyDescent="0.2">
      <c r="A472" s="25" t="s">
        <v>1887</v>
      </c>
      <c r="B472" s="25" t="s">
        <v>8</v>
      </c>
      <c r="C472" s="29">
        <f t="shared" si="348"/>
        <v>81046.210967773455</v>
      </c>
      <c r="D472" s="29">
        <f t="shared" si="349"/>
        <v>6753.8507840993725</v>
      </c>
      <c r="E472" s="29">
        <f t="shared" si="350"/>
        <v>1558.5809801494895</v>
      </c>
      <c r="F472" s="29">
        <f t="shared" si="351"/>
        <v>3117.161960298979</v>
      </c>
      <c r="G472" s="29">
        <f t="shared" si="352"/>
        <v>3376.9253920496863</v>
      </c>
      <c r="H472" s="31">
        <f t="shared" si="353"/>
        <v>38.964524503737238</v>
      </c>
      <c r="I472" s="27"/>
    </row>
    <row r="473" spans="1:9" x14ac:dyDescent="0.2">
      <c r="A473" s="25" t="s">
        <v>1887</v>
      </c>
      <c r="B473" s="25" t="s">
        <v>7</v>
      </c>
      <c r="C473" s="29">
        <f t="shared" si="348"/>
        <v>85098.521516162131</v>
      </c>
      <c r="D473" s="29">
        <f t="shared" si="349"/>
        <v>7091.5433233043414</v>
      </c>
      <c r="E473" s="29">
        <f t="shared" si="350"/>
        <v>1636.510029156964</v>
      </c>
      <c r="F473" s="29">
        <f t="shared" si="351"/>
        <v>3273.0200583139281</v>
      </c>
      <c r="G473" s="29">
        <f t="shared" si="352"/>
        <v>3545.7716616521707</v>
      </c>
      <c r="H473" s="31">
        <f t="shared" si="353"/>
        <v>40.912750728924102</v>
      </c>
      <c r="I473" s="27"/>
    </row>
    <row r="474" spans="1:9" x14ac:dyDescent="0.2">
      <c r="A474" s="25" t="s">
        <v>1887</v>
      </c>
      <c r="B474" s="25" t="s">
        <v>6</v>
      </c>
      <c r="C474" s="29">
        <f t="shared" si="348"/>
        <v>89353.447591970238</v>
      </c>
      <c r="D474" s="29">
        <f t="shared" si="349"/>
        <v>7446.1204894695593</v>
      </c>
      <c r="E474" s="29">
        <f t="shared" si="350"/>
        <v>1718.3355306148123</v>
      </c>
      <c r="F474" s="29">
        <f t="shared" si="351"/>
        <v>3436.6710612296247</v>
      </c>
      <c r="G474" s="29">
        <f t="shared" si="352"/>
        <v>3723.0602447347796</v>
      </c>
      <c r="H474" s="31">
        <f t="shared" si="353"/>
        <v>42.95838826537031</v>
      </c>
      <c r="I474" s="27"/>
    </row>
    <row r="475" spans="1:9" x14ac:dyDescent="0.2">
      <c r="C475" s="29"/>
      <c r="D475" s="29"/>
      <c r="E475" s="29"/>
      <c r="F475" s="29"/>
      <c r="G475" s="29"/>
      <c r="I475" s="27"/>
    </row>
    <row r="476" spans="1:9" x14ac:dyDescent="0.2">
      <c r="A476" s="25" t="s">
        <v>1888</v>
      </c>
      <c r="B476" s="25" t="s">
        <v>2</v>
      </c>
      <c r="C476" s="29">
        <f t="shared" ref="C476:C482" si="354">H476*2080</f>
        <v>67343.687519049097</v>
      </c>
      <c r="D476" s="29">
        <f t="shared" ref="D476:D482" si="355">H476*173.33333</f>
        <v>5611.9738519981811</v>
      </c>
      <c r="E476" s="29">
        <f t="shared" ref="E476:E482" si="356">H476*40</f>
        <v>1295.0709138278671</v>
      </c>
      <c r="F476" s="29">
        <f t="shared" ref="F476:F482" si="357">H476*80</f>
        <v>2590.1418276557342</v>
      </c>
      <c r="G476" s="29">
        <f t="shared" ref="G476:G482" si="358">H476*(173.33333/2)</f>
        <v>2805.9869259990905</v>
      </c>
      <c r="H476" s="31">
        <f>H468*101%</f>
        <v>32.376772845696678</v>
      </c>
      <c r="I476" s="27"/>
    </row>
    <row r="477" spans="1:9" x14ac:dyDescent="0.2">
      <c r="A477" s="25" t="s">
        <v>1888</v>
      </c>
      <c r="B477" s="25" t="s">
        <v>1</v>
      </c>
      <c r="C477" s="29">
        <f t="shared" si="354"/>
        <v>70710.871895001546</v>
      </c>
      <c r="D477" s="29">
        <f t="shared" si="355"/>
        <v>5892.5725445980906</v>
      </c>
      <c r="E477" s="29">
        <f t="shared" si="356"/>
        <v>1359.8244595192605</v>
      </c>
      <c r="F477" s="29">
        <f t="shared" si="357"/>
        <v>2719.6489190385209</v>
      </c>
      <c r="G477" s="29">
        <f t="shared" si="358"/>
        <v>2946.2862722990453</v>
      </c>
      <c r="H477" s="31">
        <f t="shared" ref="H477:H482" si="359">H476*105%</f>
        <v>33.995611487981513</v>
      </c>
      <c r="I477" s="27"/>
    </row>
    <row r="478" spans="1:9" x14ac:dyDescent="0.2">
      <c r="A478" s="25" t="s">
        <v>1888</v>
      </c>
      <c r="B478" s="25" t="s">
        <v>0</v>
      </c>
      <c r="C478" s="29">
        <f t="shared" si="354"/>
        <v>74246.415489751627</v>
      </c>
      <c r="D478" s="29">
        <f t="shared" si="355"/>
        <v>6187.2011718279955</v>
      </c>
      <c r="E478" s="29">
        <f t="shared" si="356"/>
        <v>1427.8156824952237</v>
      </c>
      <c r="F478" s="29">
        <f t="shared" si="357"/>
        <v>2855.6313649904473</v>
      </c>
      <c r="G478" s="29">
        <f t="shared" si="358"/>
        <v>3093.6005859139977</v>
      </c>
      <c r="H478" s="31">
        <f t="shared" si="359"/>
        <v>35.695392062380591</v>
      </c>
      <c r="I478" s="27"/>
    </row>
    <row r="479" spans="1:9" x14ac:dyDescent="0.2">
      <c r="A479" s="25" t="s">
        <v>1888</v>
      </c>
      <c r="B479" s="25" t="s">
        <v>9</v>
      </c>
      <c r="C479" s="29">
        <f t="shared" si="354"/>
        <v>77958.736264239211</v>
      </c>
      <c r="D479" s="29">
        <f t="shared" si="355"/>
        <v>6496.5612304193955</v>
      </c>
      <c r="E479" s="29">
        <f t="shared" si="356"/>
        <v>1499.2064666199849</v>
      </c>
      <c r="F479" s="29">
        <f t="shared" si="357"/>
        <v>2998.4129332399698</v>
      </c>
      <c r="G479" s="29">
        <f t="shared" si="358"/>
        <v>3248.2806152096978</v>
      </c>
      <c r="H479" s="31">
        <f t="shared" si="359"/>
        <v>37.480161665499622</v>
      </c>
      <c r="I479" s="27"/>
    </row>
    <row r="480" spans="1:9" x14ac:dyDescent="0.2">
      <c r="A480" s="25" t="s">
        <v>1888</v>
      </c>
      <c r="B480" s="25" t="s">
        <v>8</v>
      </c>
      <c r="C480" s="29">
        <f t="shared" si="354"/>
        <v>81856.673077451167</v>
      </c>
      <c r="D480" s="29">
        <f t="shared" si="355"/>
        <v>6821.3892919403652</v>
      </c>
      <c r="E480" s="29">
        <f t="shared" si="356"/>
        <v>1574.1667899509841</v>
      </c>
      <c r="F480" s="29">
        <f t="shared" si="357"/>
        <v>3148.3335799019683</v>
      </c>
      <c r="G480" s="29">
        <f t="shared" si="358"/>
        <v>3410.6946459701826</v>
      </c>
      <c r="H480" s="31">
        <f t="shared" si="359"/>
        <v>39.354169748774602</v>
      </c>
      <c r="I480" s="27"/>
    </row>
    <row r="481" spans="1:9" x14ac:dyDescent="0.2">
      <c r="A481" s="25" t="s">
        <v>1888</v>
      </c>
      <c r="B481" s="25" t="s">
        <v>7</v>
      </c>
      <c r="C481" s="29">
        <f t="shared" si="354"/>
        <v>85949.506731323738</v>
      </c>
      <c r="D481" s="29">
        <f t="shared" si="355"/>
        <v>7162.458756537384</v>
      </c>
      <c r="E481" s="29">
        <f t="shared" si="356"/>
        <v>1652.8751294485335</v>
      </c>
      <c r="F481" s="29">
        <f t="shared" si="357"/>
        <v>3305.7502588970669</v>
      </c>
      <c r="G481" s="29">
        <f t="shared" si="358"/>
        <v>3581.229378268692</v>
      </c>
      <c r="H481" s="31">
        <f t="shared" si="359"/>
        <v>41.321878236213337</v>
      </c>
      <c r="I481" s="27"/>
    </row>
    <row r="482" spans="1:9" x14ac:dyDescent="0.2">
      <c r="A482" s="25" t="s">
        <v>1888</v>
      </c>
      <c r="B482" s="25" t="s">
        <v>6</v>
      </c>
      <c r="C482" s="29">
        <f t="shared" si="354"/>
        <v>90246.982067889927</v>
      </c>
      <c r="D482" s="29">
        <f t="shared" si="355"/>
        <v>7520.5816943642531</v>
      </c>
      <c r="E482" s="29">
        <f t="shared" si="356"/>
        <v>1735.5188859209602</v>
      </c>
      <c r="F482" s="29">
        <f t="shared" si="357"/>
        <v>3471.0377718419204</v>
      </c>
      <c r="G482" s="29">
        <f t="shared" si="358"/>
        <v>3760.2908471821265</v>
      </c>
      <c r="H482" s="31">
        <f t="shared" si="359"/>
        <v>43.387972148024005</v>
      </c>
      <c r="I482" s="27"/>
    </row>
    <row r="483" spans="1:9" x14ac:dyDescent="0.2">
      <c r="C483" s="29"/>
      <c r="D483" s="29"/>
      <c r="E483" s="29"/>
      <c r="F483" s="29"/>
      <c r="G483" s="29"/>
      <c r="I483" s="27"/>
    </row>
    <row r="484" spans="1:9" x14ac:dyDescent="0.2">
      <c r="A484" s="25" t="s">
        <v>1889</v>
      </c>
      <c r="B484" s="25" t="s">
        <v>2</v>
      </c>
      <c r="C484" s="29">
        <f t="shared" ref="C484:C490" si="360">H484*2080</f>
        <v>68017.124394239581</v>
      </c>
      <c r="D484" s="29">
        <f t="shared" ref="D484:D490" si="361">H484*173.33333</f>
        <v>5668.0935905181623</v>
      </c>
      <c r="E484" s="29">
        <f t="shared" ref="E484:E490" si="362">H484*40</f>
        <v>1308.0216229661457</v>
      </c>
      <c r="F484" s="29">
        <f t="shared" ref="F484:F490" si="363">H484*80</f>
        <v>2616.0432459322915</v>
      </c>
      <c r="G484" s="29">
        <f t="shared" ref="G484:G490" si="364">H484*(173.33333/2)</f>
        <v>2834.0467952590811</v>
      </c>
      <c r="H484" s="31">
        <f>H476*101%</f>
        <v>32.700540574153642</v>
      </c>
      <c r="I484" s="27"/>
    </row>
    <row r="485" spans="1:9" x14ac:dyDescent="0.2">
      <c r="A485" s="25" t="s">
        <v>1889</v>
      </c>
      <c r="B485" s="25" t="s">
        <v>1</v>
      </c>
      <c r="C485" s="29">
        <f t="shared" si="360"/>
        <v>71417.980613951557</v>
      </c>
      <c r="D485" s="29">
        <f t="shared" si="361"/>
        <v>5951.4982700440705</v>
      </c>
      <c r="E485" s="29">
        <f t="shared" si="362"/>
        <v>1373.4227041144529</v>
      </c>
      <c r="F485" s="29">
        <f t="shared" si="363"/>
        <v>2746.8454082289059</v>
      </c>
      <c r="G485" s="29">
        <f t="shared" si="364"/>
        <v>2975.7491350220353</v>
      </c>
      <c r="H485" s="31">
        <f t="shared" ref="H485:H490" si="365">H484*105%</f>
        <v>34.335567602861325</v>
      </c>
      <c r="I485" s="27"/>
    </row>
    <row r="486" spans="1:9" x14ac:dyDescent="0.2">
      <c r="A486" s="25" t="s">
        <v>1889</v>
      </c>
      <c r="B486" s="25" t="s">
        <v>0</v>
      </c>
      <c r="C486" s="29">
        <f t="shared" si="360"/>
        <v>74988.879644649132</v>
      </c>
      <c r="D486" s="29">
        <f t="shared" si="361"/>
        <v>6249.0731835462748</v>
      </c>
      <c r="E486" s="29">
        <f t="shared" si="362"/>
        <v>1442.0938393201757</v>
      </c>
      <c r="F486" s="29">
        <f t="shared" si="363"/>
        <v>2884.1876786403514</v>
      </c>
      <c r="G486" s="29">
        <f t="shared" si="364"/>
        <v>3124.5365917731374</v>
      </c>
      <c r="H486" s="31">
        <f t="shared" si="365"/>
        <v>36.052345983004393</v>
      </c>
      <c r="I486" s="27"/>
    </row>
    <row r="487" spans="1:9" x14ac:dyDescent="0.2">
      <c r="A487" s="25" t="s">
        <v>1889</v>
      </c>
      <c r="B487" s="25" t="s">
        <v>9</v>
      </c>
      <c r="C487" s="29">
        <f t="shared" si="360"/>
        <v>78738.323626881596</v>
      </c>
      <c r="D487" s="29">
        <f t="shared" si="361"/>
        <v>6561.5268427235887</v>
      </c>
      <c r="E487" s="29">
        <f t="shared" si="362"/>
        <v>1514.1985312861846</v>
      </c>
      <c r="F487" s="29">
        <f t="shared" si="363"/>
        <v>3028.3970625723691</v>
      </c>
      <c r="G487" s="29">
        <f t="shared" si="364"/>
        <v>3280.7634213617944</v>
      </c>
      <c r="H487" s="31">
        <f t="shared" si="365"/>
        <v>37.854963282154614</v>
      </c>
      <c r="I487" s="27"/>
    </row>
    <row r="488" spans="1:9" x14ac:dyDescent="0.2">
      <c r="A488" s="25" t="s">
        <v>1889</v>
      </c>
      <c r="B488" s="25" t="s">
        <v>8</v>
      </c>
      <c r="C488" s="29">
        <f t="shared" si="360"/>
        <v>82675.23980822567</v>
      </c>
      <c r="D488" s="29">
        <f t="shared" si="361"/>
        <v>6889.6031848597677</v>
      </c>
      <c r="E488" s="29">
        <f t="shared" si="362"/>
        <v>1589.9084578504937</v>
      </c>
      <c r="F488" s="29">
        <f t="shared" si="363"/>
        <v>3179.8169157009875</v>
      </c>
      <c r="G488" s="29">
        <f t="shared" si="364"/>
        <v>3444.8015924298838</v>
      </c>
      <c r="H488" s="31">
        <f t="shared" si="365"/>
        <v>39.747711446262343</v>
      </c>
      <c r="I488" s="27"/>
    </row>
    <row r="489" spans="1:9" x14ac:dyDescent="0.2">
      <c r="A489" s="25" t="s">
        <v>1889</v>
      </c>
      <c r="B489" s="25" t="s">
        <v>7</v>
      </c>
      <c r="C489" s="29">
        <f t="shared" si="360"/>
        <v>86809.001798636949</v>
      </c>
      <c r="D489" s="29">
        <f t="shared" si="361"/>
        <v>7234.0833441027553</v>
      </c>
      <c r="E489" s="29">
        <f t="shared" si="362"/>
        <v>1669.4038807430184</v>
      </c>
      <c r="F489" s="29">
        <f t="shared" si="363"/>
        <v>3338.8077614860367</v>
      </c>
      <c r="G489" s="29">
        <f t="shared" si="364"/>
        <v>3617.0416720513776</v>
      </c>
      <c r="H489" s="31">
        <f t="shared" si="365"/>
        <v>41.735097018575459</v>
      </c>
      <c r="I489" s="27"/>
    </row>
    <row r="490" spans="1:9" x14ac:dyDescent="0.2">
      <c r="A490" s="25" t="s">
        <v>1889</v>
      </c>
      <c r="B490" s="25" t="s">
        <v>6</v>
      </c>
      <c r="C490" s="29">
        <f t="shared" si="360"/>
        <v>91149.451888568816</v>
      </c>
      <c r="D490" s="29">
        <f t="shared" si="361"/>
        <v>7595.7875113078944</v>
      </c>
      <c r="E490" s="29">
        <f t="shared" si="362"/>
        <v>1752.8740747801694</v>
      </c>
      <c r="F490" s="29">
        <f t="shared" si="363"/>
        <v>3505.7481495603388</v>
      </c>
      <c r="G490" s="29">
        <f t="shared" si="364"/>
        <v>3797.8937556539472</v>
      </c>
      <c r="H490" s="31">
        <f t="shared" si="365"/>
        <v>43.821851869504236</v>
      </c>
      <c r="I490" s="27"/>
    </row>
    <row r="491" spans="1:9" x14ac:dyDescent="0.2">
      <c r="C491" s="29"/>
      <c r="D491" s="29"/>
      <c r="E491" s="29"/>
      <c r="F491" s="29"/>
      <c r="G491" s="29"/>
      <c r="I491" s="27"/>
    </row>
    <row r="492" spans="1:9" x14ac:dyDescent="0.2">
      <c r="A492" s="25" t="s">
        <v>1890</v>
      </c>
      <c r="B492" s="25" t="s">
        <v>2</v>
      </c>
      <c r="C492" s="29">
        <f t="shared" ref="C492:C498" si="366">H492*2080</f>
        <v>68697.295638181968</v>
      </c>
      <c r="D492" s="29">
        <f t="shared" ref="D492:D498" si="367">H492*173.33333</f>
        <v>5724.7745264233445</v>
      </c>
      <c r="E492" s="29">
        <f t="shared" ref="E492:E498" si="368">H492*40</f>
        <v>1321.1018391958073</v>
      </c>
      <c r="F492" s="29">
        <f t="shared" ref="F492:F498" si="369">H492*80</f>
        <v>2642.2036783916146</v>
      </c>
      <c r="G492" s="29">
        <f t="shared" ref="G492:G498" si="370">H492*(173.33333/2)</f>
        <v>2862.3872632116722</v>
      </c>
      <c r="H492" s="31">
        <f>H484*101%</f>
        <v>33.02754597989518</v>
      </c>
      <c r="I492" s="27"/>
    </row>
    <row r="493" spans="1:9" x14ac:dyDescent="0.2">
      <c r="A493" s="25" t="s">
        <v>1890</v>
      </c>
      <c r="B493" s="25" t="s">
        <v>1</v>
      </c>
      <c r="C493" s="29">
        <f t="shared" si="366"/>
        <v>72132.160420091081</v>
      </c>
      <c r="D493" s="29">
        <f t="shared" si="367"/>
        <v>6011.0132527445112</v>
      </c>
      <c r="E493" s="29">
        <f t="shared" si="368"/>
        <v>1387.1569311555977</v>
      </c>
      <c r="F493" s="29">
        <f t="shared" si="369"/>
        <v>2774.3138623111954</v>
      </c>
      <c r="G493" s="29">
        <f t="shared" si="370"/>
        <v>3005.5066263722556</v>
      </c>
      <c r="H493" s="31">
        <f t="shared" ref="H493:H498" si="371">H492*105%</f>
        <v>34.67892327888994</v>
      </c>
      <c r="I493" s="27"/>
    </row>
    <row r="494" spans="1:9" x14ac:dyDescent="0.2">
      <c r="A494" s="25" t="s">
        <v>1890</v>
      </c>
      <c r="B494" s="25" t="s">
        <v>0</v>
      </c>
      <c r="C494" s="29">
        <f t="shared" si="366"/>
        <v>75738.768441095643</v>
      </c>
      <c r="D494" s="29">
        <f t="shared" si="367"/>
        <v>6311.5639153817383</v>
      </c>
      <c r="E494" s="29">
        <f t="shared" si="368"/>
        <v>1456.5147777133777</v>
      </c>
      <c r="F494" s="29">
        <f t="shared" si="369"/>
        <v>2913.0295554267555</v>
      </c>
      <c r="G494" s="29">
        <f t="shared" si="370"/>
        <v>3155.7819576908691</v>
      </c>
      <c r="H494" s="31">
        <f t="shared" si="371"/>
        <v>36.412869442834442</v>
      </c>
      <c r="I494" s="27"/>
    </row>
    <row r="495" spans="1:9" x14ac:dyDescent="0.2">
      <c r="A495" s="25" t="s">
        <v>1890</v>
      </c>
      <c r="B495" s="25" t="s">
        <v>9</v>
      </c>
      <c r="C495" s="29">
        <f t="shared" si="366"/>
        <v>79525.706863150423</v>
      </c>
      <c r="D495" s="29">
        <f t="shared" si="367"/>
        <v>6627.1421111508253</v>
      </c>
      <c r="E495" s="29">
        <f t="shared" si="368"/>
        <v>1529.3405165990466</v>
      </c>
      <c r="F495" s="29">
        <f t="shared" si="369"/>
        <v>3058.6810331980932</v>
      </c>
      <c r="G495" s="29">
        <f t="shared" si="370"/>
        <v>3313.5710555754126</v>
      </c>
      <c r="H495" s="31">
        <f t="shared" si="371"/>
        <v>38.233512914976167</v>
      </c>
      <c r="I495" s="27"/>
    </row>
    <row r="496" spans="1:9" x14ac:dyDescent="0.2">
      <c r="A496" s="25" t="s">
        <v>1890</v>
      </c>
      <c r="B496" s="25" t="s">
        <v>8</v>
      </c>
      <c r="C496" s="29">
        <f t="shared" si="366"/>
        <v>83501.992206307943</v>
      </c>
      <c r="D496" s="29">
        <f t="shared" si="367"/>
        <v>6958.4992167083665</v>
      </c>
      <c r="E496" s="29">
        <f t="shared" si="368"/>
        <v>1605.8075424289991</v>
      </c>
      <c r="F496" s="29">
        <f t="shared" si="369"/>
        <v>3211.6150848579982</v>
      </c>
      <c r="G496" s="29">
        <f t="shared" si="370"/>
        <v>3479.2496083541832</v>
      </c>
      <c r="H496" s="31">
        <f t="shared" si="371"/>
        <v>40.145188560724975</v>
      </c>
      <c r="I496" s="27"/>
    </row>
    <row r="497" spans="1:9" x14ac:dyDescent="0.2">
      <c r="A497" s="25" t="s">
        <v>1890</v>
      </c>
      <c r="B497" s="25" t="s">
        <v>7</v>
      </c>
      <c r="C497" s="29">
        <f t="shared" si="366"/>
        <v>87677.091816623346</v>
      </c>
      <c r="D497" s="29">
        <f t="shared" si="367"/>
        <v>7306.4241775437849</v>
      </c>
      <c r="E497" s="29">
        <f t="shared" si="368"/>
        <v>1686.097919550449</v>
      </c>
      <c r="F497" s="29">
        <f t="shared" si="369"/>
        <v>3372.195839100898</v>
      </c>
      <c r="G497" s="29">
        <f t="shared" si="370"/>
        <v>3653.2120887718925</v>
      </c>
      <c r="H497" s="31">
        <f t="shared" si="371"/>
        <v>42.152447988761224</v>
      </c>
      <c r="I497" s="27"/>
    </row>
    <row r="498" spans="1:9" x14ac:dyDescent="0.2">
      <c r="A498" s="25" t="s">
        <v>1890</v>
      </c>
      <c r="B498" s="25" t="s">
        <v>6</v>
      </c>
      <c r="C498" s="29">
        <f t="shared" si="366"/>
        <v>92060.946407454525</v>
      </c>
      <c r="D498" s="29">
        <f t="shared" si="367"/>
        <v>7671.7453864209747</v>
      </c>
      <c r="E498" s="29">
        <f t="shared" si="368"/>
        <v>1770.4028155279716</v>
      </c>
      <c r="F498" s="29">
        <f t="shared" si="369"/>
        <v>3540.8056310559432</v>
      </c>
      <c r="G498" s="29">
        <f t="shared" si="370"/>
        <v>3835.8726932104873</v>
      </c>
      <c r="H498" s="31">
        <f t="shared" si="371"/>
        <v>44.260070388199289</v>
      </c>
      <c r="I498" s="27"/>
    </row>
    <row r="499" spans="1:9" x14ac:dyDescent="0.2">
      <c r="C499" s="29"/>
      <c r="D499" s="29"/>
      <c r="E499" s="29"/>
      <c r="F499" s="29"/>
      <c r="G499" s="29"/>
      <c r="I499" s="27"/>
    </row>
    <row r="500" spans="1:9" x14ac:dyDescent="0.2">
      <c r="A500" s="25" t="s">
        <v>1891</v>
      </c>
      <c r="B500" s="25" t="s">
        <v>2</v>
      </c>
      <c r="C500" s="29">
        <f t="shared" ref="C500:C506" si="372">H500*2080</f>
        <v>69384.268594563793</v>
      </c>
      <c r="D500" s="29">
        <f t="shared" ref="D500:D506" si="373">H500*173.33333</f>
        <v>5782.0222716875778</v>
      </c>
      <c r="E500" s="29">
        <f t="shared" ref="E500:E506" si="374">H500*40</f>
        <v>1334.3128575877654</v>
      </c>
      <c r="F500" s="29">
        <f t="shared" ref="F500:F506" si="375">H500*80</f>
        <v>2668.6257151755308</v>
      </c>
      <c r="G500" s="29">
        <f t="shared" ref="G500:G506" si="376">H500*(173.33333/2)</f>
        <v>2891.0111358437889</v>
      </c>
      <c r="H500" s="31">
        <f>H492*101%</f>
        <v>33.357821439694135</v>
      </c>
      <c r="I500" s="27"/>
    </row>
    <row r="501" spans="1:9" x14ac:dyDescent="0.2">
      <c r="A501" s="25" t="s">
        <v>1891</v>
      </c>
      <c r="B501" s="25" t="s">
        <v>1</v>
      </c>
      <c r="C501" s="29">
        <f t="shared" si="372"/>
        <v>72853.482024291981</v>
      </c>
      <c r="D501" s="29">
        <f t="shared" si="373"/>
        <v>6071.123385271957</v>
      </c>
      <c r="E501" s="29">
        <f t="shared" si="374"/>
        <v>1401.0285004671537</v>
      </c>
      <c r="F501" s="29">
        <f t="shared" si="375"/>
        <v>2802.0570009343073</v>
      </c>
      <c r="G501" s="29">
        <f t="shared" si="376"/>
        <v>3035.5616926359785</v>
      </c>
      <c r="H501" s="31">
        <f t="shared" ref="H501:H506" si="377">H500*105%</f>
        <v>35.02571251167884</v>
      </c>
      <c r="I501" s="27"/>
    </row>
    <row r="502" spans="1:9" x14ac:dyDescent="0.2">
      <c r="A502" s="25" t="s">
        <v>1891</v>
      </c>
      <c r="B502" s="25" t="s">
        <v>0</v>
      </c>
      <c r="C502" s="29">
        <f t="shared" si="372"/>
        <v>76496.15612550659</v>
      </c>
      <c r="D502" s="29">
        <f t="shared" si="373"/>
        <v>6374.6795545355553</v>
      </c>
      <c r="E502" s="29">
        <f t="shared" si="374"/>
        <v>1471.0799254905114</v>
      </c>
      <c r="F502" s="29">
        <f t="shared" si="375"/>
        <v>2942.1598509810228</v>
      </c>
      <c r="G502" s="29">
        <f t="shared" si="376"/>
        <v>3187.3397772677777</v>
      </c>
      <c r="H502" s="31">
        <f t="shared" si="377"/>
        <v>36.776998137262787</v>
      </c>
      <c r="I502" s="27"/>
    </row>
    <row r="503" spans="1:9" x14ac:dyDescent="0.2">
      <c r="A503" s="25" t="s">
        <v>1891</v>
      </c>
      <c r="B503" s="25" t="s">
        <v>9</v>
      </c>
      <c r="C503" s="29">
        <f t="shared" si="372"/>
        <v>80320.963931781924</v>
      </c>
      <c r="D503" s="29">
        <f t="shared" si="373"/>
        <v>6693.4135322623333</v>
      </c>
      <c r="E503" s="29">
        <f t="shared" si="374"/>
        <v>1544.633921765037</v>
      </c>
      <c r="F503" s="29">
        <f t="shared" si="375"/>
        <v>3089.2678435300741</v>
      </c>
      <c r="G503" s="29">
        <f t="shared" si="376"/>
        <v>3346.7067661311667</v>
      </c>
      <c r="H503" s="31">
        <f t="shared" si="377"/>
        <v>38.615848044125926</v>
      </c>
      <c r="I503" s="27"/>
    </row>
    <row r="504" spans="1:9" x14ac:dyDescent="0.2">
      <c r="A504" s="25" t="s">
        <v>1891</v>
      </c>
      <c r="B504" s="25" t="s">
        <v>8</v>
      </c>
      <c r="C504" s="29">
        <f t="shared" si="372"/>
        <v>84337.012128371032</v>
      </c>
      <c r="D504" s="29">
        <f t="shared" si="373"/>
        <v>7028.0842088754507</v>
      </c>
      <c r="E504" s="29">
        <f t="shared" si="374"/>
        <v>1621.865617853289</v>
      </c>
      <c r="F504" s="29">
        <f t="shared" si="375"/>
        <v>3243.731235706578</v>
      </c>
      <c r="G504" s="29">
        <f t="shared" si="376"/>
        <v>3514.0421044377254</v>
      </c>
      <c r="H504" s="31">
        <f t="shared" si="377"/>
        <v>40.546640446332226</v>
      </c>
      <c r="I504" s="27"/>
    </row>
    <row r="505" spans="1:9" x14ac:dyDescent="0.2">
      <c r="A505" s="25" t="s">
        <v>1891</v>
      </c>
      <c r="B505" s="25" t="s">
        <v>7</v>
      </c>
      <c r="C505" s="29">
        <f t="shared" si="372"/>
        <v>88553.862734789582</v>
      </c>
      <c r="D505" s="29">
        <f t="shared" si="373"/>
        <v>7379.4884193192238</v>
      </c>
      <c r="E505" s="29">
        <f t="shared" si="374"/>
        <v>1702.9588987459535</v>
      </c>
      <c r="F505" s="29">
        <f t="shared" si="375"/>
        <v>3405.9177974919071</v>
      </c>
      <c r="G505" s="29">
        <f t="shared" si="376"/>
        <v>3689.7442096596119</v>
      </c>
      <c r="H505" s="31">
        <f t="shared" si="377"/>
        <v>42.57397246864884</v>
      </c>
      <c r="I505" s="27"/>
    </row>
    <row r="506" spans="1:9" x14ac:dyDescent="0.2">
      <c r="A506" s="25" t="s">
        <v>1891</v>
      </c>
      <c r="B506" s="25" t="s">
        <v>6</v>
      </c>
      <c r="C506" s="29">
        <f t="shared" si="372"/>
        <v>92981.555871529068</v>
      </c>
      <c r="D506" s="29">
        <f t="shared" si="373"/>
        <v>7748.4628402851849</v>
      </c>
      <c r="E506" s="29">
        <f t="shared" si="374"/>
        <v>1788.1068436832513</v>
      </c>
      <c r="F506" s="29">
        <f t="shared" si="375"/>
        <v>3576.2136873665027</v>
      </c>
      <c r="G506" s="29">
        <f t="shared" si="376"/>
        <v>3874.2314201425925</v>
      </c>
      <c r="H506" s="31">
        <f t="shared" si="377"/>
        <v>44.702671092081282</v>
      </c>
      <c r="I506" s="27"/>
    </row>
    <row r="507" spans="1:9" x14ac:dyDescent="0.2">
      <c r="C507" s="29"/>
      <c r="D507" s="29"/>
      <c r="E507" s="29"/>
      <c r="F507" s="29"/>
      <c r="G507" s="29"/>
      <c r="I507" s="27"/>
    </row>
    <row r="508" spans="1:9" x14ac:dyDescent="0.2">
      <c r="A508" s="25" t="s">
        <v>1892</v>
      </c>
      <c r="B508" s="25" t="s">
        <v>2</v>
      </c>
      <c r="C508" s="29">
        <f t="shared" ref="C508:C514" si="378">H508*2080</f>
        <v>70078.111280509445</v>
      </c>
      <c r="D508" s="29">
        <f t="shared" ref="D508:D514" si="379">H508*173.33333</f>
        <v>5839.8424944044546</v>
      </c>
      <c r="E508" s="29">
        <f t="shared" ref="E508:E514" si="380">H508*40</f>
        <v>1347.6559861636431</v>
      </c>
      <c r="F508" s="29">
        <f t="shared" ref="F508:F514" si="381">H508*80</f>
        <v>2695.3119723272862</v>
      </c>
      <c r="G508" s="29">
        <f t="shared" ref="G508:G514" si="382">H508*(173.33333/2)</f>
        <v>2919.9212472022273</v>
      </c>
      <c r="H508" s="31">
        <f>H500*101%</f>
        <v>33.691399654091079</v>
      </c>
      <c r="I508" s="27"/>
    </row>
    <row r="509" spans="1:9" x14ac:dyDescent="0.2">
      <c r="A509" s="25" t="s">
        <v>1892</v>
      </c>
      <c r="B509" s="25" t="s">
        <v>1</v>
      </c>
      <c r="C509" s="29">
        <f t="shared" si="378"/>
        <v>73582.016844534912</v>
      </c>
      <c r="D509" s="29">
        <f t="shared" si="379"/>
        <v>6131.8346191246765</v>
      </c>
      <c r="E509" s="29">
        <f t="shared" si="380"/>
        <v>1415.0387854718251</v>
      </c>
      <c r="F509" s="29">
        <f t="shared" si="381"/>
        <v>2830.0775709436502</v>
      </c>
      <c r="G509" s="29">
        <f t="shared" si="382"/>
        <v>3065.9173095623382</v>
      </c>
      <c r="H509" s="31">
        <f t="shared" ref="H509:H514" si="383">H508*105%</f>
        <v>35.375969636795631</v>
      </c>
      <c r="I509" s="27"/>
    </row>
    <row r="510" spans="1:9" x14ac:dyDescent="0.2">
      <c r="A510" s="25" t="s">
        <v>1892</v>
      </c>
      <c r="B510" s="25" t="s">
        <v>0</v>
      </c>
      <c r="C510" s="29">
        <f t="shared" si="378"/>
        <v>77261.11768676166</v>
      </c>
      <c r="D510" s="29">
        <f t="shared" si="379"/>
        <v>6438.4263500809102</v>
      </c>
      <c r="E510" s="29">
        <f t="shared" si="380"/>
        <v>1485.7907247454164</v>
      </c>
      <c r="F510" s="29">
        <f t="shared" si="381"/>
        <v>2971.5814494908327</v>
      </c>
      <c r="G510" s="29">
        <f t="shared" si="382"/>
        <v>3219.2131750404551</v>
      </c>
      <c r="H510" s="31">
        <f t="shared" si="383"/>
        <v>37.144768118635412</v>
      </c>
      <c r="I510" s="27"/>
    </row>
    <row r="511" spans="1:9" x14ac:dyDescent="0.2">
      <c r="A511" s="25" t="s">
        <v>1892</v>
      </c>
      <c r="B511" s="25" t="s">
        <v>9</v>
      </c>
      <c r="C511" s="29">
        <f t="shared" si="378"/>
        <v>81124.173571099745</v>
      </c>
      <c r="D511" s="29">
        <f t="shared" si="379"/>
        <v>6760.347667584957</v>
      </c>
      <c r="E511" s="29">
        <f t="shared" si="380"/>
        <v>1560.0802609826874</v>
      </c>
      <c r="F511" s="29">
        <f t="shared" si="381"/>
        <v>3120.1605219653748</v>
      </c>
      <c r="G511" s="29">
        <f t="shared" si="382"/>
        <v>3380.1738337924785</v>
      </c>
      <c r="H511" s="31">
        <f t="shared" si="383"/>
        <v>39.002006524567186</v>
      </c>
      <c r="I511" s="27"/>
    </row>
    <row r="512" spans="1:9" x14ac:dyDescent="0.2">
      <c r="A512" s="25" t="s">
        <v>1892</v>
      </c>
      <c r="B512" s="25" t="s">
        <v>8</v>
      </c>
      <c r="C512" s="29">
        <f t="shared" si="378"/>
        <v>85180.382249654736</v>
      </c>
      <c r="D512" s="29">
        <f t="shared" si="379"/>
        <v>7098.3650509642048</v>
      </c>
      <c r="E512" s="29">
        <f t="shared" si="380"/>
        <v>1638.0842740318217</v>
      </c>
      <c r="F512" s="29">
        <f t="shared" si="381"/>
        <v>3276.1685480636434</v>
      </c>
      <c r="G512" s="29">
        <f t="shared" si="382"/>
        <v>3549.1825254821024</v>
      </c>
      <c r="H512" s="31">
        <f t="shared" si="383"/>
        <v>40.952106850795545</v>
      </c>
      <c r="I512" s="27"/>
    </row>
    <row r="513" spans="1:9" x14ac:dyDescent="0.2">
      <c r="A513" s="25" t="s">
        <v>1892</v>
      </c>
      <c r="B513" s="25" t="s">
        <v>7</v>
      </c>
      <c r="C513" s="29">
        <f t="shared" si="378"/>
        <v>89439.401362137476</v>
      </c>
      <c r="D513" s="29">
        <f t="shared" si="379"/>
        <v>7453.2833035124158</v>
      </c>
      <c r="E513" s="29">
        <f t="shared" si="380"/>
        <v>1719.988487733413</v>
      </c>
      <c r="F513" s="29">
        <f t="shared" si="381"/>
        <v>3439.9769754668259</v>
      </c>
      <c r="G513" s="29">
        <f t="shared" si="382"/>
        <v>3726.6416517562079</v>
      </c>
      <c r="H513" s="31">
        <f t="shared" si="383"/>
        <v>42.999712193335327</v>
      </c>
      <c r="I513" s="27"/>
    </row>
    <row r="514" spans="1:9" x14ac:dyDescent="0.2">
      <c r="A514" s="25" t="s">
        <v>1892</v>
      </c>
      <c r="B514" s="25" t="s">
        <v>6</v>
      </c>
      <c r="C514" s="29">
        <f t="shared" si="378"/>
        <v>93911.37143024437</v>
      </c>
      <c r="D514" s="29">
        <f t="shared" si="379"/>
        <v>7825.9474686880376</v>
      </c>
      <c r="E514" s="29">
        <f t="shared" si="380"/>
        <v>1805.9879121200838</v>
      </c>
      <c r="F514" s="29">
        <f t="shared" si="381"/>
        <v>3611.9758242401676</v>
      </c>
      <c r="G514" s="29">
        <f t="shared" si="382"/>
        <v>3912.9737343440188</v>
      </c>
      <c r="H514" s="31">
        <f t="shared" si="383"/>
        <v>45.149697803002098</v>
      </c>
      <c r="I514" s="27"/>
    </row>
    <row r="515" spans="1:9" x14ac:dyDescent="0.2">
      <c r="C515" s="29"/>
      <c r="D515" s="29"/>
      <c r="E515" s="29"/>
      <c r="F515" s="29"/>
      <c r="G515" s="29"/>
      <c r="I515" s="27"/>
    </row>
    <row r="516" spans="1:9" x14ac:dyDescent="0.2">
      <c r="A516" s="25" t="s">
        <v>1893</v>
      </c>
      <c r="B516" s="25" t="s">
        <v>2</v>
      </c>
      <c r="C516" s="29">
        <f t="shared" ref="C516:C522" si="384">H516*2080</f>
        <v>70778.892393314527</v>
      </c>
      <c r="D516" s="29">
        <f t="shared" ref="D516:D522" si="385">H516*173.33333</f>
        <v>5898.2409193484982</v>
      </c>
      <c r="E516" s="29">
        <f t="shared" ref="E516:E522" si="386">H516*40</f>
        <v>1361.1325460252795</v>
      </c>
      <c r="F516" s="29">
        <f t="shared" ref="F516:F522" si="387">H516*80</f>
        <v>2722.2650920505589</v>
      </c>
      <c r="G516" s="29">
        <f t="shared" ref="G516:G522" si="388">H516*(173.33333/2)</f>
        <v>2949.1204596742491</v>
      </c>
      <c r="H516" s="31">
        <f>H508*101%</f>
        <v>34.028313650631986</v>
      </c>
      <c r="I516" s="27"/>
    </row>
    <row r="517" spans="1:9" x14ac:dyDescent="0.2">
      <c r="A517" s="25" t="s">
        <v>1893</v>
      </c>
      <c r="B517" s="25" t="s">
        <v>1</v>
      </c>
      <c r="C517" s="29">
        <f t="shared" si="384"/>
        <v>74317.837012980264</v>
      </c>
      <c r="D517" s="29">
        <f t="shared" si="385"/>
        <v>6193.1529653159241</v>
      </c>
      <c r="E517" s="29">
        <f t="shared" si="386"/>
        <v>1429.1891733265436</v>
      </c>
      <c r="F517" s="29">
        <f t="shared" si="387"/>
        <v>2858.3783466530872</v>
      </c>
      <c r="G517" s="29">
        <f t="shared" si="388"/>
        <v>3096.5764826579621</v>
      </c>
      <c r="H517" s="31">
        <f t="shared" ref="H517:H522" si="389">H516*105%</f>
        <v>35.72972933316359</v>
      </c>
      <c r="I517" s="27"/>
    </row>
    <row r="518" spans="1:9" x14ac:dyDescent="0.2">
      <c r="A518" s="25" t="s">
        <v>1893</v>
      </c>
      <c r="B518" s="25" t="s">
        <v>0</v>
      </c>
      <c r="C518" s="29">
        <f t="shared" si="384"/>
        <v>78033.72886362928</v>
      </c>
      <c r="D518" s="29">
        <f t="shared" si="385"/>
        <v>6502.8106135817206</v>
      </c>
      <c r="E518" s="29">
        <f t="shared" si="386"/>
        <v>1500.6486319928708</v>
      </c>
      <c r="F518" s="29">
        <f t="shared" si="387"/>
        <v>3001.2972639857417</v>
      </c>
      <c r="G518" s="29">
        <f t="shared" si="388"/>
        <v>3251.4053067908603</v>
      </c>
      <c r="H518" s="31">
        <f t="shared" si="389"/>
        <v>37.516215799821772</v>
      </c>
      <c r="I518" s="27"/>
    </row>
    <row r="519" spans="1:9" x14ac:dyDescent="0.2">
      <c r="A519" s="25" t="s">
        <v>1893</v>
      </c>
      <c r="B519" s="25" t="s">
        <v>9</v>
      </c>
      <c r="C519" s="29">
        <f t="shared" si="384"/>
        <v>81935.415306810755</v>
      </c>
      <c r="D519" s="29">
        <f t="shared" si="385"/>
        <v>6827.9511442608073</v>
      </c>
      <c r="E519" s="29">
        <f t="shared" si="386"/>
        <v>1575.6810635925146</v>
      </c>
      <c r="F519" s="29">
        <f t="shared" si="387"/>
        <v>3151.3621271850293</v>
      </c>
      <c r="G519" s="29">
        <f t="shared" si="388"/>
        <v>3413.9755721304036</v>
      </c>
      <c r="H519" s="31">
        <f t="shared" si="389"/>
        <v>39.392026589812865</v>
      </c>
      <c r="I519" s="27"/>
    </row>
    <row r="520" spans="1:9" x14ac:dyDescent="0.2">
      <c r="A520" s="25" t="s">
        <v>1893</v>
      </c>
      <c r="B520" s="25" t="s">
        <v>8</v>
      </c>
      <c r="C520" s="29">
        <f t="shared" si="384"/>
        <v>86032.186072151293</v>
      </c>
      <c r="D520" s="29">
        <f t="shared" si="385"/>
        <v>7169.3487014738475</v>
      </c>
      <c r="E520" s="29">
        <f t="shared" si="386"/>
        <v>1654.4651167721404</v>
      </c>
      <c r="F520" s="29">
        <f t="shared" si="387"/>
        <v>3308.9302335442808</v>
      </c>
      <c r="G520" s="29">
        <f t="shared" si="388"/>
        <v>3584.6743507369238</v>
      </c>
      <c r="H520" s="31">
        <f t="shared" si="389"/>
        <v>41.361627919303508</v>
      </c>
      <c r="I520" s="27"/>
    </row>
    <row r="521" spans="1:9" x14ac:dyDescent="0.2">
      <c r="A521" s="25" t="s">
        <v>1893</v>
      </c>
      <c r="B521" s="25" t="s">
        <v>7</v>
      </c>
      <c r="C521" s="29">
        <f t="shared" si="384"/>
        <v>90333.795375758869</v>
      </c>
      <c r="D521" s="29">
        <f t="shared" si="385"/>
        <v>7527.8161365475407</v>
      </c>
      <c r="E521" s="29">
        <f t="shared" si="386"/>
        <v>1737.1883726107476</v>
      </c>
      <c r="F521" s="29">
        <f t="shared" si="387"/>
        <v>3474.3767452214952</v>
      </c>
      <c r="G521" s="29">
        <f t="shared" si="388"/>
        <v>3763.9080682737704</v>
      </c>
      <c r="H521" s="31">
        <f t="shared" si="389"/>
        <v>43.429709315268688</v>
      </c>
      <c r="I521" s="27"/>
    </row>
    <row r="522" spans="1:9" x14ac:dyDescent="0.2">
      <c r="A522" s="25" t="s">
        <v>1893</v>
      </c>
      <c r="B522" s="25" t="s">
        <v>6</v>
      </c>
      <c r="C522" s="29">
        <f t="shared" si="384"/>
        <v>94850.485144546823</v>
      </c>
      <c r="D522" s="29">
        <f t="shared" si="385"/>
        <v>7904.2069433749193</v>
      </c>
      <c r="E522" s="29">
        <f t="shared" si="386"/>
        <v>1824.047791241285</v>
      </c>
      <c r="F522" s="29">
        <f t="shared" si="387"/>
        <v>3648.0955824825701</v>
      </c>
      <c r="G522" s="29">
        <f t="shared" si="388"/>
        <v>3952.1034716874597</v>
      </c>
      <c r="H522" s="31">
        <f t="shared" si="389"/>
        <v>45.601194781032127</v>
      </c>
      <c r="I522" s="27"/>
    </row>
    <row r="523" spans="1:9" x14ac:dyDescent="0.2">
      <c r="C523" s="29"/>
      <c r="D523" s="29"/>
      <c r="E523" s="29"/>
      <c r="F523" s="29"/>
      <c r="G523" s="29"/>
      <c r="I523" s="27"/>
    </row>
    <row r="524" spans="1:9" x14ac:dyDescent="0.2">
      <c r="A524" s="25" t="s">
        <v>1894</v>
      </c>
      <c r="B524" s="25" t="s">
        <v>2</v>
      </c>
      <c r="C524" s="29">
        <f t="shared" ref="C524:C530" si="390">H524*2080</f>
        <v>71486.681317247683</v>
      </c>
      <c r="D524" s="29">
        <f t="shared" ref="D524:D530" si="391">H524*173.33333</f>
        <v>5957.2233285419834</v>
      </c>
      <c r="E524" s="29">
        <f t="shared" ref="E524:E530" si="392">H524*40</f>
        <v>1374.7438714855323</v>
      </c>
      <c r="F524" s="29">
        <f t="shared" ref="F524:F530" si="393">H524*80</f>
        <v>2749.4877429710646</v>
      </c>
      <c r="G524" s="29">
        <f t="shared" ref="G524:G530" si="394">H524*(173.33333/2)</f>
        <v>2978.6116642709917</v>
      </c>
      <c r="H524" s="31">
        <f>H516*101%</f>
        <v>34.368596787138308</v>
      </c>
      <c r="I524" s="27"/>
    </row>
    <row r="525" spans="1:9" x14ac:dyDescent="0.2">
      <c r="A525" s="25" t="s">
        <v>1894</v>
      </c>
      <c r="B525" s="25" t="s">
        <v>1</v>
      </c>
      <c r="C525" s="29">
        <f t="shared" si="390"/>
        <v>75061.015383110062</v>
      </c>
      <c r="D525" s="29">
        <f t="shared" si="391"/>
        <v>6255.0844949690827</v>
      </c>
      <c r="E525" s="29">
        <f t="shared" si="392"/>
        <v>1443.481065059809</v>
      </c>
      <c r="F525" s="29">
        <f t="shared" si="393"/>
        <v>2886.962130119618</v>
      </c>
      <c r="G525" s="29">
        <f t="shared" si="394"/>
        <v>3127.5422474845413</v>
      </c>
      <c r="H525" s="31">
        <f t="shared" ref="H525:H530" si="395">H524*105%</f>
        <v>36.087026626495224</v>
      </c>
      <c r="I525" s="27"/>
    </row>
    <row r="526" spans="1:9" x14ac:dyDescent="0.2">
      <c r="A526" s="25" t="s">
        <v>1894</v>
      </c>
      <c r="B526" s="25" t="s">
        <v>0</v>
      </c>
      <c r="C526" s="29">
        <f t="shared" si="390"/>
        <v>78814.066152265572</v>
      </c>
      <c r="D526" s="29">
        <f t="shared" si="391"/>
        <v>6567.8387197175371</v>
      </c>
      <c r="E526" s="29">
        <f t="shared" si="392"/>
        <v>1515.6551183127995</v>
      </c>
      <c r="F526" s="29">
        <f t="shared" si="393"/>
        <v>3031.3102366255989</v>
      </c>
      <c r="G526" s="29">
        <f t="shared" si="394"/>
        <v>3283.9193598587685</v>
      </c>
      <c r="H526" s="31">
        <f t="shared" si="395"/>
        <v>37.891377957819984</v>
      </c>
      <c r="I526" s="27"/>
    </row>
    <row r="527" spans="1:9" x14ac:dyDescent="0.2">
      <c r="A527" s="25" t="s">
        <v>1894</v>
      </c>
      <c r="B527" s="25" t="s">
        <v>9</v>
      </c>
      <c r="C527" s="29">
        <f t="shared" si="390"/>
        <v>82754.769459878837</v>
      </c>
      <c r="D527" s="29">
        <f t="shared" si="391"/>
        <v>6896.2306557034135</v>
      </c>
      <c r="E527" s="29">
        <f t="shared" si="392"/>
        <v>1591.4378742284393</v>
      </c>
      <c r="F527" s="29">
        <f t="shared" si="393"/>
        <v>3182.8757484568787</v>
      </c>
      <c r="G527" s="29">
        <f t="shared" si="394"/>
        <v>3448.1153278517068</v>
      </c>
      <c r="H527" s="31">
        <f t="shared" si="395"/>
        <v>39.785946855710982</v>
      </c>
      <c r="I527" s="27"/>
    </row>
    <row r="528" spans="1:9" x14ac:dyDescent="0.2">
      <c r="A528" s="25" t="s">
        <v>1894</v>
      </c>
      <c r="B528" s="25" t="s">
        <v>8</v>
      </c>
      <c r="C528" s="29">
        <f t="shared" si="390"/>
        <v>86892.507932872788</v>
      </c>
      <c r="D528" s="29">
        <f t="shared" si="391"/>
        <v>7241.0421884885845</v>
      </c>
      <c r="E528" s="29">
        <f t="shared" si="392"/>
        <v>1671.0097679398611</v>
      </c>
      <c r="F528" s="29">
        <f t="shared" si="393"/>
        <v>3342.0195358797223</v>
      </c>
      <c r="G528" s="29">
        <f t="shared" si="394"/>
        <v>3620.5210942442923</v>
      </c>
      <c r="H528" s="31">
        <f t="shared" si="395"/>
        <v>41.77524419849653</v>
      </c>
      <c r="I528" s="27"/>
    </row>
    <row r="529" spans="1:9" x14ac:dyDescent="0.2">
      <c r="A529" s="25" t="s">
        <v>1894</v>
      </c>
      <c r="B529" s="25" t="s">
        <v>7</v>
      </c>
      <c r="C529" s="29">
        <f t="shared" si="390"/>
        <v>91237.133329516437</v>
      </c>
      <c r="D529" s="29">
        <f t="shared" si="391"/>
        <v>7603.0942979130141</v>
      </c>
      <c r="E529" s="29">
        <f t="shared" si="392"/>
        <v>1754.5602563368543</v>
      </c>
      <c r="F529" s="29">
        <f t="shared" si="393"/>
        <v>3509.1205126737086</v>
      </c>
      <c r="G529" s="29">
        <f t="shared" si="394"/>
        <v>3801.547148956507</v>
      </c>
      <c r="H529" s="31">
        <f t="shared" si="395"/>
        <v>43.864006408421361</v>
      </c>
      <c r="I529" s="27"/>
    </row>
    <row r="530" spans="1:9" x14ac:dyDescent="0.2">
      <c r="A530" s="25" t="s">
        <v>1894</v>
      </c>
      <c r="B530" s="25" t="s">
        <v>6</v>
      </c>
      <c r="C530" s="29">
        <f t="shared" si="390"/>
        <v>95798.989995992262</v>
      </c>
      <c r="D530" s="29">
        <f t="shared" si="391"/>
        <v>7983.2490128086647</v>
      </c>
      <c r="E530" s="29">
        <f t="shared" si="392"/>
        <v>1842.2882691536972</v>
      </c>
      <c r="F530" s="29">
        <f t="shared" si="393"/>
        <v>3684.5765383073945</v>
      </c>
      <c r="G530" s="29">
        <f t="shared" si="394"/>
        <v>3991.6245064043324</v>
      </c>
      <c r="H530" s="31">
        <f t="shared" si="395"/>
        <v>46.057206728842431</v>
      </c>
      <c r="I530" s="27"/>
    </row>
    <row r="531" spans="1:9" x14ac:dyDescent="0.2">
      <c r="C531" s="29"/>
      <c r="D531" s="29"/>
      <c r="E531" s="29"/>
      <c r="F531" s="29"/>
      <c r="G531" s="29"/>
      <c r="I531" s="27"/>
    </row>
    <row r="532" spans="1:9" x14ac:dyDescent="0.2">
      <c r="A532" s="25" t="s">
        <v>1895</v>
      </c>
      <c r="B532" s="25" t="s">
        <v>2</v>
      </c>
      <c r="C532" s="29">
        <f t="shared" ref="C532:C538" si="396">H532*2080</f>
        <v>72201.548130420153</v>
      </c>
      <c r="D532" s="29">
        <f t="shared" ref="D532:D538" si="397">H532*173.33333</f>
        <v>6016.7955618274027</v>
      </c>
      <c r="E532" s="29">
        <f t="shared" ref="E532:E538" si="398">H532*40</f>
        <v>1388.4913102003875</v>
      </c>
      <c r="F532" s="29">
        <f t="shared" ref="F532:F538" si="399">H532*80</f>
        <v>2776.982620400775</v>
      </c>
      <c r="G532" s="29">
        <f t="shared" ref="G532:G538" si="400">H532*(173.33333/2)</f>
        <v>3008.3977809137014</v>
      </c>
      <c r="H532" s="31">
        <f>H524*101%</f>
        <v>34.712282755009689</v>
      </c>
      <c r="I532" s="27"/>
    </row>
    <row r="533" spans="1:9" x14ac:dyDescent="0.2">
      <c r="A533" s="25" t="s">
        <v>1895</v>
      </c>
      <c r="B533" s="25" t="s">
        <v>1</v>
      </c>
      <c r="C533" s="29">
        <f t="shared" si="396"/>
        <v>75811.625536941167</v>
      </c>
      <c r="D533" s="29">
        <f t="shared" si="397"/>
        <v>6317.6353399187738</v>
      </c>
      <c r="E533" s="29">
        <f t="shared" si="398"/>
        <v>1457.9158757104071</v>
      </c>
      <c r="F533" s="29">
        <f t="shared" si="399"/>
        <v>2915.8317514208143</v>
      </c>
      <c r="G533" s="29">
        <f t="shared" si="400"/>
        <v>3158.8176699593869</v>
      </c>
      <c r="H533" s="31">
        <f t="shared" ref="H533:H538" si="401">H532*105%</f>
        <v>36.447896892760177</v>
      </c>
      <c r="I533" s="27"/>
    </row>
    <row r="534" spans="1:9" x14ac:dyDescent="0.2">
      <c r="A534" s="25" t="s">
        <v>1895</v>
      </c>
      <c r="B534" s="25" t="s">
        <v>0</v>
      </c>
      <c r="C534" s="29">
        <f t="shared" si="396"/>
        <v>79602.206813788231</v>
      </c>
      <c r="D534" s="29">
        <f t="shared" si="397"/>
        <v>6633.5171069147136</v>
      </c>
      <c r="E534" s="29">
        <f t="shared" si="398"/>
        <v>1530.8116694959276</v>
      </c>
      <c r="F534" s="29">
        <f t="shared" si="399"/>
        <v>3061.6233389918552</v>
      </c>
      <c r="G534" s="29">
        <f t="shared" si="400"/>
        <v>3316.7585534573568</v>
      </c>
      <c r="H534" s="31">
        <f t="shared" si="401"/>
        <v>38.270291737398189</v>
      </c>
      <c r="I534" s="27"/>
    </row>
    <row r="535" spans="1:9" x14ac:dyDescent="0.2">
      <c r="A535" s="25" t="s">
        <v>1895</v>
      </c>
      <c r="B535" s="25" t="s">
        <v>9</v>
      </c>
      <c r="C535" s="29">
        <f t="shared" si="396"/>
        <v>83582.317154477641</v>
      </c>
      <c r="D535" s="29">
        <f t="shared" si="397"/>
        <v>6965.1929622604484</v>
      </c>
      <c r="E535" s="29">
        <f t="shared" si="398"/>
        <v>1607.3522529707238</v>
      </c>
      <c r="F535" s="29">
        <f t="shared" si="399"/>
        <v>3214.7045059414477</v>
      </c>
      <c r="G535" s="29">
        <f t="shared" si="400"/>
        <v>3482.5964811302242</v>
      </c>
      <c r="H535" s="31">
        <f t="shared" si="401"/>
        <v>40.183806324268097</v>
      </c>
      <c r="I535" s="27"/>
    </row>
    <row r="536" spans="1:9" x14ac:dyDescent="0.2">
      <c r="A536" s="25" t="s">
        <v>1895</v>
      </c>
      <c r="B536" s="25" t="s">
        <v>8</v>
      </c>
      <c r="C536" s="29">
        <f t="shared" si="396"/>
        <v>87761.433012201524</v>
      </c>
      <c r="D536" s="29">
        <f t="shared" si="397"/>
        <v>7313.4526103734715</v>
      </c>
      <c r="E536" s="29">
        <f t="shared" si="398"/>
        <v>1687.7198656192602</v>
      </c>
      <c r="F536" s="29">
        <f t="shared" si="399"/>
        <v>3375.4397312385204</v>
      </c>
      <c r="G536" s="29">
        <f t="shared" si="400"/>
        <v>3656.7263051867358</v>
      </c>
      <c r="H536" s="31">
        <f t="shared" si="401"/>
        <v>42.192996640481503</v>
      </c>
      <c r="I536" s="27"/>
    </row>
    <row r="537" spans="1:9" x14ac:dyDescent="0.2">
      <c r="A537" s="25" t="s">
        <v>1895</v>
      </c>
      <c r="B537" s="25" t="s">
        <v>7</v>
      </c>
      <c r="C537" s="29">
        <f t="shared" si="396"/>
        <v>92149.504662811611</v>
      </c>
      <c r="D537" s="29">
        <f t="shared" si="397"/>
        <v>7679.1252408921446</v>
      </c>
      <c r="E537" s="29">
        <f t="shared" si="398"/>
        <v>1772.1058589002232</v>
      </c>
      <c r="F537" s="29">
        <f t="shared" si="399"/>
        <v>3544.2117178004464</v>
      </c>
      <c r="G537" s="29">
        <f t="shared" si="400"/>
        <v>3839.5626204460723</v>
      </c>
      <c r="H537" s="31">
        <f t="shared" si="401"/>
        <v>44.302646472505579</v>
      </c>
      <c r="I537" s="27"/>
    </row>
    <row r="538" spans="1:9" x14ac:dyDescent="0.2">
      <c r="A538" s="25" t="s">
        <v>1895</v>
      </c>
      <c r="B538" s="25" t="s">
        <v>6</v>
      </c>
      <c r="C538" s="29">
        <f t="shared" si="396"/>
        <v>96756.979895952187</v>
      </c>
      <c r="D538" s="29">
        <f t="shared" si="397"/>
        <v>8063.0815029367532</v>
      </c>
      <c r="E538" s="29">
        <f t="shared" si="398"/>
        <v>1860.7111518452346</v>
      </c>
      <c r="F538" s="29">
        <f t="shared" si="399"/>
        <v>3721.4223036904691</v>
      </c>
      <c r="G538" s="29">
        <f t="shared" si="400"/>
        <v>4031.5407514683766</v>
      </c>
      <c r="H538" s="31">
        <f t="shared" si="401"/>
        <v>46.517778796130862</v>
      </c>
      <c r="I538" s="27"/>
    </row>
    <row r="539" spans="1:9" x14ac:dyDescent="0.2">
      <c r="C539" s="29"/>
      <c r="D539" s="29"/>
      <c r="E539" s="29"/>
      <c r="F539" s="29"/>
      <c r="G539" s="29"/>
      <c r="I539" s="27"/>
    </row>
    <row r="540" spans="1:9" x14ac:dyDescent="0.2">
      <c r="A540" s="25" t="s">
        <v>1896</v>
      </c>
      <c r="B540" s="25" t="s">
        <v>2</v>
      </c>
      <c r="C540" s="29">
        <f t="shared" ref="C540:C546" si="402">H540*2080</f>
        <v>72923.563611724356</v>
      </c>
      <c r="D540" s="29">
        <f t="shared" ref="D540:D546" si="403">H540*173.33333</f>
        <v>6076.9635174456771</v>
      </c>
      <c r="E540" s="29">
        <f t="shared" ref="E540:E546" si="404">H540*40</f>
        <v>1402.3762233023913</v>
      </c>
      <c r="F540" s="29">
        <f t="shared" ref="F540:F546" si="405">H540*80</f>
        <v>2804.7524466047826</v>
      </c>
      <c r="G540" s="29">
        <f t="shared" ref="G540:G546" si="406">H540*(173.33333/2)</f>
        <v>3038.4817587228385</v>
      </c>
      <c r="H540" s="31">
        <f>H532*101%</f>
        <v>35.059405582559783</v>
      </c>
      <c r="I540" s="27"/>
    </row>
    <row r="541" spans="1:9" x14ac:dyDescent="0.2">
      <c r="A541" s="25" t="s">
        <v>1896</v>
      </c>
      <c r="B541" s="25" t="s">
        <v>1</v>
      </c>
      <c r="C541" s="29">
        <f t="shared" si="402"/>
        <v>76569.741792310582</v>
      </c>
      <c r="D541" s="29">
        <f t="shared" si="403"/>
        <v>6380.8116933179617</v>
      </c>
      <c r="E541" s="29">
        <f t="shared" si="404"/>
        <v>1472.495034467511</v>
      </c>
      <c r="F541" s="29">
        <f t="shared" si="405"/>
        <v>2944.990068935022</v>
      </c>
      <c r="G541" s="29">
        <f t="shared" si="406"/>
        <v>3190.4058466589809</v>
      </c>
      <c r="H541" s="31">
        <f t="shared" ref="H541:H546" si="407">H540*105%</f>
        <v>36.812375861687777</v>
      </c>
      <c r="I541" s="27"/>
    </row>
    <row r="542" spans="1:9" x14ac:dyDescent="0.2">
      <c r="A542" s="25" t="s">
        <v>1896</v>
      </c>
      <c r="B542" s="25" t="s">
        <v>0</v>
      </c>
      <c r="C542" s="29">
        <f t="shared" si="402"/>
        <v>80398.228881926101</v>
      </c>
      <c r="D542" s="29">
        <f t="shared" si="403"/>
        <v>6699.8522779838595</v>
      </c>
      <c r="E542" s="29">
        <f t="shared" si="404"/>
        <v>1546.1197861908865</v>
      </c>
      <c r="F542" s="29">
        <f t="shared" si="405"/>
        <v>3092.2395723817731</v>
      </c>
      <c r="G542" s="29">
        <f t="shared" si="406"/>
        <v>3349.9261389919297</v>
      </c>
      <c r="H542" s="31">
        <f t="shared" si="407"/>
        <v>38.652994654772165</v>
      </c>
      <c r="I542" s="27"/>
    </row>
    <row r="543" spans="1:9" x14ac:dyDescent="0.2">
      <c r="A543" s="25" t="s">
        <v>1896</v>
      </c>
      <c r="B543" s="25" t="s">
        <v>9</v>
      </c>
      <c r="C543" s="29">
        <f t="shared" si="402"/>
        <v>84418.140326022418</v>
      </c>
      <c r="D543" s="29">
        <f t="shared" si="403"/>
        <v>7034.8448918830527</v>
      </c>
      <c r="E543" s="29">
        <f t="shared" si="404"/>
        <v>1623.425775500431</v>
      </c>
      <c r="F543" s="29">
        <f t="shared" si="405"/>
        <v>3246.8515510008619</v>
      </c>
      <c r="G543" s="29">
        <f t="shared" si="406"/>
        <v>3517.4224459415263</v>
      </c>
      <c r="H543" s="31">
        <f t="shared" si="407"/>
        <v>40.585644387510776</v>
      </c>
      <c r="I543" s="27"/>
    </row>
    <row r="544" spans="1:9" x14ac:dyDescent="0.2">
      <c r="A544" s="25" t="s">
        <v>1896</v>
      </c>
      <c r="B544" s="25" t="s">
        <v>8</v>
      </c>
      <c r="C544" s="29">
        <f t="shared" si="402"/>
        <v>88639.047342323538</v>
      </c>
      <c r="D544" s="29">
        <f t="shared" si="403"/>
        <v>7386.5871364772056</v>
      </c>
      <c r="E544" s="29">
        <f t="shared" si="404"/>
        <v>1704.5970642754526</v>
      </c>
      <c r="F544" s="29">
        <f t="shared" si="405"/>
        <v>3409.1941285509051</v>
      </c>
      <c r="G544" s="29">
        <f t="shared" si="406"/>
        <v>3693.2935682386028</v>
      </c>
      <c r="H544" s="31">
        <f t="shared" si="407"/>
        <v>42.614926606886314</v>
      </c>
      <c r="I544" s="27"/>
    </row>
    <row r="545" spans="1:9" x14ac:dyDescent="0.2">
      <c r="A545" s="25" t="s">
        <v>1896</v>
      </c>
      <c r="B545" s="25" t="s">
        <v>7</v>
      </c>
      <c r="C545" s="29">
        <f t="shared" si="402"/>
        <v>93070.999709439711</v>
      </c>
      <c r="D545" s="29">
        <f t="shared" si="403"/>
        <v>7755.9164933010652</v>
      </c>
      <c r="E545" s="29">
        <f t="shared" si="404"/>
        <v>1789.8269174892253</v>
      </c>
      <c r="F545" s="29">
        <f t="shared" si="405"/>
        <v>3579.6538349784505</v>
      </c>
      <c r="G545" s="29">
        <f t="shared" si="406"/>
        <v>3877.9582466505326</v>
      </c>
      <c r="H545" s="31">
        <f t="shared" si="407"/>
        <v>44.74567293723063</v>
      </c>
      <c r="I545" s="27"/>
    </row>
    <row r="546" spans="1:9" x14ac:dyDescent="0.2">
      <c r="A546" s="25" t="s">
        <v>1896</v>
      </c>
      <c r="B546" s="25" t="s">
        <v>6</v>
      </c>
      <c r="C546" s="29">
        <f t="shared" si="402"/>
        <v>97724.549694911708</v>
      </c>
      <c r="D546" s="29">
        <f t="shared" si="403"/>
        <v>8143.7123179661194</v>
      </c>
      <c r="E546" s="29">
        <f t="shared" si="404"/>
        <v>1879.3182633636866</v>
      </c>
      <c r="F546" s="29">
        <f t="shared" si="405"/>
        <v>3758.6365267273732</v>
      </c>
      <c r="G546" s="29">
        <f t="shared" si="406"/>
        <v>4071.8561589830597</v>
      </c>
      <c r="H546" s="31">
        <f t="shared" si="407"/>
        <v>46.982956584092165</v>
      </c>
      <c r="I546" s="27"/>
    </row>
    <row r="547" spans="1:9" x14ac:dyDescent="0.2">
      <c r="C547" s="29"/>
      <c r="D547" s="29"/>
      <c r="E547" s="29"/>
      <c r="F547" s="29"/>
      <c r="G547" s="29"/>
      <c r="I547" s="27"/>
    </row>
    <row r="548" spans="1:9" x14ac:dyDescent="0.2">
      <c r="A548" s="25" t="s">
        <v>1897</v>
      </c>
      <c r="B548" s="25" t="s">
        <v>2</v>
      </c>
      <c r="C548" s="29">
        <f t="shared" ref="C548:C554" si="408">H548*2080</f>
        <v>73652.799247841584</v>
      </c>
      <c r="D548" s="29">
        <f t="shared" ref="D548:D554" si="409">H548*173.33333</f>
        <v>6137.7331526201333</v>
      </c>
      <c r="E548" s="29">
        <f t="shared" ref="E548:E554" si="410">H548*40</f>
        <v>1416.3999855354152</v>
      </c>
      <c r="F548" s="29">
        <f t="shared" ref="F548:F554" si="411">H548*80</f>
        <v>2832.7999710708305</v>
      </c>
      <c r="G548" s="29">
        <f t="shared" ref="G548:G554" si="412">H548*(173.33333/2)</f>
        <v>3068.8665763100666</v>
      </c>
      <c r="H548" s="31">
        <f>H540*101%</f>
        <v>35.409999638385379</v>
      </c>
      <c r="I548" s="27"/>
    </row>
    <row r="549" spans="1:9" x14ac:dyDescent="0.2">
      <c r="A549" s="25" t="s">
        <v>1897</v>
      </c>
      <c r="B549" s="25" t="s">
        <v>1</v>
      </c>
      <c r="C549" s="29">
        <f t="shared" si="408"/>
        <v>77335.439210233671</v>
      </c>
      <c r="D549" s="29">
        <f t="shared" si="409"/>
        <v>6444.6198102511407</v>
      </c>
      <c r="E549" s="29">
        <f t="shared" si="410"/>
        <v>1487.2199848121861</v>
      </c>
      <c r="F549" s="29">
        <f t="shared" si="411"/>
        <v>2974.4399696243722</v>
      </c>
      <c r="G549" s="29">
        <f t="shared" si="412"/>
        <v>3222.3099051255704</v>
      </c>
      <c r="H549" s="31">
        <f t="shared" ref="H549:H554" si="413">H548*105%</f>
        <v>37.180499620304651</v>
      </c>
      <c r="I549" s="27"/>
    </row>
    <row r="550" spans="1:9" x14ac:dyDescent="0.2">
      <c r="A550" s="25" t="s">
        <v>1897</v>
      </c>
      <c r="B550" s="25" t="s">
        <v>0</v>
      </c>
      <c r="C550" s="29">
        <f t="shared" si="408"/>
        <v>81202.211170745359</v>
      </c>
      <c r="D550" s="29">
        <f t="shared" si="409"/>
        <v>6766.8508007636974</v>
      </c>
      <c r="E550" s="29">
        <f t="shared" si="410"/>
        <v>1561.5809840527954</v>
      </c>
      <c r="F550" s="29">
        <f t="shared" si="411"/>
        <v>3123.1619681055909</v>
      </c>
      <c r="G550" s="29">
        <f t="shared" si="412"/>
        <v>3383.4254003818487</v>
      </c>
      <c r="H550" s="31">
        <f t="shared" si="413"/>
        <v>39.039524601319883</v>
      </c>
      <c r="I550" s="27"/>
    </row>
    <row r="551" spans="1:9" x14ac:dyDescent="0.2">
      <c r="A551" s="25" t="s">
        <v>1897</v>
      </c>
      <c r="B551" s="25" t="s">
        <v>9</v>
      </c>
      <c r="C551" s="29">
        <f t="shared" si="408"/>
        <v>85262.32172928263</v>
      </c>
      <c r="D551" s="29">
        <f t="shared" si="409"/>
        <v>7105.1933408018822</v>
      </c>
      <c r="E551" s="29">
        <f t="shared" si="410"/>
        <v>1639.6600332554351</v>
      </c>
      <c r="F551" s="29">
        <f t="shared" si="411"/>
        <v>3279.3200665108702</v>
      </c>
      <c r="G551" s="29">
        <f t="shared" si="412"/>
        <v>3552.5966704009411</v>
      </c>
      <c r="H551" s="31">
        <f t="shared" si="413"/>
        <v>40.991500831385878</v>
      </c>
      <c r="I551" s="27"/>
    </row>
    <row r="552" spans="1:9" x14ac:dyDescent="0.2">
      <c r="A552" s="25" t="s">
        <v>1897</v>
      </c>
      <c r="B552" s="25" t="s">
        <v>8</v>
      </c>
      <c r="C552" s="29">
        <f t="shared" si="408"/>
        <v>89525.437815746773</v>
      </c>
      <c r="D552" s="29">
        <f t="shared" si="409"/>
        <v>7460.4530078419775</v>
      </c>
      <c r="E552" s="29">
        <f t="shared" si="410"/>
        <v>1721.6430349182069</v>
      </c>
      <c r="F552" s="29">
        <f t="shared" si="411"/>
        <v>3443.2860698364138</v>
      </c>
      <c r="G552" s="29">
        <f t="shared" si="412"/>
        <v>3730.2265039209888</v>
      </c>
      <c r="H552" s="31">
        <f t="shared" si="413"/>
        <v>43.041075872955176</v>
      </c>
      <c r="I552" s="27"/>
    </row>
    <row r="553" spans="1:9" x14ac:dyDescent="0.2">
      <c r="A553" s="25" t="s">
        <v>1897</v>
      </c>
      <c r="B553" s="25" t="s">
        <v>7</v>
      </c>
      <c r="C553" s="29">
        <f t="shared" si="408"/>
        <v>94001.709706534108</v>
      </c>
      <c r="D553" s="29">
        <f t="shared" si="409"/>
        <v>7833.475658234076</v>
      </c>
      <c r="E553" s="29">
        <f t="shared" si="410"/>
        <v>1807.7251866641175</v>
      </c>
      <c r="F553" s="29">
        <f t="shared" si="411"/>
        <v>3615.4503733282349</v>
      </c>
      <c r="G553" s="29">
        <f t="shared" si="412"/>
        <v>3916.737829117038</v>
      </c>
      <c r="H553" s="31">
        <f t="shared" si="413"/>
        <v>45.193129666602935</v>
      </c>
      <c r="I553" s="27"/>
    </row>
    <row r="554" spans="1:9" x14ac:dyDescent="0.2">
      <c r="A554" s="25" t="s">
        <v>1897</v>
      </c>
      <c r="B554" s="25" t="s">
        <v>6</v>
      </c>
      <c r="C554" s="29">
        <f t="shared" si="408"/>
        <v>98701.795191860816</v>
      </c>
      <c r="D554" s="29">
        <f t="shared" si="409"/>
        <v>8225.1494411457807</v>
      </c>
      <c r="E554" s="29">
        <f t="shared" si="410"/>
        <v>1898.1114459973232</v>
      </c>
      <c r="F554" s="29">
        <f t="shared" si="411"/>
        <v>3796.2228919946465</v>
      </c>
      <c r="G554" s="29">
        <f t="shared" si="412"/>
        <v>4112.5747205728903</v>
      </c>
      <c r="H554" s="31">
        <f t="shared" si="413"/>
        <v>47.452786149933083</v>
      </c>
      <c r="I554" s="27"/>
    </row>
    <row r="555" spans="1:9" x14ac:dyDescent="0.2">
      <c r="C555" s="29"/>
      <c r="D555" s="29"/>
      <c r="E555" s="29"/>
      <c r="F555" s="29"/>
      <c r="G555" s="29"/>
      <c r="I555" s="27"/>
    </row>
    <row r="556" spans="1:9" x14ac:dyDescent="0.2">
      <c r="A556" s="25" t="s">
        <v>1898</v>
      </c>
      <c r="B556" s="25" t="s">
        <v>2</v>
      </c>
      <c r="C556" s="29">
        <f t="shared" ref="C556:C562" si="414">H556*2080</f>
        <v>74389.327240319995</v>
      </c>
      <c r="D556" s="29">
        <f t="shared" ref="D556:D562" si="415">H556*173.33333</f>
        <v>6199.1104841463339</v>
      </c>
      <c r="E556" s="29">
        <f t="shared" ref="E556:E562" si="416">H556*40</f>
        <v>1430.5639853907692</v>
      </c>
      <c r="F556" s="29">
        <f t="shared" ref="F556:F562" si="417">H556*80</f>
        <v>2861.1279707815384</v>
      </c>
      <c r="G556" s="29">
        <f t="shared" ref="G556:G562" si="418">H556*(173.33333/2)</f>
        <v>3099.5552420731669</v>
      </c>
      <c r="H556" s="31">
        <f>H548*101%</f>
        <v>35.764099634769231</v>
      </c>
      <c r="I556" s="27"/>
    </row>
    <row r="557" spans="1:9" x14ac:dyDescent="0.2">
      <c r="A557" s="25" t="s">
        <v>1898</v>
      </c>
      <c r="B557" s="25" t="s">
        <v>1</v>
      </c>
      <c r="C557" s="29">
        <f t="shared" si="414"/>
        <v>78108.793602335994</v>
      </c>
      <c r="D557" s="29">
        <f t="shared" si="415"/>
        <v>6509.0660083536504</v>
      </c>
      <c r="E557" s="29">
        <f t="shared" si="416"/>
        <v>1502.0921846603076</v>
      </c>
      <c r="F557" s="29">
        <f t="shared" si="417"/>
        <v>3004.1843693206151</v>
      </c>
      <c r="G557" s="29">
        <f t="shared" si="418"/>
        <v>3254.5330041768252</v>
      </c>
      <c r="H557" s="31">
        <f t="shared" ref="H557:H562" si="419">H556*105%</f>
        <v>37.552304616507691</v>
      </c>
      <c r="I557" s="27"/>
    </row>
    <row r="558" spans="1:9" x14ac:dyDescent="0.2">
      <c r="A558" s="25" t="s">
        <v>1898</v>
      </c>
      <c r="B558" s="25" t="s">
        <v>0</v>
      </c>
      <c r="C558" s="29">
        <f t="shared" si="414"/>
        <v>82014.233282452798</v>
      </c>
      <c r="D558" s="29">
        <f t="shared" si="415"/>
        <v>6834.5193087713333</v>
      </c>
      <c r="E558" s="29">
        <f t="shared" si="416"/>
        <v>1577.196793893323</v>
      </c>
      <c r="F558" s="29">
        <f t="shared" si="417"/>
        <v>3154.3935877866461</v>
      </c>
      <c r="G558" s="29">
        <f t="shared" si="418"/>
        <v>3417.2596543856666</v>
      </c>
      <c r="H558" s="31">
        <f t="shared" si="419"/>
        <v>39.429919847333075</v>
      </c>
      <c r="I558" s="27"/>
    </row>
    <row r="559" spans="1:9" x14ac:dyDescent="0.2">
      <c r="A559" s="25" t="s">
        <v>1898</v>
      </c>
      <c r="B559" s="25" t="s">
        <v>9</v>
      </c>
      <c r="C559" s="29">
        <f t="shared" si="414"/>
        <v>86114.944946575444</v>
      </c>
      <c r="D559" s="29">
        <f t="shared" si="415"/>
        <v>7176.2452742099003</v>
      </c>
      <c r="E559" s="29">
        <f t="shared" si="416"/>
        <v>1656.0566335879892</v>
      </c>
      <c r="F559" s="29">
        <f t="shared" si="417"/>
        <v>3312.1132671759783</v>
      </c>
      <c r="G559" s="29">
        <f t="shared" si="418"/>
        <v>3588.1226371049502</v>
      </c>
      <c r="H559" s="31">
        <f t="shared" si="419"/>
        <v>41.40141583969973</v>
      </c>
      <c r="I559" s="27"/>
    </row>
    <row r="560" spans="1:9" x14ac:dyDescent="0.2">
      <c r="A560" s="25" t="s">
        <v>1898</v>
      </c>
      <c r="B560" s="25" t="s">
        <v>8</v>
      </c>
      <c r="C560" s="29">
        <f t="shared" si="414"/>
        <v>90420.692193904222</v>
      </c>
      <c r="D560" s="29">
        <f t="shared" si="415"/>
        <v>7535.0575379203956</v>
      </c>
      <c r="E560" s="29">
        <f t="shared" si="416"/>
        <v>1738.8594652673887</v>
      </c>
      <c r="F560" s="29">
        <f t="shared" si="417"/>
        <v>3477.7189305347774</v>
      </c>
      <c r="G560" s="29">
        <f t="shared" si="418"/>
        <v>3767.5287689601978</v>
      </c>
      <c r="H560" s="31">
        <f t="shared" si="419"/>
        <v>43.471486631684719</v>
      </c>
      <c r="I560" s="27"/>
    </row>
    <row r="561" spans="1:9" x14ac:dyDescent="0.2">
      <c r="A561" s="25" t="s">
        <v>1898</v>
      </c>
      <c r="B561" s="25" t="s">
        <v>7</v>
      </c>
      <c r="C561" s="29">
        <f t="shared" si="414"/>
        <v>94941.726803599435</v>
      </c>
      <c r="D561" s="29">
        <f t="shared" si="415"/>
        <v>7911.8104148164157</v>
      </c>
      <c r="E561" s="29">
        <f t="shared" si="416"/>
        <v>1825.8024385307585</v>
      </c>
      <c r="F561" s="29">
        <f t="shared" si="417"/>
        <v>3651.6048770615171</v>
      </c>
      <c r="G561" s="29">
        <f t="shared" si="418"/>
        <v>3955.9052074082078</v>
      </c>
      <c r="H561" s="31">
        <f t="shared" si="419"/>
        <v>45.645060963268961</v>
      </c>
      <c r="I561" s="27"/>
    </row>
    <row r="562" spans="1:9" x14ac:dyDescent="0.2">
      <c r="A562" s="25" t="s">
        <v>1898</v>
      </c>
      <c r="B562" s="25" t="s">
        <v>6</v>
      </c>
      <c r="C562" s="29">
        <f t="shared" si="414"/>
        <v>99688.813143779407</v>
      </c>
      <c r="D562" s="29">
        <f t="shared" si="415"/>
        <v>8307.4009355572362</v>
      </c>
      <c r="E562" s="29">
        <f t="shared" si="416"/>
        <v>1917.0925604572963</v>
      </c>
      <c r="F562" s="29">
        <f t="shared" si="417"/>
        <v>3834.1851209145925</v>
      </c>
      <c r="G562" s="29">
        <f t="shared" si="418"/>
        <v>4153.7004677786181</v>
      </c>
      <c r="H562" s="31">
        <f t="shared" si="419"/>
        <v>47.927314011432408</v>
      </c>
      <c r="I562" s="27"/>
    </row>
    <row r="563" spans="1:9" x14ac:dyDescent="0.2">
      <c r="C563" s="29"/>
      <c r="D563" s="29"/>
      <c r="E563" s="29"/>
      <c r="F563" s="29"/>
      <c r="G563" s="29"/>
      <c r="I563" s="27"/>
    </row>
    <row r="564" spans="1:9" x14ac:dyDescent="0.2">
      <c r="A564" s="25" t="s">
        <v>1899</v>
      </c>
      <c r="B564" s="25" t="s">
        <v>2</v>
      </c>
      <c r="C564" s="29">
        <f t="shared" ref="C564:C570" si="420">H564*2080</f>
        <v>75133.220512723201</v>
      </c>
      <c r="D564" s="29">
        <f t="shared" ref="D564:D570" si="421">H564*173.33333</f>
        <v>6261.1015889877972</v>
      </c>
      <c r="E564" s="29">
        <f t="shared" ref="E564:E570" si="422">H564*40</f>
        <v>1444.8696252446769</v>
      </c>
      <c r="F564" s="29">
        <f t="shared" ref="F564:F570" si="423">H564*80</f>
        <v>2889.7392504893537</v>
      </c>
      <c r="G564" s="29">
        <f t="shared" ref="G564:G570" si="424">H564*(173.33333/2)</f>
        <v>3130.5507944938986</v>
      </c>
      <c r="H564" s="31">
        <f>H556*101%</f>
        <v>36.121740631116921</v>
      </c>
      <c r="I564" s="27"/>
    </row>
    <row r="565" spans="1:9" x14ac:dyDescent="0.2">
      <c r="A565" s="25" t="s">
        <v>1899</v>
      </c>
      <c r="B565" s="25" t="s">
        <v>1</v>
      </c>
      <c r="C565" s="29">
        <f t="shared" si="420"/>
        <v>78889.881538359361</v>
      </c>
      <c r="D565" s="29">
        <f t="shared" si="421"/>
        <v>6574.1566684371874</v>
      </c>
      <c r="E565" s="29">
        <f t="shared" si="422"/>
        <v>1517.1131065069108</v>
      </c>
      <c r="F565" s="29">
        <f t="shared" si="423"/>
        <v>3034.2262130138215</v>
      </c>
      <c r="G565" s="29">
        <f t="shared" si="424"/>
        <v>3287.0783342185937</v>
      </c>
      <c r="H565" s="31">
        <f t="shared" ref="H565:H570" si="425">H564*105%</f>
        <v>37.927827662672769</v>
      </c>
      <c r="I565" s="27"/>
    </row>
    <row r="566" spans="1:9" x14ac:dyDescent="0.2">
      <c r="A566" s="25" t="s">
        <v>1899</v>
      </c>
      <c r="B566" s="25" t="s">
        <v>0</v>
      </c>
      <c r="C566" s="29">
        <f t="shared" si="420"/>
        <v>82834.375615277328</v>
      </c>
      <c r="D566" s="29">
        <f t="shared" si="421"/>
        <v>6902.8645018590469</v>
      </c>
      <c r="E566" s="29">
        <f t="shared" si="422"/>
        <v>1592.9687618322564</v>
      </c>
      <c r="F566" s="29">
        <f t="shared" si="423"/>
        <v>3185.9375236645128</v>
      </c>
      <c r="G566" s="29">
        <f t="shared" si="424"/>
        <v>3451.4322509295234</v>
      </c>
      <c r="H566" s="31">
        <f t="shared" si="425"/>
        <v>39.824219045806409</v>
      </c>
      <c r="I566" s="27"/>
    </row>
    <row r="567" spans="1:9" x14ac:dyDescent="0.2">
      <c r="A567" s="25" t="s">
        <v>1899</v>
      </c>
      <c r="B567" s="25" t="s">
        <v>9</v>
      </c>
      <c r="C567" s="29">
        <f t="shared" si="420"/>
        <v>86976.094396041197</v>
      </c>
      <c r="D567" s="29">
        <f t="shared" si="421"/>
        <v>7248.0077269519998</v>
      </c>
      <c r="E567" s="29">
        <f t="shared" si="422"/>
        <v>1672.6171999238693</v>
      </c>
      <c r="F567" s="29">
        <f t="shared" si="423"/>
        <v>3345.2343998477386</v>
      </c>
      <c r="G567" s="29">
        <f t="shared" si="424"/>
        <v>3624.0038634759999</v>
      </c>
      <c r="H567" s="31">
        <f t="shared" si="425"/>
        <v>41.815429998096732</v>
      </c>
      <c r="I567" s="27"/>
    </row>
    <row r="568" spans="1:9" x14ac:dyDescent="0.2">
      <c r="A568" s="25" t="s">
        <v>1899</v>
      </c>
      <c r="B568" s="25" t="s">
        <v>8</v>
      </c>
      <c r="C568" s="29">
        <f t="shared" si="420"/>
        <v>91324.899115843276</v>
      </c>
      <c r="D568" s="29">
        <f t="shared" si="421"/>
        <v>7610.4081132996007</v>
      </c>
      <c r="E568" s="29">
        <f t="shared" si="422"/>
        <v>1756.2480599200628</v>
      </c>
      <c r="F568" s="29">
        <f t="shared" si="423"/>
        <v>3512.4961198401256</v>
      </c>
      <c r="G568" s="29">
        <f t="shared" si="424"/>
        <v>3805.2040566498003</v>
      </c>
      <c r="H568" s="31">
        <f t="shared" si="425"/>
        <v>43.906201498001572</v>
      </c>
      <c r="I568" s="27"/>
    </row>
    <row r="569" spans="1:9" x14ac:dyDescent="0.2">
      <c r="A569" s="25" t="s">
        <v>1899</v>
      </c>
      <c r="B569" s="25" t="s">
        <v>7</v>
      </c>
      <c r="C569" s="29">
        <f t="shared" si="420"/>
        <v>95891.144071635426</v>
      </c>
      <c r="D569" s="29">
        <f t="shared" si="421"/>
        <v>7990.9285189645807</v>
      </c>
      <c r="E569" s="29">
        <f t="shared" si="422"/>
        <v>1844.0604629160659</v>
      </c>
      <c r="F569" s="29">
        <f t="shared" si="423"/>
        <v>3688.1209258321319</v>
      </c>
      <c r="G569" s="29">
        <f t="shared" si="424"/>
        <v>3995.4642594822903</v>
      </c>
      <c r="H569" s="31">
        <f t="shared" si="425"/>
        <v>46.10151157290165</v>
      </c>
      <c r="I569" s="27"/>
    </row>
    <row r="570" spans="1:9" x14ac:dyDescent="0.2">
      <c r="A570" s="25" t="s">
        <v>1899</v>
      </c>
      <c r="B570" s="25" t="s">
        <v>6</v>
      </c>
      <c r="C570" s="29">
        <f t="shared" si="420"/>
        <v>100685.70127521722</v>
      </c>
      <c r="D570" s="29">
        <f t="shared" si="421"/>
        <v>8390.4749449128103</v>
      </c>
      <c r="E570" s="29">
        <f t="shared" si="422"/>
        <v>1936.2634860618696</v>
      </c>
      <c r="F570" s="29">
        <f t="shared" si="423"/>
        <v>3872.5269721237391</v>
      </c>
      <c r="G570" s="29">
        <f t="shared" si="424"/>
        <v>4195.2374724564052</v>
      </c>
      <c r="H570" s="31">
        <f t="shared" si="425"/>
        <v>48.406587151546738</v>
      </c>
      <c r="I570" s="27"/>
    </row>
    <row r="571" spans="1:9" x14ac:dyDescent="0.2">
      <c r="C571" s="29"/>
      <c r="D571" s="29"/>
      <c r="E571" s="29"/>
      <c r="F571" s="29"/>
      <c r="G571" s="29"/>
      <c r="I571" s="27"/>
    </row>
    <row r="572" spans="1:9" x14ac:dyDescent="0.2">
      <c r="A572" s="25" t="s">
        <v>1900</v>
      </c>
      <c r="B572" s="25" t="s">
        <v>2</v>
      </c>
      <c r="C572" s="29">
        <f t="shared" ref="C572:C578" si="426">H572*2080</f>
        <v>75884.552717850427</v>
      </c>
      <c r="D572" s="29">
        <f t="shared" ref="D572:D578" si="427">H572*173.33333</f>
        <v>6323.7126048776754</v>
      </c>
      <c r="E572" s="29">
        <f t="shared" ref="E572:E578" si="428">H572*40</f>
        <v>1459.3183214971236</v>
      </c>
      <c r="F572" s="29">
        <f t="shared" ref="F572:F578" si="429">H572*80</f>
        <v>2918.6366429942473</v>
      </c>
      <c r="G572" s="29">
        <f t="shared" ref="G572:G578" si="430">H572*(173.33333/2)</f>
        <v>3161.8563024388377</v>
      </c>
      <c r="H572" s="31">
        <f>H564*101%</f>
        <v>36.482958037428091</v>
      </c>
      <c r="I572" s="27"/>
    </row>
    <row r="573" spans="1:9" x14ac:dyDescent="0.2">
      <c r="A573" s="25" t="s">
        <v>1900</v>
      </c>
      <c r="B573" s="25" t="s">
        <v>1</v>
      </c>
      <c r="C573" s="29">
        <f t="shared" si="426"/>
        <v>79678.780353742957</v>
      </c>
      <c r="D573" s="29">
        <f t="shared" si="427"/>
        <v>6639.8982351215591</v>
      </c>
      <c r="E573" s="29">
        <f t="shared" si="428"/>
        <v>1532.2842375719799</v>
      </c>
      <c r="F573" s="29">
        <f t="shared" si="429"/>
        <v>3064.5684751439599</v>
      </c>
      <c r="G573" s="29">
        <f t="shared" si="430"/>
        <v>3319.9491175607795</v>
      </c>
      <c r="H573" s="31">
        <f t="shared" ref="H573:H578" si="431">H572*105%</f>
        <v>38.307105939299497</v>
      </c>
      <c r="I573" s="27"/>
    </row>
    <row r="574" spans="1:9" x14ac:dyDescent="0.2">
      <c r="A574" s="25" t="s">
        <v>1900</v>
      </c>
      <c r="B574" s="25" t="s">
        <v>0</v>
      </c>
      <c r="C574" s="29">
        <f t="shared" si="426"/>
        <v>83662.719371430096</v>
      </c>
      <c r="D574" s="29">
        <f t="shared" si="427"/>
        <v>6971.8931468776373</v>
      </c>
      <c r="E574" s="29">
        <f t="shared" si="428"/>
        <v>1608.8984494505789</v>
      </c>
      <c r="F574" s="29">
        <f t="shared" si="429"/>
        <v>3217.7968989011579</v>
      </c>
      <c r="G574" s="29">
        <f t="shared" si="430"/>
        <v>3485.9465734388186</v>
      </c>
      <c r="H574" s="31">
        <f t="shared" si="431"/>
        <v>40.222461236264472</v>
      </c>
      <c r="I574" s="27"/>
    </row>
    <row r="575" spans="1:9" x14ac:dyDescent="0.2">
      <c r="A575" s="25" t="s">
        <v>1900</v>
      </c>
      <c r="B575" s="25" t="s">
        <v>9</v>
      </c>
      <c r="C575" s="29">
        <f t="shared" si="426"/>
        <v>87845.85534000161</v>
      </c>
      <c r="D575" s="29">
        <f t="shared" si="427"/>
        <v>7320.4878042215187</v>
      </c>
      <c r="E575" s="29">
        <f t="shared" si="428"/>
        <v>1689.3433719231077</v>
      </c>
      <c r="F575" s="29">
        <f t="shared" si="429"/>
        <v>3378.6867438462154</v>
      </c>
      <c r="G575" s="29">
        <f t="shared" si="430"/>
        <v>3660.2439021107593</v>
      </c>
      <c r="H575" s="31">
        <f t="shared" si="431"/>
        <v>42.233584298077695</v>
      </c>
      <c r="I575" s="27"/>
    </row>
    <row r="576" spans="1:9" x14ac:dyDescent="0.2">
      <c r="A576" s="25" t="s">
        <v>1900</v>
      </c>
      <c r="B576" s="25" t="s">
        <v>8</v>
      </c>
      <c r="C576" s="29">
        <f t="shared" si="426"/>
        <v>92238.148107001689</v>
      </c>
      <c r="D576" s="29">
        <f t="shared" si="427"/>
        <v>7686.5121944325956</v>
      </c>
      <c r="E576" s="29">
        <f t="shared" si="428"/>
        <v>1773.8105405192632</v>
      </c>
      <c r="F576" s="29">
        <f t="shared" si="429"/>
        <v>3547.6210810385264</v>
      </c>
      <c r="G576" s="29">
        <f t="shared" si="430"/>
        <v>3843.2560972162978</v>
      </c>
      <c r="H576" s="31">
        <f t="shared" si="431"/>
        <v>44.345263512981582</v>
      </c>
      <c r="I576" s="27"/>
    </row>
    <row r="577" spans="1:9" x14ac:dyDescent="0.2">
      <c r="A577" s="25" t="s">
        <v>1900</v>
      </c>
      <c r="B577" s="25" t="s">
        <v>7</v>
      </c>
      <c r="C577" s="29">
        <f t="shared" si="426"/>
        <v>96850.05551235177</v>
      </c>
      <c r="D577" s="29">
        <f t="shared" si="427"/>
        <v>8070.8378041542255</v>
      </c>
      <c r="E577" s="29">
        <f t="shared" si="428"/>
        <v>1862.5010675452265</v>
      </c>
      <c r="F577" s="29">
        <f t="shared" si="429"/>
        <v>3725.0021350904531</v>
      </c>
      <c r="G577" s="29">
        <f t="shared" si="430"/>
        <v>4035.4189020771128</v>
      </c>
      <c r="H577" s="31">
        <f t="shared" si="431"/>
        <v>46.562526688630662</v>
      </c>
      <c r="I577" s="27"/>
    </row>
    <row r="578" spans="1:9" x14ac:dyDescent="0.2">
      <c r="A578" s="25" t="s">
        <v>1900</v>
      </c>
      <c r="B578" s="25" t="s">
        <v>6</v>
      </c>
      <c r="C578" s="29">
        <f t="shared" si="426"/>
        <v>101692.55828796937</v>
      </c>
      <c r="D578" s="29">
        <f t="shared" si="427"/>
        <v>8474.3796943619382</v>
      </c>
      <c r="E578" s="29">
        <f t="shared" si="428"/>
        <v>1955.6261209224881</v>
      </c>
      <c r="F578" s="29">
        <f t="shared" si="429"/>
        <v>3911.2522418449762</v>
      </c>
      <c r="G578" s="29">
        <f t="shared" si="430"/>
        <v>4237.1898471809691</v>
      </c>
      <c r="H578" s="31">
        <f t="shared" si="431"/>
        <v>48.8906530230622</v>
      </c>
      <c r="I578" s="27"/>
    </row>
    <row r="579" spans="1:9" x14ac:dyDescent="0.2">
      <c r="C579" s="29"/>
      <c r="D579" s="29"/>
      <c r="E579" s="29"/>
      <c r="F579" s="29"/>
      <c r="G579" s="29"/>
      <c r="I579" s="27"/>
    </row>
    <row r="580" spans="1:9" x14ac:dyDescent="0.2">
      <c r="A580" s="25" t="s">
        <v>1901</v>
      </c>
      <c r="B580" s="25" t="s">
        <v>2</v>
      </c>
      <c r="C580" s="29">
        <f t="shared" ref="C580:C586" si="432">H580*2080</f>
        <v>76643.398245028933</v>
      </c>
      <c r="D580" s="29">
        <f t="shared" ref="D580:D586" si="433">H580*173.33333</f>
        <v>6386.9497309264525</v>
      </c>
      <c r="E580" s="29">
        <f t="shared" ref="E580:E586" si="434">H580*40</f>
        <v>1473.9115047120949</v>
      </c>
      <c r="F580" s="29">
        <f t="shared" ref="F580:F586" si="435">H580*80</f>
        <v>2947.8230094241899</v>
      </c>
      <c r="G580" s="29">
        <f t="shared" ref="G580:G586" si="436">H580*(173.33333/2)</f>
        <v>3193.4748654632263</v>
      </c>
      <c r="H580" s="31">
        <f>H572*101%</f>
        <v>36.847787617802375</v>
      </c>
      <c r="I580" s="27"/>
    </row>
    <row r="581" spans="1:9" x14ac:dyDescent="0.2">
      <c r="A581" s="25" t="s">
        <v>1901</v>
      </c>
      <c r="B581" s="25" t="s">
        <v>1</v>
      </c>
      <c r="C581" s="29">
        <f t="shared" si="432"/>
        <v>80475.568157280388</v>
      </c>
      <c r="D581" s="29">
        <f t="shared" si="433"/>
        <v>6706.2972174727747</v>
      </c>
      <c r="E581" s="29">
        <f t="shared" si="434"/>
        <v>1547.6070799476997</v>
      </c>
      <c r="F581" s="29">
        <f t="shared" si="435"/>
        <v>3095.2141598953995</v>
      </c>
      <c r="G581" s="29">
        <f t="shared" si="436"/>
        <v>3353.1486087363874</v>
      </c>
      <c r="H581" s="31">
        <f t="shared" ref="H581:H586" si="437">H580*105%</f>
        <v>38.690176998692493</v>
      </c>
      <c r="I581" s="27"/>
    </row>
    <row r="582" spans="1:9" x14ac:dyDescent="0.2">
      <c r="A582" s="25" t="s">
        <v>1901</v>
      </c>
      <c r="B582" s="25" t="s">
        <v>0</v>
      </c>
      <c r="C582" s="29">
        <f t="shared" si="432"/>
        <v>84499.346565144398</v>
      </c>
      <c r="D582" s="29">
        <f t="shared" si="433"/>
        <v>7041.6120783464139</v>
      </c>
      <c r="E582" s="29">
        <f t="shared" si="434"/>
        <v>1624.9874339450846</v>
      </c>
      <c r="F582" s="29">
        <f t="shared" si="435"/>
        <v>3249.9748678901692</v>
      </c>
      <c r="G582" s="29">
        <f t="shared" si="436"/>
        <v>3520.806039173207</v>
      </c>
      <c r="H582" s="31">
        <f t="shared" si="437"/>
        <v>40.624685848627117</v>
      </c>
      <c r="I582" s="27"/>
    </row>
    <row r="583" spans="1:9" x14ac:dyDescent="0.2">
      <c r="A583" s="25" t="s">
        <v>1901</v>
      </c>
      <c r="B583" s="25" t="s">
        <v>9</v>
      </c>
      <c r="C583" s="29">
        <f t="shared" si="432"/>
        <v>88724.313893401632</v>
      </c>
      <c r="D583" s="29">
        <f t="shared" si="433"/>
        <v>7393.6926822637342</v>
      </c>
      <c r="E583" s="29">
        <f t="shared" si="434"/>
        <v>1706.2368056423388</v>
      </c>
      <c r="F583" s="29">
        <f t="shared" si="435"/>
        <v>3412.4736112846776</v>
      </c>
      <c r="G583" s="29">
        <f t="shared" si="436"/>
        <v>3696.8463411318671</v>
      </c>
      <c r="H583" s="31">
        <f t="shared" si="437"/>
        <v>42.655920141058473</v>
      </c>
      <c r="I583" s="27"/>
    </row>
    <row r="584" spans="1:9" x14ac:dyDescent="0.2">
      <c r="A584" s="25" t="s">
        <v>1901</v>
      </c>
      <c r="B584" s="25" t="s">
        <v>8</v>
      </c>
      <c r="C584" s="29">
        <f t="shared" si="432"/>
        <v>93160.529588071702</v>
      </c>
      <c r="D584" s="29">
        <f t="shared" si="433"/>
        <v>7763.377316376921</v>
      </c>
      <c r="E584" s="29">
        <f t="shared" si="434"/>
        <v>1791.548645924456</v>
      </c>
      <c r="F584" s="29">
        <f t="shared" si="435"/>
        <v>3583.0972918489119</v>
      </c>
      <c r="G584" s="29">
        <f t="shared" si="436"/>
        <v>3881.6886581884605</v>
      </c>
      <c r="H584" s="31">
        <f t="shared" si="437"/>
        <v>44.788716148111398</v>
      </c>
      <c r="I584" s="27"/>
    </row>
    <row r="585" spans="1:9" x14ac:dyDescent="0.2">
      <c r="A585" s="25" t="s">
        <v>1901</v>
      </c>
      <c r="B585" s="25" t="s">
        <v>7</v>
      </c>
      <c r="C585" s="29">
        <f t="shared" si="432"/>
        <v>97818.556067475292</v>
      </c>
      <c r="D585" s="29">
        <f t="shared" si="433"/>
        <v>8151.5461821957679</v>
      </c>
      <c r="E585" s="29">
        <f t="shared" si="434"/>
        <v>1881.1260782206787</v>
      </c>
      <c r="F585" s="29">
        <f t="shared" si="435"/>
        <v>3762.2521564413573</v>
      </c>
      <c r="G585" s="29">
        <f t="shared" si="436"/>
        <v>4075.7730910978839</v>
      </c>
      <c r="H585" s="31">
        <f t="shared" si="437"/>
        <v>47.028151955516968</v>
      </c>
      <c r="I585" s="27"/>
    </row>
    <row r="586" spans="1:9" x14ac:dyDescent="0.2">
      <c r="A586" s="25" t="s">
        <v>1901</v>
      </c>
      <c r="B586" s="25" t="s">
        <v>6</v>
      </c>
      <c r="C586" s="29">
        <f t="shared" si="432"/>
        <v>102709.48387084907</v>
      </c>
      <c r="D586" s="29">
        <f t="shared" si="433"/>
        <v>8559.1234913055559</v>
      </c>
      <c r="E586" s="29">
        <f t="shared" si="434"/>
        <v>1975.182382131713</v>
      </c>
      <c r="F586" s="29">
        <f t="shared" si="435"/>
        <v>3950.364764263426</v>
      </c>
      <c r="G586" s="29">
        <f t="shared" si="436"/>
        <v>4279.561745652778</v>
      </c>
      <c r="H586" s="31">
        <f t="shared" si="437"/>
        <v>49.379559553292822</v>
      </c>
      <c r="I586" s="27"/>
    </row>
    <row r="587" spans="1:9" x14ac:dyDescent="0.2">
      <c r="C587" s="29"/>
      <c r="D587" s="29"/>
      <c r="E587" s="29"/>
      <c r="F587" s="29"/>
      <c r="G587" s="29"/>
      <c r="I587" s="27"/>
    </row>
    <row r="588" spans="1:9" x14ac:dyDescent="0.2">
      <c r="A588" s="25" t="s">
        <v>1902</v>
      </c>
      <c r="B588" s="25" t="s">
        <v>2</v>
      </c>
      <c r="C588" s="29">
        <f t="shared" ref="C588:C594" si="438">H588*2080</f>
        <v>77409.83222747923</v>
      </c>
      <c r="D588" s="29">
        <f t="shared" ref="D588:D594" si="439">H588*173.33333</f>
        <v>6450.8192282357177</v>
      </c>
      <c r="E588" s="29">
        <f t="shared" ref="E588:E594" si="440">H588*40</f>
        <v>1488.6506197592162</v>
      </c>
      <c r="F588" s="29">
        <f t="shared" ref="F588:F594" si="441">H588*80</f>
        <v>2977.3012395184323</v>
      </c>
      <c r="G588" s="29">
        <f t="shared" ref="G588:G594" si="442">H588*(173.33333/2)</f>
        <v>3225.4096141178588</v>
      </c>
      <c r="H588" s="31">
        <f>H580*101%</f>
        <v>37.216265493980401</v>
      </c>
      <c r="I588" s="27"/>
    </row>
    <row r="589" spans="1:9" x14ac:dyDescent="0.2">
      <c r="A589" s="25" t="s">
        <v>1902</v>
      </c>
      <c r="B589" s="25" t="s">
        <v>1</v>
      </c>
      <c r="C589" s="29">
        <f t="shared" si="438"/>
        <v>81280.32383885319</v>
      </c>
      <c r="D589" s="29">
        <f t="shared" si="439"/>
        <v>6773.3601896475029</v>
      </c>
      <c r="E589" s="29">
        <f t="shared" si="440"/>
        <v>1563.0831507471769</v>
      </c>
      <c r="F589" s="29">
        <f t="shared" si="441"/>
        <v>3126.1663014943538</v>
      </c>
      <c r="G589" s="29">
        <f t="shared" si="442"/>
        <v>3386.6800948237515</v>
      </c>
      <c r="H589" s="31">
        <f t="shared" ref="H589:H594" si="443">H588*105%</f>
        <v>39.077078768679421</v>
      </c>
      <c r="I589" s="27"/>
    </row>
    <row r="590" spans="1:9" x14ac:dyDescent="0.2">
      <c r="A590" s="25" t="s">
        <v>1902</v>
      </c>
      <c r="B590" s="25" t="s">
        <v>0</v>
      </c>
      <c r="C590" s="29">
        <f t="shared" si="438"/>
        <v>85344.340030795865</v>
      </c>
      <c r="D590" s="29">
        <f t="shared" si="439"/>
        <v>7112.0281991298789</v>
      </c>
      <c r="E590" s="29">
        <f t="shared" si="440"/>
        <v>1641.2373082845356</v>
      </c>
      <c r="F590" s="29">
        <f t="shared" si="441"/>
        <v>3282.4746165690713</v>
      </c>
      <c r="G590" s="29">
        <f t="shared" si="442"/>
        <v>3556.0140995649394</v>
      </c>
      <c r="H590" s="31">
        <f t="shared" si="443"/>
        <v>41.030932707113394</v>
      </c>
      <c r="I590" s="27"/>
    </row>
    <row r="591" spans="1:9" x14ac:dyDescent="0.2">
      <c r="A591" s="25" t="s">
        <v>1902</v>
      </c>
      <c r="B591" s="25" t="s">
        <v>9</v>
      </c>
      <c r="C591" s="29">
        <f t="shared" si="438"/>
        <v>89611.557032335651</v>
      </c>
      <c r="D591" s="29">
        <f t="shared" si="439"/>
        <v>7467.6296090863725</v>
      </c>
      <c r="E591" s="29">
        <f t="shared" si="440"/>
        <v>1723.2991736987626</v>
      </c>
      <c r="F591" s="29">
        <f t="shared" si="441"/>
        <v>3446.5983473975252</v>
      </c>
      <c r="G591" s="29">
        <f t="shared" si="442"/>
        <v>3733.8148045431863</v>
      </c>
      <c r="H591" s="31">
        <f t="shared" si="443"/>
        <v>43.082479342469064</v>
      </c>
      <c r="I591" s="27"/>
    </row>
    <row r="592" spans="1:9" x14ac:dyDescent="0.2">
      <c r="A592" s="25" t="s">
        <v>1902</v>
      </c>
      <c r="B592" s="25" t="s">
        <v>8</v>
      </c>
      <c r="C592" s="29">
        <f t="shared" si="438"/>
        <v>94092.134883952443</v>
      </c>
      <c r="D592" s="29">
        <f t="shared" si="439"/>
        <v>7841.0110895406915</v>
      </c>
      <c r="E592" s="29">
        <f t="shared" si="440"/>
        <v>1809.4641323837006</v>
      </c>
      <c r="F592" s="29">
        <f t="shared" si="441"/>
        <v>3618.9282647674013</v>
      </c>
      <c r="G592" s="29">
        <f t="shared" si="442"/>
        <v>3920.5055447703458</v>
      </c>
      <c r="H592" s="31">
        <f t="shared" si="443"/>
        <v>45.236603309592518</v>
      </c>
      <c r="I592" s="27"/>
    </row>
    <row r="593" spans="1:9" x14ac:dyDescent="0.2">
      <c r="A593" s="25" t="s">
        <v>1902</v>
      </c>
      <c r="B593" s="25" t="s">
        <v>7</v>
      </c>
      <c r="C593" s="29">
        <f t="shared" si="438"/>
        <v>98796.741628150063</v>
      </c>
      <c r="D593" s="29">
        <f t="shared" si="439"/>
        <v>8233.0616440177273</v>
      </c>
      <c r="E593" s="29">
        <f t="shared" si="440"/>
        <v>1899.9373390028859</v>
      </c>
      <c r="F593" s="29">
        <f t="shared" si="441"/>
        <v>3799.8746780057718</v>
      </c>
      <c r="G593" s="29">
        <f t="shared" si="442"/>
        <v>4116.5308220088637</v>
      </c>
      <c r="H593" s="31">
        <f t="shared" si="443"/>
        <v>47.498433475072147</v>
      </c>
      <c r="I593" s="27"/>
    </row>
    <row r="594" spans="1:9" x14ac:dyDescent="0.2">
      <c r="A594" s="25" t="s">
        <v>1902</v>
      </c>
      <c r="B594" s="25" t="s">
        <v>6</v>
      </c>
      <c r="C594" s="29">
        <f t="shared" si="438"/>
        <v>103736.57870955758</v>
      </c>
      <c r="D594" s="29">
        <f t="shared" si="439"/>
        <v>8644.7147262186136</v>
      </c>
      <c r="E594" s="29">
        <f t="shared" si="440"/>
        <v>1994.9342059530304</v>
      </c>
      <c r="F594" s="29">
        <f t="shared" si="441"/>
        <v>3989.8684119060608</v>
      </c>
      <c r="G594" s="29">
        <f t="shared" si="442"/>
        <v>4322.3573631093068</v>
      </c>
      <c r="H594" s="31">
        <f t="shared" si="443"/>
        <v>49.873355148825759</v>
      </c>
      <c r="I594" s="27"/>
    </row>
    <row r="595" spans="1:9" x14ac:dyDescent="0.2">
      <c r="C595" s="29"/>
      <c r="D595" s="29"/>
      <c r="E595" s="29"/>
      <c r="F595" s="29"/>
      <c r="G595" s="29"/>
      <c r="I595" s="27"/>
    </row>
    <row r="596" spans="1:9" x14ac:dyDescent="0.2">
      <c r="A596" s="25" t="s">
        <v>1903</v>
      </c>
      <c r="B596" s="25" t="s">
        <v>2</v>
      </c>
      <c r="C596" s="29">
        <f t="shared" ref="C596:C602" si="444">H596*2080</f>
        <v>78183.930549754034</v>
      </c>
      <c r="D596" s="29">
        <f t="shared" ref="D596:D602" si="445">H596*173.33333</f>
        <v>6515.3274205180751</v>
      </c>
      <c r="E596" s="29">
        <f t="shared" ref="E596:E602" si="446">H596*40</f>
        <v>1503.5371259568083</v>
      </c>
      <c r="F596" s="29">
        <f t="shared" ref="F596:F602" si="447">H596*80</f>
        <v>3007.0742519136165</v>
      </c>
      <c r="G596" s="29">
        <f t="shared" ref="G596:G602" si="448">H596*(173.33333/2)</f>
        <v>3257.6637102590375</v>
      </c>
      <c r="H596" s="31">
        <f>H588*101%</f>
        <v>37.588428148920208</v>
      </c>
      <c r="I596" s="27"/>
    </row>
    <row r="597" spans="1:9" x14ac:dyDescent="0.2">
      <c r="A597" s="25" t="s">
        <v>1903</v>
      </c>
      <c r="B597" s="25" t="s">
        <v>1</v>
      </c>
      <c r="C597" s="29">
        <f t="shared" si="444"/>
        <v>82093.127077241734</v>
      </c>
      <c r="D597" s="29">
        <f t="shared" si="445"/>
        <v>6841.093791543979</v>
      </c>
      <c r="E597" s="29">
        <f t="shared" si="446"/>
        <v>1578.7139822546487</v>
      </c>
      <c r="F597" s="29">
        <f t="shared" si="447"/>
        <v>3157.4279645092975</v>
      </c>
      <c r="G597" s="29">
        <f t="shared" si="448"/>
        <v>3420.5468957719895</v>
      </c>
      <c r="H597" s="31">
        <f t="shared" ref="H597:H602" si="449">H596*105%</f>
        <v>39.467849556366218</v>
      </c>
      <c r="I597" s="27"/>
    </row>
    <row r="598" spans="1:9" x14ac:dyDescent="0.2">
      <c r="A598" s="25" t="s">
        <v>1903</v>
      </c>
      <c r="B598" s="25" t="s">
        <v>0</v>
      </c>
      <c r="C598" s="29">
        <f t="shared" si="444"/>
        <v>86197.783431103831</v>
      </c>
      <c r="D598" s="29">
        <f t="shared" si="445"/>
        <v>7183.1484811211785</v>
      </c>
      <c r="E598" s="29">
        <f t="shared" si="446"/>
        <v>1657.6496813673814</v>
      </c>
      <c r="F598" s="29">
        <f t="shared" si="447"/>
        <v>3315.2993627347628</v>
      </c>
      <c r="G598" s="29">
        <f t="shared" si="448"/>
        <v>3591.5742405605893</v>
      </c>
      <c r="H598" s="31">
        <f t="shared" si="449"/>
        <v>41.441242034184533</v>
      </c>
      <c r="I598" s="27"/>
    </row>
    <row r="599" spans="1:9" x14ac:dyDescent="0.2">
      <c r="A599" s="25" t="s">
        <v>1903</v>
      </c>
      <c r="B599" s="25" t="s">
        <v>9</v>
      </c>
      <c r="C599" s="29">
        <f t="shared" si="444"/>
        <v>90507.672602659019</v>
      </c>
      <c r="D599" s="29">
        <f t="shared" si="445"/>
        <v>7542.3059051772379</v>
      </c>
      <c r="E599" s="29">
        <f t="shared" si="446"/>
        <v>1740.5321654357504</v>
      </c>
      <c r="F599" s="29">
        <f t="shared" si="447"/>
        <v>3481.0643308715007</v>
      </c>
      <c r="G599" s="29">
        <f t="shared" si="448"/>
        <v>3771.152952588619</v>
      </c>
      <c r="H599" s="31">
        <f t="shared" si="449"/>
        <v>43.513304135893762</v>
      </c>
      <c r="I599" s="27"/>
    </row>
    <row r="600" spans="1:9" x14ac:dyDescent="0.2">
      <c r="A600" s="25" t="s">
        <v>1903</v>
      </c>
      <c r="B600" s="25" t="s">
        <v>8</v>
      </c>
      <c r="C600" s="29">
        <f t="shared" si="444"/>
        <v>95033.056232791976</v>
      </c>
      <c r="D600" s="29">
        <f t="shared" si="445"/>
        <v>7919.4212004360998</v>
      </c>
      <c r="E600" s="29">
        <f t="shared" si="446"/>
        <v>1827.558773707538</v>
      </c>
      <c r="F600" s="29">
        <f t="shared" si="447"/>
        <v>3655.1175474150759</v>
      </c>
      <c r="G600" s="29">
        <f t="shared" si="448"/>
        <v>3959.7106002180499</v>
      </c>
      <c r="H600" s="31">
        <f t="shared" si="449"/>
        <v>45.688969342688452</v>
      </c>
      <c r="I600" s="27"/>
    </row>
    <row r="601" spans="1:9" x14ac:dyDescent="0.2">
      <c r="A601" s="25" t="s">
        <v>1903</v>
      </c>
      <c r="B601" s="25" t="s">
        <v>7</v>
      </c>
      <c r="C601" s="29">
        <f t="shared" si="444"/>
        <v>99784.709044431584</v>
      </c>
      <c r="D601" s="29">
        <f t="shared" si="445"/>
        <v>8315.3922604579056</v>
      </c>
      <c r="E601" s="29">
        <f t="shared" si="446"/>
        <v>1918.9367123929151</v>
      </c>
      <c r="F601" s="29">
        <f t="shared" si="447"/>
        <v>3837.8734247858301</v>
      </c>
      <c r="G601" s="29">
        <f t="shared" si="448"/>
        <v>4157.6961302289528</v>
      </c>
      <c r="H601" s="31">
        <f t="shared" si="449"/>
        <v>47.973417809822877</v>
      </c>
      <c r="I601" s="27"/>
    </row>
    <row r="602" spans="1:9" x14ac:dyDescent="0.2">
      <c r="A602" s="25" t="s">
        <v>1903</v>
      </c>
      <c r="B602" s="25" t="s">
        <v>6</v>
      </c>
      <c r="C602" s="29">
        <f t="shared" si="444"/>
        <v>104773.94449665317</v>
      </c>
      <c r="D602" s="29">
        <f t="shared" si="445"/>
        <v>8731.1618734808017</v>
      </c>
      <c r="E602" s="29">
        <f t="shared" si="446"/>
        <v>2014.8835480125608</v>
      </c>
      <c r="F602" s="29">
        <f t="shared" si="447"/>
        <v>4029.7670960251216</v>
      </c>
      <c r="G602" s="29">
        <f t="shared" si="448"/>
        <v>4365.5809367404008</v>
      </c>
      <c r="H602" s="31">
        <f t="shared" si="449"/>
        <v>50.372088700314023</v>
      </c>
      <c r="I602" s="27"/>
    </row>
    <row r="603" spans="1:9" x14ac:dyDescent="0.2">
      <c r="C603" s="29"/>
      <c r="D603" s="29"/>
      <c r="E603" s="29"/>
      <c r="F603" s="29"/>
      <c r="G603" s="29"/>
      <c r="I603" s="27"/>
    </row>
    <row r="604" spans="1:9" x14ac:dyDescent="0.2">
      <c r="A604" s="25" t="s">
        <v>1904</v>
      </c>
      <c r="B604" s="25" t="s">
        <v>2</v>
      </c>
      <c r="C604" s="29">
        <f t="shared" ref="C604:C610" si="450">H604*2080</f>
        <v>78965.769855251565</v>
      </c>
      <c r="D604" s="29">
        <f t="shared" ref="D604:D610" si="451">H604*173.33333</f>
        <v>6580.4806947232555</v>
      </c>
      <c r="E604" s="29">
        <f t="shared" ref="E604:E610" si="452">H604*40</f>
        <v>1518.5724972163762</v>
      </c>
      <c r="F604" s="29">
        <f t="shared" ref="F604:F610" si="453">H604*80</f>
        <v>3037.1449944327524</v>
      </c>
      <c r="G604" s="29">
        <f t="shared" ref="G604:G610" si="454">H604*(173.33333/2)</f>
        <v>3290.2403473616278</v>
      </c>
      <c r="H604" s="31">
        <f>H596*101%</f>
        <v>37.964312430409407</v>
      </c>
      <c r="I604" s="27"/>
    </row>
    <row r="605" spans="1:9" x14ac:dyDescent="0.2">
      <c r="A605" s="25" t="s">
        <v>1904</v>
      </c>
      <c r="B605" s="25" t="s">
        <v>1</v>
      </c>
      <c r="C605" s="29">
        <f t="shared" si="450"/>
        <v>82914.05834801415</v>
      </c>
      <c r="D605" s="29">
        <f t="shared" si="451"/>
        <v>6909.5047294594187</v>
      </c>
      <c r="E605" s="29">
        <f t="shared" si="452"/>
        <v>1594.5011220771951</v>
      </c>
      <c r="F605" s="29">
        <f t="shared" si="453"/>
        <v>3189.0022441543902</v>
      </c>
      <c r="G605" s="29">
        <f t="shared" si="454"/>
        <v>3454.7523647297094</v>
      </c>
      <c r="H605" s="31">
        <f t="shared" ref="H605:H610" si="455">H604*105%</f>
        <v>39.862528051929878</v>
      </c>
      <c r="I605" s="27"/>
    </row>
    <row r="606" spans="1:9" x14ac:dyDescent="0.2">
      <c r="A606" s="25" t="s">
        <v>1904</v>
      </c>
      <c r="B606" s="25" t="s">
        <v>0</v>
      </c>
      <c r="C606" s="29">
        <f t="shared" si="450"/>
        <v>87059.761265414854</v>
      </c>
      <c r="D606" s="29">
        <f t="shared" si="451"/>
        <v>7254.9799659323899</v>
      </c>
      <c r="E606" s="29">
        <f t="shared" si="452"/>
        <v>1674.2261781810548</v>
      </c>
      <c r="F606" s="29">
        <f t="shared" si="453"/>
        <v>3348.4523563621096</v>
      </c>
      <c r="G606" s="29">
        <f t="shared" si="454"/>
        <v>3627.4899829661949</v>
      </c>
      <c r="H606" s="31">
        <f t="shared" si="455"/>
        <v>41.855654454526373</v>
      </c>
      <c r="I606" s="27"/>
    </row>
    <row r="607" spans="1:9" x14ac:dyDescent="0.2">
      <c r="A607" s="25" t="s">
        <v>1904</v>
      </c>
      <c r="B607" s="25" t="s">
        <v>9</v>
      </c>
      <c r="C607" s="29">
        <f t="shared" si="450"/>
        <v>91412.749328685604</v>
      </c>
      <c r="D607" s="29">
        <f t="shared" si="451"/>
        <v>7617.7289642290089</v>
      </c>
      <c r="E607" s="29">
        <f t="shared" si="452"/>
        <v>1757.9374870901077</v>
      </c>
      <c r="F607" s="29">
        <f t="shared" si="453"/>
        <v>3515.8749741802153</v>
      </c>
      <c r="G607" s="29">
        <f t="shared" si="454"/>
        <v>3808.8644821145044</v>
      </c>
      <c r="H607" s="31">
        <f t="shared" si="455"/>
        <v>43.948437177252693</v>
      </c>
      <c r="I607" s="27"/>
    </row>
    <row r="608" spans="1:9" x14ac:dyDescent="0.2">
      <c r="A608" s="25" t="s">
        <v>1904</v>
      </c>
      <c r="B608" s="25" t="s">
        <v>8</v>
      </c>
      <c r="C608" s="29">
        <f t="shared" si="450"/>
        <v>95983.386795119892</v>
      </c>
      <c r="D608" s="29">
        <f t="shared" si="451"/>
        <v>7998.6154124404602</v>
      </c>
      <c r="E608" s="29">
        <f t="shared" si="452"/>
        <v>1845.8343614446133</v>
      </c>
      <c r="F608" s="29">
        <f t="shared" si="453"/>
        <v>3691.6687228892265</v>
      </c>
      <c r="G608" s="29">
        <f t="shared" si="454"/>
        <v>3999.3077062202301</v>
      </c>
      <c r="H608" s="31">
        <f t="shared" si="455"/>
        <v>46.145859036115333</v>
      </c>
      <c r="I608" s="27"/>
    </row>
    <row r="609" spans="1:9" x14ac:dyDescent="0.2">
      <c r="A609" s="25" t="s">
        <v>1904</v>
      </c>
      <c r="B609" s="25" t="s">
        <v>7</v>
      </c>
      <c r="C609" s="29">
        <f t="shared" si="450"/>
        <v>100782.55613487589</v>
      </c>
      <c r="D609" s="29">
        <f t="shared" si="451"/>
        <v>8398.5461830624845</v>
      </c>
      <c r="E609" s="29">
        <f t="shared" si="452"/>
        <v>1938.1260795168441</v>
      </c>
      <c r="F609" s="29">
        <f t="shared" si="453"/>
        <v>3876.2521590336883</v>
      </c>
      <c r="G609" s="29">
        <f t="shared" si="454"/>
        <v>4199.2730915312422</v>
      </c>
      <c r="H609" s="31">
        <f t="shared" si="455"/>
        <v>48.453151987921103</v>
      </c>
      <c r="I609" s="27"/>
    </row>
    <row r="610" spans="1:9" x14ac:dyDescent="0.2">
      <c r="A610" s="25" t="s">
        <v>1904</v>
      </c>
      <c r="B610" s="25" t="s">
        <v>6</v>
      </c>
      <c r="C610" s="29">
        <f t="shared" si="450"/>
        <v>105821.6839416197</v>
      </c>
      <c r="D610" s="29">
        <f t="shared" si="451"/>
        <v>8818.4734922156094</v>
      </c>
      <c r="E610" s="29">
        <f t="shared" si="452"/>
        <v>2035.0323834926867</v>
      </c>
      <c r="F610" s="29">
        <f t="shared" si="453"/>
        <v>4070.0647669853734</v>
      </c>
      <c r="G610" s="29">
        <f t="shared" si="454"/>
        <v>4409.2367461078047</v>
      </c>
      <c r="H610" s="31">
        <f t="shared" si="455"/>
        <v>50.875809587317164</v>
      </c>
      <c r="I610" s="27"/>
    </row>
    <row r="611" spans="1:9" x14ac:dyDescent="0.2">
      <c r="C611" s="29"/>
      <c r="D611" s="29"/>
      <c r="E611" s="29"/>
      <c r="F611" s="29"/>
      <c r="G611" s="29"/>
      <c r="I611" s="27"/>
    </row>
    <row r="612" spans="1:9" x14ac:dyDescent="0.2">
      <c r="A612" s="25" t="s">
        <v>1905</v>
      </c>
      <c r="B612" s="25" t="s">
        <v>2</v>
      </c>
      <c r="C612" s="29">
        <f t="shared" ref="C612:C618" si="456">H612*2080</f>
        <v>79755.427553804082</v>
      </c>
      <c r="D612" s="29">
        <f t="shared" ref="D612:D618" si="457">H612*173.33333</f>
        <v>6646.285501670488</v>
      </c>
      <c r="E612" s="29">
        <f t="shared" ref="E612:E618" si="458">H612*40</f>
        <v>1533.75822218854</v>
      </c>
      <c r="F612" s="29">
        <f t="shared" ref="F612:F618" si="459">H612*80</f>
        <v>3067.51644437708</v>
      </c>
      <c r="G612" s="29">
        <f t="shared" ref="G612:G618" si="460">H612*(173.33333/2)</f>
        <v>3323.142750835244</v>
      </c>
      <c r="H612" s="31">
        <f>H604*101%</f>
        <v>38.343955554713503</v>
      </c>
      <c r="I612" s="27"/>
    </row>
    <row r="613" spans="1:9" x14ac:dyDescent="0.2">
      <c r="A613" s="25" t="s">
        <v>1905</v>
      </c>
      <c r="B613" s="25" t="s">
        <v>1</v>
      </c>
      <c r="C613" s="29">
        <f t="shared" si="456"/>
        <v>83743.198931494306</v>
      </c>
      <c r="D613" s="29">
        <f t="shared" si="457"/>
        <v>6978.5997767540139</v>
      </c>
      <c r="E613" s="29">
        <f t="shared" si="458"/>
        <v>1610.4461332979672</v>
      </c>
      <c r="F613" s="29">
        <f t="shared" si="459"/>
        <v>3220.8922665959344</v>
      </c>
      <c r="G613" s="29">
        <f t="shared" si="460"/>
        <v>3489.2998883770069</v>
      </c>
      <c r="H613" s="31">
        <f t="shared" ref="H613:H618" si="461">H612*105%</f>
        <v>40.261153332449183</v>
      </c>
      <c r="I613" s="27"/>
    </row>
    <row r="614" spans="1:9" x14ac:dyDescent="0.2">
      <c r="A614" s="25" t="s">
        <v>1905</v>
      </c>
      <c r="B614" s="25" t="s">
        <v>0</v>
      </c>
      <c r="C614" s="29">
        <f t="shared" si="456"/>
        <v>87930.358878069019</v>
      </c>
      <c r="D614" s="29">
        <f t="shared" si="457"/>
        <v>7327.5297655917138</v>
      </c>
      <c r="E614" s="29">
        <f t="shared" si="458"/>
        <v>1690.9684399628657</v>
      </c>
      <c r="F614" s="29">
        <f t="shared" si="459"/>
        <v>3381.9368799257313</v>
      </c>
      <c r="G614" s="29">
        <f t="shared" si="460"/>
        <v>3663.7648827958569</v>
      </c>
      <c r="H614" s="31">
        <f t="shared" si="461"/>
        <v>42.274210999071641</v>
      </c>
      <c r="I614" s="27"/>
    </row>
    <row r="615" spans="1:9" x14ac:dyDescent="0.2">
      <c r="A615" s="25" t="s">
        <v>1905</v>
      </c>
      <c r="B615" s="25" t="s">
        <v>9</v>
      </c>
      <c r="C615" s="29">
        <f t="shared" si="456"/>
        <v>92326.876821972459</v>
      </c>
      <c r="D615" s="29">
        <f t="shared" si="457"/>
        <v>7693.9062538712997</v>
      </c>
      <c r="E615" s="29">
        <f t="shared" si="458"/>
        <v>1775.516861961009</v>
      </c>
      <c r="F615" s="29">
        <f t="shared" si="459"/>
        <v>3551.033723922018</v>
      </c>
      <c r="G615" s="29">
        <f t="shared" si="460"/>
        <v>3846.9531269356498</v>
      </c>
      <c r="H615" s="31">
        <f t="shared" si="461"/>
        <v>44.387921549025222</v>
      </c>
      <c r="I615" s="27"/>
    </row>
    <row r="616" spans="1:9" x14ac:dyDescent="0.2">
      <c r="A616" s="25" t="s">
        <v>1905</v>
      </c>
      <c r="B616" s="25" t="s">
        <v>8</v>
      </c>
      <c r="C616" s="29">
        <f t="shared" si="456"/>
        <v>96943.220663071086</v>
      </c>
      <c r="D616" s="29">
        <f t="shared" si="457"/>
        <v>8078.6015665648647</v>
      </c>
      <c r="E616" s="29">
        <f t="shared" si="458"/>
        <v>1864.2927050590595</v>
      </c>
      <c r="F616" s="29">
        <f t="shared" si="459"/>
        <v>3728.5854101181189</v>
      </c>
      <c r="G616" s="29">
        <f t="shared" si="460"/>
        <v>4039.3007832824323</v>
      </c>
      <c r="H616" s="31">
        <f t="shared" si="461"/>
        <v>46.607317626476487</v>
      </c>
      <c r="I616" s="27"/>
    </row>
    <row r="617" spans="1:9" x14ac:dyDescent="0.2">
      <c r="A617" s="25" t="s">
        <v>1905</v>
      </c>
      <c r="B617" s="25" t="s">
        <v>7</v>
      </c>
      <c r="C617" s="29">
        <f t="shared" si="456"/>
        <v>101790.38169622465</v>
      </c>
      <c r="D617" s="29">
        <f t="shared" si="457"/>
        <v>8482.5316448931098</v>
      </c>
      <c r="E617" s="29">
        <f t="shared" si="458"/>
        <v>1957.5073403120127</v>
      </c>
      <c r="F617" s="29">
        <f t="shared" si="459"/>
        <v>3915.0146806240255</v>
      </c>
      <c r="G617" s="29">
        <f t="shared" si="460"/>
        <v>4241.2658224465549</v>
      </c>
      <c r="H617" s="31">
        <f t="shared" si="461"/>
        <v>48.937683507800315</v>
      </c>
      <c r="I617" s="27"/>
    </row>
    <row r="618" spans="1:9" x14ac:dyDescent="0.2">
      <c r="A618" s="25" t="s">
        <v>1905</v>
      </c>
      <c r="B618" s="25" t="s">
        <v>6</v>
      </c>
      <c r="C618" s="29">
        <f t="shared" si="456"/>
        <v>106879.90078103589</v>
      </c>
      <c r="D618" s="29">
        <f t="shared" si="457"/>
        <v>8906.6582271377647</v>
      </c>
      <c r="E618" s="29">
        <f t="shared" si="458"/>
        <v>2055.3827073276134</v>
      </c>
      <c r="F618" s="29">
        <f t="shared" si="459"/>
        <v>4110.7654146552268</v>
      </c>
      <c r="G618" s="29">
        <f t="shared" si="460"/>
        <v>4453.3291135688823</v>
      </c>
      <c r="H618" s="31">
        <f t="shared" si="461"/>
        <v>51.384567683190333</v>
      </c>
      <c r="I618" s="27"/>
    </row>
    <row r="619" spans="1:9" x14ac:dyDescent="0.2">
      <c r="C619" s="29"/>
      <c r="D619" s="29"/>
      <c r="E619" s="29"/>
      <c r="F619" s="29"/>
      <c r="G619" s="29"/>
      <c r="I619" s="27"/>
    </row>
    <row r="620" spans="1:9" x14ac:dyDescent="0.2">
      <c r="A620" s="25" t="s">
        <v>1906</v>
      </c>
      <c r="B620" s="25" t="s">
        <v>2</v>
      </c>
      <c r="C620" s="29">
        <f t="shared" ref="C620:C626" si="462">H620*2080</f>
        <v>80552.981829342127</v>
      </c>
      <c r="D620" s="29">
        <f t="shared" ref="D620:D626" si="463">H620*173.33333</f>
        <v>6712.7483566871933</v>
      </c>
      <c r="E620" s="29">
        <f t="shared" ref="E620:E626" si="464">H620*40</f>
        <v>1549.0958044104254</v>
      </c>
      <c r="F620" s="29">
        <f t="shared" ref="F620:F626" si="465">H620*80</f>
        <v>3098.1916088208509</v>
      </c>
      <c r="G620" s="29">
        <f t="shared" ref="G620:G626" si="466">H620*(173.33333/2)</f>
        <v>3356.3741783435967</v>
      </c>
      <c r="H620" s="31">
        <f>H612*101%</f>
        <v>38.727395110260638</v>
      </c>
      <c r="I620" s="27"/>
    </row>
    <row r="621" spans="1:9" x14ac:dyDescent="0.2">
      <c r="A621" s="25" t="s">
        <v>1906</v>
      </c>
      <c r="B621" s="25" t="s">
        <v>1</v>
      </c>
      <c r="C621" s="29">
        <f t="shared" si="462"/>
        <v>84580.630920809243</v>
      </c>
      <c r="D621" s="29">
        <f t="shared" si="463"/>
        <v>7048.3857745215528</v>
      </c>
      <c r="E621" s="29">
        <f t="shared" si="464"/>
        <v>1626.5505946309468</v>
      </c>
      <c r="F621" s="29">
        <f t="shared" si="465"/>
        <v>3253.1011892618935</v>
      </c>
      <c r="G621" s="29">
        <f t="shared" si="466"/>
        <v>3524.1928872607764</v>
      </c>
      <c r="H621" s="31">
        <f t="shared" ref="H621:H626" si="467">H620*105%</f>
        <v>40.663764865773672</v>
      </c>
      <c r="I621" s="27"/>
    </row>
    <row r="622" spans="1:9" x14ac:dyDescent="0.2">
      <c r="A622" s="25" t="s">
        <v>1906</v>
      </c>
      <c r="B622" s="25" t="s">
        <v>0</v>
      </c>
      <c r="C622" s="29">
        <f t="shared" si="462"/>
        <v>88809.662466849695</v>
      </c>
      <c r="D622" s="29">
        <f t="shared" si="463"/>
        <v>7400.8050632476306</v>
      </c>
      <c r="E622" s="29">
        <f t="shared" si="464"/>
        <v>1707.8781243624942</v>
      </c>
      <c r="F622" s="29">
        <f t="shared" si="465"/>
        <v>3415.7562487249884</v>
      </c>
      <c r="G622" s="29">
        <f t="shared" si="466"/>
        <v>3700.4025316238153</v>
      </c>
      <c r="H622" s="31">
        <f t="shared" si="467"/>
        <v>42.696953109062356</v>
      </c>
      <c r="I622" s="27"/>
    </row>
    <row r="623" spans="1:9" x14ac:dyDescent="0.2">
      <c r="A623" s="25" t="s">
        <v>1906</v>
      </c>
      <c r="B623" s="25" t="s">
        <v>9</v>
      </c>
      <c r="C623" s="29">
        <f t="shared" si="462"/>
        <v>93250.145590192187</v>
      </c>
      <c r="D623" s="29">
        <f t="shared" si="463"/>
        <v>7770.8453164100129</v>
      </c>
      <c r="E623" s="29">
        <f t="shared" si="464"/>
        <v>1793.2720305806192</v>
      </c>
      <c r="F623" s="29">
        <f t="shared" si="465"/>
        <v>3586.5440611612385</v>
      </c>
      <c r="G623" s="29">
        <f t="shared" si="466"/>
        <v>3885.4226582050064</v>
      </c>
      <c r="H623" s="31">
        <f t="shared" si="467"/>
        <v>44.831800764515478</v>
      </c>
      <c r="I623" s="27"/>
    </row>
    <row r="624" spans="1:9" x14ac:dyDescent="0.2">
      <c r="A624" s="25" t="s">
        <v>1906</v>
      </c>
      <c r="B624" s="25" t="s">
        <v>8</v>
      </c>
      <c r="C624" s="29">
        <f t="shared" si="462"/>
        <v>97912.652869701808</v>
      </c>
      <c r="D624" s="29">
        <f t="shared" si="463"/>
        <v>8159.3875822305135</v>
      </c>
      <c r="E624" s="29">
        <f t="shared" si="464"/>
        <v>1882.93563210965</v>
      </c>
      <c r="F624" s="29">
        <f t="shared" si="465"/>
        <v>3765.8712642193</v>
      </c>
      <c r="G624" s="29">
        <f t="shared" si="466"/>
        <v>4079.6937911152568</v>
      </c>
      <c r="H624" s="31">
        <f t="shared" si="467"/>
        <v>47.073390802741251</v>
      </c>
      <c r="I624" s="27"/>
    </row>
    <row r="625" spans="1:9" x14ac:dyDescent="0.2">
      <c r="A625" s="25" t="s">
        <v>1906</v>
      </c>
      <c r="B625" s="25" t="s">
        <v>7</v>
      </c>
      <c r="C625" s="29">
        <f t="shared" si="462"/>
        <v>102808.28551318689</v>
      </c>
      <c r="D625" s="29">
        <f t="shared" si="463"/>
        <v>8567.3569613420386</v>
      </c>
      <c r="E625" s="29">
        <f t="shared" si="464"/>
        <v>1977.0824137151326</v>
      </c>
      <c r="F625" s="29">
        <f t="shared" si="465"/>
        <v>3954.1648274302652</v>
      </c>
      <c r="G625" s="29">
        <f t="shared" si="466"/>
        <v>4283.6784806710193</v>
      </c>
      <c r="H625" s="31">
        <f t="shared" si="467"/>
        <v>49.427060342878313</v>
      </c>
      <c r="I625" s="27"/>
    </row>
    <row r="626" spans="1:9" x14ac:dyDescent="0.2">
      <c r="A626" s="25" t="s">
        <v>1906</v>
      </c>
      <c r="B626" s="25" t="s">
        <v>6</v>
      </c>
      <c r="C626" s="29">
        <f t="shared" si="462"/>
        <v>107948.69978884625</v>
      </c>
      <c r="D626" s="29">
        <f t="shared" si="463"/>
        <v>8995.724809409141</v>
      </c>
      <c r="E626" s="29">
        <f t="shared" si="464"/>
        <v>2075.9365344008893</v>
      </c>
      <c r="F626" s="29">
        <f t="shared" si="465"/>
        <v>4151.8730688017786</v>
      </c>
      <c r="G626" s="29">
        <f t="shared" si="466"/>
        <v>4497.8624047045705</v>
      </c>
      <c r="H626" s="31">
        <f t="shared" si="467"/>
        <v>51.898413360022232</v>
      </c>
      <c r="I626" s="27"/>
    </row>
    <row r="627" spans="1:9" x14ac:dyDescent="0.2">
      <c r="C627" s="29"/>
      <c r="D627" s="29"/>
      <c r="E627" s="29"/>
      <c r="F627" s="29"/>
      <c r="G627" s="29"/>
      <c r="I627" s="27"/>
    </row>
    <row r="628" spans="1:9" x14ac:dyDescent="0.2">
      <c r="A628" s="25" t="s">
        <v>1907</v>
      </c>
      <c r="B628" s="25" t="s">
        <v>2</v>
      </c>
      <c r="C628" s="29">
        <f t="shared" ref="C628:C634" si="468">H628*2080</f>
        <v>81358.511647635547</v>
      </c>
      <c r="D628" s="29">
        <f t="shared" ref="D628:D634" si="469">H628*173.33333</f>
        <v>6779.8758402540652</v>
      </c>
      <c r="E628" s="29">
        <f t="shared" ref="E628:E634" si="470">H628*40</f>
        <v>1564.5867624545299</v>
      </c>
      <c r="F628" s="29">
        <f t="shared" ref="F628:F634" si="471">H628*80</f>
        <v>3129.1735249090598</v>
      </c>
      <c r="G628" s="29">
        <f t="shared" ref="G628:G634" si="472">H628*(173.33333/2)</f>
        <v>3389.9379201270326</v>
      </c>
      <c r="H628" s="31">
        <f>H620*101%</f>
        <v>39.114669061363244</v>
      </c>
      <c r="I628" s="27"/>
    </row>
    <row r="629" spans="1:9" x14ac:dyDescent="0.2">
      <c r="A629" s="25" t="s">
        <v>1907</v>
      </c>
      <c r="B629" s="25" t="s">
        <v>1</v>
      </c>
      <c r="C629" s="29">
        <f t="shared" si="468"/>
        <v>85426.437230017327</v>
      </c>
      <c r="D629" s="29">
        <f t="shared" si="469"/>
        <v>7118.8696322667683</v>
      </c>
      <c r="E629" s="29">
        <f t="shared" si="470"/>
        <v>1642.8161005772563</v>
      </c>
      <c r="F629" s="29">
        <f t="shared" si="471"/>
        <v>3285.6322011545126</v>
      </c>
      <c r="G629" s="29">
        <f t="shared" si="472"/>
        <v>3559.4348161333842</v>
      </c>
      <c r="H629" s="31">
        <f t="shared" ref="H629:H634" si="473">H628*105%</f>
        <v>41.070402514431407</v>
      </c>
      <c r="I629" s="27"/>
    </row>
    <row r="630" spans="1:9" x14ac:dyDescent="0.2">
      <c r="A630" s="25" t="s">
        <v>1907</v>
      </c>
      <c r="B630" s="25" t="s">
        <v>0</v>
      </c>
      <c r="C630" s="29">
        <f t="shared" si="468"/>
        <v>89697.759091518194</v>
      </c>
      <c r="D630" s="29">
        <f t="shared" si="469"/>
        <v>7474.8131138801064</v>
      </c>
      <c r="E630" s="29">
        <f t="shared" si="470"/>
        <v>1724.9569056061191</v>
      </c>
      <c r="F630" s="29">
        <f t="shared" si="471"/>
        <v>3449.9138112122382</v>
      </c>
      <c r="G630" s="29">
        <f t="shared" si="472"/>
        <v>3737.4065569400532</v>
      </c>
      <c r="H630" s="31">
        <f t="shared" si="473"/>
        <v>43.123922640152976</v>
      </c>
      <c r="I630" s="27"/>
    </row>
    <row r="631" spans="1:9" x14ac:dyDescent="0.2">
      <c r="A631" s="25" t="s">
        <v>1907</v>
      </c>
      <c r="B631" s="25" t="s">
        <v>9</v>
      </c>
      <c r="C631" s="29">
        <f t="shared" si="468"/>
        <v>94182.647046094105</v>
      </c>
      <c r="D631" s="29">
        <f t="shared" si="469"/>
        <v>7848.5537695741123</v>
      </c>
      <c r="E631" s="29">
        <f t="shared" si="470"/>
        <v>1811.204750886425</v>
      </c>
      <c r="F631" s="29">
        <f t="shared" si="471"/>
        <v>3622.40950177285</v>
      </c>
      <c r="G631" s="29">
        <f t="shared" si="472"/>
        <v>3924.2768847870561</v>
      </c>
      <c r="H631" s="31">
        <f t="shared" si="473"/>
        <v>45.280118772160627</v>
      </c>
      <c r="I631" s="27"/>
    </row>
    <row r="632" spans="1:9" x14ac:dyDescent="0.2">
      <c r="A632" s="25" t="s">
        <v>1907</v>
      </c>
      <c r="B632" s="25" t="s">
        <v>8</v>
      </c>
      <c r="C632" s="29">
        <f t="shared" si="468"/>
        <v>98891.779398398823</v>
      </c>
      <c r="D632" s="29">
        <f t="shared" si="469"/>
        <v>8240.9814580528182</v>
      </c>
      <c r="E632" s="29">
        <f t="shared" si="470"/>
        <v>1901.7649884307466</v>
      </c>
      <c r="F632" s="29">
        <f t="shared" si="471"/>
        <v>3803.5299768614932</v>
      </c>
      <c r="G632" s="29">
        <f t="shared" si="472"/>
        <v>4120.4907290264091</v>
      </c>
      <c r="H632" s="31">
        <f t="shared" si="473"/>
        <v>47.544124710768664</v>
      </c>
      <c r="I632" s="27"/>
    </row>
    <row r="633" spans="1:9" x14ac:dyDescent="0.2">
      <c r="A633" s="25" t="s">
        <v>1907</v>
      </c>
      <c r="B633" s="25" t="s">
        <v>7</v>
      </c>
      <c r="C633" s="29">
        <f t="shared" si="468"/>
        <v>103836.36836831877</v>
      </c>
      <c r="D633" s="29">
        <f t="shared" si="469"/>
        <v>8653.0305309554606</v>
      </c>
      <c r="E633" s="29">
        <f t="shared" si="470"/>
        <v>1996.8532378522841</v>
      </c>
      <c r="F633" s="29">
        <f t="shared" si="471"/>
        <v>3993.7064757045682</v>
      </c>
      <c r="G633" s="29">
        <f t="shared" si="472"/>
        <v>4326.5152654777303</v>
      </c>
      <c r="H633" s="31">
        <f t="shared" si="473"/>
        <v>49.921330946307101</v>
      </c>
      <c r="I633" s="27"/>
    </row>
    <row r="634" spans="1:9" x14ac:dyDescent="0.2">
      <c r="A634" s="25" t="s">
        <v>1907</v>
      </c>
      <c r="B634" s="25" t="s">
        <v>6</v>
      </c>
      <c r="C634" s="29">
        <f t="shared" si="468"/>
        <v>109028.18678673472</v>
      </c>
      <c r="D634" s="29">
        <f t="shared" si="469"/>
        <v>9085.6820575032343</v>
      </c>
      <c r="E634" s="29">
        <f t="shared" si="470"/>
        <v>2096.6958997448983</v>
      </c>
      <c r="F634" s="29">
        <f t="shared" si="471"/>
        <v>4193.3917994897965</v>
      </c>
      <c r="G634" s="29">
        <f t="shared" si="472"/>
        <v>4542.8410287516172</v>
      </c>
      <c r="H634" s="31">
        <f t="shared" si="473"/>
        <v>52.41739749362246</v>
      </c>
      <c r="I634" s="27"/>
    </row>
    <row r="635" spans="1:9" x14ac:dyDescent="0.2">
      <c r="C635" s="29"/>
      <c r="D635" s="29"/>
      <c r="E635" s="29"/>
      <c r="F635" s="29"/>
      <c r="G635" s="29"/>
      <c r="I635" s="27"/>
    </row>
    <row r="636" spans="1:9" x14ac:dyDescent="0.2">
      <c r="A636" s="25" t="s">
        <v>1908</v>
      </c>
      <c r="B636" s="25" t="s">
        <v>2</v>
      </c>
      <c r="C636" s="29">
        <f t="shared" ref="C636:C642" si="474">H636*2080</f>
        <v>82172.096764111906</v>
      </c>
      <c r="D636" s="29">
        <f t="shared" ref="D636:D642" si="475">H636*173.33333</f>
        <v>6847.6745986566057</v>
      </c>
      <c r="E636" s="29">
        <f t="shared" ref="E636:E642" si="476">H636*40</f>
        <v>1580.2326300790751</v>
      </c>
      <c r="F636" s="29">
        <f t="shared" ref="F636:F642" si="477">H636*80</f>
        <v>3160.4652601581502</v>
      </c>
      <c r="G636" s="29">
        <f t="shared" ref="G636:G642" si="478">H636*(173.33333/2)</f>
        <v>3423.8372993283028</v>
      </c>
      <c r="H636" s="31">
        <f>H628*101%</f>
        <v>39.505815751976876</v>
      </c>
      <c r="I636" s="27"/>
    </row>
    <row r="637" spans="1:9" x14ac:dyDescent="0.2">
      <c r="A637" s="25" t="s">
        <v>1908</v>
      </c>
      <c r="B637" s="25" t="s">
        <v>1</v>
      </c>
      <c r="C637" s="29">
        <f t="shared" si="474"/>
        <v>86280.701602317495</v>
      </c>
      <c r="D637" s="29">
        <f t="shared" si="475"/>
        <v>7190.0583285894354</v>
      </c>
      <c r="E637" s="29">
        <f t="shared" si="476"/>
        <v>1659.2442615830287</v>
      </c>
      <c r="F637" s="29">
        <f t="shared" si="477"/>
        <v>3318.4885231660573</v>
      </c>
      <c r="G637" s="29">
        <f t="shared" si="478"/>
        <v>3595.0291642947177</v>
      </c>
      <c r="H637" s="31">
        <f t="shared" ref="H637:H642" si="479">H636*105%</f>
        <v>41.48110653957572</v>
      </c>
      <c r="I637" s="27"/>
    </row>
    <row r="638" spans="1:9" x14ac:dyDescent="0.2">
      <c r="A638" s="25" t="s">
        <v>1908</v>
      </c>
      <c r="B638" s="25" t="s">
        <v>0</v>
      </c>
      <c r="C638" s="29">
        <f t="shared" si="474"/>
        <v>90594.736682433373</v>
      </c>
      <c r="D638" s="29">
        <f t="shared" si="475"/>
        <v>7549.5612450189074</v>
      </c>
      <c r="E638" s="29">
        <f t="shared" si="476"/>
        <v>1742.2064746621802</v>
      </c>
      <c r="F638" s="29">
        <f t="shared" si="477"/>
        <v>3484.4129493243604</v>
      </c>
      <c r="G638" s="29">
        <f t="shared" si="478"/>
        <v>3774.7806225094537</v>
      </c>
      <c r="H638" s="31">
        <f t="shared" si="479"/>
        <v>43.555161866554506</v>
      </c>
      <c r="I638" s="27"/>
    </row>
    <row r="639" spans="1:9" x14ac:dyDescent="0.2">
      <c r="A639" s="25" t="s">
        <v>1908</v>
      </c>
      <c r="B639" s="25" t="s">
        <v>9</v>
      </c>
      <c r="C639" s="29">
        <f t="shared" si="474"/>
        <v>95124.473516555037</v>
      </c>
      <c r="D639" s="29">
        <f t="shared" si="475"/>
        <v>7927.0393072698535</v>
      </c>
      <c r="E639" s="29">
        <f t="shared" si="476"/>
        <v>1829.3167983952892</v>
      </c>
      <c r="F639" s="29">
        <f t="shared" si="477"/>
        <v>3658.6335967905784</v>
      </c>
      <c r="G639" s="29">
        <f t="shared" si="478"/>
        <v>3963.5196536349267</v>
      </c>
      <c r="H639" s="31">
        <f t="shared" si="479"/>
        <v>45.732919959882231</v>
      </c>
      <c r="I639" s="27"/>
    </row>
    <row r="640" spans="1:9" x14ac:dyDescent="0.2">
      <c r="A640" s="25" t="s">
        <v>1908</v>
      </c>
      <c r="B640" s="25" t="s">
        <v>8</v>
      </c>
      <c r="C640" s="29">
        <f t="shared" si="474"/>
        <v>99880.697192382795</v>
      </c>
      <c r="D640" s="29">
        <f t="shared" si="475"/>
        <v>8323.3912726333456</v>
      </c>
      <c r="E640" s="29">
        <f t="shared" si="476"/>
        <v>1920.7826383150539</v>
      </c>
      <c r="F640" s="29">
        <f t="shared" si="477"/>
        <v>3841.5652766301077</v>
      </c>
      <c r="G640" s="29">
        <f t="shared" si="478"/>
        <v>4161.6956363166728</v>
      </c>
      <c r="H640" s="31">
        <f t="shared" si="479"/>
        <v>48.019565957876345</v>
      </c>
      <c r="I640" s="27"/>
    </row>
    <row r="641" spans="1:9" x14ac:dyDescent="0.2">
      <c r="A641" s="25" t="s">
        <v>1908</v>
      </c>
      <c r="B641" s="25" t="s">
        <v>7</v>
      </c>
      <c r="C641" s="29">
        <f t="shared" si="474"/>
        <v>104874.73205200194</v>
      </c>
      <c r="D641" s="29">
        <f t="shared" si="475"/>
        <v>8739.5608362650146</v>
      </c>
      <c r="E641" s="29">
        <f t="shared" si="476"/>
        <v>2016.8217702308066</v>
      </c>
      <c r="F641" s="29">
        <f t="shared" si="477"/>
        <v>4033.6435404616132</v>
      </c>
      <c r="G641" s="29">
        <f t="shared" si="478"/>
        <v>4369.7804181325073</v>
      </c>
      <c r="H641" s="31">
        <f t="shared" si="479"/>
        <v>50.420544255770167</v>
      </c>
      <c r="I641" s="27"/>
    </row>
    <row r="642" spans="1:9" x14ac:dyDescent="0.2">
      <c r="A642" s="25" t="s">
        <v>1908</v>
      </c>
      <c r="B642" s="25" t="s">
        <v>6</v>
      </c>
      <c r="C642" s="29">
        <f t="shared" si="474"/>
        <v>110118.46865460205</v>
      </c>
      <c r="D642" s="29">
        <f t="shared" si="475"/>
        <v>9176.538878078265</v>
      </c>
      <c r="E642" s="29">
        <f t="shared" si="476"/>
        <v>2117.662858742347</v>
      </c>
      <c r="F642" s="29">
        <f t="shared" si="477"/>
        <v>4235.325717484694</v>
      </c>
      <c r="G642" s="29">
        <f t="shared" si="478"/>
        <v>4588.2694390391325</v>
      </c>
      <c r="H642" s="31">
        <f t="shared" si="479"/>
        <v>52.941571468558678</v>
      </c>
      <c r="I642" s="27"/>
    </row>
    <row r="643" spans="1:9" x14ac:dyDescent="0.2">
      <c r="C643" s="29"/>
      <c r="D643" s="29"/>
      <c r="E643" s="29"/>
      <c r="F643" s="29"/>
      <c r="G643" s="29"/>
      <c r="I643" s="27"/>
    </row>
    <row r="644" spans="1:9" x14ac:dyDescent="0.2">
      <c r="A644" s="25" t="s">
        <v>1909</v>
      </c>
      <c r="B644" s="25" t="s">
        <v>2</v>
      </c>
      <c r="C644" s="29">
        <f t="shared" ref="C644:C650" si="480">H644*2080</f>
        <v>82993.817731753021</v>
      </c>
      <c r="D644" s="29">
        <f t="shared" ref="D644:D650" si="481">H644*173.33333</f>
        <v>6916.1513446431718</v>
      </c>
      <c r="E644" s="29">
        <f t="shared" ref="E644:E650" si="482">H644*40</f>
        <v>1596.0349563798659</v>
      </c>
      <c r="F644" s="29">
        <f t="shared" ref="F644:F650" si="483">H644*80</f>
        <v>3192.0699127597318</v>
      </c>
      <c r="G644" s="29">
        <f t="shared" ref="G644:G650" si="484">H644*(173.33333/2)</f>
        <v>3458.0756723215859</v>
      </c>
      <c r="H644" s="31">
        <f>H636*101%</f>
        <v>39.900873909496646</v>
      </c>
      <c r="I644" s="27"/>
    </row>
    <row r="645" spans="1:9" x14ac:dyDescent="0.2">
      <c r="A645" s="25" t="s">
        <v>1909</v>
      </c>
      <c r="B645" s="25" t="s">
        <v>1</v>
      </c>
      <c r="C645" s="29">
        <f t="shared" si="480"/>
        <v>87143.508618340682</v>
      </c>
      <c r="D645" s="29">
        <f t="shared" si="481"/>
        <v>7261.9589118753311</v>
      </c>
      <c r="E645" s="29">
        <f t="shared" si="482"/>
        <v>1675.8367041988593</v>
      </c>
      <c r="F645" s="29">
        <f t="shared" si="483"/>
        <v>3351.6734083977185</v>
      </c>
      <c r="G645" s="29">
        <f t="shared" si="484"/>
        <v>3630.9794559376655</v>
      </c>
      <c r="H645" s="31">
        <f t="shared" ref="H645:H650" si="485">H644*105%</f>
        <v>41.89591760497148</v>
      </c>
      <c r="I645" s="27"/>
    </row>
    <row r="646" spans="1:9" x14ac:dyDescent="0.2">
      <c r="A646" s="25" t="s">
        <v>1909</v>
      </c>
      <c r="B646" s="25" t="s">
        <v>0</v>
      </c>
      <c r="C646" s="29">
        <f t="shared" si="480"/>
        <v>91500.684049257718</v>
      </c>
      <c r="D646" s="29">
        <f t="shared" si="481"/>
        <v>7625.0568574690978</v>
      </c>
      <c r="E646" s="29">
        <f t="shared" si="482"/>
        <v>1759.6285394088022</v>
      </c>
      <c r="F646" s="29">
        <f t="shared" si="483"/>
        <v>3519.2570788176045</v>
      </c>
      <c r="G646" s="29">
        <f t="shared" si="484"/>
        <v>3812.5284287345489</v>
      </c>
      <c r="H646" s="31">
        <f t="shared" si="485"/>
        <v>43.990713485220056</v>
      </c>
      <c r="I646" s="27"/>
    </row>
    <row r="647" spans="1:9" x14ac:dyDescent="0.2">
      <c r="A647" s="25" t="s">
        <v>1909</v>
      </c>
      <c r="B647" s="25" t="s">
        <v>9</v>
      </c>
      <c r="C647" s="29">
        <f t="shared" si="480"/>
        <v>96075.718251720609</v>
      </c>
      <c r="D647" s="29">
        <f t="shared" si="481"/>
        <v>8006.3097003425528</v>
      </c>
      <c r="E647" s="29">
        <f t="shared" si="482"/>
        <v>1847.6099663792425</v>
      </c>
      <c r="F647" s="29">
        <f t="shared" si="483"/>
        <v>3695.2199327584849</v>
      </c>
      <c r="G647" s="29">
        <f t="shared" si="484"/>
        <v>4003.1548501712764</v>
      </c>
      <c r="H647" s="31">
        <f t="shared" si="485"/>
        <v>46.190249159481063</v>
      </c>
      <c r="I647" s="27"/>
    </row>
    <row r="648" spans="1:9" x14ac:dyDescent="0.2">
      <c r="A648" s="25" t="s">
        <v>1909</v>
      </c>
      <c r="B648" s="25" t="s">
        <v>8</v>
      </c>
      <c r="C648" s="29">
        <f t="shared" si="480"/>
        <v>100879.50416430665</v>
      </c>
      <c r="D648" s="29">
        <f t="shared" si="481"/>
        <v>8406.6251853596823</v>
      </c>
      <c r="E648" s="29">
        <f t="shared" si="482"/>
        <v>1939.990464698205</v>
      </c>
      <c r="F648" s="29">
        <f t="shared" si="483"/>
        <v>3879.9809293964099</v>
      </c>
      <c r="G648" s="29">
        <f t="shared" si="484"/>
        <v>4203.3125926798411</v>
      </c>
      <c r="H648" s="31">
        <f t="shared" si="485"/>
        <v>48.499761617455121</v>
      </c>
      <c r="I648" s="27"/>
    </row>
    <row r="649" spans="1:9" x14ac:dyDescent="0.2">
      <c r="A649" s="25" t="s">
        <v>1909</v>
      </c>
      <c r="B649" s="25" t="s">
        <v>7</v>
      </c>
      <c r="C649" s="29">
        <f t="shared" si="480"/>
        <v>105923.47937252199</v>
      </c>
      <c r="D649" s="29">
        <f t="shared" si="481"/>
        <v>8826.9564446276654</v>
      </c>
      <c r="E649" s="29">
        <f t="shared" si="482"/>
        <v>2036.9899879331151</v>
      </c>
      <c r="F649" s="29">
        <f t="shared" si="483"/>
        <v>4073.9799758662302</v>
      </c>
      <c r="G649" s="29">
        <f t="shared" si="484"/>
        <v>4413.4782223138327</v>
      </c>
      <c r="H649" s="31">
        <f t="shared" si="485"/>
        <v>50.924749698327879</v>
      </c>
      <c r="I649" s="27"/>
    </row>
    <row r="650" spans="1:9" x14ac:dyDescent="0.2">
      <c r="A650" s="25" t="s">
        <v>1909</v>
      </c>
      <c r="B650" s="25" t="s">
        <v>6</v>
      </c>
      <c r="C650" s="29">
        <f t="shared" si="480"/>
        <v>111219.65334114809</v>
      </c>
      <c r="D650" s="29">
        <f t="shared" si="481"/>
        <v>9268.3042668590497</v>
      </c>
      <c r="E650" s="29">
        <f t="shared" si="482"/>
        <v>2138.8394873297711</v>
      </c>
      <c r="F650" s="29">
        <f t="shared" si="483"/>
        <v>4277.6789746595423</v>
      </c>
      <c r="G650" s="29">
        <f t="shared" si="484"/>
        <v>4634.1521334295248</v>
      </c>
      <c r="H650" s="31">
        <f t="shared" si="485"/>
        <v>53.470987183244276</v>
      </c>
      <c r="I650" s="27"/>
    </row>
    <row r="651" spans="1:9" x14ac:dyDescent="0.2">
      <c r="C651" s="29"/>
      <c r="D651" s="29"/>
      <c r="E651" s="29"/>
      <c r="F651" s="29"/>
      <c r="G651" s="29"/>
      <c r="I651" s="27"/>
    </row>
    <row r="652" spans="1:9" x14ac:dyDescent="0.2">
      <c r="A652" s="25" t="s">
        <v>1910</v>
      </c>
      <c r="B652" s="25" t="s">
        <v>2</v>
      </c>
      <c r="C652" s="29">
        <f t="shared" ref="C652:C658" si="486">H652*2080</f>
        <v>83823.755909070547</v>
      </c>
      <c r="D652" s="29">
        <f t="shared" ref="D652:D658" si="487">H652*173.33333</f>
        <v>6985.3128580896037</v>
      </c>
      <c r="E652" s="29">
        <f t="shared" ref="E652:E658" si="488">H652*40</f>
        <v>1611.9953059436646</v>
      </c>
      <c r="F652" s="29">
        <f t="shared" ref="F652:F658" si="489">H652*80</f>
        <v>3223.9906118873291</v>
      </c>
      <c r="G652" s="29">
        <f t="shared" ref="G652:G658" si="490">H652*(173.33333/2)</f>
        <v>3492.6564290448018</v>
      </c>
      <c r="H652" s="31">
        <f>H644*101%</f>
        <v>40.299882648591613</v>
      </c>
      <c r="I652" s="27"/>
    </row>
    <row r="653" spans="1:9" x14ac:dyDescent="0.2">
      <c r="A653" s="25" t="s">
        <v>1910</v>
      </c>
      <c r="B653" s="25" t="s">
        <v>1</v>
      </c>
      <c r="C653" s="29">
        <f t="shared" si="486"/>
        <v>88014.943704524092</v>
      </c>
      <c r="D653" s="29">
        <f t="shared" si="487"/>
        <v>7334.5785009940846</v>
      </c>
      <c r="E653" s="29">
        <f t="shared" si="488"/>
        <v>1692.595071240848</v>
      </c>
      <c r="F653" s="29">
        <f t="shared" si="489"/>
        <v>3385.1901424816961</v>
      </c>
      <c r="G653" s="29">
        <f t="shared" si="490"/>
        <v>3667.2892504970423</v>
      </c>
      <c r="H653" s="31">
        <f t="shared" ref="H653:H658" si="491">H652*105%</f>
        <v>42.314876781021198</v>
      </c>
      <c r="I653" s="27"/>
    </row>
    <row r="654" spans="1:9" x14ac:dyDescent="0.2">
      <c r="A654" s="25" t="s">
        <v>1910</v>
      </c>
      <c r="B654" s="25" t="s">
        <v>0</v>
      </c>
      <c r="C654" s="29">
        <f t="shared" si="486"/>
        <v>92415.690889750302</v>
      </c>
      <c r="D654" s="29">
        <f t="shared" si="487"/>
        <v>7701.3074260437897</v>
      </c>
      <c r="E654" s="29">
        <f t="shared" si="488"/>
        <v>1777.2248248028905</v>
      </c>
      <c r="F654" s="29">
        <f t="shared" si="489"/>
        <v>3554.4496496057809</v>
      </c>
      <c r="G654" s="29">
        <f t="shared" si="490"/>
        <v>3850.6537130218949</v>
      </c>
      <c r="H654" s="31">
        <f t="shared" si="491"/>
        <v>44.430620620072261</v>
      </c>
      <c r="I654" s="27"/>
    </row>
    <row r="655" spans="1:9" x14ac:dyDescent="0.2">
      <c r="A655" s="25" t="s">
        <v>1910</v>
      </c>
      <c r="B655" s="25" t="s">
        <v>9</v>
      </c>
      <c r="C655" s="29">
        <f t="shared" si="486"/>
        <v>97036.475434237815</v>
      </c>
      <c r="D655" s="29">
        <f t="shared" si="487"/>
        <v>8086.3727973459791</v>
      </c>
      <c r="E655" s="29">
        <f t="shared" si="488"/>
        <v>1866.0860660430351</v>
      </c>
      <c r="F655" s="29">
        <f t="shared" si="489"/>
        <v>3732.1721320860702</v>
      </c>
      <c r="G655" s="29">
        <f t="shared" si="490"/>
        <v>4043.1863986729895</v>
      </c>
      <c r="H655" s="31">
        <f t="shared" si="491"/>
        <v>46.652151651075876</v>
      </c>
      <c r="I655" s="27"/>
    </row>
    <row r="656" spans="1:9" x14ac:dyDescent="0.2">
      <c r="A656" s="25" t="s">
        <v>1910</v>
      </c>
      <c r="B656" s="25" t="s">
        <v>8</v>
      </c>
      <c r="C656" s="29">
        <f t="shared" si="486"/>
        <v>101888.29920594972</v>
      </c>
      <c r="D656" s="29">
        <f t="shared" si="487"/>
        <v>8490.6914372132796</v>
      </c>
      <c r="E656" s="29">
        <f t="shared" si="488"/>
        <v>1959.3903693451871</v>
      </c>
      <c r="F656" s="29">
        <f t="shared" si="489"/>
        <v>3918.7807386903742</v>
      </c>
      <c r="G656" s="29">
        <f t="shared" si="490"/>
        <v>4245.3457186066398</v>
      </c>
      <c r="H656" s="31">
        <f t="shared" si="491"/>
        <v>48.984759233629674</v>
      </c>
      <c r="I656" s="27"/>
    </row>
    <row r="657" spans="1:9" x14ac:dyDescent="0.2">
      <c r="A657" s="25" t="s">
        <v>1910</v>
      </c>
      <c r="B657" s="25" t="s">
        <v>7</v>
      </c>
      <c r="C657" s="29">
        <f t="shared" si="486"/>
        <v>106982.71416624721</v>
      </c>
      <c r="D657" s="29">
        <f t="shared" si="487"/>
        <v>8915.2260090739419</v>
      </c>
      <c r="E657" s="29">
        <f t="shared" si="488"/>
        <v>2057.3598878124462</v>
      </c>
      <c r="F657" s="29">
        <f t="shared" si="489"/>
        <v>4114.7197756248925</v>
      </c>
      <c r="G657" s="29">
        <f t="shared" si="490"/>
        <v>4457.6130045369709</v>
      </c>
      <c r="H657" s="31">
        <f t="shared" si="491"/>
        <v>51.433997195311157</v>
      </c>
      <c r="I657" s="27"/>
    </row>
    <row r="658" spans="1:9" x14ac:dyDescent="0.2">
      <c r="A658" s="25" t="s">
        <v>1910</v>
      </c>
      <c r="B658" s="25" t="s">
        <v>6</v>
      </c>
      <c r="C658" s="29">
        <f t="shared" si="486"/>
        <v>112331.84987455957</v>
      </c>
      <c r="D658" s="29">
        <f t="shared" si="487"/>
        <v>9360.9873095276398</v>
      </c>
      <c r="E658" s="29">
        <f t="shared" si="488"/>
        <v>2160.2278822030685</v>
      </c>
      <c r="F658" s="29">
        <f t="shared" si="489"/>
        <v>4320.455764406137</v>
      </c>
      <c r="G658" s="29">
        <f t="shared" si="490"/>
        <v>4680.4936547638199</v>
      </c>
      <c r="H658" s="31">
        <f t="shared" si="491"/>
        <v>54.005697055076716</v>
      </c>
      <c r="I658" s="27"/>
    </row>
    <row r="659" spans="1:9" x14ac:dyDescent="0.2">
      <c r="C659" s="29"/>
      <c r="D659" s="29"/>
      <c r="E659" s="29"/>
      <c r="F659" s="29"/>
      <c r="G659" s="29"/>
      <c r="I659" s="27"/>
    </row>
    <row r="660" spans="1:9" x14ac:dyDescent="0.2">
      <c r="A660" s="25" t="s">
        <v>1911</v>
      </c>
      <c r="B660" s="25" t="s">
        <v>2</v>
      </c>
      <c r="C660" s="29">
        <f t="shared" ref="C660:C666" si="492">H660*2080</f>
        <v>84661.993468161265</v>
      </c>
      <c r="D660" s="29">
        <f t="shared" ref="D660:D666" si="493">H660*173.33333</f>
        <v>7055.1659866705004</v>
      </c>
      <c r="E660" s="29">
        <f t="shared" ref="E660:E666" si="494">H660*40</f>
        <v>1628.1152590031013</v>
      </c>
      <c r="F660" s="29">
        <f t="shared" ref="F660:F666" si="495">H660*80</f>
        <v>3256.2305180062026</v>
      </c>
      <c r="G660" s="29">
        <f t="shared" ref="G660:G666" si="496">H660*(173.33333/2)</f>
        <v>3527.5829933352502</v>
      </c>
      <c r="H660" s="31">
        <f>H652*101%</f>
        <v>40.702881475077533</v>
      </c>
      <c r="I660" s="27"/>
    </row>
    <row r="661" spans="1:9" x14ac:dyDescent="0.2">
      <c r="A661" s="25" t="s">
        <v>1911</v>
      </c>
      <c r="B661" s="25" t="s">
        <v>1</v>
      </c>
      <c r="C661" s="29">
        <f t="shared" si="492"/>
        <v>88895.093141569334</v>
      </c>
      <c r="D661" s="29">
        <f t="shared" si="493"/>
        <v>7407.9242860040249</v>
      </c>
      <c r="E661" s="29">
        <f t="shared" si="494"/>
        <v>1709.5210219532564</v>
      </c>
      <c r="F661" s="29">
        <f t="shared" si="495"/>
        <v>3419.0420439065128</v>
      </c>
      <c r="G661" s="29">
        <f t="shared" si="496"/>
        <v>3703.9621430020125</v>
      </c>
      <c r="H661" s="31">
        <f t="shared" ref="H661:H666" si="497">H660*105%</f>
        <v>42.738025548831409</v>
      </c>
      <c r="I661" s="27"/>
    </row>
    <row r="662" spans="1:9" x14ac:dyDescent="0.2">
      <c r="A662" s="25" t="s">
        <v>1911</v>
      </c>
      <c r="B662" s="25" t="s">
        <v>0</v>
      </c>
      <c r="C662" s="29">
        <f t="shared" si="492"/>
        <v>93339.84779864781</v>
      </c>
      <c r="D662" s="29">
        <f t="shared" si="493"/>
        <v>7778.3205003042267</v>
      </c>
      <c r="E662" s="29">
        <f t="shared" si="494"/>
        <v>1794.9970730509194</v>
      </c>
      <c r="F662" s="29">
        <f t="shared" si="495"/>
        <v>3589.9941461018389</v>
      </c>
      <c r="G662" s="29">
        <f t="shared" si="496"/>
        <v>3889.1602501521133</v>
      </c>
      <c r="H662" s="31">
        <f t="shared" si="497"/>
        <v>44.874926826272983</v>
      </c>
      <c r="I662" s="27"/>
    </row>
    <row r="663" spans="1:9" x14ac:dyDescent="0.2">
      <c r="A663" s="25" t="s">
        <v>1911</v>
      </c>
      <c r="B663" s="25" t="s">
        <v>9</v>
      </c>
      <c r="C663" s="29">
        <f t="shared" si="492"/>
        <v>98006.840188580201</v>
      </c>
      <c r="D663" s="29">
        <f t="shared" si="493"/>
        <v>8167.2365253194394</v>
      </c>
      <c r="E663" s="29">
        <f t="shared" si="494"/>
        <v>1884.7469267034653</v>
      </c>
      <c r="F663" s="29">
        <f t="shared" si="495"/>
        <v>3769.4938534069306</v>
      </c>
      <c r="G663" s="29">
        <f t="shared" si="496"/>
        <v>4083.6182626597197</v>
      </c>
      <c r="H663" s="31">
        <f t="shared" si="497"/>
        <v>47.118673167586635</v>
      </c>
      <c r="I663" s="27"/>
    </row>
    <row r="664" spans="1:9" x14ac:dyDescent="0.2">
      <c r="A664" s="25" t="s">
        <v>1911</v>
      </c>
      <c r="B664" s="25" t="s">
        <v>8</v>
      </c>
      <c r="C664" s="29">
        <f t="shared" si="492"/>
        <v>102907.18219800922</v>
      </c>
      <c r="D664" s="29">
        <f t="shared" si="493"/>
        <v>8575.5983515854114</v>
      </c>
      <c r="E664" s="29">
        <f t="shared" si="494"/>
        <v>1978.9842730386388</v>
      </c>
      <c r="F664" s="29">
        <f t="shared" si="495"/>
        <v>3957.9685460772776</v>
      </c>
      <c r="G664" s="29">
        <f t="shared" si="496"/>
        <v>4287.7991757927057</v>
      </c>
      <c r="H664" s="31">
        <f t="shared" si="497"/>
        <v>49.474606825965971</v>
      </c>
      <c r="I664" s="27"/>
    </row>
    <row r="665" spans="1:9" x14ac:dyDescent="0.2">
      <c r="A665" s="25" t="s">
        <v>1911</v>
      </c>
      <c r="B665" s="25" t="s">
        <v>7</v>
      </c>
      <c r="C665" s="29">
        <f t="shared" si="492"/>
        <v>108052.54130790968</v>
      </c>
      <c r="D665" s="29">
        <f t="shared" si="493"/>
        <v>9004.3782691646829</v>
      </c>
      <c r="E665" s="29">
        <f t="shared" si="494"/>
        <v>2077.933486690571</v>
      </c>
      <c r="F665" s="29">
        <f t="shared" si="495"/>
        <v>4155.8669733811421</v>
      </c>
      <c r="G665" s="29">
        <f t="shared" si="496"/>
        <v>4502.1891345823415</v>
      </c>
      <c r="H665" s="31">
        <f t="shared" si="497"/>
        <v>51.94833716726427</v>
      </c>
      <c r="I665" s="27"/>
    </row>
    <row r="666" spans="1:9" x14ac:dyDescent="0.2">
      <c r="A666" s="25" t="s">
        <v>1911</v>
      </c>
      <c r="B666" s="25" t="s">
        <v>6</v>
      </c>
      <c r="C666" s="29">
        <f t="shared" si="492"/>
        <v>113455.16837330518</v>
      </c>
      <c r="D666" s="29">
        <f t="shared" si="493"/>
        <v>9454.5971826229179</v>
      </c>
      <c r="E666" s="29">
        <f t="shared" si="494"/>
        <v>2181.8301610250996</v>
      </c>
      <c r="F666" s="29">
        <f t="shared" si="495"/>
        <v>4363.6603220501993</v>
      </c>
      <c r="G666" s="29">
        <f t="shared" si="496"/>
        <v>4727.2985913114589</v>
      </c>
      <c r="H666" s="31">
        <f t="shared" si="497"/>
        <v>54.545754025627488</v>
      </c>
      <c r="I666" s="27"/>
    </row>
    <row r="667" spans="1:9" x14ac:dyDescent="0.2">
      <c r="C667" s="29"/>
      <c r="D667" s="29"/>
      <c r="E667" s="29"/>
      <c r="F667" s="29"/>
      <c r="G667" s="29"/>
      <c r="I667" s="27"/>
    </row>
    <row r="668" spans="1:9" x14ac:dyDescent="0.2">
      <c r="A668" s="25" t="s">
        <v>1912</v>
      </c>
      <c r="B668" s="25" t="s">
        <v>2</v>
      </c>
      <c r="C668" s="29">
        <f t="shared" ref="C668:C674" si="498">H668*2080</f>
        <v>85508.613402842879</v>
      </c>
      <c r="D668" s="29">
        <f t="shared" ref="D668:D674" si="499">H668*173.33333</f>
        <v>7125.7176465372049</v>
      </c>
      <c r="E668" s="29">
        <f t="shared" ref="E668:E674" si="500">H668*40</f>
        <v>1644.3964115931321</v>
      </c>
      <c r="F668" s="29">
        <f t="shared" ref="F668:F674" si="501">H668*80</f>
        <v>3288.7928231862643</v>
      </c>
      <c r="G668" s="29">
        <f t="shared" ref="G668:G674" si="502">H668*(173.33333/2)</f>
        <v>3562.8588232686025</v>
      </c>
      <c r="H668" s="31">
        <f>H660*101%</f>
        <v>41.109910289828306</v>
      </c>
      <c r="I668" s="27"/>
    </row>
    <row r="669" spans="1:9" x14ac:dyDescent="0.2">
      <c r="A669" s="25" t="s">
        <v>1912</v>
      </c>
      <c r="B669" s="25" t="s">
        <v>1</v>
      </c>
      <c r="C669" s="29">
        <f t="shared" si="498"/>
        <v>89784.044072985023</v>
      </c>
      <c r="D669" s="29">
        <f t="shared" si="499"/>
        <v>7482.0035288640656</v>
      </c>
      <c r="E669" s="29">
        <f t="shared" si="500"/>
        <v>1726.6162321727891</v>
      </c>
      <c r="F669" s="29">
        <f t="shared" si="501"/>
        <v>3453.2324643455781</v>
      </c>
      <c r="G669" s="29">
        <f t="shared" si="502"/>
        <v>3741.0017644320328</v>
      </c>
      <c r="H669" s="31">
        <f t="shared" ref="H669:H674" si="503">H668*105%</f>
        <v>43.165405804319725</v>
      </c>
      <c r="I669" s="27"/>
    </row>
    <row r="670" spans="1:9" x14ac:dyDescent="0.2">
      <c r="A670" s="25" t="s">
        <v>1912</v>
      </c>
      <c r="B670" s="25" t="s">
        <v>0</v>
      </c>
      <c r="C670" s="29">
        <f t="shared" si="498"/>
        <v>94273.24627663428</v>
      </c>
      <c r="D670" s="29">
        <f t="shared" si="499"/>
        <v>7856.1037053072696</v>
      </c>
      <c r="E670" s="29">
        <f t="shared" si="500"/>
        <v>1812.9470437814284</v>
      </c>
      <c r="F670" s="29">
        <f t="shared" si="501"/>
        <v>3625.8940875628568</v>
      </c>
      <c r="G670" s="29">
        <f t="shared" si="502"/>
        <v>3928.0518526536348</v>
      </c>
      <c r="H670" s="31">
        <f t="shared" si="503"/>
        <v>45.323676094535713</v>
      </c>
      <c r="I670" s="27"/>
    </row>
    <row r="671" spans="1:9" x14ac:dyDescent="0.2">
      <c r="A671" s="25" t="s">
        <v>1912</v>
      </c>
      <c r="B671" s="25" t="s">
        <v>9</v>
      </c>
      <c r="C671" s="29">
        <f t="shared" si="498"/>
        <v>98986.908590466002</v>
      </c>
      <c r="D671" s="29">
        <f t="shared" si="499"/>
        <v>8248.908890572633</v>
      </c>
      <c r="E671" s="29">
        <f t="shared" si="500"/>
        <v>1903.5943959705</v>
      </c>
      <c r="F671" s="29">
        <f t="shared" si="501"/>
        <v>3807.1887919410001</v>
      </c>
      <c r="G671" s="29">
        <f t="shared" si="502"/>
        <v>4124.4544452863165</v>
      </c>
      <c r="H671" s="31">
        <f t="shared" si="503"/>
        <v>47.5898598992625</v>
      </c>
      <c r="I671" s="27"/>
    </row>
    <row r="672" spans="1:9" x14ac:dyDescent="0.2">
      <c r="A672" s="25" t="s">
        <v>1912</v>
      </c>
      <c r="B672" s="25" t="s">
        <v>8</v>
      </c>
      <c r="C672" s="29">
        <f t="shared" si="498"/>
        <v>103936.25401998931</v>
      </c>
      <c r="D672" s="29">
        <f t="shared" si="499"/>
        <v>8661.354335101265</v>
      </c>
      <c r="E672" s="29">
        <f t="shared" si="500"/>
        <v>1998.7741157690252</v>
      </c>
      <c r="F672" s="29">
        <f t="shared" si="501"/>
        <v>3997.5482315380505</v>
      </c>
      <c r="G672" s="29">
        <f t="shared" si="502"/>
        <v>4330.6771675506325</v>
      </c>
      <c r="H672" s="31">
        <f t="shared" si="503"/>
        <v>49.969352894225629</v>
      </c>
      <c r="I672" s="27"/>
    </row>
    <row r="673" spans="1:9" x14ac:dyDescent="0.2">
      <c r="A673" s="25" t="s">
        <v>1912</v>
      </c>
      <c r="B673" s="25" t="s">
        <v>7</v>
      </c>
      <c r="C673" s="29">
        <f t="shared" si="498"/>
        <v>109133.06672098878</v>
      </c>
      <c r="D673" s="29">
        <f t="shared" si="499"/>
        <v>9094.4220518563288</v>
      </c>
      <c r="E673" s="29">
        <f t="shared" si="500"/>
        <v>2098.7128215574767</v>
      </c>
      <c r="F673" s="29">
        <f t="shared" si="501"/>
        <v>4197.4256431149533</v>
      </c>
      <c r="G673" s="29">
        <f t="shared" si="502"/>
        <v>4547.2110259281644</v>
      </c>
      <c r="H673" s="31">
        <f t="shared" si="503"/>
        <v>52.467820538936913</v>
      </c>
      <c r="I673" s="27"/>
    </row>
    <row r="674" spans="1:9" x14ac:dyDescent="0.2">
      <c r="A674" s="25" t="s">
        <v>1912</v>
      </c>
      <c r="B674" s="25" t="s">
        <v>6</v>
      </c>
      <c r="C674" s="29">
        <f t="shared" si="498"/>
        <v>114589.72005703823</v>
      </c>
      <c r="D674" s="29">
        <f t="shared" si="499"/>
        <v>9549.1431544491461</v>
      </c>
      <c r="E674" s="29">
        <f t="shared" si="500"/>
        <v>2203.6484626353504</v>
      </c>
      <c r="F674" s="29">
        <f t="shared" si="501"/>
        <v>4407.2969252707007</v>
      </c>
      <c r="G674" s="29">
        <f t="shared" si="502"/>
        <v>4774.571577224573</v>
      </c>
      <c r="H674" s="31">
        <f t="shared" si="503"/>
        <v>55.091211565883761</v>
      </c>
      <c r="I674" s="27"/>
    </row>
    <row r="675" spans="1:9" x14ac:dyDescent="0.2">
      <c r="C675" s="29"/>
      <c r="D675" s="29"/>
      <c r="E675" s="29"/>
      <c r="F675" s="29"/>
      <c r="G675" s="29"/>
      <c r="I675" s="27"/>
    </row>
    <row r="676" spans="1:9" x14ac:dyDescent="0.2">
      <c r="A676" s="25" t="s">
        <v>1913</v>
      </c>
      <c r="B676" s="25" t="s">
        <v>2</v>
      </c>
      <c r="C676" s="29">
        <f t="shared" ref="C676:C682" si="504">H676*2080</f>
        <v>86363.699536871311</v>
      </c>
      <c r="D676" s="29">
        <f t="shared" ref="D676:D682" si="505">H676*173.33333</f>
        <v>7196.9748230025771</v>
      </c>
      <c r="E676" s="29">
        <f t="shared" ref="E676:E682" si="506">H676*40</f>
        <v>1660.8403757090637</v>
      </c>
      <c r="F676" s="29">
        <f t="shared" ref="F676:F682" si="507">H676*80</f>
        <v>3321.6807514181273</v>
      </c>
      <c r="G676" s="29">
        <f t="shared" ref="G676:G682" si="508">H676*(173.33333/2)</f>
        <v>3598.4874115012885</v>
      </c>
      <c r="H676" s="31">
        <f>H668*101%</f>
        <v>41.52100939272659</v>
      </c>
      <c r="I676" s="27"/>
    </row>
    <row r="677" spans="1:9" x14ac:dyDescent="0.2">
      <c r="A677" s="25" t="s">
        <v>1913</v>
      </c>
      <c r="B677" s="25" t="s">
        <v>1</v>
      </c>
      <c r="C677" s="29">
        <f t="shared" si="504"/>
        <v>90681.884513714875</v>
      </c>
      <c r="D677" s="29">
        <f t="shared" si="505"/>
        <v>7556.8235641527062</v>
      </c>
      <c r="E677" s="29">
        <f t="shared" si="506"/>
        <v>1743.8823944945168</v>
      </c>
      <c r="F677" s="29">
        <f t="shared" si="507"/>
        <v>3487.7647889890336</v>
      </c>
      <c r="G677" s="29">
        <f t="shared" si="508"/>
        <v>3778.4117820763531</v>
      </c>
      <c r="H677" s="31">
        <f t="shared" ref="H677:H682" si="509">H676*105%</f>
        <v>43.597059862362919</v>
      </c>
      <c r="I677" s="27"/>
    </row>
    <row r="678" spans="1:9" x14ac:dyDescent="0.2">
      <c r="A678" s="25" t="s">
        <v>1913</v>
      </c>
      <c r="B678" s="25" t="s">
        <v>0</v>
      </c>
      <c r="C678" s="29">
        <f t="shared" si="504"/>
        <v>95215.978739400613</v>
      </c>
      <c r="D678" s="29">
        <f t="shared" si="505"/>
        <v>7934.6647423603408</v>
      </c>
      <c r="E678" s="29">
        <f t="shared" si="506"/>
        <v>1831.0765142192427</v>
      </c>
      <c r="F678" s="29">
        <f t="shared" si="507"/>
        <v>3662.1530284384853</v>
      </c>
      <c r="G678" s="29">
        <f t="shared" si="508"/>
        <v>3967.3323711801704</v>
      </c>
      <c r="H678" s="31">
        <f t="shared" si="509"/>
        <v>45.776912855481065</v>
      </c>
      <c r="I678" s="27"/>
    </row>
    <row r="679" spans="1:9" x14ac:dyDescent="0.2">
      <c r="A679" s="25" t="s">
        <v>1913</v>
      </c>
      <c r="B679" s="25" t="s">
        <v>9</v>
      </c>
      <c r="C679" s="29">
        <f t="shared" si="504"/>
        <v>99976.77767637065</v>
      </c>
      <c r="D679" s="29">
        <f t="shared" si="505"/>
        <v>8331.397979478359</v>
      </c>
      <c r="E679" s="29">
        <f t="shared" si="506"/>
        <v>1922.6303399302049</v>
      </c>
      <c r="F679" s="29">
        <f t="shared" si="507"/>
        <v>3845.2606798604097</v>
      </c>
      <c r="G679" s="29">
        <f t="shared" si="508"/>
        <v>4165.6989897391795</v>
      </c>
      <c r="H679" s="31">
        <f t="shared" si="509"/>
        <v>48.065758498255121</v>
      </c>
      <c r="I679" s="27"/>
    </row>
    <row r="680" spans="1:9" x14ac:dyDescent="0.2">
      <c r="A680" s="25" t="s">
        <v>1913</v>
      </c>
      <c r="B680" s="25" t="s">
        <v>8</v>
      </c>
      <c r="C680" s="29">
        <f t="shared" si="504"/>
        <v>104975.6165601892</v>
      </c>
      <c r="D680" s="29">
        <f t="shared" si="505"/>
        <v>8747.9678784522785</v>
      </c>
      <c r="E680" s="29">
        <f t="shared" si="506"/>
        <v>2018.7618569267152</v>
      </c>
      <c r="F680" s="29">
        <f t="shared" si="507"/>
        <v>4037.5237138534303</v>
      </c>
      <c r="G680" s="29">
        <f t="shared" si="508"/>
        <v>4373.9839392261392</v>
      </c>
      <c r="H680" s="31">
        <f t="shared" si="509"/>
        <v>50.469046423167882</v>
      </c>
      <c r="I680" s="27"/>
    </row>
    <row r="681" spans="1:9" x14ac:dyDescent="0.2">
      <c r="A681" s="25" t="s">
        <v>1913</v>
      </c>
      <c r="B681" s="25" t="s">
        <v>7</v>
      </c>
      <c r="C681" s="29">
        <f t="shared" si="504"/>
        <v>110224.39738819866</v>
      </c>
      <c r="D681" s="29">
        <f t="shared" si="505"/>
        <v>9185.3662723748912</v>
      </c>
      <c r="E681" s="29">
        <f t="shared" si="506"/>
        <v>2119.6999497730512</v>
      </c>
      <c r="F681" s="29">
        <f t="shared" si="507"/>
        <v>4239.3998995461025</v>
      </c>
      <c r="G681" s="29">
        <f t="shared" si="508"/>
        <v>4592.6831361874456</v>
      </c>
      <c r="H681" s="31">
        <f t="shared" si="509"/>
        <v>52.992498744326276</v>
      </c>
      <c r="I681" s="27"/>
    </row>
    <row r="682" spans="1:9" x14ac:dyDescent="0.2">
      <c r="A682" s="25" t="s">
        <v>1913</v>
      </c>
      <c r="B682" s="25" t="s">
        <v>6</v>
      </c>
      <c r="C682" s="29">
        <f t="shared" si="504"/>
        <v>115735.6172576086</v>
      </c>
      <c r="D682" s="29">
        <f t="shared" si="505"/>
        <v>9644.6345859936373</v>
      </c>
      <c r="E682" s="29">
        <f t="shared" si="506"/>
        <v>2225.6849472617037</v>
      </c>
      <c r="F682" s="29">
        <f t="shared" si="507"/>
        <v>4451.3698945234073</v>
      </c>
      <c r="G682" s="29">
        <f t="shared" si="508"/>
        <v>4822.3172929968187</v>
      </c>
      <c r="H682" s="31">
        <f t="shared" si="509"/>
        <v>55.642123681542593</v>
      </c>
      <c r="I682" s="27"/>
    </row>
    <row r="683" spans="1:9" x14ac:dyDescent="0.2">
      <c r="C683" s="29"/>
      <c r="D683" s="29"/>
      <c r="E683" s="29"/>
      <c r="F683" s="29"/>
      <c r="G683" s="29"/>
      <c r="I683" s="27"/>
    </row>
    <row r="684" spans="1:9" x14ac:dyDescent="0.2">
      <c r="A684" s="25" t="s">
        <v>1914</v>
      </c>
      <c r="B684" s="25" t="s">
        <v>2</v>
      </c>
      <c r="C684" s="29">
        <f t="shared" ref="C684:C690" si="510">H684*2080</f>
        <v>87227.33653224002</v>
      </c>
      <c r="D684" s="29">
        <f t="shared" ref="D684:D690" si="511">H684*173.33333</f>
        <v>7268.9445712326024</v>
      </c>
      <c r="E684" s="29">
        <f t="shared" ref="E684:E690" si="512">H684*40</f>
        <v>1677.4487794661541</v>
      </c>
      <c r="F684" s="29">
        <f t="shared" ref="F684:F690" si="513">H684*80</f>
        <v>3354.8975589323081</v>
      </c>
      <c r="G684" s="29">
        <f t="shared" ref="G684:G690" si="514">H684*(173.33333/2)</f>
        <v>3634.4722856163012</v>
      </c>
      <c r="H684" s="31">
        <f>H676*101%</f>
        <v>41.936219486653854</v>
      </c>
      <c r="I684" s="27"/>
    </row>
    <row r="685" spans="1:9" x14ac:dyDescent="0.2">
      <c r="A685" s="25" t="s">
        <v>1914</v>
      </c>
      <c r="B685" s="25" t="s">
        <v>1</v>
      </c>
      <c r="C685" s="29">
        <f t="shared" si="510"/>
        <v>91588.703358852028</v>
      </c>
      <c r="D685" s="29">
        <f t="shared" si="511"/>
        <v>7632.3917997942335</v>
      </c>
      <c r="E685" s="29">
        <f t="shared" si="512"/>
        <v>1761.321218439462</v>
      </c>
      <c r="F685" s="29">
        <f t="shared" si="513"/>
        <v>3522.6424368789239</v>
      </c>
      <c r="G685" s="29">
        <f t="shared" si="514"/>
        <v>3816.1958998971168</v>
      </c>
      <c r="H685" s="31">
        <f t="shared" ref="H685:H690" si="515">H684*105%</f>
        <v>44.033030460986552</v>
      </c>
      <c r="I685" s="27"/>
    </row>
    <row r="686" spans="1:9" x14ac:dyDescent="0.2">
      <c r="A686" s="25" t="s">
        <v>1914</v>
      </c>
      <c r="B686" s="25" t="s">
        <v>0</v>
      </c>
      <c r="C686" s="29">
        <f t="shared" si="510"/>
        <v>96168.138526794632</v>
      </c>
      <c r="D686" s="29">
        <f t="shared" si="511"/>
        <v>8014.0113897839456</v>
      </c>
      <c r="E686" s="29">
        <f t="shared" si="512"/>
        <v>1849.3872793614353</v>
      </c>
      <c r="F686" s="29">
        <f t="shared" si="513"/>
        <v>3698.7745587228706</v>
      </c>
      <c r="G686" s="29">
        <f t="shared" si="514"/>
        <v>4007.0056948919728</v>
      </c>
      <c r="H686" s="31">
        <f t="shared" si="515"/>
        <v>46.23468198403588</v>
      </c>
      <c r="I686" s="27"/>
    </row>
    <row r="687" spans="1:9" x14ac:dyDescent="0.2">
      <c r="A687" s="25" t="s">
        <v>1914</v>
      </c>
      <c r="B687" s="25" t="s">
        <v>9</v>
      </c>
      <c r="C687" s="29">
        <f t="shared" si="510"/>
        <v>100976.54545313436</v>
      </c>
      <c r="D687" s="29">
        <f t="shared" si="511"/>
        <v>8414.7119592731433</v>
      </c>
      <c r="E687" s="29">
        <f t="shared" si="512"/>
        <v>1941.8566433295068</v>
      </c>
      <c r="F687" s="29">
        <f t="shared" si="513"/>
        <v>3883.7132866590136</v>
      </c>
      <c r="G687" s="29">
        <f t="shared" si="514"/>
        <v>4207.3559796365716</v>
      </c>
      <c r="H687" s="31">
        <f t="shared" si="515"/>
        <v>48.546416083237673</v>
      </c>
      <c r="I687" s="27"/>
    </row>
    <row r="688" spans="1:9" x14ac:dyDescent="0.2">
      <c r="A688" s="25" t="s">
        <v>1914</v>
      </c>
      <c r="B688" s="25" t="s">
        <v>8</v>
      </c>
      <c r="C688" s="29">
        <f t="shared" si="510"/>
        <v>106025.37272579108</v>
      </c>
      <c r="D688" s="29">
        <f t="shared" si="511"/>
        <v>8835.447557236801</v>
      </c>
      <c r="E688" s="29">
        <f t="shared" si="512"/>
        <v>2038.9494754959824</v>
      </c>
      <c r="F688" s="29">
        <f t="shared" si="513"/>
        <v>4077.8989509919647</v>
      </c>
      <c r="G688" s="29">
        <f t="shared" si="514"/>
        <v>4417.7237786184005</v>
      </c>
      <c r="H688" s="31">
        <f t="shared" si="515"/>
        <v>50.973736887399561</v>
      </c>
      <c r="I688" s="27"/>
    </row>
    <row r="689" spans="1:9" x14ac:dyDescent="0.2">
      <c r="A689" s="25" t="s">
        <v>1914</v>
      </c>
      <c r="B689" s="25" t="s">
        <v>7</v>
      </c>
      <c r="C689" s="29">
        <f t="shared" si="510"/>
        <v>111326.64136208064</v>
      </c>
      <c r="D689" s="29">
        <f t="shared" si="511"/>
        <v>9277.2199350986411</v>
      </c>
      <c r="E689" s="29">
        <f t="shared" si="512"/>
        <v>2140.8969492707815</v>
      </c>
      <c r="F689" s="29">
        <f t="shared" si="513"/>
        <v>4281.7938985415631</v>
      </c>
      <c r="G689" s="29">
        <f t="shared" si="514"/>
        <v>4638.6099675493206</v>
      </c>
      <c r="H689" s="31">
        <f t="shared" si="515"/>
        <v>53.522423731769543</v>
      </c>
      <c r="I689" s="27"/>
    </row>
    <row r="690" spans="1:9" x14ac:dyDescent="0.2">
      <c r="A690" s="25" t="s">
        <v>1914</v>
      </c>
      <c r="B690" s="25" t="s">
        <v>6</v>
      </c>
      <c r="C690" s="29">
        <f t="shared" si="510"/>
        <v>116892.97343018469</v>
      </c>
      <c r="D690" s="29">
        <f t="shared" si="511"/>
        <v>9741.0809318535739</v>
      </c>
      <c r="E690" s="29">
        <f t="shared" si="512"/>
        <v>2247.9417967343211</v>
      </c>
      <c r="F690" s="29">
        <f t="shared" si="513"/>
        <v>4495.8835934686422</v>
      </c>
      <c r="G690" s="29">
        <f t="shared" si="514"/>
        <v>4870.540465926787</v>
      </c>
      <c r="H690" s="31">
        <f t="shared" si="515"/>
        <v>56.198544918358024</v>
      </c>
      <c r="I690" s="27"/>
    </row>
    <row r="691" spans="1:9" x14ac:dyDescent="0.2">
      <c r="C691" s="29"/>
      <c r="D691" s="29"/>
      <c r="E691" s="29"/>
      <c r="F691" s="29"/>
      <c r="G691" s="29"/>
      <c r="I691" s="27"/>
    </row>
    <row r="692" spans="1:9" x14ac:dyDescent="0.2">
      <c r="A692" s="25" t="s">
        <v>1915</v>
      </c>
      <c r="B692" s="25" t="s">
        <v>2</v>
      </c>
      <c r="C692" s="29">
        <f t="shared" ref="C692:C698" si="516">H692*2080</f>
        <v>88099.609897562419</v>
      </c>
      <c r="D692" s="29">
        <f t="shared" ref="D692:D698" si="517">H692*173.33333</f>
        <v>7341.6340169449286</v>
      </c>
      <c r="E692" s="29">
        <f t="shared" ref="E692:E698" si="518">H692*40</f>
        <v>1694.2232672608156</v>
      </c>
      <c r="F692" s="29">
        <f t="shared" ref="F692:F698" si="519">H692*80</f>
        <v>3388.4465345216313</v>
      </c>
      <c r="G692" s="29">
        <f t="shared" ref="G692:G698" si="520">H692*(173.33333/2)</f>
        <v>3670.8170084724643</v>
      </c>
      <c r="H692" s="31">
        <f>H684*101%</f>
        <v>42.355581681520391</v>
      </c>
      <c r="I692" s="27"/>
    </row>
    <row r="693" spans="1:9" x14ac:dyDescent="0.2">
      <c r="A693" s="25" t="s">
        <v>1915</v>
      </c>
      <c r="B693" s="25" t="s">
        <v>1</v>
      </c>
      <c r="C693" s="29">
        <f t="shared" si="516"/>
        <v>92504.590392440528</v>
      </c>
      <c r="D693" s="29">
        <f t="shared" si="517"/>
        <v>7708.7157177921745</v>
      </c>
      <c r="E693" s="29">
        <f t="shared" si="518"/>
        <v>1778.9344306238563</v>
      </c>
      <c r="F693" s="29">
        <f t="shared" si="519"/>
        <v>3557.8688612477126</v>
      </c>
      <c r="G693" s="29">
        <f t="shared" si="520"/>
        <v>3854.3578588960872</v>
      </c>
      <c r="H693" s="31">
        <f t="shared" ref="H693:H698" si="521">H692*105%</f>
        <v>44.473360765596411</v>
      </c>
      <c r="I693" s="27"/>
    </row>
    <row r="694" spans="1:9" x14ac:dyDescent="0.2">
      <c r="A694" s="25" t="s">
        <v>1915</v>
      </c>
      <c r="B694" s="25" t="s">
        <v>0</v>
      </c>
      <c r="C694" s="29">
        <f t="shared" si="516"/>
        <v>97129.819912062565</v>
      </c>
      <c r="D694" s="29">
        <f t="shared" si="517"/>
        <v>8094.1515036817846</v>
      </c>
      <c r="E694" s="29">
        <f t="shared" si="518"/>
        <v>1867.8811521550494</v>
      </c>
      <c r="F694" s="29">
        <f t="shared" si="519"/>
        <v>3735.7623043100989</v>
      </c>
      <c r="G694" s="29">
        <f t="shared" si="520"/>
        <v>4047.0757518408923</v>
      </c>
      <c r="H694" s="31">
        <f t="shared" si="521"/>
        <v>46.697028803876236</v>
      </c>
      <c r="I694" s="27"/>
    </row>
    <row r="695" spans="1:9" x14ac:dyDescent="0.2">
      <c r="A695" s="25" t="s">
        <v>1915</v>
      </c>
      <c r="B695" s="25" t="s">
        <v>9</v>
      </c>
      <c r="C695" s="29">
        <f t="shared" si="516"/>
        <v>101986.31090766571</v>
      </c>
      <c r="D695" s="29">
        <f t="shared" si="517"/>
        <v>8498.8590788658748</v>
      </c>
      <c r="E695" s="29">
        <f t="shared" si="518"/>
        <v>1961.2752097628022</v>
      </c>
      <c r="F695" s="29">
        <f t="shared" si="519"/>
        <v>3922.5504195256044</v>
      </c>
      <c r="G695" s="29">
        <f t="shared" si="520"/>
        <v>4249.4295394329374</v>
      </c>
      <c r="H695" s="31">
        <f t="shared" si="521"/>
        <v>49.031880244070052</v>
      </c>
      <c r="I695" s="27"/>
    </row>
    <row r="696" spans="1:9" x14ac:dyDescent="0.2">
      <c r="A696" s="25" t="s">
        <v>1915</v>
      </c>
      <c r="B696" s="25" t="s">
        <v>8</v>
      </c>
      <c r="C696" s="29">
        <f t="shared" si="516"/>
        <v>107085.626453049</v>
      </c>
      <c r="D696" s="29">
        <f t="shared" si="517"/>
        <v>8923.8020328091698</v>
      </c>
      <c r="E696" s="29">
        <f t="shared" si="518"/>
        <v>2059.3389702509426</v>
      </c>
      <c r="F696" s="29">
        <f t="shared" si="519"/>
        <v>4118.6779405018851</v>
      </c>
      <c r="G696" s="29">
        <f t="shared" si="520"/>
        <v>4461.9010164045849</v>
      </c>
      <c r="H696" s="31">
        <f t="shared" si="521"/>
        <v>51.48347425627356</v>
      </c>
      <c r="I696" s="27"/>
    </row>
    <row r="697" spans="1:9" x14ac:dyDescent="0.2">
      <c r="A697" s="25" t="s">
        <v>1915</v>
      </c>
      <c r="B697" s="25" t="s">
        <v>7</v>
      </c>
      <c r="C697" s="29">
        <f t="shared" si="516"/>
        <v>112439.90777570146</v>
      </c>
      <c r="D697" s="29">
        <f t="shared" si="517"/>
        <v>9369.9921344496288</v>
      </c>
      <c r="E697" s="29">
        <f t="shared" si="518"/>
        <v>2162.3059187634899</v>
      </c>
      <c r="F697" s="29">
        <f t="shared" si="519"/>
        <v>4324.6118375269798</v>
      </c>
      <c r="G697" s="29">
        <f t="shared" si="520"/>
        <v>4684.9960672248144</v>
      </c>
      <c r="H697" s="31">
        <f t="shared" si="521"/>
        <v>54.057647969087242</v>
      </c>
      <c r="I697" s="27"/>
    </row>
    <row r="698" spans="1:9" x14ac:dyDescent="0.2">
      <c r="A698" s="25" t="s">
        <v>1915</v>
      </c>
      <c r="B698" s="25" t="s">
        <v>6</v>
      </c>
      <c r="C698" s="29">
        <f t="shared" si="516"/>
        <v>118061.90316448655</v>
      </c>
      <c r="D698" s="29">
        <f t="shared" si="517"/>
        <v>9838.491741172109</v>
      </c>
      <c r="E698" s="29">
        <f t="shared" si="518"/>
        <v>2270.4212147016642</v>
      </c>
      <c r="F698" s="29">
        <f t="shared" si="519"/>
        <v>4540.8424294033284</v>
      </c>
      <c r="G698" s="29">
        <f t="shared" si="520"/>
        <v>4919.2458705860545</v>
      </c>
      <c r="H698" s="31">
        <f t="shared" si="521"/>
        <v>56.760530367541605</v>
      </c>
      <c r="I698" s="27"/>
    </row>
    <row r="699" spans="1:9" x14ac:dyDescent="0.2">
      <c r="C699" s="29"/>
      <c r="D699" s="29"/>
      <c r="E699" s="29"/>
      <c r="F699" s="29"/>
      <c r="G699" s="29"/>
      <c r="I699" s="27"/>
    </row>
    <row r="700" spans="1:9" x14ac:dyDescent="0.2">
      <c r="A700" s="25" t="s">
        <v>1916</v>
      </c>
      <c r="B700" s="25" t="s">
        <v>2</v>
      </c>
      <c r="C700" s="29">
        <f t="shared" ref="C700:C706" si="522">H700*2080</f>
        <v>88980.605996538041</v>
      </c>
      <c r="D700" s="29">
        <f t="shared" ref="D700:D706" si="523">H700*173.33333</f>
        <v>7415.0503571143772</v>
      </c>
      <c r="E700" s="29">
        <f t="shared" ref="E700:E706" si="524">H700*40</f>
        <v>1711.1654999334237</v>
      </c>
      <c r="F700" s="29">
        <f t="shared" ref="F700:F706" si="525">H700*80</f>
        <v>3422.3309998668474</v>
      </c>
      <c r="G700" s="29">
        <f t="shared" ref="G700:G706" si="526">H700*(173.33333/2)</f>
        <v>3707.5251785571886</v>
      </c>
      <c r="H700" s="31">
        <f>H692*101%</f>
        <v>42.779137498335594</v>
      </c>
      <c r="I700" s="27"/>
    </row>
    <row r="701" spans="1:9" x14ac:dyDescent="0.2">
      <c r="A701" s="25" t="s">
        <v>1916</v>
      </c>
      <c r="B701" s="25" t="s">
        <v>1</v>
      </c>
      <c r="C701" s="29">
        <f t="shared" si="522"/>
        <v>93429.63629636493</v>
      </c>
      <c r="D701" s="29">
        <f t="shared" si="523"/>
        <v>7785.8028749700961</v>
      </c>
      <c r="E701" s="29">
        <f t="shared" si="524"/>
        <v>1796.7237749300948</v>
      </c>
      <c r="F701" s="29">
        <f t="shared" si="525"/>
        <v>3593.4475498601896</v>
      </c>
      <c r="G701" s="29">
        <f t="shared" si="526"/>
        <v>3892.9014374850481</v>
      </c>
      <c r="H701" s="31">
        <f t="shared" ref="H701:H706" si="527">H700*105%</f>
        <v>44.918094373252373</v>
      </c>
      <c r="I701" s="27"/>
    </row>
    <row r="702" spans="1:9" x14ac:dyDescent="0.2">
      <c r="A702" s="25" t="s">
        <v>1916</v>
      </c>
      <c r="B702" s="25" t="s">
        <v>0</v>
      </c>
      <c r="C702" s="29">
        <f t="shared" si="522"/>
        <v>98101.118111183183</v>
      </c>
      <c r="D702" s="29">
        <f t="shared" si="523"/>
        <v>8175.0930187186013</v>
      </c>
      <c r="E702" s="29">
        <f t="shared" si="524"/>
        <v>1886.5599636765999</v>
      </c>
      <c r="F702" s="29">
        <f t="shared" si="525"/>
        <v>3773.1199273531997</v>
      </c>
      <c r="G702" s="29">
        <f t="shared" si="526"/>
        <v>4087.5465093593007</v>
      </c>
      <c r="H702" s="31">
        <f t="shared" si="527"/>
        <v>47.163999091914995</v>
      </c>
      <c r="I702" s="27"/>
    </row>
    <row r="703" spans="1:9" x14ac:dyDescent="0.2">
      <c r="A703" s="25" t="s">
        <v>1916</v>
      </c>
      <c r="B703" s="25" t="s">
        <v>9</v>
      </c>
      <c r="C703" s="29">
        <f t="shared" si="522"/>
        <v>103006.17401674236</v>
      </c>
      <c r="D703" s="29">
        <f t="shared" si="523"/>
        <v>8583.8476696545331</v>
      </c>
      <c r="E703" s="29">
        <f t="shared" si="524"/>
        <v>1980.8879618604301</v>
      </c>
      <c r="F703" s="29">
        <f t="shared" si="525"/>
        <v>3961.7759237208602</v>
      </c>
      <c r="G703" s="29">
        <f t="shared" si="526"/>
        <v>4291.9238348272665</v>
      </c>
      <c r="H703" s="31">
        <f t="shared" si="527"/>
        <v>49.52219904651075</v>
      </c>
      <c r="I703" s="27"/>
    </row>
    <row r="704" spans="1:9" x14ac:dyDescent="0.2">
      <c r="A704" s="25" t="s">
        <v>1916</v>
      </c>
      <c r="B704" s="25" t="s">
        <v>8</v>
      </c>
      <c r="C704" s="29">
        <f t="shared" si="522"/>
        <v>108156.48271757948</v>
      </c>
      <c r="D704" s="29">
        <f t="shared" si="523"/>
        <v>9013.0400531372597</v>
      </c>
      <c r="E704" s="29">
        <f t="shared" si="524"/>
        <v>2079.9323599534514</v>
      </c>
      <c r="F704" s="29">
        <f t="shared" si="525"/>
        <v>4159.8647199069028</v>
      </c>
      <c r="G704" s="29">
        <f t="shared" si="526"/>
        <v>4506.5200265686299</v>
      </c>
      <c r="H704" s="31">
        <f t="shared" si="527"/>
        <v>51.998308998836286</v>
      </c>
      <c r="I704" s="27"/>
    </row>
    <row r="705" spans="1:9" x14ac:dyDescent="0.2">
      <c r="A705" s="25" t="s">
        <v>1916</v>
      </c>
      <c r="B705" s="25" t="s">
        <v>7</v>
      </c>
      <c r="C705" s="29">
        <f t="shared" si="522"/>
        <v>113564.30685345846</v>
      </c>
      <c r="D705" s="29">
        <f t="shared" si="523"/>
        <v>9463.692055794123</v>
      </c>
      <c r="E705" s="29">
        <f t="shared" si="524"/>
        <v>2183.9289779511241</v>
      </c>
      <c r="F705" s="29">
        <f t="shared" si="525"/>
        <v>4367.8579559022482</v>
      </c>
      <c r="G705" s="29">
        <f t="shared" si="526"/>
        <v>4731.8460278970615</v>
      </c>
      <c r="H705" s="31">
        <f t="shared" si="527"/>
        <v>54.598224448778105</v>
      </c>
      <c r="I705" s="27"/>
    </row>
    <row r="706" spans="1:9" x14ac:dyDescent="0.2">
      <c r="A706" s="25" t="s">
        <v>1916</v>
      </c>
      <c r="B706" s="25" t="s">
        <v>6</v>
      </c>
      <c r="C706" s="29">
        <f t="shared" si="522"/>
        <v>119242.52219613138</v>
      </c>
      <c r="D706" s="29">
        <f t="shared" si="523"/>
        <v>9936.8766585838293</v>
      </c>
      <c r="E706" s="29">
        <f t="shared" si="524"/>
        <v>2293.1254268486805</v>
      </c>
      <c r="F706" s="29">
        <f t="shared" si="525"/>
        <v>4586.250853697361</v>
      </c>
      <c r="G706" s="29">
        <f t="shared" si="526"/>
        <v>4968.4383292919147</v>
      </c>
      <c r="H706" s="31">
        <f t="shared" si="527"/>
        <v>57.328135671217012</v>
      </c>
      <c r="I706" s="27"/>
    </row>
    <row r="707" spans="1:9" x14ac:dyDescent="0.2">
      <c r="C707" s="29"/>
      <c r="D707" s="29"/>
      <c r="E707" s="29"/>
      <c r="F707" s="29"/>
      <c r="G707" s="29"/>
      <c r="I707" s="27"/>
    </row>
    <row r="708" spans="1:9" x14ac:dyDescent="0.2">
      <c r="A708" s="25" t="s">
        <v>1917</v>
      </c>
      <c r="B708" s="25" t="s">
        <v>2</v>
      </c>
      <c r="C708" s="29">
        <f t="shared" ref="C708:C714" si="528">H708*2080</f>
        <v>89870.412056503425</v>
      </c>
      <c r="D708" s="29">
        <f t="shared" ref="D708:D714" si="529">H708*173.33333</f>
        <v>7489.2008606855215</v>
      </c>
      <c r="E708" s="29">
        <f t="shared" ref="E708:E714" si="530">H708*40</f>
        <v>1728.2771549327581</v>
      </c>
      <c r="F708" s="29">
        <f t="shared" ref="F708:F714" si="531">H708*80</f>
        <v>3456.5543098655162</v>
      </c>
      <c r="G708" s="29">
        <f t="shared" ref="G708:G714" si="532">H708*(173.33333/2)</f>
        <v>3744.6004303427608</v>
      </c>
      <c r="H708" s="31">
        <f>H700*101%</f>
        <v>43.206928873318951</v>
      </c>
      <c r="I708" s="27"/>
    </row>
    <row r="709" spans="1:9" x14ac:dyDescent="0.2">
      <c r="A709" s="25" t="s">
        <v>1917</v>
      </c>
      <c r="B709" s="25" t="s">
        <v>1</v>
      </c>
      <c r="C709" s="29">
        <f t="shared" si="528"/>
        <v>94363.932659328595</v>
      </c>
      <c r="D709" s="29">
        <f t="shared" si="529"/>
        <v>7863.6609037197977</v>
      </c>
      <c r="E709" s="29">
        <f t="shared" si="530"/>
        <v>1814.691012679396</v>
      </c>
      <c r="F709" s="29">
        <f t="shared" si="531"/>
        <v>3629.3820253587919</v>
      </c>
      <c r="G709" s="29">
        <f t="shared" si="532"/>
        <v>3931.8304518598989</v>
      </c>
      <c r="H709" s="31">
        <f t="shared" ref="H709:H714" si="533">H708*105%</f>
        <v>45.367275316984902</v>
      </c>
      <c r="I709" s="27"/>
    </row>
    <row r="710" spans="1:9" x14ac:dyDescent="0.2">
      <c r="A710" s="25" t="s">
        <v>1917</v>
      </c>
      <c r="B710" s="25" t="s">
        <v>0</v>
      </c>
      <c r="C710" s="29">
        <f t="shared" si="528"/>
        <v>99082.129292295023</v>
      </c>
      <c r="D710" s="29">
        <f t="shared" si="529"/>
        <v>8256.8439489057873</v>
      </c>
      <c r="E710" s="29">
        <f t="shared" si="530"/>
        <v>1905.4255633133657</v>
      </c>
      <c r="F710" s="29">
        <f t="shared" si="531"/>
        <v>3810.8511266267315</v>
      </c>
      <c r="G710" s="29">
        <f t="shared" si="532"/>
        <v>4128.4219744528937</v>
      </c>
      <c r="H710" s="31">
        <f t="shared" si="533"/>
        <v>47.635639082834146</v>
      </c>
      <c r="I710" s="27"/>
    </row>
    <row r="711" spans="1:9" x14ac:dyDescent="0.2">
      <c r="A711" s="25" t="s">
        <v>1917</v>
      </c>
      <c r="B711" s="25" t="s">
        <v>9</v>
      </c>
      <c r="C711" s="29">
        <f t="shared" si="528"/>
        <v>104036.23575690978</v>
      </c>
      <c r="D711" s="29">
        <f t="shared" si="529"/>
        <v>8669.6861463510777</v>
      </c>
      <c r="E711" s="29">
        <f t="shared" si="530"/>
        <v>2000.6968414790342</v>
      </c>
      <c r="F711" s="29">
        <f t="shared" si="531"/>
        <v>4001.3936829580684</v>
      </c>
      <c r="G711" s="29">
        <f t="shared" si="532"/>
        <v>4334.8430731755388</v>
      </c>
      <c r="H711" s="31">
        <f t="shared" si="533"/>
        <v>50.017421036975854</v>
      </c>
      <c r="I711" s="27"/>
    </row>
    <row r="712" spans="1:9" x14ac:dyDescent="0.2">
      <c r="A712" s="25" t="s">
        <v>1917</v>
      </c>
      <c r="B712" s="25" t="s">
        <v>8</v>
      </c>
      <c r="C712" s="29">
        <f t="shared" si="528"/>
        <v>109238.04754475527</v>
      </c>
      <c r="D712" s="29">
        <f t="shared" si="529"/>
        <v>9103.170453668632</v>
      </c>
      <c r="E712" s="29">
        <f t="shared" si="530"/>
        <v>2100.7316835529859</v>
      </c>
      <c r="F712" s="29">
        <f t="shared" si="531"/>
        <v>4201.4633671059719</v>
      </c>
      <c r="G712" s="29">
        <f t="shared" si="532"/>
        <v>4551.585226834316</v>
      </c>
      <c r="H712" s="31">
        <f t="shared" si="533"/>
        <v>52.518292088824651</v>
      </c>
      <c r="I712" s="27"/>
    </row>
    <row r="713" spans="1:9" x14ac:dyDescent="0.2">
      <c r="A713" s="25" t="s">
        <v>1917</v>
      </c>
      <c r="B713" s="25" t="s">
        <v>7</v>
      </c>
      <c r="C713" s="29">
        <f t="shared" si="528"/>
        <v>114699.94992199304</v>
      </c>
      <c r="D713" s="29">
        <f t="shared" si="529"/>
        <v>9558.3289763520643</v>
      </c>
      <c r="E713" s="29">
        <f t="shared" si="530"/>
        <v>2205.7682677306357</v>
      </c>
      <c r="F713" s="29">
        <f t="shared" si="531"/>
        <v>4411.5365354612713</v>
      </c>
      <c r="G713" s="29">
        <f t="shared" si="532"/>
        <v>4779.1644881760321</v>
      </c>
      <c r="H713" s="31">
        <f t="shared" si="533"/>
        <v>55.144206693265886</v>
      </c>
      <c r="I713" s="27"/>
    </row>
    <row r="714" spans="1:9" x14ac:dyDescent="0.2">
      <c r="A714" s="25" t="s">
        <v>1917</v>
      </c>
      <c r="B714" s="25" t="s">
        <v>6</v>
      </c>
      <c r="C714" s="29">
        <f t="shared" si="528"/>
        <v>120434.94741809271</v>
      </c>
      <c r="D714" s="29">
        <f t="shared" si="529"/>
        <v>10036.245425169667</v>
      </c>
      <c r="E714" s="29">
        <f t="shared" si="530"/>
        <v>2316.0566811171675</v>
      </c>
      <c r="F714" s="29">
        <f t="shared" si="531"/>
        <v>4632.113362234335</v>
      </c>
      <c r="G714" s="29">
        <f t="shared" si="532"/>
        <v>5018.1227125848336</v>
      </c>
      <c r="H714" s="31">
        <f t="shared" si="533"/>
        <v>57.901417027929185</v>
      </c>
      <c r="I714" s="27"/>
    </row>
    <row r="715" spans="1:9" x14ac:dyDescent="0.2">
      <c r="C715" s="29"/>
      <c r="D715" s="29"/>
      <c r="E715" s="29"/>
      <c r="F715" s="29"/>
      <c r="G715" s="29"/>
      <c r="I715" s="27"/>
    </row>
    <row r="716" spans="1:9" x14ac:dyDescent="0.2">
      <c r="A716" s="25" t="s">
        <v>1918</v>
      </c>
      <c r="B716" s="25" t="s">
        <v>2</v>
      </c>
      <c r="C716" s="29">
        <f t="shared" ref="C716:C722" si="534">H716*2080</f>
        <v>90769.116177068456</v>
      </c>
      <c r="D716" s="29">
        <f t="shared" ref="D716:D722" si="535">H716*173.33333</f>
        <v>7564.0928692923762</v>
      </c>
      <c r="E716" s="29">
        <f t="shared" ref="E716:E722" si="536">H716*40</f>
        <v>1745.5599264820855</v>
      </c>
      <c r="F716" s="29">
        <f t="shared" ref="F716:F722" si="537">H716*80</f>
        <v>3491.1198529641711</v>
      </c>
      <c r="G716" s="29">
        <f t="shared" ref="G716:G722" si="538">H716*(173.33333/2)</f>
        <v>3782.0464346461881</v>
      </c>
      <c r="H716" s="31">
        <f>H708*101%</f>
        <v>43.63899816205214</v>
      </c>
      <c r="I716" s="27"/>
    </row>
    <row r="717" spans="1:9" x14ac:dyDescent="0.2">
      <c r="A717" s="25" t="s">
        <v>1918</v>
      </c>
      <c r="B717" s="25" t="s">
        <v>1</v>
      </c>
      <c r="C717" s="29">
        <f t="shared" si="534"/>
        <v>95307.571985921881</v>
      </c>
      <c r="D717" s="29">
        <f t="shared" si="535"/>
        <v>7942.2975127569962</v>
      </c>
      <c r="E717" s="29">
        <f t="shared" si="536"/>
        <v>1832.8379228061899</v>
      </c>
      <c r="F717" s="29">
        <f t="shared" si="537"/>
        <v>3665.6758456123798</v>
      </c>
      <c r="G717" s="29">
        <f t="shared" si="538"/>
        <v>3971.1487563784981</v>
      </c>
      <c r="H717" s="31">
        <f t="shared" ref="H717:H722" si="539">H716*105%</f>
        <v>45.820948070154749</v>
      </c>
      <c r="I717" s="27"/>
    </row>
    <row r="718" spans="1:9" x14ac:dyDescent="0.2">
      <c r="A718" s="25" t="s">
        <v>1918</v>
      </c>
      <c r="B718" s="25" t="s">
        <v>0</v>
      </c>
      <c r="C718" s="29">
        <f t="shared" si="534"/>
        <v>100072.95058521797</v>
      </c>
      <c r="D718" s="29">
        <f t="shared" si="535"/>
        <v>8339.4123883948469</v>
      </c>
      <c r="E718" s="29">
        <f t="shared" si="536"/>
        <v>1924.4798189464996</v>
      </c>
      <c r="F718" s="29">
        <f t="shared" si="537"/>
        <v>3848.9596378929991</v>
      </c>
      <c r="G718" s="29">
        <f t="shared" si="538"/>
        <v>4169.7061941974234</v>
      </c>
      <c r="H718" s="31">
        <f t="shared" si="539"/>
        <v>48.111995473662489</v>
      </c>
      <c r="I718" s="27"/>
    </row>
    <row r="719" spans="1:9" x14ac:dyDescent="0.2">
      <c r="A719" s="25" t="s">
        <v>1918</v>
      </c>
      <c r="B719" s="25" t="s">
        <v>9</v>
      </c>
      <c r="C719" s="29">
        <f t="shared" si="534"/>
        <v>105076.59811447888</v>
      </c>
      <c r="D719" s="29">
        <f t="shared" si="535"/>
        <v>8756.3830078145893</v>
      </c>
      <c r="E719" s="29">
        <f t="shared" si="536"/>
        <v>2020.7038098938247</v>
      </c>
      <c r="F719" s="29">
        <f t="shared" si="537"/>
        <v>4041.4076197876493</v>
      </c>
      <c r="G719" s="29">
        <f t="shared" si="538"/>
        <v>4378.1915039072946</v>
      </c>
      <c r="H719" s="31">
        <f t="shared" si="539"/>
        <v>50.517595247345618</v>
      </c>
      <c r="I719" s="27"/>
    </row>
    <row r="720" spans="1:9" x14ac:dyDescent="0.2">
      <c r="A720" s="25" t="s">
        <v>1918</v>
      </c>
      <c r="B720" s="25" t="s">
        <v>8</v>
      </c>
      <c r="C720" s="29">
        <f t="shared" si="534"/>
        <v>110330.42802020283</v>
      </c>
      <c r="D720" s="29">
        <f t="shared" si="535"/>
        <v>9194.2021582053185</v>
      </c>
      <c r="E720" s="29">
        <f t="shared" si="536"/>
        <v>2121.7390003885162</v>
      </c>
      <c r="F720" s="29">
        <f t="shared" si="537"/>
        <v>4243.4780007770323</v>
      </c>
      <c r="G720" s="29">
        <f t="shared" si="538"/>
        <v>4597.1010791026592</v>
      </c>
      <c r="H720" s="31">
        <f t="shared" si="539"/>
        <v>53.0434750097129</v>
      </c>
      <c r="I720" s="27"/>
    </row>
    <row r="721" spans="1:9" x14ac:dyDescent="0.2">
      <c r="A721" s="25" t="s">
        <v>1918</v>
      </c>
      <c r="B721" s="25" t="s">
        <v>7</v>
      </c>
      <c r="C721" s="29">
        <f t="shared" si="534"/>
        <v>115846.94942121298</v>
      </c>
      <c r="D721" s="29">
        <f t="shared" si="535"/>
        <v>9653.9122661155852</v>
      </c>
      <c r="E721" s="29">
        <f t="shared" si="536"/>
        <v>2227.8259504079419</v>
      </c>
      <c r="F721" s="29">
        <f t="shared" si="537"/>
        <v>4455.6519008158839</v>
      </c>
      <c r="G721" s="29">
        <f t="shared" si="538"/>
        <v>4826.9561330577926</v>
      </c>
      <c r="H721" s="31">
        <f t="shared" si="539"/>
        <v>55.695648760198544</v>
      </c>
      <c r="I721" s="27"/>
    </row>
    <row r="722" spans="1:9" x14ac:dyDescent="0.2">
      <c r="A722" s="25" t="s">
        <v>1918</v>
      </c>
      <c r="B722" s="25" t="s">
        <v>6</v>
      </c>
      <c r="C722" s="29">
        <f t="shared" si="534"/>
        <v>121639.29689227362</v>
      </c>
      <c r="D722" s="29">
        <f t="shared" si="535"/>
        <v>10136.607879421364</v>
      </c>
      <c r="E722" s="29">
        <f t="shared" si="536"/>
        <v>2339.217247928339</v>
      </c>
      <c r="F722" s="29">
        <f t="shared" si="537"/>
        <v>4678.434495856678</v>
      </c>
      <c r="G722" s="29">
        <f t="shared" si="538"/>
        <v>5068.3039397106822</v>
      </c>
      <c r="H722" s="31">
        <f t="shared" si="539"/>
        <v>58.480431198208471</v>
      </c>
      <c r="I722" s="27"/>
    </row>
    <row r="723" spans="1:9" x14ac:dyDescent="0.2">
      <c r="C723" s="29"/>
      <c r="D723" s="29"/>
      <c r="E723" s="29"/>
      <c r="F723" s="29"/>
      <c r="G723" s="29"/>
      <c r="I723" s="27"/>
    </row>
    <row r="724" spans="1:9" x14ac:dyDescent="0.2">
      <c r="A724" s="25" t="s">
        <v>1919</v>
      </c>
      <c r="B724" s="25" t="s">
        <v>2</v>
      </c>
      <c r="C724" s="29">
        <f t="shared" ref="C724:C730" si="540">H724*2080</f>
        <v>91676.807338839135</v>
      </c>
      <c r="D724" s="29">
        <f t="shared" ref="D724:D730" si="541">H724*173.33333</f>
        <v>7639.7337979853</v>
      </c>
      <c r="E724" s="29">
        <f t="shared" ref="E724:E730" si="542">H724*40</f>
        <v>1763.0155257469064</v>
      </c>
      <c r="F724" s="29">
        <f t="shared" ref="F724:F730" si="543">H724*80</f>
        <v>3526.0310514938128</v>
      </c>
      <c r="G724" s="29">
        <f t="shared" ref="G724:G730" si="544">H724*(173.33333/2)</f>
        <v>3819.86689899265</v>
      </c>
      <c r="H724" s="31">
        <f>H716*101%</f>
        <v>44.075388143672662</v>
      </c>
      <c r="I724" s="27"/>
    </row>
    <row r="725" spans="1:9" x14ac:dyDescent="0.2">
      <c r="A725" s="25" t="s">
        <v>1919</v>
      </c>
      <c r="B725" s="25" t="s">
        <v>1</v>
      </c>
      <c r="C725" s="29">
        <f t="shared" si="540"/>
        <v>96260.647705781099</v>
      </c>
      <c r="D725" s="29">
        <f t="shared" si="541"/>
        <v>8021.720487884566</v>
      </c>
      <c r="E725" s="29">
        <f t="shared" si="542"/>
        <v>1851.1663020342519</v>
      </c>
      <c r="F725" s="29">
        <f t="shared" si="543"/>
        <v>3702.3326040685038</v>
      </c>
      <c r="G725" s="29">
        <f t="shared" si="544"/>
        <v>4010.860243942283</v>
      </c>
      <c r="H725" s="31">
        <f t="shared" ref="H725:H730" si="545">H724*105%</f>
        <v>46.279157550856297</v>
      </c>
      <c r="I725" s="27"/>
    </row>
    <row r="726" spans="1:9" x14ac:dyDescent="0.2">
      <c r="A726" s="25" t="s">
        <v>1919</v>
      </c>
      <c r="B726" s="25" t="s">
        <v>0</v>
      </c>
      <c r="C726" s="29">
        <f t="shared" si="540"/>
        <v>101073.68009107016</v>
      </c>
      <c r="D726" s="29">
        <f t="shared" si="541"/>
        <v>8422.8065122787957</v>
      </c>
      <c r="E726" s="29">
        <f t="shared" si="542"/>
        <v>1943.7246171359648</v>
      </c>
      <c r="F726" s="29">
        <f t="shared" si="543"/>
        <v>3887.4492342719295</v>
      </c>
      <c r="G726" s="29">
        <f t="shared" si="544"/>
        <v>4211.4032561393979</v>
      </c>
      <c r="H726" s="31">
        <f t="shared" si="545"/>
        <v>48.593115428399116</v>
      </c>
      <c r="I726" s="27"/>
    </row>
    <row r="727" spans="1:9" x14ac:dyDescent="0.2">
      <c r="A727" s="25" t="s">
        <v>1919</v>
      </c>
      <c r="B727" s="25" t="s">
        <v>9</v>
      </c>
      <c r="C727" s="29">
        <f t="shared" si="540"/>
        <v>106127.36409562368</v>
      </c>
      <c r="D727" s="29">
        <f t="shared" si="541"/>
        <v>8843.9468378927359</v>
      </c>
      <c r="E727" s="29">
        <f t="shared" si="542"/>
        <v>2040.9108479927631</v>
      </c>
      <c r="F727" s="29">
        <f t="shared" si="543"/>
        <v>4081.8216959855263</v>
      </c>
      <c r="G727" s="29">
        <f t="shared" si="544"/>
        <v>4421.9734189463679</v>
      </c>
      <c r="H727" s="31">
        <f t="shared" si="545"/>
        <v>51.022771199819076</v>
      </c>
      <c r="I727" s="27"/>
    </row>
    <row r="728" spans="1:9" x14ac:dyDescent="0.2">
      <c r="A728" s="25" t="s">
        <v>1919</v>
      </c>
      <c r="B728" s="25" t="s">
        <v>8</v>
      </c>
      <c r="C728" s="29">
        <f t="shared" si="540"/>
        <v>111433.73230040487</v>
      </c>
      <c r="D728" s="29">
        <f t="shared" si="541"/>
        <v>9286.1441797873722</v>
      </c>
      <c r="E728" s="29">
        <f t="shared" si="542"/>
        <v>2142.9563903924013</v>
      </c>
      <c r="F728" s="29">
        <f t="shared" si="543"/>
        <v>4285.9127807848026</v>
      </c>
      <c r="G728" s="29">
        <f t="shared" si="544"/>
        <v>4643.0720898936861</v>
      </c>
      <c r="H728" s="31">
        <f t="shared" si="545"/>
        <v>53.573909759810029</v>
      </c>
      <c r="I728" s="27"/>
    </row>
    <row r="729" spans="1:9" x14ac:dyDescent="0.2">
      <c r="A729" s="25" t="s">
        <v>1919</v>
      </c>
      <c r="B729" s="25" t="s">
        <v>7</v>
      </c>
      <c r="C729" s="29">
        <f t="shared" si="540"/>
        <v>117005.41891542511</v>
      </c>
      <c r="D729" s="29">
        <f t="shared" si="541"/>
        <v>9750.4513887767407</v>
      </c>
      <c r="E729" s="29">
        <f t="shared" si="542"/>
        <v>2250.1042099120214</v>
      </c>
      <c r="F729" s="29">
        <f t="shared" si="543"/>
        <v>4500.2084198240427</v>
      </c>
      <c r="G729" s="29">
        <f t="shared" si="544"/>
        <v>4875.2256943883704</v>
      </c>
      <c r="H729" s="31">
        <f t="shared" si="545"/>
        <v>56.252605247800531</v>
      </c>
      <c r="I729" s="27"/>
    </row>
    <row r="730" spans="1:9" x14ac:dyDescent="0.2">
      <c r="A730" s="25" t="s">
        <v>1919</v>
      </c>
      <c r="B730" s="25" t="s">
        <v>6</v>
      </c>
      <c r="C730" s="29">
        <f t="shared" si="540"/>
        <v>122855.68986119637</v>
      </c>
      <c r="D730" s="29">
        <f t="shared" si="541"/>
        <v>10237.973958215578</v>
      </c>
      <c r="E730" s="29">
        <f t="shared" si="542"/>
        <v>2362.6094204076226</v>
      </c>
      <c r="F730" s="29">
        <f t="shared" si="543"/>
        <v>4725.2188408152451</v>
      </c>
      <c r="G730" s="29">
        <f t="shared" si="544"/>
        <v>5118.986979107789</v>
      </c>
      <c r="H730" s="31">
        <f t="shared" si="545"/>
        <v>59.065235510190561</v>
      </c>
      <c r="I730" s="27"/>
    </row>
    <row r="731" spans="1:9" x14ac:dyDescent="0.2">
      <c r="C731" s="29"/>
      <c r="D731" s="29"/>
      <c r="E731" s="29"/>
      <c r="F731" s="29"/>
      <c r="G731" s="29"/>
      <c r="I731" s="27"/>
    </row>
    <row r="732" spans="1:9" x14ac:dyDescent="0.2">
      <c r="A732" s="25" t="s">
        <v>1920</v>
      </c>
      <c r="B732" s="25" t="s">
        <v>2</v>
      </c>
      <c r="C732" s="29">
        <f t="shared" ref="C732:C738" si="546">H732*2080</f>
        <v>92593.575412227525</v>
      </c>
      <c r="D732" s="29">
        <f t="shared" ref="D732:D738" si="547">H732*173.33333</f>
        <v>7716.1311359651536</v>
      </c>
      <c r="E732" s="29">
        <f t="shared" ref="E732:E738" si="548">H732*40</f>
        <v>1780.6456810043755</v>
      </c>
      <c r="F732" s="29">
        <f t="shared" ref="F732:F738" si="549">H732*80</f>
        <v>3561.2913620087511</v>
      </c>
      <c r="G732" s="29">
        <f t="shared" ref="G732:G738" si="550">H732*(173.33333/2)</f>
        <v>3858.0655679825768</v>
      </c>
      <c r="H732" s="31">
        <f>H724*101%</f>
        <v>44.516142025109389</v>
      </c>
      <c r="I732" s="27"/>
    </row>
    <row r="733" spans="1:9" x14ac:dyDescent="0.2">
      <c r="A733" s="25" t="s">
        <v>1920</v>
      </c>
      <c r="B733" s="25" t="s">
        <v>1</v>
      </c>
      <c r="C733" s="29">
        <f t="shared" si="546"/>
        <v>97223.254182838908</v>
      </c>
      <c r="D733" s="29">
        <f t="shared" si="547"/>
        <v>8101.9376927634112</v>
      </c>
      <c r="E733" s="29">
        <f t="shared" si="548"/>
        <v>1869.6779650545943</v>
      </c>
      <c r="F733" s="29">
        <f t="shared" si="549"/>
        <v>3739.3559301091886</v>
      </c>
      <c r="G733" s="29">
        <f t="shared" si="550"/>
        <v>4050.9688463817056</v>
      </c>
      <c r="H733" s="31">
        <f t="shared" ref="H733:H738" si="551">H732*105%</f>
        <v>46.741949126364858</v>
      </c>
      <c r="I733" s="27"/>
    </row>
    <row r="734" spans="1:9" x14ac:dyDescent="0.2">
      <c r="A734" s="25" t="s">
        <v>1920</v>
      </c>
      <c r="B734" s="25" t="s">
        <v>0</v>
      </c>
      <c r="C734" s="29">
        <f t="shared" si="546"/>
        <v>102084.41689198086</v>
      </c>
      <c r="D734" s="29">
        <f t="shared" si="547"/>
        <v>8507.0345774015823</v>
      </c>
      <c r="E734" s="29">
        <f t="shared" si="548"/>
        <v>1963.1618633073242</v>
      </c>
      <c r="F734" s="29">
        <f t="shared" si="549"/>
        <v>3926.3237266146484</v>
      </c>
      <c r="G734" s="29">
        <f t="shared" si="550"/>
        <v>4253.5172887007911</v>
      </c>
      <c r="H734" s="31">
        <f t="shared" si="551"/>
        <v>49.079046582683105</v>
      </c>
      <c r="I734" s="27"/>
    </row>
    <row r="735" spans="1:9" x14ac:dyDescent="0.2">
      <c r="A735" s="25" t="s">
        <v>1920</v>
      </c>
      <c r="B735" s="25" t="s">
        <v>9</v>
      </c>
      <c r="C735" s="29">
        <f t="shared" si="546"/>
        <v>107188.63773657991</v>
      </c>
      <c r="D735" s="29">
        <f t="shared" si="547"/>
        <v>8932.3863062716628</v>
      </c>
      <c r="E735" s="29">
        <f t="shared" si="548"/>
        <v>2061.3199564726906</v>
      </c>
      <c r="F735" s="29">
        <f t="shared" si="549"/>
        <v>4122.6399129453812</v>
      </c>
      <c r="G735" s="29">
        <f t="shared" si="550"/>
        <v>4466.1931531358314</v>
      </c>
      <c r="H735" s="31">
        <f t="shared" si="551"/>
        <v>51.532998911817266</v>
      </c>
      <c r="I735" s="27"/>
    </row>
    <row r="736" spans="1:9" x14ac:dyDescent="0.2">
      <c r="A736" s="25" t="s">
        <v>1920</v>
      </c>
      <c r="B736" s="25" t="s">
        <v>8</v>
      </c>
      <c r="C736" s="29">
        <f t="shared" si="546"/>
        <v>112548.06962340891</v>
      </c>
      <c r="D736" s="29">
        <f t="shared" si="547"/>
        <v>9379.0056215852455</v>
      </c>
      <c r="E736" s="29">
        <f t="shared" si="548"/>
        <v>2164.3859542963255</v>
      </c>
      <c r="F736" s="29">
        <f t="shared" si="549"/>
        <v>4328.771908592651</v>
      </c>
      <c r="G736" s="29">
        <f t="shared" si="550"/>
        <v>4689.5028107926228</v>
      </c>
      <c r="H736" s="31">
        <f t="shared" si="551"/>
        <v>54.109648857408132</v>
      </c>
      <c r="I736" s="27"/>
    </row>
    <row r="737" spans="1:9" x14ac:dyDescent="0.2">
      <c r="A737" s="25" t="s">
        <v>1920</v>
      </c>
      <c r="B737" s="25" t="s">
        <v>7</v>
      </c>
      <c r="C737" s="29">
        <f t="shared" si="546"/>
        <v>118175.47310457937</v>
      </c>
      <c r="D737" s="29">
        <f t="shared" si="547"/>
        <v>9847.9559026645093</v>
      </c>
      <c r="E737" s="29">
        <f t="shared" si="548"/>
        <v>2272.6052520111416</v>
      </c>
      <c r="F737" s="29">
        <f t="shared" si="549"/>
        <v>4545.2105040222832</v>
      </c>
      <c r="G737" s="29">
        <f t="shared" si="550"/>
        <v>4923.9779513322546</v>
      </c>
      <c r="H737" s="31">
        <f t="shared" si="551"/>
        <v>56.815131300278544</v>
      </c>
      <c r="I737" s="27"/>
    </row>
    <row r="738" spans="1:9" x14ac:dyDescent="0.2">
      <c r="A738" s="25" t="s">
        <v>1920</v>
      </c>
      <c r="B738" s="25" t="s">
        <v>6</v>
      </c>
      <c r="C738" s="29">
        <f t="shared" si="546"/>
        <v>124084.24675980836</v>
      </c>
      <c r="D738" s="29">
        <f t="shared" si="547"/>
        <v>10340.353697797736</v>
      </c>
      <c r="E738" s="29">
        <f t="shared" si="548"/>
        <v>2386.2355146116993</v>
      </c>
      <c r="F738" s="29">
        <f t="shared" si="549"/>
        <v>4772.4710292233985</v>
      </c>
      <c r="G738" s="29">
        <f t="shared" si="550"/>
        <v>5170.1768488988682</v>
      </c>
      <c r="H738" s="31">
        <f t="shared" si="551"/>
        <v>59.655887865292478</v>
      </c>
      <c r="I738" s="27"/>
    </row>
    <row r="739" spans="1:9" x14ac:dyDescent="0.2">
      <c r="C739" s="29"/>
      <c r="D739" s="29"/>
      <c r="E739" s="29"/>
      <c r="F739" s="29"/>
      <c r="G739" s="29"/>
      <c r="I739" s="27"/>
    </row>
    <row r="740" spans="1:9" x14ac:dyDescent="0.2">
      <c r="A740" s="25" t="s">
        <v>1921</v>
      </c>
      <c r="B740" s="25" t="s">
        <v>2</v>
      </c>
      <c r="C740" s="29">
        <f t="shared" ref="C740:C746" si="552">H740*2080</f>
        <v>93519.51116634981</v>
      </c>
      <c r="D740" s="29">
        <f t="shared" ref="D740:D746" si="553">H740*173.33333</f>
        <v>7793.2924473248058</v>
      </c>
      <c r="E740" s="29">
        <f t="shared" ref="E740:E746" si="554">H740*40</f>
        <v>1798.4521378144195</v>
      </c>
      <c r="F740" s="29">
        <f t="shared" ref="F740:F746" si="555">H740*80</f>
        <v>3596.9042756288391</v>
      </c>
      <c r="G740" s="29">
        <f t="shared" ref="G740:G746" si="556">H740*(173.33333/2)</f>
        <v>3896.6462236624029</v>
      </c>
      <c r="H740" s="31">
        <f>H732*101%</f>
        <v>44.961303445360485</v>
      </c>
      <c r="I740" s="27"/>
    </row>
    <row r="741" spans="1:9" x14ac:dyDescent="0.2">
      <c r="A741" s="25" t="s">
        <v>1921</v>
      </c>
      <c r="B741" s="25" t="s">
        <v>1</v>
      </c>
      <c r="C741" s="29">
        <f t="shared" si="552"/>
        <v>98195.486724667309</v>
      </c>
      <c r="D741" s="29">
        <f t="shared" si="553"/>
        <v>8182.9570696910469</v>
      </c>
      <c r="E741" s="29">
        <f t="shared" si="554"/>
        <v>1888.3747447051405</v>
      </c>
      <c r="F741" s="29">
        <f t="shared" si="555"/>
        <v>3776.7494894102811</v>
      </c>
      <c r="G741" s="29">
        <f t="shared" si="556"/>
        <v>4091.4785348455234</v>
      </c>
      <c r="H741" s="31">
        <f t="shared" ref="H741:H746" si="557">H740*105%</f>
        <v>47.209368617628513</v>
      </c>
      <c r="I741" s="27"/>
    </row>
    <row r="742" spans="1:9" x14ac:dyDescent="0.2">
      <c r="A742" s="25" t="s">
        <v>1921</v>
      </c>
      <c r="B742" s="25" t="s">
        <v>0</v>
      </c>
      <c r="C742" s="29">
        <f t="shared" si="552"/>
        <v>103105.26106090067</v>
      </c>
      <c r="D742" s="29">
        <f t="shared" si="553"/>
        <v>8592.1049231755987</v>
      </c>
      <c r="E742" s="29">
        <f t="shared" si="554"/>
        <v>1982.7934819403977</v>
      </c>
      <c r="F742" s="29">
        <f t="shared" si="555"/>
        <v>3965.5869638807953</v>
      </c>
      <c r="G742" s="29">
        <f t="shared" si="556"/>
        <v>4296.0524615877994</v>
      </c>
      <c r="H742" s="31">
        <f t="shared" si="557"/>
        <v>49.569837048509939</v>
      </c>
      <c r="I742" s="27"/>
    </row>
    <row r="743" spans="1:9" x14ac:dyDescent="0.2">
      <c r="A743" s="25" t="s">
        <v>1921</v>
      </c>
      <c r="B743" s="25" t="s">
        <v>9</v>
      </c>
      <c r="C743" s="29">
        <f t="shared" si="552"/>
        <v>108260.52411394571</v>
      </c>
      <c r="D743" s="29">
        <f t="shared" si="553"/>
        <v>9021.7101693343793</v>
      </c>
      <c r="E743" s="29">
        <f t="shared" si="554"/>
        <v>2081.9331560374176</v>
      </c>
      <c r="F743" s="29">
        <f t="shared" si="555"/>
        <v>4163.8663120748352</v>
      </c>
      <c r="G743" s="29">
        <f t="shared" si="556"/>
        <v>4510.8550846671897</v>
      </c>
      <c r="H743" s="31">
        <f t="shared" si="557"/>
        <v>52.048328900935438</v>
      </c>
      <c r="I743" s="27"/>
    </row>
    <row r="744" spans="1:9" x14ac:dyDescent="0.2">
      <c r="A744" s="25" t="s">
        <v>1921</v>
      </c>
      <c r="B744" s="25" t="s">
        <v>8</v>
      </c>
      <c r="C744" s="29">
        <f t="shared" si="552"/>
        <v>113673.55031964299</v>
      </c>
      <c r="D744" s="29">
        <f t="shared" si="553"/>
        <v>9472.7956778010976</v>
      </c>
      <c r="E744" s="29">
        <f t="shared" si="554"/>
        <v>2186.0298138392882</v>
      </c>
      <c r="F744" s="29">
        <f t="shared" si="555"/>
        <v>4372.0596276785764</v>
      </c>
      <c r="G744" s="29">
        <f t="shared" si="556"/>
        <v>4736.3978389005488</v>
      </c>
      <c r="H744" s="31">
        <f t="shared" si="557"/>
        <v>54.650745345982209</v>
      </c>
      <c r="I744" s="27"/>
    </row>
    <row r="745" spans="1:9" x14ac:dyDescent="0.2">
      <c r="A745" s="25" t="s">
        <v>1921</v>
      </c>
      <c r="B745" s="25" t="s">
        <v>7</v>
      </c>
      <c r="C745" s="29">
        <f t="shared" si="552"/>
        <v>119357.22783562515</v>
      </c>
      <c r="D745" s="29">
        <f t="shared" si="553"/>
        <v>9946.4354616911533</v>
      </c>
      <c r="E745" s="29">
        <f t="shared" si="554"/>
        <v>2295.331304531253</v>
      </c>
      <c r="F745" s="29">
        <f t="shared" si="555"/>
        <v>4590.6626090625059</v>
      </c>
      <c r="G745" s="29">
        <f t="shared" si="556"/>
        <v>4973.2177308455766</v>
      </c>
      <c r="H745" s="31">
        <f t="shared" si="557"/>
        <v>57.383282613281324</v>
      </c>
      <c r="I745" s="27"/>
    </row>
    <row r="746" spans="1:9" x14ac:dyDescent="0.2">
      <c r="A746" s="25" t="s">
        <v>1921</v>
      </c>
      <c r="B746" s="25" t="s">
        <v>6</v>
      </c>
      <c r="C746" s="29">
        <f t="shared" si="552"/>
        <v>125325.08922740641</v>
      </c>
      <c r="D746" s="29">
        <f t="shared" si="553"/>
        <v>10443.757234775712</v>
      </c>
      <c r="E746" s="29">
        <f t="shared" si="554"/>
        <v>2410.0978697578157</v>
      </c>
      <c r="F746" s="29">
        <f t="shared" si="555"/>
        <v>4820.1957395156314</v>
      </c>
      <c r="G746" s="29">
        <f t="shared" si="556"/>
        <v>5221.8786173878561</v>
      </c>
      <c r="H746" s="31">
        <f t="shared" si="557"/>
        <v>60.252446743945391</v>
      </c>
      <c r="I746" s="27"/>
    </row>
    <row r="747" spans="1:9" x14ac:dyDescent="0.2">
      <c r="C747" s="29"/>
      <c r="D747" s="29"/>
      <c r="E747" s="29"/>
      <c r="F747" s="29"/>
      <c r="G747" s="29"/>
      <c r="I747" s="27"/>
    </row>
    <row r="748" spans="1:9" x14ac:dyDescent="0.2">
      <c r="A748" s="25" t="s">
        <v>1922</v>
      </c>
      <c r="B748" s="25" t="s">
        <v>2</v>
      </c>
      <c r="C748" s="29">
        <f t="shared" ref="C748:C754" si="558">H748*2080</f>
        <v>94454.706278013313</v>
      </c>
      <c r="D748" s="29">
        <f t="shared" ref="D748:D754" si="559">H748*173.33333</f>
        <v>7871.2253717980539</v>
      </c>
      <c r="E748" s="29">
        <f t="shared" ref="E748:E754" si="560">H748*40</f>
        <v>1816.4366591925636</v>
      </c>
      <c r="F748" s="29">
        <f t="shared" ref="F748:F754" si="561">H748*80</f>
        <v>3632.8733183851273</v>
      </c>
      <c r="G748" s="29">
        <f t="shared" ref="G748:G754" si="562">H748*(173.33333/2)</f>
        <v>3935.6126858990269</v>
      </c>
      <c r="H748" s="31">
        <f>H740*101%</f>
        <v>45.410916479814091</v>
      </c>
      <c r="I748" s="27"/>
    </row>
    <row r="749" spans="1:9" x14ac:dyDescent="0.2">
      <c r="A749" s="25" t="s">
        <v>1922</v>
      </c>
      <c r="B749" s="25" t="s">
        <v>1</v>
      </c>
      <c r="C749" s="29">
        <f t="shared" si="558"/>
        <v>99177.441591913986</v>
      </c>
      <c r="D749" s="29">
        <f t="shared" si="559"/>
        <v>8264.786640387958</v>
      </c>
      <c r="E749" s="29">
        <f t="shared" si="560"/>
        <v>1907.258492152192</v>
      </c>
      <c r="F749" s="29">
        <f t="shared" si="561"/>
        <v>3814.5169843043841</v>
      </c>
      <c r="G749" s="29">
        <f t="shared" si="562"/>
        <v>4132.393320193979</v>
      </c>
      <c r="H749" s="31">
        <f t="shared" ref="H749:H754" si="563">H748*105%</f>
        <v>47.6814623038048</v>
      </c>
      <c r="I749" s="27"/>
    </row>
    <row r="750" spans="1:9" x14ac:dyDescent="0.2">
      <c r="A750" s="25" t="s">
        <v>1922</v>
      </c>
      <c r="B750" s="25" t="s">
        <v>0</v>
      </c>
      <c r="C750" s="29">
        <f t="shared" si="558"/>
        <v>104136.31367150968</v>
      </c>
      <c r="D750" s="29">
        <f t="shared" si="559"/>
        <v>8678.0259724073549</v>
      </c>
      <c r="E750" s="29">
        <f t="shared" si="560"/>
        <v>2002.6214167598016</v>
      </c>
      <c r="F750" s="29">
        <f t="shared" si="561"/>
        <v>4005.2428335196032</v>
      </c>
      <c r="G750" s="29">
        <f t="shared" si="562"/>
        <v>4339.0129862036774</v>
      </c>
      <c r="H750" s="31">
        <f t="shared" si="563"/>
        <v>50.06553541899504</v>
      </c>
      <c r="I750" s="27"/>
    </row>
    <row r="751" spans="1:9" x14ac:dyDescent="0.2">
      <c r="A751" s="25" t="s">
        <v>1922</v>
      </c>
      <c r="B751" s="25" t="s">
        <v>9</v>
      </c>
      <c r="C751" s="29">
        <f t="shared" si="558"/>
        <v>109343.12935508517</v>
      </c>
      <c r="D751" s="29">
        <f t="shared" si="559"/>
        <v>9111.9272710277237</v>
      </c>
      <c r="E751" s="29">
        <f t="shared" si="560"/>
        <v>2102.7524875977915</v>
      </c>
      <c r="F751" s="29">
        <f t="shared" si="561"/>
        <v>4205.504975195583</v>
      </c>
      <c r="G751" s="29">
        <f t="shared" si="562"/>
        <v>4555.9636355138618</v>
      </c>
      <c r="H751" s="31">
        <f t="shared" si="563"/>
        <v>52.568812189944794</v>
      </c>
      <c r="I751" s="27"/>
    </row>
    <row r="752" spans="1:9" x14ac:dyDescent="0.2">
      <c r="A752" s="25" t="s">
        <v>1922</v>
      </c>
      <c r="B752" s="25" t="s">
        <v>8</v>
      </c>
      <c r="C752" s="29">
        <f t="shared" si="558"/>
        <v>114810.28582283943</v>
      </c>
      <c r="D752" s="29">
        <f t="shared" si="559"/>
        <v>9567.5236345791091</v>
      </c>
      <c r="E752" s="29">
        <f t="shared" si="560"/>
        <v>2207.8901119776815</v>
      </c>
      <c r="F752" s="29">
        <f t="shared" si="561"/>
        <v>4415.780223955363</v>
      </c>
      <c r="G752" s="29">
        <f t="shared" si="562"/>
        <v>4783.7618172895545</v>
      </c>
      <c r="H752" s="31">
        <f t="shared" si="563"/>
        <v>55.197252799442033</v>
      </c>
      <c r="I752" s="27"/>
    </row>
    <row r="753" spans="1:9" x14ac:dyDescent="0.2">
      <c r="A753" s="25" t="s">
        <v>1922</v>
      </c>
      <c r="B753" s="25" t="s">
        <v>7</v>
      </c>
      <c r="C753" s="29">
        <f t="shared" si="558"/>
        <v>120550.80011398142</v>
      </c>
      <c r="D753" s="29">
        <f t="shared" si="559"/>
        <v>10045.899816308065</v>
      </c>
      <c r="E753" s="29">
        <f t="shared" si="560"/>
        <v>2318.2846175765653</v>
      </c>
      <c r="F753" s="29">
        <f t="shared" si="561"/>
        <v>4636.5692351531306</v>
      </c>
      <c r="G753" s="29">
        <f t="shared" si="562"/>
        <v>5022.9499081540325</v>
      </c>
      <c r="H753" s="31">
        <f t="shared" si="563"/>
        <v>57.957115439414139</v>
      </c>
      <c r="I753" s="27"/>
    </row>
    <row r="754" spans="1:9" x14ac:dyDescent="0.2">
      <c r="A754" s="25" t="s">
        <v>1922</v>
      </c>
      <c r="B754" s="25" t="s">
        <v>6</v>
      </c>
      <c r="C754" s="29">
        <f t="shared" si="558"/>
        <v>126578.34011968049</v>
      </c>
      <c r="D754" s="29">
        <f t="shared" si="559"/>
        <v>10548.194807123469</v>
      </c>
      <c r="E754" s="29">
        <f t="shared" si="560"/>
        <v>2434.198848455394</v>
      </c>
      <c r="F754" s="29">
        <f t="shared" si="561"/>
        <v>4868.397696910788</v>
      </c>
      <c r="G754" s="29">
        <f t="shared" si="562"/>
        <v>5274.0974035617346</v>
      </c>
      <c r="H754" s="31">
        <f t="shared" si="563"/>
        <v>60.85497121138485</v>
      </c>
      <c r="I754" s="27"/>
    </row>
    <row r="755" spans="1:9" x14ac:dyDescent="0.2">
      <c r="C755" s="29"/>
      <c r="D755" s="29"/>
      <c r="E755" s="29"/>
      <c r="F755" s="29"/>
      <c r="G755" s="29"/>
      <c r="I755" s="27"/>
    </row>
    <row r="756" spans="1:9" x14ac:dyDescent="0.2">
      <c r="A756" s="25" t="s">
        <v>1923</v>
      </c>
      <c r="B756" s="25" t="s">
        <v>2</v>
      </c>
      <c r="C756" s="29">
        <f t="shared" ref="C756:C762" si="564">H756*2080</f>
        <v>95399.253340793439</v>
      </c>
      <c r="D756" s="29">
        <f t="shared" ref="D756:D762" si="565">H756*173.33333</f>
        <v>7949.9376255160341</v>
      </c>
      <c r="E756" s="29">
        <f t="shared" ref="E756:E762" si="566">H756*40</f>
        <v>1834.6010257844891</v>
      </c>
      <c r="F756" s="29">
        <f t="shared" ref="F756:F762" si="567">H756*80</f>
        <v>3669.2020515689783</v>
      </c>
      <c r="G756" s="29">
        <f t="shared" ref="G756:G762" si="568">H756*(173.33333/2)</f>
        <v>3974.9688127580171</v>
      </c>
      <c r="H756" s="31">
        <f>H748*101%</f>
        <v>45.865025644612231</v>
      </c>
      <c r="I756" s="27"/>
    </row>
    <row r="757" spans="1:9" x14ac:dyDescent="0.2">
      <c r="A757" s="25" t="s">
        <v>1923</v>
      </c>
      <c r="B757" s="25" t="s">
        <v>1</v>
      </c>
      <c r="C757" s="29">
        <f t="shared" si="564"/>
        <v>100169.21600783312</v>
      </c>
      <c r="D757" s="29">
        <f t="shared" si="565"/>
        <v>8347.4345067918366</v>
      </c>
      <c r="E757" s="29">
        <f t="shared" si="566"/>
        <v>1926.3310770737139</v>
      </c>
      <c r="F757" s="29">
        <f t="shared" si="567"/>
        <v>3852.6621541474278</v>
      </c>
      <c r="G757" s="29">
        <f t="shared" si="568"/>
        <v>4173.7172533959183</v>
      </c>
      <c r="H757" s="31">
        <f t="shared" ref="H757:H762" si="569">H756*105%</f>
        <v>48.158276926842845</v>
      </c>
      <c r="I757" s="27"/>
    </row>
    <row r="758" spans="1:9" x14ac:dyDescent="0.2">
      <c r="A758" s="25" t="s">
        <v>1923</v>
      </c>
      <c r="B758" s="25" t="s">
        <v>0</v>
      </c>
      <c r="C758" s="29">
        <f t="shared" si="564"/>
        <v>105177.67680822479</v>
      </c>
      <c r="D758" s="29">
        <f t="shared" si="565"/>
        <v>8764.8062321314283</v>
      </c>
      <c r="E758" s="29">
        <f t="shared" si="566"/>
        <v>2022.6476309273996</v>
      </c>
      <c r="F758" s="29">
        <f t="shared" si="567"/>
        <v>4045.2952618547993</v>
      </c>
      <c r="G758" s="29">
        <f t="shared" si="568"/>
        <v>4382.4031160657141</v>
      </c>
      <c r="H758" s="31">
        <f t="shared" si="569"/>
        <v>50.566190773184992</v>
      </c>
      <c r="I758" s="27"/>
    </row>
    <row r="759" spans="1:9" x14ac:dyDescent="0.2">
      <c r="A759" s="25" t="s">
        <v>1923</v>
      </c>
      <c r="B759" s="25" t="s">
        <v>9</v>
      </c>
      <c r="C759" s="29">
        <f t="shared" si="564"/>
        <v>110436.56064863602</v>
      </c>
      <c r="D759" s="29">
        <f t="shared" si="565"/>
        <v>9203.0465437380008</v>
      </c>
      <c r="E759" s="29">
        <f t="shared" si="566"/>
        <v>2123.7800124737696</v>
      </c>
      <c r="F759" s="29">
        <f t="shared" si="567"/>
        <v>4247.5600249475392</v>
      </c>
      <c r="G759" s="29">
        <f t="shared" si="568"/>
        <v>4601.5232718690004</v>
      </c>
      <c r="H759" s="31">
        <f t="shared" si="569"/>
        <v>53.094500311844243</v>
      </c>
      <c r="I759" s="27"/>
    </row>
    <row r="760" spans="1:9" x14ac:dyDescent="0.2">
      <c r="A760" s="25" t="s">
        <v>1923</v>
      </c>
      <c r="B760" s="25" t="s">
        <v>8</v>
      </c>
      <c r="C760" s="29">
        <f t="shared" si="564"/>
        <v>115958.38868106782</v>
      </c>
      <c r="D760" s="29">
        <f t="shared" si="565"/>
        <v>9663.1988709248999</v>
      </c>
      <c r="E760" s="29">
        <f t="shared" si="566"/>
        <v>2229.9690130974582</v>
      </c>
      <c r="F760" s="29">
        <f t="shared" si="567"/>
        <v>4459.9380261949163</v>
      </c>
      <c r="G760" s="29">
        <f t="shared" si="568"/>
        <v>4831.5994354624499</v>
      </c>
      <c r="H760" s="31">
        <f t="shared" si="569"/>
        <v>55.749225327436456</v>
      </c>
      <c r="I760" s="27"/>
    </row>
    <row r="761" spans="1:9" x14ac:dyDescent="0.2">
      <c r="A761" s="25" t="s">
        <v>1923</v>
      </c>
      <c r="B761" s="25" t="s">
        <v>7</v>
      </c>
      <c r="C761" s="29">
        <f t="shared" si="564"/>
        <v>121756.30811512122</v>
      </c>
      <c r="D761" s="29">
        <f t="shared" si="565"/>
        <v>10146.358814471147</v>
      </c>
      <c r="E761" s="29">
        <f t="shared" si="566"/>
        <v>2341.4674637523312</v>
      </c>
      <c r="F761" s="29">
        <f t="shared" si="567"/>
        <v>4682.9349275046625</v>
      </c>
      <c r="G761" s="29">
        <f t="shared" si="568"/>
        <v>5073.1794072355733</v>
      </c>
      <c r="H761" s="31">
        <f t="shared" si="569"/>
        <v>58.536686593808284</v>
      </c>
      <c r="I761" s="27"/>
    </row>
    <row r="762" spans="1:9" x14ac:dyDescent="0.2">
      <c r="A762" s="25" t="s">
        <v>1923</v>
      </c>
      <c r="B762" s="25" t="s">
        <v>6</v>
      </c>
      <c r="C762" s="29">
        <f t="shared" si="564"/>
        <v>127844.1235208773</v>
      </c>
      <c r="D762" s="29">
        <f t="shared" si="565"/>
        <v>10653.676755194703</v>
      </c>
      <c r="E762" s="29">
        <f t="shared" si="566"/>
        <v>2458.5408369399479</v>
      </c>
      <c r="F762" s="29">
        <f t="shared" si="567"/>
        <v>4917.0816738798958</v>
      </c>
      <c r="G762" s="29">
        <f t="shared" si="568"/>
        <v>5326.8383775973516</v>
      </c>
      <c r="H762" s="31">
        <f t="shared" si="569"/>
        <v>61.463520923498699</v>
      </c>
      <c r="I762" s="27"/>
    </row>
    <row r="763" spans="1:9" x14ac:dyDescent="0.2">
      <c r="C763" s="29"/>
      <c r="D763" s="29"/>
      <c r="E763" s="29"/>
      <c r="F763" s="29"/>
      <c r="G763" s="29"/>
      <c r="I763" s="27"/>
    </row>
    <row r="764" spans="1:9" x14ac:dyDescent="0.2">
      <c r="A764" s="25" t="s">
        <v>1924</v>
      </c>
      <c r="B764" s="25" t="s">
        <v>2</v>
      </c>
      <c r="C764" s="29">
        <f t="shared" ref="C764:C770" si="570">H764*2080</f>
        <v>96353.24587420137</v>
      </c>
      <c r="D764" s="29">
        <f t="shared" ref="D764:D770" si="571">H764*173.33333</f>
        <v>8029.4370017711944</v>
      </c>
      <c r="E764" s="29">
        <f t="shared" ref="E764:E770" si="572">H764*40</f>
        <v>1852.947036042334</v>
      </c>
      <c r="F764" s="29">
        <f t="shared" ref="F764:F770" si="573">H764*80</f>
        <v>3705.8940720846681</v>
      </c>
      <c r="G764" s="29">
        <f t="shared" ref="G764:G770" si="574">H764*(173.33333/2)</f>
        <v>4014.7185008855972</v>
      </c>
      <c r="H764" s="31">
        <f>H756*101%</f>
        <v>46.323675901058351</v>
      </c>
      <c r="I764" s="27"/>
    </row>
    <row r="765" spans="1:9" x14ac:dyDescent="0.2">
      <c r="A765" s="25" t="s">
        <v>1924</v>
      </c>
      <c r="B765" s="25" t="s">
        <v>1</v>
      </c>
      <c r="C765" s="29">
        <f t="shared" si="570"/>
        <v>101170.90816791145</v>
      </c>
      <c r="D765" s="29">
        <f t="shared" si="571"/>
        <v>8430.9088518597546</v>
      </c>
      <c r="E765" s="29">
        <f t="shared" si="572"/>
        <v>1945.5943878444509</v>
      </c>
      <c r="F765" s="29">
        <f t="shared" si="573"/>
        <v>3891.1887756889018</v>
      </c>
      <c r="G765" s="29">
        <f t="shared" si="574"/>
        <v>4215.4544259298773</v>
      </c>
      <c r="H765" s="31">
        <f t="shared" ref="H765:H770" si="575">H764*105%</f>
        <v>48.639859696111273</v>
      </c>
      <c r="I765" s="27"/>
    </row>
    <row r="766" spans="1:9" x14ac:dyDescent="0.2">
      <c r="A766" s="25" t="s">
        <v>1924</v>
      </c>
      <c r="B766" s="25" t="s">
        <v>0</v>
      </c>
      <c r="C766" s="29">
        <f t="shared" si="570"/>
        <v>106229.45357630703</v>
      </c>
      <c r="D766" s="29">
        <f t="shared" si="571"/>
        <v>8852.4542944527439</v>
      </c>
      <c r="E766" s="29">
        <f t="shared" si="572"/>
        <v>2042.8741072366736</v>
      </c>
      <c r="F766" s="29">
        <f t="shared" si="573"/>
        <v>4085.7482144733472</v>
      </c>
      <c r="G766" s="29">
        <f t="shared" si="574"/>
        <v>4426.2271472263719</v>
      </c>
      <c r="H766" s="31">
        <f t="shared" si="575"/>
        <v>51.071852680916841</v>
      </c>
      <c r="I766" s="27"/>
    </row>
    <row r="767" spans="1:9" x14ac:dyDescent="0.2">
      <c r="A767" s="25" t="s">
        <v>1924</v>
      </c>
      <c r="B767" s="25" t="s">
        <v>9</v>
      </c>
      <c r="C767" s="29">
        <f t="shared" si="570"/>
        <v>111540.92625512238</v>
      </c>
      <c r="D767" s="29">
        <f t="shared" si="571"/>
        <v>9295.0770091753802</v>
      </c>
      <c r="E767" s="29">
        <f t="shared" si="572"/>
        <v>2145.0178125985071</v>
      </c>
      <c r="F767" s="29">
        <f t="shared" si="573"/>
        <v>4290.0356251970143</v>
      </c>
      <c r="G767" s="29">
        <f t="shared" si="574"/>
        <v>4647.5385045876901</v>
      </c>
      <c r="H767" s="31">
        <f t="shared" si="575"/>
        <v>53.625445314962683</v>
      </c>
      <c r="I767" s="27"/>
    </row>
    <row r="768" spans="1:9" x14ac:dyDescent="0.2">
      <c r="A768" s="25" t="s">
        <v>1924</v>
      </c>
      <c r="B768" s="25" t="s">
        <v>8</v>
      </c>
      <c r="C768" s="29">
        <f t="shared" si="570"/>
        <v>117117.9725678785</v>
      </c>
      <c r="D768" s="29">
        <f t="shared" si="571"/>
        <v>9759.8308596341485</v>
      </c>
      <c r="E768" s="29">
        <f t="shared" si="572"/>
        <v>2252.2687032284325</v>
      </c>
      <c r="F768" s="29">
        <f t="shared" si="573"/>
        <v>4504.537406456865</v>
      </c>
      <c r="G768" s="29">
        <f t="shared" si="574"/>
        <v>4879.9154298170743</v>
      </c>
      <c r="H768" s="31">
        <f t="shared" si="575"/>
        <v>56.306717580710817</v>
      </c>
      <c r="I768" s="27"/>
    </row>
    <row r="769" spans="1:9" x14ac:dyDescent="0.2">
      <c r="A769" s="25" t="s">
        <v>1924</v>
      </c>
      <c r="B769" s="25" t="s">
        <v>7</v>
      </c>
      <c r="C769" s="29">
        <f t="shared" si="570"/>
        <v>122973.87119627243</v>
      </c>
      <c r="D769" s="29">
        <f t="shared" si="571"/>
        <v>10247.822402615857</v>
      </c>
      <c r="E769" s="29">
        <f t="shared" si="572"/>
        <v>2364.8821383898544</v>
      </c>
      <c r="F769" s="29">
        <f t="shared" si="573"/>
        <v>4729.7642767797088</v>
      </c>
      <c r="G769" s="29">
        <f t="shared" si="574"/>
        <v>5123.9112013079284</v>
      </c>
      <c r="H769" s="31">
        <f t="shared" si="575"/>
        <v>59.122053459746361</v>
      </c>
      <c r="I769" s="27"/>
    </row>
    <row r="770" spans="1:9" x14ac:dyDescent="0.2">
      <c r="A770" s="25" t="s">
        <v>1924</v>
      </c>
      <c r="B770" s="25" t="s">
        <v>6</v>
      </c>
      <c r="C770" s="29">
        <f t="shared" si="570"/>
        <v>129122.56475608605</v>
      </c>
      <c r="D770" s="29">
        <f t="shared" si="571"/>
        <v>10760.21352274665</v>
      </c>
      <c r="E770" s="29">
        <f t="shared" si="572"/>
        <v>2483.1262453093473</v>
      </c>
      <c r="F770" s="29">
        <f t="shared" si="573"/>
        <v>4966.2524906186945</v>
      </c>
      <c r="G770" s="29">
        <f t="shared" si="574"/>
        <v>5380.1067613733248</v>
      </c>
      <c r="H770" s="31">
        <f t="shared" si="575"/>
        <v>62.078156132733682</v>
      </c>
      <c r="I770" s="27"/>
    </row>
    <row r="771" spans="1:9" x14ac:dyDescent="0.2">
      <c r="C771" s="29"/>
      <c r="D771" s="29"/>
      <c r="E771" s="29"/>
      <c r="F771" s="29"/>
      <c r="G771" s="29"/>
      <c r="I771" s="27"/>
    </row>
    <row r="772" spans="1:9" x14ac:dyDescent="0.2">
      <c r="A772" s="25" t="s">
        <v>1925</v>
      </c>
      <c r="B772" s="25" t="s">
        <v>2</v>
      </c>
      <c r="C772" s="29">
        <f t="shared" ref="C772:C778" si="576">H772*2080</f>
        <v>97316.778332943388</v>
      </c>
      <c r="D772" s="29">
        <f t="shared" ref="D772:D778" si="577">H772*173.33333</f>
        <v>8109.7313717889065</v>
      </c>
      <c r="E772" s="29">
        <f t="shared" ref="E772:E778" si="578">H772*40</f>
        <v>1871.4765064027574</v>
      </c>
      <c r="F772" s="29">
        <f t="shared" ref="F772:F778" si="579">H772*80</f>
        <v>3742.9530128055148</v>
      </c>
      <c r="G772" s="29">
        <f t="shared" ref="G772:G778" si="580">H772*(173.33333/2)</f>
        <v>4054.8656858944532</v>
      </c>
      <c r="H772" s="31">
        <f>H764*101%</f>
        <v>46.786912660068936</v>
      </c>
      <c r="I772" s="27"/>
    </row>
    <row r="773" spans="1:9" x14ac:dyDescent="0.2">
      <c r="A773" s="25" t="s">
        <v>1925</v>
      </c>
      <c r="B773" s="25" t="s">
        <v>1</v>
      </c>
      <c r="C773" s="29">
        <f t="shared" si="576"/>
        <v>102182.61724959055</v>
      </c>
      <c r="D773" s="29">
        <f t="shared" si="577"/>
        <v>8515.2179403783521</v>
      </c>
      <c r="E773" s="29">
        <f t="shared" si="578"/>
        <v>1965.0503317228954</v>
      </c>
      <c r="F773" s="29">
        <f t="shared" si="579"/>
        <v>3930.1006634457908</v>
      </c>
      <c r="G773" s="29">
        <f t="shared" si="580"/>
        <v>4257.608970189176</v>
      </c>
      <c r="H773" s="31">
        <f t="shared" ref="H773:H778" si="581">H772*105%</f>
        <v>49.126258293072382</v>
      </c>
      <c r="I773" s="27"/>
    </row>
    <row r="774" spans="1:9" x14ac:dyDescent="0.2">
      <c r="A774" s="25" t="s">
        <v>1925</v>
      </c>
      <c r="B774" s="25" t="s">
        <v>0</v>
      </c>
      <c r="C774" s="29">
        <f t="shared" si="576"/>
        <v>107291.74811207008</v>
      </c>
      <c r="D774" s="29">
        <f t="shared" si="577"/>
        <v>8940.9788373972697</v>
      </c>
      <c r="E774" s="29">
        <f t="shared" si="578"/>
        <v>2063.3028483090402</v>
      </c>
      <c r="F774" s="29">
        <f t="shared" si="579"/>
        <v>4126.6056966180804</v>
      </c>
      <c r="G774" s="29">
        <f t="shared" si="580"/>
        <v>4470.4894186986348</v>
      </c>
      <c r="H774" s="31">
        <f t="shared" si="581"/>
        <v>51.582571207726005</v>
      </c>
      <c r="I774" s="27"/>
    </row>
    <row r="775" spans="1:9" x14ac:dyDescent="0.2">
      <c r="A775" s="25" t="s">
        <v>1925</v>
      </c>
      <c r="B775" s="25" t="s">
        <v>9</v>
      </c>
      <c r="C775" s="29">
        <f t="shared" si="576"/>
        <v>112656.33551767359</v>
      </c>
      <c r="D775" s="29">
        <f t="shared" si="577"/>
        <v>9388.0277792671332</v>
      </c>
      <c r="E775" s="29">
        <f t="shared" si="578"/>
        <v>2166.4679907244922</v>
      </c>
      <c r="F775" s="29">
        <f t="shared" si="579"/>
        <v>4332.9359814489844</v>
      </c>
      <c r="G775" s="29">
        <f t="shared" si="580"/>
        <v>4694.0138896335666</v>
      </c>
      <c r="H775" s="31">
        <f t="shared" si="581"/>
        <v>54.161699768112307</v>
      </c>
      <c r="I775" s="27"/>
    </row>
    <row r="776" spans="1:9" x14ac:dyDescent="0.2">
      <c r="A776" s="25" t="s">
        <v>1925</v>
      </c>
      <c r="B776" s="25" t="s">
        <v>8</v>
      </c>
      <c r="C776" s="29">
        <f t="shared" si="576"/>
        <v>118289.15229355729</v>
      </c>
      <c r="D776" s="29">
        <f t="shared" si="577"/>
        <v>9857.4291682304902</v>
      </c>
      <c r="E776" s="29">
        <f t="shared" si="578"/>
        <v>2274.791390260717</v>
      </c>
      <c r="F776" s="29">
        <f t="shared" si="579"/>
        <v>4549.582780521434</v>
      </c>
      <c r="G776" s="29">
        <f t="shared" si="580"/>
        <v>4928.7145841152451</v>
      </c>
      <c r="H776" s="31">
        <f t="shared" si="581"/>
        <v>56.869784756517923</v>
      </c>
      <c r="I776" s="27"/>
    </row>
    <row r="777" spans="1:9" x14ac:dyDescent="0.2">
      <c r="A777" s="25" t="s">
        <v>1925</v>
      </c>
      <c r="B777" s="25" t="s">
        <v>7</v>
      </c>
      <c r="C777" s="29">
        <f t="shared" si="576"/>
        <v>124203.60990823516</v>
      </c>
      <c r="D777" s="29">
        <f t="shared" si="577"/>
        <v>10350.300626642016</v>
      </c>
      <c r="E777" s="29">
        <f t="shared" si="578"/>
        <v>2388.5309597737528</v>
      </c>
      <c r="F777" s="29">
        <f t="shared" si="579"/>
        <v>4777.0619195475056</v>
      </c>
      <c r="G777" s="29">
        <f t="shared" si="580"/>
        <v>5175.1503133210081</v>
      </c>
      <c r="H777" s="31">
        <f t="shared" si="581"/>
        <v>59.713273994343822</v>
      </c>
      <c r="I777" s="27"/>
    </row>
    <row r="778" spans="1:9" x14ac:dyDescent="0.2">
      <c r="A778" s="25" t="s">
        <v>1925</v>
      </c>
      <c r="B778" s="25" t="s">
        <v>6</v>
      </c>
      <c r="C778" s="29">
        <f t="shared" si="576"/>
        <v>130413.79040364691</v>
      </c>
      <c r="D778" s="29">
        <f t="shared" si="577"/>
        <v>10867.815657974117</v>
      </c>
      <c r="E778" s="29">
        <f t="shared" si="578"/>
        <v>2507.9575077624404</v>
      </c>
      <c r="F778" s="29">
        <f t="shared" si="579"/>
        <v>5015.9150155248808</v>
      </c>
      <c r="G778" s="29">
        <f t="shared" si="580"/>
        <v>5433.9078289870586</v>
      </c>
      <c r="H778" s="31">
        <f t="shared" si="581"/>
        <v>62.698937694061016</v>
      </c>
      <c r="I778" s="27"/>
    </row>
    <row r="779" spans="1:9" x14ac:dyDescent="0.2">
      <c r="C779" s="29"/>
      <c r="D779" s="29"/>
      <c r="E779" s="29"/>
      <c r="F779" s="29"/>
      <c r="G779" s="29"/>
      <c r="I779" s="27"/>
    </row>
    <row r="780" spans="1:9" x14ac:dyDescent="0.2">
      <c r="A780" s="25" t="s">
        <v>1926</v>
      </c>
      <c r="B780" s="25" t="s">
        <v>2</v>
      </c>
      <c r="C780" s="29">
        <f t="shared" ref="C780:C786" si="582">H780*2080</f>
        <v>98289.946116272826</v>
      </c>
      <c r="D780" s="29">
        <f t="shared" ref="D780:D786" si="583">H780*173.33333</f>
        <v>8190.8286855067954</v>
      </c>
      <c r="E780" s="29">
        <f t="shared" ref="E780:E786" si="584">H780*40</f>
        <v>1890.1912714667851</v>
      </c>
      <c r="F780" s="29">
        <f t="shared" ref="F780:F786" si="585">H780*80</f>
        <v>3780.3825429335702</v>
      </c>
      <c r="G780" s="29">
        <f t="shared" ref="G780:G786" si="586">H780*(173.33333/2)</f>
        <v>4095.4143427533977</v>
      </c>
      <c r="H780" s="31">
        <f>H772*101%</f>
        <v>47.254781786669625</v>
      </c>
      <c r="I780" s="27"/>
    </row>
    <row r="781" spans="1:9" x14ac:dyDescent="0.2">
      <c r="A781" s="25" t="s">
        <v>1926</v>
      </c>
      <c r="B781" s="25" t="s">
        <v>1</v>
      </c>
      <c r="C781" s="29">
        <f t="shared" si="582"/>
        <v>103204.44342208646</v>
      </c>
      <c r="D781" s="29">
        <f t="shared" si="583"/>
        <v>8600.3701197821356</v>
      </c>
      <c r="E781" s="29">
        <f t="shared" si="584"/>
        <v>1984.7008350401243</v>
      </c>
      <c r="F781" s="29">
        <f t="shared" si="585"/>
        <v>3969.4016700802486</v>
      </c>
      <c r="G781" s="29">
        <f t="shared" si="586"/>
        <v>4300.1850598910678</v>
      </c>
      <c r="H781" s="31">
        <f t="shared" ref="H781:H786" si="587">H780*105%</f>
        <v>49.617520876003105</v>
      </c>
      <c r="I781" s="27"/>
    </row>
    <row r="782" spans="1:9" x14ac:dyDescent="0.2">
      <c r="A782" s="25" t="s">
        <v>1926</v>
      </c>
      <c r="B782" s="25" t="s">
        <v>0</v>
      </c>
      <c r="C782" s="29">
        <f t="shared" si="582"/>
        <v>108364.66559319079</v>
      </c>
      <c r="D782" s="29">
        <f t="shared" si="583"/>
        <v>9030.388625771242</v>
      </c>
      <c r="E782" s="29">
        <f t="shared" si="584"/>
        <v>2083.9358767921303</v>
      </c>
      <c r="F782" s="29">
        <f t="shared" si="585"/>
        <v>4167.8717535842607</v>
      </c>
      <c r="G782" s="29">
        <f t="shared" si="586"/>
        <v>4515.194312885621</v>
      </c>
      <c r="H782" s="31">
        <f t="shared" si="587"/>
        <v>52.098396919803264</v>
      </c>
      <c r="I782" s="27"/>
    </row>
    <row r="783" spans="1:9" x14ac:dyDescent="0.2">
      <c r="A783" s="25" t="s">
        <v>1926</v>
      </c>
      <c r="B783" s="25" t="s">
        <v>9</v>
      </c>
      <c r="C783" s="29">
        <f t="shared" si="582"/>
        <v>113782.89887285033</v>
      </c>
      <c r="D783" s="29">
        <f t="shared" si="583"/>
        <v>9481.9080570598053</v>
      </c>
      <c r="E783" s="29">
        <f t="shared" si="584"/>
        <v>2188.1326706317373</v>
      </c>
      <c r="F783" s="29">
        <f t="shared" si="585"/>
        <v>4376.2653412634745</v>
      </c>
      <c r="G783" s="29">
        <f t="shared" si="586"/>
        <v>4740.9540285299026</v>
      </c>
      <c r="H783" s="31">
        <f t="shared" si="587"/>
        <v>54.703316765793431</v>
      </c>
      <c r="I783" s="27"/>
    </row>
    <row r="784" spans="1:9" x14ac:dyDescent="0.2">
      <c r="A784" s="25" t="s">
        <v>1926</v>
      </c>
      <c r="B784" s="25" t="s">
        <v>8</v>
      </c>
      <c r="C784" s="29">
        <f t="shared" si="582"/>
        <v>119472.04381649286</v>
      </c>
      <c r="D784" s="29">
        <f t="shared" si="583"/>
        <v>9956.0034599127957</v>
      </c>
      <c r="E784" s="29">
        <f t="shared" si="584"/>
        <v>2297.5393041633242</v>
      </c>
      <c r="F784" s="29">
        <f t="shared" si="585"/>
        <v>4595.0786083266485</v>
      </c>
      <c r="G784" s="29">
        <f t="shared" si="586"/>
        <v>4978.0017299563979</v>
      </c>
      <c r="H784" s="31">
        <f t="shared" si="587"/>
        <v>57.438482604083106</v>
      </c>
      <c r="I784" s="27"/>
    </row>
    <row r="785" spans="1:9" x14ac:dyDescent="0.2">
      <c r="A785" s="25" t="s">
        <v>1926</v>
      </c>
      <c r="B785" s="25" t="s">
        <v>7</v>
      </c>
      <c r="C785" s="29">
        <f t="shared" si="582"/>
        <v>125445.64600731751</v>
      </c>
      <c r="D785" s="29">
        <f t="shared" si="583"/>
        <v>10453.803632908435</v>
      </c>
      <c r="E785" s="29">
        <f t="shared" si="584"/>
        <v>2412.4162693714907</v>
      </c>
      <c r="F785" s="29">
        <f t="shared" si="585"/>
        <v>4824.8325387429813</v>
      </c>
      <c r="G785" s="29">
        <f t="shared" si="586"/>
        <v>5226.9018164542176</v>
      </c>
      <c r="H785" s="31">
        <f t="shared" si="587"/>
        <v>60.310406734287263</v>
      </c>
      <c r="I785" s="27"/>
    </row>
    <row r="786" spans="1:9" x14ac:dyDescent="0.2">
      <c r="A786" s="25" t="s">
        <v>1926</v>
      </c>
      <c r="B786" s="25" t="s">
        <v>6</v>
      </c>
      <c r="C786" s="29">
        <f t="shared" si="582"/>
        <v>131717.92830768338</v>
      </c>
      <c r="D786" s="29">
        <f t="shared" si="583"/>
        <v>10976.493814553858</v>
      </c>
      <c r="E786" s="29">
        <f t="shared" si="584"/>
        <v>2533.0370828400651</v>
      </c>
      <c r="F786" s="29">
        <f t="shared" si="585"/>
        <v>5066.0741656801301</v>
      </c>
      <c r="G786" s="29">
        <f t="shared" si="586"/>
        <v>5488.2469072769291</v>
      </c>
      <c r="H786" s="31">
        <f t="shared" si="587"/>
        <v>63.32592707100163</v>
      </c>
      <c r="I786" s="27"/>
    </row>
    <row r="787" spans="1:9" x14ac:dyDescent="0.2">
      <c r="C787" s="29"/>
      <c r="D787" s="29"/>
      <c r="E787" s="29"/>
      <c r="F787" s="29"/>
      <c r="G787" s="29"/>
      <c r="I787" s="27"/>
    </row>
    <row r="788" spans="1:9" x14ac:dyDescent="0.2">
      <c r="A788" s="25" t="s">
        <v>1927</v>
      </c>
      <c r="B788" s="25" t="s">
        <v>2</v>
      </c>
      <c r="C788" s="29">
        <f t="shared" ref="C788:C794" si="588">H788*2080</f>
        <v>99272.845577435553</v>
      </c>
      <c r="D788" s="29">
        <f t="shared" ref="D788:D794" si="589">H788*173.33333</f>
        <v>8272.7369723618631</v>
      </c>
      <c r="E788" s="29">
        <f t="shared" ref="E788:E794" si="590">H788*40</f>
        <v>1909.0931841814529</v>
      </c>
      <c r="F788" s="29">
        <f t="shared" ref="F788:F794" si="591">H788*80</f>
        <v>3818.1863683629058</v>
      </c>
      <c r="G788" s="29">
        <f t="shared" ref="G788:G794" si="592">H788*(173.33333/2)</f>
        <v>4136.3684861809315</v>
      </c>
      <c r="H788" s="31">
        <f>H780*101%</f>
        <v>47.727329604536322</v>
      </c>
      <c r="I788" s="27"/>
    </row>
    <row r="789" spans="1:9" x14ac:dyDescent="0.2">
      <c r="A789" s="25" t="s">
        <v>1927</v>
      </c>
      <c r="B789" s="25" t="s">
        <v>1</v>
      </c>
      <c r="C789" s="29">
        <f t="shared" si="588"/>
        <v>104236.48785630733</v>
      </c>
      <c r="D789" s="29">
        <f t="shared" si="589"/>
        <v>8686.3738209799576</v>
      </c>
      <c r="E789" s="29">
        <f t="shared" si="590"/>
        <v>2004.5478433905257</v>
      </c>
      <c r="F789" s="29">
        <f t="shared" si="591"/>
        <v>4009.0956867810514</v>
      </c>
      <c r="G789" s="29">
        <f t="shared" si="592"/>
        <v>4343.1869104899788</v>
      </c>
      <c r="H789" s="31">
        <f t="shared" ref="H789:H794" si="593">H788*105%</f>
        <v>50.113696084763141</v>
      </c>
      <c r="I789" s="27"/>
    </row>
    <row r="790" spans="1:9" x14ac:dyDescent="0.2">
      <c r="A790" s="25" t="s">
        <v>1927</v>
      </c>
      <c r="B790" s="25" t="s">
        <v>0</v>
      </c>
      <c r="C790" s="29">
        <f t="shared" si="588"/>
        <v>109448.3122491227</v>
      </c>
      <c r="D790" s="29">
        <f t="shared" si="589"/>
        <v>9120.6925120289543</v>
      </c>
      <c r="E790" s="29">
        <f t="shared" si="590"/>
        <v>2104.7752355600519</v>
      </c>
      <c r="F790" s="29">
        <f t="shared" si="591"/>
        <v>4209.5504711201038</v>
      </c>
      <c r="G790" s="29">
        <f t="shared" si="592"/>
        <v>4560.3462560144771</v>
      </c>
      <c r="H790" s="31">
        <f t="shared" si="593"/>
        <v>52.619380889001299</v>
      </c>
      <c r="I790" s="27"/>
    </row>
    <row r="791" spans="1:9" x14ac:dyDescent="0.2">
      <c r="A791" s="25" t="s">
        <v>1927</v>
      </c>
      <c r="B791" s="25" t="s">
        <v>9</v>
      </c>
      <c r="C791" s="29">
        <f t="shared" si="588"/>
        <v>114920.72786157884</v>
      </c>
      <c r="D791" s="29">
        <f t="shared" si="589"/>
        <v>9576.7271376304034</v>
      </c>
      <c r="E791" s="29">
        <f t="shared" si="590"/>
        <v>2210.0139973380547</v>
      </c>
      <c r="F791" s="29">
        <f t="shared" si="591"/>
        <v>4420.0279946761093</v>
      </c>
      <c r="G791" s="29">
        <f t="shared" si="592"/>
        <v>4788.3635688152017</v>
      </c>
      <c r="H791" s="31">
        <f t="shared" si="593"/>
        <v>55.250349933451368</v>
      </c>
      <c r="I791" s="27"/>
    </row>
    <row r="792" spans="1:9" x14ac:dyDescent="0.2">
      <c r="A792" s="25" t="s">
        <v>1927</v>
      </c>
      <c r="B792" s="25" t="s">
        <v>8</v>
      </c>
      <c r="C792" s="29">
        <f t="shared" si="588"/>
        <v>120666.7642546578</v>
      </c>
      <c r="D792" s="29">
        <f t="shared" si="589"/>
        <v>10055.563494511924</v>
      </c>
      <c r="E792" s="29">
        <f t="shared" si="590"/>
        <v>2320.5146972049574</v>
      </c>
      <c r="F792" s="29">
        <f t="shared" si="591"/>
        <v>4641.0293944099149</v>
      </c>
      <c r="G792" s="29">
        <f t="shared" si="592"/>
        <v>5027.7817472559618</v>
      </c>
      <c r="H792" s="31">
        <f t="shared" si="593"/>
        <v>58.01286743012394</v>
      </c>
      <c r="I792" s="27"/>
    </row>
    <row r="793" spans="1:9" x14ac:dyDescent="0.2">
      <c r="A793" s="25" t="s">
        <v>1927</v>
      </c>
      <c r="B793" s="25" t="s">
        <v>7</v>
      </c>
      <c r="C793" s="29">
        <f t="shared" si="588"/>
        <v>126700.10246739069</v>
      </c>
      <c r="D793" s="29">
        <f t="shared" si="589"/>
        <v>10558.341669237521</v>
      </c>
      <c r="E793" s="29">
        <f t="shared" si="590"/>
        <v>2436.5404320652056</v>
      </c>
      <c r="F793" s="29">
        <f t="shared" si="591"/>
        <v>4873.0808641304111</v>
      </c>
      <c r="G793" s="29">
        <f t="shared" si="592"/>
        <v>5279.1708346187606</v>
      </c>
      <c r="H793" s="31">
        <f t="shared" si="593"/>
        <v>60.913510801630139</v>
      </c>
      <c r="I793" s="27"/>
    </row>
    <row r="794" spans="1:9" x14ac:dyDescent="0.2">
      <c r="A794" s="25" t="s">
        <v>1927</v>
      </c>
      <c r="B794" s="25" t="s">
        <v>6</v>
      </c>
      <c r="C794" s="29">
        <f t="shared" si="588"/>
        <v>133035.10759076022</v>
      </c>
      <c r="D794" s="29">
        <f t="shared" si="589"/>
        <v>11086.258752699398</v>
      </c>
      <c r="E794" s="29">
        <f t="shared" si="590"/>
        <v>2558.3674536684662</v>
      </c>
      <c r="F794" s="29">
        <f t="shared" si="591"/>
        <v>5116.7349073369323</v>
      </c>
      <c r="G794" s="29">
        <f t="shared" si="592"/>
        <v>5543.1293763496988</v>
      </c>
      <c r="H794" s="31">
        <f t="shared" si="593"/>
        <v>63.95918634171165</v>
      </c>
      <c r="I794" s="27"/>
    </row>
    <row r="795" spans="1:9" x14ac:dyDescent="0.2">
      <c r="C795" s="29"/>
      <c r="D795" s="29"/>
      <c r="E795" s="29"/>
      <c r="F795" s="29"/>
      <c r="G795" s="29"/>
      <c r="I795" s="27"/>
    </row>
    <row r="796" spans="1:9" x14ac:dyDescent="0.2">
      <c r="A796" s="25" t="s">
        <v>1928</v>
      </c>
      <c r="B796" s="25" t="s">
        <v>2</v>
      </c>
      <c r="C796" s="29">
        <f t="shared" ref="C796:C802" si="594">H796*2080</f>
        <v>100265.57403320991</v>
      </c>
      <c r="D796" s="29">
        <f t="shared" ref="D796:D802" si="595">H796*173.33333</f>
        <v>8355.4643420854809</v>
      </c>
      <c r="E796" s="29">
        <f t="shared" ref="E796:E802" si="596">H796*40</f>
        <v>1928.1841160232673</v>
      </c>
      <c r="F796" s="29">
        <f t="shared" ref="F796:F802" si="597">H796*80</f>
        <v>3856.3682320465346</v>
      </c>
      <c r="G796" s="29">
        <f t="shared" ref="G796:G802" si="598">H796*(173.33333/2)</f>
        <v>4177.7321710427404</v>
      </c>
      <c r="H796" s="31">
        <f>H788*101%</f>
        <v>48.204602900581683</v>
      </c>
      <c r="I796" s="27"/>
    </row>
    <row r="797" spans="1:9" x14ac:dyDescent="0.2">
      <c r="A797" s="25" t="s">
        <v>1928</v>
      </c>
      <c r="B797" s="25" t="s">
        <v>1</v>
      </c>
      <c r="C797" s="29">
        <f t="shared" si="594"/>
        <v>105278.85273487041</v>
      </c>
      <c r="D797" s="29">
        <f t="shared" si="595"/>
        <v>8773.2375591897562</v>
      </c>
      <c r="E797" s="29">
        <f t="shared" si="596"/>
        <v>2024.5933218244309</v>
      </c>
      <c r="F797" s="29">
        <f t="shared" si="597"/>
        <v>4049.1866436488617</v>
      </c>
      <c r="G797" s="29">
        <f t="shared" si="598"/>
        <v>4386.6187795948781</v>
      </c>
      <c r="H797" s="31">
        <f t="shared" ref="H797:H802" si="599">H796*105%</f>
        <v>50.614833045610773</v>
      </c>
      <c r="I797" s="27"/>
    </row>
    <row r="798" spans="1:9" x14ac:dyDescent="0.2">
      <c r="A798" s="25" t="s">
        <v>1928</v>
      </c>
      <c r="B798" s="25" t="s">
        <v>0</v>
      </c>
      <c r="C798" s="29">
        <f t="shared" si="594"/>
        <v>110542.79537161393</v>
      </c>
      <c r="D798" s="29">
        <f t="shared" si="595"/>
        <v>9211.8994371492445</v>
      </c>
      <c r="E798" s="29">
        <f t="shared" si="596"/>
        <v>2125.8229879156524</v>
      </c>
      <c r="F798" s="29">
        <f t="shared" si="597"/>
        <v>4251.6459758313049</v>
      </c>
      <c r="G798" s="29">
        <f t="shared" si="598"/>
        <v>4605.9497185746222</v>
      </c>
      <c r="H798" s="31">
        <f t="shared" si="599"/>
        <v>53.145574697891313</v>
      </c>
      <c r="I798" s="27"/>
    </row>
    <row r="799" spans="1:9" x14ac:dyDescent="0.2">
      <c r="A799" s="25" t="s">
        <v>1928</v>
      </c>
      <c r="B799" s="25" t="s">
        <v>9</v>
      </c>
      <c r="C799" s="29">
        <f t="shared" si="594"/>
        <v>116069.93514019463</v>
      </c>
      <c r="D799" s="29">
        <f t="shared" si="595"/>
        <v>9672.4944090067074</v>
      </c>
      <c r="E799" s="29">
        <f t="shared" si="596"/>
        <v>2232.1141373114351</v>
      </c>
      <c r="F799" s="29">
        <f t="shared" si="597"/>
        <v>4464.2282746228702</v>
      </c>
      <c r="G799" s="29">
        <f t="shared" si="598"/>
        <v>4836.2472045033537</v>
      </c>
      <c r="H799" s="31">
        <f t="shared" si="599"/>
        <v>55.802853432785881</v>
      </c>
      <c r="I799" s="27"/>
    </row>
    <row r="800" spans="1:9" x14ac:dyDescent="0.2">
      <c r="A800" s="25" t="s">
        <v>1928</v>
      </c>
      <c r="B800" s="25" t="s">
        <v>8</v>
      </c>
      <c r="C800" s="29">
        <f t="shared" si="594"/>
        <v>121873.43189720437</v>
      </c>
      <c r="D800" s="29">
        <f t="shared" si="595"/>
        <v>10156.119129457044</v>
      </c>
      <c r="E800" s="29">
        <f t="shared" si="596"/>
        <v>2343.719844177007</v>
      </c>
      <c r="F800" s="29">
        <f t="shared" si="597"/>
        <v>4687.4396883540139</v>
      </c>
      <c r="G800" s="29">
        <f t="shared" si="598"/>
        <v>5078.0595647285218</v>
      </c>
      <c r="H800" s="31">
        <f t="shared" si="599"/>
        <v>58.592996104425175</v>
      </c>
      <c r="I800" s="27"/>
    </row>
    <row r="801" spans="1:9" x14ac:dyDescent="0.2">
      <c r="A801" s="25" t="s">
        <v>1928</v>
      </c>
      <c r="B801" s="25" t="s">
        <v>7</v>
      </c>
      <c r="C801" s="29">
        <f t="shared" si="594"/>
        <v>127967.10349206459</v>
      </c>
      <c r="D801" s="29">
        <f t="shared" si="595"/>
        <v>10663.925085929895</v>
      </c>
      <c r="E801" s="29">
        <f t="shared" si="596"/>
        <v>2460.9058363858576</v>
      </c>
      <c r="F801" s="29">
        <f t="shared" si="597"/>
        <v>4921.8116727717152</v>
      </c>
      <c r="G801" s="29">
        <f t="shared" si="598"/>
        <v>5331.9625429649477</v>
      </c>
      <c r="H801" s="31">
        <f t="shared" si="599"/>
        <v>61.522645909646435</v>
      </c>
      <c r="I801" s="27"/>
    </row>
    <row r="802" spans="1:9" x14ac:dyDescent="0.2">
      <c r="A802" s="25" t="s">
        <v>1928</v>
      </c>
      <c r="B802" s="25" t="s">
        <v>6</v>
      </c>
      <c r="C802" s="29">
        <f t="shared" si="594"/>
        <v>134365.45866666784</v>
      </c>
      <c r="D802" s="29">
        <f t="shared" si="595"/>
        <v>11197.121340226391</v>
      </c>
      <c r="E802" s="29">
        <f t="shared" si="596"/>
        <v>2583.9511282051508</v>
      </c>
      <c r="F802" s="29">
        <f t="shared" si="597"/>
        <v>5167.9022564103016</v>
      </c>
      <c r="G802" s="29">
        <f t="shared" si="598"/>
        <v>5598.5606701131956</v>
      </c>
      <c r="H802" s="31">
        <f t="shared" si="599"/>
        <v>64.598778205128767</v>
      </c>
      <c r="I802" s="27"/>
    </row>
    <row r="803" spans="1:9" x14ac:dyDescent="0.2">
      <c r="C803" s="29"/>
      <c r="D803" s="29"/>
      <c r="E803" s="29"/>
      <c r="F803" s="29"/>
      <c r="G803" s="29"/>
      <c r="I803" s="27"/>
    </row>
    <row r="804" spans="1:9" x14ac:dyDescent="0.2">
      <c r="A804" s="25" t="s">
        <v>1929</v>
      </c>
      <c r="B804" s="25" t="s">
        <v>2</v>
      </c>
      <c r="C804" s="29">
        <f t="shared" ref="C804:C810" si="600">H804*2080</f>
        <v>101268.229773542</v>
      </c>
      <c r="D804" s="29">
        <f t="shared" ref="D804:D810" si="601">H804*173.33333</f>
        <v>8439.0189855063363</v>
      </c>
      <c r="E804" s="29">
        <f t="shared" ref="E804:E810" si="602">H804*40</f>
        <v>1947.4659571835</v>
      </c>
      <c r="F804" s="29">
        <f t="shared" ref="F804:F810" si="603">H804*80</f>
        <v>3894.931914367</v>
      </c>
      <c r="G804" s="29">
        <f t="shared" ref="G804:G810" si="604">H804*(173.33333/2)</f>
        <v>4219.5094927531682</v>
      </c>
      <c r="H804" s="31">
        <f>H796*101%</f>
        <v>48.686648929587498</v>
      </c>
      <c r="I804" s="27"/>
    </row>
    <row r="805" spans="1:9" x14ac:dyDescent="0.2">
      <c r="A805" s="25" t="s">
        <v>1929</v>
      </c>
      <c r="B805" s="25" t="s">
        <v>1</v>
      </c>
      <c r="C805" s="29">
        <f t="shared" si="600"/>
        <v>106331.6412622191</v>
      </c>
      <c r="D805" s="29">
        <f t="shared" si="601"/>
        <v>8860.9699347816531</v>
      </c>
      <c r="E805" s="29">
        <f t="shared" si="602"/>
        <v>2044.8392550426749</v>
      </c>
      <c r="F805" s="29">
        <f t="shared" si="603"/>
        <v>4089.6785100853499</v>
      </c>
      <c r="G805" s="29">
        <f t="shared" si="604"/>
        <v>4430.4849673908266</v>
      </c>
      <c r="H805" s="31">
        <f t="shared" ref="H805:H810" si="605">H804*105%</f>
        <v>51.120981376066872</v>
      </c>
      <c r="I805" s="27"/>
    </row>
    <row r="806" spans="1:9" x14ac:dyDescent="0.2">
      <c r="A806" s="25" t="s">
        <v>1929</v>
      </c>
      <c r="B806" s="25" t="s">
        <v>0</v>
      </c>
      <c r="C806" s="29">
        <f t="shared" si="600"/>
        <v>111648.22332533005</v>
      </c>
      <c r="D806" s="29">
        <f t="shared" si="601"/>
        <v>9304.0184315207352</v>
      </c>
      <c r="E806" s="29">
        <f t="shared" si="602"/>
        <v>2147.0812177948087</v>
      </c>
      <c r="F806" s="29">
        <f t="shared" si="603"/>
        <v>4294.1624355896174</v>
      </c>
      <c r="G806" s="29">
        <f t="shared" si="604"/>
        <v>4652.0092157603676</v>
      </c>
      <c r="H806" s="31">
        <f t="shared" si="605"/>
        <v>53.677030444870219</v>
      </c>
      <c r="I806" s="27"/>
    </row>
    <row r="807" spans="1:9" x14ac:dyDescent="0.2">
      <c r="A807" s="25" t="s">
        <v>1929</v>
      </c>
      <c r="B807" s="25" t="s">
        <v>9</v>
      </c>
      <c r="C807" s="29">
        <f t="shared" si="600"/>
        <v>117230.63449159656</v>
      </c>
      <c r="D807" s="29">
        <f t="shared" si="601"/>
        <v>9769.2193530967743</v>
      </c>
      <c r="E807" s="29">
        <f t="shared" si="602"/>
        <v>2254.4352786845493</v>
      </c>
      <c r="F807" s="29">
        <f t="shared" si="603"/>
        <v>4508.8705573690986</v>
      </c>
      <c r="G807" s="29">
        <f t="shared" si="604"/>
        <v>4884.6096765483871</v>
      </c>
      <c r="H807" s="31">
        <f t="shared" si="605"/>
        <v>56.360881967113734</v>
      </c>
      <c r="I807" s="27"/>
    </row>
    <row r="808" spans="1:9" x14ac:dyDescent="0.2">
      <c r="A808" s="25" t="s">
        <v>1929</v>
      </c>
      <c r="B808" s="25" t="s">
        <v>8</v>
      </c>
      <c r="C808" s="29">
        <f t="shared" si="600"/>
        <v>123092.16621617641</v>
      </c>
      <c r="D808" s="29">
        <f t="shared" si="601"/>
        <v>10257.680320751613</v>
      </c>
      <c r="E808" s="29">
        <f t="shared" si="602"/>
        <v>2367.1570426187773</v>
      </c>
      <c r="F808" s="29">
        <f t="shared" si="603"/>
        <v>4734.3140852375545</v>
      </c>
      <c r="G808" s="29">
        <f t="shared" si="604"/>
        <v>5128.8401603758066</v>
      </c>
      <c r="H808" s="31">
        <f t="shared" si="605"/>
        <v>59.178926065469426</v>
      </c>
      <c r="I808" s="27"/>
    </row>
    <row r="809" spans="1:9" x14ac:dyDescent="0.2">
      <c r="A809" s="25" t="s">
        <v>1929</v>
      </c>
      <c r="B809" s="25" t="s">
        <v>7</v>
      </c>
      <c r="C809" s="29">
        <f t="shared" si="600"/>
        <v>129246.77452698523</v>
      </c>
      <c r="D809" s="29">
        <f t="shared" si="601"/>
        <v>10770.564336789193</v>
      </c>
      <c r="E809" s="29">
        <f t="shared" si="602"/>
        <v>2485.5148947497159</v>
      </c>
      <c r="F809" s="29">
        <f t="shared" si="603"/>
        <v>4971.0297894994319</v>
      </c>
      <c r="G809" s="29">
        <f t="shared" si="604"/>
        <v>5385.2821683945967</v>
      </c>
      <c r="H809" s="31">
        <f t="shared" si="605"/>
        <v>62.137872368742897</v>
      </c>
      <c r="I809" s="27"/>
    </row>
    <row r="810" spans="1:9" x14ac:dyDescent="0.2">
      <c r="A810" s="25" t="s">
        <v>1929</v>
      </c>
      <c r="B810" s="25" t="s">
        <v>6</v>
      </c>
      <c r="C810" s="29">
        <f t="shared" si="600"/>
        <v>135709.11325333451</v>
      </c>
      <c r="D810" s="29">
        <f t="shared" si="601"/>
        <v>11309.092553628654</v>
      </c>
      <c r="E810" s="29">
        <f t="shared" si="602"/>
        <v>2609.7906394872016</v>
      </c>
      <c r="F810" s="29">
        <f t="shared" si="603"/>
        <v>5219.5812789744032</v>
      </c>
      <c r="G810" s="29">
        <f t="shared" si="604"/>
        <v>5654.546276814327</v>
      </c>
      <c r="H810" s="31">
        <f t="shared" si="605"/>
        <v>65.244765987180045</v>
      </c>
      <c r="I810" s="27"/>
    </row>
    <row r="811" spans="1:9" x14ac:dyDescent="0.2">
      <c r="C811" s="29"/>
      <c r="D811" s="29"/>
      <c r="E811" s="29"/>
      <c r="F811" s="29"/>
      <c r="G811" s="29"/>
      <c r="I811" s="27"/>
    </row>
    <row r="812" spans="1:9" x14ac:dyDescent="0.2">
      <c r="A812" s="25" t="s">
        <v>1930</v>
      </c>
      <c r="B812" s="25" t="s">
        <v>2</v>
      </c>
      <c r="C812" s="29">
        <f t="shared" ref="C812:C818" si="606">H812*2080</f>
        <v>102280.91207127742</v>
      </c>
      <c r="D812" s="29">
        <f t="shared" ref="D812:D818" si="607">H812*173.33333</f>
        <v>8523.4091753613993</v>
      </c>
      <c r="E812" s="29">
        <f t="shared" ref="E812:E818" si="608">H812*40</f>
        <v>1966.940616755335</v>
      </c>
      <c r="F812" s="29">
        <f t="shared" ref="F812:F818" si="609">H812*80</f>
        <v>3933.88123351067</v>
      </c>
      <c r="G812" s="29">
        <f t="shared" ref="G812:G818" si="610">H812*(173.33333/2)</f>
        <v>4261.7045876806997</v>
      </c>
      <c r="H812" s="31">
        <f>H804*101%</f>
        <v>49.173515418883376</v>
      </c>
      <c r="I812" s="27"/>
    </row>
    <row r="813" spans="1:9" x14ac:dyDescent="0.2">
      <c r="A813" s="25" t="s">
        <v>1930</v>
      </c>
      <c r="B813" s="25" t="s">
        <v>1</v>
      </c>
      <c r="C813" s="29">
        <f t="shared" si="606"/>
        <v>107394.95767484129</v>
      </c>
      <c r="D813" s="29">
        <f t="shared" si="607"/>
        <v>8949.5796341294699</v>
      </c>
      <c r="E813" s="29">
        <f t="shared" si="608"/>
        <v>2065.2876475931016</v>
      </c>
      <c r="F813" s="29">
        <f t="shared" si="609"/>
        <v>4130.5752951862032</v>
      </c>
      <c r="G813" s="29">
        <f t="shared" si="610"/>
        <v>4474.789817064735</v>
      </c>
      <c r="H813" s="31">
        <f t="shared" ref="H813:H818" si="611">H812*105%</f>
        <v>51.632191189827545</v>
      </c>
      <c r="I813" s="27"/>
    </row>
    <row r="814" spans="1:9" x14ac:dyDescent="0.2">
      <c r="A814" s="25" t="s">
        <v>1930</v>
      </c>
      <c r="B814" s="25" t="s">
        <v>0</v>
      </c>
      <c r="C814" s="29">
        <f t="shared" si="606"/>
        <v>112764.70555858336</v>
      </c>
      <c r="D814" s="29">
        <f t="shared" si="607"/>
        <v>9397.0586158359438</v>
      </c>
      <c r="E814" s="29">
        <f t="shared" si="608"/>
        <v>2168.5520299727568</v>
      </c>
      <c r="F814" s="29">
        <f t="shared" si="609"/>
        <v>4337.1040599455137</v>
      </c>
      <c r="G814" s="29">
        <f t="shared" si="610"/>
        <v>4698.5293079179719</v>
      </c>
      <c r="H814" s="31">
        <f t="shared" si="611"/>
        <v>54.213800749318921</v>
      </c>
      <c r="I814" s="27"/>
    </row>
    <row r="815" spans="1:9" x14ac:dyDescent="0.2">
      <c r="A815" s="25" t="s">
        <v>1930</v>
      </c>
      <c r="B815" s="25" t="s">
        <v>9</v>
      </c>
      <c r="C815" s="29">
        <f t="shared" si="606"/>
        <v>118402.94083651254</v>
      </c>
      <c r="D815" s="29">
        <f t="shared" si="607"/>
        <v>9866.9115466277417</v>
      </c>
      <c r="E815" s="29">
        <f t="shared" si="608"/>
        <v>2276.9796314713949</v>
      </c>
      <c r="F815" s="29">
        <f t="shared" si="609"/>
        <v>4553.9592629427898</v>
      </c>
      <c r="G815" s="29">
        <f t="shared" si="610"/>
        <v>4933.4557733138708</v>
      </c>
      <c r="H815" s="31">
        <f t="shared" si="611"/>
        <v>56.924490786784872</v>
      </c>
      <c r="I815" s="27"/>
    </row>
    <row r="816" spans="1:9" x14ac:dyDescent="0.2">
      <c r="A816" s="25" t="s">
        <v>1930</v>
      </c>
      <c r="B816" s="25" t="s">
        <v>8</v>
      </c>
      <c r="C816" s="29">
        <f t="shared" si="606"/>
        <v>124323.08787833816</v>
      </c>
      <c r="D816" s="29">
        <f t="shared" si="607"/>
        <v>10360.257123959129</v>
      </c>
      <c r="E816" s="29">
        <f t="shared" si="608"/>
        <v>2390.8286130449646</v>
      </c>
      <c r="F816" s="29">
        <f t="shared" si="609"/>
        <v>4781.6572260899293</v>
      </c>
      <c r="G816" s="29">
        <f t="shared" si="610"/>
        <v>5180.1285619795644</v>
      </c>
      <c r="H816" s="31">
        <f t="shared" si="611"/>
        <v>59.770715326124119</v>
      </c>
      <c r="I816" s="27"/>
    </row>
    <row r="817" spans="1:9" x14ac:dyDescent="0.2">
      <c r="A817" s="25" t="s">
        <v>1930</v>
      </c>
      <c r="B817" s="25" t="s">
        <v>7</v>
      </c>
      <c r="C817" s="29">
        <f t="shared" si="606"/>
        <v>130539.24227225508</v>
      </c>
      <c r="D817" s="29">
        <f t="shared" si="607"/>
        <v>10878.269980157085</v>
      </c>
      <c r="E817" s="29">
        <f t="shared" si="608"/>
        <v>2510.3700436972131</v>
      </c>
      <c r="F817" s="29">
        <f t="shared" si="609"/>
        <v>5020.7400873944262</v>
      </c>
      <c r="G817" s="29">
        <f t="shared" si="610"/>
        <v>5439.1349900785426</v>
      </c>
      <c r="H817" s="31">
        <f t="shared" si="611"/>
        <v>62.759251092430326</v>
      </c>
      <c r="I817" s="27"/>
    </row>
    <row r="818" spans="1:9" x14ac:dyDescent="0.2">
      <c r="A818" s="25" t="s">
        <v>1930</v>
      </c>
      <c r="B818" s="25" t="s">
        <v>6</v>
      </c>
      <c r="C818" s="29">
        <f t="shared" si="606"/>
        <v>137066.20438586784</v>
      </c>
      <c r="D818" s="29">
        <f t="shared" si="607"/>
        <v>11422.18347916494</v>
      </c>
      <c r="E818" s="29">
        <f t="shared" si="608"/>
        <v>2635.8885458820737</v>
      </c>
      <c r="F818" s="29">
        <f t="shared" si="609"/>
        <v>5271.7770917641474</v>
      </c>
      <c r="G818" s="29">
        <f t="shared" si="610"/>
        <v>5711.0917395824699</v>
      </c>
      <c r="H818" s="31">
        <f t="shared" si="611"/>
        <v>65.897213647051842</v>
      </c>
      <c r="I818" s="27"/>
    </row>
    <row r="819" spans="1:9" x14ac:dyDescent="0.2">
      <c r="C819" s="29"/>
      <c r="D819" s="29"/>
      <c r="E819" s="29"/>
      <c r="F819" s="29"/>
      <c r="G819" s="29"/>
      <c r="I819" s="27"/>
    </row>
    <row r="820" spans="1:9" x14ac:dyDescent="0.2">
      <c r="A820" s="25" t="s">
        <v>1931</v>
      </c>
      <c r="B820" s="25" t="s">
        <v>2</v>
      </c>
      <c r="C820" s="29">
        <f t="shared" ref="C820:C826" si="612">H820*2080</f>
        <v>103303.72119199019</v>
      </c>
      <c r="D820" s="29">
        <f t="shared" ref="D820:D826" si="613">H820*173.33333</f>
        <v>8608.6432671150142</v>
      </c>
      <c r="E820" s="29">
        <f t="shared" ref="E820:E826" si="614">H820*40</f>
        <v>1986.6100229228882</v>
      </c>
      <c r="F820" s="29">
        <f t="shared" ref="F820:F826" si="615">H820*80</f>
        <v>3973.2200458457764</v>
      </c>
      <c r="G820" s="29">
        <f t="shared" ref="G820:G826" si="616">H820*(173.33333/2)</f>
        <v>4304.3216335575071</v>
      </c>
      <c r="H820" s="31">
        <f>H812*101%</f>
        <v>49.665250573072207</v>
      </c>
      <c r="I820" s="27"/>
    </row>
    <row r="821" spans="1:9" x14ac:dyDescent="0.2">
      <c r="A821" s="25" t="s">
        <v>1931</v>
      </c>
      <c r="B821" s="25" t="s">
        <v>1</v>
      </c>
      <c r="C821" s="29">
        <f t="shared" si="612"/>
        <v>108468.9072515897</v>
      </c>
      <c r="D821" s="29">
        <f t="shared" si="613"/>
        <v>9039.0754304707643</v>
      </c>
      <c r="E821" s="29">
        <f t="shared" si="614"/>
        <v>2085.9405240690326</v>
      </c>
      <c r="F821" s="29">
        <f t="shared" si="615"/>
        <v>4171.8810481380651</v>
      </c>
      <c r="G821" s="29">
        <f t="shared" si="616"/>
        <v>4519.5377152353822</v>
      </c>
      <c r="H821" s="31">
        <f t="shared" ref="H821:H826" si="617">H820*105%</f>
        <v>52.148513101725818</v>
      </c>
      <c r="I821" s="27"/>
    </row>
    <row r="822" spans="1:9" x14ac:dyDescent="0.2">
      <c r="A822" s="25" t="s">
        <v>1931</v>
      </c>
      <c r="B822" s="25" t="s">
        <v>0</v>
      </c>
      <c r="C822" s="29">
        <f t="shared" si="612"/>
        <v>113892.3526141692</v>
      </c>
      <c r="D822" s="29">
        <f t="shared" si="613"/>
        <v>9491.0292019943026</v>
      </c>
      <c r="E822" s="29">
        <f t="shared" si="614"/>
        <v>2190.2375502724844</v>
      </c>
      <c r="F822" s="29">
        <f t="shared" si="615"/>
        <v>4380.4751005449689</v>
      </c>
      <c r="G822" s="29">
        <f t="shared" si="616"/>
        <v>4745.5146009971513</v>
      </c>
      <c r="H822" s="31">
        <f t="shared" si="617"/>
        <v>54.755938756812114</v>
      </c>
      <c r="I822" s="27"/>
    </row>
    <row r="823" spans="1:9" x14ac:dyDescent="0.2">
      <c r="A823" s="25" t="s">
        <v>1931</v>
      </c>
      <c r="B823" s="25" t="s">
        <v>9</v>
      </c>
      <c r="C823" s="29">
        <f t="shared" si="612"/>
        <v>119586.97024487765</v>
      </c>
      <c r="D823" s="29">
        <f t="shared" si="613"/>
        <v>9965.5806620940184</v>
      </c>
      <c r="E823" s="29">
        <f t="shared" si="614"/>
        <v>2299.7494277861088</v>
      </c>
      <c r="F823" s="29">
        <f t="shared" si="615"/>
        <v>4599.4988555722175</v>
      </c>
      <c r="G823" s="29">
        <f t="shared" si="616"/>
        <v>4982.7903310470092</v>
      </c>
      <c r="H823" s="31">
        <f t="shared" si="617"/>
        <v>57.49373569465272</v>
      </c>
      <c r="I823" s="27"/>
    </row>
    <row r="824" spans="1:9" x14ac:dyDescent="0.2">
      <c r="A824" s="25" t="s">
        <v>1931</v>
      </c>
      <c r="B824" s="25" t="s">
        <v>8</v>
      </c>
      <c r="C824" s="29">
        <f t="shared" si="612"/>
        <v>125566.31875712155</v>
      </c>
      <c r="D824" s="29">
        <f t="shared" si="613"/>
        <v>10463.85969519872</v>
      </c>
      <c r="E824" s="29">
        <f t="shared" si="614"/>
        <v>2414.7368991754142</v>
      </c>
      <c r="F824" s="29">
        <f t="shared" si="615"/>
        <v>4829.4737983508285</v>
      </c>
      <c r="G824" s="29">
        <f t="shared" si="616"/>
        <v>5231.9298475993601</v>
      </c>
      <c r="H824" s="31">
        <f t="shared" si="617"/>
        <v>60.368422479385359</v>
      </c>
      <c r="I824" s="27"/>
    </row>
    <row r="825" spans="1:9" x14ac:dyDescent="0.2">
      <c r="A825" s="25" t="s">
        <v>1931</v>
      </c>
      <c r="B825" s="25" t="s">
        <v>7</v>
      </c>
      <c r="C825" s="29">
        <f t="shared" si="612"/>
        <v>131844.63469497763</v>
      </c>
      <c r="D825" s="29">
        <f t="shared" si="613"/>
        <v>10987.052679958657</v>
      </c>
      <c r="E825" s="29">
        <f t="shared" si="614"/>
        <v>2535.4737441341849</v>
      </c>
      <c r="F825" s="29">
        <f t="shared" si="615"/>
        <v>5070.9474882683699</v>
      </c>
      <c r="G825" s="29">
        <f t="shared" si="616"/>
        <v>5493.5263399793284</v>
      </c>
      <c r="H825" s="31">
        <f t="shared" si="617"/>
        <v>63.386843603354627</v>
      </c>
      <c r="I825" s="27"/>
    </row>
    <row r="826" spans="1:9" x14ac:dyDescent="0.2">
      <c r="A826" s="25" t="s">
        <v>1931</v>
      </c>
      <c r="B826" s="25" t="s">
        <v>6</v>
      </c>
      <c r="C826" s="29">
        <f t="shared" si="612"/>
        <v>138436.86642972653</v>
      </c>
      <c r="D826" s="29">
        <f t="shared" si="613"/>
        <v>11536.405313956589</v>
      </c>
      <c r="E826" s="29">
        <f t="shared" si="614"/>
        <v>2662.2474313408948</v>
      </c>
      <c r="F826" s="29">
        <f t="shared" si="615"/>
        <v>5324.4948626817895</v>
      </c>
      <c r="G826" s="29">
        <f t="shared" si="616"/>
        <v>5768.2026569782947</v>
      </c>
      <c r="H826" s="31">
        <f t="shared" si="617"/>
        <v>66.556185783522366</v>
      </c>
      <c r="I826" s="27"/>
    </row>
    <row r="827" spans="1:9" x14ac:dyDescent="0.2">
      <c r="C827" s="29"/>
      <c r="D827" s="29"/>
      <c r="E827" s="29"/>
      <c r="F827" s="29"/>
      <c r="G827" s="29"/>
      <c r="I827" s="27"/>
    </row>
    <row r="828" spans="1:9" x14ac:dyDescent="0.2">
      <c r="A828" s="25" t="s">
        <v>1932</v>
      </c>
      <c r="B828" s="25" t="s">
        <v>2</v>
      </c>
      <c r="C828" s="29">
        <f t="shared" ref="C828:C834" si="618">H828*2080</f>
        <v>104336.75840391009</v>
      </c>
      <c r="D828" s="29">
        <f t="shared" ref="D828:D834" si="619">H828*173.33333</f>
        <v>8694.7296997861631</v>
      </c>
      <c r="E828" s="29">
        <f t="shared" ref="E828:E834" si="620">H828*40</f>
        <v>2006.4761231521172</v>
      </c>
      <c r="F828" s="29">
        <f t="shared" ref="F828:F834" si="621">H828*80</f>
        <v>4012.9522463042344</v>
      </c>
      <c r="G828" s="29">
        <f t="shared" ref="G828:G834" si="622">H828*(173.33333/2)</f>
        <v>4347.3648498930816</v>
      </c>
      <c r="H828" s="31">
        <f>H820*101%</f>
        <v>50.161903078802929</v>
      </c>
      <c r="I828" s="27"/>
    </row>
    <row r="829" spans="1:9" x14ac:dyDescent="0.2">
      <c r="A829" s="25" t="s">
        <v>1932</v>
      </c>
      <c r="B829" s="25" t="s">
        <v>1</v>
      </c>
      <c r="C829" s="29">
        <f t="shared" si="618"/>
        <v>109553.5963241056</v>
      </c>
      <c r="D829" s="29">
        <f t="shared" si="619"/>
        <v>9129.4661847754724</v>
      </c>
      <c r="E829" s="29">
        <f t="shared" si="620"/>
        <v>2106.7999293097232</v>
      </c>
      <c r="F829" s="29">
        <f t="shared" si="621"/>
        <v>4213.5998586194464</v>
      </c>
      <c r="G829" s="29">
        <f t="shared" si="622"/>
        <v>4564.7330923877362</v>
      </c>
      <c r="H829" s="31">
        <f t="shared" ref="H829:H834" si="623">H828*105%</f>
        <v>52.669998232743076</v>
      </c>
      <c r="I829" s="27"/>
    </row>
    <row r="830" spans="1:9" x14ac:dyDescent="0.2">
      <c r="A830" s="25" t="s">
        <v>1932</v>
      </c>
      <c r="B830" s="25" t="s">
        <v>0</v>
      </c>
      <c r="C830" s="29">
        <f t="shared" si="618"/>
        <v>115031.27614031089</v>
      </c>
      <c r="D830" s="29">
        <f t="shared" si="619"/>
        <v>9585.9394940142465</v>
      </c>
      <c r="E830" s="29">
        <f t="shared" si="620"/>
        <v>2212.1399257752096</v>
      </c>
      <c r="F830" s="29">
        <f t="shared" si="621"/>
        <v>4424.2798515504192</v>
      </c>
      <c r="G830" s="29">
        <f t="shared" si="622"/>
        <v>4792.9697470071233</v>
      </c>
      <c r="H830" s="31">
        <f t="shared" si="623"/>
        <v>55.303498144380235</v>
      </c>
      <c r="I830" s="27"/>
    </row>
    <row r="831" spans="1:9" x14ac:dyDescent="0.2">
      <c r="A831" s="25" t="s">
        <v>1932</v>
      </c>
      <c r="B831" s="25" t="s">
        <v>9</v>
      </c>
      <c r="C831" s="29">
        <f t="shared" si="618"/>
        <v>120782.83994732643</v>
      </c>
      <c r="D831" s="29">
        <f t="shared" si="619"/>
        <v>10065.236468714958</v>
      </c>
      <c r="E831" s="29">
        <f t="shared" si="620"/>
        <v>2322.74692206397</v>
      </c>
      <c r="F831" s="29">
        <f t="shared" si="621"/>
        <v>4645.4938441279401</v>
      </c>
      <c r="G831" s="29">
        <f t="shared" si="622"/>
        <v>5032.6182343574792</v>
      </c>
      <c r="H831" s="31">
        <f t="shared" si="623"/>
        <v>58.068673051599248</v>
      </c>
      <c r="I831" s="27"/>
    </row>
    <row r="832" spans="1:9" x14ac:dyDescent="0.2">
      <c r="A832" s="25" t="s">
        <v>1932</v>
      </c>
      <c r="B832" s="25" t="s">
        <v>8</v>
      </c>
      <c r="C832" s="29">
        <f t="shared" si="618"/>
        <v>126821.98194469276</v>
      </c>
      <c r="D832" s="29">
        <f t="shared" si="619"/>
        <v>10568.498292150707</v>
      </c>
      <c r="E832" s="29">
        <f t="shared" si="620"/>
        <v>2438.8842681671686</v>
      </c>
      <c r="F832" s="29">
        <f t="shared" si="621"/>
        <v>4877.7685363343371</v>
      </c>
      <c r="G832" s="29">
        <f t="shared" si="622"/>
        <v>5284.2491460753536</v>
      </c>
      <c r="H832" s="31">
        <f t="shared" si="623"/>
        <v>60.972106704179211</v>
      </c>
      <c r="I832" s="27"/>
    </row>
    <row r="833" spans="1:9" x14ac:dyDescent="0.2">
      <c r="A833" s="25" t="s">
        <v>1932</v>
      </c>
      <c r="B833" s="25" t="s">
        <v>7</v>
      </c>
      <c r="C833" s="29">
        <f t="shared" si="618"/>
        <v>133163.08104192739</v>
      </c>
      <c r="D833" s="29">
        <f t="shared" si="619"/>
        <v>11096.923206758242</v>
      </c>
      <c r="E833" s="29">
        <f t="shared" si="620"/>
        <v>2560.8284815755269</v>
      </c>
      <c r="F833" s="29">
        <f t="shared" si="621"/>
        <v>5121.6569631510538</v>
      </c>
      <c r="G833" s="29">
        <f t="shared" si="622"/>
        <v>5548.4616033791208</v>
      </c>
      <c r="H833" s="31">
        <f t="shared" si="623"/>
        <v>64.020712039388172</v>
      </c>
      <c r="I833" s="27"/>
    </row>
    <row r="834" spans="1:9" x14ac:dyDescent="0.2">
      <c r="A834" s="25" t="s">
        <v>1932</v>
      </c>
      <c r="B834" s="25" t="s">
        <v>6</v>
      </c>
      <c r="C834" s="29">
        <f t="shared" si="618"/>
        <v>139821.23509402378</v>
      </c>
      <c r="D834" s="29">
        <f t="shared" si="619"/>
        <v>11651.769367096154</v>
      </c>
      <c r="E834" s="29">
        <f t="shared" si="620"/>
        <v>2688.8699056543032</v>
      </c>
      <c r="F834" s="29">
        <f t="shared" si="621"/>
        <v>5377.7398113086065</v>
      </c>
      <c r="G834" s="29">
        <f t="shared" si="622"/>
        <v>5825.8846835480772</v>
      </c>
      <c r="H834" s="31">
        <f t="shared" si="623"/>
        <v>67.221747641357581</v>
      </c>
      <c r="I834" s="27"/>
    </row>
    <row r="835" spans="1:9" x14ac:dyDescent="0.2">
      <c r="C835" s="29"/>
      <c r="D835" s="29"/>
      <c r="E835" s="29"/>
      <c r="F835" s="29"/>
      <c r="G835" s="29"/>
      <c r="I835" s="27"/>
    </row>
    <row r="836" spans="1:9" x14ac:dyDescent="0.2">
      <c r="A836" s="25" t="s">
        <v>1933</v>
      </c>
      <c r="B836" s="25" t="s">
        <v>2</v>
      </c>
      <c r="C836" s="29">
        <f t="shared" ref="C836:C842" si="624">H836*2080</f>
        <v>105380.12598794918</v>
      </c>
      <c r="D836" s="29">
        <f t="shared" ref="D836:D842" si="625">H836*173.33333</f>
        <v>8781.6769967840246</v>
      </c>
      <c r="E836" s="29">
        <f t="shared" ref="E836:E842" si="626">H836*40</f>
        <v>2026.5408843836383</v>
      </c>
      <c r="F836" s="29">
        <f t="shared" ref="F836:F842" si="627">H836*80</f>
        <v>4053.0817687672766</v>
      </c>
      <c r="G836" s="29">
        <f t="shared" ref="G836:G842" si="628">H836*(173.33333/2)</f>
        <v>4390.8384983920123</v>
      </c>
      <c r="H836" s="31">
        <f>H828*101%</f>
        <v>50.663522109590957</v>
      </c>
      <c r="I836" s="27"/>
    </row>
    <row r="837" spans="1:9" x14ac:dyDescent="0.2">
      <c r="A837" s="25" t="s">
        <v>1933</v>
      </c>
      <c r="B837" s="25" t="s">
        <v>1</v>
      </c>
      <c r="C837" s="29">
        <f t="shared" si="624"/>
        <v>110649.13228734666</v>
      </c>
      <c r="D837" s="29">
        <f t="shared" si="625"/>
        <v>9220.7608466232268</v>
      </c>
      <c r="E837" s="29">
        <f t="shared" si="626"/>
        <v>2127.86792860282</v>
      </c>
      <c r="F837" s="29">
        <f t="shared" si="627"/>
        <v>4255.7358572056401</v>
      </c>
      <c r="G837" s="29">
        <f t="shared" si="628"/>
        <v>4610.3804233116134</v>
      </c>
      <c r="H837" s="31">
        <f t="shared" ref="H837:H842" si="629">H836*105%</f>
        <v>53.196698215070505</v>
      </c>
      <c r="I837" s="27"/>
    </row>
    <row r="838" spans="1:9" x14ac:dyDescent="0.2">
      <c r="A838" s="25" t="s">
        <v>1933</v>
      </c>
      <c r="B838" s="25" t="s">
        <v>0</v>
      </c>
      <c r="C838" s="29">
        <f t="shared" si="624"/>
        <v>116181.58890171399</v>
      </c>
      <c r="D838" s="29">
        <f t="shared" si="625"/>
        <v>9681.7988889543867</v>
      </c>
      <c r="E838" s="29">
        <f t="shared" si="626"/>
        <v>2234.2613250329614</v>
      </c>
      <c r="F838" s="29">
        <f t="shared" si="627"/>
        <v>4468.5226500659228</v>
      </c>
      <c r="G838" s="29">
        <f t="shared" si="628"/>
        <v>4840.8994444771934</v>
      </c>
      <c r="H838" s="31">
        <f t="shared" si="629"/>
        <v>55.856533125824029</v>
      </c>
      <c r="I838" s="27"/>
    </row>
    <row r="839" spans="1:9" x14ac:dyDescent="0.2">
      <c r="A839" s="25" t="s">
        <v>1933</v>
      </c>
      <c r="B839" s="25" t="s">
        <v>9</v>
      </c>
      <c r="C839" s="29">
        <f t="shared" si="624"/>
        <v>121990.66834679969</v>
      </c>
      <c r="D839" s="29">
        <f t="shared" si="625"/>
        <v>10165.888833402107</v>
      </c>
      <c r="E839" s="29">
        <f t="shared" si="626"/>
        <v>2345.9743912846093</v>
      </c>
      <c r="F839" s="29">
        <f t="shared" si="627"/>
        <v>4691.9487825692186</v>
      </c>
      <c r="G839" s="29">
        <f t="shared" si="628"/>
        <v>5082.9444167010533</v>
      </c>
      <c r="H839" s="31">
        <f t="shared" si="629"/>
        <v>58.649359782115233</v>
      </c>
      <c r="I839" s="27"/>
    </row>
    <row r="840" spans="1:9" x14ac:dyDescent="0.2">
      <c r="A840" s="25" t="s">
        <v>1933</v>
      </c>
      <c r="B840" s="25" t="s">
        <v>8</v>
      </c>
      <c r="C840" s="29">
        <f t="shared" si="624"/>
        <v>128090.20176413968</v>
      </c>
      <c r="D840" s="29">
        <f t="shared" si="625"/>
        <v>10674.183275072213</v>
      </c>
      <c r="E840" s="29">
        <f t="shared" si="626"/>
        <v>2463.2731108488401</v>
      </c>
      <c r="F840" s="29">
        <f t="shared" si="627"/>
        <v>4926.5462216976803</v>
      </c>
      <c r="G840" s="29">
        <f t="shared" si="628"/>
        <v>5337.0916375361066</v>
      </c>
      <c r="H840" s="31">
        <f t="shared" si="629"/>
        <v>61.581827771221</v>
      </c>
      <c r="I840" s="27"/>
    </row>
    <row r="841" spans="1:9" x14ac:dyDescent="0.2">
      <c r="A841" s="25" t="s">
        <v>1933</v>
      </c>
      <c r="B841" s="25" t="s">
        <v>7</v>
      </c>
      <c r="C841" s="29">
        <f t="shared" si="624"/>
        <v>134494.71185234666</v>
      </c>
      <c r="D841" s="29">
        <f t="shared" si="625"/>
        <v>11207.892438825826</v>
      </c>
      <c r="E841" s="29">
        <f t="shared" si="626"/>
        <v>2586.4367663912822</v>
      </c>
      <c r="F841" s="29">
        <f t="shared" si="627"/>
        <v>5172.8735327825643</v>
      </c>
      <c r="G841" s="29">
        <f t="shared" si="628"/>
        <v>5603.9462194129128</v>
      </c>
      <c r="H841" s="31">
        <f t="shared" si="629"/>
        <v>64.660919159782054</v>
      </c>
      <c r="I841" s="27"/>
    </row>
    <row r="842" spans="1:9" x14ac:dyDescent="0.2">
      <c r="A842" s="25" t="s">
        <v>1933</v>
      </c>
      <c r="B842" s="25" t="s">
        <v>6</v>
      </c>
      <c r="C842" s="29">
        <f t="shared" si="624"/>
        <v>141219.44744496403</v>
      </c>
      <c r="D842" s="29">
        <f t="shared" si="625"/>
        <v>11768.287060767116</v>
      </c>
      <c r="E842" s="29">
        <f t="shared" si="626"/>
        <v>2715.7586047108462</v>
      </c>
      <c r="F842" s="29">
        <f t="shared" si="627"/>
        <v>5431.5172094216923</v>
      </c>
      <c r="G842" s="29">
        <f t="shared" si="628"/>
        <v>5884.1435303835578</v>
      </c>
      <c r="H842" s="31">
        <f t="shared" si="629"/>
        <v>67.89396511777116</v>
      </c>
      <c r="I842" s="27"/>
    </row>
    <row r="843" spans="1:9" x14ac:dyDescent="0.2">
      <c r="C843" s="29"/>
      <c r="D843" s="29"/>
      <c r="E843" s="29"/>
      <c r="F843" s="29"/>
      <c r="G843" s="29"/>
      <c r="I843" s="27"/>
    </row>
    <row r="844" spans="1:9" x14ac:dyDescent="0.2">
      <c r="A844" s="25" t="s">
        <v>1934</v>
      </c>
      <c r="B844" s="25" t="s">
        <v>2</v>
      </c>
      <c r="C844" s="29">
        <f t="shared" ref="C844:C850" si="630">H844*2080</f>
        <v>106433.92724782869</v>
      </c>
      <c r="D844" s="29">
        <f t="shared" ref="D844:D850" si="631">H844*173.33333</f>
        <v>8869.4937667518661</v>
      </c>
      <c r="E844" s="29">
        <f t="shared" ref="E844:E850" si="632">H844*40</f>
        <v>2046.8062932274747</v>
      </c>
      <c r="F844" s="29">
        <f t="shared" ref="F844:F850" si="633">H844*80</f>
        <v>4093.6125864549495</v>
      </c>
      <c r="G844" s="29">
        <f t="shared" ref="G844:G850" si="634">H844*(173.33333/2)</f>
        <v>4434.7468833759331</v>
      </c>
      <c r="H844" s="31">
        <f>H836*101%</f>
        <v>51.17015733068687</v>
      </c>
      <c r="I844" s="27"/>
    </row>
    <row r="845" spans="1:9" x14ac:dyDescent="0.2">
      <c r="A845" s="25" t="s">
        <v>1934</v>
      </c>
      <c r="B845" s="25" t="s">
        <v>1</v>
      </c>
      <c r="C845" s="29">
        <f t="shared" si="630"/>
        <v>111755.62361022014</v>
      </c>
      <c r="D845" s="29">
        <f t="shared" si="631"/>
        <v>9312.9684550894599</v>
      </c>
      <c r="E845" s="29">
        <f t="shared" si="632"/>
        <v>2149.1466078888488</v>
      </c>
      <c r="F845" s="29">
        <f t="shared" si="633"/>
        <v>4298.2932157776977</v>
      </c>
      <c r="G845" s="29">
        <f t="shared" si="634"/>
        <v>4656.4842275447299</v>
      </c>
      <c r="H845" s="31">
        <f t="shared" ref="H845:H850" si="635">H844*105%</f>
        <v>53.728665197221218</v>
      </c>
      <c r="I845" s="27"/>
    </row>
    <row r="846" spans="1:9" x14ac:dyDescent="0.2">
      <c r="A846" s="25" t="s">
        <v>1934</v>
      </c>
      <c r="B846" s="25" t="s">
        <v>0</v>
      </c>
      <c r="C846" s="29">
        <f t="shared" si="630"/>
        <v>117343.40479073115</v>
      </c>
      <c r="D846" s="29">
        <f t="shared" si="631"/>
        <v>9778.6168778439333</v>
      </c>
      <c r="E846" s="29">
        <f t="shared" si="632"/>
        <v>2256.6039382832914</v>
      </c>
      <c r="F846" s="29">
        <f t="shared" si="633"/>
        <v>4513.2078765665829</v>
      </c>
      <c r="G846" s="29">
        <f t="shared" si="634"/>
        <v>4889.3084389219666</v>
      </c>
      <c r="H846" s="31">
        <f t="shared" si="635"/>
        <v>56.41509845708228</v>
      </c>
      <c r="I846" s="27"/>
    </row>
    <row r="847" spans="1:9" x14ac:dyDescent="0.2">
      <c r="A847" s="25" t="s">
        <v>1934</v>
      </c>
      <c r="B847" s="25" t="s">
        <v>9</v>
      </c>
      <c r="C847" s="29">
        <f t="shared" si="630"/>
        <v>123210.5750302677</v>
      </c>
      <c r="D847" s="29">
        <f t="shared" si="631"/>
        <v>10267.547721736129</v>
      </c>
      <c r="E847" s="29">
        <f t="shared" si="632"/>
        <v>2369.4341351974558</v>
      </c>
      <c r="F847" s="29">
        <f t="shared" si="633"/>
        <v>4738.8682703949116</v>
      </c>
      <c r="G847" s="29">
        <f t="shared" si="634"/>
        <v>5133.7738608680647</v>
      </c>
      <c r="H847" s="31">
        <f t="shared" si="635"/>
        <v>59.235853379936394</v>
      </c>
      <c r="I847" s="27"/>
    </row>
    <row r="848" spans="1:9" x14ac:dyDescent="0.2">
      <c r="A848" s="25" t="s">
        <v>1934</v>
      </c>
      <c r="B848" s="25" t="s">
        <v>8</v>
      </c>
      <c r="C848" s="29">
        <f t="shared" si="630"/>
        <v>129371.10378178109</v>
      </c>
      <c r="D848" s="29">
        <f t="shared" si="631"/>
        <v>10780.925107822937</v>
      </c>
      <c r="E848" s="29">
        <f t="shared" si="632"/>
        <v>2487.9058419573284</v>
      </c>
      <c r="F848" s="29">
        <f t="shared" si="633"/>
        <v>4975.8116839146569</v>
      </c>
      <c r="G848" s="29">
        <f t="shared" si="634"/>
        <v>5390.4625539114686</v>
      </c>
      <c r="H848" s="31">
        <f t="shared" si="635"/>
        <v>62.197646048933215</v>
      </c>
      <c r="I848" s="27"/>
    </row>
    <row r="849" spans="1:9" x14ac:dyDescent="0.2">
      <c r="A849" s="25" t="s">
        <v>1934</v>
      </c>
      <c r="B849" s="25" t="s">
        <v>7</v>
      </c>
      <c r="C849" s="29">
        <f t="shared" si="630"/>
        <v>135839.65897087014</v>
      </c>
      <c r="D849" s="29">
        <f t="shared" si="631"/>
        <v>11319.971363214083</v>
      </c>
      <c r="E849" s="29">
        <f t="shared" si="632"/>
        <v>2612.3011340551948</v>
      </c>
      <c r="F849" s="29">
        <f t="shared" si="633"/>
        <v>5224.6022681103896</v>
      </c>
      <c r="G849" s="29">
        <f t="shared" si="634"/>
        <v>5659.9856816070414</v>
      </c>
      <c r="H849" s="31">
        <f t="shared" si="635"/>
        <v>65.307528351379872</v>
      </c>
      <c r="I849" s="27"/>
    </row>
    <row r="850" spans="1:9" x14ac:dyDescent="0.2">
      <c r="A850" s="25" t="s">
        <v>1934</v>
      </c>
      <c r="B850" s="25" t="s">
        <v>6</v>
      </c>
      <c r="C850" s="29">
        <f t="shared" si="630"/>
        <v>142631.64191941367</v>
      </c>
      <c r="D850" s="29">
        <f t="shared" si="631"/>
        <v>11885.969931374788</v>
      </c>
      <c r="E850" s="29">
        <f t="shared" si="632"/>
        <v>2742.9161907579551</v>
      </c>
      <c r="F850" s="29">
        <f t="shared" si="633"/>
        <v>5485.8323815159101</v>
      </c>
      <c r="G850" s="29">
        <f t="shared" si="634"/>
        <v>5942.9849656873939</v>
      </c>
      <c r="H850" s="31">
        <f t="shared" si="635"/>
        <v>68.572904768948874</v>
      </c>
      <c r="I850" s="27"/>
    </row>
    <row r="851" spans="1:9" x14ac:dyDescent="0.2">
      <c r="C851" s="29"/>
      <c r="D851" s="29"/>
      <c r="E851" s="29"/>
      <c r="F851" s="29"/>
      <c r="G851" s="29"/>
      <c r="I851" s="27"/>
    </row>
    <row r="852" spans="1:9" x14ac:dyDescent="0.2">
      <c r="A852" s="25" t="s">
        <v>1935</v>
      </c>
      <c r="B852" s="25" t="s">
        <v>2</v>
      </c>
      <c r="C852" s="29">
        <f t="shared" ref="C852:C858" si="636">H852*2080</f>
        <v>107498.26652030698</v>
      </c>
      <c r="D852" s="29">
        <f t="shared" ref="D852:D858" si="637">H852*173.33333</f>
        <v>8958.1887044193845</v>
      </c>
      <c r="E852" s="29">
        <f t="shared" ref="E852:E858" si="638">H852*40</f>
        <v>2067.2743561597499</v>
      </c>
      <c r="F852" s="29">
        <f t="shared" ref="F852:F858" si="639">H852*80</f>
        <v>4134.5487123194998</v>
      </c>
      <c r="G852" s="29">
        <f t="shared" ref="G852:G858" si="640">H852*(173.33333/2)</f>
        <v>4479.0943522096923</v>
      </c>
      <c r="H852" s="31">
        <f>H844*101%</f>
        <v>51.681858903993742</v>
      </c>
      <c r="I852" s="27"/>
    </row>
    <row r="853" spans="1:9" x14ac:dyDescent="0.2">
      <c r="A853" s="25" t="s">
        <v>1935</v>
      </c>
      <c r="B853" s="25" t="s">
        <v>1</v>
      </c>
      <c r="C853" s="29">
        <f t="shared" si="636"/>
        <v>112873.17984632234</v>
      </c>
      <c r="D853" s="29">
        <f t="shared" si="637"/>
        <v>9406.0981396403549</v>
      </c>
      <c r="E853" s="29">
        <f t="shared" si="638"/>
        <v>2170.6380739677375</v>
      </c>
      <c r="F853" s="29">
        <f t="shared" si="639"/>
        <v>4341.2761479354749</v>
      </c>
      <c r="G853" s="29">
        <f t="shared" si="640"/>
        <v>4703.0490698201775</v>
      </c>
      <c r="H853" s="31">
        <f t="shared" ref="H853:H858" si="641">H852*105%</f>
        <v>54.265951849193435</v>
      </c>
      <c r="I853" s="27"/>
    </row>
    <row r="854" spans="1:9" x14ac:dyDescent="0.2">
      <c r="A854" s="25" t="s">
        <v>1935</v>
      </c>
      <c r="B854" s="25" t="s">
        <v>0</v>
      </c>
      <c r="C854" s="29">
        <f t="shared" si="636"/>
        <v>118516.83883863848</v>
      </c>
      <c r="D854" s="29">
        <f t="shared" si="637"/>
        <v>9876.4030466223739</v>
      </c>
      <c r="E854" s="29">
        <f t="shared" si="638"/>
        <v>2279.1699776661244</v>
      </c>
      <c r="F854" s="29">
        <f t="shared" si="639"/>
        <v>4558.3399553322488</v>
      </c>
      <c r="G854" s="29">
        <f t="shared" si="640"/>
        <v>4938.201523311187</v>
      </c>
      <c r="H854" s="31">
        <f t="shared" si="641"/>
        <v>56.97924944165311</v>
      </c>
      <c r="I854" s="27"/>
    </row>
    <row r="855" spans="1:9" x14ac:dyDescent="0.2">
      <c r="A855" s="25" t="s">
        <v>1935</v>
      </c>
      <c r="B855" s="25" t="s">
        <v>9</v>
      </c>
      <c r="C855" s="29">
        <f t="shared" si="636"/>
        <v>124442.6807805704</v>
      </c>
      <c r="D855" s="29">
        <f t="shared" si="637"/>
        <v>10370.223198953494</v>
      </c>
      <c r="E855" s="29">
        <f t="shared" si="638"/>
        <v>2393.1284765494311</v>
      </c>
      <c r="F855" s="29">
        <f t="shared" si="639"/>
        <v>4786.2569530988621</v>
      </c>
      <c r="G855" s="29">
        <f t="shared" si="640"/>
        <v>5185.111599476747</v>
      </c>
      <c r="H855" s="31">
        <f t="shared" si="641"/>
        <v>59.828211913735771</v>
      </c>
      <c r="I855" s="27"/>
    </row>
    <row r="856" spans="1:9" x14ac:dyDescent="0.2">
      <c r="A856" s="25" t="s">
        <v>1935</v>
      </c>
      <c r="B856" s="25" t="s">
        <v>8</v>
      </c>
      <c r="C856" s="29">
        <f t="shared" si="636"/>
        <v>130664.81481959893</v>
      </c>
      <c r="D856" s="29">
        <f t="shared" si="637"/>
        <v>10888.734358901169</v>
      </c>
      <c r="E856" s="29">
        <f t="shared" si="638"/>
        <v>2512.7849003769024</v>
      </c>
      <c r="F856" s="29">
        <f t="shared" si="639"/>
        <v>5025.5698007538049</v>
      </c>
      <c r="G856" s="29">
        <f t="shared" si="640"/>
        <v>5444.3671794505844</v>
      </c>
      <c r="H856" s="31">
        <f t="shared" si="641"/>
        <v>62.819622509422565</v>
      </c>
      <c r="I856" s="27"/>
    </row>
    <row r="857" spans="1:9" x14ac:dyDescent="0.2">
      <c r="A857" s="25" t="s">
        <v>1935</v>
      </c>
      <c r="B857" s="25" t="s">
        <v>7</v>
      </c>
      <c r="C857" s="29">
        <f t="shared" si="636"/>
        <v>137198.05556057891</v>
      </c>
      <c r="D857" s="29">
        <f t="shared" si="637"/>
        <v>11433.171076846229</v>
      </c>
      <c r="E857" s="29">
        <f t="shared" si="638"/>
        <v>2638.4241453957479</v>
      </c>
      <c r="F857" s="29">
        <f t="shared" si="639"/>
        <v>5276.8482907914959</v>
      </c>
      <c r="G857" s="29">
        <f t="shared" si="640"/>
        <v>5716.5855384231145</v>
      </c>
      <c r="H857" s="31">
        <f t="shared" si="641"/>
        <v>65.960603634893701</v>
      </c>
      <c r="I857" s="27"/>
    </row>
    <row r="858" spans="1:9" x14ac:dyDescent="0.2">
      <c r="A858" s="25" t="s">
        <v>1935</v>
      </c>
      <c r="B858" s="25" t="s">
        <v>6</v>
      </c>
      <c r="C858" s="29">
        <f t="shared" si="636"/>
        <v>144057.95833860786</v>
      </c>
      <c r="D858" s="29">
        <f t="shared" si="637"/>
        <v>12004.829630688542</v>
      </c>
      <c r="E858" s="29">
        <f t="shared" si="638"/>
        <v>2770.3453526655358</v>
      </c>
      <c r="F858" s="29">
        <f t="shared" si="639"/>
        <v>5540.6907053310715</v>
      </c>
      <c r="G858" s="29">
        <f t="shared" si="640"/>
        <v>6002.4148153442711</v>
      </c>
      <c r="H858" s="31">
        <f t="shared" si="641"/>
        <v>69.258633816638394</v>
      </c>
      <c r="I858" s="27"/>
    </row>
    <row r="859" spans="1:9" x14ac:dyDescent="0.2">
      <c r="C859" s="29"/>
      <c r="D859" s="29"/>
      <c r="E859" s="29"/>
      <c r="F859" s="29"/>
      <c r="G859" s="29"/>
      <c r="I859" s="27"/>
    </row>
    <row r="860" spans="1:9" x14ac:dyDescent="0.2">
      <c r="A860" s="25" t="s">
        <v>1936</v>
      </c>
      <c r="B860" s="25" t="s">
        <v>2</v>
      </c>
      <c r="C860" s="29">
        <f t="shared" ref="C860:C866" si="642">H860*2080</f>
        <v>108573.24918551005</v>
      </c>
      <c r="D860" s="29">
        <f t="shared" ref="D860:D866" si="643">H860*173.33333</f>
        <v>9047.770591463579</v>
      </c>
      <c r="E860" s="29">
        <f t="shared" ref="E860:E866" si="644">H860*40</f>
        <v>2087.9470997213471</v>
      </c>
      <c r="F860" s="29">
        <f t="shared" ref="F860:F866" si="645">H860*80</f>
        <v>4175.8941994426941</v>
      </c>
      <c r="G860" s="29">
        <f t="shared" ref="G860:G866" si="646">H860*(173.33333/2)</f>
        <v>4523.8852957317895</v>
      </c>
      <c r="H860" s="31">
        <f>H852*101%</f>
        <v>52.198677493033678</v>
      </c>
      <c r="I860" s="27"/>
    </row>
    <row r="861" spans="1:9" x14ac:dyDescent="0.2">
      <c r="A861" s="25" t="s">
        <v>1936</v>
      </c>
      <c r="B861" s="25" t="s">
        <v>1</v>
      </c>
      <c r="C861" s="29">
        <f t="shared" si="642"/>
        <v>114001.91164478556</v>
      </c>
      <c r="D861" s="29">
        <f t="shared" si="643"/>
        <v>9500.1591210367587</v>
      </c>
      <c r="E861" s="29">
        <f t="shared" si="644"/>
        <v>2192.3444547074146</v>
      </c>
      <c r="F861" s="29">
        <f t="shared" si="645"/>
        <v>4384.6889094148291</v>
      </c>
      <c r="G861" s="29">
        <f t="shared" si="646"/>
        <v>4750.0795605183794</v>
      </c>
      <c r="H861" s="31">
        <f t="shared" ref="H861:H866" si="647">H860*105%</f>
        <v>54.808611367685366</v>
      </c>
      <c r="I861" s="27"/>
    </row>
    <row r="862" spans="1:9" x14ac:dyDescent="0.2">
      <c r="A862" s="25" t="s">
        <v>1936</v>
      </c>
      <c r="B862" s="25" t="s">
        <v>0</v>
      </c>
      <c r="C862" s="29">
        <f t="shared" si="642"/>
        <v>119702.00722702483</v>
      </c>
      <c r="D862" s="29">
        <f t="shared" si="643"/>
        <v>9975.1670770885958</v>
      </c>
      <c r="E862" s="29">
        <f t="shared" si="644"/>
        <v>2301.9616774427855</v>
      </c>
      <c r="F862" s="29">
        <f t="shared" si="645"/>
        <v>4603.9233548855709</v>
      </c>
      <c r="G862" s="29">
        <f t="shared" si="646"/>
        <v>4987.5835385442979</v>
      </c>
      <c r="H862" s="31">
        <f t="shared" si="647"/>
        <v>57.549041936069635</v>
      </c>
      <c r="I862" s="27"/>
    </row>
    <row r="863" spans="1:9" x14ac:dyDescent="0.2">
      <c r="A863" s="25" t="s">
        <v>1936</v>
      </c>
      <c r="B863" s="25" t="s">
        <v>9</v>
      </c>
      <c r="C863" s="29">
        <f t="shared" si="642"/>
        <v>125687.10758837609</v>
      </c>
      <c r="D863" s="29">
        <f t="shared" si="643"/>
        <v>10473.925430943027</v>
      </c>
      <c r="E863" s="29">
        <f t="shared" si="644"/>
        <v>2417.0597613149248</v>
      </c>
      <c r="F863" s="29">
        <f t="shared" si="645"/>
        <v>4834.1195226298496</v>
      </c>
      <c r="G863" s="29">
        <f t="shared" si="646"/>
        <v>5236.9627154715135</v>
      </c>
      <c r="H863" s="31">
        <f t="shared" si="647"/>
        <v>60.426494032873123</v>
      </c>
      <c r="I863" s="27"/>
    </row>
    <row r="864" spans="1:9" x14ac:dyDescent="0.2">
      <c r="A864" s="25" t="s">
        <v>1936</v>
      </c>
      <c r="B864" s="25" t="s">
        <v>8</v>
      </c>
      <c r="C864" s="29">
        <f t="shared" si="642"/>
        <v>131971.46296779491</v>
      </c>
      <c r="D864" s="29">
        <f t="shared" si="643"/>
        <v>10997.621702490178</v>
      </c>
      <c r="E864" s="29">
        <f t="shared" si="644"/>
        <v>2537.9127493806714</v>
      </c>
      <c r="F864" s="29">
        <f t="shared" si="645"/>
        <v>5075.8254987613427</v>
      </c>
      <c r="G864" s="29">
        <f t="shared" si="646"/>
        <v>5498.810851245089</v>
      </c>
      <c r="H864" s="31">
        <f t="shared" si="647"/>
        <v>63.44781873451678</v>
      </c>
      <c r="I864" s="27"/>
    </row>
    <row r="865" spans="1:9" x14ac:dyDescent="0.2">
      <c r="A865" s="25" t="s">
        <v>1936</v>
      </c>
      <c r="B865" s="25" t="s">
        <v>7</v>
      </c>
      <c r="C865" s="29">
        <f t="shared" si="642"/>
        <v>138570.03611618464</v>
      </c>
      <c r="D865" s="29">
        <f t="shared" si="643"/>
        <v>11547.502787614689</v>
      </c>
      <c r="E865" s="29">
        <f t="shared" si="644"/>
        <v>2664.8083868497047</v>
      </c>
      <c r="F865" s="29">
        <f t="shared" si="645"/>
        <v>5329.6167736994094</v>
      </c>
      <c r="G865" s="29">
        <f t="shared" si="646"/>
        <v>5773.7513938073444</v>
      </c>
      <c r="H865" s="31">
        <f t="shared" si="647"/>
        <v>66.62020967124262</v>
      </c>
      <c r="I865" s="27"/>
    </row>
    <row r="866" spans="1:9" x14ac:dyDescent="0.2">
      <c r="A866" s="25" t="s">
        <v>1936</v>
      </c>
      <c r="B866" s="25" t="s">
        <v>6</v>
      </c>
      <c r="C866" s="29">
        <f t="shared" si="642"/>
        <v>145498.53792199391</v>
      </c>
      <c r="D866" s="29">
        <f t="shared" si="643"/>
        <v>12124.877926995423</v>
      </c>
      <c r="E866" s="29">
        <f t="shared" si="644"/>
        <v>2798.0488061921906</v>
      </c>
      <c r="F866" s="29">
        <f t="shared" si="645"/>
        <v>5596.0976123843811</v>
      </c>
      <c r="G866" s="29">
        <f t="shared" si="646"/>
        <v>6062.4389634977115</v>
      </c>
      <c r="H866" s="31">
        <f t="shared" si="647"/>
        <v>69.951220154804759</v>
      </c>
      <c r="I866" s="27"/>
    </row>
    <row r="867" spans="1:9" x14ac:dyDescent="0.2">
      <c r="C867" s="29"/>
      <c r="D867" s="29"/>
      <c r="E867" s="29"/>
      <c r="F867" s="29"/>
      <c r="G867" s="29"/>
      <c r="I867" s="27"/>
    </row>
    <row r="868" spans="1:9" x14ac:dyDescent="0.2">
      <c r="A868" s="25" t="s">
        <v>1937</v>
      </c>
      <c r="B868" s="25" t="s">
        <v>2</v>
      </c>
      <c r="C868" s="29">
        <f t="shared" ref="C868:C874" si="648">H868*2080</f>
        <v>109658.98167736515</v>
      </c>
      <c r="D868" s="29">
        <f t="shared" ref="D868:D874" si="649">H868*173.33333</f>
        <v>9138.2482973782153</v>
      </c>
      <c r="E868" s="29">
        <f t="shared" ref="E868:E874" si="650">H868*40</f>
        <v>2108.8265707185606</v>
      </c>
      <c r="F868" s="29">
        <f t="shared" ref="F868:F874" si="651">H868*80</f>
        <v>4217.6531414371211</v>
      </c>
      <c r="G868" s="29">
        <f t="shared" ref="G868:G874" si="652">H868*(173.33333/2)</f>
        <v>4569.1241486891076</v>
      </c>
      <c r="H868" s="31">
        <f>H860*101%</f>
        <v>52.720664267964018</v>
      </c>
      <c r="I868" s="27"/>
    </row>
    <row r="869" spans="1:9" x14ac:dyDescent="0.2">
      <c r="A869" s="25" t="s">
        <v>1937</v>
      </c>
      <c r="B869" s="25" t="s">
        <v>1</v>
      </c>
      <c r="C869" s="29">
        <f t="shared" si="648"/>
        <v>115141.93076123341</v>
      </c>
      <c r="D869" s="29">
        <f t="shared" si="649"/>
        <v>9595.160712247125</v>
      </c>
      <c r="E869" s="29">
        <f t="shared" si="650"/>
        <v>2214.2678992544888</v>
      </c>
      <c r="F869" s="29">
        <f t="shared" si="651"/>
        <v>4428.5357985089777</v>
      </c>
      <c r="G869" s="29">
        <f t="shared" si="652"/>
        <v>4797.5803561235625</v>
      </c>
      <c r="H869" s="31">
        <f t="shared" ref="H869:H874" si="653">H868*105%</f>
        <v>55.356697481362218</v>
      </c>
      <c r="I869" s="27"/>
    </row>
    <row r="870" spans="1:9" x14ac:dyDescent="0.2">
      <c r="A870" s="25" t="s">
        <v>1937</v>
      </c>
      <c r="B870" s="25" t="s">
        <v>0</v>
      </c>
      <c r="C870" s="29">
        <f t="shared" si="648"/>
        <v>120899.02729929509</v>
      </c>
      <c r="D870" s="29">
        <f t="shared" si="649"/>
        <v>10074.918747859483</v>
      </c>
      <c r="E870" s="29">
        <f t="shared" si="650"/>
        <v>2324.9812942172134</v>
      </c>
      <c r="F870" s="29">
        <f t="shared" si="651"/>
        <v>4649.9625884344268</v>
      </c>
      <c r="G870" s="29">
        <f t="shared" si="652"/>
        <v>5037.4593739297416</v>
      </c>
      <c r="H870" s="31">
        <f t="shared" si="653"/>
        <v>58.124532355430333</v>
      </c>
      <c r="I870" s="27"/>
    </row>
    <row r="871" spans="1:9" x14ac:dyDescent="0.2">
      <c r="A871" s="25" t="s">
        <v>1937</v>
      </c>
      <c r="B871" s="25" t="s">
        <v>9</v>
      </c>
      <c r="C871" s="29">
        <f t="shared" si="648"/>
        <v>126943.97866425985</v>
      </c>
      <c r="D871" s="29">
        <f t="shared" si="649"/>
        <v>10578.664685252457</v>
      </c>
      <c r="E871" s="29">
        <f t="shared" si="650"/>
        <v>2441.2303589280741</v>
      </c>
      <c r="F871" s="29">
        <f t="shared" si="651"/>
        <v>4882.4607178561482</v>
      </c>
      <c r="G871" s="29">
        <f t="shared" si="652"/>
        <v>5289.3323426262286</v>
      </c>
      <c r="H871" s="31">
        <f t="shared" si="653"/>
        <v>61.030758973201849</v>
      </c>
      <c r="I871" s="27"/>
    </row>
    <row r="872" spans="1:9" x14ac:dyDescent="0.2">
      <c r="A872" s="25" t="s">
        <v>1937</v>
      </c>
      <c r="B872" s="25" t="s">
        <v>8</v>
      </c>
      <c r="C872" s="29">
        <f t="shared" si="648"/>
        <v>133291.17759747282</v>
      </c>
      <c r="D872" s="29">
        <f t="shared" si="649"/>
        <v>11107.597919515079</v>
      </c>
      <c r="E872" s="29">
        <f t="shared" si="650"/>
        <v>2563.2918768744776</v>
      </c>
      <c r="F872" s="29">
        <f t="shared" si="651"/>
        <v>5126.5837537489551</v>
      </c>
      <c r="G872" s="29">
        <f t="shared" si="652"/>
        <v>5553.7989597575397</v>
      </c>
      <c r="H872" s="31">
        <f t="shared" si="653"/>
        <v>64.082296921861939</v>
      </c>
      <c r="I872" s="27"/>
    </row>
    <row r="873" spans="1:9" x14ac:dyDescent="0.2">
      <c r="A873" s="25" t="s">
        <v>1937</v>
      </c>
      <c r="B873" s="25" t="s">
        <v>7</v>
      </c>
      <c r="C873" s="29">
        <f t="shared" si="648"/>
        <v>139955.73647734648</v>
      </c>
      <c r="D873" s="29">
        <f t="shared" si="649"/>
        <v>11662.977815490834</v>
      </c>
      <c r="E873" s="29">
        <f t="shared" si="650"/>
        <v>2691.4564707182017</v>
      </c>
      <c r="F873" s="29">
        <f t="shared" si="651"/>
        <v>5382.9129414364033</v>
      </c>
      <c r="G873" s="29">
        <f t="shared" si="652"/>
        <v>5831.4889077454172</v>
      </c>
      <c r="H873" s="31">
        <f t="shared" si="653"/>
        <v>67.286411767955045</v>
      </c>
      <c r="I873" s="27"/>
    </row>
    <row r="874" spans="1:9" x14ac:dyDescent="0.2">
      <c r="A874" s="25" t="s">
        <v>1937</v>
      </c>
      <c r="B874" s="25" t="s">
        <v>6</v>
      </c>
      <c r="C874" s="29">
        <f t="shared" si="648"/>
        <v>146953.52330121383</v>
      </c>
      <c r="D874" s="29">
        <f t="shared" si="649"/>
        <v>12246.126706265377</v>
      </c>
      <c r="E874" s="29">
        <f t="shared" si="650"/>
        <v>2826.0292942541123</v>
      </c>
      <c r="F874" s="29">
        <f t="shared" si="651"/>
        <v>5652.0585885082246</v>
      </c>
      <c r="G874" s="29">
        <f t="shared" si="652"/>
        <v>6123.0633531326885</v>
      </c>
      <c r="H874" s="31">
        <f t="shared" si="653"/>
        <v>70.650732356352805</v>
      </c>
      <c r="I874" s="27"/>
    </row>
    <row r="875" spans="1:9" x14ac:dyDescent="0.2">
      <c r="C875" s="29"/>
      <c r="D875" s="29"/>
      <c r="E875" s="29"/>
      <c r="F875" s="29"/>
      <c r="G875" s="29"/>
      <c r="I875" s="27"/>
    </row>
    <row r="876" spans="1:9" x14ac:dyDescent="0.2">
      <c r="A876" s="25" t="s">
        <v>1938</v>
      </c>
      <c r="B876" s="25" t="s">
        <v>2</v>
      </c>
      <c r="C876" s="29">
        <f t="shared" ref="C876:C882" si="654">H876*2080</f>
        <v>110755.5714941388</v>
      </c>
      <c r="D876" s="29">
        <f t="shared" ref="D876:D882" si="655">H876*173.33333</f>
        <v>9229.6307803519958</v>
      </c>
      <c r="E876" s="29">
        <f t="shared" ref="E876:E882" si="656">H876*40</f>
        <v>2129.9148364257462</v>
      </c>
      <c r="F876" s="29">
        <f t="shared" ref="F876:F882" si="657">H876*80</f>
        <v>4259.8296728514924</v>
      </c>
      <c r="G876" s="29">
        <f t="shared" ref="G876:G882" si="658">H876*(173.33333/2)</f>
        <v>4614.8153901759979</v>
      </c>
      <c r="H876" s="31">
        <f>H868*101%</f>
        <v>53.247870910643655</v>
      </c>
      <c r="I876" s="27"/>
    </row>
    <row r="877" spans="1:9" x14ac:dyDescent="0.2">
      <c r="A877" s="25" t="s">
        <v>1938</v>
      </c>
      <c r="B877" s="25" t="s">
        <v>1</v>
      </c>
      <c r="C877" s="29">
        <f t="shared" si="654"/>
        <v>116293.35006884574</v>
      </c>
      <c r="D877" s="29">
        <f t="shared" si="655"/>
        <v>9691.1123193695967</v>
      </c>
      <c r="E877" s="29">
        <f t="shared" si="656"/>
        <v>2236.4105782470333</v>
      </c>
      <c r="F877" s="29">
        <f t="shared" si="657"/>
        <v>4472.8211564940666</v>
      </c>
      <c r="G877" s="29">
        <f t="shared" si="658"/>
        <v>4845.5561596847983</v>
      </c>
      <c r="H877" s="31">
        <f t="shared" ref="H877:H882" si="659">H876*105%</f>
        <v>55.910264456175838</v>
      </c>
      <c r="I877" s="27"/>
    </row>
    <row r="878" spans="1:9" x14ac:dyDescent="0.2">
      <c r="A878" s="25" t="s">
        <v>1938</v>
      </c>
      <c r="B878" s="25" t="s">
        <v>0</v>
      </c>
      <c r="C878" s="29">
        <f t="shared" si="654"/>
        <v>122108.01757228804</v>
      </c>
      <c r="D878" s="29">
        <f t="shared" si="655"/>
        <v>10175.667935338077</v>
      </c>
      <c r="E878" s="29">
        <f t="shared" si="656"/>
        <v>2348.2311071593854</v>
      </c>
      <c r="F878" s="29">
        <f t="shared" si="657"/>
        <v>4696.4622143187707</v>
      </c>
      <c r="G878" s="29">
        <f t="shared" si="658"/>
        <v>5087.8339676690384</v>
      </c>
      <c r="H878" s="31">
        <f t="shared" si="659"/>
        <v>58.705777678984632</v>
      </c>
      <c r="I878" s="27"/>
    </row>
    <row r="879" spans="1:9" x14ac:dyDescent="0.2">
      <c r="A879" s="25" t="s">
        <v>1938</v>
      </c>
      <c r="B879" s="25" t="s">
        <v>9</v>
      </c>
      <c r="C879" s="29">
        <f t="shared" si="654"/>
        <v>128213.41845090243</v>
      </c>
      <c r="D879" s="29">
        <f t="shared" si="655"/>
        <v>10684.45133210498</v>
      </c>
      <c r="E879" s="29">
        <f t="shared" si="656"/>
        <v>2465.6426625173544</v>
      </c>
      <c r="F879" s="29">
        <f t="shared" si="657"/>
        <v>4931.2853250347089</v>
      </c>
      <c r="G879" s="29">
        <f t="shared" si="658"/>
        <v>5342.2256660524899</v>
      </c>
      <c r="H879" s="31">
        <f t="shared" si="659"/>
        <v>61.641066562933865</v>
      </c>
      <c r="I879" s="27"/>
    </row>
    <row r="880" spans="1:9" x14ac:dyDescent="0.2">
      <c r="A880" s="25" t="s">
        <v>1938</v>
      </c>
      <c r="B880" s="25" t="s">
        <v>8</v>
      </c>
      <c r="C880" s="29">
        <f t="shared" si="654"/>
        <v>134624.08937344755</v>
      </c>
      <c r="D880" s="29">
        <f t="shared" si="655"/>
        <v>11218.673898710229</v>
      </c>
      <c r="E880" s="29">
        <f t="shared" si="656"/>
        <v>2588.9247956432223</v>
      </c>
      <c r="F880" s="29">
        <f t="shared" si="657"/>
        <v>5177.8495912864446</v>
      </c>
      <c r="G880" s="29">
        <f t="shared" si="658"/>
        <v>5609.3369493551145</v>
      </c>
      <c r="H880" s="31">
        <f t="shared" si="659"/>
        <v>64.723119891080557</v>
      </c>
      <c r="I880" s="27"/>
    </row>
    <row r="881" spans="1:9" x14ac:dyDescent="0.2">
      <c r="A881" s="25" t="s">
        <v>1938</v>
      </c>
      <c r="B881" s="25" t="s">
        <v>7</v>
      </c>
      <c r="C881" s="29">
        <f t="shared" si="654"/>
        <v>141355.29384211992</v>
      </c>
      <c r="D881" s="29">
        <f t="shared" si="655"/>
        <v>11779.60759364574</v>
      </c>
      <c r="E881" s="29">
        <f t="shared" si="656"/>
        <v>2718.3710354253835</v>
      </c>
      <c r="F881" s="29">
        <f t="shared" si="657"/>
        <v>5436.742070850767</v>
      </c>
      <c r="G881" s="29">
        <f t="shared" si="658"/>
        <v>5889.80379682287</v>
      </c>
      <c r="H881" s="31">
        <f t="shared" si="659"/>
        <v>67.959275885634582</v>
      </c>
      <c r="I881" s="27"/>
    </row>
    <row r="882" spans="1:9" x14ac:dyDescent="0.2">
      <c r="A882" s="25" t="s">
        <v>1938</v>
      </c>
      <c r="B882" s="25" t="s">
        <v>6</v>
      </c>
      <c r="C882" s="29">
        <f t="shared" si="654"/>
        <v>148423.05853422594</v>
      </c>
      <c r="D882" s="29">
        <f t="shared" si="655"/>
        <v>12368.587973328029</v>
      </c>
      <c r="E882" s="29">
        <f t="shared" si="656"/>
        <v>2854.289587196653</v>
      </c>
      <c r="F882" s="29">
        <f t="shared" si="657"/>
        <v>5708.5791743933059</v>
      </c>
      <c r="G882" s="29">
        <f t="shared" si="658"/>
        <v>6184.2939866640145</v>
      </c>
      <c r="H882" s="31">
        <f t="shared" si="659"/>
        <v>71.357239679916319</v>
      </c>
      <c r="I882" s="27"/>
    </row>
    <row r="883" spans="1:9" x14ac:dyDescent="0.2">
      <c r="C883" s="29"/>
      <c r="D883" s="29"/>
      <c r="E883" s="29"/>
      <c r="F883" s="29"/>
      <c r="G883" s="29"/>
      <c r="I883" s="27"/>
    </row>
    <row r="884" spans="1:9" x14ac:dyDescent="0.2">
      <c r="A884" s="25" t="s">
        <v>1939</v>
      </c>
      <c r="B884" s="25" t="s">
        <v>2</v>
      </c>
      <c r="C884" s="29">
        <f t="shared" ref="C884:C890" si="660">H884*2080</f>
        <v>111863.12720908019</v>
      </c>
      <c r="D884" s="29">
        <f t="shared" ref="D884:D890" si="661">H884*173.33333</f>
        <v>9321.9270881555167</v>
      </c>
      <c r="E884" s="29">
        <f t="shared" ref="E884:E890" si="662">H884*40</f>
        <v>2151.2139847900035</v>
      </c>
      <c r="F884" s="29">
        <f t="shared" ref="F884:F890" si="663">H884*80</f>
        <v>4302.4279695800069</v>
      </c>
      <c r="G884" s="29">
        <f t="shared" ref="G884:G890" si="664">H884*(173.33333/2)</f>
        <v>4660.9635440777583</v>
      </c>
      <c r="H884" s="31">
        <f>H876*101%</f>
        <v>53.780349619750091</v>
      </c>
      <c r="I884" s="27"/>
    </row>
    <row r="885" spans="1:9" x14ac:dyDescent="0.2">
      <c r="A885" s="25" t="s">
        <v>1939</v>
      </c>
      <c r="B885" s="25" t="s">
        <v>1</v>
      </c>
      <c r="C885" s="29">
        <f t="shared" si="660"/>
        <v>117456.28356953421</v>
      </c>
      <c r="D885" s="29">
        <f t="shared" si="661"/>
        <v>9788.0234425632934</v>
      </c>
      <c r="E885" s="29">
        <f t="shared" si="662"/>
        <v>2258.774684029504</v>
      </c>
      <c r="F885" s="29">
        <f t="shared" si="663"/>
        <v>4517.549368059008</v>
      </c>
      <c r="G885" s="29">
        <f t="shared" si="664"/>
        <v>4894.0117212816467</v>
      </c>
      <c r="H885" s="31">
        <f t="shared" ref="H885:H890" si="665">H884*105%</f>
        <v>56.4693671007376</v>
      </c>
      <c r="I885" s="27"/>
    </row>
    <row r="886" spans="1:9" x14ac:dyDescent="0.2">
      <c r="A886" s="25" t="s">
        <v>1939</v>
      </c>
      <c r="B886" s="25" t="s">
        <v>0</v>
      </c>
      <c r="C886" s="29">
        <f t="shared" si="660"/>
        <v>123329.09774801091</v>
      </c>
      <c r="D886" s="29">
        <f t="shared" si="661"/>
        <v>10277.424614691457</v>
      </c>
      <c r="E886" s="29">
        <f t="shared" si="662"/>
        <v>2371.7134182309792</v>
      </c>
      <c r="F886" s="29">
        <f t="shared" si="663"/>
        <v>4743.4268364619584</v>
      </c>
      <c r="G886" s="29">
        <f t="shared" si="664"/>
        <v>5138.7123073457287</v>
      </c>
      <c r="H886" s="31">
        <f t="shared" si="665"/>
        <v>59.29283545577448</v>
      </c>
      <c r="I886" s="27"/>
    </row>
    <row r="887" spans="1:9" x14ac:dyDescent="0.2">
      <c r="A887" s="25" t="s">
        <v>1939</v>
      </c>
      <c r="B887" s="25" t="s">
        <v>9</v>
      </c>
      <c r="C887" s="29">
        <f t="shared" si="660"/>
        <v>129495.55263541147</v>
      </c>
      <c r="D887" s="29">
        <f t="shared" si="661"/>
        <v>10791.29584542603</v>
      </c>
      <c r="E887" s="29">
        <f t="shared" si="662"/>
        <v>2490.2990891425279</v>
      </c>
      <c r="F887" s="29">
        <f t="shared" si="663"/>
        <v>4980.5981782850558</v>
      </c>
      <c r="G887" s="29">
        <f t="shared" si="664"/>
        <v>5395.6479227130149</v>
      </c>
      <c r="H887" s="31">
        <f t="shared" si="665"/>
        <v>62.257477228563204</v>
      </c>
      <c r="I887" s="27"/>
    </row>
    <row r="888" spans="1:9" x14ac:dyDescent="0.2">
      <c r="A888" s="25" t="s">
        <v>1939</v>
      </c>
      <c r="B888" s="25" t="s">
        <v>8</v>
      </c>
      <c r="C888" s="29">
        <f t="shared" si="660"/>
        <v>135970.33026718203</v>
      </c>
      <c r="D888" s="29">
        <f t="shared" si="661"/>
        <v>11330.860637697331</v>
      </c>
      <c r="E888" s="29">
        <f t="shared" si="662"/>
        <v>2614.8140435996543</v>
      </c>
      <c r="F888" s="29">
        <f t="shared" si="663"/>
        <v>5229.6280871993085</v>
      </c>
      <c r="G888" s="29">
        <f t="shared" si="664"/>
        <v>5665.4303188486656</v>
      </c>
      <c r="H888" s="31">
        <f t="shared" si="665"/>
        <v>65.37035108999136</v>
      </c>
      <c r="I888" s="27"/>
    </row>
    <row r="889" spans="1:9" x14ac:dyDescent="0.2">
      <c r="A889" s="25" t="s">
        <v>1939</v>
      </c>
      <c r="B889" s="25" t="s">
        <v>7</v>
      </c>
      <c r="C889" s="29">
        <f t="shared" si="660"/>
        <v>142768.84678054112</v>
      </c>
      <c r="D889" s="29">
        <f t="shared" si="661"/>
        <v>11897.403669582198</v>
      </c>
      <c r="E889" s="29">
        <f t="shared" si="662"/>
        <v>2745.554745779637</v>
      </c>
      <c r="F889" s="29">
        <f t="shared" si="663"/>
        <v>5491.1094915592739</v>
      </c>
      <c r="G889" s="29">
        <f t="shared" si="664"/>
        <v>5948.7018347910989</v>
      </c>
      <c r="H889" s="31">
        <f t="shared" si="665"/>
        <v>68.638868644490927</v>
      </c>
      <c r="I889" s="27"/>
    </row>
    <row r="890" spans="1:9" x14ac:dyDescent="0.2">
      <c r="A890" s="25" t="s">
        <v>1939</v>
      </c>
      <c r="B890" s="25" t="s">
        <v>6</v>
      </c>
      <c r="C890" s="29">
        <f t="shared" si="660"/>
        <v>149907.28911956819</v>
      </c>
      <c r="D890" s="29">
        <f t="shared" si="661"/>
        <v>12492.273853061308</v>
      </c>
      <c r="E890" s="29">
        <f t="shared" si="662"/>
        <v>2882.8324830686188</v>
      </c>
      <c r="F890" s="29">
        <f t="shared" si="663"/>
        <v>5765.6649661372376</v>
      </c>
      <c r="G890" s="29">
        <f t="shared" si="664"/>
        <v>6246.1369265306539</v>
      </c>
      <c r="H890" s="31">
        <f t="shared" si="665"/>
        <v>72.07081207671547</v>
      </c>
      <c r="I890" s="27"/>
    </row>
    <row r="891" spans="1:9" x14ac:dyDescent="0.2">
      <c r="C891" s="29"/>
      <c r="D891" s="29"/>
      <c r="E891" s="29"/>
      <c r="F891" s="29"/>
      <c r="G891" s="29"/>
      <c r="I891" s="27"/>
    </row>
    <row r="892" spans="1:9" x14ac:dyDescent="0.2">
      <c r="A892" s="25" t="s">
        <v>1940</v>
      </c>
      <c r="B892" s="25" t="s">
        <v>2</v>
      </c>
      <c r="C892" s="29">
        <f t="shared" ref="C892:C898" si="666">H892*2080</f>
        <v>112981.758481171</v>
      </c>
      <c r="D892" s="29">
        <f t="shared" ref="D892:D898" si="667">H892*173.33333</f>
        <v>9415.1463590370713</v>
      </c>
      <c r="E892" s="29">
        <f t="shared" ref="E892:E898" si="668">H892*40</f>
        <v>2172.7261246379039</v>
      </c>
      <c r="F892" s="29">
        <f t="shared" ref="F892:F898" si="669">H892*80</f>
        <v>4345.4522492758078</v>
      </c>
      <c r="G892" s="29">
        <f t="shared" ref="G892:G898" si="670">H892*(173.33333/2)</f>
        <v>4707.5731795185357</v>
      </c>
      <c r="H892" s="31">
        <f>H884*101%</f>
        <v>54.318153115947595</v>
      </c>
      <c r="I892" s="27"/>
    </row>
    <row r="893" spans="1:9" x14ac:dyDescent="0.2">
      <c r="A893" s="25" t="s">
        <v>1940</v>
      </c>
      <c r="B893" s="25" t="s">
        <v>1</v>
      </c>
      <c r="C893" s="29">
        <f t="shared" si="666"/>
        <v>118630.84640522955</v>
      </c>
      <c r="D893" s="29">
        <f t="shared" si="667"/>
        <v>9885.9036769889262</v>
      </c>
      <c r="E893" s="29">
        <f t="shared" si="668"/>
        <v>2281.362430869799</v>
      </c>
      <c r="F893" s="29">
        <f t="shared" si="669"/>
        <v>4562.7248617395981</v>
      </c>
      <c r="G893" s="29">
        <f t="shared" si="670"/>
        <v>4942.9518384944631</v>
      </c>
      <c r="H893" s="31">
        <f t="shared" ref="H893:H898" si="671">H892*105%</f>
        <v>57.034060771744976</v>
      </c>
      <c r="I893" s="27"/>
    </row>
    <row r="894" spans="1:9" x14ac:dyDescent="0.2">
      <c r="A894" s="25" t="s">
        <v>1940</v>
      </c>
      <c r="B894" s="25" t="s">
        <v>0</v>
      </c>
      <c r="C894" s="29">
        <f t="shared" si="666"/>
        <v>124562.38872549104</v>
      </c>
      <c r="D894" s="29">
        <f t="shared" si="667"/>
        <v>10380.198860838373</v>
      </c>
      <c r="E894" s="29">
        <f t="shared" si="668"/>
        <v>2395.4305524132892</v>
      </c>
      <c r="F894" s="29">
        <f t="shared" si="669"/>
        <v>4790.8611048265784</v>
      </c>
      <c r="G894" s="29">
        <f t="shared" si="670"/>
        <v>5190.0994304191863</v>
      </c>
      <c r="H894" s="31">
        <f t="shared" si="671"/>
        <v>59.885763810332229</v>
      </c>
      <c r="I894" s="27"/>
    </row>
    <row r="895" spans="1:9" x14ac:dyDescent="0.2">
      <c r="A895" s="25" t="s">
        <v>1940</v>
      </c>
      <c r="B895" s="25" t="s">
        <v>9</v>
      </c>
      <c r="C895" s="29">
        <f t="shared" si="666"/>
        <v>130790.5081617656</v>
      </c>
      <c r="D895" s="29">
        <f t="shared" si="667"/>
        <v>10899.208803880292</v>
      </c>
      <c r="E895" s="29">
        <f t="shared" si="668"/>
        <v>2515.2020800339537</v>
      </c>
      <c r="F895" s="29">
        <f t="shared" si="669"/>
        <v>5030.4041600679075</v>
      </c>
      <c r="G895" s="29">
        <f t="shared" si="670"/>
        <v>5449.6044019401461</v>
      </c>
      <c r="H895" s="31">
        <f t="shared" si="671"/>
        <v>62.880052000848842</v>
      </c>
      <c r="I895" s="27"/>
    </row>
    <row r="896" spans="1:9" x14ac:dyDescent="0.2">
      <c r="A896" s="25" t="s">
        <v>1940</v>
      </c>
      <c r="B896" s="25" t="s">
        <v>8</v>
      </c>
      <c r="C896" s="29">
        <f t="shared" si="666"/>
        <v>137330.03356985387</v>
      </c>
      <c r="D896" s="29">
        <f t="shared" si="667"/>
        <v>11444.169244074308</v>
      </c>
      <c r="E896" s="29">
        <f t="shared" si="668"/>
        <v>2640.9621840356517</v>
      </c>
      <c r="F896" s="29">
        <f t="shared" si="669"/>
        <v>5281.9243680713034</v>
      </c>
      <c r="G896" s="29">
        <f t="shared" si="670"/>
        <v>5722.0846220371541</v>
      </c>
      <c r="H896" s="31">
        <f t="shared" si="671"/>
        <v>66.02405460089129</v>
      </c>
      <c r="I896" s="27"/>
    </row>
    <row r="897" spans="1:9" x14ac:dyDescent="0.2">
      <c r="A897" s="25" t="s">
        <v>1940</v>
      </c>
      <c r="B897" s="25" t="s">
        <v>7</v>
      </c>
      <c r="C897" s="29">
        <f t="shared" si="666"/>
        <v>144196.53524834657</v>
      </c>
      <c r="D897" s="29">
        <f t="shared" si="667"/>
        <v>12016.377706278023</v>
      </c>
      <c r="E897" s="29">
        <f t="shared" si="668"/>
        <v>2773.0102932374343</v>
      </c>
      <c r="F897" s="29">
        <f t="shared" si="669"/>
        <v>5546.0205864748687</v>
      </c>
      <c r="G897" s="29">
        <f t="shared" si="670"/>
        <v>6008.1888531390114</v>
      </c>
      <c r="H897" s="31">
        <f t="shared" si="671"/>
        <v>69.325257330935855</v>
      </c>
      <c r="I897" s="27"/>
    </row>
    <row r="898" spans="1:9" x14ac:dyDescent="0.2">
      <c r="A898" s="25" t="s">
        <v>1940</v>
      </c>
      <c r="B898" s="25" t="s">
        <v>6</v>
      </c>
      <c r="C898" s="29">
        <f t="shared" si="666"/>
        <v>151406.36201076393</v>
      </c>
      <c r="D898" s="29">
        <f t="shared" si="667"/>
        <v>12617.196591591925</v>
      </c>
      <c r="E898" s="29">
        <f t="shared" si="668"/>
        <v>2911.6608078993063</v>
      </c>
      <c r="F898" s="29">
        <f t="shared" si="669"/>
        <v>5823.3216157986126</v>
      </c>
      <c r="G898" s="29">
        <f t="shared" si="670"/>
        <v>6308.5982957959623</v>
      </c>
      <c r="H898" s="31">
        <f t="shared" si="671"/>
        <v>72.791520197482654</v>
      </c>
      <c r="I898" s="27"/>
    </row>
    <row r="899" spans="1:9" x14ac:dyDescent="0.2">
      <c r="C899" s="29"/>
      <c r="D899" s="29"/>
      <c r="E899" s="29"/>
      <c r="F899" s="29"/>
      <c r="G899" s="29"/>
      <c r="I899" s="27"/>
    </row>
    <row r="900" spans="1:9" x14ac:dyDescent="0.2">
      <c r="A900" s="25" t="s">
        <v>1941</v>
      </c>
      <c r="B900" s="25" t="s">
        <v>2</v>
      </c>
      <c r="C900" s="29">
        <f t="shared" ref="C900:C906" si="672">H900*2080</f>
        <v>114111.57606598271</v>
      </c>
      <c r="D900" s="29">
        <f t="shared" ref="D900:D906" si="673">H900*173.33333</f>
        <v>9509.2978226274427</v>
      </c>
      <c r="E900" s="29">
        <f t="shared" ref="E900:E906" si="674">H900*40</f>
        <v>2194.4533858842829</v>
      </c>
      <c r="F900" s="29">
        <f t="shared" ref="F900:F906" si="675">H900*80</f>
        <v>4388.9067717685657</v>
      </c>
      <c r="G900" s="29">
        <f t="shared" ref="G900:G906" si="676">H900*(173.33333/2)</f>
        <v>4754.6489113137213</v>
      </c>
      <c r="H900" s="31">
        <f>H892*101%</f>
        <v>54.861334647107071</v>
      </c>
      <c r="I900" s="27"/>
    </row>
    <row r="901" spans="1:9" x14ac:dyDescent="0.2">
      <c r="A901" s="25" t="s">
        <v>1941</v>
      </c>
      <c r="B901" s="25" t="s">
        <v>1</v>
      </c>
      <c r="C901" s="29">
        <f t="shared" si="672"/>
        <v>119817.15486928186</v>
      </c>
      <c r="D901" s="29">
        <f t="shared" si="673"/>
        <v>9984.762713758817</v>
      </c>
      <c r="E901" s="29">
        <f t="shared" si="674"/>
        <v>2304.1760551784973</v>
      </c>
      <c r="F901" s="29">
        <f t="shared" si="675"/>
        <v>4608.3521103569947</v>
      </c>
      <c r="G901" s="29">
        <f t="shared" si="676"/>
        <v>4992.3813568794085</v>
      </c>
      <c r="H901" s="31">
        <f t="shared" ref="H901:H906" si="677">H900*105%</f>
        <v>57.604401379462431</v>
      </c>
      <c r="I901" s="27"/>
    </row>
    <row r="902" spans="1:9" x14ac:dyDescent="0.2">
      <c r="A902" s="25" t="s">
        <v>1941</v>
      </c>
      <c r="B902" s="25" t="s">
        <v>0</v>
      </c>
      <c r="C902" s="29">
        <f t="shared" si="672"/>
        <v>125808.01261274595</v>
      </c>
      <c r="D902" s="29">
        <f t="shared" si="673"/>
        <v>10484.000849446757</v>
      </c>
      <c r="E902" s="29">
        <f t="shared" si="674"/>
        <v>2419.3848579374221</v>
      </c>
      <c r="F902" s="29">
        <f t="shared" si="675"/>
        <v>4838.7697158748442</v>
      </c>
      <c r="G902" s="29">
        <f t="shared" si="676"/>
        <v>5242.0004247233783</v>
      </c>
      <c r="H902" s="31">
        <f t="shared" si="677"/>
        <v>60.484621448435554</v>
      </c>
      <c r="I902" s="27"/>
    </row>
    <row r="903" spans="1:9" x14ac:dyDescent="0.2">
      <c r="A903" s="25" t="s">
        <v>1941</v>
      </c>
      <c r="B903" s="25" t="s">
        <v>9</v>
      </c>
      <c r="C903" s="29">
        <f t="shared" si="672"/>
        <v>132098.41324338326</v>
      </c>
      <c r="D903" s="29">
        <f t="shared" si="673"/>
        <v>11008.200891919096</v>
      </c>
      <c r="E903" s="29">
        <f t="shared" si="674"/>
        <v>2540.3541008342931</v>
      </c>
      <c r="F903" s="29">
        <f t="shared" si="675"/>
        <v>5080.7082016685863</v>
      </c>
      <c r="G903" s="29">
        <f t="shared" si="676"/>
        <v>5504.1004459595479</v>
      </c>
      <c r="H903" s="31">
        <f t="shared" si="677"/>
        <v>63.508852520857332</v>
      </c>
      <c r="I903" s="27"/>
    </row>
    <row r="904" spans="1:9" x14ac:dyDescent="0.2">
      <c r="A904" s="25" t="s">
        <v>1941</v>
      </c>
      <c r="B904" s="25" t="s">
        <v>8</v>
      </c>
      <c r="C904" s="29">
        <f t="shared" si="672"/>
        <v>138703.3339055524</v>
      </c>
      <c r="D904" s="29">
        <f t="shared" si="673"/>
        <v>11558.61093651505</v>
      </c>
      <c r="E904" s="29">
        <f t="shared" si="674"/>
        <v>2667.3718058760078</v>
      </c>
      <c r="F904" s="29">
        <f t="shared" si="675"/>
        <v>5334.7436117520156</v>
      </c>
      <c r="G904" s="29">
        <f t="shared" si="676"/>
        <v>5779.3054682575248</v>
      </c>
      <c r="H904" s="31">
        <f t="shared" si="677"/>
        <v>66.684295146900197</v>
      </c>
      <c r="I904" s="27"/>
    </row>
    <row r="905" spans="1:9" x14ac:dyDescent="0.2">
      <c r="A905" s="25" t="s">
        <v>1941</v>
      </c>
      <c r="B905" s="25" t="s">
        <v>7</v>
      </c>
      <c r="C905" s="29">
        <f t="shared" si="672"/>
        <v>145638.50060083004</v>
      </c>
      <c r="D905" s="29">
        <f t="shared" si="673"/>
        <v>12136.541483340801</v>
      </c>
      <c r="E905" s="29">
        <f t="shared" si="674"/>
        <v>2800.7403961698083</v>
      </c>
      <c r="F905" s="29">
        <f t="shared" si="675"/>
        <v>5601.4807923396165</v>
      </c>
      <c r="G905" s="29">
        <f t="shared" si="676"/>
        <v>6068.2707416704006</v>
      </c>
      <c r="H905" s="31">
        <f t="shared" si="677"/>
        <v>70.018509904245207</v>
      </c>
      <c r="I905" s="27"/>
    </row>
    <row r="906" spans="1:9" x14ac:dyDescent="0.2">
      <c r="A906" s="25" t="s">
        <v>1941</v>
      </c>
      <c r="B906" s="25" t="s">
        <v>6</v>
      </c>
      <c r="C906" s="29">
        <f t="shared" si="672"/>
        <v>152920.42563087153</v>
      </c>
      <c r="D906" s="29">
        <f t="shared" si="673"/>
        <v>12743.368557507842</v>
      </c>
      <c r="E906" s="29">
        <f t="shared" si="674"/>
        <v>2940.7774159782984</v>
      </c>
      <c r="F906" s="29">
        <f t="shared" si="675"/>
        <v>5881.5548319565969</v>
      </c>
      <c r="G906" s="29">
        <f t="shared" si="676"/>
        <v>6371.6842787539208</v>
      </c>
      <c r="H906" s="31">
        <f t="shared" si="677"/>
        <v>73.519435399457464</v>
      </c>
      <c r="I906" s="27"/>
    </row>
    <row r="907" spans="1:9" x14ac:dyDescent="0.2">
      <c r="C907" s="29"/>
      <c r="D907" s="29"/>
      <c r="E907" s="29"/>
      <c r="F907" s="29"/>
      <c r="G907" s="29"/>
      <c r="I907" s="27"/>
    </row>
    <row r="908" spans="1:9" x14ac:dyDescent="0.2">
      <c r="A908" s="25" t="s">
        <v>1942</v>
      </c>
      <c r="B908" s="25" t="s">
        <v>2</v>
      </c>
      <c r="C908" s="29">
        <f t="shared" ref="C908:C914" si="678">H908*2080</f>
        <v>115252.69182664253</v>
      </c>
      <c r="D908" s="29">
        <f t="shared" ref="D908:D914" si="679">H908*173.33333</f>
        <v>9604.3908008537182</v>
      </c>
      <c r="E908" s="29">
        <f t="shared" ref="E908:E914" si="680">H908*40</f>
        <v>2216.3979197431258</v>
      </c>
      <c r="F908" s="29">
        <f t="shared" ref="F908:F914" si="681">H908*80</f>
        <v>4432.7958394862517</v>
      </c>
      <c r="G908" s="29">
        <f t="shared" ref="G908:G914" si="682">H908*(173.33333/2)</f>
        <v>4802.1954004268591</v>
      </c>
      <c r="H908" s="31">
        <f>H900*101%</f>
        <v>55.409947993578143</v>
      </c>
      <c r="I908" s="27"/>
    </row>
    <row r="909" spans="1:9" x14ac:dyDescent="0.2">
      <c r="A909" s="25" t="s">
        <v>1942</v>
      </c>
      <c r="B909" s="25" t="s">
        <v>1</v>
      </c>
      <c r="C909" s="29">
        <f t="shared" si="678"/>
        <v>121015.32641797466</v>
      </c>
      <c r="D909" s="29">
        <f t="shared" si="679"/>
        <v>10084.610340896405</v>
      </c>
      <c r="E909" s="29">
        <f t="shared" si="680"/>
        <v>2327.2178157302819</v>
      </c>
      <c r="F909" s="29">
        <f t="shared" si="681"/>
        <v>4654.4356314605639</v>
      </c>
      <c r="G909" s="29">
        <f t="shared" si="682"/>
        <v>5042.3051704482023</v>
      </c>
      <c r="H909" s="31">
        <f t="shared" ref="H909:H914" si="683">H908*105%</f>
        <v>58.180445393257052</v>
      </c>
      <c r="I909" s="27"/>
    </row>
    <row r="910" spans="1:9" x14ac:dyDescent="0.2">
      <c r="A910" s="25" t="s">
        <v>1942</v>
      </c>
      <c r="B910" s="25" t="s">
        <v>0</v>
      </c>
      <c r="C910" s="29">
        <f t="shared" si="678"/>
        <v>127066.09273887341</v>
      </c>
      <c r="D910" s="29">
        <f t="shared" si="679"/>
        <v>10588.840857941224</v>
      </c>
      <c r="E910" s="29">
        <f t="shared" si="680"/>
        <v>2443.5787065167965</v>
      </c>
      <c r="F910" s="29">
        <f t="shared" si="681"/>
        <v>4887.157413033593</v>
      </c>
      <c r="G910" s="29">
        <f t="shared" si="682"/>
        <v>5294.4204289706122</v>
      </c>
      <c r="H910" s="31">
        <f t="shared" si="683"/>
        <v>61.089467662919908</v>
      </c>
      <c r="I910" s="27"/>
    </row>
    <row r="911" spans="1:9" x14ac:dyDescent="0.2">
      <c r="A911" s="25" t="s">
        <v>1942</v>
      </c>
      <c r="B911" s="25" t="s">
        <v>9</v>
      </c>
      <c r="C911" s="29">
        <f t="shared" si="678"/>
        <v>133419.39737581709</v>
      </c>
      <c r="D911" s="29">
        <f t="shared" si="679"/>
        <v>11118.282900838287</v>
      </c>
      <c r="E911" s="29">
        <f t="shared" si="680"/>
        <v>2565.7576418426361</v>
      </c>
      <c r="F911" s="29">
        <f t="shared" si="681"/>
        <v>5131.5152836852722</v>
      </c>
      <c r="G911" s="29">
        <f t="shared" si="682"/>
        <v>5559.1414504191434</v>
      </c>
      <c r="H911" s="31">
        <f t="shared" si="683"/>
        <v>64.143941046065905</v>
      </c>
      <c r="I911" s="27"/>
    </row>
    <row r="912" spans="1:9" x14ac:dyDescent="0.2">
      <c r="A912" s="25" t="s">
        <v>1942</v>
      </c>
      <c r="B912" s="25" t="s">
        <v>8</v>
      </c>
      <c r="C912" s="29">
        <f t="shared" si="678"/>
        <v>140090.36724460794</v>
      </c>
      <c r="D912" s="29">
        <f t="shared" si="679"/>
        <v>11674.197045880201</v>
      </c>
      <c r="E912" s="29">
        <f t="shared" si="680"/>
        <v>2694.0455239347684</v>
      </c>
      <c r="F912" s="29">
        <f t="shared" si="681"/>
        <v>5388.0910478695369</v>
      </c>
      <c r="G912" s="29">
        <f t="shared" si="682"/>
        <v>5837.0985229401003</v>
      </c>
      <c r="H912" s="31">
        <f t="shared" si="683"/>
        <v>67.351138098369205</v>
      </c>
      <c r="I912" s="27"/>
    </row>
    <row r="913" spans="1:9" x14ac:dyDescent="0.2">
      <c r="A913" s="25" t="s">
        <v>1942</v>
      </c>
      <c r="B913" s="25" t="s">
        <v>7</v>
      </c>
      <c r="C913" s="29">
        <f t="shared" si="678"/>
        <v>147094.88560683833</v>
      </c>
      <c r="D913" s="29">
        <f t="shared" si="679"/>
        <v>12257.906898174211</v>
      </c>
      <c r="E913" s="29">
        <f t="shared" si="680"/>
        <v>2828.7478001315067</v>
      </c>
      <c r="F913" s="29">
        <f t="shared" si="681"/>
        <v>5657.4956002630133</v>
      </c>
      <c r="G913" s="29">
        <f t="shared" si="682"/>
        <v>6128.9534490871056</v>
      </c>
      <c r="H913" s="31">
        <f t="shared" si="683"/>
        <v>70.718695003287664</v>
      </c>
      <c r="I913" s="27"/>
    </row>
    <row r="914" spans="1:9" x14ac:dyDescent="0.2">
      <c r="B914" s="25" t="s">
        <v>6</v>
      </c>
      <c r="C914" s="29">
        <f t="shared" si="678"/>
        <v>154449.62988718026</v>
      </c>
      <c r="D914" s="29">
        <f t="shared" si="679"/>
        <v>12870.802243082922</v>
      </c>
      <c r="E914" s="29">
        <f t="shared" si="680"/>
        <v>2970.1851901380819</v>
      </c>
      <c r="F914" s="29">
        <f t="shared" si="681"/>
        <v>5940.3703802761638</v>
      </c>
      <c r="G914" s="29">
        <f t="shared" si="682"/>
        <v>6435.4011215414612</v>
      </c>
      <c r="H914" s="31">
        <f t="shared" si="683"/>
        <v>74.254629753452051</v>
      </c>
      <c r="I914" s="27"/>
    </row>
    <row r="915" spans="1:9" x14ac:dyDescent="0.2">
      <c r="C915" s="29"/>
      <c r="D915" s="29"/>
      <c r="E915" s="29"/>
      <c r="F915" s="29"/>
      <c r="G915" s="29"/>
      <c r="I915" s="27"/>
    </row>
    <row r="916" spans="1:9" x14ac:dyDescent="0.2">
      <c r="A916" s="25" t="s">
        <v>1943</v>
      </c>
      <c r="B916" s="25" t="s">
        <v>2</v>
      </c>
      <c r="C916" s="29">
        <f t="shared" ref="C916:C922" si="684">H916*2080</f>
        <v>116405.21874490895</v>
      </c>
      <c r="D916" s="29">
        <f t="shared" ref="D916:D922" si="685">H916*173.33333</f>
        <v>9700.4347088622544</v>
      </c>
      <c r="E916" s="29">
        <f t="shared" ref="E916:E922" si="686">H916*40</f>
        <v>2238.5618989405571</v>
      </c>
      <c r="F916" s="29">
        <f t="shared" ref="F916:F922" si="687">H916*80</f>
        <v>4477.1237978811141</v>
      </c>
      <c r="G916" s="29">
        <f t="shared" ref="G916:G922" si="688">H916*(173.33333/2)</f>
        <v>4850.2173544311272</v>
      </c>
      <c r="H916" s="31">
        <f>H908*101%</f>
        <v>55.964047473513922</v>
      </c>
      <c r="I916" s="27"/>
    </row>
    <row r="917" spans="1:9" x14ac:dyDescent="0.2">
      <c r="A917" s="25" t="s">
        <v>1943</v>
      </c>
      <c r="B917" s="25" t="s">
        <v>1</v>
      </c>
      <c r="C917" s="29">
        <f t="shared" si="684"/>
        <v>122225.47968215442</v>
      </c>
      <c r="D917" s="29">
        <f t="shared" si="685"/>
        <v>10185.456444305368</v>
      </c>
      <c r="E917" s="29">
        <f t="shared" si="686"/>
        <v>2350.4899938875851</v>
      </c>
      <c r="F917" s="29">
        <f t="shared" si="687"/>
        <v>4700.9799877751702</v>
      </c>
      <c r="G917" s="29">
        <f t="shared" si="688"/>
        <v>5092.7282221526839</v>
      </c>
      <c r="H917" s="31">
        <f t="shared" ref="H917:H922" si="689">H916*105%</f>
        <v>58.762249847189622</v>
      </c>
      <c r="I917" s="27"/>
    </row>
    <row r="918" spans="1:9" x14ac:dyDescent="0.2">
      <c r="A918" s="25" t="s">
        <v>1943</v>
      </c>
      <c r="B918" s="25" t="s">
        <v>0</v>
      </c>
      <c r="C918" s="29">
        <f t="shared" si="684"/>
        <v>128336.75366626214</v>
      </c>
      <c r="D918" s="29">
        <f t="shared" si="685"/>
        <v>10694.729266520637</v>
      </c>
      <c r="E918" s="29">
        <f t="shared" si="686"/>
        <v>2468.0144935819644</v>
      </c>
      <c r="F918" s="29">
        <f t="shared" si="687"/>
        <v>4936.0289871639288</v>
      </c>
      <c r="G918" s="29">
        <f t="shared" si="688"/>
        <v>5347.3646332603184</v>
      </c>
      <c r="H918" s="31">
        <f t="shared" si="689"/>
        <v>61.700362339549109</v>
      </c>
      <c r="I918" s="27"/>
    </row>
    <row r="919" spans="1:9" x14ac:dyDescent="0.2">
      <c r="A919" s="25" t="s">
        <v>1943</v>
      </c>
      <c r="B919" s="25" t="s">
        <v>9</v>
      </c>
      <c r="C919" s="29">
        <f t="shared" si="684"/>
        <v>134753.59134957526</v>
      </c>
      <c r="D919" s="29">
        <f t="shared" si="685"/>
        <v>11229.46572984667</v>
      </c>
      <c r="E919" s="29">
        <f t="shared" si="686"/>
        <v>2591.4152182610628</v>
      </c>
      <c r="F919" s="29">
        <f t="shared" si="687"/>
        <v>5182.8304365221256</v>
      </c>
      <c r="G919" s="29">
        <f t="shared" si="688"/>
        <v>5614.732864923335</v>
      </c>
      <c r="H919" s="31">
        <f t="shared" si="689"/>
        <v>64.785380456526568</v>
      </c>
      <c r="I919" s="27"/>
    </row>
    <row r="920" spans="1:9" x14ac:dyDescent="0.2">
      <c r="A920" s="25" t="s">
        <v>1943</v>
      </c>
      <c r="B920" s="25" t="s">
        <v>8</v>
      </c>
      <c r="C920" s="29">
        <f t="shared" si="684"/>
        <v>141491.27091705403</v>
      </c>
      <c r="D920" s="29">
        <f t="shared" si="685"/>
        <v>11790.939016339004</v>
      </c>
      <c r="E920" s="29">
        <f t="shared" si="686"/>
        <v>2720.985979174116</v>
      </c>
      <c r="F920" s="29">
        <f t="shared" si="687"/>
        <v>5441.971958348232</v>
      </c>
      <c r="G920" s="29">
        <f t="shared" si="688"/>
        <v>5895.4695081695018</v>
      </c>
      <c r="H920" s="31">
        <f t="shared" si="689"/>
        <v>68.024649479352902</v>
      </c>
      <c r="I920" s="27"/>
    </row>
    <row r="921" spans="1:9" x14ac:dyDescent="0.2">
      <c r="A921" s="25" t="s">
        <v>1943</v>
      </c>
      <c r="B921" s="25" t="s">
        <v>7</v>
      </c>
      <c r="C921" s="29">
        <f t="shared" si="684"/>
        <v>148565.83446290676</v>
      </c>
      <c r="D921" s="29">
        <f t="shared" si="685"/>
        <v>12380.485967155955</v>
      </c>
      <c r="E921" s="29">
        <f t="shared" si="686"/>
        <v>2857.035278132822</v>
      </c>
      <c r="F921" s="29">
        <f t="shared" si="687"/>
        <v>5714.070556265644</v>
      </c>
      <c r="G921" s="29">
        <f t="shared" si="688"/>
        <v>6190.2429835779776</v>
      </c>
      <c r="H921" s="31">
        <f t="shared" si="689"/>
        <v>71.425881953320555</v>
      </c>
      <c r="I921" s="27"/>
    </row>
    <row r="922" spans="1:9" x14ac:dyDescent="0.2">
      <c r="A922" s="25" t="s">
        <v>1943</v>
      </c>
      <c r="B922" s="25" t="s">
        <v>6</v>
      </c>
      <c r="C922" s="29">
        <f t="shared" si="684"/>
        <v>155994.1261860521</v>
      </c>
      <c r="D922" s="29">
        <f t="shared" si="685"/>
        <v>12999.510265513753</v>
      </c>
      <c r="E922" s="29">
        <f t="shared" si="686"/>
        <v>2999.8870420394633</v>
      </c>
      <c r="F922" s="29">
        <f t="shared" si="687"/>
        <v>5999.7740840789265</v>
      </c>
      <c r="G922" s="29">
        <f t="shared" si="688"/>
        <v>6499.7551327568763</v>
      </c>
      <c r="H922" s="31">
        <f t="shared" si="689"/>
        <v>74.997176050986582</v>
      </c>
      <c r="I922" s="27"/>
    </row>
    <row r="923" spans="1:9" x14ac:dyDescent="0.2">
      <c r="B923" s="25"/>
      <c r="C923" s="29"/>
      <c r="D923" s="29"/>
      <c r="E923" s="29"/>
      <c r="F923" s="29"/>
      <c r="G923" s="29"/>
      <c r="I923" s="27"/>
    </row>
    <row r="924" spans="1:9" x14ac:dyDescent="0.2">
      <c r="A924" s="25" t="s">
        <v>1944</v>
      </c>
      <c r="B924" s="25" t="s">
        <v>2</v>
      </c>
      <c r="C924" s="29">
        <f t="shared" ref="C924:C930" si="690">H924*2080</f>
        <v>117569.27093235805</v>
      </c>
      <c r="D924" s="29">
        <f t="shared" ref="D924:D930" si="691">H924*173.33333</f>
        <v>9797.4390559508774</v>
      </c>
      <c r="E924" s="29">
        <f t="shared" ref="E924:E930" si="692">H924*40</f>
        <v>2260.9475179299625</v>
      </c>
      <c r="F924" s="29">
        <f t="shared" ref="F924:F930" si="693">H924*80</f>
        <v>4521.895035859925</v>
      </c>
      <c r="G924" s="29">
        <f t="shared" ref="G924:G930" si="694">H924*(173.33333/2)</f>
        <v>4898.7195279754387</v>
      </c>
      <c r="H924" s="31">
        <f>H916*101%</f>
        <v>56.523687948249062</v>
      </c>
      <c r="I924" s="27"/>
    </row>
    <row r="925" spans="1:9" x14ac:dyDescent="0.2">
      <c r="A925" s="25" t="s">
        <v>1944</v>
      </c>
      <c r="B925" s="25" t="s">
        <v>1</v>
      </c>
      <c r="C925" s="29">
        <f t="shared" si="690"/>
        <v>123447.73447897595</v>
      </c>
      <c r="D925" s="29">
        <f t="shared" si="691"/>
        <v>10287.311008748422</v>
      </c>
      <c r="E925" s="29">
        <f t="shared" si="692"/>
        <v>2373.9948938264606</v>
      </c>
      <c r="F925" s="29">
        <f t="shared" si="693"/>
        <v>4747.9897876529212</v>
      </c>
      <c r="G925" s="29">
        <f t="shared" si="694"/>
        <v>5143.655504374211</v>
      </c>
      <c r="H925" s="31">
        <f t="shared" ref="H925:H930" si="695">H924*105%</f>
        <v>59.349872345661517</v>
      </c>
      <c r="I925" s="27"/>
    </row>
    <row r="926" spans="1:9" x14ac:dyDescent="0.2">
      <c r="A926" s="25" t="s">
        <v>1944</v>
      </c>
      <c r="B926" s="25" t="s">
        <v>0</v>
      </c>
      <c r="C926" s="29">
        <f t="shared" si="690"/>
        <v>129620.12120292475</v>
      </c>
      <c r="D926" s="29">
        <f t="shared" si="691"/>
        <v>10801.676559185842</v>
      </c>
      <c r="E926" s="29">
        <f t="shared" si="692"/>
        <v>2492.6946385177835</v>
      </c>
      <c r="F926" s="29">
        <f t="shared" si="693"/>
        <v>4985.3892770355669</v>
      </c>
      <c r="G926" s="29">
        <f t="shared" si="694"/>
        <v>5400.838279592921</v>
      </c>
      <c r="H926" s="31">
        <f t="shared" si="695"/>
        <v>62.317365962944592</v>
      </c>
      <c r="I926" s="27"/>
    </row>
    <row r="927" spans="1:9" x14ac:dyDescent="0.2">
      <c r="A927" s="25" t="s">
        <v>1944</v>
      </c>
      <c r="B927" s="25" t="s">
        <v>9</v>
      </c>
      <c r="C927" s="29">
        <f t="shared" si="690"/>
        <v>136101.12726307099</v>
      </c>
      <c r="D927" s="29">
        <f t="shared" si="691"/>
        <v>11341.760387145136</v>
      </c>
      <c r="E927" s="29">
        <f t="shared" si="692"/>
        <v>2617.3293704436728</v>
      </c>
      <c r="F927" s="29">
        <f t="shared" si="693"/>
        <v>5234.6587408873456</v>
      </c>
      <c r="G927" s="29">
        <f t="shared" si="694"/>
        <v>5670.8801935725678</v>
      </c>
      <c r="H927" s="31">
        <f t="shared" si="695"/>
        <v>65.433234261091826</v>
      </c>
      <c r="I927" s="27"/>
    </row>
    <row r="928" spans="1:9" x14ac:dyDescent="0.2">
      <c r="A928" s="25" t="s">
        <v>1944</v>
      </c>
      <c r="B928" s="25" t="s">
        <v>8</v>
      </c>
      <c r="C928" s="29">
        <f t="shared" si="690"/>
        <v>142906.18362622455</v>
      </c>
      <c r="D928" s="29">
        <f t="shared" si="691"/>
        <v>11908.848406502393</v>
      </c>
      <c r="E928" s="29">
        <f t="shared" si="692"/>
        <v>2748.1958389658571</v>
      </c>
      <c r="F928" s="29">
        <f t="shared" si="693"/>
        <v>5496.3916779317142</v>
      </c>
      <c r="G928" s="29">
        <f t="shared" si="694"/>
        <v>5954.4242032511966</v>
      </c>
      <c r="H928" s="31">
        <f t="shared" si="695"/>
        <v>68.704895974146424</v>
      </c>
      <c r="I928" s="27"/>
    </row>
    <row r="929" spans="1:9" x14ac:dyDescent="0.2">
      <c r="A929" s="25" t="s">
        <v>1944</v>
      </c>
      <c r="B929" s="25" t="s">
        <v>7</v>
      </c>
      <c r="C929" s="29">
        <f t="shared" si="690"/>
        <v>150051.4928075358</v>
      </c>
      <c r="D929" s="29">
        <f t="shared" si="691"/>
        <v>12504.290826827515</v>
      </c>
      <c r="E929" s="29">
        <f t="shared" si="692"/>
        <v>2885.6056309141504</v>
      </c>
      <c r="F929" s="29">
        <f t="shared" si="693"/>
        <v>5771.2112618283008</v>
      </c>
      <c r="G929" s="29">
        <f t="shared" si="694"/>
        <v>6252.1454134137575</v>
      </c>
      <c r="H929" s="31">
        <f t="shared" si="695"/>
        <v>72.140140772853755</v>
      </c>
      <c r="I929" s="27"/>
    </row>
    <row r="930" spans="1:9" x14ac:dyDescent="0.2">
      <c r="A930" s="25" t="s">
        <v>1944</v>
      </c>
      <c r="B930" s="25" t="s">
        <v>6</v>
      </c>
      <c r="C930" s="29">
        <f t="shared" si="690"/>
        <v>157554.06744791262</v>
      </c>
      <c r="D930" s="29">
        <f t="shared" si="691"/>
        <v>13129.505368168891</v>
      </c>
      <c r="E930" s="29">
        <f t="shared" si="692"/>
        <v>3029.885912459858</v>
      </c>
      <c r="F930" s="29">
        <f t="shared" si="693"/>
        <v>6059.771824919716</v>
      </c>
      <c r="G930" s="29">
        <f t="shared" si="694"/>
        <v>6564.7526840844457</v>
      </c>
      <c r="H930" s="31">
        <f t="shared" si="695"/>
        <v>75.747147811496447</v>
      </c>
      <c r="I930" s="27"/>
    </row>
    <row r="931" spans="1:9" x14ac:dyDescent="0.2">
      <c r="C931" s="29"/>
      <c r="D931" s="29"/>
      <c r="E931" s="29"/>
      <c r="F931" s="29"/>
      <c r="G931" s="29"/>
      <c r="I931" s="27"/>
    </row>
    <row r="932" spans="1:9" x14ac:dyDescent="0.2">
      <c r="A932" s="25" t="s">
        <v>1945</v>
      </c>
      <c r="B932" s="25" t="s">
        <v>2</v>
      </c>
      <c r="C932" s="29">
        <f t="shared" ref="C932:C938" si="696">H932*2080</f>
        <v>118744.96364168164</v>
      </c>
      <c r="D932" s="29">
        <f t="shared" ref="D932:D938" si="697">H932*173.33333</f>
        <v>9895.4134465103853</v>
      </c>
      <c r="E932" s="29">
        <f t="shared" ref="E932:E938" si="698">H932*40</f>
        <v>2283.5569931092623</v>
      </c>
      <c r="F932" s="29">
        <f t="shared" ref="F932:F938" si="699">H932*80</f>
        <v>4567.1139862185246</v>
      </c>
      <c r="G932" s="29">
        <f t="shared" ref="G932:G938" si="700">H932*(173.33333/2)</f>
        <v>4947.7067232551926</v>
      </c>
      <c r="H932" s="31">
        <f>H924*101%</f>
        <v>57.088924827731553</v>
      </c>
      <c r="I932" s="27"/>
    </row>
    <row r="933" spans="1:9" x14ac:dyDescent="0.2">
      <c r="A933" s="25" t="s">
        <v>1945</v>
      </c>
      <c r="B933" s="25" t="s">
        <v>1</v>
      </c>
      <c r="C933" s="29">
        <f t="shared" si="696"/>
        <v>124682.21182376573</v>
      </c>
      <c r="D933" s="29">
        <f t="shared" si="697"/>
        <v>10390.184118835907</v>
      </c>
      <c r="E933" s="29">
        <f t="shared" si="698"/>
        <v>2397.7348427647253</v>
      </c>
      <c r="F933" s="29">
        <f t="shared" si="699"/>
        <v>4795.4696855294505</v>
      </c>
      <c r="G933" s="29">
        <f t="shared" si="700"/>
        <v>5195.0920594179534</v>
      </c>
      <c r="H933" s="31">
        <f t="shared" ref="H933:H938" si="701">H932*105%</f>
        <v>59.943371069118136</v>
      </c>
      <c r="I933" s="27"/>
    </row>
    <row r="934" spans="1:9" x14ac:dyDescent="0.2">
      <c r="A934" s="25" t="s">
        <v>1945</v>
      </c>
      <c r="B934" s="25" t="s">
        <v>0</v>
      </c>
      <c r="C934" s="29">
        <f t="shared" si="696"/>
        <v>130916.322414954</v>
      </c>
      <c r="D934" s="29">
        <f t="shared" si="697"/>
        <v>10909.693324777701</v>
      </c>
      <c r="E934" s="29">
        <f t="shared" si="698"/>
        <v>2517.6215849029618</v>
      </c>
      <c r="F934" s="29">
        <f t="shared" si="699"/>
        <v>5035.2431698059236</v>
      </c>
      <c r="G934" s="29">
        <f t="shared" si="700"/>
        <v>5454.8466623888507</v>
      </c>
      <c r="H934" s="31">
        <f t="shared" si="701"/>
        <v>62.940539622574043</v>
      </c>
      <c r="I934" s="27"/>
    </row>
    <row r="935" spans="1:9" x14ac:dyDescent="0.2">
      <c r="A935" s="25" t="s">
        <v>1945</v>
      </c>
      <c r="B935" s="25" t="s">
        <v>9</v>
      </c>
      <c r="C935" s="29">
        <f t="shared" si="696"/>
        <v>137462.13853570173</v>
      </c>
      <c r="D935" s="29">
        <f t="shared" si="697"/>
        <v>11455.177991016588</v>
      </c>
      <c r="E935" s="29">
        <f t="shared" si="698"/>
        <v>2643.5026641481099</v>
      </c>
      <c r="F935" s="29">
        <f t="shared" si="699"/>
        <v>5287.0053282962199</v>
      </c>
      <c r="G935" s="29">
        <f t="shared" si="700"/>
        <v>5727.5889955082939</v>
      </c>
      <c r="H935" s="31">
        <f t="shared" si="701"/>
        <v>66.087566603702754</v>
      </c>
      <c r="I935" s="27"/>
    </row>
    <row r="936" spans="1:9" x14ac:dyDescent="0.2">
      <c r="A936" s="25" t="s">
        <v>1945</v>
      </c>
      <c r="B936" s="25" t="s">
        <v>8</v>
      </c>
      <c r="C936" s="29">
        <f t="shared" si="696"/>
        <v>144335.24546248684</v>
      </c>
      <c r="D936" s="29">
        <f t="shared" si="697"/>
        <v>12027.936890567418</v>
      </c>
      <c r="E936" s="29">
        <f t="shared" si="698"/>
        <v>2775.6777973555158</v>
      </c>
      <c r="F936" s="29">
        <f t="shared" si="699"/>
        <v>5551.3555947110317</v>
      </c>
      <c r="G936" s="29">
        <f t="shared" si="700"/>
        <v>6013.9684452837091</v>
      </c>
      <c r="H936" s="31">
        <f t="shared" si="701"/>
        <v>69.391944933887899</v>
      </c>
      <c r="I936" s="27"/>
    </row>
    <row r="937" spans="1:9" x14ac:dyDescent="0.2">
      <c r="A937" s="25" t="s">
        <v>1945</v>
      </c>
      <c r="B937" s="25" t="s">
        <v>7</v>
      </c>
      <c r="C937" s="29">
        <f t="shared" si="696"/>
        <v>151552.00773561117</v>
      </c>
      <c r="D937" s="29">
        <f t="shared" si="697"/>
        <v>12629.333735095788</v>
      </c>
      <c r="E937" s="29">
        <f t="shared" si="698"/>
        <v>2914.4616872232918</v>
      </c>
      <c r="F937" s="29">
        <f t="shared" si="699"/>
        <v>5828.9233744465837</v>
      </c>
      <c r="G937" s="29">
        <f t="shared" si="700"/>
        <v>6314.6668675478941</v>
      </c>
      <c r="H937" s="31">
        <f t="shared" si="701"/>
        <v>72.86154218058229</v>
      </c>
      <c r="I937" s="27"/>
    </row>
    <row r="938" spans="1:9" x14ac:dyDescent="0.2">
      <c r="A938" s="25" t="s">
        <v>1945</v>
      </c>
      <c r="B938" s="25" t="s">
        <v>6</v>
      </c>
      <c r="C938" s="29">
        <f t="shared" si="696"/>
        <v>159129.60812239174</v>
      </c>
      <c r="D938" s="29">
        <f t="shared" si="697"/>
        <v>13260.800421850579</v>
      </c>
      <c r="E938" s="29">
        <f t="shared" si="698"/>
        <v>3060.1847715844565</v>
      </c>
      <c r="F938" s="29">
        <f t="shared" si="699"/>
        <v>6120.369543168913</v>
      </c>
      <c r="G938" s="29">
        <f t="shared" si="700"/>
        <v>6630.4002109252897</v>
      </c>
      <c r="H938" s="31">
        <f t="shared" si="701"/>
        <v>76.504619289611412</v>
      </c>
      <c r="I938" s="27"/>
    </row>
    <row r="939" spans="1:9" x14ac:dyDescent="0.2">
      <c r="C939" s="29"/>
      <c r="D939" s="29"/>
      <c r="E939" s="29"/>
      <c r="F939" s="29"/>
      <c r="G939" s="29"/>
      <c r="I939" s="27"/>
    </row>
    <row r="940" spans="1:9" x14ac:dyDescent="0.2">
      <c r="A940" s="25" t="s">
        <v>1946</v>
      </c>
      <c r="B940" s="25" t="s">
        <v>2</v>
      </c>
      <c r="C940" s="29">
        <f t="shared" ref="C940:C946" si="702">H940*2080</f>
        <v>119932.41327809845</v>
      </c>
      <c r="D940" s="29">
        <f t="shared" ref="D940:D946" si="703">H940*173.33333</f>
        <v>9994.3675809754895</v>
      </c>
      <c r="E940" s="29">
        <f t="shared" ref="E940:E946" si="704">H940*40</f>
        <v>2306.3925630403546</v>
      </c>
      <c r="F940" s="29">
        <f t="shared" ref="F940:F946" si="705">H940*80</f>
        <v>4612.7851260807092</v>
      </c>
      <c r="G940" s="29">
        <f t="shared" ref="G940:G946" si="706">H940*(173.33333/2)</f>
        <v>4997.1837904877448</v>
      </c>
      <c r="H940" s="31">
        <f>H932*101%</f>
        <v>57.659814076008871</v>
      </c>
      <c r="I940" s="27"/>
    </row>
    <row r="941" spans="1:9" x14ac:dyDescent="0.2">
      <c r="A941" s="25" t="s">
        <v>1946</v>
      </c>
      <c r="B941" s="25" t="s">
        <v>1</v>
      </c>
      <c r="C941" s="29">
        <f t="shared" si="702"/>
        <v>125929.03394200337</v>
      </c>
      <c r="D941" s="29">
        <f t="shared" si="703"/>
        <v>10494.085960024266</v>
      </c>
      <c r="E941" s="29">
        <f t="shared" si="704"/>
        <v>2421.7121911923728</v>
      </c>
      <c r="F941" s="29">
        <f t="shared" si="705"/>
        <v>4843.4243823847455</v>
      </c>
      <c r="G941" s="29">
        <f t="shared" si="706"/>
        <v>5247.0429800121328</v>
      </c>
      <c r="H941" s="31">
        <f t="shared" ref="H941:H946" si="707">H940*105%</f>
        <v>60.542804779809316</v>
      </c>
      <c r="I941" s="27"/>
    </row>
    <row r="942" spans="1:9" x14ac:dyDescent="0.2">
      <c r="A942" s="25" t="s">
        <v>1946</v>
      </c>
      <c r="B942" s="25" t="s">
        <v>0</v>
      </c>
      <c r="C942" s="29">
        <f t="shared" si="702"/>
        <v>132225.48563910354</v>
      </c>
      <c r="D942" s="29">
        <f t="shared" si="703"/>
        <v>11018.790258025479</v>
      </c>
      <c r="E942" s="29">
        <f t="shared" si="704"/>
        <v>2542.7978007519914</v>
      </c>
      <c r="F942" s="29">
        <f t="shared" si="705"/>
        <v>5085.5956015039828</v>
      </c>
      <c r="G942" s="29">
        <f t="shared" si="706"/>
        <v>5509.3951290127397</v>
      </c>
      <c r="H942" s="31">
        <f t="shared" si="707"/>
        <v>63.569945018799785</v>
      </c>
      <c r="I942" s="27"/>
    </row>
    <row r="943" spans="1:9" x14ac:dyDescent="0.2">
      <c r="A943" s="25" t="s">
        <v>1946</v>
      </c>
      <c r="B943" s="25" t="s">
        <v>9</v>
      </c>
      <c r="C943" s="29">
        <f t="shared" si="702"/>
        <v>138836.75992105875</v>
      </c>
      <c r="D943" s="29">
        <f t="shared" si="703"/>
        <v>11569.729770926755</v>
      </c>
      <c r="E943" s="29">
        <f t="shared" si="704"/>
        <v>2669.9376907895912</v>
      </c>
      <c r="F943" s="29">
        <f t="shared" si="705"/>
        <v>5339.8753815791824</v>
      </c>
      <c r="G943" s="29">
        <f t="shared" si="706"/>
        <v>5784.8648854633775</v>
      </c>
      <c r="H943" s="31">
        <f t="shared" si="707"/>
        <v>66.748442269739783</v>
      </c>
      <c r="I943" s="27"/>
    </row>
    <row r="944" spans="1:9" x14ac:dyDescent="0.2">
      <c r="A944" s="25" t="s">
        <v>1946</v>
      </c>
      <c r="B944" s="25" t="s">
        <v>8</v>
      </c>
      <c r="C944" s="29">
        <f t="shared" si="702"/>
        <v>145778.59791711171</v>
      </c>
      <c r="D944" s="29">
        <f t="shared" si="703"/>
        <v>12148.216259473093</v>
      </c>
      <c r="E944" s="29">
        <f t="shared" si="704"/>
        <v>2803.4345753290709</v>
      </c>
      <c r="F944" s="29">
        <f t="shared" si="705"/>
        <v>5606.8691506581417</v>
      </c>
      <c r="G944" s="29">
        <f t="shared" si="706"/>
        <v>6074.1081297365463</v>
      </c>
      <c r="H944" s="31">
        <f t="shared" si="707"/>
        <v>70.085864383226777</v>
      </c>
      <c r="I944" s="27"/>
    </row>
    <row r="945" spans="1:9" x14ac:dyDescent="0.2">
      <c r="A945" s="25" t="s">
        <v>1946</v>
      </c>
      <c r="B945" s="25" t="s">
        <v>7</v>
      </c>
      <c r="C945" s="29">
        <f t="shared" si="702"/>
        <v>153067.52781296728</v>
      </c>
      <c r="D945" s="29">
        <f t="shared" si="703"/>
        <v>12755.627072446747</v>
      </c>
      <c r="E945" s="29">
        <f t="shared" si="704"/>
        <v>2943.6063040955246</v>
      </c>
      <c r="F945" s="29">
        <f t="shared" si="705"/>
        <v>5887.2126081910492</v>
      </c>
      <c r="G945" s="29">
        <f t="shared" si="706"/>
        <v>6377.8135362233734</v>
      </c>
      <c r="H945" s="31">
        <f t="shared" si="707"/>
        <v>73.590157602388118</v>
      </c>
      <c r="I945" s="27"/>
    </row>
    <row r="946" spans="1:9" x14ac:dyDescent="0.2">
      <c r="A946" s="25" t="s">
        <v>1946</v>
      </c>
      <c r="B946" s="25" t="s">
        <v>6</v>
      </c>
      <c r="C946" s="29">
        <f t="shared" si="702"/>
        <v>160720.90420361565</v>
      </c>
      <c r="D946" s="29">
        <f t="shared" si="703"/>
        <v>13393.408426069085</v>
      </c>
      <c r="E946" s="29">
        <f t="shared" si="704"/>
        <v>3090.786619300301</v>
      </c>
      <c r="F946" s="29">
        <f t="shared" si="705"/>
        <v>6181.5732386006021</v>
      </c>
      <c r="G946" s="29">
        <f t="shared" si="706"/>
        <v>6696.7042130345426</v>
      </c>
      <c r="H946" s="31">
        <f t="shared" si="707"/>
        <v>77.26966548250752</v>
      </c>
      <c r="I946" s="27"/>
    </row>
    <row r="947" spans="1:9" x14ac:dyDescent="0.2">
      <c r="C947" s="29"/>
      <c r="D947" s="29"/>
      <c r="E947" s="29"/>
      <c r="F947" s="29"/>
      <c r="G947" s="29"/>
      <c r="I947" s="27"/>
    </row>
    <row r="948" spans="1:9" x14ac:dyDescent="0.2">
      <c r="A948" s="25" t="s">
        <v>1947</v>
      </c>
      <c r="B948" s="25" t="s">
        <v>2</v>
      </c>
      <c r="C948" s="29">
        <f t="shared" ref="C948:C954" si="708">H948*2080</f>
        <v>121131.73741087945</v>
      </c>
      <c r="D948" s="29">
        <f t="shared" ref="D948:D954" si="709">H948*173.33333</f>
        <v>10094.311256785246</v>
      </c>
      <c r="E948" s="29">
        <f t="shared" ref="E948:E954" si="710">H948*40</f>
        <v>2329.4564886707585</v>
      </c>
      <c r="F948" s="29">
        <f t="shared" ref="F948:F954" si="711">H948*80</f>
        <v>4658.912977341517</v>
      </c>
      <c r="G948" s="29">
        <f t="shared" ref="G948:G954" si="712">H948*(173.33333/2)</f>
        <v>5047.1556283926229</v>
      </c>
      <c r="H948" s="31">
        <f>H940*101%</f>
        <v>58.236412216768962</v>
      </c>
      <c r="I948" s="27"/>
    </row>
    <row r="949" spans="1:9" x14ac:dyDescent="0.2">
      <c r="A949" s="25" t="s">
        <v>1947</v>
      </c>
      <c r="B949" s="25" t="s">
        <v>1</v>
      </c>
      <c r="C949" s="29">
        <f t="shared" si="708"/>
        <v>127188.32428142343</v>
      </c>
      <c r="D949" s="29">
        <f t="shared" si="709"/>
        <v>10599.026819624509</v>
      </c>
      <c r="E949" s="29">
        <f t="shared" si="710"/>
        <v>2445.9293131042969</v>
      </c>
      <c r="F949" s="29">
        <f t="shared" si="711"/>
        <v>4891.8586262085937</v>
      </c>
      <c r="G949" s="29">
        <f t="shared" si="712"/>
        <v>5299.5134098122544</v>
      </c>
      <c r="H949" s="31">
        <f t="shared" ref="H949:H954" si="713">H948*105%</f>
        <v>61.148232827607416</v>
      </c>
      <c r="I949" s="27"/>
    </row>
    <row r="950" spans="1:9" x14ac:dyDescent="0.2">
      <c r="A950" s="25" t="s">
        <v>1947</v>
      </c>
      <c r="B950" s="25" t="s">
        <v>0</v>
      </c>
      <c r="C950" s="29">
        <f t="shared" si="708"/>
        <v>133547.7404954946</v>
      </c>
      <c r="D950" s="29">
        <f t="shared" si="709"/>
        <v>11128.978160605733</v>
      </c>
      <c r="E950" s="29">
        <f t="shared" si="710"/>
        <v>2568.2257787595113</v>
      </c>
      <c r="F950" s="29">
        <f t="shared" si="711"/>
        <v>5136.4515575190226</v>
      </c>
      <c r="G950" s="29">
        <f t="shared" si="712"/>
        <v>5564.4890803028666</v>
      </c>
      <c r="H950" s="31">
        <f t="shared" si="713"/>
        <v>64.205644468987785</v>
      </c>
      <c r="I950" s="27"/>
    </row>
    <row r="951" spans="1:9" x14ac:dyDescent="0.2">
      <c r="A951" s="25" t="s">
        <v>1947</v>
      </c>
      <c r="B951" s="25" t="s">
        <v>9</v>
      </c>
      <c r="C951" s="29">
        <f t="shared" si="708"/>
        <v>140225.12752026934</v>
      </c>
      <c r="D951" s="29">
        <f t="shared" si="709"/>
        <v>11685.427068636021</v>
      </c>
      <c r="E951" s="29">
        <f t="shared" si="710"/>
        <v>2696.6370676974875</v>
      </c>
      <c r="F951" s="29">
        <f t="shared" si="711"/>
        <v>5393.274135394975</v>
      </c>
      <c r="G951" s="29">
        <f t="shared" si="712"/>
        <v>5842.7135343180107</v>
      </c>
      <c r="H951" s="31">
        <f t="shared" si="713"/>
        <v>67.415926692437182</v>
      </c>
      <c r="I951" s="27"/>
    </row>
    <row r="952" spans="1:9" x14ac:dyDescent="0.2">
      <c r="A952" s="25" t="s">
        <v>1947</v>
      </c>
      <c r="B952" s="25" t="s">
        <v>8</v>
      </c>
      <c r="C952" s="29">
        <f t="shared" si="708"/>
        <v>147236.38389628282</v>
      </c>
      <c r="D952" s="29">
        <f t="shared" si="709"/>
        <v>12269.698422067822</v>
      </c>
      <c r="E952" s="29">
        <f t="shared" si="710"/>
        <v>2831.4689210823617</v>
      </c>
      <c r="F952" s="29">
        <f t="shared" si="711"/>
        <v>5662.9378421647234</v>
      </c>
      <c r="G952" s="29">
        <f t="shared" si="712"/>
        <v>6134.8492110339112</v>
      </c>
      <c r="H952" s="31">
        <f t="shared" si="713"/>
        <v>70.78672302705904</v>
      </c>
      <c r="I952" s="27"/>
    </row>
    <row r="953" spans="1:9" x14ac:dyDescent="0.2">
      <c r="A953" s="25" t="s">
        <v>1947</v>
      </c>
      <c r="B953" s="25" t="s">
        <v>7</v>
      </c>
      <c r="C953" s="29">
        <f t="shared" si="708"/>
        <v>154598.20309109695</v>
      </c>
      <c r="D953" s="29">
        <f t="shared" si="709"/>
        <v>12883.183343171215</v>
      </c>
      <c r="E953" s="29">
        <f t="shared" si="710"/>
        <v>2973.0423671364797</v>
      </c>
      <c r="F953" s="29">
        <f t="shared" si="711"/>
        <v>5946.0847342729594</v>
      </c>
      <c r="G953" s="29">
        <f t="shared" si="712"/>
        <v>6441.5916715856074</v>
      </c>
      <c r="H953" s="31">
        <f t="shared" si="713"/>
        <v>74.326059178411995</v>
      </c>
      <c r="I953" s="27"/>
    </row>
    <row r="954" spans="1:9" x14ac:dyDescent="0.2">
      <c r="A954" s="25" t="s">
        <v>1947</v>
      </c>
      <c r="B954" s="25" t="s">
        <v>6</v>
      </c>
      <c r="C954" s="29">
        <f t="shared" si="708"/>
        <v>162328.11324565182</v>
      </c>
      <c r="D954" s="29">
        <f t="shared" si="709"/>
        <v>13527.342510329776</v>
      </c>
      <c r="E954" s="29">
        <f t="shared" si="710"/>
        <v>3121.694485493304</v>
      </c>
      <c r="F954" s="29">
        <f t="shared" si="711"/>
        <v>6243.388970986608</v>
      </c>
      <c r="G954" s="29">
        <f t="shared" si="712"/>
        <v>6763.671255164888</v>
      </c>
      <c r="H954" s="31">
        <f t="shared" si="713"/>
        <v>78.042362137332603</v>
      </c>
      <c r="I954" s="27"/>
    </row>
    <row r="955" spans="1:9" x14ac:dyDescent="0.2">
      <c r="C955" s="29"/>
      <c r="D955" s="29"/>
      <c r="E955" s="29"/>
      <c r="F955" s="29"/>
      <c r="G955" s="29"/>
      <c r="I955" s="27"/>
    </row>
    <row r="956" spans="1:9" x14ac:dyDescent="0.2">
      <c r="A956" s="25" t="s">
        <v>1948</v>
      </c>
      <c r="B956" s="25" t="s">
        <v>2</v>
      </c>
      <c r="C956" s="29">
        <f t="shared" ref="C956:C962" si="714">H956*2080</f>
        <v>122343.05478498823</v>
      </c>
      <c r="D956" s="29">
        <f t="shared" ref="D956:D962" si="715">H956*173.33333</f>
        <v>10195.254369353097</v>
      </c>
      <c r="E956" s="29">
        <f t="shared" ref="E956:E962" si="716">H956*40</f>
        <v>2352.7510535574661</v>
      </c>
      <c r="F956" s="29">
        <f t="shared" ref="F956:F962" si="717">H956*80</f>
        <v>4705.5021071149322</v>
      </c>
      <c r="G956" s="29">
        <f t="shared" ref="G956:G962" si="718">H956*(173.33333/2)</f>
        <v>5097.6271846765485</v>
      </c>
      <c r="H956" s="31">
        <f>H948*101%</f>
        <v>58.818776338936651</v>
      </c>
      <c r="I956" s="27"/>
    </row>
    <row r="957" spans="1:9" x14ac:dyDescent="0.2">
      <c r="A957" s="25" t="s">
        <v>1948</v>
      </c>
      <c r="B957" s="25" t="s">
        <v>1</v>
      </c>
      <c r="C957" s="29">
        <f t="shared" si="714"/>
        <v>128460.20752423764</v>
      </c>
      <c r="D957" s="29">
        <f t="shared" si="715"/>
        <v>10705.017087820752</v>
      </c>
      <c r="E957" s="29">
        <f t="shared" si="716"/>
        <v>2470.3886062353395</v>
      </c>
      <c r="F957" s="29">
        <f t="shared" si="717"/>
        <v>4940.7772124706789</v>
      </c>
      <c r="G957" s="29">
        <f t="shared" si="718"/>
        <v>5352.5085439103759</v>
      </c>
      <c r="H957" s="31">
        <f t="shared" ref="H957:H962" si="719">H956*105%</f>
        <v>61.759715155883484</v>
      </c>
      <c r="I957" s="27"/>
    </row>
    <row r="958" spans="1:9" x14ac:dyDescent="0.2">
      <c r="A958" s="25" t="s">
        <v>1948</v>
      </c>
      <c r="B958" s="25" t="s">
        <v>0</v>
      </c>
      <c r="C958" s="29">
        <f t="shared" si="714"/>
        <v>134883.21790044953</v>
      </c>
      <c r="D958" s="29">
        <f t="shared" si="715"/>
        <v>11240.267942211791</v>
      </c>
      <c r="E958" s="29">
        <f t="shared" si="716"/>
        <v>2593.9080365471063</v>
      </c>
      <c r="F958" s="29">
        <f t="shared" si="717"/>
        <v>5187.8160730942127</v>
      </c>
      <c r="G958" s="29">
        <f t="shared" si="718"/>
        <v>5620.1339711058954</v>
      </c>
      <c r="H958" s="31">
        <f t="shared" si="719"/>
        <v>64.847700913677656</v>
      </c>
      <c r="I958" s="27"/>
    </row>
    <row r="959" spans="1:9" x14ac:dyDescent="0.2">
      <c r="A959" s="25" t="s">
        <v>1948</v>
      </c>
      <c r="B959" s="25" t="s">
        <v>9</v>
      </c>
      <c r="C959" s="29">
        <f t="shared" si="714"/>
        <v>141627.378795472</v>
      </c>
      <c r="D959" s="29">
        <f t="shared" si="715"/>
        <v>11802.281339322381</v>
      </c>
      <c r="E959" s="29">
        <f t="shared" si="716"/>
        <v>2723.6034383744618</v>
      </c>
      <c r="F959" s="29">
        <f t="shared" si="717"/>
        <v>5447.2068767489236</v>
      </c>
      <c r="G959" s="29">
        <f t="shared" si="718"/>
        <v>5901.1406696611903</v>
      </c>
      <c r="H959" s="31">
        <f t="shared" si="719"/>
        <v>68.090085959361545</v>
      </c>
      <c r="I959" s="27"/>
    </row>
    <row r="960" spans="1:9" x14ac:dyDescent="0.2">
      <c r="A960" s="25" t="s">
        <v>1948</v>
      </c>
      <c r="B960" s="25" t="s">
        <v>8</v>
      </c>
      <c r="C960" s="29">
        <f t="shared" si="714"/>
        <v>148708.74773524562</v>
      </c>
      <c r="D960" s="29">
        <f t="shared" si="715"/>
        <v>12392.395406288499</v>
      </c>
      <c r="E960" s="29">
        <f t="shared" si="716"/>
        <v>2859.7836102931847</v>
      </c>
      <c r="F960" s="29">
        <f t="shared" si="717"/>
        <v>5719.5672205863693</v>
      </c>
      <c r="G960" s="29">
        <f t="shared" si="718"/>
        <v>6196.1977031442493</v>
      </c>
      <c r="H960" s="31">
        <f t="shared" si="719"/>
        <v>71.494590257329619</v>
      </c>
      <c r="I960" s="27"/>
    </row>
    <row r="961" spans="1:9" x14ac:dyDescent="0.2">
      <c r="A961" s="25" t="s">
        <v>1948</v>
      </c>
      <c r="B961" s="25" t="s">
        <v>7</v>
      </c>
      <c r="C961" s="29">
        <f t="shared" si="714"/>
        <v>156144.18512200788</v>
      </c>
      <c r="D961" s="29">
        <f t="shared" si="715"/>
        <v>13012.015176602925</v>
      </c>
      <c r="E961" s="29">
        <f t="shared" si="716"/>
        <v>3002.7727908078441</v>
      </c>
      <c r="F961" s="29">
        <f t="shared" si="717"/>
        <v>6005.5455816156882</v>
      </c>
      <c r="G961" s="29">
        <f t="shared" si="718"/>
        <v>6506.0075883014624</v>
      </c>
      <c r="H961" s="31">
        <f t="shared" si="719"/>
        <v>75.069319770196103</v>
      </c>
      <c r="I961" s="27"/>
    </row>
    <row r="962" spans="1:9" x14ac:dyDescent="0.2">
      <c r="A962" s="25" t="s">
        <v>1948</v>
      </c>
      <c r="B962" s="25" t="s">
        <v>6</v>
      </c>
      <c r="C962" s="29">
        <f t="shared" si="714"/>
        <v>163951.39437810829</v>
      </c>
      <c r="D962" s="29">
        <f t="shared" si="715"/>
        <v>13662.61593543307</v>
      </c>
      <c r="E962" s="29">
        <f t="shared" si="716"/>
        <v>3152.9114303482361</v>
      </c>
      <c r="F962" s="29">
        <f t="shared" si="717"/>
        <v>6305.8228606964722</v>
      </c>
      <c r="G962" s="29">
        <f t="shared" si="718"/>
        <v>6831.3079677165351</v>
      </c>
      <c r="H962" s="31">
        <f t="shared" si="719"/>
        <v>78.822785758705905</v>
      </c>
      <c r="I962" s="27"/>
    </row>
    <row r="963" spans="1:9" x14ac:dyDescent="0.2">
      <c r="C963" s="29"/>
      <c r="D963" s="29"/>
      <c r="E963" s="29"/>
      <c r="F963" s="29"/>
      <c r="G963" s="29"/>
      <c r="I963" s="27"/>
    </row>
    <row r="964" spans="1:9" x14ac:dyDescent="0.2">
      <c r="A964" s="25" t="s">
        <v>1949</v>
      </c>
      <c r="B964" s="25" t="s">
        <v>2</v>
      </c>
      <c r="C964" s="29">
        <f t="shared" ref="C964:C970" si="720">H964*2080</f>
        <v>123566.48533283811</v>
      </c>
      <c r="D964" s="29">
        <f t="shared" ref="D964:D970" si="721">H964*173.33333</f>
        <v>10297.206913046628</v>
      </c>
      <c r="E964" s="29">
        <f t="shared" ref="E964:E970" si="722">H964*40</f>
        <v>2376.2785640930406</v>
      </c>
      <c r="F964" s="29">
        <f t="shared" ref="F964:F970" si="723">H964*80</f>
        <v>4752.5571281860812</v>
      </c>
      <c r="G964" s="29">
        <f t="shared" ref="G964:G970" si="724">H964*(173.33333/2)</f>
        <v>5148.603456523314</v>
      </c>
      <c r="H964" s="31">
        <f>H956*101%</f>
        <v>59.406964102326015</v>
      </c>
      <c r="I964" s="27"/>
    </row>
    <row r="965" spans="1:9" x14ac:dyDescent="0.2">
      <c r="A965" s="25" t="s">
        <v>1949</v>
      </c>
      <c r="B965" s="25" t="s">
        <v>1</v>
      </c>
      <c r="C965" s="29">
        <f t="shared" si="720"/>
        <v>129744.80959948002</v>
      </c>
      <c r="D965" s="29">
        <f t="shared" si="721"/>
        <v>10812.06725869896</v>
      </c>
      <c r="E965" s="29">
        <f t="shared" si="722"/>
        <v>2495.0924922976928</v>
      </c>
      <c r="F965" s="29">
        <f t="shared" si="723"/>
        <v>4990.1849845953857</v>
      </c>
      <c r="G965" s="29">
        <f t="shared" si="724"/>
        <v>5406.0336293494802</v>
      </c>
      <c r="H965" s="31">
        <f t="shared" ref="H965:H970" si="725">H964*105%</f>
        <v>62.377312307442317</v>
      </c>
      <c r="I965" s="27"/>
    </row>
    <row r="966" spans="1:9" x14ac:dyDescent="0.2">
      <c r="A966" s="25" t="s">
        <v>1949</v>
      </c>
      <c r="B966" s="25" t="s">
        <v>0</v>
      </c>
      <c r="C966" s="29">
        <f t="shared" si="720"/>
        <v>136232.05007945403</v>
      </c>
      <c r="D966" s="29">
        <f t="shared" si="721"/>
        <v>11352.67062163391</v>
      </c>
      <c r="E966" s="29">
        <f t="shared" si="722"/>
        <v>2619.8471169125778</v>
      </c>
      <c r="F966" s="29">
        <f t="shared" si="723"/>
        <v>5239.6942338251556</v>
      </c>
      <c r="G966" s="29">
        <f t="shared" si="724"/>
        <v>5676.3353108169549</v>
      </c>
      <c r="H966" s="31">
        <f t="shared" si="725"/>
        <v>65.496177922814439</v>
      </c>
      <c r="I966" s="27"/>
    </row>
    <row r="967" spans="1:9" x14ac:dyDescent="0.2">
      <c r="A967" s="25" t="s">
        <v>1949</v>
      </c>
      <c r="B967" s="25" t="s">
        <v>9</v>
      </c>
      <c r="C967" s="29">
        <f t="shared" si="720"/>
        <v>143043.65258342674</v>
      </c>
      <c r="D967" s="29">
        <f t="shared" si="721"/>
        <v>11920.304152715606</v>
      </c>
      <c r="E967" s="29">
        <f t="shared" si="722"/>
        <v>2750.8394727582067</v>
      </c>
      <c r="F967" s="29">
        <f t="shared" si="723"/>
        <v>5501.6789455164135</v>
      </c>
      <c r="G967" s="29">
        <f t="shared" si="724"/>
        <v>5960.1520763578028</v>
      </c>
      <c r="H967" s="31">
        <f t="shared" si="725"/>
        <v>68.770986818955166</v>
      </c>
      <c r="I967" s="27"/>
    </row>
    <row r="968" spans="1:9" x14ac:dyDescent="0.2">
      <c r="A968" s="25" t="s">
        <v>1949</v>
      </c>
      <c r="B968" s="25" t="s">
        <v>8</v>
      </c>
      <c r="C968" s="29">
        <f t="shared" si="720"/>
        <v>150195.83521259809</v>
      </c>
      <c r="D968" s="29">
        <f t="shared" si="721"/>
        <v>12516.319360351386</v>
      </c>
      <c r="E968" s="29">
        <f t="shared" si="722"/>
        <v>2888.3814463961171</v>
      </c>
      <c r="F968" s="29">
        <f t="shared" si="723"/>
        <v>5776.7628927922342</v>
      </c>
      <c r="G968" s="29">
        <f t="shared" si="724"/>
        <v>6258.1596801756932</v>
      </c>
      <c r="H968" s="31">
        <f t="shared" si="725"/>
        <v>72.209536159902925</v>
      </c>
      <c r="I968" s="27"/>
    </row>
    <row r="969" spans="1:9" x14ac:dyDescent="0.2">
      <c r="A969" s="25" t="s">
        <v>1949</v>
      </c>
      <c r="B969" s="25" t="s">
        <v>7</v>
      </c>
      <c r="C969" s="29">
        <f t="shared" si="720"/>
        <v>157705.62697322801</v>
      </c>
      <c r="D969" s="29">
        <f t="shared" si="721"/>
        <v>13142.135328368957</v>
      </c>
      <c r="E969" s="29">
        <f t="shared" si="722"/>
        <v>3032.8005187159233</v>
      </c>
      <c r="F969" s="29">
        <f t="shared" si="723"/>
        <v>6065.6010374318466</v>
      </c>
      <c r="G969" s="29">
        <f t="shared" si="724"/>
        <v>6571.0676641844784</v>
      </c>
      <c r="H969" s="31">
        <f t="shared" si="725"/>
        <v>75.82001296789808</v>
      </c>
      <c r="I969" s="27"/>
    </row>
    <row r="970" spans="1:9" x14ac:dyDescent="0.2">
      <c r="A970" s="25" t="s">
        <v>1949</v>
      </c>
      <c r="B970" s="25" t="s">
        <v>6</v>
      </c>
      <c r="C970" s="29">
        <f t="shared" si="720"/>
        <v>165590.90832188944</v>
      </c>
      <c r="D970" s="29">
        <f t="shared" si="721"/>
        <v>13799.242094787405</v>
      </c>
      <c r="E970" s="29">
        <f t="shared" si="722"/>
        <v>3184.4405446517198</v>
      </c>
      <c r="F970" s="29">
        <f t="shared" si="723"/>
        <v>6368.8810893034397</v>
      </c>
      <c r="G970" s="29">
        <f t="shared" si="724"/>
        <v>6899.6210473937026</v>
      </c>
      <c r="H970" s="31">
        <f t="shared" si="725"/>
        <v>79.611013616292993</v>
      </c>
      <c r="I970" s="27"/>
    </row>
    <row r="971" spans="1:9" x14ac:dyDescent="0.2">
      <c r="C971" s="29"/>
      <c r="D971" s="29"/>
      <c r="E971" s="29"/>
      <c r="F971" s="29"/>
      <c r="G971" s="29"/>
      <c r="I971" s="27"/>
    </row>
    <row r="972" spans="1:9" x14ac:dyDescent="0.2">
      <c r="A972" s="25" t="s">
        <v>1950</v>
      </c>
      <c r="B972" s="25" t="s">
        <v>2</v>
      </c>
      <c r="C972" s="29">
        <f t="shared" ref="C972:C978" si="726">H972*2080</f>
        <v>124802.15018616649</v>
      </c>
      <c r="D972" s="29">
        <f t="shared" ref="D972:D978" si="727">H972*173.33333</f>
        <v>10400.178982177094</v>
      </c>
      <c r="E972" s="29">
        <f t="shared" ref="E972:E978" si="728">H972*40</f>
        <v>2400.0413497339709</v>
      </c>
      <c r="F972" s="29">
        <f t="shared" ref="F972:F978" si="729">H972*80</f>
        <v>4800.0826994679419</v>
      </c>
      <c r="G972" s="29">
        <f t="shared" ref="G972:G978" si="730">H972*(173.33333/2)</f>
        <v>5200.0894910885472</v>
      </c>
      <c r="H972" s="31">
        <f>H964*101%</f>
        <v>60.001033743349275</v>
      </c>
      <c r="I972" s="27"/>
    </row>
    <row r="973" spans="1:9" x14ac:dyDescent="0.2">
      <c r="A973" s="25" t="s">
        <v>1950</v>
      </c>
      <c r="B973" s="25" t="s">
        <v>1</v>
      </c>
      <c r="C973" s="29">
        <f t="shared" si="726"/>
        <v>131042.25769547482</v>
      </c>
      <c r="D973" s="29">
        <f t="shared" si="727"/>
        <v>10920.187931285949</v>
      </c>
      <c r="E973" s="29">
        <f t="shared" si="728"/>
        <v>2520.0434172206697</v>
      </c>
      <c r="F973" s="29">
        <f t="shared" si="729"/>
        <v>5040.0868344413393</v>
      </c>
      <c r="G973" s="29">
        <f t="shared" si="730"/>
        <v>5460.0939656429746</v>
      </c>
      <c r="H973" s="31">
        <f t="shared" ref="H973:H978" si="731">H972*105%</f>
        <v>63.001085430516738</v>
      </c>
      <c r="I973" s="27"/>
    </row>
    <row r="974" spans="1:9" x14ac:dyDescent="0.2">
      <c r="A974" s="25" t="s">
        <v>1950</v>
      </c>
      <c r="B974" s="25" t="s">
        <v>0</v>
      </c>
      <c r="C974" s="29">
        <f t="shared" si="726"/>
        <v>137594.37058024856</v>
      </c>
      <c r="D974" s="29">
        <f t="shared" si="727"/>
        <v>11466.197327850248</v>
      </c>
      <c r="E974" s="29">
        <f t="shared" si="728"/>
        <v>2646.0455880817035</v>
      </c>
      <c r="F974" s="29">
        <f t="shared" si="729"/>
        <v>5292.091176163407</v>
      </c>
      <c r="G974" s="29">
        <f t="shared" si="730"/>
        <v>5733.0986639251241</v>
      </c>
      <c r="H974" s="31">
        <f t="shared" si="731"/>
        <v>66.151139702042585</v>
      </c>
      <c r="I974" s="27"/>
    </row>
    <row r="975" spans="1:9" x14ac:dyDescent="0.2">
      <c r="A975" s="25" t="s">
        <v>1950</v>
      </c>
      <c r="B975" s="25" t="s">
        <v>9</v>
      </c>
      <c r="C975" s="29">
        <f t="shared" si="726"/>
        <v>144474.08910926103</v>
      </c>
      <c r="D975" s="29">
        <f t="shared" si="727"/>
        <v>12039.507194242762</v>
      </c>
      <c r="E975" s="29">
        <f t="shared" si="728"/>
        <v>2778.3478674857888</v>
      </c>
      <c r="F975" s="29">
        <f t="shared" si="729"/>
        <v>5556.6957349715776</v>
      </c>
      <c r="G975" s="29">
        <f t="shared" si="730"/>
        <v>6019.7535971213811</v>
      </c>
      <c r="H975" s="31">
        <f t="shared" si="731"/>
        <v>69.458696687144723</v>
      </c>
      <c r="I975" s="27"/>
    </row>
    <row r="976" spans="1:9" x14ac:dyDescent="0.2">
      <c r="A976" s="25" t="s">
        <v>1950</v>
      </c>
      <c r="B976" s="25" t="s">
        <v>8</v>
      </c>
      <c r="C976" s="29">
        <f t="shared" si="726"/>
        <v>151697.79356472407</v>
      </c>
      <c r="D976" s="29">
        <f t="shared" si="727"/>
        <v>12641.4825539549</v>
      </c>
      <c r="E976" s="29">
        <f t="shared" si="728"/>
        <v>2917.2652608600783</v>
      </c>
      <c r="F976" s="29">
        <f t="shared" si="729"/>
        <v>5834.5305217201567</v>
      </c>
      <c r="G976" s="29">
        <f t="shared" si="730"/>
        <v>6320.7412769774501</v>
      </c>
      <c r="H976" s="31">
        <f t="shared" si="731"/>
        <v>72.931631521501956</v>
      </c>
      <c r="I976" s="27"/>
    </row>
    <row r="977" spans="1:9" x14ac:dyDescent="0.2">
      <c r="A977" s="25" t="s">
        <v>1950</v>
      </c>
      <c r="B977" s="25" t="s">
        <v>7</v>
      </c>
      <c r="C977" s="29">
        <f t="shared" si="726"/>
        <v>159282.68324296028</v>
      </c>
      <c r="D977" s="29">
        <f t="shared" si="727"/>
        <v>13273.556681652646</v>
      </c>
      <c r="E977" s="29">
        <f t="shared" si="728"/>
        <v>3063.1285239030826</v>
      </c>
      <c r="F977" s="29">
        <f t="shared" si="729"/>
        <v>6126.2570478061652</v>
      </c>
      <c r="G977" s="29">
        <f t="shared" si="730"/>
        <v>6636.7783408263231</v>
      </c>
      <c r="H977" s="31">
        <f t="shared" si="731"/>
        <v>76.578213097577063</v>
      </c>
      <c r="I977" s="27"/>
    </row>
    <row r="978" spans="1:9" x14ac:dyDescent="0.2">
      <c r="A978" s="25" t="s">
        <v>1950</v>
      </c>
      <c r="B978" s="25" t="s">
        <v>6</v>
      </c>
      <c r="C978" s="29">
        <f t="shared" si="726"/>
        <v>167246.8174051083</v>
      </c>
      <c r="D978" s="29">
        <f t="shared" si="727"/>
        <v>13937.234515735279</v>
      </c>
      <c r="E978" s="29">
        <f t="shared" si="728"/>
        <v>3216.2849500982365</v>
      </c>
      <c r="F978" s="29">
        <f t="shared" si="729"/>
        <v>6432.5699001964731</v>
      </c>
      <c r="G978" s="29">
        <f t="shared" si="730"/>
        <v>6968.6172578676396</v>
      </c>
      <c r="H978" s="31">
        <f t="shared" si="731"/>
        <v>80.407123752455917</v>
      </c>
      <c r="I978" s="27"/>
    </row>
    <row r="979" spans="1:9" x14ac:dyDescent="0.2">
      <c r="C979" s="29"/>
      <c r="D979" s="29"/>
      <c r="E979" s="29"/>
      <c r="F979" s="29"/>
      <c r="G979" s="29"/>
      <c r="I979" s="27"/>
    </row>
    <row r="980" spans="1:9" x14ac:dyDescent="0.2">
      <c r="A980" s="25" t="s">
        <v>1951</v>
      </c>
      <c r="B980" s="25" t="s">
        <v>2</v>
      </c>
      <c r="C980" s="29">
        <f t="shared" ref="C980:C986" si="732">H980*2080</f>
        <v>126050.17168802816</v>
      </c>
      <c r="D980" s="29">
        <f t="shared" ref="D980:D986" si="733">H980*173.33333</f>
        <v>10504.180771998866</v>
      </c>
      <c r="E980" s="29">
        <f t="shared" ref="E980:E986" si="734">H980*40</f>
        <v>2424.0417632313111</v>
      </c>
      <c r="F980" s="29">
        <f t="shared" ref="F980:F986" si="735">H980*80</f>
        <v>4848.0835264626221</v>
      </c>
      <c r="G980" s="29">
        <f t="shared" ref="G980:G986" si="736">H980*(173.33333/2)</f>
        <v>5252.0903859994332</v>
      </c>
      <c r="H980" s="31">
        <f>H972*101%</f>
        <v>60.601044080782771</v>
      </c>
      <c r="I980" s="27"/>
    </row>
    <row r="981" spans="1:9" x14ac:dyDescent="0.2">
      <c r="A981" s="25" t="s">
        <v>1951</v>
      </c>
      <c r="B981" s="25" t="s">
        <v>1</v>
      </c>
      <c r="C981" s="29">
        <f t="shared" si="732"/>
        <v>132352.68027242957</v>
      </c>
      <c r="D981" s="29">
        <f t="shared" si="733"/>
        <v>11029.38981059881</v>
      </c>
      <c r="E981" s="29">
        <f t="shared" si="734"/>
        <v>2545.2438513928764</v>
      </c>
      <c r="F981" s="29">
        <f t="shared" si="735"/>
        <v>5090.4877027857528</v>
      </c>
      <c r="G981" s="29">
        <f t="shared" si="736"/>
        <v>5514.694905299405</v>
      </c>
      <c r="H981" s="31">
        <f t="shared" ref="H981:H986" si="737">H980*105%</f>
        <v>63.631096284821915</v>
      </c>
      <c r="I981" s="27"/>
    </row>
    <row r="982" spans="1:9" x14ac:dyDescent="0.2">
      <c r="A982" s="25" t="s">
        <v>1951</v>
      </c>
      <c r="B982" s="25" t="s">
        <v>0</v>
      </c>
      <c r="C982" s="29">
        <f t="shared" si="732"/>
        <v>138970.31428605109</v>
      </c>
      <c r="D982" s="29">
        <f t="shared" si="733"/>
        <v>11580.859301128752</v>
      </c>
      <c r="E982" s="29">
        <f t="shared" si="734"/>
        <v>2672.5060439625208</v>
      </c>
      <c r="F982" s="29">
        <f t="shared" si="735"/>
        <v>5345.0120879250417</v>
      </c>
      <c r="G982" s="29">
        <f t="shared" si="736"/>
        <v>5790.4296505643761</v>
      </c>
      <c r="H982" s="31">
        <f t="shared" si="737"/>
        <v>66.812651099063018</v>
      </c>
      <c r="I982" s="27"/>
    </row>
    <row r="983" spans="1:9" x14ac:dyDescent="0.2">
      <c r="A983" s="25" t="s">
        <v>1951</v>
      </c>
      <c r="B983" s="25" t="s">
        <v>9</v>
      </c>
      <c r="C983" s="29">
        <f t="shared" si="732"/>
        <v>145918.83000035366</v>
      </c>
      <c r="D983" s="29">
        <f t="shared" si="733"/>
        <v>12159.90226618519</v>
      </c>
      <c r="E983" s="29">
        <f t="shared" si="734"/>
        <v>2806.1313461606469</v>
      </c>
      <c r="F983" s="29">
        <f t="shared" si="735"/>
        <v>5612.2626923212938</v>
      </c>
      <c r="G983" s="29">
        <f t="shared" si="736"/>
        <v>6079.9511330925952</v>
      </c>
      <c r="H983" s="31">
        <f t="shared" si="737"/>
        <v>70.153283654016178</v>
      </c>
      <c r="I983" s="27"/>
    </row>
    <row r="984" spans="1:9" x14ac:dyDescent="0.2">
      <c r="A984" s="25" t="s">
        <v>1951</v>
      </c>
      <c r="B984" s="25" t="s">
        <v>8</v>
      </c>
      <c r="C984" s="29">
        <f t="shared" si="732"/>
        <v>153214.77150037134</v>
      </c>
      <c r="D984" s="29">
        <f t="shared" si="733"/>
        <v>12767.89737949445</v>
      </c>
      <c r="E984" s="29">
        <f t="shared" si="734"/>
        <v>2946.4379134686797</v>
      </c>
      <c r="F984" s="29">
        <f t="shared" si="735"/>
        <v>5892.8758269373593</v>
      </c>
      <c r="G984" s="29">
        <f t="shared" si="736"/>
        <v>6383.9486897472252</v>
      </c>
      <c r="H984" s="31">
        <f t="shared" si="737"/>
        <v>73.660947836716986</v>
      </c>
      <c r="I984" s="27"/>
    </row>
    <row r="985" spans="1:9" x14ac:dyDescent="0.2">
      <c r="A985" s="25" t="s">
        <v>1951</v>
      </c>
      <c r="B985" s="25" t="s">
        <v>7</v>
      </c>
      <c r="C985" s="29">
        <f t="shared" si="732"/>
        <v>160875.5100753899</v>
      </c>
      <c r="D985" s="29">
        <f t="shared" si="733"/>
        <v>13406.292248469174</v>
      </c>
      <c r="E985" s="29">
        <f t="shared" si="734"/>
        <v>3093.7598091421137</v>
      </c>
      <c r="F985" s="29">
        <f t="shared" si="735"/>
        <v>6187.5196182842274</v>
      </c>
      <c r="G985" s="29">
        <f t="shared" si="736"/>
        <v>6703.1461242345868</v>
      </c>
      <c r="H985" s="31">
        <f t="shared" si="737"/>
        <v>77.343995228552842</v>
      </c>
      <c r="I985" s="27"/>
    </row>
    <row r="986" spans="1:9" x14ac:dyDescent="0.2">
      <c r="A986" s="25" t="s">
        <v>1951</v>
      </c>
      <c r="B986" s="25" t="s">
        <v>6</v>
      </c>
      <c r="C986" s="29">
        <f t="shared" si="732"/>
        <v>168919.28557915942</v>
      </c>
      <c r="D986" s="29">
        <f t="shared" si="733"/>
        <v>14076.606860892633</v>
      </c>
      <c r="E986" s="29">
        <f t="shared" si="734"/>
        <v>3248.4477995992193</v>
      </c>
      <c r="F986" s="29">
        <f t="shared" si="735"/>
        <v>6496.8955991984385</v>
      </c>
      <c r="G986" s="29">
        <f t="shared" si="736"/>
        <v>7038.3034304463163</v>
      </c>
      <c r="H986" s="31">
        <f t="shared" si="737"/>
        <v>81.211194989980484</v>
      </c>
      <c r="I986" s="27"/>
    </row>
    <row r="987" spans="1:9" x14ac:dyDescent="0.2">
      <c r="C987" s="29"/>
      <c r="D987" s="29"/>
      <c r="E987" s="29"/>
      <c r="F987" s="29"/>
      <c r="G987" s="29"/>
      <c r="I987" s="27"/>
    </row>
    <row r="988" spans="1:9" x14ac:dyDescent="0.2">
      <c r="A988" s="25" t="s">
        <v>1952</v>
      </c>
      <c r="B988" s="25" t="s">
        <v>2</v>
      </c>
      <c r="C988" s="29">
        <f t="shared" ref="C988:C994" si="738">H988*2080</f>
        <v>127310.67340490845</v>
      </c>
      <c r="D988" s="29">
        <f t="shared" ref="D988:D994" si="739">H988*173.33333</f>
        <v>10609.222579718855</v>
      </c>
      <c r="E988" s="29">
        <f t="shared" ref="E988:E994" si="740">H988*40</f>
        <v>2448.282180863624</v>
      </c>
      <c r="F988" s="29">
        <f t="shared" ref="F988:F994" si="741">H988*80</f>
        <v>4896.5643617272481</v>
      </c>
      <c r="G988" s="29">
        <f t="shared" ref="G988:G994" si="742">H988*(173.33333/2)</f>
        <v>5304.6112898594274</v>
      </c>
      <c r="H988" s="31">
        <f>H980*101%</f>
        <v>61.207054521590599</v>
      </c>
      <c r="I988" s="27"/>
    </row>
    <row r="989" spans="1:9" x14ac:dyDescent="0.2">
      <c r="A989" s="25" t="s">
        <v>1952</v>
      </c>
      <c r="B989" s="25" t="s">
        <v>1</v>
      </c>
      <c r="C989" s="29">
        <f t="shared" si="738"/>
        <v>133676.20707515388</v>
      </c>
      <c r="D989" s="29">
        <f t="shared" si="739"/>
        <v>11139.683708704799</v>
      </c>
      <c r="E989" s="29">
        <f t="shared" si="740"/>
        <v>2570.6962899068053</v>
      </c>
      <c r="F989" s="29">
        <f t="shared" si="741"/>
        <v>5141.3925798136106</v>
      </c>
      <c r="G989" s="29">
        <f t="shared" si="742"/>
        <v>5569.8418543523994</v>
      </c>
      <c r="H989" s="31">
        <f t="shared" ref="H989:H994" si="743">H988*105%</f>
        <v>64.267407247670135</v>
      </c>
      <c r="I989" s="27"/>
    </row>
    <row r="990" spans="1:9" x14ac:dyDescent="0.2">
      <c r="A990" s="25" t="s">
        <v>1952</v>
      </c>
      <c r="B990" s="25" t="s">
        <v>0</v>
      </c>
      <c r="C990" s="29">
        <f t="shared" si="738"/>
        <v>140360.01742891158</v>
      </c>
      <c r="D990" s="29">
        <f t="shared" si="739"/>
        <v>11696.667894140041</v>
      </c>
      <c r="E990" s="29">
        <f t="shared" si="740"/>
        <v>2699.2311044021462</v>
      </c>
      <c r="F990" s="29">
        <f t="shared" si="741"/>
        <v>5398.4622088042925</v>
      </c>
      <c r="G990" s="29">
        <f t="shared" si="742"/>
        <v>5848.3339470700203</v>
      </c>
      <c r="H990" s="31">
        <f t="shared" si="743"/>
        <v>67.48077761005365</v>
      </c>
      <c r="I990" s="27"/>
    </row>
    <row r="991" spans="1:9" x14ac:dyDescent="0.2">
      <c r="A991" s="25" t="s">
        <v>1952</v>
      </c>
      <c r="B991" s="25" t="s">
        <v>9</v>
      </c>
      <c r="C991" s="29">
        <f t="shared" si="738"/>
        <v>147378.01830035716</v>
      </c>
      <c r="D991" s="29">
        <f t="shared" si="739"/>
        <v>12281.501288847041</v>
      </c>
      <c r="E991" s="29">
        <f t="shared" si="740"/>
        <v>2834.1926596222534</v>
      </c>
      <c r="F991" s="29">
        <f t="shared" si="741"/>
        <v>5668.3853192445067</v>
      </c>
      <c r="G991" s="29">
        <f t="shared" si="742"/>
        <v>6140.7506444235205</v>
      </c>
      <c r="H991" s="31">
        <f t="shared" si="743"/>
        <v>70.854816490556331</v>
      </c>
      <c r="I991" s="27"/>
    </row>
    <row r="992" spans="1:9" x14ac:dyDescent="0.2">
      <c r="A992" s="25" t="s">
        <v>1952</v>
      </c>
      <c r="B992" s="25" t="s">
        <v>8</v>
      </c>
      <c r="C992" s="29">
        <f t="shared" si="738"/>
        <v>154746.91921537503</v>
      </c>
      <c r="D992" s="29">
        <f t="shared" si="739"/>
        <v>12895.576353289396</v>
      </c>
      <c r="E992" s="29">
        <f t="shared" si="740"/>
        <v>2975.9022926033663</v>
      </c>
      <c r="F992" s="29">
        <f t="shared" si="741"/>
        <v>5951.8045852067326</v>
      </c>
      <c r="G992" s="29">
        <f t="shared" si="742"/>
        <v>6447.7881766446981</v>
      </c>
      <c r="H992" s="31">
        <f t="shared" si="743"/>
        <v>74.397557315084157</v>
      </c>
      <c r="I992" s="27"/>
    </row>
    <row r="993" spans="1:9" x14ac:dyDescent="0.2">
      <c r="A993" s="25" t="s">
        <v>1952</v>
      </c>
      <c r="B993" s="25" t="s">
        <v>7</v>
      </c>
      <c r="C993" s="29">
        <f t="shared" si="738"/>
        <v>162484.26517614382</v>
      </c>
      <c r="D993" s="29">
        <f t="shared" si="739"/>
        <v>13540.355170953866</v>
      </c>
      <c r="E993" s="29">
        <f t="shared" si="740"/>
        <v>3124.6974072335347</v>
      </c>
      <c r="F993" s="29">
        <f t="shared" si="741"/>
        <v>6249.3948144670694</v>
      </c>
      <c r="G993" s="29">
        <f t="shared" si="742"/>
        <v>6770.177585476933</v>
      </c>
      <c r="H993" s="31">
        <f t="shared" si="743"/>
        <v>78.11743518083837</v>
      </c>
      <c r="I993" s="27"/>
    </row>
    <row r="994" spans="1:9" x14ac:dyDescent="0.2">
      <c r="A994" s="25" t="s">
        <v>1952</v>
      </c>
      <c r="B994" s="25" t="s">
        <v>6</v>
      </c>
      <c r="C994" s="29">
        <f t="shared" si="738"/>
        <v>170608.47843495099</v>
      </c>
      <c r="D994" s="29">
        <f t="shared" si="739"/>
        <v>14217.372929501558</v>
      </c>
      <c r="E994" s="29">
        <f t="shared" si="740"/>
        <v>3280.9322775952114</v>
      </c>
      <c r="F994" s="29">
        <f t="shared" si="741"/>
        <v>6561.8645551904228</v>
      </c>
      <c r="G994" s="29">
        <f t="shared" si="742"/>
        <v>7108.6864647507791</v>
      </c>
      <c r="H994" s="31">
        <f t="shared" si="743"/>
        <v>82.023306939880285</v>
      </c>
      <c r="I994" s="27"/>
    </row>
    <row r="995" spans="1:9" x14ac:dyDescent="0.2">
      <c r="C995" s="29"/>
      <c r="D995" s="29"/>
      <c r="E995" s="29"/>
      <c r="F995" s="29"/>
      <c r="G995" s="29"/>
      <c r="I995" s="27"/>
    </row>
    <row r="996" spans="1:9" x14ac:dyDescent="0.2">
      <c r="A996" s="25" t="s">
        <v>1953</v>
      </c>
      <c r="B996" s="25" t="s">
        <v>2</v>
      </c>
      <c r="C996" s="29">
        <f t="shared" ref="C996:C1002" si="744">H996*2080</f>
        <v>128583.78013895753</v>
      </c>
      <c r="D996" s="29">
        <f t="shared" ref="D996:D1002" si="745">H996*173.33333</f>
        <v>10715.314805516044</v>
      </c>
      <c r="E996" s="29">
        <f t="shared" ref="E996:E1002" si="746">H996*40</f>
        <v>2472.7650026722604</v>
      </c>
      <c r="F996" s="29">
        <f t="shared" ref="F996:F1002" si="747">H996*80</f>
        <v>4945.5300053445208</v>
      </c>
      <c r="G996" s="29">
        <f t="shared" ref="G996:G1002" si="748">H996*(173.33333/2)</f>
        <v>5357.6574027580218</v>
      </c>
      <c r="H996" s="31">
        <f>H988*101%</f>
        <v>61.819125066806507</v>
      </c>
      <c r="I996" s="27"/>
    </row>
    <row r="997" spans="1:9" x14ac:dyDescent="0.2">
      <c r="A997" s="25" t="s">
        <v>1953</v>
      </c>
      <c r="B997" s="25" t="s">
        <v>1</v>
      </c>
      <c r="C997" s="29">
        <f t="shared" si="744"/>
        <v>135012.9691459054</v>
      </c>
      <c r="D997" s="29">
        <f t="shared" si="745"/>
        <v>11251.080545791845</v>
      </c>
      <c r="E997" s="29">
        <f t="shared" si="746"/>
        <v>2596.4032528058733</v>
      </c>
      <c r="F997" s="29">
        <f t="shared" si="747"/>
        <v>5192.8065056117466</v>
      </c>
      <c r="G997" s="29">
        <f t="shared" si="748"/>
        <v>5625.5402728959225</v>
      </c>
      <c r="H997" s="31">
        <f t="shared" ref="H997:H1002" si="749">H996*105%</f>
        <v>64.91008132014683</v>
      </c>
      <c r="I997" s="27"/>
    </row>
    <row r="998" spans="1:9" x14ac:dyDescent="0.2">
      <c r="A998" s="25" t="s">
        <v>1953</v>
      </c>
      <c r="B998" s="25" t="s">
        <v>0</v>
      </c>
      <c r="C998" s="29">
        <f t="shared" si="744"/>
        <v>141763.61760320069</v>
      </c>
      <c r="D998" s="29">
        <f t="shared" si="745"/>
        <v>11813.634573081437</v>
      </c>
      <c r="E998" s="29">
        <f t="shared" si="746"/>
        <v>2726.2234154461667</v>
      </c>
      <c r="F998" s="29">
        <f t="shared" si="747"/>
        <v>5452.4468308923333</v>
      </c>
      <c r="G998" s="29">
        <f t="shared" si="748"/>
        <v>5906.8172865407187</v>
      </c>
      <c r="H998" s="31">
        <f t="shared" si="749"/>
        <v>68.155585386154172</v>
      </c>
      <c r="I998" s="27"/>
    </row>
    <row r="999" spans="1:9" x14ac:dyDescent="0.2">
      <c r="A999" s="25" t="s">
        <v>1953</v>
      </c>
      <c r="B999" s="25" t="s">
        <v>9</v>
      </c>
      <c r="C999" s="29">
        <f t="shared" si="744"/>
        <v>148851.7984833607</v>
      </c>
      <c r="D999" s="29">
        <f t="shared" si="745"/>
        <v>12404.316301735509</v>
      </c>
      <c r="E999" s="29">
        <f t="shared" si="746"/>
        <v>2862.5345862184754</v>
      </c>
      <c r="F999" s="29">
        <f t="shared" si="747"/>
        <v>5725.0691724369508</v>
      </c>
      <c r="G999" s="29">
        <f t="shared" si="748"/>
        <v>6202.1581508677546</v>
      </c>
      <c r="H999" s="31">
        <f t="shared" si="749"/>
        <v>71.563364655461882</v>
      </c>
      <c r="I999" s="27"/>
    </row>
    <row r="1000" spans="1:9" x14ac:dyDescent="0.2">
      <c r="A1000" s="25" t="s">
        <v>1953</v>
      </c>
      <c r="B1000" s="25" t="s">
        <v>8</v>
      </c>
      <c r="C1000" s="29">
        <f t="shared" si="744"/>
        <v>156294.38840752875</v>
      </c>
      <c r="D1000" s="29">
        <f t="shared" si="745"/>
        <v>13024.532116822285</v>
      </c>
      <c r="E1000" s="29">
        <f t="shared" si="746"/>
        <v>3005.661315529399</v>
      </c>
      <c r="F1000" s="29">
        <f t="shared" si="747"/>
        <v>6011.3226310587979</v>
      </c>
      <c r="G1000" s="29">
        <f t="shared" si="748"/>
        <v>6512.2660584111427</v>
      </c>
      <c r="H1000" s="31">
        <f t="shared" si="749"/>
        <v>75.141532888234977</v>
      </c>
      <c r="I1000" s="27"/>
    </row>
    <row r="1001" spans="1:9" x14ac:dyDescent="0.2">
      <c r="A1001" s="25" t="s">
        <v>1953</v>
      </c>
      <c r="B1001" s="25" t="s">
        <v>7</v>
      </c>
      <c r="C1001" s="29">
        <f t="shared" si="744"/>
        <v>164109.10782790519</v>
      </c>
      <c r="D1001" s="29">
        <f t="shared" si="745"/>
        <v>13675.7587226634</v>
      </c>
      <c r="E1001" s="29">
        <f t="shared" si="746"/>
        <v>3155.9443813058692</v>
      </c>
      <c r="F1001" s="29">
        <f t="shared" si="747"/>
        <v>6311.8887626117385</v>
      </c>
      <c r="G1001" s="29">
        <f t="shared" si="748"/>
        <v>6837.8793613317002</v>
      </c>
      <c r="H1001" s="31">
        <f t="shared" si="749"/>
        <v>78.898609532646731</v>
      </c>
      <c r="I1001" s="27"/>
    </row>
    <row r="1002" spans="1:9" x14ac:dyDescent="0.2">
      <c r="A1002" s="25" t="s">
        <v>1953</v>
      </c>
      <c r="B1002" s="25" t="s">
        <v>6</v>
      </c>
      <c r="C1002" s="29">
        <f t="shared" si="744"/>
        <v>172314.56321930047</v>
      </c>
      <c r="D1002" s="29">
        <f t="shared" si="745"/>
        <v>14359.546658796571</v>
      </c>
      <c r="E1002" s="29">
        <f t="shared" si="746"/>
        <v>3313.7416003711628</v>
      </c>
      <c r="F1002" s="29">
        <f t="shared" si="747"/>
        <v>6627.4832007423256</v>
      </c>
      <c r="G1002" s="29">
        <f t="shared" si="748"/>
        <v>7179.7733293982856</v>
      </c>
      <c r="H1002" s="31">
        <f t="shared" si="749"/>
        <v>82.843540009279067</v>
      </c>
      <c r="I1002" s="27"/>
    </row>
    <row r="1003" spans="1:9" x14ac:dyDescent="0.2">
      <c r="C1003" s="29"/>
      <c r="D1003" s="29"/>
      <c r="E1003" s="29"/>
      <c r="F1003" s="29"/>
      <c r="G1003" s="29"/>
      <c r="I1003" s="27"/>
    </row>
    <row r="1004" spans="1:9" x14ac:dyDescent="0.2">
      <c r="A1004" s="25" t="s">
        <v>1954</v>
      </c>
      <c r="B1004" s="25" t="s">
        <v>2</v>
      </c>
      <c r="C1004" s="29">
        <f t="shared" ref="C1004:C1010" si="750">H1004*2080</f>
        <v>129869.61794034712</v>
      </c>
      <c r="D1004" s="29">
        <f t="shared" ref="D1004:D1010" si="751">H1004*173.33333</f>
        <v>10822.467953571204</v>
      </c>
      <c r="E1004" s="29">
        <f t="shared" ref="E1004:E1010" si="752">H1004*40</f>
        <v>2497.492652698983</v>
      </c>
      <c r="F1004" s="29">
        <f t="shared" ref="F1004:F1010" si="753">H1004*80</f>
        <v>4994.9853053979659</v>
      </c>
      <c r="G1004" s="29">
        <f t="shared" ref="G1004:G1010" si="754">H1004*(173.33333/2)</f>
        <v>5411.233976785602</v>
      </c>
      <c r="H1004" s="31">
        <f>H996*101%</f>
        <v>62.437316317474576</v>
      </c>
      <c r="I1004" s="27"/>
    </row>
    <row r="1005" spans="1:9" x14ac:dyDescent="0.2">
      <c r="A1005" s="25" t="s">
        <v>1954</v>
      </c>
      <c r="B1005" s="25" t="s">
        <v>1</v>
      </c>
      <c r="C1005" s="29">
        <f t="shared" si="750"/>
        <v>136363.09883736446</v>
      </c>
      <c r="D1005" s="29">
        <f t="shared" si="751"/>
        <v>11363.591351249765</v>
      </c>
      <c r="E1005" s="29">
        <f t="shared" si="752"/>
        <v>2622.3672853339322</v>
      </c>
      <c r="F1005" s="29">
        <f t="shared" si="753"/>
        <v>5244.7345706678643</v>
      </c>
      <c r="G1005" s="29">
        <f t="shared" si="754"/>
        <v>5681.7956756248823</v>
      </c>
      <c r="H1005" s="31">
        <f t="shared" ref="H1005:H1010" si="755">H1004*105%</f>
        <v>65.559182133348301</v>
      </c>
      <c r="I1005" s="27"/>
    </row>
    <row r="1006" spans="1:9" x14ac:dyDescent="0.2">
      <c r="A1006" s="25" t="s">
        <v>1954</v>
      </c>
      <c r="B1006" s="25" t="s">
        <v>0</v>
      </c>
      <c r="C1006" s="29">
        <f t="shared" si="750"/>
        <v>143181.25377923271</v>
      </c>
      <c r="D1006" s="29">
        <f t="shared" si="751"/>
        <v>11931.770918812254</v>
      </c>
      <c r="E1006" s="29">
        <f t="shared" si="752"/>
        <v>2753.4856496006291</v>
      </c>
      <c r="F1006" s="29">
        <f t="shared" si="753"/>
        <v>5506.9712992012583</v>
      </c>
      <c r="G1006" s="29">
        <f t="shared" si="754"/>
        <v>5965.8854594061268</v>
      </c>
      <c r="H1006" s="31">
        <f t="shared" si="755"/>
        <v>68.837141240015725</v>
      </c>
      <c r="I1006" s="27"/>
    </row>
    <row r="1007" spans="1:9" x14ac:dyDescent="0.2">
      <c r="A1007" s="25" t="s">
        <v>1954</v>
      </c>
      <c r="B1007" s="25" t="s">
        <v>9</v>
      </c>
      <c r="C1007" s="29">
        <f t="shared" si="750"/>
        <v>150340.31646819436</v>
      </c>
      <c r="D1007" s="29">
        <f t="shared" si="751"/>
        <v>12528.359464752868</v>
      </c>
      <c r="E1007" s="29">
        <f t="shared" si="752"/>
        <v>2891.1599320806608</v>
      </c>
      <c r="F1007" s="29">
        <f t="shared" si="753"/>
        <v>5782.3198641613217</v>
      </c>
      <c r="G1007" s="29">
        <f t="shared" si="754"/>
        <v>6264.179732376434</v>
      </c>
      <c r="H1007" s="31">
        <f t="shared" si="755"/>
        <v>72.278998302016518</v>
      </c>
      <c r="I1007" s="27"/>
    </row>
    <row r="1008" spans="1:9" x14ac:dyDescent="0.2">
      <c r="A1008" s="25" t="s">
        <v>1954</v>
      </c>
      <c r="B1008" s="25" t="s">
        <v>8</v>
      </c>
      <c r="C1008" s="29">
        <f t="shared" si="750"/>
        <v>157857.33229160408</v>
      </c>
      <c r="D1008" s="29">
        <f t="shared" si="751"/>
        <v>13154.777437990513</v>
      </c>
      <c r="E1008" s="29">
        <f t="shared" si="752"/>
        <v>3035.717928684694</v>
      </c>
      <c r="F1008" s="29">
        <f t="shared" si="753"/>
        <v>6071.435857369388</v>
      </c>
      <c r="G1008" s="29">
        <f t="shared" si="754"/>
        <v>6577.3887189952566</v>
      </c>
      <c r="H1008" s="31">
        <f t="shared" si="755"/>
        <v>75.89294821711735</v>
      </c>
      <c r="I1008" s="27"/>
    </row>
    <row r="1009" spans="1:9" x14ac:dyDescent="0.2">
      <c r="A1009" s="25" t="s">
        <v>1954</v>
      </c>
      <c r="B1009" s="25" t="s">
        <v>7</v>
      </c>
      <c r="C1009" s="29">
        <f t="shared" si="750"/>
        <v>165750.19890618429</v>
      </c>
      <c r="D1009" s="29">
        <f t="shared" si="751"/>
        <v>13812.516309890039</v>
      </c>
      <c r="E1009" s="29">
        <f t="shared" si="752"/>
        <v>3187.5038251189289</v>
      </c>
      <c r="F1009" s="29">
        <f t="shared" si="753"/>
        <v>6375.0076502378579</v>
      </c>
      <c r="G1009" s="29">
        <f t="shared" si="754"/>
        <v>6906.2581549450197</v>
      </c>
      <c r="H1009" s="31">
        <f t="shared" si="755"/>
        <v>79.687595627973224</v>
      </c>
      <c r="I1009" s="27"/>
    </row>
    <row r="1010" spans="1:9" x14ac:dyDescent="0.2">
      <c r="A1010" s="25" t="s">
        <v>1954</v>
      </c>
      <c r="B1010" s="25" t="s">
        <v>6</v>
      </c>
      <c r="C1010" s="29">
        <f t="shared" si="750"/>
        <v>174037.70885149352</v>
      </c>
      <c r="D1010" s="29">
        <f t="shared" si="751"/>
        <v>14503.14212538454</v>
      </c>
      <c r="E1010" s="29">
        <f t="shared" si="752"/>
        <v>3346.8790163748754</v>
      </c>
      <c r="F1010" s="29">
        <f t="shared" si="753"/>
        <v>6693.7580327497508</v>
      </c>
      <c r="G1010" s="29">
        <f t="shared" si="754"/>
        <v>7251.5710626922701</v>
      </c>
      <c r="H1010" s="31">
        <f t="shared" si="755"/>
        <v>83.671975409371882</v>
      </c>
      <c r="I1010" s="27"/>
    </row>
    <row r="1011" spans="1:9" x14ac:dyDescent="0.2">
      <c r="C1011" s="29"/>
      <c r="D1011" s="29"/>
      <c r="E1011" s="29"/>
      <c r="F1011" s="29"/>
      <c r="G1011" s="29"/>
      <c r="I1011" s="27"/>
    </row>
    <row r="1012" spans="1:9" x14ac:dyDescent="0.2">
      <c r="A1012" s="25" t="s">
        <v>1955</v>
      </c>
      <c r="B1012" s="25" t="s">
        <v>2</v>
      </c>
      <c r="C1012" s="29">
        <f t="shared" ref="C1012:C1018" si="756">H1012*2080</f>
        <v>131168.31411975058</v>
      </c>
      <c r="D1012" s="29">
        <f t="shared" ref="D1012:D1018" si="757">H1012*173.33333</f>
        <v>10930.692633106917</v>
      </c>
      <c r="E1012" s="29">
        <f t="shared" ref="E1012:E1018" si="758">H1012*40</f>
        <v>2522.4675792259727</v>
      </c>
      <c r="F1012" s="29">
        <f t="shared" ref="F1012:F1018" si="759">H1012*80</f>
        <v>5044.9351584519454</v>
      </c>
      <c r="G1012" s="29">
        <f t="shared" ref="G1012:G1018" si="760">H1012*(173.33333/2)</f>
        <v>5465.3463165534586</v>
      </c>
      <c r="H1012" s="31">
        <f>H1004*101%</f>
        <v>63.061689480649321</v>
      </c>
      <c r="I1012" s="27"/>
    </row>
    <row r="1013" spans="1:9" x14ac:dyDescent="0.2">
      <c r="A1013" s="25" t="str">
        <f>A1012</f>
        <v>H237</v>
      </c>
      <c r="B1013" s="25" t="s">
        <v>1</v>
      </c>
      <c r="C1013" s="29">
        <f t="shared" si="756"/>
        <v>137726.72982573812</v>
      </c>
      <c r="D1013" s="29">
        <f t="shared" si="757"/>
        <v>11477.227264762263</v>
      </c>
      <c r="E1013" s="29">
        <f t="shared" si="758"/>
        <v>2648.5909581872716</v>
      </c>
      <c r="F1013" s="29">
        <f t="shared" si="759"/>
        <v>5297.1819163745431</v>
      </c>
      <c r="G1013" s="29">
        <f t="shared" si="760"/>
        <v>5738.6136323811315</v>
      </c>
      <c r="H1013" s="31">
        <f t="shared" ref="H1013:H1018" si="761">H1012*105%</f>
        <v>66.214773954681789</v>
      </c>
      <c r="I1013" s="27"/>
    </row>
    <row r="1014" spans="1:9" x14ac:dyDescent="0.2">
      <c r="A1014" s="25" t="str">
        <f>A1012</f>
        <v>H237</v>
      </c>
      <c r="B1014" s="25" t="s">
        <v>0</v>
      </c>
      <c r="C1014" s="29">
        <f t="shared" si="756"/>
        <v>144613.06631702505</v>
      </c>
      <c r="D1014" s="29">
        <f t="shared" si="757"/>
        <v>12051.088628000378</v>
      </c>
      <c r="E1014" s="29">
        <f t="shared" si="758"/>
        <v>2781.0205060966355</v>
      </c>
      <c r="F1014" s="29">
        <f t="shared" si="759"/>
        <v>5562.0410121932709</v>
      </c>
      <c r="G1014" s="29">
        <f t="shared" si="760"/>
        <v>6025.5443140001889</v>
      </c>
      <c r="H1014" s="31">
        <f t="shared" si="761"/>
        <v>69.525512652415884</v>
      </c>
      <c r="I1014" s="27"/>
    </row>
    <row r="1015" spans="1:9" x14ac:dyDescent="0.2">
      <c r="A1015" s="25" t="str">
        <f>A1012</f>
        <v>H237</v>
      </c>
      <c r="B1015" s="25" t="s">
        <v>9</v>
      </c>
      <c r="C1015" s="29">
        <f t="shared" si="756"/>
        <v>151843.71963287631</v>
      </c>
      <c r="D1015" s="29">
        <f t="shared" si="757"/>
        <v>12653.643059400396</v>
      </c>
      <c r="E1015" s="29">
        <f t="shared" si="758"/>
        <v>2920.0715314014674</v>
      </c>
      <c r="F1015" s="29">
        <f t="shared" si="759"/>
        <v>5840.1430628029348</v>
      </c>
      <c r="G1015" s="29">
        <f t="shared" si="760"/>
        <v>6326.821529700198</v>
      </c>
      <c r="H1015" s="31">
        <f t="shared" si="761"/>
        <v>73.001788285036682</v>
      </c>
      <c r="I1015" s="27"/>
    </row>
    <row r="1016" spans="1:9" x14ac:dyDescent="0.2">
      <c r="A1016" s="25" t="str">
        <f>A1012</f>
        <v>H237</v>
      </c>
      <c r="B1016" s="25" t="s">
        <v>8</v>
      </c>
      <c r="C1016" s="29">
        <f t="shared" si="756"/>
        <v>159435.90561452013</v>
      </c>
      <c r="D1016" s="29">
        <f t="shared" si="757"/>
        <v>13286.325212370417</v>
      </c>
      <c r="E1016" s="29">
        <f t="shared" si="758"/>
        <v>3066.075107971541</v>
      </c>
      <c r="F1016" s="29">
        <f t="shared" si="759"/>
        <v>6132.150215943082</v>
      </c>
      <c r="G1016" s="29">
        <f t="shared" si="760"/>
        <v>6643.1626061852085</v>
      </c>
      <c r="H1016" s="31">
        <f t="shared" si="761"/>
        <v>76.651877699288519</v>
      </c>
      <c r="I1016" s="27"/>
    </row>
    <row r="1017" spans="1:9" x14ac:dyDescent="0.2">
      <c r="A1017" s="25" t="str">
        <f>A1012</f>
        <v>H237</v>
      </c>
      <c r="B1017" s="25" t="s">
        <v>7</v>
      </c>
      <c r="C1017" s="29">
        <f t="shared" si="756"/>
        <v>167407.70089524612</v>
      </c>
      <c r="D1017" s="29">
        <f t="shared" si="757"/>
        <v>13950.641472988937</v>
      </c>
      <c r="E1017" s="29">
        <f t="shared" si="758"/>
        <v>3219.3788633701179</v>
      </c>
      <c r="F1017" s="29">
        <f t="shared" si="759"/>
        <v>6438.7577267402357</v>
      </c>
      <c r="G1017" s="29">
        <f t="shared" si="760"/>
        <v>6975.3207364944683</v>
      </c>
      <c r="H1017" s="31">
        <f t="shared" si="761"/>
        <v>80.484471584252944</v>
      </c>
      <c r="I1017" s="27"/>
    </row>
    <row r="1018" spans="1:9" x14ac:dyDescent="0.2">
      <c r="A1018" s="25" t="str">
        <f>A1012</f>
        <v>H237</v>
      </c>
      <c r="B1018" s="25" t="s">
        <v>6</v>
      </c>
      <c r="C1018" s="29">
        <f t="shared" si="756"/>
        <v>175778.08594000843</v>
      </c>
      <c r="D1018" s="29">
        <f t="shared" si="757"/>
        <v>14648.173546638383</v>
      </c>
      <c r="E1018" s="29">
        <f t="shared" si="758"/>
        <v>3380.3478065386234</v>
      </c>
      <c r="F1018" s="29">
        <f t="shared" si="759"/>
        <v>6760.6956130772469</v>
      </c>
      <c r="G1018" s="29">
        <f t="shared" si="760"/>
        <v>7324.0867733191917</v>
      </c>
      <c r="H1018" s="31">
        <f t="shared" si="761"/>
        <v>84.508695163465589</v>
      </c>
      <c r="I1018" s="27"/>
    </row>
    <row r="1019" spans="1:9" x14ac:dyDescent="0.2">
      <c r="C1019" s="29"/>
      <c r="D1019" s="29"/>
      <c r="E1019" s="29"/>
      <c r="F1019" s="29"/>
      <c r="G1019" s="29"/>
      <c r="I1019" s="27"/>
    </row>
    <row r="1020" spans="1:9" x14ac:dyDescent="0.2">
      <c r="A1020" s="25" t="s">
        <v>1956</v>
      </c>
      <c r="B1020" s="25" t="s">
        <v>2</v>
      </c>
      <c r="C1020" s="29">
        <f t="shared" ref="C1020:C1026" si="762">H1020*2080</f>
        <v>132479.99726094809</v>
      </c>
      <c r="D1020" s="29">
        <f t="shared" ref="D1020:D1026" si="763">H1020*173.33333</f>
        <v>11039.999559437985</v>
      </c>
      <c r="E1020" s="29">
        <f t="shared" ref="E1020:E1026" si="764">H1020*40</f>
        <v>2547.6922550182326</v>
      </c>
      <c r="F1020" s="29">
        <f t="shared" ref="F1020:F1026" si="765">H1020*80</f>
        <v>5095.3845100364651</v>
      </c>
      <c r="G1020" s="29">
        <f t="shared" ref="G1020:G1026" si="766">H1020*(173.33333/2)</f>
        <v>5519.9997797189926</v>
      </c>
      <c r="H1020" s="31">
        <f>H1012*101%</f>
        <v>63.692306375455814</v>
      </c>
      <c r="I1020" s="27"/>
    </row>
    <row r="1021" spans="1:9" x14ac:dyDescent="0.2">
      <c r="A1021" s="25" t="str">
        <f>A1020</f>
        <v>H238</v>
      </c>
      <c r="B1021" s="25" t="s">
        <v>1</v>
      </c>
      <c r="C1021" s="29">
        <f t="shared" si="762"/>
        <v>139103.9971239955</v>
      </c>
      <c r="D1021" s="29">
        <f t="shared" si="763"/>
        <v>11591.999537409887</v>
      </c>
      <c r="E1021" s="29">
        <f t="shared" si="764"/>
        <v>2675.0768677691444</v>
      </c>
      <c r="F1021" s="29">
        <f t="shared" si="765"/>
        <v>5350.1537355382889</v>
      </c>
      <c r="G1021" s="29">
        <f t="shared" si="766"/>
        <v>5795.9997687049436</v>
      </c>
      <c r="H1021" s="31">
        <f t="shared" ref="H1021:H1026" si="767">H1020*105%</f>
        <v>66.876921694228614</v>
      </c>
      <c r="I1021" s="27"/>
    </row>
    <row r="1022" spans="1:9" x14ac:dyDescent="0.2">
      <c r="A1022" s="25" t="str">
        <f>A1020</f>
        <v>H238</v>
      </c>
      <c r="B1022" s="25" t="s">
        <v>0</v>
      </c>
      <c r="C1022" s="29">
        <f t="shared" si="762"/>
        <v>146059.19698019529</v>
      </c>
      <c r="D1022" s="29">
        <f t="shared" si="763"/>
        <v>12171.59951428038</v>
      </c>
      <c r="E1022" s="29">
        <f t="shared" si="764"/>
        <v>2808.8307111576019</v>
      </c>
      <c r="F1022" s="29">
        <f t="shared" si="765"/>
        <v>5617.6614223152037</v>
      </c>
      <c r="G1022" s="29">
        <f t="shared" si="766"/>
        <v>6085.7997571401902</v>
      </c>
      <c r="H1022" s="31">
        <f t="shared" si="767"/>
        <v>70.220767778940044</v>
      </c>
      <c r="I1022" s="27"/>
    </row>
    <row r="1023" spans="1:9" x14ac:dyDescent="0.2">
      <c r="A1023" s="25" t="str">
        <f>A1020</f>
        <v>H238</v>
      </c>
      <c r="B1023" s="25" t="s">
        <v>9</v>
      </c>
      <c r="C1023" s="29">
        <f t="shared" si="762"/>
        <v>153362.15682920505</v>
      </c>
      <c r="D1023" s="29">
        <f t="shared" si="763"/>
        <v>12780.1794899944</v>
      </c>
      <c r="E1023" s="29">
        <f t="shared" si="764"/>
        <v>2949.2722467154817</v>
      </c>
      <c r="F1023" s="29">
        <f t="shared" si="765"/>
        <v>5898.5444934309635</v>
      </c>
      <c r="G1023" s="29">
        <f t="shared" si="766"/>
        <v>6390.0897449971999</v>
      </c>
      <c r="H1023" s="31">
        <f t="shared" si="767"/>
        <v>73.731806167887044</v>
      </c>
      <c r="I1023" s="27"/>
    </row>
    <row r="1024" spans="1:9" x14ac:dyDescent="0.2">
      <c r="A1024" s="25" t="str">
        <f>A1020</f>
        <v>H238</v>
      </c>
      <c r="B1024" s="25" t="s">
        <v>8</v>
      </c>
      <c r="C1024" s="29">
        <f t="shared" si="762"/>
        <v>161030.26467066532</v>
      </c>
      <c r="D1024" s="29">
        <f t="shared" si="763"/>
        <v>13419.18846449412</v>
      </c>
      <c r="E1024" s="29">
        <f t="shared" si="764"/>
        <v>3096.7358590512558</v>
      </c>
      <c r="F1024" s="29">
        <f t="shared" si="765"/>
        <v>6193.4717181025117</v>
      </c>
      <c r="G1024" s="29">
        <f t="shared" si="766"/>
        <v>6709.5942322470601</v>
      </c>
      <c r="H1024" s="31">
        <f t="shared" si="767"/>
        <v>77.418396476281401</v>
      </c>
      <c r="I1024" s="27"/>
    </row>
    <row r="1025" spans="1:9" x14ac:dyDescent="0.2">
      <c r="A1025" s="25" t="str">
        <f>A1020</f>
        <v>H238</v>
      </c>
      <c r="B1025" s="25" t="s">
        <v>7</v>
      </c>
      <c r="C1025" s="29">
        <f t="shared" si="762"/>
        <v>169081.77790419859</v>
      </c>
      <c r="D1025" s="29">
        <f t="shared" si="763"/>
        <v>14090.147887718827</v>
      </c>
      <c r="E1025" s="29">
        <f t="shared" si="764"/>
        <v>3251.5726520038193</v>
      </c>
      <c r="F1025" s="29">
        <f t="shared" si="765"/>
        <v>6503.1453040076385</v>
      </c>
      <c r="G1025" s="29">
        <f t="shared" si="766"/>
        <v>7045.0739438594137</v>
      </c>
      <c r="H1025" s="31">
        <f t="shared" si="767"/>
        <v>81.289316300095479</v>
      </c>
      <c r="I1025" s="27"/>
    </row>
    <row r="1026" spans="1:9" x14ac:dyDescent="0.2">
      <c r="A1026" s="25" t="str">
        <f>A1020</f>
        <v>H238</v>
      </c>
      <c r="B1026" s="25" t="s">
        <v>6</v>
      </c>
      <c r="C1026" s="29">
        <f t="shared" si="762"/>
        <v>177535.86679940854</v>
      </c>
      <c r="D1026" s="29">
        <f t="shared" si="763"/>
        <v>14794.65528210477</v>
      </c>
      <c r="E1026" s="29">
        <f t="shared" si="764"/>
        <v>3414.1512846040105</v>
      </c>
      <c r="F1026" s="29">
        <f t="shared" si="765"/>
        <v>6828.3025692080209</v>
      </c>
      <c r="G1026" s="29">
        <f t="shared" si="766"/>
        <v>7397.3276410523849</v>
      </c>
      <c r="H1026" s="31">
        <f t="shared" si="767"/>
        <v>85.353782115100259</v>
      </c>
      <c r="I1026" s="27"/>
    </row>
    <row r="1027" spans="1:9" x14ac:dyDescent="0.2">
      <c r="C1027" s="29"/>
      <c r="D1027" s="29"/>
      <c r="E1027" s="29"/>
      <c r="F1027" s="29"/>
      <c r="G1027" s="29"/>
      <c r="I1027" s="27"/>
    </row>
    <row r="1028" spans="1:9" x14ac:dyDescent="0.2">
      <c r="A1028" s="25" t="s">
        <v>1957</v>
      </c>
      <c r="B1028" s="25" t="s">
        <v>2</v>
      </c>
      <c r="C1028" s="29">
        <f t="shared" ref="C1028:C1034" si="768">H1028*2080</f>
        <v>133804.79723355759</v>
      </c>
      <c r="D1028" s="29">
        <f t="shared" ref="D1028:D1034" si="769">H1028*173.33333</f>
        <v>11150.399555032367</v>
      </c>
      <c r="E1028" s="29">
        <f t="shared" ref="E1028:E1034" si="770">H1028*40</f>
        <v>2573.1691775684153</v>
      </c>
      <c r="F1028" s="29">
        <f t="shared" ref="F1028:F1034" si="771">H1028*80</f>
        <v>5146.3383551368306</v>
      </c>
      <c r="G1028" s="29">
        <f t="shared" ref="G1028:G1034" si="772">H1028*(173.33333/2)</f>
        <v>5575.1997775161835</v>
      </c>
      <c r="H1028" s="31">
        <f>H1020*101%</f>
        <v>64.32922943921038</v>
      </c>
      <c r="I1028" s="27"/>
    </row>
    <row r="1029" spans="1:9" x14ac:dyDescent="0.2">
      <c r="A1029" s="25" t="str">
        <f>A1028</f>
        <v>H239</v>
      </c>
      <c r="B1029" s="25" t="s">
        <v>1</v>
      </c>
      <c r="C1029" s="29">
        <f t="shared" si="768"/>
        <v>140495.03709523549</v>
      </c>
      <c r="D1029" s="29">
        <f t="shared" si="769"/>
        <v>11707.919532783986</v>
      </c>
      <c r="E1029" s="29">
        <f t="shared" si="770"/>
        <v>2701.8276364468366</v>
      </c>
      <c r="F1029" s="29">
        <f t="shared" si="771"/>
        <v>5403.6552728936731</v>
      </c>
      <c r="G1029" s="29">
        <f t="shared" si="772"/>
        <v>5853.9597663919931</v>
      </c>
      <c r="H1029" s="31">
        <f t="shared" ref="H1029:H1034" si="773">H1028*105%</f>
        <v>67.545690911170908</v>
      </c>
      <c r="I1029" s="27"/>
    </row>
    <row r="1030" spans="1:9" x14ac:dyDescent="0.2">
      <c r="A1030" s="25" t="str">
        <f>A1028</f>
        <v>H239</v>
      </c>
      <c r="B1030" s="25" t="s">
        <v>0</v>
      </c>
      <c r="C1030" s="29">
        <f t="shared" si="768"/>
        <v>147519.78894999728</v>
      </c>
      <c r="D1030" s="29">
        <f t="shared" si="769"/>
        <v>12293.315509423188</v>
      </c>
      <c r="E1030" s="29">
        <f t="shared" si="770"/>
        <v>2836.9190182691782</v>
      </c>
      <c r="F1030" s="29">
        <f t="shared" si="771"/>
        <v>5673.8380365383564</v>
      </c>
      <c r="G1030" s="29">
        <f t="shared" si="772"/>
        <v>6146.657754711594</v>
      </c>
      <c r="H1030" s="31">
        <f t="shared" si="773"/>
        <v>70.922975456729461</v>
      </c>
      <c r="I1030" s="27"/>
    </row>
    <row r="1031" spans="1:9" x14ac:dyDescent="0.2">
      <c r="A1031" s="25" t="str">
        <f>A1028</f>
        <v>H239</v>
      </c>
      <c r="B1031" s="25" t="s">
        <v>9</v>
      </c>
      <c r="C1031" s="29">
        <f t="shared" si="768"/>
        <v>154895.77839749714</v>
      </c>
      <c r="D1031" s="29">
        <f t="shared" si="769"/>
        <v>12907.981284894347</v>
      </c>
      <c r="E1031" s="29">
        <f t="shared" si="770"/>
        <v>2978.7649691826373</v>
      </c>
      <c r="F1031" s="29">
        <f t="shared" si="771"/>
        <v>5957.5299383652746</v>
      </c>
      <c r="G1031" s="29">
        <f t="shared" si="772"/>
        <v>6453.9906424471737</v>
      </c>
      <c r="H1031" s="31">
        <f t="shared" si="773"/>
        <v>74.469124229565935</v>
      </c>
      <c r="I1031" s="27"/>
    </row>
    <row r="1032" spans="1:9" x14ac:dyDescent="0.2">
      <c r="A1032" s="25" t="str">
        <f>A1028</f>
        <v>H239</v>
      </c>
      <c r="B1032" s="25" t="s">
        <v>8</v>
      </c>
      <c r="C1032" s="29">
        <f t="shared" si="768"/>
        <v>162640.56731737198</v>
      </c>
      <c r="D1032" s="29">
        <f t="shared" si="769"/>
        <v>13553.380349139064</v>
      </c>
      <c r="E1032" s="29">
        <f t="shared" si="770"/>
        <v>3127.7032176417692</v>
      </c>
      <c r="F1032" s="29">
        <f t="shared" si="771"/>
        <v>6255.4064352835385</v>
      </c>
      <c r="G1032" s="29">
        <f t="shared" si="772"/>
        <v>6776.6901745695322</v>
      </c>
      <c r="H1032" s="31">
        <f t="shared" si="773"/>
        <v>78.192580441044228</v>
      </c>
      <c r="I1032" s="27"/>
    </row>
    <row r="1033" spans="1:9" x14ac:dyDescent="0.2">
      <c r="A1033" s="25" t="str">
        <f>A1028</f>
        <v>H239</v>
      </c>
      <c r="B1033" s="25" t="s">
        <v>7</v>
      </c>
      <c r="C1033" s="29">
        <f t="shared" si="768"/>
        <v>170772.59568324059</v>
      </c>
      <c r="D1033" s="29">
        <f t="shared" si="769"/>
        <v>14231.049366596018</v>
      </c>
      <c r="E1033" s="29">
        <f t="shared" si="770"/>
        <v>3284.0883785238575</v>
      </c>
      <c r="F1033" s="29">
        <f t="shared" si="771"/>
        <v>6568.176757047715</v>
      </c>
      <c r="G1033" s="29">
        <f t="shared" si="772"/>
        <v>7115.5246832980092</v>
      </c>
      <c r="H1033" s="31">
        <f t="shared" si="773"/>
        <v>82.102209463096443</v>
      </c>
      <c r="I1033" s="27"/>
    </row>
    <row r="1034" spans="1:9" x14ac:dyDescent="0.2">
      <c r="A1034" s="25" t="str">
        <f>A1028</f>
        <v>H239</v>
      </c>
      <c r="B1034" s="25" t="s">
        <v>6</v>
      </c>
      <c r="C1034" s="29">
        <f t="shared" si="768"/>
        <v>179311.22546740263</v>
      </c>
      <c r="D1034" s="29">
        <f t="shared" si="769"/>
        <v>14942.601834925819</v>
      </c>
      <c r="E1034" s="29">
        <f t="shared" si="770"/>
        <v>3448.2927974500508</v>
      </c>
      <c r="F1034" s="29">
        <f t="shared" si="771"/>
        <v>6896.5855949001016</v>
      </c>
      <c r="G1034" s="29">
        <f t="shared" si="772"/>
        <v>7471.3009174629096</v>
      </c>
      <c r="H1034" s="31">
        <f t="shared" si="773"/>
        <v>86.207319936251267</v>
      </c>
      <c r="I1034" s="27"/>
    </row>
    <row r="1035" spans="1:9" x14ac:dyDescent="0.2">
      <c r="B1035" s="25"/>
      <c r="C1035" s="29"/>
      <c r="D1035" s="29"/>
      <c r="E1035" s="29"/>
      <c r="F1035" s="29"/>
      <c r="G1035" s="29"/>
      <c r="I1035" s="27"/>
    </row>
    <row r="1036" spans="1:9" x14ac:dyDescent="0.2">
      <c r="A1036" s="25" t="s">
        <v>1958</v>
      </c>
      <c r="B1036" s="25" t="s">
        <v>2</v>
      </c>
      <c r="C1036" s="29">
        <f t="shared" ref="C1036:C1042" si="774">H1036*2080</f>
        <v>135142.84520589319</v>
      </c>
      <c r="D1036" s="29">
        <f t="shared" ref="D1036:D1042" si="775">H1036*173.33333</f>
        <v>11261.903550582692</v>
      </c>
      <c r="E1036" s="29">
        <f t="shared" ref="E1036:E1042" si="776">H1036*40</f>
        <v>2598.9008693440996</v>
      </c>
      <c r="F1036" s="29">
        <f t="shared" ref="F1036:F1042" si="777">H1036*80</f>
        <v>5197.8017386881993</v>
      </c>
      <c r="G1036" s="29">
        <f t="shared" ref="G1036:G1042" si="778">H1036*(173.33333/2)</f>
        <v>5630.9517752913462</v>
      </c>
      <c r="H1036" s="31">
        <f>H1028*101%</f>
        <v>64.972521733602491</v>
      </c>
      <c r="I1036" s="27"/>
    </row>
    <row r="1037" spans="1:9" x14ac:dyDescent="0.2">
      <c r="A1037" s="25" t="str">
        <f>A1036</f>
        <v>H240</v>
      </c>
      <c r="B1037" s="25" t="s">
        <v>1</v>
      </c>
      <c r="C1037" s="29">
        <f t="shared" si="774"/>
        <v>141899.98746618786</v>
      </c>
      <c r="D1037" s="29">
        <f t="shared" si="775"/>
        <v>11824.998728111828</v>
      </c>
      <c r="E1037" s="29">
        <f t="shared" si="776"/>
        <v>2728.845912811305</v>
      </c>
      <c r="F1037" s="29">
        <f t="shared" si="777"/>
        <v>5457.6918256226099</v>
      </c>
      <c r="G1037" s="29">
        <f t="shared" si="778"/>
        <v>5912.4993640559142</v>
      </c>
      <c r="H1037" s="31">
        <f t="shared" ref="H1037:H1042" si="779">H1036*105%</f>
        <v>68.221147820282624</v>
      </c>
      <c r="I1037" s="27"/>
    </row>
    <row r="1038" spans="1:9" x14ac:dyDescent="0.2">
      <c r="A1038" s="25" t="str">
        <f>A1036</f>
        <v>H240</v>
      </c>
      <c r="B1038" s="25" t="s">
        <v>0</v>
      </c>
      <c r="C1038" s="29">
        <f t="shared" si="774"/>
        <v>148994.98683949726</v>
      </c>
      <c r="D1038" s="29">
        <f t="shared" si="775"/>
        <v>12416.248664517421</v>
      </c>
      <c r="E1038" s="29">
        <f t="shared" si="776"/>
        <v>2865.2882084518706</v>
      </c>
      <c r="F1038" s="29">
        <f t="shared" si="777"/>
        <v>5730.5764169037411</v>
      </c>
      <c r="G1038" s="29">
        <f t="shared" si="778"/>
        <v>6208.1243322587106</v>
      </c>
      <c r="H1038" s="31">
        <f t="shared" si="779"/>
        <v>71.632205211296764</v>
      </c>
      <c r="I1038" s="27"/>
    </row>
    <row r="1039" spans="1:9" x14ac:dyDescent="0.2">
      <c r="A1039" s="25" t="str">
        <f>A1036</f>
        <v>H240</v>
      </c>
      <c r="B1039" s="25" t="s">
        <v>9</v>
      </c>
      <c r="C1039" s="29">
        <f t="shared" si="774"/>
        <v>156444.73618147214</v>
      </c>
      <c r="D1039" s="29">
        <f t="shared" si="775"/>
        <v>13037.061097743293</v>
      </c>
      <c r="E1039" s="29">
        <f t="shared" si="776"/>
        <v>3008.5526188744643</v>
      </c>
      <c r="F1039" s="29">
        <f t="shared" si="777"/>
        <v>6017.1052377489286</v>
      </c>
      <c r="G1039" s="29">
        <f t="shared" si="778"/>
        <v>6518.5305488716467</v>
      </c>
      <c r="H1039" s="31">
        <f t="shared" si="779"/>
        <v>75.213815471861608</v>
      </c>
      <c r="I1039" s="27"/>
    </row>
    <row r="1040" spans="1:9" x14ac:dyDescent="0.2">
      <c r="A1040" s="25" t="str">
        <f>A1036</f>
        <v>H240</v>
      </c>
      <c r="B1040" s="25" t="s">
        <v>8</v>
      </c>
      <c r="C1040" s="29">
        <f t="shared" si="774"/>
        <v>164266.97299054576</v>
      </c>
      <c r="D1040" s="29">
        <f t="shared" si="775"/>
        <v>13688.914152630457</v>
      </c>
      <c r="E1040" s="29">
        <f t="shared" si="776"/>
        <v>3158.9802498181875</v>
      </c>
      <c r="F1040" s="29">
        <f t="shared" si="777"/>
        <v>6317.9604996363751</v>
      </c>
      <c r="G1040" s="29">
        <f t="shared" si="778"/>
        <v>6844.4570763152287</v>
      </c>
      <c r="H1040" s="31">
        <f t="shared" si="779"/>
        <v>78.974506245454691</v>
      </c>
      <c r="I1040" s="27"/>
    </row>
    <row r="1041" spans="1:9" x14ac:dyDescent="0.2">
      <c r="A1041" s="25" t="str">
        <f>A1036</f>
        <v>H240</v>
      </c>
      <c r="B1041" s="25" t="s">
        <v>7</v>
      </c>
      <c r="C1041" s="29">
        <f t="shared" si="774"/>
        <v>172480.32164007306</v>
      </c>
      <c r="D1041" s="29">
        <f t="shared" si="775"/>
        <v>14373.359860261982</v>
      </c>
      <c r="E1041" s="29">
        <f t="shared" si="776"/>
        <v>3316.9292623090973</v>
      </c>
      <c r="F1041" s="29">
        <f t="shared" si="777"/>
        <v>6633.8585246181947</v>
      </c>
      <c r="G1041" s="29">
        <f t="shared" si="778"/>
        <v>7186.6799301309911</v>
      </c>
      <c r="H1041" s="31">
        <f t="shared" si="779"/>
        <v>82.923231557727433</v>
      </c>
      <c r="I1041" s="27"/>
    </row>
    <row r="1042" spans="1:9" x14ac:dyDescent="0.2">
      <c r="A1042" s="25" t="str">
        <f>A1036</f>
        <v>H240</v>
      </c>
      <c r="B1042" s="25" t="s">
        <v>6</v>
      </c>
      <c r="C1042" s="29">
        <f t="shared" si="774"/>
        <v>181104.33772207671</v>
      </c>
      <c r="D1042" s="29">
        <f t="shared" si="775"/>
        <v>15092.027853275082</v>
      </c>
      <c r="E1042" s="29">
        <f t="shared" si="776"/>
        <v>3482.7757254245525</v>
      </c>
      <c r="F1042" s="29">
        <f t="shared" si="777"/>
        <v>6965.5514508491051</v>
      </c>
      <c r="G1042" s="29">
        <f t="shared" si="778"/>
        <v>7546.0139266375409</v>
      </c>
      <c r="H1042" s="31">
        <f t="shared" si="779"/>
        <v>87.069393135613808</v>
      </c>
      <c r="I1042" s="27"/>
    </row>
    <row r="1043" spans="1:9" x14ac:dyDescent="0.2">
      <c r="C1043" s="29"/>
      <c r="D1043" s="29"/>
      <c r="E1043" s="29"/>
      <c r="F1043" s="29"/>
      <c r="G1043" s="29"/>
      <c r="I1043" s="27"/>
    </row>
    <row r="1044" spans="1:9" x14ac:dyDescent="0.2">
      <c r="A1044" s="25" t="s">
        <v>1959</v>
      </c>
      <c r="B1044" s="25" t="s">
        <v>2</v>
      </c>
      <c r="C1044" s="29">
        <f t="shared" ref="C1044:C1050" si="780">H1044*2080</f>
        <v>136494.27365795212</v>
      </c>
      <c r="D1044" s="29">
        <f t="shared" ref="D1044:D1050" si="781">H1044*173.33333</f>
        <v>11374.522586088518</v>
      </c>
      <c r="E1044" s="29">
        <f t="shared" ref="E1044:E1050" si="782">H1044*40</f>
        <v>2624.8898780375407</v>
      </c>
      <c r="F1044" s="29">
        <f t="shared" ref="F1044:F1050" si="783">H1044*80</f>
        <v>5249.7797560750814</v>
      </c>
      <c r="G1044" s="29">
        <f t="shared" ref="G1044:G1050" si="784">H1044*(173.33333/2)</f>
        <v>5687.2612930442592</v>
      </c>
      <c r="H1044" s="31">
        <f>H1036*101%</f>
        <v>65.622246950938518</v>
      </c>
      <c r="I1044" s="27"/>
    </row>
    <row r="1045" spans="1:9" x14ac:dyDescent="0.2">
      <c r="A1045" s="25" t="str">
        <f>A1044</f>
        <v>H241</v>
      </c>
      <c r="B1045" s="25" t="s">
        <v>1</v>
      </c>
      <c r="C1045" s="29">
        <f t="shared" si="780"/>
        <v>143318.98734084971</v>
      </c>
      <c r="D1045" s="29">
        <f t="shared" si="781"/>
        <v>11943.248715392945</v>
      </c>
      <c r="E1045" s="29">
        <f t="shared" si="782"/>
        <v>2756.1343719394176</v>
      </c>
      <c r="F1045" s="29">
        <f t="shared" si="783"/>
        <v>5512.2687438788353</v>
      </c>
      <c r="G1045" s="29">
        <f t="shared" si="784"/>
        <v>5971.6243576964725</v>
      </c>
      <c r="H1045" s="31">
        <f t="shared" ref="H1045:H1050" si="785">H1044*105%</f>
        <v>68.903359298485441</v>
      </c>
    </row>
    <row r="1046" spans="1:9" x14ac:dyDescent="0.2">
      <c r="A1046" s="25" t="str">
        <f>A1044</f>
        <v>H241</v>
      </c>
      <c r="B1046" s="25" t="s">
        <v>0</v>
      </c>
      <c r="C1046" s="29">
        <f t="shared" si="780"/>
        <v>150484.93670789222</v>
      </c>
      <c r="D1046" s="29">
        <f t="shared" si="781"/>
        <v>12540.411151162594</v>
      </c>
      <c r="E1046" s="29">
        <f t="shared" si="782"/>
        <v>2893.9410905363889</v>
      </c>
      <c r="F1046" s="29">
        <f t="shared" si="783"/>
        <v>5787.8821810727777</v>
      </c>
      <c r="G1046" s="29">
        <f t="shared" si="784"/>
        <v>6270.2055755812971</v>
      </c>
      <c r="H1046" s="31">
        <f t="shared" si="785"/>
        <v>72.348527263409721</v>
      </c>
    </row>
    <row r="1047" spans="1:9" x14ac:dyDescent="0.2">
      <c r="A1047" s="25" t="str">
        <f>A1044</f>
        <v>H241</v>
      </c>
      <c r="B1047" s="25" t="s">
        <v>9</v>
      </c>
      <c r="C1047" s="29">
        <f t="shared" si="780"/>
        <v>158009.18354328684</v>
      </c>
      <c r="D1047" s="29">
        <f t="shared" si="781"/>
        <v>13167.431708720724</v>
      </c>
      <c r="E1047" s="29">
        <f t="shared" si="782"/>
        <v>3038.6381450632089</v>
      </c>
      <c r="F1047" s="29">
        <f t="shared" si="783"/>
        <v>6077.2762901264177</v>
      </c>
      <c r="G1047" s="29">
        <f t="shared" si="784"/>
        <v>6583.7158543603618</v>
      </c>
      <c r="H1047" s="31">
        <f t="shared" si="785"/>
        <v>75.965953626580216</v>
      </c>
    </row>
    <row r="1048" spans="1:9" x14ac:dyDescent="0.2">
      <c r="A1048" s="25" t="str">
        <f>A1044</f>
        <v>H241</v>
      </c>
      <c r="B1048" s="25" t="s">
        <v>8</v>
      </c>
      <c r="C1048" s="29">
        <f t="shared" si="780"/>
        <v>165909.6427204512</v>
      </c>
      <c r="D1048" s="29">
        <f t="shared" si="781"/>
        <v>13825.803294156762</v>
      </c>
      <c r="E1048" s="29">
        <f t="shared" si="782"/>
        <v>3190.5700523163696</v>
      </c>
      <c r="F1048" s="29">
        <f t="shared" si="783"/>
        <v>6381.1401046327392</v>
      </c>
      <c r="G1048" s="29">
        <f t="shared" si="784"/>
        <v>6912.9016470783808</v>
      </c>
      <c r="H1048" s="31">
        <f t="shared" si="785"/>
        <v>79.764251307909234</v>
      </c>
      <c r="I1048" s="27"/>
    </row>
    <row r="1049" spans="1:9" x14ac:dyDescent="0.2">
      <c r="A1049" s="25" t="str">
        <f>A1044</f>
        <v>H241</v>
      </c>
      <c r="B1049" s="25" t="s">
        <v>7</v>
      </c>
      <c r="C1049" s="29">
        <f t="shared" si="780"/>
        <v>174205.12485647379</v>
      </c>
      <c r="D1049" s="29">
        <f t="shared" si="781"/>
        <v>14517.093458864601</v>
      </c>
      <c r="E1049" s="29">
        <f t="shared" si="782"/>
        <v>3350.0985549321881</v>
      </c>
      <c r="F1049" s="29">
        <f t="shared" si="783"/>
        <v>6700.1971098643762</v>
      </c>
      <c r="G1049" s="29">
        <f t="shared" si="784"/>
        <v>7258.5467294323007</v>
      </c>
      <c r="H1049" s="31">
        <f t="shared" si="785"/>
        <v>83.752463873304706</v>
      </c>
    </row>
    <row r="1050" spans="1:9" x14ac:dyDescent="0.2">
      <c r="A1050" s="25" t="str">
        <f>A1044</f>
        <v>H241</v>
      </c>
      <c r="B1050" s="25" t="s">
        <v>6</v>
      </c>
      <c r="C1050" s="29">
        <f t="shared" si="780"/>
        <v>182915.38109929749</v>
      </c>
      <c r="D1050" s="29">
        <f t="shared" si="781"/>
        <v>15242.948131807834</v>
      </c>
      <c r="E1050" s="29">
        <f t="shared" si="782"/>
        <v>3517.6034826787982</v>
      </c>
      <c r="F1050" s="29">
        <f t="shared" si="783"/>
        <v>7035.2069653575963</v>
      </c>
      <c r="G1050" s="29">
        <f t="shared" si="784"/>
        <v>7621.4740659039171</v>
      </c>
      <c r="H1050" s="31">
        <f t="shared" si="785"/>
        <v>87.940087066969951</v>
      </c>
    </row>
    <row r="1051" spans="1:9" x14ac:dyDescent="0.2">
      <c r="C1051" s="29"/>
      <c r="D1051" s="29"/>
      <c r="E1051" s="29"/>
      <c r="F1051" s="29"/>
      <c r="G1051" s="29"/>
    </row>
    <row r="1052" spans="1:9" x14ac:dyDescent="0.2">
      <c r="A1052" s="25" t="s">
        <v>1960</v>
      </c>
      <c r="B1052" s="25" t="s">
        <v>2</v>
      </c>
      <c r="C1052" s="29">
        <f t="shared" ref="C1052:C1058" si="786">H1052*2080</f>
        <v>137859.21639453166</v>
      </c>
      <c r="D1052" s="29">
        <f t="shared" ref="D1052:D1058" si="787">H1052*173.33333</f>
        <v>11488.267811949405</v>
      </c>
      <c r="E1052" s="29">
        <f t="shared" ref="E1052:E1058" si="788">H1052*40</f>
        <v>2651.1387768179161</v>
      </c>
      <c r="F1052" s="29">
        <f t="shared" ref="F1052:F1058" si="789">H1052*80</f>
        <v>5302.2775536358322</v>
      </c>
      <c r="G1052" s="29">
        <f t="shared" ref="G1052:G1058" si="790">H1052*(173.33333/2)</f>
        <v>5744.1339059747024</v>
      </c>
      <c r="H1052" s="31">
        <f>H1044*101%</f>
        <v>66.278469420447905</v>
      </c>
    </row>
    <row r="1053" spans="1:9" x14ac:dyDescent="0.2">
      <c r="A1053" s="25" t="str">
        <f>A1052</f>
        <v>H242</v>
      </c>
      <c r="B1053" s="25" t="s">
        <v>1</v>
      </c>
      <c r="C1053" s="29">
        <f t="shared" si="786"/>
        <v>144752.1772142582</v>
      </c>
      <c r="D1053" s="29">
        <f t="shared" si="787"/>
        <v>12062.681202546875</v>
      </c>
      <c r="E1053" s="29">
        <f t="shared" si="788"/>
        <v>2783.6957156588119</v>
      </c>
      <c r="F1053" s="29">
        <f t="shared" si="789"/>
        <v>5567.3914313176238</v>
      </c>
      <c r="G1053" s="29">
        <f t="shared" si="790"/>
        <v>6031.3406012734376</v>
      </c>
      <c r="H1053" s="31">
        <f t="shared" ref="H1053:H1058" si="791">H1052*105%</f>
        <v>69.592392891470297</v>
      </c>
    </row>
    <row r="1054" spans="1:9" x14ac:dyDescent="0.2">
      <c r="A1054" s="25" t="str">
        <f>A1052</f>
        <v>H242</v>
      </c>
      <c r="B1054" s="25" t="s">
        <v>0</v>
      </c>
      <c r="C1054" s="29">
        <f t="shared" si="786"/>
        <v>151989.78607497114</v>
      </c>
      <c r="D1054" s="29">
        <f t="shared" si="787"/>
        <v>12665.815262674219</v>
      </c>
      <c r="E1054" s="29">
        <f t="shared" si="788"/>
        <v>2922.8805014417526</v>
      </c>
      <c r="F1054" s="29">
        <f t="shared" si="789"/>
        <v>5845.7610028835052</v>
      </c>
      <c r="G1054" s="29">
        <f t="shared" si="790"/>
        <v>6332.9076313371097</v>
      </c>
      <c r="H1054" s="31">
        <f t="shared" si="791"/>
        <v>73.072012536043815</v>
      </c>
    </row>
    <row r="1055" spans="1:9" x14ac:dyDescent="0.2">
      <c r="A1055" s="25" t="str">
        <f>A1052</f>
        <v>H242</v>
      </c>
      <c r="B1055" s="25" t="s">
        <v>9</v>
      </c>
      <c r="C1055" s="29">
        <f t="shared" si="786"/>
        <v>159589.27537871967</v>
      </c>
      <c r="D1055" s="29">
        <f t="shared" si="787"/>
        <v>13299.106025807929</v>
      </c>
      <c r="E1055" s="29">
        <f t="shared" si="788"/>
        <v>3069.0245265138401</v>
      </c>
      <c r="F1055" s="29">
        <f t="shared" si="789"/>
        <v>6138.0490530276802</v>
      </c>
      <c r="G1055" s="29">
        <f t="shared" si="790"/>
        <v>6649.5530129039644</v>
      </c>
      <c r="H1055" s="31">
        <f t="shared" si="791"/>
        <v>76.725613162846003</v>
      </c>
    </row>
    <row r="1056" spans="1:9" x14ac:dyDescent="0.2">
      <c r="A1056" s="25" t="str">
        <f>A1052</f>
        <v>H242</v>
      </c>
      <c r="B1056" s="25" t="s">
        <v>8</v>
      </c>
      <c r="C1056" s="29">
        <f t="shared" si="786"/>
        <v>167568.73914765567</v>
      </c>
      <c r="D1056" s="29">
        <f t="shared" si="787"/>
        <v>13964.061327098325</v>
      </c>
      <c r="E1056" s="29">
        <f t="shared" si="788"/>
        <v>3222.4757528395321</v>
      </c>
      <c r="F1056" s="29">
        <f t="shared" si="789"/>
        <v>6444.9515056790642</v>
      </c>
      <c r="G1056" s="29">
        <f t="shared" si="790"/>
        <v>6982.0306635491625</v>
      </c>
      <c r="H1056" s="31">
        <f t="shared" si="791"/>
        <v>80.561893820988303</v>
      </c>
    </row>
    <row r="1057" spans="1:9" x14ac:dyDescent="0.2">
      <c r="A1057" s="25" t="str">
        <f>A1052</f>
        <v>H242</v>
      </c>
      <c r="B1057" s="25" t="s">
        <v>7</v>
      </c>
      <c r="C1057" s="29">
        <f t="shared" si="786"/>
        <v>175947.17610503847</v>
      </c>
      <c r="D1057" s="29">
        <f t="shared" si="787"/>
        <v>14662.264393453243</v>
      </c>
      <c r="E1057" s="29">
        <f t="shared" si="788"/>
        <v>3383.5995404815089</v>
      </c>
      <c r="F1057" s="29">
        <f t="shared" si="789"/>
        <v>6767.1990809630179</v>
      </c>
      <c r="G1057" s="29">
        <f t="shared" si="790"/>
        <v>7331.1321967266213</v>
      </c>
      <c r="H1057" s="31">
        <f t="shared" si="791"/>
        <v>84.589988512037721</v>
      </c>
    </row>
    <row r="1058" spans="1:9" x14ac:dyDescent="0.2">
      <c r="A1058" s="25" t="str">
        <f>A1052</f>
        <v>H242</v>
      </c>
      <c r="B1058" s="25" t="s">
        <v>6</v>
      </c>
      <c r="C1058" s="29">
        <f t="shared" si="786"/>
        <v>184744.53491029039</v>
      </c>
      <c r="D1058" s="29">
        <f t="shared" si="787"/>
        <v>15395.377613125904</v>
      </c>
      <c r="E1058" s="29">
        <f t="shared" si="788"/>
        <v>3552.7795175055844</v>
      </c>
      <c r="F1058" s="29">
        <f t="shared" si="789"/>
        <v>7105.5590350111688</v>
      </c>
      <c r="G1058" s="29">
        <f t="shared" si="790"/>
        <v>7697.6888065629519</v>
      </c>
      <c r="H1058" s="31">
        <f t="shared" si="791"/>
        <v>88.819487937639607</v>
      </c>
    </row>
    <row r="1059" spans="1:9" x14ac:dyDescent="0.2">
      <c r="C1059" s="29"/>
      <c r="D1059" s="29"/>
      <c r="E1059" s="29"/>
      <c r="F1059" s="29"/>
      <c r="G1059" s="29"/>
    </row>
    <row r="1060" spans="1:9" x14ac:dyDescent="0.2">
      <c r="A1060" s="25" t="s">
        <v>1961</v>
      </c>
      <c r="B1060" s="25" t="s">
        <v>2</v>
      </c>
      <c r="C1060" s="29">
        <f t="shared" ref="C1060:C1066" si="792">H1060*2080</f>
        <v>139237.80855847694</v>
      </c>
      <c r="D1060" s="29">
        <f t="shared" ref="D1060:D1066" si="793">H1060*173.33333</f>
        <v>11603.150490068898</v>
      </c>
      <c r="E1060" s="29">
        <f t="shared" ref="E1060:E1066" si="794">H1060*40</f>
        <v>2677.6501645860953</v>
      </c>
      <c r="F1060" s="29">
        <f t="shared" ref="F1060:F1066" si="795">H1060*80</f>
        <v>5355.3003291721907</v>
      </c>
      <c r="G1060" s="29">
        <f t="shared" ref="G1060:G1066" si="796">H1060*(173.33333/2)</f>
        <v>5801.5752450344489</v>
      </c>
      <c r="H1060" s="31">
        <f>H1052*101%</f>
        <v>66.941254114652381</v>
      </c>
    </row>
    <row r="1061" spans="1:9" x14ac:dyDescent="0.2">
      <c r="A1061" s="25" t="str">
        <f>A1060</f>
        <v>H243</v>
      </c>
      <c r="B1061" s="25" t="s">
        <v>1</v>
      </c>
      <c r="C1061" s="29">
        <f t="shared" si="792"/>
        <v>146199.69898640082</v>
      </c>
      <c r="D1061" s="29">
        <f t="shared" si="793"/>
        <v>12183.308014572343</v>
      </c>
      <c r="E1061" s="29">
        <f t="shared" si="794"/>
        <v>2811.5326728154005</v>
      </c>
      <c r="F1061" s="29">
        <f t="shared" si="795"/>
        <v>5623.0653456308009</v>
      </c>
      <c r="G1061" s="29">
        <f t="shared" si="796"/>
        <v>6091.6540072861717</v>
      </c>
      <c r="H1061" s="31">
        <f t="shared" ref="H1061:H1066" si="797">H1060*105%</f>
        <v>70.288316820385006</v>
      </c>
      <c r="I1061" s="27"/>
    </row>
    <row r="1062" spans="1:9" x14ac:dyDescent="0.2">
      <c r="A1062" s="25" t="str">
        <f>A1060</f>
        <v>H243</v>
      </c>
      <c r="B1062" s="25" t="s">
        <v>0</v>
      </c>
      <c r="C1062" s="29">
        <f t="shared" si="792"/>
        <v>153509.68393572088</v>
      </c>
      <c r="D1062" s="29">
        <f t="shared" si="793"/>
        <v>12792.473415300963</v>
      </c>
      <c r="E1062" s="29">
        <f t="shared" si="794"/>
        <v>2952.1093064561705</v>
      </c>
      <c r="F1062" s="29">
        <f t="shared" si="795"/>
        <v>5904.2186129123411</v>
      </c>
      <c r="G1062" s="29">
        <f t="shared" si="796"/>
        <v>6396.2367076504815</v>
      </c>
      <c r="H1062" s="31">
        <f t="shared" si="797"/>
        <v>73.802732661404264</v>
      </c>
      <c r="I1062" s="27"/>
    </row>
    <row r="1063" spans="1:9" x14ac:dyDescent="0.2">
      <c r="A1063" s="25" t="str">
        <f>A1060</f>
        <v>H243</v>
      </c>
      <c r="B1063" s="25" t="s">
        <v>9</v>
      </c>
      <c r="C1063" s="29">
        <f t="shared" si="792"/>
        <v>161185.16813250689</v>
      </c>
      <c r="D1063" s="29">
        <f t="shared" si="793"/>
        <v>13432.097086066011</v>
      </c>
      <c r="E1063" s="29">
        <f t="shared" si="794"/>
        <v>3099.714771778979</v>
      </c>
      <c r="F1063" s="29">
        <f t="shared" si="795"/>
        <v>6199.4295435579579</v>
      </c>
      <c r="G1063" s="29">
        <f t="shared" si="796"/>
        <v>6716.0485430330054</v>
      </c>
      <c r="H1063" s="31">
        <f t="shared" si="797"/>
        <v>77.492869294474474</v>
      </c>
      <c r="I1063" s="27"/>
    </row>
    <row r="1064" spans="1:9" x14ac:dyDescent="0.2">
      <c r="A1064" s="25" t="str">
        <f>A1060</f>
        <v>H243</v>
      </c>
      <c r="B1064" s="25" t="s">
        <v>8</v>
      </c>
      <c r="C1064" s="29">
        <f t="shared" si="792"/>
        <v>169244.42653913226</v>
      </c>
      <c r="D1064" s="29">
        <f t="shared" si="793"/>
        <v>14103.701940369312</v>
      </c>
      <c r="E1064" s="29">
        <f t="shared" si="794"/>
        <v>3254.7005103679285</v>
      </c>
      <c r="F1064" s="29">
        <f t="shared" si="795"/>
        <v>6509.4010207358569</v>
      </c>
      <c r="G1064" s="29">
        <f t="shared" si="796"/>
        <v>7051.850970184656</v>
      </c>
      <c r="H1064" s="31">
        <f t="shared" si="797"/>
        <v>81.367512759198206</v>
      </c>
      <c r="I1064" s="27"/>
    </row>
    <row r="1065" spans="1:9" x14ac:dyDescent="0.2">
      <c r="A1065" s="25" t="str">
        <f>A1060</f>
        <v>H243</v>
      </c>
      <c r="B1065" s="25" t="s">
        <v>7</v>
      </c>
      <c r="C1065" s="29">
        <f t="shared" si="792"/>
        <v>177706.6478660889</v>
      </c>
      <c r="D1065" s="29">
        <f t="shared" si="793"/>
        <v>14808.88703738778</v>
      </c>
      <c r="E1065" s="29">
        <f t="shared" si="794"/>
        <v>3417.4355358863249</v>
      </c>
      <c r="F1065" s="29">
        <f t="shared" si="795"/>
        <v>6834.8710717726499</v>
      </c>
      <c r="G1065" s="29">
        <f t="shared" si="796"/>
        <v>7404.4435186938899</v>
      </c>
      <c r="H1065" s="31">
        <f t="shared" si="797"/>
        <v>85.435888397158124</v>
      </c>
      <c r="I1065" s="27"/>
    </row>
    <row r="1066" spans="1:9" x14ac:dyDescent="0.2">
      <c r="A1066" s="25" t="str">
        <f>A1060</f>
        <v>H243</v>
      </c>
      <c r="B1066" s="25" t="s">
        <v>6</v>
      </c>
      <c r="C1066" s="29">
        <f t="shared" si="792"/>
        <v>186591.98025939334</v>
      </c>
      <c r="D1066" s="29">
        <f t="shared" si="793"/>
        <v>15549.33138925717</v>
      </c>
      <c r="E1066" s="29">
        <f t="shared" si="794"/>
        <v>3588.3073126806412</v>
      </c>
      <c r="F1066" s="29">
        <f t="shared" si="795"/>
        <v>7176.6146253612824</v>
      </c>
      <c r="G1066" s="29">
        <f t="shared" si="796"/>
        <v>7774.6656946285848</v>
      </c>
      <c r="H1066" s="31">
        <f t="shared" si="797"/>
        <v>89.707682817016035</v>
      </c>
      <c r="I1066" s="27"/>
    </row>
    <row r="1067" spans="1:9" x14ac:dyDescent="0.2">
      <c r="C1067" s="29"/>
      <c r="D1067" s="29"/>
      <c r="E1067" s="29"/>
      <c r="F1067" s="29"/>
      <c r="G1067" s="29"/>
      <c r="I1067" s="27"/>
    </row>
    <row r="1068" spans="1:9" x14ac:dyDescent="0.2">
      <c r="A1068" s="25" t="s">
        <v>1962</v>
      </c>
      <c r="B1068" s="25" t="s">
        <v>2</v>
      </c>
      <c r="C1068" s="29">
        <f t="shared" ref="C1068:C1074" si="798">H1068*2080</f>
        <v>140630.18664406173</v>
      </c>
      <c r="D1068" s="29">
        <f t="shared" ref="D1068:D1074" si="799">H1068*173.33333</f>
        <v>11719.181994969587</v>
      </c>
      <c r="E1068" s="29">
        <f t="shared" ref="E1068:E1074" si="800">H1068*40</f>
        <v>2704.4266662319565</v>
      </c>
      <c r="F1068" s="29">
        <f t="shared" ref="F1068:F1074" si="801">H1068*80</f>
        <v>5408.8533324639129</v>
      </c>
      <c r="G1068" s="29">
        <f t="shared" ref="G1068:G1074" si="802">H1068*(173.33333/2)</f>
        <v>5859.5909974847937</v>
      </c>
      <c r="H1068" s="31">
        <f>H1060*101%</f>
        <v>67.610666655798909</v>
      </c>
      <c r="I1068" s="27"/>
    </row>
    <row r="1069" spans="1:9" x14ac:dyDescent="0.2">
      <c r="A1069" s="25" t="str">
        <f>A1068</f>
        <v>H244</v>
      </c>
      <c r="B1069" s="25" t="s">
        <v>1</v>
      </c>
      <c r="C1069" s="29">
        <f t="shared" si="798"/>
        <v>147661.69597626483</v>
      </c>
      <c r="D1069" s="29">
        <f t="shared" si="799"/>
        <v>12305.141094718068</v>
      </c>
      <c r="E1069" s="29">
        <f t="shared" si="800"/>
        <v>2839.6479995435543</v>
      </c>
      <c r="F1069" s="29">
        <f t="shared" si="801"/>
        <v>5679.2959990871086</v>
      </c>
      <c r="G1069" s="29">
        <f t="shared" si="802"/>
        <v>6152.5705473590342</v>
      </c>
      <c r="H1069" s="31">
        <f t="shared" ref="H1069:H1074" si="803">H1068*105%</f>
        <v>70.99119998858886</v>
      </c>
      <c r="I1069" s="27"/>
    </row>
    <row r="1070" spans="1:9" x14ac:dyDescent="0.2">
      <c r="A1070" s="25" t="str">
        <f>A1068</f>
        <v>H244</v>
      </c>
      <c r="B1070" s="25" t="s">
        <v>0</v>
      </c>
      <c r="C1070" s="29">
        <f t="shared" si="798"/>
        <v>155044.78077507808</v>
      </c>
      <c r="D1070" s="29">
        <f t="shared" si="799"/>
        <v>12920.398149453973</v>
      </c>
      <c r="E1070" s="29">
        <f t="shared" si="800"/>
        <v>2981.6303995207322</v>
      </c>
      <c r="F1070" s="29">
        <f t="shared" si="801"/>
        <v>5963.2607990414645</v>
      </c>
      <c r="G1070" s="29">
        <f t="shared" si="802"/>
        <v>6460.1990747269865</v>
      </c>
      <c r="H1070" s="31">
        <f t="shared" si="803"/>
        <v>74.540759988018308</v>
      </c>
      <c r="I1070" s="27"/>
    </row>
    <row r="1071" spans="1:9" x14ac:dyDescent="0.2">
      <c r="A1071" s="25" t="str">
        <f>A1068</f>
        <v>H244</v>
      </c>
      <c r="B1071" s="25" t="s">
        <v>9</v>
      </c>
      <c r="C1071" s="29">
        <f t="shared" si="798"/>
        <v>162797.01981383198</v>
      </c>
      <c r="D1071" s="29">
        <f t="shared" si="799"/>
        <v>13566.418056926672</v>
      </c>
      <c r="E1071" s="29">
        <f t="shared" si="800"/>
        <v>3130.711919496769</v>
      </c>
      <c r="F1071" s="29">
        <f t="shared" si="801"/>
        <v>6261.4238389935381</v>
      </c>
      <c r="G1071" s="29">
        <f t="shared" si="802"/>
        <v>6783.2090284633359</v>
      </c>
      <c r="H1071" s="31">
        <f t="shared" si="803"/>
        <v>78.267797987419229</v>
      </c>
      <c r="I1071" s="27"/>
    </row>
    <row r="1072" spans="1:9" x14ac:dyDescent="0.2">
      <c r="A1072" s="25" t="str">
        <f>A1068</f>
        <v>H244</v>
      </c>
      <c r="B1072" s="25" t="s">
        <v>8</v>
      </c>
      <c r="C1072" s="29">
        <f t="shared" si="798"/>
        <v>170936.87080452361</v>
      </c>
      <c r="D1072" s="29">
        <f t="shared" si="799"/>
        <v>14244.738959773007</v>
      </c>
      <c r="E1072" s="29">
        <f t="shared" si="800"/>
        <v>3287.247515471608</v>
      </c>
      <c r="F1072" s="29">
        <f t="shared" si="801"/>
        <v>6574.4950309432161</v>
      </c>
      <c r="G1072" s="29">
        <f t="shared" si="802"/>
        <v>7122.3694798865035</v>
      </c>
      <c r="H1072" s="31">
        <f t="shared" si="803"/>
        <v>82.181187886790198</v>
      </c>
      <c r="I1072" s="27"/>
    </row>
    <row r="1073" spans="1:9" x14ac:dyDescent="0.2">
      <c r="A1073" s="25" t="str">
        <f>A1068</f>
        <v>H244</v>
      </c>
      <c r="B1073" s="25" t="s">
        <v>7</v>
      </c>
      <c r="C1073" s="29">
        <f t="shared" si="798"/>
        <v>179483.71434474978</v>
      </c>
      <c r="D1073" s="29">
        <f t="shared" si="799"/>
        <v>14956.975907761658</v>
      </c>
      <c r="E1073" s="29">
        <f t="shared" si="800"/>
        <v>3451.6098912451885</v>
      </c>
      <c r="F1073" s="29">
        <f t="shared" si="801"/>
        <v>6903.2197824903769</v>
      </c>
      <c r="G1073" s="29">
        <f t="shared" si="802"/>
        <v>7478.4879538808291</v>
      </c>
      <c r="H1073" s="31">
        <f t="shared" si="803"/>
        <v>86.290247281129709</v>
      </c>
      <c r="I1073" s="27"/>
    </row>
    <row r="1074" spans="1:9" x14ac:dyDescent="0.2">
      <c r="A1074" s="25" t="str">
        <f>A1068</f>
        <v>H244</v>
      </c>
      <c r="B1074" s="25" t="s">
        <v>6</v>
      </c>
      <c r="C1074" s="29">
        <f t="shared" si="798"/>
        <v>188457.90006198728</v>
      </c>
      <c r="D1074" s="29">
        <f t="shared" si="799"/>
        <v>15704.824703149739</v>
      </c>
      <c r="E1074" s="29">
        <f t="shared" si="800"/>
        <v>3624.1903858074475</v>
      </c>
      <c r="F1074" s="29">
        <f t="shared" si="801"/>
        <v>7248.3807716148949</v>
      </c>
      <c r="G1074" s="29">
        <f t="shared" si="802"/>
        <v>7852.4123515748697</v>
      </c>
      <c r="H1074" s="31">
        <f t="shared" si="803"/>
        <v>90.604759645186192</v>
      </c>
      <c r="I1074" s="27"/>
    </row>
    <row r="1075" spans="1:9" x14ac:dyDescent="0.2">
      <c r="C1075" s="29"/>
      <c r="D1075" s="29"/>
      <c r="E1075" s="29"/>
      <c r="F1075" s="29"/>
      <c r="G1075" s="29"/>
      <c r="I1075" s="27"/>
    </row>
    <row r="1076" spans="1:9" x14ac:dyDescent="0.2">
      <c r="A1076" s="25" t="s">
        <v>1963</v>
      </c>
      <c r="B1076" s="25" t="s">
        <v>2</v>
      </c>
      <c r="C1076" s="29">
        <f t="shared" ref="C1076:C1082" si="804">H1076*2080</f>
        <v>142036.48851050233</v>
      </c>
      <c r="D1076" s="29">
        <f t="shared" ref="D1076:D1082" si="805">H1076*173.33333</f>
        <v>11836.373814919283</v>
      </c>
      <c r="E1076" s="29">
        <f t="shared" ref="E1076:E1082" si="806">H1076*40</f>
        <v>2731.4709328942758</v>
      </c>
      <c r="F1076" s="29">
        <f t="shared" ref="F1076:F1082" si="807">H1076*80</f>
        <v>5462.9418657885517</v>
      </c>
      <c r="G1076" s="29">
        <f t="shared" ref="G1076:G1082" si="808">H1076*(173.33333/2)</f>
        <v>5918.1869074596416</v>
      </c>
      <c r="H1076" s="31">
        <f>H1068*101%</f>
        <v>68.286773322356893</v>
      </c>
      <c r="I1076" s="27"/>
    </row>
    <row r="1077" spans="1:9" x14ac:dyDescent="0.2">
      <c r="A1077" s="25" t="str">
        <f>A1076</f>
        <v>H245</v>
      </c>
      <c r="B1077" s="25" t="s">
        <v>1</v>
      </c>
      <c r="C1077" s="29">
        <f t="shared" si="804"/>
        <v>149138.31293602745</v>
      </c>
      <c r="D1077" s="29">
        <f t="shared" si="805"/>
        <v>12428.192505665247</v>
      </c>
      <c r="E1077" s="29">
        <f t="shared" si="806"/>
        <v>2868.0444795389894</v>
      </c>
      <c r="F1077" s="29">
        <f t="shared" si="807"/>
        <v>5736.0889590779789</v>
      </c>
      <c r="G1077" s="29">
        <f t="shared" si="808"/>
        <v>6214.0962528326236</v>
      </c>
      <c r="H1077" s="31">
        <f t="shared" ref="H1077:H1082" si="809">H1076*105%</f>
        <v>71.701111988474736</v>
      </c>
      <c r="I1077" s="27"/>
    </row>
    <row r="1078" spans="1:9" x14ac:dyDescent="0.2">
      <c r="A1078" s="25" t="str">
        <f>A1076</f>
        <v>H245</v>
      </c>
      <c r="B1078" s="25" t="s">
        <v>0</v>
      </c>
      <c r="C1078" s="29">
        <f t="shared" si="804"/>
        <v>156595.22858282883</v>
      </c>
      <c r="D1078" s="29">
        <f t="shared" si="805"/>
        <v>13049.60213094851</v>
      </c>
      <c r="E1078" s="29">
        <f t="shared" si="806"/>
        <v>3011.4467035159391</v>
      </c>
      <c r="F1078" s="29">
        <f t="shared" si="807"/>
        <v>6022.8934070318783</v>
      </c>
      <c r="G1078" s="29">
        <f t="shared" si="808"/>
        <v>6524.8010654742548</v>
      </c>
      <c r="H1078" s="31">
        <f t="shared" si="809"/>
        <v>75.286167587898476</v>
      </c>
      <c r="I1078" s="27"/>
    </row>
    <row r="1079" spans="1:9" x14ac:dyDescent="0.2">
      <c r="A1079" s="25" t="str">
        <f>A1076</f>
        <v>H245</v>
      </c>
      <c r="B1079" s="25" t="s">
        <v>9</v>
      </c>
      <c r="C1079" s="29">
        <f t="shared" si="804"/>
        <v>164424.99001197028</v>
      </c>
      <c r="D1079" s="29">
        <f t="shared" si="805"/>
        <v>13702.082237495937</v>
      </c>
      <c r="E1079" s="29">
        <f t="shared" si="806"/>
        <v>3162.0190386917366</v>
      </c>
      <c r="F1079" s="29">
        <f t="shared" si="807"/>
        <v>6324.0380773834731</v>
      </c>
      <c r="G1079" s="29">
        <f t="shared" si="808"/>
        <v>6851.0411187479685</v>
      </c>
      <c r="H1079" s="31">
        <f t="shared" si="809"/>
        <v>79.050475967293409</v>
      </c>
      <c r="I1079" s="27"/>
    </row>
    <row r="1080" spans="1:9" x14ac:dyDescent="0.2">
      <c r="A1080" s="25" t="str">
        <f>A1076</f>
        <v>H245</v>
      </c>
      <c r="B1080" s="25" t="s">
        <v>8</v>
      </c>
      <c r="C1080" s="29">
        <f t="shared" si="804"/>
        <v>172646.23951256883</v>
      </c>
      <c r="D1080" s="29">
        <f t="shared" si="805"/>
        <v>14387.186349370735</v>
      </c>
      <c r="E1080" s="29">
        <f t="shared" si="806"/>
        <v>3320.1199906263237</v>
      </c>
      <c r="F1080" s="29">
        <f t="shared" si="807"/>
        <v>6640.2399812526473</v>
      </c>
      <c r="G1080" s="29">
        <f t="shared" si="808"/>
        <v>7193.5931746853676</v>
      </c>
      <c r="H1080" s="31">
        <f t="shared" si="809"/>
        <v>83.002999765658089</v>
      </c>
      <c r="I1080" s="27"/>
    </row>
    <row r="1081" spans="1:9" x14ac:dyDescent="0.2">
      <c r="A1081" s="25" t="str">
        <f>A1076</f>
        <v>H245</v>
      </c>
      <c r="B1081" s="25" t="s">
        <v>7</v>
      </c>
      <c r="C1081" s="29">
        <f t="shared" si="804"/>
        <v>181278.55148819726</v>
      </c>
      <c r="D1081" s="29">
        <f t="shared" si="805"/>
        <v>15106.545666839273</v>
      </c>
      <c r="E1081" s="29">
        <f t="shared" si="806"/>
        <v>3486.1259901576395</v>
      </c>
      <c r="F1081" s="29">
        <f t="shared" si="807"/>
        <v>6972.2519803152791</v>
      </c>
      <c r="G1081" s="29">
        <f t="shared" si="808"/>
        <v>7553.2728334196363</v>
      </c>
      <c r="H1081" s="31">
        <f t="shared" si="809"/>
        <v>87.153149753940994</v>
      </c>
      <c r="I1081" s="27"/>
    </row>
    <row r="1082" spans="1:9" x14ac:dyDescent="0.2">
      <c r="A1082" s="25" t="str">
        <f>A1076</f>
        <v>H245</v>
      </c>
      <c r="B1082" s="25" t="s">
        <v>6</v>
      </c>
      <c r="C1082" s="29">
        <f t="shared" si="804"/>
        <v>190342.47906260713</v>
      </c>
      <c r="D1082" s="29">
        <f t="shared" si="805"/>
        <v>15861.872950181236</v>
      </c>
      <c r="E1082" s="29">
        <f t="shared" si="806"/>
        <v>3660.4322896655221</v>
      </c>
      <c r="F1082" s="29">
        <f t="shared" si="807"/>
        <v>7320.8645793310443</v>
      </c>
      <c r="G1082" s="29">
        <f t="shared" si="808"/>
        <v>7930.9364750906179</v>
      </c>
      <c r="H1082" s="31">
        <f t="shared" si="809"/>
        <v>91.510807241638048</v>
      </c>
      <c r="I1082" s="27"/>
    </row>
    <row r="1083" spans="1:9" x14ac:dyDescent="0.2">
      <c r="C1083" s="29"/>
      <c r="D1083" s="29"/>
      <c r="E1083" s="29"/>
      <c r="F1083" s="29"/>
      <c r="G1083" s="29"/>
      <c r="I1083" s="27"/>
    </row>
    <row r="1084" spans="1:9" x14ac:dyDescent="0.2">
      <c r="A1084" s="25" t="s">
        <v>1964</v>
      </c>
      <c r="B1084" s="25" t="s">
        <v>2</v>
      </c>
      <c r="C1084" s="29">
        <f t="shared" ref="C1084:C1090" si="810">H1084*2080</f>
        <v>143456.85339560738</v>
      </c>
      <c r="D1084" s="29">
        <f t="shared" ref="D1084:D1090" si="811">H1084*173.33333</f>
        <v>11954.737553068477</v>
      </c>
      <c r="E1084" s="29">
        <f t="shared" ref="E1084:E1090" si="812">H1084*40</f>
        <v>2758.7856422232189</v>
      </c>
      <c r="F1084" s="29">
        <f t="shared" ref="F1084:F1090" si="813">H1084*80</f>
        <v>5517.5712844464379</v>
      </c>
      <c r="G1084" s="29">
        <f t="shared" ref="G1084:G1090" si="814">H1084*(173.33333/2)</f>
        <v>5977.3687765342383</v>
      </c>
      <c r="H1084" s="31">
        <f>H1076*101%</f>
        <v>68.969641055580468</v>
      </c>
      <c r="I1084" s="27"/>
    </row>
    <row r="1085" spans="1:9" x14ac:dyDescent="0.2">
      <c r="A1085" s="25" t="str">
        <f>A1084</f>
        <v>H246</v>
      </c>
      <c r="B1085" s="25" t="s">
        <v>1</v>
      </c>
      <c r="C1085" s="29">
        <f t="shared" si="810"/>
        <v>150629.69606538775</v>
      </c>
      <c r="D1085" s="29">
        <f t="shared" si="811"/>
        <v>12552.474430721901</v>
      </c>
      <c r="E1085" s="29">
        <f t="shared" si="812"/>
        <v>2896.7249243343799</v>
      </c>
      <c r="F1085" s="29">
        <f t="shared" si="813"/>
        <v>5793.4498486687598</v>
      </c>
      <c r="G1085" s="29">
        <f t="shared" si="814"/>
        <v>6276.2372153609504</v>
      </c>
      <c r="H1085" s="31">
        <f t="shared" ref="H1085:H1090" si="815">H1084*105%</f>
        <v>72.418123108359495</v>
      </c>
      <c r="I1085" s="27"/>
    </row>
    <row r="1086" spans="1:9" x14ac:dyDescent="0.2">
      <c r="A1086" s="25" t="str">
        <f>A1084</f>
        <v>H246</v>
      </c>
      <c r="B1086" s="25" t="s">
        <v>0</v>
      </c>
      <c r="C1086" s="29">
        <f t="shared" si="810"/>
        <v>158161.18086865716</v>
      </c>
      <c r="D1086" s="29">
        <f t="shared" si="811"/>
        <v>13180.098152257999</v>
      </c>
      <c r="E1086" s="29">
        <f t="shared" si="812"/>
        <v>3041.5611705510992</v>
      </c>
      <c r="F1086" s="29">
        <f t="shared" si="813"/>
        <v>6083.1223411021983</v>
      </c>
      <c r="G1086" s="29">
        <f t="shared" si="814"/>
        <v>6590.0490761289993</v>
      </c>
      <c r="H1086" s="31">
        <f t="shared" si="815"/>
        <v>76.039029263777479</v>
      </c>
      <c r="I1086" s="27"/>
    </row>
    <row r="1087" spans="1:9" x14ac:dyDescent="0.2">
      <c r="A1087" s="25" t="str">
        <f>A1084</f>
        <v>H246</v>
      </c>
      <c r="B1087" s="25" t="s">
        <v>9</v>
      </c>
      <c r="C1087" s="29">
        <f t="shared" si="810"/>
        <v>166069.23991209001</v>
      </c>
      <c r="D1087" s="29">
        <f t="shared" si="811"/>
        <v>13839.103059870897</v>
      </c>
      <c r="E1087" s="29">
        <f t="shared" si="812"/>
        <v>3193.6392290786539</v>
      </c>
      <c r="F1087" s="29">
        <f t="shared" si="813"/>
        <v>6387.2784581573078</v>
      </c>
      <c r="G1087" s="29">
        <f t="shared" si="814"/>
        <v>6919.5515299354483</v>
      </c>
      <c r="H1087" s="31">
        <f t="shared" si="815"/>
        <v>79.84098072696635</v>
      </c>
      <c r="I1087" s="27"/>
    </row>
    <row r="1088" spans="1:9" x14ac:dyDescent="0.2">
      <c r="A1088" s="25" t="str">
        <f>A1084</f>
        <v>H246</v>
      </c>
      <c r="B1088" s="25" t="s">
        <v>8</v>
      </c>
      <c r="C1088" s="29">
        <f t="shared" si="810"/>
        <v>174372.70190769451</v>
      </c>
      <c r="D1088" s="29">
        <f t="shared" si="811"/>
        <v>14531.058212864442</v>
      </c>
      <c r="E1088" s="29">
        <f t="shared" si="812"/>
        <v>3353.321190532587</v>
      </c>
      <c r="F1088" s="29">
        <f t="shared" si="813"/>
        <v>6706.642381065174</v>
      </c>
      <c r="G1088" s="29">
        <f t="shared" si="814"/>
        <v>7265.5291064322209</v>
      </c>
      <c r="H1088" s="31">
        <f t="shared" si="815"/>
        <v>83.83302976331467</v>
      </c>
      <c r="I1088" s="27"/>
    </row>
    <row r="1089" spans="1:9" x14ac:dyDescent="0.2">
      <c r="A1089" s="25" t="str">
        <f>A1084</f>
        <v>H246</v>
      </c>
      <c r="B1089" s="25" t="s">
        <v>7</v>
      </c>
      <c r="C1089" s="29">
        <f t="shared" si="810"/>
        <v>183091.33700307924</v>
      </c>
      <c r="D1089" s="29">
        <f t="shared" si="811"/>
        <v>15257.611123507664</v>
      </c>
      <c r="E1089" s="29">
        <f t="shared" si="812"/>
        <v>3520.987250059216</v>
      </c>
      <c r="F1089" s="29">
        <f t="shared" si="813"/>
        <v>7041.9745001184319</v>
      </c>
      <c r="G1089" s="29">
        <f t="shared" si="814"/>
        <v>7628.8055617538321</v>
      </c>
      <c r="H1089" s="31">
        <f t="shared" si="815"/>
        <v>88.024681251480402</v>
      </c>
      <c r="I1089" s="27"/>
    </row>
    <row r="1090" spans="1:9" x14ac:dyDescent="0.2">
      <c r="A1090" s="25" t="str">
        <f>A1084</f>
        <v>H246</v>
      </c>
      <c r="B1090" s="25" t="s">
        <v>6</v>
      </c>
      <c r="C1090" s="29">
        <f t="shared" si="810"/>
        <v>192245.90385323321</v>
      </c>
      <c r="D1090" s="29">
        <f t="shared" si="811"/>
        <v>16020.491679683048</v>
      </c>
      <c r="E1090" s="29">
        <f t="shared" si="812"/>
        <v>3697.0366125621767</v>
      </c>
      <c r="F1090" s="29">
        <f t="shared" si="813"/>
        <v>7394.0732251243535</v>
      </c>
      <c r="G1090" s="29">
        <f t="shared" si="814"/>
        <v>8010.2458398415238</v>
      </c>
      <c r="H1090" s="31">
        <f t="shared" si="815"/>
        <v>92.425915314054421</v>
      </c>
      <c r="I1090" s="27"/>
    </row>
    <row r="1091" spans="1:9" x14ac:dyDescent="0.2">
      <c r="C1091" s="29"/>
      <c r="D1091" s="29"/>
      <c r="E1091" s="29"/>
      <c r="F1091" s="29"/>
      <c r="G1091" s="29"/>
      <c r="I1091" s="27"/>
    </row>
    <row r="1092" spans="1:9" x14ac:dyDescent="0.2">
      <c r="A1092" s="25" t="s">
        <v>1965</v>
      </c>
      <c r="B1092" s="25" t="s">
        <v>2</v>
      </c>
      <c r="C1092" s="29">
        <f t="shared" ref="C1092:C1098" si="816">H1092*2080</f>
        <v>144891.42192956345</v>
      </c>
      <c r="D1092" s="29">
        <f t="shared" ref="D1092:D1098" si="817">H1092*173.33333</f>
        <v>12074.284928599163</v>
      </c>
      <c r="E1092" s="29">
        <f t="shared" ref="E1092:E1098" si="818">H1092*40</f>
        <v>2786.373498645451</v>
      </c>
      <c r="F1092" s="29">
        <f t="shared" ref="F1092:F1098" si="819">H1092*80</f>
        <v>5572.7469972909021</v>
      </c>
      <c r="G1092" s="29">
        <f t="shared" ref="G1092:G1098" si="820">H1092*(173.33333/2)</f>
        <v>6037.1424642995817</v>
      </c>
      <c r="H1092" s="31">
        <f>H1084*101%</f>
        <v>69.659337466136279</v>
      </c>
      <c r="I1092" s="27"/>
    </row>
    <row r="1093" spans="1:9" x14ac:dyDescent="0.2">
      <c r="A1093" s="25" t="str">
        <f>A1092</f>
        <v>H247</v>
      </c>
      <c r="B1093" s="25" t="s">
        <v>1</v>
      </c>
      <c r="C1093" s="29">
        <f t="shared" si="816"/>
        <v>152135.99302604166</v>
      </c>
      <c r="D1093" s="29">
        <f t="shared" si="817"/>
        <v>12677.999175029123</v>
      </c>
      <c r="E1093" s="29">
        <f t="shared" si="818"/>
        <v>2925.6921735777241</v>
      </c>
      <c r="F1093" s="29">
        <f t="shared" si="819"/>
        <v>5851.3843471554483</v>
      </c>
      <c r="G1093" s="29">
        <f t="shared" si="820"/>
        <v>6338.9995875145614</v>
      </c>
      <c r="H1093" s="31">
        <f t="shared" ref="H1093:H1098" si="821">H1092*105%</f>
        <v>73.142304339443101</v>
      </c>
      <c r="I1093" s="27"/>
    </row>
    <row r="1094" spans="1:9" x14ac:dyDescent="0.2">
      <c r="A1094" s="25" t="str">
        <f>A1092</f>
        <v>H247</v>
      </c>
      <c r="B1094" s="25" t="s">
        <v>0</v>
      </c>
      <c r="C1094" s="29">
        <f t="shared" si="816"/>
        <v>159742.79267734374</v>
      </c>
      <c r="D1094" s="29">
        <f t="shared" si="817"/>
        <v>13311.899133780578</v>
      </c>
      <c r="E1094" s="29">
        <f t="shared" si="818"/>
        <v>3071.9767822566105</v>
      </c>
      <c r="F1094" s="29">
        <f t="shared" si="819"/>
        <v>6143.953564513221</v>
      </c>
      <c r="G1094" s="29">
        <f t="shared" si="820"/>
        <v>6655.9495668902891</v>
      </c>
      <c r="H1094" s="31">
        <f t="shared" si="821"/>
        <v>76.799419556415259</v>
      </c>
      <c r="I1094" s="27"/>
    </row>
    <row r="1095" spans="1:9" x14ac:dyDescent="0.2">
      <c r="A1095" s="25" t="str">
        <f>A1092</f>
        <v>H247</v>
      </c>
      <c r="B1095" s="25" t="s">
        <v>9</v>
      </c>
      <c r="C1095" s="29">
        <f t="shared" si="816"/>
        <v>167729.93231121093</v>
      </c>
      <c r="D1095" s="29">
        <f t="shared" si="817"/>
        <v>13977.494090469609</v>
      </c>
      <c r="E1095" s="29">
        <f t="shared" si="818"/>
        <v>3225.5756213694413</v>
      </c>
      <c r="F1095" s="29">
        <f t="shared" si="819"/>
        <v>6451.1512427388825</v>
      </c>
      <c r="G1095" s="29">
        <f t="shared" si="820"/>
        <v>6988.7470452348043</v>
      </c>
      <c r="H1095" s="31">
        <f t="shared" si="821"/>
        <v>80.639390534236028</v>
      </c>
      <c r="I1095" s="27"/>
    </row>
    <row r="1096" spans="1:9" x14ac:dyDescent="0.2">
      <c r="A1096" s="25" t="str">
        <f>A1092</f>
        <v>H247</v>
      </c>
      <c r="B1096" s="25" t="s">
        <v>8</v>
      </c>
      <c r="C1096" s="29">
        <f t="shared" si="816"/>
        <v>176116.42892677151</v>
      </c>
      <c r="D1096" s="29">
        <f t="shared" si="817"/>
        <v>14676.36879499309</v>
      </c>
      <c r="E1096" s="29">
        <f t="shared" si="818"/>
        <v>3386.8544024379134</v>
      </c>
      <c r="F1096" s="29">
        <f t="shared" si="819"/>
        <v>6773.7088048758269</v>
      </c>
      <c r="G1096" s="29">
        <f t="shared" si="820"/>
        <v>7338.184397496545</v>
      </c>
      <c r="H1096" s="31">
        <f t="shared" si="821"/>
        <v>84.671360060947833</v>
      </c>
      <c r="I1096" s="27"/>
    </row>
    <row r="1097" spans="1:9" x14ac:dyDescent="0.2">
      <c r="A1097" s="25" t="str">
        <f>A1092</f>
        <v>H247</v>
      </c>
      <c r="B1097" s="25" t="s">
        <v>7</v>
      </c>
      <c r="C1097" s="29">
        <f t="shared" si="816"/>
        <v>184922.25037311009</v>
      </c>
      <c r="D1097" s="29">
        <f t="shared" si="817"/>
        <v>15410.187234742745</v>
      </c>
      <c r="E1097" s="29">
        <f t="shared" si="818"/>
        <v>3556.197122559809</v>
      </c>
      <c r="F1097" s="29">
        <f t="shared" si="819"/>
        <v>7112.3942451196181</v>
      </c>
      <c r="G1097" s="29">
        <f t="shared" si="820"/>
        <v>7705.0936173713726</v>
      </c>
      <c r="H1097" s="31">
        <f t="shared" si="821"/>
        <v>88.904928063995229</v>
      </c>
      <c r="I1097" s="27"/>
    </row>
    <row r="1098" spans="1:9" x14ac:dyDescent="0.2">
      <c r="A1098" s="25" t="str">
        <f>A1092</f>
        <v>H247</v>
      </c>
      <c r="B1098" s="25" t="s">
        <v>6</v>
      </c>
      <c r="C1098" s="29">
        <f t="shared" si="816"/>
        <v>194168.36289176557</v>
      </c>
      <c r="D1098" s="29">
        <f t="shared" si="817"/>
        <v>16180.696596479882</v>
      </c>
      <c r="E1098" s="29">
        <f t="shared" si="818"/>
        <v>3734.0069786877993</v>
      </c>
      <c r="F1098" s="29">
        <f t="shared" si="819"/>
        <v>7468.0139573755987</v>
      </c>
      <c r="G1098" s="29">
        <f t="shared" si="820"/>
        <v>8090.348298239941</v>
      </c>
      <c r="H1098" s="31">
        <f t="shared" si="821"/>
        <v>93.350174467194989</v>
      </c>
      <c r="I1098" s="27"/>
    </row>
    <row r="1099" spans="1:9" x14ac:dyDescent="0.2">
      <c r="C1099" s="29"/>
      <c r="D1099" s="29"/>
      <c r="E1099" s="29"/>
      <c r="F1099" s="29"/>
      <c r="G1099" s="29"/>
      <c r="I1099" s="27"/>
    </row>
    <row r="1100" spans="1:9" x14ac:dyDescent="0.2">
      <c r="A1100" s="25" t="s">
        <v>1966</v>
      </c>
      <c r="B1100" s="25" t="s">
        <v>2</v>
      </c>
      <c r="C1100" s="29">
        <f t="shared" ref="C1100:C1106" si="822">H1100*2080</f>
        <v>146340.33614885909</v>
      </c>
      <c r="D1100" s="29">
        <f t="shared" ref="D1100:D1106" si="823">H1100*173.33333</f>
        <v>12195.027777885154</v>
      </c>
      <c r="E1100" s="29">
        <f t="shared" ref="E1100:E1106" si="824">H1100*40</f>
        <v>2814.2372336319058</v>
      </c>
      <c r="F1100" s="29">
        <f t="shared" ref="F1100:F1106" si="825">H1100*80</f>
        <v>5628.4744672638117</v>
      </c>
      <c r="G1100" s="29">
        <f t="shared" ref="G1100:G1106" si="826">H1100*(173.33333/2)</f>
        <v>6097.5138889425771</v>
      </c>
      <c r="H1100" s="31">
        <f>H1092*101%</f>
        <v>70.35593084079764</v>
      </c>
      <c r="I1100" s="27"/>
    </row>
    <row r="1101" spans="1:9" x14ac:dyDescent="0.2">
      <c r="A1101" s="25" t="str">
        <f>A1100</f>
        <v>H248</v>
      </c>
      <c r="B1101" s="25" t="s">
        <v>1</v>
      </c>
      <c r="C1101" s="29">
        <f t="shared" si="822"/>
        <v>153657.35295630206</v>
      </c>
      <c r="D1101" s="29">
        <f t="shared" si="823"/>
        <v>12804.779166779414</v>
      </c>
      <c r="E1101" s="29">
        <f t="shared" si="824"/>
        <v>2954.9490953135009</v>
      </c>
      <c r="F1101" s="29">
        <f t="shared" si="825"/>
        <v>5909.8981906270019</v>
      </c>
      <c r="G1101" s="29">
        <f t="shared" si="826"/>
        <v>6402.3895833897068</v>
      </c>
      <c r="H1101" s="31">
        <f t="shared" ref="H1101:H1106" si="827">H1100*105%</f>
        <v>73.873727382837529</v>
      </c>
      <c r="I1101" s="27"/>
    </row>
    <row r="1102" spans="1:9" x14ac:dyDescent="0.2">
      <c r="A1102" s="25" t="str">
        <f>A1100</f>
        <v>H248</v>
      </c>
      <c r="B1102" s="25" t="s">
        <v>0</v>
      </c>
      <c r="C1102" s="29">
        <f t="shared" si="822"/>
        <v>161340.22060411717</v>
      </c>
      <c r="D1102" s="29">
        <f t="shared" si="823"/>
        <v>13445.018125118386</v>
      </c>
      <c r="E1102" s="29">
        <f t="shared" si="824"/>
        <v>3102.6965500791766</v>
      </c>
      <c r="F1102" s="29">
        <f t="shared" si="825"/>
        <v>6205.3931001583533</v>
      </c>
      <c r="G1102" s="29">
        <f t="shared" si="826"/>
        <v>6722.5090625591929</v>
      </c>
      <c r="H1102" s="31">
        <f t="shared" si="827"/>
        <v>77.567413751979416</v>
      </c>
      <c r="I1102" s="27"/>
    </row>
    <row r="1103" spans="1:9" x14ac:dyDescent="0.2">
      <c r="A1103" s="25" t="str">
        <f>A1100</f>
        <v>H248</v>
      </c>
      <c r="B1103" s="25" t="s">
        <v>9</v>
      </c>
      <c r="C1103" s="29">
        <f t="shared" si="822"/>
        <v>169407.23163432305</v>
      </c>
      <c r="D1103" s="29">
        <f t="shared" si="823"/>
        <v>14117.269031374306</v>
      </c>
      <c r="E1103" s="29">
        <f t="shared" si="824"/>
        <v>3257.8313775831357</v>
      </c>
      <c r="F1103" s="29">
        <f t="shared" si="825"/>
        <v>6515.6627551662714</v>
      </c>
      <c r="G1103" s="29">
        <f t="shared" si="826"/>
        <v>7058.634515687153</v>
      </c>
      <c r="H1103" s="31">
        <f t="shared" si="827"/>
        <v>81.445784439578389</v>
      </c>
      <c r="I1103" s="27"/>
    </row>
    <row r="1104" spans="1:9" x14ac:dyDescent="0.2">
      <c r="A1104" s="25" t="str">
        <f>A1100</f>
        <v>H248</v>
      </c>
      <c r="B1104" s="25" t="s">
        <v>8</v>
      </c>
      <c r="C1104" s="29">
        <f t="shared" si="822"/>
        <v>177877.59321603921</v>
      </c>
      <c r="D1104" s="29">
        <f t="shared" si="823"/>
        <v>14823.132482943021</v>
      </c>
      <c r="E1104" s="29">
        <f t="shared" si="824"/>
        <v>3420.7229464622924</v>
      </c>
      <c r="F1104" s="29">
        <f t="shared" si="825"/>
        <v>6841.4458929245848</v>
      </c>
      <c r="G1104" s="29">
        <f t="shared" si="826"/>
        <v>7411.5662414715107</v>
      </c>
      <c r="H1104" s="31">
        <f t="shared" si="827"/>
        <v>85.51807366155731</v>
      </c>
      <c r="I1104" s="27"/>
    </row>
    <row r="1105" spans="1:9" x14ac:dyDescent="0.2">
      <c r="A1105" s="25" t="str">
        <f>A1100</f>
        <v>H248</v>
      </c>
      <c r="B1105" s="25" t="s">
        <v>7</v>
      </c>
      <c r="C1105" s="29">
        <f t="shared" si="822"/>
        <v>186771.47287684117</v>
      </c>
      <c r="D1105" s="29">
        <f t="shared" si="823"/>
        <v>15564.289107090173</v>
      </c>
      <c r="E1105" s="29">
        <f t="shared" si="824"/>
        <v>3591.7590937854075</v>
      </c>
      <c r="F1105" s="29">
        <f t="shared" si="825"/>
        <v>7183.5181875708149</v>
      </c>
      <c r="G1105" s="29">
        <f t="shared" si="826"/>
        <v>7782.1445535450866</v>
      </c>
      <c r="H1105" s="31">
        <f t="shared" si="827"/>
        <v>89.793977344635181</v>
      </c>
      <c r="I1105" s="27"/>
    </row>
    <row r="1106" spans="1:9" x14ac:dyDescent="0.2">
      <c r="A1106" s="25" t="str">
        <f>A1100</f>
        <v>H248</v>
      </c>
      <c r="B1106" s="25" t="s">
        <v>6</v>
      </c>
      <c r="C1106" s="29">
        <f t="shared" si="822"/>
        <v>196110.04652068325</v>
      </c>
      <c r="D1106" s="29">
        <f t="shared" si="823"/>
        <v>16342.503562444683</v>
      </c>
      <c r="E1106" s="29">
        <f t="shared" si="824"/>
        <v>3771.3470484746776</v>
      </c>
      <c r="F1106" s="29">
        <f t="shared" si="825"/>
        <v>7542.6940969493553</v>
      </c>
      <c r="G1106" s="29">
        <f t="shared" si="826"/>
        <v>8171.2517812223414</v>
      </c>
      <c r="H1106" s="31">
        <f t="shared" si="827"/>
        <v>94.283676211866947</v>
      </c>
      <c r="I1106" s="27"/>
    </row>
    <row r="1107" spans="1:9" x14ac:dyDescent="0.2">
      <c r="C1107" s="29"/>
      <c r="D1107" s="29"/>
      <c r="E1107" s="29"/>
      <c r="F1107" s="29"/>
      <c r="G1107" s="29"/>
      <c r="I1107" s="27"/>
    </row>
    <row r="1108" spans="1:9" x14ac:dyDescent="0.2">
      <c r="A1108" s="25" t="s">
        <v>1967</v>
      </c>
      <c r="B1108" s="25" t="s">
        <v>2</v>
      </c>
      <c r="C1108" s="29">
        <f t="shared" ref="C1108:C1114" si="828">H1108*2080</f>
        <v>147803.73951034769</v>
      </c>
      <c r="D1108" s="29">
        <f t="shared" ref="D1108:D1114" si="829">H1108*173.33333</f>
        <v>12316.978055664005</v>
      </c>
      <c r="E1108" s="29">
        <f t="shared" ref="E1108:E1114" si="830">H1108*40</f>
        <v>2842.3796059682245</v>
      </c>
      <c r="F1108" s="29">
        <f t="shared" ref="F1108:F1114" si="831">H1108*80</f>
        <v>5684.759211936449</v>
      </c>
      <c r="G1108" s="29">
        <f t="shared" ref="G1108:G1114" si="832">H1108*(173.33333/2)</f>
        <v>6158.4890278320026</v>
      </c>
      <c r="H1108" s="31">
        <f>H1100*101%</f>
        <v>71.059490149205615</v>
      </c>
      <c r="I1108" s="27"/>
    </row>
    <row r="1109" spans="1:9" x14ac:dyDescent="0.2">
      <c r="A1109" s="25" t="str">
        <f>A1108</f>
        <v>H249</v>
      </c>
      <c r="B1109" s="25" t="s">
        <v>1</v>
      </c>
      <c r="C1109" s="29">
        <f t="shared" si="828"/>
        <v>155193.92648586506</v>
      </c>
      <c r="D1109" s="29">
        <f t="shared" si="829"/>
        <v>12932.826958447205</v>
      </c>
      <c r="E1109" s="29">
        <f t="shared" si="830"/>
        <v>2984.4985862666358</v>
      </c>
      <c r="F1109" s="29">
        <f t="shared" si="831"/>
        <v>5968.9971725332716</v>
      </c>
      <c r="G1109" s="29">
        <f t="shared" si="832"/>
        <v>6466.4134792236027</v>
      </c>
      <c r="H1109" s="31">
        <f t="shared" ref="H1109:H1114" si="833">H1108*105%</f>
        <v>74.612464656665892</v>
      </c>
      <c r="I1109" s="27"/>
    </row>
    <row r="1110" spans="1:9" x14ac:dyDescent="0.2">
      <c r="A1110" s="25" t="str">
        <f>A1108</f>
        <v>H249</v>
      </c>
      <c r="B1110" s="25" t="s">
        <v>0</v>
      </c>
      <c r="C1110" s="29">
        <f t="shared" si="828"/>
        <v>162953.6228101583</v>
      </c>
      <c r="D1110" s="29">
        <f t="shared" si="829"/>
        <v>13579.468306369565</v>
      </c>
      <c r="E1110" s="29">
        <f t="shared" si="830"/>
        <v>3133.7235155799676</v>
      </c>
      <c r="F1110" s="29">
        <f t="shared" si="831"/>
        <v>6267.4470311599352</v>
      </c>
      <c r="G1110" s="29">
        <f t="shared" si="832"/>
        <v>6789.7341531847824</v>
      </c>
      <c r="H1110" s="31">
        <f t="shared" si="833"/>
        <v>78.343087889499188</v>
      </c>
      <c r="I1110" s="27"/>
    </row>
    <row r="1111" spans="1:9" x14ac:dyDescent="0.2">
      <c r="A1111" s="25" t="str">
        <f>A1108</f>
        <v>H249</v>
      </c>
      <c r="B1111" s="25" t="s">
        <v>9</v>
      </c>
      <c r="C1111" s="29">
        <f t="shared" si="828"/>
        <v>171101.30395066625</v>
      </c>
      <c r="D1111" s="29">
        <f t="shared" si="829"/>
        <v>14258.441721688045</v>
      </c>
      <c r="E1111" s="29">
        <f t="shared" si="830"/>
        <v>3290.409691358966</v>
      </c>
      <c r="F1111" s="29">
        <f t="shared" si="831"/>
        <v>6580.8193827179321</v>
      </c>
      <c r="G1111" s="29">
        <f t="shared" si="832"/>
        <v>7129.2208608440224</v>
      </c>
      <c r="H1111" s="31">
        <f t="shared" si="833"/>
        <v>82.260242283974151</v>
      </c>
      <c r="I1111" s="27"/>
    </row>
    <row r="1112" spans="1:9" x14ac:dyDescent="0.2">
      <c r="A1112" s="25" t="str">
        <f>A1108</f>
        <v>H249</v>
      </c>
      <c r="B1112" s="25" t="s">
        <v>8</v>
      </c>
      <c r="C1112" s="29">
        <f t="shared" si="828"/>
        <v>179656.36914819956</v>
      </c>
      <c r="D1112" s="29">
        <f t="shared" si="829"/>
        <v>14971.363807772446</v>
      </c>
      <c r="E1112" s="29">
        <f t="shared" si="830"/>
        <v>3454.9301759269147</v>
      </c>
      <c r="F1112" s="29">
        <f t="shared" si="831"/>
        <v>6909.8603518538293</v>
      </c>
      <c r="G1112" s="29">
        <f t="shared" si="832"/>
        <v>7485.6819038862232</v>
      </c>
      <c r="H1112" s="31">
        <f t="shared" si="833"/>
        <v>86.373254398172861</v>
      </c>
      <c r="I1112" s="27"/>
    </row>
    <row r="1113" spans="1:9" x14ac:dyDescent="0.2">
      <c r="A1113" s="25" t="str">
        <f>A1108</f>
        <v>H249</v>
      </c>
      <c r="B1113" s="25" t="s">
        <v>7</v>
      </c>
      <c r="C1113" s="29">
        <f t="shared" si="828"/>
        <v>188639.18760560954</v>
      </c>
      <c r="D1113" s="29">
        <f t="shared" si="829"/>
        <v>15719.93199816107</v>
      </c>
      <c r="E1113" s="29">
        <f t="shared" si="830"/>
        <v>3627.6766847232602</v>
      </c>
      <c r="F1113" s="29">
        <f t="shared" si="831"/>
        <v>7255.3533694465204</v>
      </c>
      <c r="G1113" s="29">
        <f t="shared" si="832"/>
        <v>7859.9659990805349</v>
      </c>
      <c r="H1113" s="31">
        <f t="shared" si="833"/>
        <v>90.691917118081506</v>
      </c>
      <c r="I1113" s="27"/>
    </row>
    <row r="1114" spans="1:9" x14ac:dyDescent="0.2">
      <c r="A1114" s="25" t="str">
        <f>A1108</f>
        <v>H249</v>
      </c>
      <c r="B1114" s="25" t="s">
        <v>6</v>
      </c>
      <c r="C1114" s="29">
        <f t="shared" si="828"/>
        <v>198071.14698588999</v>
      </c>
      <c r="D1114" s="29">
        <f t="shared" si="829"/>
        <v>16505.928598069124</v>
      </c>
      <c r="E1114" s="29">
        <f t="shared" si="830"/>
        <v>3809.060518959423</v>
      </c>
      <c r="F1114" s="29">
        <f t="shared" si="831"/>
        <v>7618.121037918846</v>
      </c>
      <c r="G1114" s="29">
        <f t="shared" si="832"/>
        <v>8252.9642990345619</v>
      </c>
      <c r="H1114" s="31">
        <f t="shared" si="833"/>
        <v>95.226512973985578</v>
      </c>
      <c r="I1114" s="27"/>
    </row>
    <row r="1115" spans="1:9" x14ac:dyDescent="0.2">
      <c r="C1115" s="29"/>
      <c r="D1115" s="29"/>
      <c r="E1115" s="29"/>
      <c r="F1115" s="29"/>
      <c r="G1115" s="29"/>
      <c r="I1115" s="27"/>
    </row>
    <row r="1116" spans="1:9" x14ac:dyDescent="0.2">
      <c r="A1116" s="25" t="s">
        <v>1968</v>
      </c>
      <c r="B1116" s="25" t="s">
        <v>2</v>
      </c>
      <c r="C1116" s="29">
        <f t="shared" ref="C1116:C1122" si="834">H1116*2080</f>
        <v>149281.77690545117</v>
      </c>
      <c r="D1116" s="29">
        <f t="shared" ref="D1116:D1122" si="835">H1116*173.33333</f>
        <v>12440.147836220645</v>
      </c>
      <c r="E1116" s="29">
        <f t="shared" ref="E1116:E1122" si="836">H1116*40</f>
        <v>2870.8034020279069</v>
      </c>
      <c r="F1116" s="29">
        <f t="shared" ref="F1116:F1122" si="837">H1116*80</f>
        <v>5741.6068040558139</v>
      </c>
      <c r="G1116" s="29">
        <f t="shared" ref="G1116:G1122" si="838">H1116*(173.33333/2)</f>
        <v>6220.0739181103227</v>
      </c>
      <c r="H1116" s="31">
        <f>H1108*101%</f>
        <v>71.770085050697674</v>
      </c>
      <c r="I1116" s="27"/>
    </row>
    <row r="1117" spans="1:9" x14ac:dyDescent="0.2">
      <c r="A1117" s="25" t="str">
        <f>A1116</f>
        <v>H250</v>
      </c>
      <c r="B1117" s="25" t="s">
        <v>1</v>
      </c>
      <c r="C1117" s="29">
        <f t="shared" si="834"/>
        <v>156745.86575072372</v>
      </c>
      <c r="D1117" s="29">
        <f t="shared" si="835"/>
        <v>13062.155228031679</v>
      </c>
      <c r="E1117" s="29">
        <f t="shared" si="836"/>
        <v>3014.3435721293026</v>
      </c>
      <c r="F1117" s="29">
        <f t="shared" si="837"/>
        <v>6028.6871442586053</v>
      </c>
      <c r="G1117" s="29">
        <f t="shared" si="838"/>
        <v>6531.0776140158396</v>
      </c>
      <c r="H1117" s="31">
        <f t="shared" ref="H1117:H1122" si="839">H1116*105%</f>
        <v>75.358589303232563</v>
      </c>
      <c r="I1117" s="27"/>
    </row>
    <row r="1118" spans="1:9" x14ac:dyDescent="0.2">
      <c r="A1118" s="25" t="str">
        <f>A1116</f>
        <v>H250</v>
      </c>
      <c r="B1118" s="25" t="s">
        <v>0</v>
      </c>
      <c r="C1118" s="29">
        <f t="shared" si="834"/>
        <v>164583.15903825991</v>
      </c>
      <c r="D1118" s="29">
        <f t="shared" si="835"/>
        <v>13715.262989433264</v>
      </c>
      <c r="E1118" s="29">
        <f t="shared" si="836"/>
        <v>3165.0607507357677</v>
      </c>
      <c r="F1118" s="29">
        <f t="shared" si="837"/>
        <v>6330.1215014715353</v>
      </c>
      <c r="G1118" s="29">
        <f t="shared" si="838"/>
        <v>6857.631494716632</v>
      </c>
      <c r="H1118" s="31">
        <f t="shared" si="839"/>
        <v>79.126518768394192</v>
      </c>
      <c r="I1118" s="27"/>
    </row>
    <row r="1119" spans="1:9" x14ac:dyDescent="0.2">
      <c r="A1119" s="25" t="str">
        <f>A1116</f>
        <v>H250</v>
      </c>
      <c r="B1119" s="25" t="s">
        <v>9</v>
      </c>
      <c r="C1119" s="29">
        <f t="shared" si="834"/>
        <v>172812.31699017293</v>
      </c>
      <c r="D1119" s="29">
        <f t="shared" si="835"/>
        <v>14401.026138904926</v>
      </c>
      <c r="E1119" s="29">
        <f t="shared" si="836"/>
        <v>3323.3137882725559</v>
      </c>
      <c r="F1119" s="29">
        <f t="shared" si="837"/>
        <v>6646.6275765451119</v>
      </c>
      <c r="G1119" s="29">
        <f t="shared" si="838"/>
        <v>7200.5130694524632</v>
      </c>
      <c r="H1119" s="31">
        <f t="shared" si="839"/>
        <v>83.082844706813901</v>
      </c>
      <c r="I1119" s="27"/>
    </row>
    <row r="1120" spans="1:9" x14ac:dyDescent="0.2">
      <c r="A1120" s="25" t="str">
        <f>A1116</f>
        <v>H250</v>
      </c>
      <c r="B1120" s="25" t="s">
        <v>8</v>
      </c>
      <c r="C1120" s="29">
        <f t="shared" si="834"/>
        <v>181452.93283968157</v>
      </c>
      <c r="D1120" s="29">
        <f t="shared" si="835"/>
        <v>15121.077445850173</v>
      </c>
      <c r="E1120" s="29">
        <f t="shared" si="836"/>
        <v>3489.4794776861841</v>
      </c>
      <c r="F1120" s="29">
        <f t="shared" si="837"/>
        <v>6978.9589553723681</v>
      </c>
      <c r="G1120" s="29">
        <f t="shared" si="838"/>
        <v>7560.5387229250864</v>
      </c>
      <c r="H1120" s="31">
        <f t="shared" si="839"/>
        <v>87.236986942154601</v>
      </c>
      <c r="I1120" s="27"/>
    </row>
    <row r="1121" spans="1:9" x14ac:dyDescent="0.2">
      <c r="A1121" s="25" t="str">
        <f>A1116</f>
        <v>H250</v>
      </c>
      <c r="B1121" s="25" t="s">
        <v>7</v>
      </c>
      <c r="C1121" s="29">
        <f t="shared" si="834"/>
        <v>190525.57948166566</v>
      </c>
      <c r="D1121" s="29">
        <f t="shared" si="835"/>
        <v>15877.131318142683</v>
      </c>
      <c r="E1121" s="29">
        <f t="shared" si="836"/>
        <v>3663.9534515704936</v>
      </c>
      <c r="F1121" s="29">
        <f t="shared" si="837"/>
        <v>7327.9069031409872</v>
      </c>
      <c r="G1121" s="29">
        <f t="shared" si="838"/>
        <v>7938.5656590713415</v>
      </c>
      <c r="H1121" s="31">
        <f t="shared" si="839"/>
        <v>91.598836289262337</v>
      </c>
      <c r="I1121" s="27"/>
    </row>
    <row r="1122" spans="1:9" x14ac:dyDescent="0.2">
      <c r="A1122" s="25" t="str">
        <f>A1116</f>
        <v>H250</v>
      </c>
      <c r="B1122" s="25" t="s">
        <v>6</v>
      </c>
      <c r="C1122" s="29">
        <f t="shared" si="834"/>
        <v>200051.85845574897</v>
      </c>
      <c r="D1122" s="29">
        <f t="shared" si="835"/>
        <v>16670.98788404982</v>
      </c>
      <c r="E1122" s="29">
        <f t="shared" si="836"/>
        <v>3847.1511241490184</v>
      </c>
      <c r="F1122" s="29">
        <f t="shared" si="837"/>
        <v>7694.3022482980368</v>
      </c>
      <c r="G1122" s="29">
        <f t="shared" si="838"/>
        <v>8335.4939420249102</v>
      </c>
      <c r="H1122" s="31">
        <f t="shared" si="839"/>
        <v>96.178778103725463</v>
      </c>
      <c r="I1122" s="27"/>
    </row>
    <row r="1123" spans="1:9" x14ac:dyDescent="0.2">
      <c r="C1123" s="29"/>
      <c r="D1123" s="29"/>
      <c r="E1123" s="29"/>
      <c r="F1123" s="29"/>
      <c r="G1123" s="29"/>
      <c r="I1123" s="27"/>
    </row>
    <row r="1124" spans="1:9" x14ac:dyDescent="0.2">
      <c r="A1124" s="25" t="s">
        <v>1969</v>
      </c>
      <c r="B1124" s="25" t="s">
        <v>2</v>
      </c>
      <c r="C1124" s="29">
        <f t="shared" ref="C1124:C1130" si="840">H1124*2080</f>
        <v>150774.59467450567</v>
      </c>
      <c r="D1124" s="29">
        <f t="shared" ref="D1124:D1130" si="841">H1124*173.33333</f>
        <v>12564.549314582851</v>
      </c>
      <c r="E1124" s="29">
        <f t="shared" ref="E1124:E1130" si="842">H1124*40</f>
        <v>2899.5114360481857</v>
      </c>
      <c r="F1124" s="29">
        <f t="shared" ref="F1124:F1130" si="843">H1124*80</f>
        <v>5799.0228720963714</v>
      </c>
      <c r="G1124" s="29">
        <f t="shared" ref="G1124:G1130" si="844">H1124*(173.33333/2)</f>
        <v>6282.2746572914257</v>
      </c>
      <c r="H1124" s="31">
        <f>H1116*101%</f>
        <v>72.487785901204646</v>
      </c>
      <c r="I1124" s="27"/>
    </row>
    <row r="1125" spans="1:9" x14ac:dyDescent="0.2">
      <c r="A1125" s="25" t="str">
        <f>A1124</f>
        <v>H251</v>
      </c>
      <c r="B1125" s="25" t="s">
        <v>1</v>
      </c>
      <c r="C1125" s="29">
        <f t="shared" si="840"/>
        <v>158313.32440823095</v>
      </c>
      <c r="D1125" s="29">
        <f t="shared" si="841"/>
        <v>13192.776780311995</v>
      </c>
      <c r="E1125" s="29">
        <f t="shared" si="842"/>
        <v>3044.4870078505955</v>
      </c>
      <c r="F1125" s="29">
        <f t="shared" si="843"/>
        <v>6088.9740157011911</v>
      </c>
      <c r="G1125" s="29">
        <f t="shared" si="844"/>
        <v>6596.3883901559975</v>
      </c>
      <c r="H1125" s="31">
        <f t="shared" ref="H1125:H1130" si="845">H1124*105%</f>
        <v>76.112175196264886</v>
      </c>
      <c r="I1125" s="27"/>
    </row>
    <row r="1126" spans="1:9" x14ac:dyDescent="0.2">
      <c r="A1126" s="25" t="str">
        <f>A1124</f>
        <v>H251</v>
      </c>
      <c r="B1126" s="25" t="s">
        <v>0</v>
      </c>
      <c r="C1126" s="29">
        <f t="shared" si="840"/>
        <v>166228.99062864252</v>
      </c>
      <c r="D1126" s="29">
        <f t="shared" si="841"/>
        <v>13852.415619327598</v>
      </c>
      <c r="E1126" s="29">
        <f t="shared" si="842"/>
        <v>3196.7113582431257</v>
      </c>
      <c r="F1126" s="29">
        <f t="shared" si="843"/>
        <v>6393.4227164862514</v>
      </c>
      <c r="G1126" s="29">
        <f t="shared" si="844"/>
        <v>6926.2078096637988</v>
      </c>
      <c r="H1126" s="31">
        <f t="shared" si="845"/>
        <v>79.917783956078139</v>
      </c>
      <c r="I1126" s="27"/>
    </row>
    <row r="1127" spans="1:9" x14ac:dyDescent="0.2">
      <c r="A1127" s="25" t="str">
        <f>A1124</f>
        <v>H251</v>
      </c>
      <c r="B1127" s="25" t="s">
        <v>9</v>
      </c>
      <c r="C1127" s="29">
        <f t="shared" si="840"/>
        <v>174540.44016007465</v>
      </c>
      <c r="D1127" s="29">
        <f t="shared" si="841"/>
        <v>14545.036400293977</v>
      </c>
      <c r="E1127" s="29">
        <f t="shared" si="842"/>
        <v>3356.5469261552817</v>
      </c>
      <c r="F1127" s="29">
        <f t="shared" si="843"/>
        <v>6713.0938523105633</v>
      </c>
      <c r="G1127" s="29">
        <f t="shared" si="844"/>
        <v>7272.5182001469884</v>
      </c>
      <c r="H1127" s="31">
        <f t="shared" si="845"/>
        <v>83.913673153882044</v>
      </c>
      <c r="I1127" s="27"/>
    </row>
    <row r="1128" spans="1:9" x14ac:dyDescent="0.2">
      <c r="A1128" s="25" t="str">
        <f>A1124</f>
        <v>H251</v>
      </c>
      <c r="B1128" s="25" t="s">
        <v>8</v>
      </c>
      <c r="C1128" s="29">
        <f t="shared" si="840"/>
        <v>183267.46216807837</v>
      </c>
      <c r="D1128" s="29">
        <f t="shared" si="841"/>
        <v>15272.288220308676</v>
      </c>
      <c r="E1128" s="29">
        <f t="shared" si="842"/>
        <v>3524.3742724630461</v>
      </c>
      <c r="F1128" s="29">
        <f t="shared" si="843"/>
        <v>7048.7485449260921</v>
      </c>
      <c r="G1128" s="29">
        <f t="shared" si="844"/>
        <v>7636.1441101543378</v>
      </c>
      <c r="H1128" s="31">
        <f t="shared" si="845"/>
        <v>88.109356811576149</v>
      </c>
      <c r="I1128" s="27"/>
    </row>
    <row r="1129" spans="1:9" x14ac:dyDescent="0.2">
      <c r="A1129" s="25" t="str">
        <f>A1124</f>
        <v>H251</v>
      </c>
      <c r="B1129" s="25" t="s">
        <v>7</v>
      </c>
      <c r="C1129" s="29">
        <f t="shared" si="840"/>
        <v>192430.83527648231</v>
      </c>
      <c r="D1129" s="29">
        <f t="shared" si="841"/>
        <v>16035.90263132411</v>
      </c>
      <c r="E1129" s="29">
        <f t="shared" si="842"/>
        <v>3700.5929860861984</v>
      </c>
      <c r="F1129" s="29">
        <f t="shared" si="843"/>
        <v>7401.1859721723968</v>
      </c>
      <c r="G1129" s="29">
        <f t="shared" si="844"/>
        <v>8017.9513156620551</v>
      </c>
      <c r="H1129" s="31">
        <f t="shared" si="845"/>
        <v>92.514824652154957</v>
      </c>
      <c r="I1129" s="27"/>
    </row>
    <row r="1130" spans="1:9" x14ac:dyDescent="0.2">
      <c r="A1130" s="25" t="str">
        <f>A1124</f>
        <v>H251</v>
      </c>
      <c r="B1130" s="25" t="s">
        <v>6</v>
      </c>
      <c r="C1130" s="29">
        <f t="shared" si="840"/>
        <v>202052.37704030643</v>
      </c>
      <c r="D1130" s="29">
        <f t="shared" si="841"/>
        <v>16837.697762890315</v>
      </c>
      <c r="E1130" s="29">
        <f t="shared" si="842"/>
        <v>3885.6226353905085</v>
      </c>
      <c r="F1130" s="29">
        <f t="shared" si="843"/>
        <v>7771.2452707810171</v>
      </c>
      <c r="G1130" s="29">
        <f t="shared" si="844"/>
        <v>8418.8488814451575</v>
      </c>
      <c r="H1130" s="31">
        <f t="shared" si="845"/>
        <v>97.140565884762708</v>
      </c>
      <c r="I1130" s="27"/>
    </row>
    <row r="1131" spans="1:9" x14ac:dyDescent="0.2">
      <c r="C1131" s="29"/>
      <c r="D1131" s="29"/>
      <c r="E1131" s="29"/>
      <c r="F1131" s="29"/>
      <c r="G1131" s="29"/>
      <c r="I1131" s="27"/>
    </row>
    <row r="1132" spans="1:9" x14ac:dyDescent="0.2">
      <c r="A1132" s="25" t="s">
        <v>1970</v>
      </c>
      <c r="B1132" s="25" t="s">
        <v>2</v>
      </c>
      <c r="C1132" s="29">
        <f t="shared" ref="C1132:C1138" si="846">H1132*2080</f>
        <v>152282.34062125074</v>
      </c>
      <c r="D1132" s="29">
        <f t="shared" ref="D1132:D1138" si="847">H1132*173.33333</f>
        <v>12690.194807728682</v>
      </c>
      <c r="E1132" s="29">
        <f t="shared" ref="E1132:E1138" si="848">H1132*40</f>
        <v>2928.5065504086679</v>
      </c>
      <c r="F1132" s="29">
        <f t="shared" ref="F1132:F1138" si="849">H1132*80</f>
        <v>5857.0131008173357</v>
      </c>
      <c r="G1132" s="29">
        <f t="shared" ref="G1132:G1138" si="850">H1132*(173.33333/2)</f>
        <v>6345.0974038643408</v>
      </c>
      <c r="H1132" s="31">
        <f>H1124*101%</f>
        <v>73.212663760216699</v>
      </c>
      <c r="I1132" s="27"/>
    </row>
    <row r="1133" spans="1:9" x14ac:dyDescent="0.2">
      <c r="A1133" s="25" t="str">
        <f>A1132</f>
        <v>H252</v>
      </c>
      <c r="B1133" s="25" t="s">
        <v>1</v>
      </c>
      <c r="C1133" s="29">
        <f t="shared" si="846"/>
        <v>159896.45765231326</v>
      </c>
      <c r="D1133" s="29">
        <f t="shared" si="847"/>
        <v>13324.704548115114</v>
      </c>
      <c r="E1133" s="29">
        <f t="shared" si="848"/>
        <v>3074.9318779291016</v>
      </c>
      <c r="F1133" s="29">
        <f t="shared" si="849"/>
        <v>6149.8637558582031</v>
      </c>
      <c r="G1133" s="29">
        <f t="shared" si="850"/>
        <v>6662.3522740575572</v>
      </c>
      <c r="H1133" s="31">
        <f t="shared" ref="H1133:H1138" si="851">H1132*105%</f>
        <v>76.873296948227534</v>
      </c>
      <c r="I1133" s="27"/>
    </row>
    <row r="1134" spans="1:9" x14ac:dyDescent="0.2">
      <c r="A1134" s="25" t="str">
        <f>A1132</f>
        <v>H252</v>
      </c>
      <c r="B1134" s="25" t="s">
        <v>0</v>
      </c>
      <c r="C1134" s="29">
        <f t="shared" si="846"/>
        <v>167891.28053492893</v>
      </c>
      <c r="D1134" s="29">
        <f t="shared" si="847"/>
        <v>13990.93977552087</v>
      </c>
      <c r="E1134" s="29">
        <f t="shared" si="848"/>
        <v>3228.6784718255562</v>
      </c>
      <c r="F1134" s="29">
        <f t="shared" si="849"/>
        <v>6457.3569436511125</v>
      </c>
      <c r="G1134" s="29">
        <f t="shared" si="850"/>
        <v>6995.4698877604351</v>
      </c>
      <c r="H1134" s="31">
        <f t="shared" si="851"/>
        <v>80.716961795638909</v>
      </c>
      <c r="I1134" s="27"/>
    </row>
    <row r="1135" spans="1:9" x14ac:dyDescent="0.2">
      <c r="A1135" s="25" t="str">
        <f>A1132</f>
        <v>H252</v>
      </c>
      <c r="B1135" s="25" t="s">
        <v>9</v>
      </c>
      <c r="C1135" s="29">
        <f t="shared" si="846"/>
        <v>176285.84456167539</v>
      </c>
      <c r="D1135" s="29">
        <f t="shared" si="847"/>
        <v>14690.486764296915</v>
      </c>
      <c r="E1135" s="29">
        <f t="shared" si="848"/>
        <v>3390.1123954168343</v>
      </c>
      <c r="F1135" s="29">
        <f t="shared" si="849"/>
        <v>6780.2247908336685</v>
      </c>
      <c r="G1135" s="29">
        <f t="shared" si="850"/>
        <v>7345.2433821484574</v>
      </c>
      <c r="H1135" s="31">
        <f t="shared" si="851"/>
        <v>84.752809885420859</v>
      </c>
      <c r="I1135" s="27"/>
    </row>
    <row r="1136" spans="1:9" x14ac:dyDescent="0.2">
      <c r="A1136" s="25" t="str">
        <f>A1132</f>
        <v>H252</v>
      </c>
      <c r="B1136" s="25" t="s">
        <v>8</v>
      </c>
      <c r="C1136" s="29">
        <f t="shared" si="846"/>
        <v>185100.13678975916</v>
      </c>
      <c r="D1136" s="29">
        <f t="shared" si="847"/>
        <v>15425.011102511762</v>
      </c>
      <c r="E1136" s="29">
        <f t="shared" si="848"/>
        <v>3559.6180151876761</v>
      </c>
      <c r="F1136" s="29">
        <f t="shared" si="849"/>
        <v>7119.2360303753521</v>
      </c>
      <c r="G1136" s="29">
        <f t="shared" si="850"/>
        <v>7712.5055512558811</v>
      </c>
      <c r="H1136" s="31">
        <f t="shared" si="851"/>
        <v>88.990450379691907</v>
      </c>
      <c r="I1136" s="27"/>
    </row>
    <row r="1137" spans="1:9" x14ac:dyDescent="0.2">
      <c r="A1137" s="25" t="str">
        <f>A1132</f>
        <v>H252</v>
      </c>
      <c r="B1137" s="25" t="s">
        <v>7</v>
      </c>
      <c r="C1137" s="29">
        <f t="shared" si="846"/>
        <v>194355.14362924712</v>
      </c>
      <c r="D1137" s="29">
        <f t="shared" si="847"/>
        <v>16196.261657637349</v>
      </c>
      <c r="E1137" s="29">
        <f t="shared" si="848"/>
        <v>3737.59891594706</v>
      </c>
      <c r="F1137" s="29">
        <f t="shared" si="849"/>
        <v>7475.1978318941201</v>
      </c>
      <c r="G1137" s="29">
        <f t="shared" si="850"/>
        <v>8098.1308288186747</v>
      </c>
      <c r="H1137" s="31">
        <f t="shared" si="851"/>
        <v>93.439972898676501</v>
      </c>
      <c r="I1137" s="27"/>
    </row>
    <row r="1138" spans="1:9" x14ac:dyDescent="0.2">
      <c r="A1138" s="25" t="str">
        <f>A1132</f>
        <v>H252</v>
      </c>
      <c r="B1138" s="25" t="s">
        <v>6</v>
      </c>
      <c r="C1138" s="29">
        <f t="shared" si="846"/>
        <v>204072.90081070949</v>
      </c>
      <c r="D1138" s="29">
        <f t="shared" si="847"/>
        <v>17006.074740519216</v>
      </c>
      <c r="E1138" s="29">
        <f t="shared" si="848"/>
        <v>3924.4788617444128</v>
      </c>
      <c r="F1138" s="29">
        <f t="shared" si="849"/>
        <v>7848.9577234888256</v>
      </c>
      <c r="G1138" s="29">
        <f t="shared" si="850"/>
        <v>8503.037370259608</v>
      </c>
      <c r="H1138" s="31">
        <f t="shared" si="851"/>
        <v>98.111971543610323</v>
      </c>
      <c r="I1138" s="27"/>
    </row>
    <row r="1139" spans="1:9" x14ac:dyDescent="0.2">
      <c r="C1139" s="29"/>
      <c r="D1139" s="29"/>
      <c r="E1139" s="29"/>
      <c r="F1139" s="29"/>
      <c r="G1139" s="29"/>
      <c r="I1139" s="27"/>
    </row>
    <row r="1140" spans="1:9" x14ac:dyDescent="0.2">
      <c r="A1140" s="25" t="s">
        <v>1971</v>
      </c>
      <c r="B1140" s="25" t="s">
        <v>2</v>
      </c>
      <c r="C1140" s="29">
        <f t="shared" ref="C1140:C1146" si="852">H1140*2080</f>
        <v>153805.16402746324</v>
      </c>
      <c r="D1140" s="29">
        <f t="shared" ref="D1140:D1146" si="853">H1140*173.33333</f>
        <v>12817.096755805967</v>
      </c>
      <c r="E1140" s="29">
        <f t="shared" ref="E1140:E1146" si="854">H1140*40</f>
        <v>2957.7916159127544</v>
      </c>
      <c r="F1140" s="29">
        <f t="shared" ref="F1140:F1146" si="855">H1140*80</f>
        <v>5915.5832318255088</v>
      </c>
      <c r="G1140" s="29">
        <f t="shared" ref="G1140:G1146" si="856">H1140*(173.33333/2)</f>
        <v>6408.5483779029837</v>
      </c>
      <c r="H1140" s="31">
        <f>H1132*101%</f>
        <v>73.944790397818863</v>
      </c>
      <c r="I1140" s="27"/>
    </row>
    <row r="1141" spans="1:9" x14ac:dyDescent="0.2">
      <c r="A1141" s="25" t="str">
        <f>A1140</f>
        <v>H253</v>
      </c>
      <c r="B1141" s="25" t="s">
        <v>1</v>
      </c>
      <c r="C1141" s="29">
        <f t="shared" si="852"/>
        <v>161495.4222288364</v>
      </c>
      <c r="D1141" s="29">
        <f t="shared" si="853"/>
        <v>13457.951593596266</v>
      </c>
      <c r="E1141" s="29">
        <f t="shared" si="854"/>
        <v>3105.6811967083922</v>
      </c>
      <c r="F1141" s="29">
        <f t="shared" si="855"/>
        <v>6211.3623934167845</v>
      </c>
      <c r="G1141" s="29">
        <f t="shared" si="856"/>
        <v>6728.9757967981332</v>
      </c>
      <c r="H1141" s="31">
        <f t="shared" ref="H1141:H1146" si="857">H1140*105%</f>
        <v>77.642029917709806</v>
      </c>
      <c r="I1141" s="27"/>
    </row>
    <row r="1142" spans="1:9" x14ac:dyDescent="0.2">
      <c r="A1142" s="25" t="str">
        <f>A1140</f>
        <v>H253</v>
      </c>
      <c r="B1142" s="25" t="s">
        <v>0</v>
      </c>
      <c r="C1142" s="29">
        <f t="shared" si="852"/>
        <v>169570.19334027823</v>
      </c>
      <c r="D1142" s="29">
        <f t="shared" si="853"/>
        <v>14130.849173276079</v>
      </c>
      <c r="E1142" s="29">
        <f t="shared" si="854"/>
        <v>3260.9652565438118</v>
      </c>
      <c r="F1142" s="29">
        <f t="shared" si="855"/>
        <v>6521.9305130876237</v>
      </c>
      <c r="G1142" s="29">
        <f t="shared" si="856"/>
        <v>7065.4245866380397</v>
      </c>
      <c r="H1142" s="31">
        <f t="shared" si="857"/>
        <v>81.524131413595299</v>
      </c>
      <c r="I1142" s="27"/>
    </row>
    <row r="1143" spans="1:9" x14ac:dyDescent="0.2">
      <c r="A1143" s="25" t="str">
        <f>A1140</f>
        <v>H253</v>
      </c>
      <c r="B1143" s="25" t="s">
        <v>9</v>
      </c>
      <c r="C1143" s="29">
        <f t="shared" si="852"/>
        <v>178048.70300729215</v>
      </c>
      <c r="D1143" s="29">
        <f t="shared" si="853"/>
        <v>14837.391631939885</v>
      </c>
      <c r="E1143" s="29">
        <f t="shared" si="854"/>
        <v>3424.013519371003</v>
      </c>
      <c r="F1143" s="29">
        <f t="shared" si="855"/>
        <v>6848.027038742006</v>
      </c>
      <c r="G1143" s="29">
        <f t="shared" si="856"/>
        <v>7418.6958159699425</v>
      </c>
      <c r="H1143" s="31">
        <f t="shared" si="857"/>
        <v>85.600337984275072</v>
      </c>
      <c r="I1143" s="27"/>
    </row>
    <row r="1144" spans="1:9" x14ac:dyDescent="0.2">
      <c r="A1144" s="25" t="str">
        <f>A1140</f>
        <v>H253</v>
      </c>
      <c r="B1144" s="25" t="s">
        <v>8</v>
      </c>
      <c r="C1144" s="29">
        <f t="shared" si="852"/>
        <v>186951.13815765677</v>
      </c>
      <c r="D1144" s="29">
        <f t="shared" si="853"/>
        <v>15579.26121353688</v>
      </c>
      <c r="E1144" s="29">
        <f t="shared" si="854"/>
        <v>3595.2141953395535</v>
      </c>
      <c r="F1144" s="29">
        <f t="shared" si="855"/>
        <v>7190.428390679107</v>
      </c>
      <c r="G1144" s="29">
        <f t="shared" si="856"/>
        <v>7789.63060676844</v>
      </c>
      <c r="H1144" s="31">
        <f t="shared" si="857"/>
        <v>89.880354883488835</v>
      </c>
      <c r="I1144" s="27"/>
    </row>
    <row r="1145" spans="1:9" x14ac:dyDescent="0.2">
      <c r="A1145" s="25" t="str">
        <f>A1140</f>
        <v>H253</v>
      </c>
      <c r="B1145" s="25" t="s">
        <v>7</v>
      </c>
      <c r="C1145" s="29">
        <f t="shared" si="852"/>
        <v>196298.69506553962</v>
      </c>
      <c r="D1145" s="29">
        <f t="shared" si="853"/>
        <v>16358.224274213724</v>
      </c>
      <c r="E1145" s="29">
        <f t="shared" si="854"/>
        <v>3774.974905106531</v>
      </c>
      <c r="F1145" s="29">
        <f t="shared" si="855"/>
        <v>7549.9498102130619</v>
      </c>
      <c r="G1145" s="29">
        <f t="shared" si="856"/>
        <v>8179.1121371068621</v>
      </c>
      <c r="H1145" s="31">
        <f t="shared" si="857"/>
        <v>94.374372627663277</v>
      </c>
      <c r="I1145" s="27"/>
    </row>
    <row r="1146" spans="1:9" x14ac:dyDescent="0.2">
      <c r="A1146" s="25" t="str">
        <f>A1140</f>
        <v>H253</v>
      </c>
      <c r="B1146" s="25" t="s">
        <v>6</v>
      </c>
      <c r="C1146" s="29">
        <f t="shared" si="852"/>
        <v>206113.62981881661</v>
      </c>
      <c r="D1146" s="29">
        <f t="shared" si="853"/>
        <v>17176.135487924414</v>
      </c>
      <c r="E1146" s="29">
        <f t="shared" si="854"/>
        <v>3963.7236503618578</v>
      </c>
      <c r="F1146" s="29">
        <f t="shared" si="855"/>
        <v>7927.4473007237157</v>
      </c>
      <c r="G1146" s="29">
        <f t="shared" si="856"/>
        <v>8588.0677439622068</v>
      </c>
      <c r="H1146" s="31">
        <f t="shared" si="857"/>
        <v>99.093091259046446</v>
      </c>
      <c r="I1146" s="27"/>
    </row>
    <row r="1147" spans="1:9" x14ac:dyDescent="0.2">
      <c r="C1147" s="29"/>
      <c r="D1147" s="29"/>
      <c r="E1147" s="29"/>
      <c r="F1147" s="29"/>
      <c r="G1147" s="29"/>
      <c r="I1147" s="27"/>
    </row>
    <row r="1148" spans="1:9" x14ac:dyDescent="0.2">
      <c r="A1148" s="25" t="s">
        <v>1972</v>
      </c>
      <c r="B1148" s="25" t="s">
        <v>2</v>
      </c>
      <c r="C1148" s="29">
        <f t="shared" ref="C1148:C1154" si="858">H1148*2080</f>
        <v>155343.21566773788</v>
      </c>
      <c r="D1148" s="29">
        <f t="shared" ref="D1148:D1154" si="859">H1148*173.33333</f>
        <v>12945.267723364028</v>
      </c>
      <c r="E1148" s="29">
        <f t="shared" ref="E1148:E1154" si="860">H1148*40</f>
        <v>2987.3695320718821</v>
      </c>
      <c r="F1148" s="29">
        <f t="shared" ref="F1148:F1154" si="861">H1148*80</f>
        <v>5974.7390641437642</v>
      </c>
      <c r="G1148" s="29">
        <f t="shared" ref="G1148:G1154" si="862">H1148*(173.33333/2)</f>
        <v>6472.633861682014</v>
      </c>
      <c r="H1148" s="31">
        <f>H1140*101%</f>
        <v>74.684238301797052</v>
      </c>
      <c r="I1148" s="27"/>
    </row>
    <row r="1149" spans="1:9" x14ac:dyDescent="0.2">
      <c r="A1149" s="25" t="str">
        <f>A1148</f>
        <v>H254</v>
      </c>
      <c r="B1149" s="25" t="s">
        <v>1</v>
      </c>
      <c r="C1149" s="29">
        <f t="shared" si="858"/>
        <v>163110.37645112479</v>
      </c>
      <c r="D1149" s="29">
        <f t="shared" si="859"/>
        <v>13592.53110953223</v>
      </c>
      <c r="E1149" s="29">
        <f t="shared" si="860"/>
        <v>3136.7380086754765</v>
      </c>
      <c r="F1149" s="29">
        <f t="shared" si="861"/>
        <v>6273.476017350953</v>
      </c>
      <c r="G1149" s="29">
        <f t="shared" si="862"/>
        <v>6796.2655547661152</v>
      </c>
      <c r="H1149" s="31">
        <f t="shared" ref="H1149:H1154" si="863">H1148*105%</f>
        <v>78.41845021688691</v>
      </c>
      <c r="I1149" s="27"/>
    </row>
    <row r="1150" spans="1:9" x14ac:dyDescent="0.2">
      <c r="A1150" s="25" t="str">
        <f>A1148</f>
        <v>H254</v>
      </c>
      <c r="B1150" s="25" t="s">
        <v>0</v>
      </c>
      <c r="C1150" s="29">
        <f t="shared" si="858"/>
        <v>171265.89527368103</v>
      </c>
      <c r="D1150" s="29">
        <f t="shared" si="859"/>
        <v>14272.157665008841</v>
      </c>
      <c r="E1150" s="29">
        <f t="shared" si="860"/>
        <v>3293.5749091092503</v>
      </c>
      <c r="F1150" s="29">
        <f t="shared" si="861"/>
        <v>6587.1498182185005</v>
      </c>
      <c r="G1150" s="29">
        <f t="shared" si="862"/>
        <v>7136.0788325044205</v>
      </c>
      <c r="H1150" s="31">
        <f t="shared" si="863"/>
        <v>82.339372727731259</v>
      </c>
      <c r="I1150" s="27"/>
    </row>
    <row r="1151" spans="1:9" x14ac:dyDescent="0.2">
      <c r="A1151" s="25" t="str">
        <f>A1148</f>
        <v>H254</v>
      </c>
      <c r="B1151" s="25" t="s">
        <v>9</v>
      </c>
      <c r="C1151" s="29">
        <f t="shared" si="858"/>
        <v>179829.1900373651</v>
      </c>
      <c r="D1151" s="29">
        <f t="shared" si="859"/>
        <v>14985.765548259285</v>
      </c>
      <c r="E1151" s="29">
        <f t="shared" si="860"/>
        <v>3458.2536545647135</v>
      </c>
      <c r="F1151" s="29">
        <f t="shared" si="861"/>
        <v>6916.5073091294271</v>
      </c>
      <c r="G1151" s="29">
        <f t="shared" si="862"/>
        <v>7492.8827741296427</v>
      </c>
      <c r="H1151" s="31">
        <f t="shared" si="863"/>
        <v>86.456341364117833</v>
      </c>
      <c r="I1151" s="27"/>
    </row>
    <row r="1152" spans="1:9" x14ac:dyDescent="0.2">
      <c r="A1152" s="25" t="str">
        <f>A1148</f>
        <v>H254</v>
      </c>
      <c r="B1152" s="25" t="s">
        <v>8</v>
      </c>
      <c r="C1152" s="29">
        <f t="shared" si="858"/>
        <v>188820.64953923336</v>
      </c>
      <c r="D1152" s="29">
        <f t="shared" si="859"/>
        <v>15735.05382567225</v>
      </c>
      <c r="E1152" s="29">
        <f t="shared" si="860"/>
        <v>3631.1663372929488</v>
      </c>
      <c r="F1152" s="29">
        <f t="shared" si="861"/>
        <v>7262.3326745858976</v>
      </c>
      <c r="G1152" s="29">
        <f t="shared" si="862"/>
        <v>7867.5269128361251</v>
      </c>
      <c r="H1152" s="31">
        <f t="shared" si="863"/>
        <v>90.779158432323726</v>
      </c>
      <c r="I1152" s="27"/>
    </row>
    <row r="1153" spans="1:9" x14ac:dyDescent="0.2">
      <c r="A1153" s="25" t="str">
        <f>A1148</f>
        <v>H254</v>
      </c>
      <c r="B1153" s="25" t="s">
        <v>7</v>
      </c>
      <c r="C1153" s="29">
        <f t="shared" si="858"/>
        <v>198261.68201619503</v>
      </c>
      <c r="D1153" s="29">
        <f t="shared" si="859"/>
        <v>16521.806516955861</v>
      </c>
      <c r="E1153" s="29">
        <f t="shared" si="860"/>
        <v>3812.7246541575964</v>
      </c>
      <c r="F1153" s="29">
        <f t="shared" si="861"/>
        <v>7625.4493083151929</v>
      </c>
      <c r="G1153" s="29">
        <f t="shared" si="862"/>
        <v>8260.9032584779306</v>
      </c>
      <c r="H1153" s="31">
        <f t="shared" si="863"/>
        <v>95.318116353939914</v>
      </c>
      <c r="I1153" s="27"/>
    </row>
    <row r="1154" spans="1:9" x14ac:dyDescent="0.2">
      <c r="A1154" s="25" t="str">
        <f>A1148</f>
        <v>H254</v>
      </c>
      <c r="B1154" s="25" t="s">
        <v>6</v>
      </c>
      <c r="C1154" s="29">
        <f t="shared" si="858"/>
        <v>208174.76611700479</v>
      </c>
      <c r="D1154" s="29">
        <f t="shared" si="859"/>
        <v>17347.896842803657</v>
      </c>
      <c r="E1154" s="29">
        <f t="shared" si="860"/>
        <v>4003.3608868654765</v>
      </c>
      <c r="F1154" s="29">
        <f t="shared" si="861"/>
        <v>8006.7217737309529</v>
      </c>
      <c r="G1154" s="29">
        <f t="shared" si="862"/>
        <v>8673.9484214018285</v>
      </c>
      <c r="H1154" s="31">
        <f t="shared" si="863"/>
        <v>100.08402217163692</v>
      </c>
      <c r="I1154" s="27"/>
    </row>
    <row r="1155" spans="1:9" x14ac:dyDescent="0.2">
      <c r="C1155" s="29"/>
      <c r="D1155" s="29"/>
      <c r="E1155" s="29"/>
      <c r="F1155" s="29"/>
      <c r="G1155" s="29"/>
      <c r="I1155" s="27"/>
    </row>
    <row r="1156" spans="1:9" x14ac:dyDescent="0.2">
      <c r="A1156" s="25" t="s">
        <v>1973</v>
      </c>
      <c r="B1156" s="25" t="s">
        <v>2</v>
      </c>
      <c r="C1156" s="29">
        <f t="shared" ref="C1156:C1162" si="864">H1156*2080</f>
        <v>156896.64782441527</v>
      </c>
      <c r="D1156" s="29">
        <f t="shared" ref="D1156:D1162" si="865">H1156*173.33333</f>
        <v>13074.720400597669</v>
      </c>
      <c r="E1156" s="29">
        <f t="shared" ref="E1156:E1162" si="866">H1156*40</f>
        <v>3017.2432273926011</v>
      </c>
      <c r="F1156" s="29">
        <f t="shared" ref="F1156:F1162" si="867">H1156*80</f>
        <v>6034.4864547852021</v>
      </c>
      <c r="G1156" s="29">
        <f t="shared" ref="G1156:G1162" si="868">H1156*(173.33333/2)</f>
        <v>6537.3602002988346</v>
      </c>
      <c r="H1156" s="31">
        <f>H1148*101%</f>
        <v>75.431080684815029</v>
      </c>
      <c r="I1156" s="27"/>
    </row>
    <row r="1157" spans="1:9" x14ac:dyDescent="0.2">
      <c r="A1157" s="25" t="str">
        <f>A1156</f>
        <v>H255</v>
      </c>
      <c r="B1157" s="25" t="s">
        <v>1</v>
      </c>
      <c r="C1157" s="29">
        <f t="shared" si="864"/>
        <v>164741.48021563602</v>
      </c>
      <c r="D1157" s="29">
        <f t="shared" si="865"/>
        <v>13728.456420627552</v>
      </c>
      <c r="E1157" s="29">
        <f t="shared" si="866"/>
        <v>3168.1053887622311</v>
      </c>
      <c r="F1157" s="29">
        <f t="shared" si="867"/>
        <v>6336.2107775244622</v>
      </c>
      <c r="G1157" s="29">
        <f t="shared" si="868"/>
        <v>6864.2282103137759</v>
      </c>
      <c r="H1157" s="31">
        <f t="shared" ref="H1157:H1162" si="869">H1156*105%</f>
        <v>79.20263471905578</v>
      </c>
      <c r="I1157" s="27"/>
    </row>
    <row r="1158" spans="1:9" x14ac:dyDescent="0.2">
      <c r="A1158" s="25" t="str">
        <f>A1156</f>
        <v>H255</v>
      </c>
      <c r="B1158" s="25" t="s">
        <v>0</v>
      </c>
      <c r="C1158" s="29">
        <f t="shared" si="864"/>
        <v>172978.55422641782</v>
      </c>
      <c r="D1158" s="29">
        <f t="shared" si="865"/>
        <v>14414.879241658929</v>
      </c>
      <c r="E1158" s="29">
        <f t="shared" si="866"/>
        <v>3326.5106582003427</v>
      </c>
      <c r="F1158" s="29">
        <f t="shared" si="867"/>
        <v>6653.0213164006855</v>
      </c>
      <c r="G1158" s="29">
        <f t="shared" si="868"/>
        <v>7207.4396208294647</v>
      </c>
      <c r="H1158" s="31">
        <f t="shared" si="869"/>
        <v>83.162766455008565</v>
      </c>
      <c r="I1158" s="27"/>
    </row>
    <row r="1159" spans="1:9" x14ac:dyDescent="0.2">
      <c r="A1159" s="25" t="str">
        <f>A1156</f>
        <v>H255</v>
      </c>
      <c r="B1159" s="25" t="s">
        <v>9</v>
      </c>
      <c r="C1159" s="29">
        <f t="shared" si="864"/>
        <v>181627.48193773872</v>
      </c>
      <c r="D1159" s="29">
        <f t="shared" si="865"/>
        <v>15135.623203741876</v>
      </c>
      <c r="E1159" s="29">
        <f t="shared" si="866"/>
        <v>3492.8361911103598</v>
      </c>
      <c r="F1159" s="29">
        <f t="shared" si="867"/>
        <v>6985.6723822207196</v>
      </c>
      <c r="G1159" s="29">
        <f t="shared" si="868"/>
        <v>7567.8116018709379</v>
      </c>
      <c r="H1159" s="31">
        <f t="shared" si="869"/>
        <v>87.320904777758997</v>
      </c>
      <c r="I1159" s="27"/>
    </row>
    <row r="1160" spans="1:9" x14ac:dyDescent="0.2">
      <c r="A1160" s="25" t="str">
        <f>A1156</f>
        <v>H255</v>
      </c>
      <c r="B1160" s="25" t="s">
        <v>8</v>
      </c>
      <c r="C1160" s="29">
        <f t="shared" si="864"/>
        <v>190708.85603462564</v>
      </c>
      <c r="D1160" s="29">
        <f t="shared" si="865"/>
        <v>15892.40436392897</v>
      </c>
      <c r="E1160" s="29">
        <f t="shared" si="866"/>
        <v>3667.478000665878</v>
      </c>
      <c r="F1160" s="29">
        <f t="shared" si="867"/>
        <v>7334.9560013317559</v>
      </c>
      <c r="G1160" s="29">
        <f t="shared" si="868"/>
        <v>7946.2021819644851</v>
      </c>
      <c r="H1160" s="31">
        <f t="shared" si="869"/>
        <v>91.686950016646946</v>
      </c>
      <c r="I1160" s="27"/>
    </row>
    <row r="1161" spans="1:9" x14ac:dyDescent="0.2">
      <c r="A1161" s="25" t="str">
        <f>A1156</f>
        <v>H255</v>
      </c>
      <c r="B1161" s="25" t="s">
        <v>7</v>
      </c>
      <c r="C1161" s="29">
        <f t="shared" si="864"/>
        <v>200244.29883635693</v>
      </c>
      <c r="D1161" s="29">
        <f t="shared" si="865"/>
        <v>16687.024582125418</v>
      </c>
      <c r="E1161" s="29">
        <f t="shared" si="866"/>
        <v>3850.8519006991719</v>
      </c>
      <c r="F1161" s="29">
        <f t="shared" si="867"/>
        <v>7701.7038013983438</v>
      </c>
      <c r="G1161" s="29">
        <f t="shared" si="868"/>
        <v>8343.5122910627088</v>
      </c>
      <c r="H1161" s="31">
        <f t="shared" si="869"/>
        <v>96.271297517479297</v>
      </c>
      <c r="I1161" s="27"/>
    </row>
    <row r="1162" spans="1:9" x14ac:dyDescent="0.2">
      <c r="A1162" s="25" t="str">
        <f>A1156</f>
        <v>H255</v>
      </c>
      <c r="B1162" s="25" t="s">
        <v>6</v>
      </c>
      <c r="C1162" s="29">
        <f t="shared" si="864"/>
        <v>210256.51377817479</v>
      </c>
      <c r="D1162" s="29">
        <f t="shared" si="865"/>
        <v>17521.37581123169</v>
      </c>
      <c r="E1162" s="29">
        <f t="shared" si="866"/>
        <v>4043.3944957341305</v>
      </c>
      <c r="F1162" s="29">
        <f t="shared" si="867"/>
        <v>8086.788991468261</v>
      </c>
      <c r="G1162" s="29">
        <f t="shared" si="868"/>
        <v>8760.687905615845</v>
      </c>
      <c r="H1162" s="31">
        <f t="shared" si="869"/>
        <v>101.08486239335326</v>
      </c>
      <c r="I1162" s="27"/>
    </row>
    <row r="1163" spans="1:9" x14ac:dyDescent="0.2">
      <c r="B1163" s="25"/>
      <c r="C1163" s="29"/>
      <c r="D1163" s="29"/>
      <c r="E1163" s="29"/>
      <c r="F1163" s="29"/>
      <c r="G1163" s="29"/>
      <c r="I1163" s="27"/>
    </row>
    <row r="1164" spans="1:9" x14ac:dyDescent="0.2">
      <c r="A1164" s="25" t="s">
        <v>1974</v>
      </c>
      <c r="B1164" s="25" t="s">
        <v>2</v>
      </c>
      <c r="C1164" s="29">
        <f t="shared" ref="C1164:C1170" si="870">H1164*2080</f>
        <v>158465.61430265941</v>
      </c>
      <c r="D1164" s="29">
        <f t="shared" ref="D1164:D1170" si="871">H1164*173.33333</f>
        <v>13205.467604603646</v>
      </c>
      <c r="E1164" s="29">
        <f t="shared" ref="E1164:E1170" si="872">H1164*40</f>
        <v>3047.4156596665271</v>
      </c>
      <c r="F1164" s="29">
        <f t="shared" ref="F1164:F1170" si="873">H1164*80</f>
        <v>6094.8313193330541</v>
      </c>
      <c r="G1164" s="29">
        <f t="shared" ref="G1164:G1170" si="874">H1164*(173.33333/2)</f>
        <v>6602.7338023018228</v>
      </c>
      <c r="H1164" s="31">
        <f>H1156*101%</f>
        <v>76.185391491663182</v>
      </c>
      <c r="I1164" s="27"/>
    </row>
    <row r="1165" spans="1:9" x14ac:dyDescent="0.2">
      <c r="A1165" s="25" t="str">
        <f>A1164</f>
        <v>H256</v>
      </c>
      <c r="B1165" s="25" t="s">
        <v>1</v>
      </c>
      <c r="C1165" s="29">
        <f t="shared" si="870"/>
        <v>166388.89501779241</v>
      </c>
      <c r="D1165" s="29">
        <f t="shared" si="871"/>
        <v>13865.74098483383</v>
      </c>
      <c r="E1165" s="29">
        <f t="shared" si="872"/>
        <v>3199.7864426498541</v>
      </c>
      <c r="F1165" s="29">
        <f t="shared" si="873"/>
        <v>6399.5728852997081</v>
      </c>
      <c r="G1165" s="29">
        <f t="shared" si="874"/>
        <v>6932.8704924169151</v>
      </c>
      <c r="H1165" s="31">
        <f t="shared" ref="H1165:H1170" si="875">H1164*105%</f>
        <v>79.994661066246351</v>
      </c>
      <c r="I1165" s="27"/>
    </row>
    <row r="1166" spans="1:9" x14ac:dyDescent="0.2">
      <c r="A1166" s="25" t="str">
        <f>A1164</f>
        <v>H256</v>
      </c>
      <c r="B1166" s="25" t="s">
        <v>0</v>
      </c>
      <c r="C1166" s="29">
        <f t="shared" si="870"/>
        <v>174708.33976868205</v>
      </c>
      <c r="D1166" s="29">
        <f t="shared" si="871"/>
        <v>14559.028034075523</v>
      </c>
      <c r="E1166" s="29">
        <f t="shared" si="872"/>
        <v>3359.7757647823473</v>
      </c>
      <c r="F1166" s="29">
        <f t="shared" si="873"/>
        <v>6719.5515295646946</v>
      </c>
      <c r="G1166" s="29">
        <f t="shared" si="874"/>
        <v>7279.5140170377617</v>
      </c>
      <c r="H1166" s="31">
        <f t="shared" si="875"/>
        <v>83.994394119558677</v>
      </c>
      <c r="I1166" s="27"/>
    </row>
    <row r="1167" spans="1:9" x14ac:dyDescent="0.2">
      <c r="A1167" s="25" t="str">
        <f>A1164</f>
        <v>H256</v>
      </c>
      <c r="B1167" s="25" t="s">
        <v>9</v>
      </c>
      <c r="C1167" s="29">
        <f t="shared" si="870"/>
        <v>183443.75675711618</v>
      </c>
      <c r="D1167" s="29">
        <f t="shared" si="871"/>
        <v>15286.9794357793</v>
      </c>
      <c r="E1167" s="29">
        <f t="shared" si="872"/>
        <v>3527.764553021465</v>
      </c>
      <c r="F1167" s="29">
        <f t="shared" si="873"/>
        <v>7055.5291060429299</v>
      </c>
      <c r="G1167" s="29">
        <f t="shared" si="874"/>
        <v>7643.4897178896499</v>
      </c>
      <c r="H1167" s="31">
        <f t="shared" si="875"/>
        <v>88.194113825536618</v>
      </c>
      <c r="I1167" s="27"/>
    </row>
    <row r="1168" spans="1:9" x14ac:dyDescent="0.2">
      <c r="A1168" s="25" t="str">
        <f>A1164</f>
        <v>H256</v>
      </c>
      <c r="B1168" s="25" t="s">
        <v>8</v>
      </c>
      <c r="C1168" s="29">
        <f t="shared" si="870"/>
        <v>192615.94459497198</v>
      </c>
      <c r="D1168" s="29">
        <f t="shared" si="871"/>
        <v>16051.328407568268</v>
      </c>
      <c r="E1168" s="29">
        <f t="shared" si="872"/>
        <v>3704.1527806725385</v>
      </c>
      <c r="F1168" s="29">
        <f t="shared" si="873"/>
        <v>7408.305561345077</v>
      </c>
      <c r="G1168" s="29">
        <f t="shared" si="874"/>
        <v>8025.6642037841339</v>
      </c>
      <c r="H1168" s="31">
        <f t="shared" si="875"/>
        <v>92.603819516813459</v>
      </c>
      <c r="I1168" s="27"/>
    </row>
    <row r="1169" spans="1:9" x14ac:dyDescent="0.2">
      <c r="A1169" s="25" t="str">
        <f>A1164</f>
        <v>H256</v>
      </c>
      <c r="B1169" s="25" t="s">
        <v>7</v>
      </c>
      <c r="C1169" s="29">
        <f t="shared" si="870"/>
        <v>202246.74182472061</v>
      </c>
      <c r="D1169" s="29">
        <f t="shared" si="871"/>
        <v>16853.894827946682</v>
      </c>
      <c r="E1169" s="29">
        <f t="shared" si="872"/>
        <v>3889.3604197061654</v>
      </c>
      <c r="F1169" s="29">
        <f t="shared" si="873"/>
        <v>7778.7208394123309</v>
      </c>
      <c r="G1169" s="29">
        <f t="shared" si="874"/>
        <v>8426.9474139733411</v>
      </c>
      <c r="H1169" s="31">
        <f t="shared" si="875"/>
        <v>97.234010492654136</v>
      </c>
      <c r="I1169" s="27"/>
    </row>
    <row r="1170" spans="1:9" x14ac:dyDescent="0.2">
      <c r="A1170" s="25" t="str">
        <f>A1164</f>
        <v>H256</v>
      </c>
      <c r="B1170" s="25" t="s">
        <v>6</v>
      </c>
      <c r="C1170" s="29">
        <f t="shared" si="870"/>
        <v>212359.07891595663</v>
      </c>
      <c r="D1170" s="29">
        <f t="shared" si="871"/>
        <v>17696.589569344014</v>
      </c>
      <c r="E1170" s="29">
        <f t="shared" si="872"/>
        <v>4083.8284406914736</v>
      </c>
      <c r="F1170" s="29">
        <f t="shared" si="873"/>
        <v>8167.6568813829472</v>
      </c>
      <c r="G1170" s="29">
        <f t="shared" si="874"/>
        <v>8848.2947846720072</v>
      </c>
      <c r="H1170" s="31">
        <f t="shared" si="875"/>
        <v>102.09571101728685</v>
      </c>
      <c r="I1170" s="27"/>
    </row>
    <row r="1171" spans="1:9" x14ac:dyDescent="0.2">
      <c r="C1171" s="29"/>
      <c r="D1171" s="29"/>
      <c r="E1171" s="29"/>
      <c r="F1171" s="29"/>
      <c r="G1171" s="29"/>
      <c r="I1171" s="27"/>
    </row>
    <row r="1172" spans="1:9" x14ac:dyDescent="0.2">
      <c r="A1172" s="25" t="s">
        <v>1975</v>
      </c>
      <c r="B1172" s="25" t="s">
        <v>2</v>
      </c>
      <c r="C1172" s="29">
        <f t="shared" ref="C1172:C1178" si="876">H1172*2080</f>
        <v>160050.27044568601</v>
      </c>
      <c r="D1172" s="29">
        <f t="shared" ref="D1172:D1178" si="877">H1172*173.33333</f>
        <v>13337.522280649682</v>
      </c>
      <c r="E1172" s="29">
        <f t="shared" ref="E1172:E1178" si="878">H1172*40</f>
        <v>3077.8898162631922</v>
      </c>
      <c r="F1172" s="29">
        <f t="shared" ref="F1172:F1178" si="879">H1172*80</f>
        <v>6155.7796325263844</v>
      </c>
      <c r="G1172" s="29">
        <f t="shared" ref="G1172:G1178" si="880">H1172*(173.33333/2)</f>
        <v>6668.7611403248411</v>
      </c>
      <c r="H1172" s="31">
        <f>H1164*101%</f>
        <v>76.94724540657981</v>
      </c>
      <c r="I1172" s="27"/>
    </row>
    <row r="1173" spans="1:9" x14ac:dyDescent="0.2">
      <c r="A1173" s="25" t="str">
        <f>A1172</f>
        <v>H257</v>
      </c>
      <c r="B1173" s="25" t="s">
        <v>1</v>
      </c>
      <c r="C1173" s="29">
        <f t="shared" si="876"/>
        <v>168052.78396797032</v>
      </c>
      <c r="D1173" s="29">
        <f t="shared" si="877"/>
        <v>14004.398394682168</v>
      </c>
      <c r="E1173" s="29">
        <f t="shared" si="878"/>
        <v>3231.7843070763524</v>
      </c>
      <c r="F1173" s="29">
        <f t="shared" si="879"/>
        <v>6463.5686141527049</v>
      </c>
      <c r="G1173" s="29">
        <f t="shared" si="880"/>
        <v>7002.1991973410841</v>
      </c>
      <c r="H1173" s="31">
        <f t="shared" ref="H1173:H1178" si="881">H1172*105%</f>
        <v>80.794607676908811</v>
      </c>
      <c r="I1173" s="27"/>
    </row>
    <row r="1174" spans="1:9" x14ac:dyDescent="0.2">
      <c r="A1174" s="25" t="str">
        <f>A1172</f>
        <v>H257</v>
      </c>
      <c r="B1174" s="25" t="s">
        <v>0</v>
      </c>
      <c r="C1174" s="29">
        <f t="shared" si="876"/>
        <v>176455.42316636883</v>
      </c>
      <c r="D1174" s="29">
        <f t="shared" si="877"/>
        <v>14704.618314416275</v>
      </c>
      <c r="E1174" s="29">
        <f t="shared" si="878"/>
        <v>3393.3735224301699</v>
      </c>
      <c r="F1174" s="29">
        <f t="shared" si="879"/>
        <v>6786.7470448603399</v>
      </c>
      <c r="G1174" s="29">
        <f t="shared" si="880"/>
        <v>7352.3091572081375</v>
      </c>
      <c r="H1174" s="31">
        <f t="shared" si="881"/>
        <v>84.834338060754249</v>
      </c>
      <c r="I1174" s="27"/>
    </row>
    <row r="1175" spans="1:9" x14ac:dyDescent="0.2">
      <c r="A1175" s="25" t="str">
        <f>A1172</f>
        <v>H257</v>
      </c>
      <c r="B1175" s="25" t="s">
        <v>9</v>
      </c>
      <c r="C1175" s="29">
        <f t="shared" si="876"/>
        <v>185278.19432468727</v>
      </c>
      <c r="D1175" s="29">
        <f t="shared" si="877"/>
        <v>15439.84923013709</v>
      </c>
      <c r="E1175" s="29">
        <f t="shared" si="878"/>
        <v>3563.0421985516787</v>
      </c>
      <c r="F1175" s="29">
        <f t="shared" si="879"/>
        <v>7126.0843971033573</v>
      </c>
      <c r="G1175" s="29">
        <f t="shared" si="880"/>
        <v>7719.9246150685449</v>
      </c>
      <c r="H1175" s="31">
        <f t="shared" si="881"/>
        <v>89.076054963791961</v>
      </c>
      <c r="I1175" s="27"/>
    </row>
    <row r="1176" spans="1:9" x14ac:dyDescent="0.2">
      <c r="A1176" s="25" t="str">
        <f>A1172</f>
        <v>H257</v>
      </c>
      <c r="B1176" s="25" t="s">
        <v>8</v>
      </c>
      <c r="C1176" s="29">
        <f t="shared" si="876"/>
        <v>194542.10404092167</v>
      </c>
      <c r="D1176" s="29">
        <f t="shared" si="877"/>
        <v>16211.841691643944</v>
      </c>
      <c r="E1176" s="29">
        <f t="shared" si="878"/>
        <v>3741.1943084792624</v>
      </c>
      <c r="F1176" s="29">
        <f t="shared" si="879"/>
        <v>7482.3886169585248</v>
      </c>
      <c r="G1176" s="29">
        <f t="shared" si="880"/>
        <v>8105.9208458219719</v>
      </c>
      <c r="H1176" s="31">
        <f t="shared" si="881"/>
        <v>93.529857711981563</v>
      </c>
      <c r="I1176" s="27"/>
    </row>
    <row r="1177" spans="1:9" x14ac:dyDescent="0.2">
      <c r="A1177" s="25" t="str">
        <f>A1172</f>
        <v>H257</v>
      </c>
      <c r="B1177" s="25" t="s">
        <v>7</v>
      </c>
      <c r="C1177" s="29">
        <f t="shared" si="876"/>
        <v>204269.20924296774</v>
      </c>
      <c r="D1177" s="29">
        <f t="shared" si="877"/>
        <v>17022.433776226142</v>
      </c>
      <c r="E1177" s="29">
        <f t="shared" si="878"/>
        <v>3928.254023903226</v>
      </c>
      <c r="F1177" s="29">
        <f t="shared" si="879"/>
        <v>7856.5080478064519</v>
      </c>
      <c r="G1177" s="29">
        <f t="shared" si="880"/>
        <v>8511.216888113071</v>
      </c>
      <c r="H1177" s="31">
        <f t="shared" si="881"/>
        <v>98.206350597580652</v>
      </c>
      <c r="I1177" s="27"/>
    </row>
    <row r="1178" spans="1:9" x14ac:dyDescent="0.2">
      <c r="A1178" s="25" t="str">
        <f>A1172</f>
        <v>H257</v>
      </c>
      <c r="B1178" s="25" t="s">
        <v>6</v>
      </c>
      <c r="C1178" s="29">
        <f t="shared" si="876"/>
        <v>214482.66970511616</v>
      </c>
      <c r="D1178" s="29">
        <f t="shared" si="877"/>
        <v>17873.555465037451</v>
      </c>
      <c r="E1178" s="29">
        <f t="shared" si="878"/>
        <v>4124.6667250983874</v>
      </c>
      <c r="F1178" s="29">
        <f t="shared" si="879"/>
        <v>8249.3334501967747</v>
      </c>
      <c r="G1178" s="29">
        <f t="shared" si="880"/>
        <v>8936.7777325187253</v>
      </c>
      <c r="H1178" s="31">
        <f t="shared" si="881"/>
        <v>103.11666812745969</v>
      </c>
      <c r="I1178" s="27"/>
    </row>
    <row r="1179" spans="1:9" x14ac:dyDescent="0.2">
      <c r="C1179" s="29"/>
      <c r="D1179" s="29"/>
      <c r="E1179" s="29"/>
      <c r="F1179" s="29"/>
      <c r="G1179" s="29"/>
      <c r="I1179" s="27"/>
    </row>
    <row r="1180" spans="1:9" x14ac:dyDescent="0.2">
      <c r="A1180" s="25" t="s">
        <v>1976</v>
      </c>
      <c r="B1180" s="25" t="s">
        <v>2</v>
      </c>
      <c r="C1180" s="29">
        <f t="shared" ref="C1180:C1186" si="882">H1180*2080</f>
        <v>161650.77315014289</v>
      </c>
      <c r="D1180" s="29">
        <f t="shared" ref="D1180:D1186" si="883">H1180*173.33333</f>
        <v>13470.897503456179</v>
      </c>
      <c r="E1180" s="29">
        <f t="shared" ref="E1180:E1186" si="884">H1180*40</f>
        <v>3108.6687144258249</v>
      </c>
      <c r="F1180" s="29">
        <f t="shared" ref="F1180:F1186" si="885">H1180*80</f>
        <v>6217.3374288516497</v>
      </c>
      <c r="G1180" s="29">
        <f t="shared" ref="G1180:G1186" si="886">H1180*(173.33333/2)</f>
        <v>6735.4487517280895</v>
      </c>
      <c r="H1180" s="31">
        <f>H1172*101%</f>
        <v>77.716717860645616</v>
      </c>
      <c r="I1180" s="27"/>
    </row>
    <row r="1181" spans="1:9" x14ac:dyDescent="0.2">
      <c r="A1181" s="25" t="str">
        <f>A1180</f>
        <v>H258</v>
      </c>
      <c r="B1181" s="25" t="s">
        <v>1</v>
      </c>
      <c r="C1181" s="29">
        <f t="shared" si="882"/>
        <v>169733.31180765003</v>
      </c>
      <c r="D1181" s="29">
        <f t="shared" si="883"/>
        <v>14144.442378628988</v>
      </c>
      <c r="E1181" s="29">
        <f t="shared" si="884"/>
        <v>3264.1021501471159</v>
      </c>
      <c r="F1181" s="29">
        <f t="shared" si="885"/>
        <v>6528.2043002942319</v>
      </c>
      <c r="G1181" s="29">
        <f t="shared" si="886"/>
        <v>7072.221189314494</v>
      </c>
      <c r="H1181" s="31">
        <f t="shared" ref="H1181:H1186" si="887">H1180*105%</f>
        <v>81.602553753677896</v>
      </c>
      <c r="I1181" s="27"/>
    </row>
    <row r="1182" spans="1:9" x14ac:dyDescent="0.2">
      <c r="A1182" s="25" t="str">
        <f>A1180</f>
        <v>H258</v>
      </c>
      <c r="B1182" s="25" t="s">
        <v>0</v>
      </c>
      <c r="C1182" s="29">
        <f t="shared" si="882"/>
        <v>178219.97739803253</v>
      </c>
      <c r="D1182" s="29">
        <f t="shared" si="883"/>
        <v>14851.664497560438</v>
      </c>
      <c r="E1182" s="29">
        <f t="shared" si="884"/>
        <v>3427.3072576544719</v>
      </c>
      <c r="F1182" s="29">
        <f t="shared" si="885"/>
        <v>6854.6145153089437</v>
      </c>
      <c r="G1182" s="29">
        <f t="shared" si="886"/>
        <v>7425.8322487802188</v>
      </c>
      <c r="H1182" s="31">
        <f t="shared" si="887"/>
        <v>85.682681441361794</v>
      </c>
      <c r="I1182" s="27"/>
    </row>
    <row r="1183" spans="1:9" x14ac:dyDescent="0.2">
      <c r="A1183" s="25" t="str">
        <f>A1180</f>
        <v>H258</v>
      </c>
      <c r="B1183" s="25" t="s">
        <v>9</v>
      </c>
      <c r="C1183" s="29">
        <f t="shared" si="882"/>
        <v>187130.97626793417</v>
      </c>
      <c r="D1183" s="29">
        <f t="shared" si="883"/>
        <v>15594.247722438462</v>
      </c>
      <c r="E1183" s="29">
        <f t="shared" si="884"/>
        <v>3598.6726205371956</v>
      </c>
      <c r="F1183" s="29">
        <f t="shared" si="885"/>
        <v>7197.3452410743912</v>
      </c>
      <c r="G1183" s="29">
        <f t="shared" si="886"/>
        <v>7797.123861219231</v>
      </c>
      <c r="H1183" s="31">
        <f t="shared" si="887"/>
        <v>89.966815513429893</v>
      </c>
      <c r="I1183" s="27"/>
    </row>
    <row r="1184" spans="1:9" x14ac:dyDescent="0.2">
      <c r="A1184" s="25" t="str">
        <f>A1180</f>
        <v>H258</v>
      </c>
      <c r="B1184" s="25" t="s">
        <v>8</v>
      </c>
      <c r="C1184" s="29">
        <f t="shared" si="882"/>
        <v>196487.52508133088</v>
      </c>
      <c r="D1184" s="29">
        <f t="shared" si="883"/>
        <v>16373.960108560384</v>
      </c>
      <c r="E1184" s="29">
        <f t="shared" si="884"/>
        <v>3778.6062515640556</v>
      </c>
      <c r="F1184" s="29">
        <f t="shared" si="885"/>
        <v>7557.2125031281112</v>
      </c>
      <c r="G1184" s="29">
        <f t="shared" si="886"/>
        <v>8186.9800542801922</v>
      </c>
      <c r="H1184" s="31">
        <f t="shared" si="887"/>
        <v>94.465156289101387</v>
      </c>
      <c r="I1184" s="27"/>
    </row>
    <row r="1185" spans="1:9" x14ac:dyDescent="0.2">
      <c r="A1185" s="25" t="str">
        <f>A1180</f>
        <v>H258</v>
      </c>
      <c r="B1185" s="25" t="s">
        <v>7</v>
      </c>
      <c r="C1185" s="29">
        <f t="shared" si="882"/>
        <v>206311.90133539742</v>
      </c>
      <c r="D1185" s="29">
        <f t="shared" si="883"/>
        <v>17192.658113988404</v>
      </c>
      <c r="E1185" s="29">
        <f t="shared" si="884"/>
        <v>3967.5365641422582</v>
      </c>
      <c r="F1185" s="29">
        <f t="shared" si="885"/>
        <v>7935.0731282845163</v>
      </c>
      <c r="G1185" s="29">
        <f t="shared" si="886"/>
        <v>8596.3290569942019</v>
      </c>
      <c r="H1185" s="31">
        <f t="shared" si="887"/>
        <v>99.188414103556454</v>
      </c>
      <c r="I1185" s="27"/>
    </row>
    <row r="1186" spans="1:9" x14ac:dyDescent="0.2">
      <c r="A1186" s="25" t="str">
        <f>A1180</f>
        <v>H258</v>
      </c>
      <c r="B1186" s="25" t="s">
        <v>6</v>
      </c>
      <c r="C1186" s="29">
        <f t="shared" si="882"/>
        <v>216627.49640216731</v>
      </c>
      <c r="D1186" s="29">
        <f t="shared" si="883"/>
        <v>18052.291019687826</v>
      </c>
      <c r="E1186" s="29">
        <f t="shared" si="884"/>
        <v>4165.9133923493719</v>
      </c>
      <c r="F1186" s="29">
        <f t="shared" si="885"/>
        <v>8331.8267846987437</v>
      </c>
      <c r="G1186" s="29">
        <f t="shared" si="886"/>
        <v>9026.1455098439128</v>
      </c>
      <c r="H1186" s="31">
        <f t="shared" si="887"/>
        <v>104.14783480873429</v>
      </c>
      <c r="I1186" s="27"/>
    </row>
    <row r="1187" spans="1:9" x14ac:dyDescent="0.2">
      <c r="C1187" s="29"/>
      <c r="D1187" s="29"/>
      <c r="E1187" s="29"/>
      <c r="F1187" s="29"/>
      <c r="G1187" s="29"/>
      <c r="I1187" s="27"/>
    </row>
    <row r="1188" spans="1:9" x14ac:dyDescent="0.2">
      <c r="A1188" s="25" t="s">
        <v>1977</v>
      </c>
      <c r="B1188" s="25" t="s">
        <v>2</v>
      </c>
      <c r="C1188" s="29">
        <f t="shared" ref="C1188:C1194" si="888">H1188*2080</f>
        <v>163267.28088164431</v>
      </c>
      <c r="D1188" s="29">
        <f t="shared" ref="D1188:D1194" si="889">H1188*173.33333</f>
        <v>13605.606478490743</v>
      </c>
      <c r="E1188" s="29">
        <f t="shared" ref="E1188:E1194" si="890">H1188*40</f>
        <v>3139.755401570083</v>
      </c>
      <c r="F1188" s="29">
        <f t="shared" ref="F1188:F1194" si="891">H1188*80</f>
        <v>6279.510803140166</v>
      </c>
      <c r="G1188" s="29">
        <f t="shared" ref="G1188:G1194" si="892">H1188*(173.33333/2)</f>
        <v>6802.8032392453715</v>
      </c>
      <c r="H1188" s="31">
        <f>H1180*101%</f>
        <v>78.493885039252078</v>
      </c>
      <c r="I1188" s="27"/>
    </row>
    <row r="1189" spans="1:9" x14ac:dyDescent="0.2">
      <c r="A1189" s="25" t="str">
        <f>A1188</f>
        <v>H259</v>
      </c>
      <c r="B1189" s="25" t="s">
        <v>1</v>
      </c>
      <c r="C1189" s="29">
        <f t="shared" si="888"/>
        <v>171430.64492572655</v>
      </c>
      <c r="D1189" s="29">
        <f t="shared" si="889"/>
        <v>14285.88680241528</v>
      </c>
      <c r="E1189" s="29">
        <f t="shared" si="890"/>
        <v>3296.7431716485871</v>
      </c>
      <c r="F1189" s="29">
        <f t="shared" si="891"/>
        <v>6593.4863432971742</v>
      </c>
      <c r="G1189" s="29">
        <f t="shared" si="892"/>
        <v>7142.9434012076399</v>
      </c>
      <c r="H1189" s="31">
        <f t="shared" ref="H1189:H1194" si="893">H1188*105%</f>
        <v>82.418579291214684</v>
      </c>
      <c r="I1189" s="27"/>
    </row>
    <row r="1190" spans="1:9" x14ac:dyDescent="0.2">
      <c r="A1190" s="25" t="str">
        <f>A1188</f>
        <v>H259</v>
      </c>
      <c r="B1190" s="25" t="s">
        <v>0</v>
      </c>
      <c r="C1190" s="29">
        <f t="shared" si="888"/>
        <v>180002.17717201286</v>
      </c>
      <c r="D1190" s="29">
        <f t="shared" si="889"/>
        <v>15000.181142536043</v>
      </c>
      <c r="E1190" s="29">
        <f t="shared" si="890"/>
        <v>3461.5803302310169</v>
      </c>
      <c r="F1190" s="29">
        <f t="shared" si="891"/>
        <v>6923.1606604620338</v>
      </c>
      <c r="G1190" s="29">
        <f t="shared" si="892"/>
        <v>7500.0905712680214</v>
      </c>
      <c r="H1190" s="31">
        <f t="shared" si="893"/>
        <v>86.539508255775417</v>
      </c>
      <c r="I1190" s="27"/>
    </row>
    <row r="1191" spans="1:9" x14ac:dyDescent="0.2">
      <c r="A1191" s="25" t="str">
        <f>A1188</f>
        <v>H259</v>
      </c>
      <c r="B1191" s="25" t="s">
        <v>9</v>
      </c>
      <c r="C1191" s="29">
        <f t="shared" si="888"/>
        <v>189002.2860306135</v>
      </c>
      <c r="D1191" s="29">
        <f t="shared" si="889"/>
        <v>15750.190199662846</v>
      </c>
      <c r="E1191" s="29">
        <f t="shared" si="890"/>
        <v>3634.6593467425673</v>
      </c>
      <c r="F1191" s="29">
        <f t="shared" si="891"/>
        <v>7269.3186934851346</v>
      </c>
      <c r="G1191" s="29">
        <f t="shared" si="892"/>
        <v>7875.0950998314229</v>
      </c>
      <c r="H1191" s="31">
        <f t="shared" si="893"/>
        <v>90.866483668564186</v>
      </c>
      <c r="I1191" s="27"/>
    </row>
    <row r="1192" spans="1:9" x14ac:dyDescent="0.2">
      <c r="A1192" s="25" t="str">
        <f>A1188</f>
        <v>H259</v>
      </c>
      <c r="B1192" s="25" t="s">
        <v>8</v>
      </c>
      <c r="C1192" s="29">
        <f t="shared" si="888"/>
        <v>198452.4003321442</v>
      </c>
      <c r="D1192" s="29">
        <f t="shared" si="889"/>
        <v>16537.699709645989</v>
      </c>
      <c r="E1192" s="29">
        <f t="shared" si="890"/>
        <v>3816.392314079696</v>
      </c>
      <c r="F1192" s="29">
        <f t="shared" si="891"/>
        <v>7632.784628159392</v>
      </c>
      <c r="G1192" s="29">
        <f t="shared" si="892"/>
        <v>8268.8498548229945</v>
      </c>
      <c r="H1192" s="31">
        <f t="shared" si="893"/>
        <v>95.409807851992397</v>
      </c>
      <c r="I1192" s="27"/>
    </row>
    <row r="1193" spans="1:9" x14ac:dyDescent="0.2">
      <c r="A1193" s="25" t="str">
        <f>A1188</f>
        <v>H259</v>
      </c>
      <c r="B1193" s="25" t="s">
        <v>7</v>
      </c>
      <c r="C1193" s="29">
        <f t="shared" si="888"/>
        <v>208375.02034875142</v>
      </c>
      <c r="D1193" s="29">
        <f t="shared" si="889"/>
        <v>17364.584695128287</v>
      </c>
      <c r="E1193" s="29">
        <f t="shared" si="890"/>
        <v>4007.2119297836807</v>
      </c>
      <c r="F1193" s="29">
        <f t="shared" si="891"/>
        <v>8014.4238595673614</v>
      </c>
      <c r="G1193" s="29">
        <f t="shared" si="892"/>
        <v>8682.2923475641437</v>
      </c>
      <c r="H1193" s="31">
        <f t="shared" si="893"/>
        <v>100.18029824459202</v>
      </c>
      <c r="I1193" s="27"/>
    </row>
    <row r="1194" spans="1:9" x14ac:dyDescent="0.2">
      <c r="A1194" s="25" t="str">
        <f>A1188</f>
        <v>H259</v>
      </c>
      <c r="B1194" s="25" t="s">
        <v>6</v>
      </c>
      <c r="C1194" s="29">
        <f t="shared" si="888"/>
        <v>218793.77136618897</v>
      </c>
      <c r="D1194" s="29">
        <f t="shared" si="889"/>
        <v>18232.813929884702</v>
      </c>
      <c r="E1194" s="29">
        <f t="shared" si="890"/>
        <v>4207.5725262728647</v>
      </c>
      <c r="F1194" s="29">
        <f t="shared" si="891"/>
        <v>8415.1450525457294</v>
      </c>
      <c r="G1194" s="29">
        <f t="shared" si="892"/>
        <v>9116.4069649423509</v>
      </c>
      <c r="H1194" s="31">
        <f t="shared" si="893"/>
        <v>105.18931315682163</v>
      </c>
      <c r="I1194" s="27"/>
    </row>
    <row r="1195" spans="1:9" x14ac:dyDescent="0.2">
      <c r="C1195" s="29"/>
      <c r="D1195" s="29"/>
      <c r="E1195" s="29"/>
      <c r="F1195" s="29"/>
      <c r="G1195" s="29"/>
      <c r="I1195" s="27"/>
    </row>
    <row r="1196" spans="1:9" x14ac:dyDescent="0.2">
      <c r="A1196" s="25" t="s">
        <v>1978</v>
      </c>
      <c r="B1196" s="25" t="s">
        <v>2</v>
      </c>
      <c r="C1196" s="29">
        <f t="shared" ref="C1196:C1202" si="894">H1196*2080</f>
        <v>164899.95369046077</v>
      </c>
      <c r="D1196" s="29">
        <f t="shared" ref="D1196:D1202" si="895">H1196*173.33333</f>
        <v>13741.66254327565</v>
      </c>
      <c r="E1196" s="29">
        <f t="shared" ref="E1196:E1202" si="896">H1196*40</f>
        <v>3171.1529555857842</v>
      </c>
      <c r="F1196" s="29">
        <f t="shared" ref="F1196:F1202" si="897">H1196*80</f>
        <v>6342.3059111715684</v>
      </c>
      <c r="G1196" s="29">
        <f t="shared" ref="G1196:G1202" si="898">H1196*(173.33333/2)</f>
        <v>6870.831271637825</v>
      </c>
      <c r="H1196" s="31">
        <f>H1188*101%</f>
        <v>79.278823889644599</v>
      </c>
      <c r="I1196" s="27"/>
    </row>
    <row r="1197" spans="1:9" x14ac:dyDescent="0.2">
      <c r="A1197" s="25" t="str">
        <f>A1196</f>
        <v>H260</v>
      </c>
      <c r="B1197" s="25" t="s">
        <v>1</v>
      </c>
      <c r="C1197" s="29">
        <f t="shared" si="894"/>
        <v>173144.95137498379</v>
      </c>
      <c r="D1197" s="29">
        <f t="shared" si="895"/>
        <v>14428.745670439434</v>
      </c>
      <c r="E1197" s="29">
        <f t="shared" si="896"/>
        <v>3329.7106033650734</v>
      </c>
      <c r="F1197" s="29">
        <f t="shared" si="897"/>
        <v>6659.4212067301469</v>
      </c>
      <c r="G1197" s="29">
        <f t="shared" si="898"/>
        <v>7214.3728352197168</v>
      </c>
      <c r="H1197" s="31">
        <f t="shared" ref="H1197:H1202" si="899">H1196*105%</f>
        <v>83.24276508412683</v>
      </c>
      <c r="I1197" s="27"/>
    </row>
    <row r="1198" spans="1:9" x14ac:dyDescent="0.2">
      <c r="A1198" s="25" t="str">
        <f>A1196</f>
        <v>H260</v>
      </c>
      <c r="B1198" s="25" t="s">
        <v>0</v>
      </c>
      <c r="C1198" s="29">
        <f t="shared" si="894"/>
        <v>181802.198943733</v>
      </c>
      <c r="D1198" s="29">
        <f t="shared" si="895"/>
        <v>15150.182953961405</v>
      </c>
      <c r="E1198" s="29">
        <f t="shared" si="896"/>
        <v>3496.1961335333267</v>
      </c>
      <c r="F1198" s="29">
        <f t="shared" si="897"/>
        <v>6992.3922670666534</v>
      </c>
      <c r="G1198" s="29">
        <f t="shared" si="898"/>
        <v>7575.0914769807023</v>
      </c>
      <c r="H1198" s="31">
        <f t="shared" si="899"/>
        <v>87.40490333833317</v>
      </c>
      <c r="I1198" s="27"/>
    </row>
    <row r="1199" spans="1:9" x14ac:dyDescent="0.2">
      <c r="A1199" s="25" t="str">
        <f>A1196</f>
        <v>H260</v>
      </c>
      <c r="B1199" s="25" t="s">
        <v>9</v>
      </c>
      <c r="C1199" s="29">
        <f t="shared" si="894"/>
        <v>190892.30889091964</v>
      </c>
      <c r="D1199" s="29">
        <f t="shared" si="895"/>
        <v>15907.692101659475</v>
      </c>
      <c r="E1199" s="29">
        <f t="shared" si="896"/>
        <v>3671.0059402099932</v>
      </c>
      <c r="F1199" s="29">
        <f t="shared" si="897"/>
        <v>7342.0118804199865</v>
      </c>
      <c r="G1199" s="29">
        <f t="shared" si="898"/>
        <v>7953.8460508297376</v>
      </c>
      <c r="H1199" s="31">
        <f t="shared" si="899"/>
        <v>91.775148505249831</v>
      </c>
      <c r="I1199" s="27"/>
    </row>
    <row r="1200" spans="1:9" x14ac:dyDescent="0.2">
      <c r="A1200" s="25" t="str">
        <f>A1196</f>
        <v>H260</v>
      </c>
      <c r="B1200" s="25" t="s">
        <v>8</v>
      </c>
      <c r="C1200" s="29">
        <f t="shared" si="894"/>
        <v>200436.92433546565</v>
      </c>
      <c r="D1200" s="29">
        <f t="shared" si="895"/>
        <v>16703.076706742449</v>
      </c>
      <c r="E1200" s="29">
        <f t="shared" si="896"/>
        <v>3854.5562372204931</v>
      </c>
      <c r="F1200" s="29">
        <f t="shared" si="897"/>
        <v>7709.1124744409863</v>
      </c>
      <c r="G1200" s="29">
        <f t="shared" si="898"/>
        <v>8351.5383533712247</v>
      </c>
      <c r="H1200" s="31">
        <f t="shared" si="899"/>
        <v>96.363905930512331</v>
      </c>
      <c r="I1200" s="27"/>
    </row>
    <row r="1201" spans="1:9" x14ac:dyDescent="0.2">
      <c r="A1201" s="25" t="str">
        <f>A1196</f>
        <v>H260</v>
      </c>
      <c r="B1201" s="25" t="s">
        <v>7</v>
      </c>
      <c r="C1201" s="29">
        <f t="shared" si="894"/>
        <v>210458.77055223892</v>
      </c>
      <c r="D1201" s="29">
        <f t="shared" si="895"/>
        <v>17538.230542079571</v>
      </c>
      <c r="E1201" s="29">
        <f t="shared" si="896"/>
        <v>4047.2840490815179</v>
      </c>
      <c r="F1201" s="29">
        <f t="shared" si="897"/>
        <v>8094.5680981630358</v>
      </c>
      <c r="G1201" s="29">
        <f t="shared" si="898"/>
        <v>8769.1152710397855</v>
      </c>
      <c r="H1201" s="31">
        <f t="shared" si="899"/>
        <v>101.18210122703795</v>
      </c>
      <c r="I1201" s="27"/>
    </row>
    <row r="1202" spans="1:9" x14ac:dyDescent="0.2">
      <c r="A1202" s="25" t="str">
        <f>A1196</f>
        <v>H260</v>
      </c>
      <c r="B1202" s="25" t="s">
        <v>6</v>
      </c>
      <c r="C1202" s="29">
        <f t="shared" si="894"/>
        <v>220981.70907985087</v>
      </c>
      <c r="D1202" s="29">
        <f t="shared" si="895"/>
        <v>18415.142069183552</v>
      </c>
      <c r="E1202" s="29">
        <f t="shared" si="896"/>
        <v>4249.6482515355938</v>
      </c>
      <c r="F1202" s="29">
        <f t="shared" si="897"/>
        <v>8499.2965030711875</v>
      </c>
      <c r="G1202" s="29">
        <f t="shared" si="898"/>
        <v>9207.571034591776</v>
      </c>
      <c r="H1202" s="31">
        <f t="shared" si="899"/>
        <v>106.24120628838985</v>
      </c>
      <c r="I1202" s="27"/>
    </row>
    <row r="1203" spans="1:9" x14ac:dyDescent="0.2">
      <c r="C1203" s="29"/>
      <c r="D1203" s="29"/>
      <c r="E1203" s="29"/>
      <c r="F1203" s="29"/>
      <c r="G1203" s="29"/>
      <c r="I1203" s="27"/>
    </row>
    <row r="1204" spans="1:9" x14ac:dyDescent="0.2">
      <c r="A1204" s="25" t="s">
        <v>1979</v>
      </c>
      <c r="B1204" s="25" t="s">
        <v>2</v>
      </c>
      <c r="C1204" s="29">
        <f t="shared" ref="C1204:C1210" si="900">H1204*2080</f>
        <v>166548.95322736539</v>
      </c>
      <c r="D1204" s="29">
        <f t="shared" ref="D1204:D1210" si="901">H1204*173.33333</f>
        <v>13879.079168708407</v>
      </c>
      <c r="E1204" s="29">
        <f t="shared" ref="E1204:E1210" si="902">H1204*40</f>
        <v>3202.864485141642</v>
      </c>
      <c r="F1204" s="29">
        <f t="shared" ref="F1204:F1210" si="903">H1204*80</f>
        <v>6405.7289702832841</v>
      </c>
      <c r="G1204" s="29">
        <f t="shared" ref="G1204:G1210" si="904">H1204*(173.33333/2)</f>
        <v>6939.5395843542037</v>
      </c>
      <c r="H1204" s="31">
        <f>H1196*101%</f>
        <v>80.071612128541048</v>
      </c>
      <c r="I1204" s="27"/>
    </row>
    <row r="1205" spans="1:9" x14ac:dyDescent="0.2">
      <c r="A1205" s="25" t="str">
        <f>A1204</f>
        <v>H261</v>
      </c>
      <c r="B1205" s="25" t="s">
        <v>1</v>
      </c>
      <c r="C1205" s="29">
        <f t="shared" si="900"/>
        <v>174876.40088873365</v>
      </c>
      <c r="D1205" s="29">
        <f t="shared" si="901"/>
        <v>14573.033127143826</v>
      </c>
      <c r="E1205" s="29">
        <f t="shared" si="902"/>
        <v>3363.0077093987238</v>
      </c>
      <c r="F1205" s="29">
        <f t="shared" si="903"/>
        <v>6726.0154187974476</v>
      </c>
      <c r="G1205" s="29">
        <f t="shared" si="904"/>
        <v>7286.5165635719131</v>
      </c>
      <c r="H1205" s="31">
        <f t="shared" ref="H1205:H1210" si="905">H1204*105%</f>
        <v>84.075192734968098</v>
      </c>
      <c r="I1205" s="27"/>
    </row>
    <row r="1206" spans="1:9" x14ac:dyDescent="0.2">
      <c r="A1206" s="25" t="str">
        <f>A1204</f>
        <v>H261</v>
      </c>
      <c r="B1206" s="25" t="s">
        <v>0</v>
      </c>
      <c r="C1206" s="29">
        <f t="shared" si="900"/>
        <v>183620.22093317035</v>
      </c>
      <c r="D1206" s="29">
        <f t="shared" si="901"/>
        <v>15301.684783501019</v>
      </c>
      <c r="E1206" s="29">
        <f t="shared" si="902"/>
        <v>3531.1580948686606</v>
      </c>
      <c r="F1206" s="29">
        <f t="shared" si="903"/>
        <v>7062.3161897373211</v>
      </c>
      <c r="G1206" s="29">
        <f t="shared" si="904"/>
        <v>7650.8423917505097</v>
      </c>
      <c r="H1206" s="31">
        <f t="shared" si="905"/>
        <v>88.278952371716514</v>
      </c>
      <c r="I1206" s="27"/>
    </row>
    <row r="1207" spans="1:9" x14ac:dyDescent="0.2">
      <c r="A1207" s="25" t="str">
        <f>A1204</f>
        <v>H261</v>
      </c>
      <c r="B1207" s="25" t="s">
        <v>9</v>
      </c>
      <c r="C1207" s="29">
        <f t="shared" si="900"/>
        <v>192801.23197982885</v>
      </c>
      <c r="D1207" s="29">
        <f t="shared" si="901"/>
        <v>16066.769022676071</v>
      </c>
      <c r="E1207" s="29">
        <f t="shared" si="902"/>
        <v>3707.7159996120936</v>
      </c>
      <c r="F1207" s="29">
        <f t="shared" si="903"/>
        <v>7415.4319992241872</v>
      </c>
      <c r="G1207" s="29">
        <f t="shared" si="904"/>
        <v>8033.3845113380357</v>
      </c>
      <c r="H1207" s="31">
        <f t="shared" si="905"/>
        <v>92.692899990302337</v>
      </c>
      <c r="I1207" s="27"/>
    </row>
    <row r="1208" spans="1:9" x14ac:dyDescent="0.2">
      <c r="A1208" s="25" t="str">
        <f>A1204</f>
        <v>H261</v>
      </c>
      <c r="B1208" s="25" t="s">
        <v>8</v>
      </c>
      <c r="C1208" s="29">
        <f t="shared" si="900"/>
        <v>202441.2935788203</v>
      </c>
      <c r="D1208" s="29">
        <f t="shared" si="901"/>
        <v>16870.107473809876</v>
      </c>
      <c r="E1208" s="29">
        <f t="shared" si="902"/>
        <v>3893.1017995926982</v>
      </c>
      <c r="F1208" s="29">
        <f t="shared" si="903"/>
        <v>7786.2035991853963</v>
      </c>
      <c r="G1208" s="29">
        <f t="shared" si="904"/>
        <v>8435.053736904938</v>
      </c>
      <c r="H1208" s="31">
        <f t="shared" si="905"/>
        <v>97.327544989817454</v>
      </c>
      <c r="I1208" s="27"/>
    </row>
    <row r="1209" spans="1:9" x14ac:dyDescent="0.2">
      <c r="A1209" s="25" t="str">
        <f>A1204</f>
        <v>H261</v>
      </c>
      <c r="B1209" s="25" t="s">
        <v>7</v>
      </c>
      <c r="C1209" s="29">
        <f t="shared" si="900"/>
        <v>212563.35825776134</v>
      </c>
      <c r="D1209" s="29">
        <f t="shared" si="901"/>
        <v>17713.612847500368</v>
      </c>
      <c r="E1209" s="29">
        <f t="shared" si="902"/>
        <v>4087.7568895723334</v>
      </c>
      <c r="F1209" s="29">
        <f t="shared" si="903"/>
        <v>8175.5137791446668</v>
      </c>
      <c r="G1209" s="29">
        <f t="shared" si="904"/>
        <v>8856.806423750184</v>
      </c>
      <c r="H1209" s="31">
        <f t="shared" si="905"/>
        <v>102.19392223930834</v>
      </c>
      <c r="I1209" s="27"/>
    </row>
    <row r="1210" spans="1:9" x14ac:dyDescent="0.2">
      <c r="A1210" s="25" t="str">
        <f>A1204</f>
        <v>H261</v>
      </c>
      <c r="B1210" s="25" t="s">
        <v>6</v>
      </c>
      <c r="C1210" s="29">
        <f t="shared" si="900"/>
        <v>223191.52617064942</v>
      </c>
      <c r="D1210" s="29">
        <f t="shared" si="901"/>
        <v>18599.293489875388</v>
      </c>
      <c r="E1210" s="29">
        <f t="shared" si="902"/>
        <v>4292.1447340509503</v>
      </c>
      <c r="F1210" s="29">
        <f t="shared" si="903"/>
        <v>8584.2894681019006</v>
      </c>
      <c r="G1210" s="29">
        <f t="shared" si="904"/>
        <v>9299.6467449376942</v>
      </c>
      <c r="H1210" s="31">
        <f t="shared" si="905"/>
        <v>107.30361835127376</v>
      </c>
      <c r="I1210" s="27"/>
    </row>
    <row r="1211" spans="1:9" x14ac:dyDescent="0.2">
      <c r="C1211" s="29"/>
      <c r="D1211" s="29"/>
      <c r="E1211" s="29"/>
      <c r="F1211" s="29"/>
      <c r="G1211" s="29"/>
      <c r="I1211" s="27"/>
    </row>
    <row r="1212" spans="1:9" x14ac:dyDescent="0.2">
      <c r="A1212" s="25" t="s">
        <v>1980</v>
      </c>
      <c r="B1212" s="25" t="s">
        <v>2</v>
      </c>
      <c r="C1212" s="29">
        <f t="shared" ref="C1212:C1218" si="906">H1212*2080</f>
        <v>168214.44275963903</v>
      </c>
      <c r="D1212" s="29">
        <f t="shared" ref="D1212:D1218" si="907">H1212*173.33333</f>
        <v>14017.86996039549</v>
      </c>
      <c r="E1212" s="29">
        <f t="shared" ref="E1212:E1218" si="908">H1212*40</f>
        <v>3234.8931299930582</v>
      </c>
      <c r="F1212" s="29">
        <f t="shared" ref="F1212:F1218" si="909">H1212*80</f>
        <v>6469.7862599861164</v>
      </c>
      <c r="G1212" s="29">
        <f t="shared" ref="G1212:G1218" si="910">H1212*(173.33333/2)</f>
        <v>7008.9349801977451</v>
      </c>
      <c r="H1212" s="31">
        <f>H1204*101%</f>
        <v>80.872328249826452</v>
      </c>
      <c r="I1212" s="27"/>
    </row>
    <row r="1213" spans="1:9" x14ac:dyDescent="0.2">
      <c r="A1213" s="25" t="str">
        <f>A1212</f>
        <v>H262</v>
      </c>
      <c r="B1213" s="25" t="s">
        <v>1</v>
      </c>
      <c r="C1213" s="29">
        <f t="shared" si="906"/>
        <v>176625.164897621</v>
      </c>
      <c r="D1213" s="29">
        <f t="shared" si="907"/>
        <v>14718.763458415266</v>
      </c>
      <c r="E1213" s="29">
        <f t="shared" si="908"/>
        <v>3396.6377864927113</v>
      </c>
      <c r="F1213" s="29">
        <f t="shared" si="909"/>
        <v>6793.2755729854225</v>
      </c>
      <c r="G1213" s="29">
        <f t="shared" si="910"/>
        <v>7359.3817292076328</v>
      </c>
      <c r="H1213" s="31">
        <f t="shared" ref="H1213:H1218" si="911">H1212*105%</f>
        <v>84.915944662317784</v>
      </c>
      <c r="I1213" s="27"/>
    </row>
    <row r="1214" spans="1:9" x14ac:dyDescent="0.2">
      <c r="A1214" s="25" t="str">
        <f>A1212</f>
        <v>H262</v>
      </c>
      <c r="B1214" s="25" t="s">
        <v>0</v>
      </c>
      <c r="C1214" s="29">
        <f t="shared" si="906"/>
        <v>185456.42314250206</v>
      </c>
      <c r="D1214" s="29">
        <f t="shared" si="907"/>
        <v>15454.701631336031</v>
      </c>
      <c r="E1214" s="29">
        <f t="shared" si="908"/>
        <v>3566.4696758173473</v>
      </c>
      <c r="F1214" s="29">
        <f t="shared" si="909"/>
        <v>7132.9393516346945</v>
      </c>
      <c r="G1214" s="29">
        <f t="shared" si="910"/>
        <v>7727.3508156680155</v>
      </c>
      <c r="H1214" s="31">
        <f t="shared" si="911"/>
        <v>89.161741895433678</v>
      </c>
      <c r="I1214" s="27"/>
    </row>
    <row r="1215" spans="1:9" x14ac:dyDescent="0.2">
      <c r="A1215" s="25" t="str">
        <f>A1212</f>
        <v>H262</v>
      </c>
      <c r="B1215" s="25" t="s">
        <v>9</v>
      </c>
      <c r="C1215" s="29">
        <f t="shared" si="906"/>
        <v>194729.24429962714</v>
      </c>
      <c r="D1215" s="29">
        <f t="shared" si="907"/>
        <v>16227.436712902832</v>
      </c>
      <c r="E1215" s="29">
        <f t="shared" si="908"/>
        <v>3744.7931596082144</v>
      </c>
      <c r="F1215" s="29">
        <f t="shared" si="909"/>
        <v>7489.5863192164288</v>
      </c>
      <c r="G1215" s="29">
        <f t="shared" si="910"/>
        <v>8113.7183564514162</v>
      </c>
      <c r="H1215" s="31">
        <f t="shared" si="911"/>
        <v>93.619828990205363</v>
      </c>
      <c r="I1215" s="27"/>
    </row>
    <row r="1216" spans="1:9" x14ac:dyDescent="0.2">
      <c r="A1216" s="25" t="str">
        <f>A1212</f>
        <v>H262</v>
      </c>
      <c r="B1216" s="25" t="s">
        <v>8</v>
      </c>
      <c r="C1216" s="29">
        <f t="shared" si="906"/>
        <v>204465.70651460852</v>
      </c>
      <c r="D1216" s="29">
        <f t="shared" si="907"/>
        <v>17038.808548547975</v>
      </c>
      <c r="E1216" s="29">
        <f t="shared" si="908"/>
        <v>3932.0328175886252</v>
      </c>
      <c r="F1216" s="29">
        <f t="shared" si="909"/>
        <v>7864.0656351772504</v>
      </c>
      <c r="G1216" s="29">
        <f t="shared" si="910"/>
        <v>8519.4042742739875</v>
      </c>
      <c r="H1216" s="31">
        <f t="shared" si="911"/>
        <v>98.300820439715636</v>
      </c>
      <c r="I1216" s="27"/>
    </row>
    <row r="1217" spans="1:9" x14ac:dyDescent="0.2">
      <c r="A1217" s="25" t="str">
        <f>A1212</f>
        <v>H262</v>
      </c>
      <c r="B1217" s="25" t="s">
        <v>7</v>
      </c>
      <c r="C1217" s="29">
        <f t="shared" si="906"/>
        <v>214688.99184033895</v>
      </c>
      <c r="D1217" s="29">
        <f t="shared" si="907"/>
        <v>17890.748975975373</v>
      </c>
      <c r="E1217" s="29">
        <f t="shared" si="908"/>
        <v>4128.6344584680573</v>
      </c>
      <c r="F1217" s="29">
        <f t="shared" si="909"/>
        <v>8257.2689169361147</v>
      </c>
      <c r="G1217" s="29">
        <f t="shared" si="910"/>
        <v>8945.3744879876867</v>
      </c>
      <c r="H1217" s="31">
        <f t="shared" si="911"/>
        <v>103.21586146170142</v>
      </c>
      <c r="I1217" s="27"/>
    </row>
    <row r="1218" spans="1:9" x14ac:dyDescent="0.2">
      <c r="A1218" s="25" t="str">
        <f>A1212</f>
        <v>H262</v>
      </c>
      <c r="B1218" s="25" t="s">
        <v>6</v>
      </c>
      <c r="C1218" s="29">
        <f t="shared" si="906"/>
        <v>225423.4414323559</v>
      </c>
      <c r="D1218" s="29">
        <f t="shared" si="907"/>
        <v>18785.286424774142</v>
      </c>
      <c r="E1218" s="29">
        <f t="shared" si="908"/>
        <v>4335.0661813914594</v>
      </c>
      <c r="F1218" s="29">
        <f t="shared" si="909"/>
        <v>8670.1323627829188</v>
      </c>
      <c r="G1218" s="29">
        <f t="shared" si="910"/>
        <v>9392.6432123870709</v>
      </c>
      <c r="H1218" s="31">
        <f t="shared" si="911"/>
        <v>108.3766545347865</v>
      </c>
      <c r="I1218" s="27"/>
    </row>
    <row r="1219" spans="1:9" x14ac:dyDescent="0.2">
      <c r="C1219" s="29"/>
      <c r="D1219" s="29"/>
      <c r="E1219" s="29"/>
      <c r="F1219" s="29"/>
      <c r="G1219" s="29"/>
      <c r="I1219" s="27"/>
    </row>
    <row r="1220" spans="1:9" x14ac:dyDescent="0.2">
      <c r="A1220" s="25" t="s">
        <v>1981</v>
      </c>
      <c r="B1220" s="25" t="s">
        <v>2</v>
      </c>
      <c r="C1220" s="29">
        <f t="shared" ref="C1220:C1226" si="912">H1220*2080</f>
        <v>169896.58718723542</v>
      </c>
      <c r="D1220" s="29">
        <f t="shared" ref="D1220:D1226" si="913">H1220*173.33333</f>
        <v>14158.048659999446</v>
      </c>
      <c r="E1220" s="29">
        <f t="shared" ref="E1220:E1226" si="914">H1220*40</f>
        <v>3267.2420612929886</v>
      </c>
      <c r="F1220" s="29">
        <f t="shared" ref="F1220:F1226" si="915">H1220*80</f>
        <v>6534.4841225859773</v>
      </c>
      <c r="G1220" s="29">
        <f t="shared" ref="G1220:G1226" si="916">H1220*(173.33333/2)</f>
        <v>7079.0243299997228</v>
      </c>
      <c r="H1220" s="31">
        <f>H1212*101%</f>
        <v>81.681051532324716</v>
      </c>
      <c r="I1220" s="27"/>
    </row>
    <row r="1221" spans="1:9" x14ac:dyDescent="0.2">
      <c r="A1221" s="25" t="str">
        <f>A1220</f>
        <v>H263</v>
      </c>
      <c r="B1221" s="25" t="s">
        <v>1</v>
      </c>
      <c r="C1221" s="29">
        <f t="shared" si="912"/>
        <v>178391.4165465972</v>
      </c>
      <c r="D1221" s="29">
        <f t="shared" si="913"/>
        <v>14865.951092999419</v>
      </c>
      <c r="E1221" s="29">
        <f t="shared" si="914"/>
        <v>3430.6041643576382</v>
      </c>
      <c r="F1221" s="29">
        <f t="shared" si="915"/>
        <v>6861.2083287152764</v>
      </c>
      <c r="G1221" s="29">
        <f t="shared" si="916"/>
        <v>7432.9755464997097</v>
      </c>
      <c r="H1221" s="31">
        <f t="shared" ref="H1221:H1226" si="917">H1220*105%</f>
        <v>85.76510410894096</v>
      </c>
      <c r="I1221" s="27"/>
    </row>
    <row r="1222" spans="1:9" x14ac:dyDescent="0.2">
      <c r="A1222" s="25" t="str">
        <f>A1220</f>
        <v>H263</v>
      </c>
      <c r="B1222" s="25" t="s">
        <v>0</v>
      </c>
      <c r="C1222" s="29">
        <f t="shared" si="912"/>
        <v>187310.98737392708</v>
      </c>
      <c r="D1222" s="29">
        <f t="shared" si="913"/>
        <v>15609.24864764939</v>
      </c>
      <c r="E1222" s="29">
        <f t="shared" si="914"/>
        <v>3602.1343725755205</v>
      </c>
      <c r="F1222" s="29">
        <f t="shared" si="915"/>
        <v>7204.268745151041</v>
      </c>
      <c r="G1222" s="29">
        <f t="shared" si="916"/>
        <v>7804.6243238246952</v>
      </c>
      <c r="H1222" s="31">
        <f t="shared" si="917"/>
        <v>90.053359314388018</v>
      </c>
      <c r="I1222" s="27"/>
    </row>
    <row r="1223" spans="1:9" x14ac:dyDescent="0.2">
      <c r="A1223" s="25" t="str">
        <f>A1220</f>
        <v>H263</v>
      </c>
      <c r="B1223" s="25" t="s">
        <v>9</v>
      </c>
      <c r="C1223" s="29">
        <f t="shared" si="912"/>
        <v>196676.53674262346</v>
      </c>
      <c r="D1223" s="29">
        <f t="shared" si="913"/>
        <v>16389.711080031862</v>
      </c>
      <c r="E1223" s="29">
        <f t="shared" si="914"/>
        <v>3782.2410912042969</v>
      </c>
      <c r="F1223" s="29">
        <f t="shared" si="915"/>
        <v>7564.4821824085939</v>
      </c>
      <c r="G1223" s="29">
        <f t="shared" si="916"/>
        <v>8194.8555400159312</v>
      </c>
      <c r="H1223" s="31">
        <f t="shared" si="917"/>
        <v>94.556027280107429</v>
      </c>
      <c r="I1223" s="27"/>
    </row>
    <row r="1224" spans="1:9" x14ac:dyDescent="0.2">
      <c r="A1224" s="25" t="str">
        <f>A1220</f>
        <v>H263</v>
      </c>
      <c r="B1224" s="25" t="s">
        <v>8</v>
      </c>
      <c r="C1224" s="29">
        <f t="shared" si="912"/>
        <v>206510.36357975463</v>
      </c>
      <c r="D1224" s="29">
        <f t="shared" si="913"/>
        <v>17209.196634033455</v>
      </c>
      <c r="E1224" s="29">
        <f t="shared" si="914"/>
        <v>3971.3531457645122</v>
      </c>
      <c r="F1224" s="29">
        <f t="shared" si="915"/>
        <v>7942.7062915290244</v>
      </c>
      <c r="G1224" s="29">
        <f t="shared" si="916"/>
        <v>8604.5983170167274</v>
      </c>
      <c r="H1224" s="31">
        <f t="shared" si="917"/>
        <v>99.283828644112802</v>
      </c>
      <c r="I1224" s="27"/>
    </row>
    <row r="1225" spans="1:9" x14ac:dyDescent="0.2">
      <c r="A1225" s="25" t="str">
        <f>A1220</f>
        <v>H263</v>
      </c>
      <c r="B1225" s="25" t="s">
        <v>7</v>
      </c>
      <c r="C1225" s="29">
        <f t="shared" si="912"/>
        <v>216835.88175874235</v>
      </c>
      <c r="D1225" s="29">
        <f t="shared" si="913"/>
        <v>18069.65646573513</v>
      </c>
      <c r="E1225" s="29">
        <f t="shared" si="914"/>
        <v>4169.9208030527379</v>
      </c>
      <c r="F1225" s="29">
        <f t="shared" si="915"/>
        <v>8339.8416061054759</v>
      </c>
      <c r="G1225" s="29">
        <f t="shared" si="916"/>
        <v>9034.828232867565</v>
      </c>
      <c r="H1225" s="31">
        <f t="shared" si="917"/>
        <v>104.24802007631844</v>
      </c>
      <c r="I1225" s="27"/>
    </row>
    <row r="1226" spans="1:9" x14ac:dyDescent="0.2">
      <c r="A1226" s="25" t="str">
        <f>A1220</f>
        <v>H263</v>
      </c>
      <c r="B1226" s="25" t="s">
        <v>6</v>
      </c>
      <c r="C1226" s="29">
        <f t="shared" si="912"/>
        <v>227677.67584667949</v>
      </c>
      <c r="D1226" s="29">
        <f t="shared" si="913"/>
        <v>18973.139289021885</v>
      </c>
      <c r="E1226" s="29">
        <f t="shared" si="914"/>
        <v>4378.4168432053748</v>
      </c>
      <c r="F1226" s="29">
        <f t="shared" si="915"/>
        <v>8756.8336864107496</v>
      </c>
      <c r="G1226" s="29">
        <f t="shared" si="916"/>
        <v>9486.5696445109425</v>
      </c>
      <c r="H1226" s="31">
        <f t="shared" si="917"/>
        <v>109.46042108013437</v>
      </c>
      <c r="I1226" s="27"/>
    </row>
    <row r="1227" spans="1:9" x14ac:dyDescent="0.2">
      <c r="C1227" s="29"/>
      <c r="D1227" s="29"/>
      <c r="E1227" s="29"/>
      <c r="F1227" s="29"/>
      <c r="G1227" s="29"/>
      <c r="I1227" s="27"/>
    </row>
    <row r="1228" spans="1:9" x14ac:dyDescent="0.2">
      <c r="A1228" s="25" t="s">
        <v>1982</v>
      </c>
      <c r="B1228" s="25" t="s">
        <v>2</v>
      </c>
      <c r="C1228" s="29">
        <f t="shared" ref="C1228:C1234" si="918">H1228*2080</f>
        <v>171595.55305910777</v>
      </c>
      <c r="D1228" s="29">
        <f t="shared" ref="D1228:D1234" si="919">H1228*173.33333</f>
        <v>14299.62914659944</v>
      </c>
      <c r="E1228" s="29">
        <f t="shared" ref="E1228:E1234" si="920">H1228*40</f>
        <v>3299.9144819059188</v>
      </c>
      <c r="F1228" s="29">
        <f t="shared" ref="F1228:F1234" si="921">H1228*80</f>
        <v>6599.8289638118376</v>
      </c>
      <c r="G1228" s="29">
        <f t="shared" ref="G1228:G1234" si="922">H1228*(173.33333/2)</f>
        <v>7149.81457329972</v>
      </c>
      <c r="H1228" s="31">
        <f>H1220*101%</f>
        <v>82.49786204764797</v>
      </c>
      <c r="I1228" s="27"/>
    </row>
    <row r="1229" spans="1:9" x14ac:dyDescent="0.2">
      <c r="A1229" s="25" t="str">
        <f>A1228</f>
        <v>H264</v>
      </c>
      <c r="B1229" s="25" t="s">
        <v>1</v>
      </c>
      <c r="C1229" s="29">
        <f t="shared" si="918"/>
        <v>180175.33071206318</v>
      </c>
      <c r="D1229" s="29">
        <f t="shared" si="919"/>
        <v>15014.610603929414</v>
      </c>
      <c r="E1229" s="29">
        <f t="shared" si="920"/>
        <v>3464.9102060012146</v>
      </c>
      <c r="F1229" s="29">
        <f t="shared" si="921"/>
        <v>6929.8204120024293</v>
      </c>
      <c r="G1229" s="29">
        <f t="shared" si="922"/>
        <v>7507.3053019647068</v>
      </c>
      <c r="H1229" s="31">
        <f t="shared" ref="H1229:H1234" si="923">H1228*105%</f>
        <v>86.622755150030372</v>
      </c>
      <c r="I1229" s="27"/>
    </row>
    <row r="1230" spans="1:9" x14ac:dyDescent="0.2">
      <c r="A1230" s="25" t="str">
        <f>A1228</f>
        <v>H264</v>
      </c>
      <c r="B1230" s="25" t="s">
        <v>0</v>
      </c>
      <c r="C1230" s="29">
        <f t="shared" si="918"/>
        <v>189184.09724766633</v>
      </c>
      <c r="D1230" s="29">
        <f t="shared" si="919"/>
        <v>15765.341134125885</v>
      </c>
      <c r="E1230" s="29">
        <f t="shared" si="920"/>
        <v>3638.1557163012758</v>
      </c>
      <c r="F1230" s="29">
        <f t="shared" si="921"/>
        <v>7276.3114326025516</v>
      </c>
      <c r="G1230" s="29">
        <f t="shared" si="922"/>
        <v>7882.6705670629426</v>
      </c>
      <c r="H1230" s="31">
        <f t="shared" si="923"/>
        <v>90.953892907531895</v>
      </c>
      <c r="I1230" s="27"/>
    </row>
    <row r="1231" spans="1:9" x14ac:dyDescent="0.2">
      <c r="A1231" s="25" t="str">
        <f>A1228</f>
        <v>H264</v>
      </c>
      <c r="B1231" s="25" t="s">
        <v>9</v>
      </c>
      <c r="C1231" s="29">
        <f t="shared" si="918"/>
        <v>198643.30211004967</v>
      </c>
      <c r="D1231" s="29">
        <f t="shared" si="919"/>
        <v>16553.608190832179</v>
      </c>
      <c r="E1231" s="29">
        <f t="shared" si="920"/>
        <v>3820.0635021163398</v>
      </c>
      <c r="F1231" s="29">
        <f t="shared" si="921"/>
        <v>7640.1270042326796</v>
      </c>
      <c r="G1231" s="29">
        <f t="shared" si="922"/>
        <v>8276.8040954160897</v>
      </c>
      <c r="H1231" s="31">
        <f t="shared" si="923"/>
        <v>95.501587552908489</v>
      </c>
      <c r="I1231" s="27"/>
    </row>
    <row r="1232" spans="1:9" x14ac:dyDescent="0.2">
      <c r="A1232" s="25" t="str">
        <f>A1228</f>
        <v>H264</v>
      </c>
      <c r="B1232" s="25" t="s">
        <v>8</v>
      </c>
      <c r="C1232" s="29">
        <f t="shared" si="918"/>
        <v>208575.46721555214</v>
      </c>
      <c r="D1232" s="29">
        <f t="shared" si="919"/>
        <v>17381.288600373788</v>
      </c>
      <c r="E1232" s="29">
        <f t="shared" si="920"/>
        <v>4011.0666772221566</v>
      </c>
      <c r="F1232" s="29">
        <f t="shared" si="921"/>
        <v>8022.1333544443132</v>
      </c>
      <c r="G1232" s="29">
        <f t="shared" si="922"/>
        <v>8690.6443001868938</v>
      </c>
      <c r="H1232" s="31">
        <f t="shared" si="923"/>
        <v>100.27666693055392</v>
      </c>
      <c r="I1232" s="27"/>
    </row>
    <row r="1233" spans="1:9" x14ac:dyDescent="0.2">
      <c r="A1233" s="25" t="str">
        <f>A1228</f>
        <v>H264</v>
      </c>
      <c r="B1233" s="25" t="s">
        <v>7</v>
      </c>
      <c r="C1233" s="29">
        <f t="shared" si="918"/>
        <v>219004.24057632976</v>
      </c>
      <c r="D1233" s="29">
        <f t="shared" si="919"/>
        <v>18250.353030392478</v>
      </c>
      <c r="E1233" s="29">
        <f t="shared" si="920"/>
        <v>4211.6200110832651</v>
      </c>
      <c r="F1233" s="29">
        <f t="shared" si="921"/>
        <v>8423.2400221665303</v>
      </c>
      <c r="G1233" s="29">
        <f t="shared" si="922"/>
        <v>9125.1765151962391</v>
      </c>
      <c r="H1233" s="31">
        <f t="shared" si="923"/>
        <v>105.29050027708162</v>
      </c>
      <c r="I1233" s="27"/>
    </row>
    <row r="1234" spans="1:9" x14ac:dyDescent="0.2">
      <c r="A1234" s="25" t="str">
        <f>A1228</f>
        <v>H264</v>
      </c>
      <c r="B1234" s="25" t="s">
        <v>6</v>
      </c>
      <c r="C1234" s="29">
        <f t="shared" si="918"/>
        <v>229954.45260514627</v>
      </c>
      <c r="D1234" s="29">
        <f t="shared" si="919"/>
        <v>19162.870681912103</v>
      </c>
      <c r="E1234" s="29">
        <f t="shared" si="920"/>
        <v>4422.2010116374277</v>
      </c>
      <c r="F1234" s="29">
        <f t="shared" si="921"/>
        <v>8844.4020232748553</v>
      </c>
      <c r="G1234" s="29">
        <f t="shared" si="922"/>
        <v>9581.4353409560517</v>
      </c>
      <c r="H1234" s="31">
        <f t="shared" si="923"/>
        <v>110.5550252909357</v>
      </c>
      <c r="I1234" s="27"/>
    </row>
    <row r="1235" spans="1:9" x14ac:dyDescent="0.2">
      <c r="C1235" s="29"/>
      <c r="D1235" s="29"/>
      <c r="E1235" s="29"/>
      <c r="F1235" s="29"/>
      <c r="G1235" s="29"/>
      <c r="I1235" s="27"/>
    </row>
    <row r="1236" spans="1:9" x14ac:dyDescent="0.2">
      <c r="A1236" s="25" t="s">
        <v>1983</v>
      </c>
      <c r="B1236" s="25" t="s">
        <v>2</v>
      </c>
      <c r="C1236" s="29">
        <f t="shared" ref="C1236:C1242" si="924">H1236*2080</f>
        <v>173311.50858969887</v>
      </c>
      <c r="D1236" s="29">
        <f t="shared" ref="D1236:D1242" si="925">H1236*173.33333</f>
        <v>14442.625438065435</v>
      </c>
      <c r="E1236" s="29">
        <f t="shared" ref="E1236:E1242" si="926">H1236*40</f>
        <v>3332.9136267249783</v>
      </c>
      <c r="F1236" s="29">
        <f t="shared" ref="F1236:F1242" si="927">H1236*80</f>
        <v>6665.8272534499565</v>
      </c>
      <c r="G1236" s="29">
        <f t="shared" ref="G1236:G1242" si="928">H1236*(173.33333/2)</f>
        <v>7221.3127190327177</v>
      </c>
      <c r="H1236" s="31">
        <f>H1228*101%</f>
        <v>83.322840668124456</v>
      </c>
      <c r="I1236" s="27"/>
    </row>
    <row r="1237" spans="1:9" x14ac:dyDescent="0.2">
      <c r="A1237" s="25" t="str">
        <f>A1236</f>
        <v>H265</v>
      </c>
      <c r="B1237" s="25" t="s">
        <v>1</v>
      </c>
      <c r="C1237" s="29">
        <f t="shared" si="924"/>
        <v>181977.08401918382</v>
      </c>
      <c r="D1237" s="29">
        <f t="shared" si="925"/>
        <v>15164.756709968709</v>
      </c>
      <c r="E1237" s="29">
        <f t="shared" si="926"/>
        <v>3499.5593080612275</v>
      </c>
      <c r="F1237" s="29">
        <f t="shared" si="927"/>
        <v>6999.118616122455</v>
      </c>
      <c r="G1237" s="29">
        <f t="shared" si="928"/>
        <v>7582.3783549843547</v>
      </c>
      <c r="H1237" s="31">
        <f t="shared" ref="H1237:H1242" si="929">H1236*105%</f>
        <v>87.488982701530688</v>
      </c>
      <c r="I1237" s="27"/>
    </row>
    <row r="1238" spans="1:9" x14ac:dyDescent="0.2">
      <c r="A1238" s="25" t="str">
        <f>A1236</f>
        <v>H265</v>
      </c>
      <c r="B1238" s="25" t="s">
        <v>0</v>
      </c>
      <c r="C1238" s="29">
        <f t="shared" si="924"/>
        <v>191075.93822014303</v>
      </c>
      <c r="D1238" s="29">
        <f t="shared" si="925"/>
        <v>15922.994545467145</v>
      </c>
      <c r="E1238" s="29">
        <f t="shared" si="926"/>
        <v>3674.5372734642888</v>
      </c>
      <c r="F1238" s="29">
        <f t="shared" si="927"/>
        <v>7349.0745469285775</v>
      </c>
      <c r="G1238" s="29">
        <f t="shared" si="928"/>
        <v>7961.4972727335726</v>
      </c>
      <c r="H1238" s="31">
        <f t="shared" si="929"/>
        <v>91.863431836607219</v>
      </c>
      <c r="I1238" s="27"/>
    </row>
    <row r="1239" spans="1:9" x14ac:dyDescent="0.2">
      <c r="A1239" s="25" t="str">
        <f>A1236</f>
        <v>H265</v>
      </c>
      <c r="B1239" s="25" t="s">
        <v>9</v>
      </c>
      <c r="C1239" s="29">
        <f t="shared" si="924"/>
        <v>200629.7351311502</v>
      </c>
      <c r="D1239" s="29">
        <f t="shared" si="925"/>
        <v>16719.144272740505</v>
      </c>
      <c r="E1239" s="29">
        <f t="shared" si="926"/>
        <v>3858.2641371375034</v>
      </c>
      <c r="F1239" s="29">
        <f t="shared" si="927"/>
        <v>7716.5282742750069</v>
      </c>
      <c r="G1239" s="29">
        <f t="shared" si="928"/>
        <v>8359.5721363702523</v>
      </c>
      <c r="H1239" s="31">
        <f t="shared" si="929"/>
        <v>96.456603428437589</v>
      </c>
      <c r="I1239" s="27"/>
    </row>
    <row r="1240" spans="1:9" x14ac:dyDescent="0.2">
      <c r="A1240" s="25" t="str">
        <f>A1236</f>
        <v>H265</v>
      </c>
      <c r="B1240" s="25" t="s">
        <v>8</v>
      </c>
      <c r="C1240" s="29">
        <f t="shared" si="924"/>
        <v>210661.22188770771</v>
      </c>
      <c r="D1240" s="29">
        <f t="shared" si="925"/>
        <v>17555.101486377527</v>
      </c>
      <c r="E1240" s="29">
        <f t="shared" si="926"/>
        <v>4051.177343994379</v>
      </c>
      <c r="F1240" s="29">
        <f t="shared" si="927"/>
        <v>8102.3546879887581</v>
      </c>
      <c r="G1240" s="29">
        <f t="shared" si="928"/>
        <v>8777.5507431887636</v>
      </c>
      <c r="H1240" s="31">
        <f t="shared" si="929"/>
        <v>101.27943359985947</v>
      </c>
      <c r="I1240" s="27"/>
    </row>
    <row r="1241" spans="1:9" x14ac:dyDescent="0.2">
      <c r="A1241" s="25" t="str">
        <f>A1236</f>
        <v>H265</v>
      </c>
      <c r="B1241" s="25" t="s">
        <v>7</v>
      </c>
      <c r="C1241" s="29">
        <f t="shared" si="924"/>
        <v>221194.28298209308</v>
      </c>
      <c r="D1241" s="29">
        <f t="shared" si="925"/>
        <v>18432.856560696404</v>
      </c>
      <c r="E1241" s="29">
        <f t="shared" si="926"/>
        <v>4253.7362111940984</v>
      </c>
      <c r="F1241" s="29">
        <f t="shared" si="927"/>
        <v>8507.4724223881967</v>
      </c>
      <c r="G1241" s="29">
        <f t="shared" si="928"/>
        <v>9216.428280348202</v>
      </c>
      <c r="H1241" s="31">
        <f t="shared" si="929"/>
        <v>106.34340527985245</v>
      </c>
      <c r="I1241" s="27"/>
    </row>
    <row r="1242" spans="1:9" x14ac:dyDescent="0.2">
      <c r="A1242" s="25" t="str">
        <f>A1236</f>
        <v>H265</v>
      </c>
      <c r="B1242" s="25" t="s">
        <v>6</v>
      </c>
      <c r="C1242" s="29">
        <f t="shared" si="924"/>
        <v>232253.99713119774</v>
      </c>
      <c r="D1242" s="29">
        <f t="shared" si="925"/>
        <v>19354.499388731227</v>
      </c>
      <c r="E1242" s="29">
        <f t="shared" si="926"/>
        <v>4466.4230217538025</v>
      </c>
      <c r="F1242" s="29">
        <f t="shared" si="927"/>
        <v>8932.8460435076049</v>
      </c>
      <c r="G1242" s="29">
        <f t="shared" si="928"/>
        <v>9677.2496943656133</v>
      </c>
      <c r="H1242" s="31">
        <f t="shared" si="929"/>
        <v>111.66057554384507</v>
      </c>
      <c r="I1242" s="27"/>
    </row>
    <row r="1243" spans="1:9" x14ac:dyDescent="0.2">
      <c r="C1243" s="29"/>
      <c r="D1243" s="29"/>
      <c r="E1243" s="29"/>
      <c r="F1243" s="29"/>
      <c r="G1243" s="29"/>
      <c r="I1243" s="27"/>
    </row>
    <row r="1244" spans="1:9" x14ac:dyDescent="0.2">
      <c r="A1244" s="25" t="s">
        <v>1984</v>
      </c>
      <c r="B1244" s="25" t="s">
        <v>2</v>
      </c>
      <c r="C1244" s="29">
        <f t="shared" ref="C1244:C1250" si="930">H1244*2080</f>
        <v>175044.62367559585</v>
      </c>
      <c r="D1244" s="29">
        <f t="shared" ref="D1244:D1250" si="931">H1244*173.33333</f>
        <v>14587.05169244609</v>
      </c>
      <c r="E1244" s="29">
        <f t="shared" ref="E1244:E1250" si="932">H1244*40</f>
        <v>3366.2427629922281</v>
      </c>
      <c r="F1244" s="29">
        <f t="shared" ref="F1244:F1250" si="933">H1244*80</f>
        <v>6732.4855259844562</v>
      </c>
      <c r="G1244" s="29">
        <f t="shared" ref="G1244:G1250" si="934">H1244*(173.33333/2)</f>
        <v>7293.5258462230449</v>
      </c>
      <c r="H1244" s="31">
        <f>H1236*101%</f>
        <v>84.1560690748057</v>
      </c>
      <c r="I1244" s="27"/>
    </row>
    <row r="1245" spans="1:9" x14ac:dyDescent="0.2">
      <c r="A1245" s="25" t="str">
        <f>A1244</f>
        <v>H266</v>
      </c>
      <c r="B1245" s="25" t="s">
        <v>1</v>
      </c>
      <c r="C1245" s="29">
        <f t="shared" si="930"/>
        <v>183796.85485937566</v>
      </c>
      <c r="D1245" s="29">
        <f t="shared" si="931"/>
        <v>15316.404277068394</v>
      </c>
      <c r="E1245" s="29">
        <f t="shared" si="932"/>
        <v>3534.5549011418393</v>
      </c>
      <c r="F1245" s="29">
        <f t="shared" si="933"/>
        <v>7069.1098022836786</v>
      </c>
      <c r="G1245" s="29">
        <f t="shared" si="934"/>
        <v>7658.2021385341968</v>
      </c>
      <c r="H1245" s="31">
        <f t="shared" ref="H1245:H1250" si="935">H1244*105%</f>
        <v>88.363872528545983</v>
      </c>
      <c r="I1245" s="27"/>
    </row>
    <row r="1246" spans="1:9" x14ac:dyDescent="0.2">
      <c r="A1246" s="25" t="str">
        <f>A1244</f>
        <v>H266</v>
      </c>
      <c r="B1246" s="25" t="s">
        <v>0</v>
      </c>
      <c r="C1246" s="29">
        <f t="shared" si="930"/>
        <v>192986.69760234441</v>
      </c>
      <c r="D1246" s="29">
        <f t="shared" si="931"/>
        <v>16082.224490921813</v>
      </c>
      <c r="E1246" s="29">
        <f t="shared" si="932"/>
        <v>3711.2826461989312</v>
      </c>
      <c r="F1246" s="29">
        <f t="shared" si="933"/>
        <v>7422.5652923978623</v>
      </c>
      <c r="G1246" s="29">
        <f t="shared" si="934"/>
        <v>8041.1122454609067</v>
      </c>
      <c r="H1246" s="31">
        <f t="shared" si="935"/>
        <v>92.782066154973279</v>
      </c>
      <c r="I1246" s="27"/>
    </row>
    <row r="1247" spans="1:9" x14ac:dyDescent="0.2">
      <c r="A1247" s="25" t="str">
        <f>A1244</f>
        <v>H266</v>
      </c>
      <c r="B1247" s="25" t="s">
        <v>9</v>
      </c>
      <c r="C1247" s="29">
        <f t="shared" si="930"/>
        <v>202636.03248246165</v>
      </c>
      <c r="D1247" s="29">
        <f t="shared" si="931"/>
        <v>16886.335715467907</v>
      </c>
      <c r="E1247" s="29">
        <f t="shared" si="932"/>
        <v>3896.8467785088778</v>
      </c>
      <c r="F1247" s="29">
        <f t="shared" si="933"/>
        <v>7793.6935570177557</v>
      </c>
      <c r="G1247" s="29">
        <f t="shared" si="934"/>
        <v>8443.1678577339535</v>
      </c>
      <c r="H1247" s="31">
        <f t="shared" si="935"/>
        <v>97.421169462721949</v>
      </c>
      <c r="I1247" s="27"/>
    </row>
    <row r="1248" spans="1:9" x14ac:dyDescent="0.2">
      <c r="A1248" s="25" t="str">
        <f>A1244</f>
        <v>H266</v>
      </c>
      <c r="B1248" s="25" t="s">
        <v>8</v>
      </c>
      <c r="C1248" s="29">
        <f t="shared" si="930"/>
        <v>212767.83410658475</v>
      </c>
      <c r="D1248" s="29">
        <f t="shared" si="931"/>
        <v>17730.6525012413</v>
      </c>
      <c r="E1248" s="29">
        <f t="shared" si="932"/>
        <v>4091.6891174343218</v>
      </c>
      <c r="F1248" s="29">
        <f t="shared" si="933"/>
        <v>8183.3782348686436</v>
      </c>
      <c r="G1248" s="29">
        <f t="shared" si="934"/>
        <v>8865.3262506206502</v>
      </c>
      <c r="H1248" s="31">
        <f t="shared" si="935"/>
        <v>102.29222793585805</v>
      </c>
      <c r="I1248" s="27"/>
    </row>
    <row r="1249" spans="1:9" x14ac:dyDescent="0.2">
      <c r="A1249" s="25" t="str">
        <f>A1244</f>
        <v>H266</v>
      </c>
      <c r="B1249" s="25" t="s">
        <v>7</v>
      </c>
      <c r="C1249" s="29">
        <f t="shared" si="930"/>
        <v>223406.22581191399</v>
      </c>
      <c r="D1249" s="29">
        <f t="shared" si="931"/>
        <v>18617.185126303368</v>
      </c>
      <c r="E1249" s="29">
        <f t="shared" si="932"/>
        <v>4296.2735733060381</v>
      </c>
      <c r="F1249" s="29">
        <f t="shared" si="933"/>
        <v>8592.5471466120762</v>
      </c>
      <c r="G1249" s="29">
        <f t="shared" si="934"/>
        <v>9308.5925631516839</v>
      </c>
      <c r="H1249" s="31">
        <f t="shared" si="935"/>
        <v>107.40683933265096</v>
      </c>
      <c r="I1249" s="27"/>
    </row>
    <row r="1250" spans="1:9" x14ac:dyDescent="0.2">
      <c r="A1250" s="25" t="str">
        <f>A1244</f>
        <v>H266</v>
      </c>
      <c r="B1250" s="25" t="s">
        <v>6</v>
      </c>
      <c r="C1250" s="29">
        <f t="shared" si="930"/>
        <v>234576.5371025097</v>
      </c>
      <c r="D1250" s="29">
        <f t="shared" si="931"/>
        <v>19548.044382618536</v>
      </c>
      <c r="E1250" s="29">
        <f t="shared" si="932"/>
        <v>4511.0872519713403</v>
      </c>
      <c r="F1250" s="29">
        <f t="shared" si="933"/>
        <v>9022.1745039426805</v>
      </c>
      <c r="G1250" s="29">
        <f t="shared" si="934"/>
        <v>9774.0221913092682</v>
      </c>
      <c r="H1250" s="31">
        <f t="shared" si="935"/>
        <v>112.77718129928351</v>
      </c>
      <c r="I1250" s="27"/>
    </row>
    <row r="1251" spans="1:9" x14ac:dyDescent="0.2">
      <c r="C1251" s="29"/>
      <c r="D1251" s="29"/>
      <c r="E1251" s="29"/>
      <c r="F1251" s="29"/>
      <c r="G1251" s="29"/>
      <c r="I1251" s="27"/>
    </row>
    <row r="1252" spans="1:9" x14ac:dyDescent="0.2">
      <c r="A1252" s="25" t="s">
        <v>1985</v>
      </c>
      <c r="B1252" s="25" t="s">
        <v>2</v>
      </c>
      <c r="C1252" s="29">
        <f t="shared" ref="C1252:C1258" si="936">H1252*2080</f>
        <v>176795.06991235181</v>
      </c>
      <c r="D1252" s="29">
        <f t="shared" ref="D1252:D1258" si="937">H1252*173.33333</f>
        <v>14732.92220937055</v>
      </c>
      <c r="E1252" s="29">
        <f t="shared" ref="E1252:E1258" si="938">H1252*40</f>
        <v>3399.9051906221503</v>
      </c>
      <c r="F1252" s="29">
        <f t="shared" ref="F1252:F1258" si="939">H1252*80</f>
        <v>6799.8103812443005</v>
      </c>
      <c r="G1252" s="29">
        <f t="shared" ref="G1252:G1258" si="940">H1252*(173.33333/2)</f>
        <v>7366.4611046852751</v>
      </c>
      <c r="H1252" s="31">
        <f>H1244*101%</f>
        <v>84.997629765553754</v>
      </c>
      <c r="I1252" s="27"/>
    </row>
    <row r="1253" spans="1:9" x14ac:dyDescent="0.2">
      <c r="A1253" s="25" t="str">
        <f>A1252</f>
        <v>H267</v>
      </c>
      <c r="B1253" s="25" t="s">
        <v>1</v>
      </c>
      <c r="C1253" s="29">
        <f t="shared" si="936"/>
        <v>185634.82340796941</v>
      </c>
      <c r="D1253" s="29">
        <f t="shared" si="937"/>
        <v>15469.56831983908</v>
      </c>
      <c r="E1253" s="29">
        <f t="shared" si="938"/>
        <v>3569.9004501532581</v>
      </c>
      <c r="F1253" s="29">
        <f t="shared" si="939"/>
        <v>7139.8009003065163</v>
      </c>
      <c r="G1253" s="29">
        <f t="shared" si="940"/>
        <v>7734.7841599195399</v>
      </c>
      <c r="H1253" s="31">
        <f t="shared" ref="H1253:H1258" si="941">H1252*105%</f>
        <v>89.247511253831448</v>
      </c>
      <c r="I1253" s="27"/>
    </row>
    <row r="1254" spans="1:9" x14ac:dyDescent="0.2">
      <c r="A1254" s="25" t="str">
        <f>A1252</f>
        <v>H267</v>
      </c>
      <c r="B1254" s="25" t="s">
        <v>0</v>
      </c>
      <c r="C1254" s="29">
        <f t="shared" si="936"/>
        <v>194916.56457836789</v>
      </c>
      <c r="D1254" s="29">
        <f t="shared" si="937"/>
        <v>16243.046735831034</v>
      </c>
      <c r="E1254" s="29">
        <f t="shared" si="938"/>
        <v>3748.3954726609209</v>
      </c>
      <c r="F1254" s="29">
        <f t="shared" si="939"/>
        <v>7496.7909453218417</v>
      </c>
      <c r="G1254" s="29">
        <f t="shared" si="940"/>
        <v>8121.5233679155172</v>
      </c>
      <c r="H1254" s="31">
        <f t="shared" si="941"/>
        <v>93.709886816523024</v>
      </c>
      <c r="I1254" s="27"/>
    </row>
    <row r="1255" spans="1:9" x14ac:dyDescent="0.2">
      <c r="A1255" s="25" t="str">
        <f>A1252</f>
        <v>H267</v>
      </c>
      <c r="B1255" s="25" t="s">
        <v>9</v>
      </c>
      <c r="C1255" s="29">
        <f t="shared" si="936"/>
        <v>204662.39280728629</v>
      </c>
      <c r="D1255" s="29">
        <f t="shared" si="937"/>
        <v>17055.199072622585</v>
      </c>
      <c r="E1255" s="29">
        <f t="shared" si="938"/>
        <v>3935.815246293967</v>
      </c>
      <c r="F1255" s="29">
        <f t="shared" si="939"/>
        <v>7871.630492587934</v>
      </c>
      <c r="G1255" s="29">
        <f t="shared" si="940"/>
        <v>8527.5995363112925</v>
      </c>
      <c r="H1255" s="31">
        <f t="shared" si="941"/>
        <v>98.395381157349178</v>
      </c>
      <c r="I1255" s="27"/>
    </row>
    <row r="1256" spans="1:9" x14ac:dyDescent="0.2">
      <c r="A1256" s="25" t="str">
        <f>A1252</f>
        <v>H267</v>
      </c>
      <c r="B1256" s="25" t="s">
        <v>8</v>
      </c>
      <c r="C1256" s="29">
        <f t="shared" si="936"/>
        <v>214895.51244765063</v>
      </c>
      <c r="D1256" s="29">
        <f t="shared" si="937"/>
        <v>17907.959026253717</v>
      </c>
      <c r="E1256" s="29">
        <f t="shared" si="938"/>
        <v>4132.6060086086654</v>
      </c>
      <c r="F1256" s="29">
        <f t="shared" si="939"/>
        <v>8265.2120172173309</v>
      </c>
      <c r="G1256" s="29">
        <f t="shared" si="940"/>
        <v>8953.9795131268584</v>
      </c>
      <c r="H1256" s="31">
        <f t="shared" si="941"/>
        <v>103.31515021521665</v>
      </c>
      <c r="I1256" s="27"/>
    </row>
    <row r="1257" spans="1:9" x14ac:dyDescent="0.2">
      <c r="A1257" s="25" t="str">
        <f>A1252</f>
        <v>H267</v>
      </c>
      <c r="B1257" s="25" t="s">
        <v>7</v>
      </c>
      <c r="C1257" s="29">
        <f t="shared" si="936"/>
        <v>225640.28807003319</v>
      </c>
      <c r="D1257" s="29">
        <f t="shared" si="937"/>
        <v>18803.356977566404</v>
      </c>
      <c r="E1257" s="29">
        <f t="shared" si="938"/>
        <v>4339.2363090390991</v>
      </c>
      <c r="F1257" s="29">
        <f t="shared" si="939"/>
        <v>8678.4726180781981</v>
      </c>
      <c r="G1257" s="29">
        <f t="shared" si="940"/>
        <v>9401.6784887832018</v>
      </c>
      <c r="H1257" s="31">
        <f t="shared" si="941"/>
        <v>108.48090772597749</v>
      </c>
      <c r="I1257" s="27"/>
    </row>
    <row r="1258" spans="1:9" x14ac:dyDescent="0.2">
      <c r="A1258" s="25" t="str">
        <f>A1252</f>
        <v>H267</v>
      </c>
      <c r="B1258" s="25" t="s">
        <v>6</v>
      </c>
      <c r="C1258" s="29">
        <f t="shared" si="936"/>
        <v>236922.30247353486</v>
      </c>
      <c r="D1258" s="29">
        <f t="shared" si="937"/>
        <v>19743.524826444725</v>
      </c>
      <c r="E1258" s="29">
        <f t="shared" si="938"/>
        <v>4556.1981244910548</v>
      </c>
      <c r="F1258" s="29">
        <f t="shared" si="939"/>
        <v>9112.3962489821097</v>
      </c>
      <c r="G1258" s="29">
        <f t="shared" si="940"/>
        <v>9871.7624132223627</v>
      </c>
      <c r="H1258" s="31">
        <f t="shared" si="941"/>
        <v>113.90495311227637</v>
      </c>
      <c r="I1258" s="27"/>
    </row>
    <row r="1259" spans="1:9" x14ac:dyDescent="0.2">
      <c r="C1259" s="29"/>
      <c r="D1259" s="29"/>
      <c r="E1259" s="29"/>
      <c r="F1259" s="29"/>
      <c r="G1259" s="29"/>
      <c r="I1259" s="27"/>
    </row>
    <row r="1260" spans="1:9" x14ac:dyDescent="0.2">
      <c r="A1260" s="25" t="s">
        <v>1986</v>
      </c>
      <c r="B1260" s="25" t="s">
        <v>2</v>
      </c>
      <c r="C1260" s="29">
        <f t="shared" ref="C1260:C1266" si="942">H1260*2080</f>
        <v>178563.02061147534</v>
      </c>
      <c r="D1260" s="29">
        <f t="shared" ref="D1260:D1266" si="943">H1260*173.33333</f>
        <v>14880.251431464258</v>
      </c>
      <c r="E1260" s="29">
        <f t="shared" ref="E1260:E1266" si="944">H1260*40</f>
        <v>3433.9042425283719</v>
      </c>
      <c r="F1260" s="29">
        <f t="shared" ref="F1260:F1266" si="945">H1260*80</f>
        <v>6867.8084850567438</v>
      </c>
      <c r="G1260" s="29">
        <f t="shared" ref="G1260:G1266" si="946">H1260*(173.33333/2)</f>
        <v>7440.1257157321288</v>
      </c>
      <c r="H1260" s="31">
        <f>H1252*101%</f>
        <v>85.847606063209298</v>
      </c>
      <c r="I1260" s="27"/>
    </row>
    <row r="1261" spans="1:9" x14ac:dyDescent="0.2">
      <c r="A1261" s="25" t="str">
        <f>A1260</f>
        <v>H268</v>
      </c>
      <c r="B1261" s="25" t="s">
        <v>1</v>
      </c>
      <c r="C1261" s="29">
        <f t="shared" si="942"/>
        <v>187491.17164204913</v>
      </c>
      <c r="D1261" s="29">
        <f t="shared" si="943"/>
        <v>15624.264003037471</v>
      </c>
      <c r="E1261" s="29">
        <f t="shared" si="944"/>
        <v>3605.5994546547909</v>
      </c>
      <c r="F1261" s="29">
        <f t="shared" si="945"/>
        <v>7211.1989093095817</v>
      </c>
      <c r="G1261" s="29">
        <f t="shared" si="946"/>
        <v>7812.1320015187357</v>
      </c>
      <c r="H1261" s="31">
        <f t="shared" ref="H1261:H1266" si="947">H1260*105%</f>
        <v>90.139986366369769</v>
      </c>
      <c r="I1261" s="27"/>
    </row>
    <row r="1262" spans="1:9" x14ac:dyDescent="0.2">
      <c r="A1262" s="25" t="str">
        <f>A1260</f>
        <v>H268</v>
      </c>
      <c r="B1262" s="25" t="s">
        <v>0</v>
      </c>
      <c r="C1262" s="29">
        <f t="shared" si="942"/>
        <v>196865.73022415157</v>
      </c>
      <c r="D1262" s="29">
        <f t="shared" si="943"/>
        <v>16405.477203189344</v>
      </c>
      <c r="E1262" s="29">
        <f t="shared" si="944"/>
        <v>3785.8794273875305</v>
      </c>
      <c r="F1262" s="29">
        <f t="shared" si="945"/>
        <v>7571.7588547750611</v>
      </c>
      <c r="G1262" s="29">
        <f t="shared" si="946"/>
        <v>8202.7386015946722</v>
      </c>
      <c r="H1262" s="31">
        <f t="shared" si="947"/>
        <v>94.646985684688261</v>
      </c>
      <c r="I1262" s="27"/>
    </row>
    <row r="1263" spans="1:9" x14ac:dyDescent="0.2">
      <c r="A1263" s="25" t="str">
        <f>A1260</f>
        <v>H268</v>
      </c>
      <c r="B1263" s="25" t="s">
        <v>9</v>
      </c>
      <c r="C1263" s="29">
        <f t="shared" si="942"/>
        <v>206709.01673535918</v>
      </c>
      <c r="D1263" s="29">
        <f t="shared" si="943"/>
        <v>17225.751063348813</v>
      </c>
      <c r="E1263" s="29">
        <f t="shared" si="944"/>
        <v>3975.1733987569069</v>
      </c>
      <c r="F1263" s="29">
        <f t="shared" si="945"/>
        <v>7950.3467975138137</v>
      </c>
      <c r="G1263" s="29">
        <f t="shared" si="946"/>
        <v>8612.8755316744064</v>
      </c>
      <c r="H1263" s="31">
        <f t="shared" si="947"/>
        <v>99.379334968922677</v>
      </c>
      <c r="I1263" s="27"/>
    </row>
    <row r="1264" spans="1:9" x14ac:dyDescent="0.2">
      <c r="A1264" s="25" t="str">
        <f>A1260</f>
        <v>H268</v>
      </c>
      <c r="B1264" s="25" t="s">
        <v>8</v>
      </c>
      <c r="C1264" s="29">
        <f t="shared" si="942"/>
        <v>217044.46757212712</v>
      </c>
      <c r="D1264" s="29">
        <f t="shared" si="943"/>
        <v>18087.038616516253</v>
      </c>
      <c r="E1264" s="29">
        <f t="shared" si="944"/>
        <v>4173.9320686947522</v>
      </c>
      <c r="F1264" s="29">
        <f t="shared" si="945"/>
        <v>8347.8641373895043</v>
      </c>
      <c r="G1264" s="29">
        <f t="shared" si="946"/>
        <v>9043.5193082581263</v>
      </c>
      <c r="H1264" s="31">
        <f t="shared" si="947"/>
        <v>104.34830171736881</v>
      </c>
      <c r="I1264" s="27"/>
    </row>
    <row r="1265" spans="1:9" x14ac:dyDescent="0.2">
      <c r="A1265" s="25" t="str">
        <f>A1260</f>
        <v>H268</v>
      </c>
      <c r="B1265" s="25" t="s">
        <v>7</v>
      </c>
      <c r="C1265" s="29">
        <f t="shared" si="942"/>
        <v>227896.69095073349</v>
      </c>
      <c r="D1265" s="29">
        <f t="shared" si="943"/>
        <v>18991.390547342067</v>
      </c>
      <c r="E1265" s="29">
        <f t="shared" si="944"/>
        <v>4382.62867212949</v>
      </c>
      <c r="F1265" s="29">
        <f t="shared" si="945"/>
        <v>8765.2573442589801</v>
      </c>
      <c r="G1265" s="29">
        <f t="shared" si="946"/>
        <v>9495.6952736710336</v>
      </c>
      <c r="H1265" s="31">
        <f t="shared" si="947"/>
        <v>109.56571680323725</v>
      </c>
      <c r="I1265" s="27"/>
    </row>
    <row r="1266" spans="1:9" x14ac:dyDescent="0.2">
      <c r="A1266" s="25" t="str">
        <f>A1260</f>
        <v>H268</v>
      </c>
      <c r="B1266" s="25" t="s">
        <v>6</v>
      </c>
      <c r="C1266" s="29">
        <f t="shared" si="942"/>
        <v>239291.52549827017</v>
      </c>
      <c r="D1266" s="29">
        <f t="shared" si="943"/>
        <v>19940.960074709172</v>
      </c>
      <c r="E1266" s="29">
        <f t="shared" si="944"/>
        <v>4601.7601057359652</v>
      </c>
      <c r="F1266" s="29">
        <f t="shared" si="945"/>
        <v>9203.5202114719305</v>
      </c>
      <c r="G1266" s="29">
        <f t="shared" si="946"/>
        <v>9970.4800373545859</v>
      </c>
      <c r="H1266" s="31">
        <f t="shared" si="947"/>
        <v>115.04400264339912</v>
      </c>
      <c r="I1266" s="27"/>
    </row>
    <row r="1267" spans="1:9" x14ac:dyDescent="0.2">
      <c r="C1267" s="29"/>
      <c r="D1267" s="29"/>
      <c r="E1267" s="29"/>
      <c r="F1267" s="29"/>
      <c r="G1267" s="29"/>
      <c r="I1267" s="27"/>
    </row>
    <row r="1268" spans="1:9" x14ac:dyDescent="0.2">
      <c r="A1268" s="25" t="s">
        <v>1987</v>
      </c>
      <c r="B1268" s="25" t="s">
        <v>2</v>
      </c>
      <c r="C1268" s="29">
        <f t="shared" ref="C1268:C1274" si="948">H1268*2080</f>
        <v>180348.6508175901</v>
      </c>
      <c r="D1268" s="29">
        <f t="shared" ref="D1268:D1274" si="949">H1268*173.33333</f>
        <v>15029.053945778902</v>
      </c>
      <c r="E1268" s="29">
        <f t="shared" ref="E1268:E1274" si="950">H1268*40</f>
        <v>3468.2432849536558</v>
      </c>
      <c r="F1268" s="29">
        <f t="shared" ref="F1268:F1274" si="951">H1268*80</f>
        <v>6936.4865699073116</v>
      </c>
      <c r="G1268" s="29">
        <f t="shared" ref="G1268:G1274" si="952">H1268*(173.33333/2)</f>
        <v>7514.5269728894509</v>
      </c>
      <c r="H1268" s="31">
        <f>H1260*101%</f>
        <v>86.706082123841398</v>
      </c>
      <c r="I1268" s="27"/>
    </row>
    <row r="1269" spans="1:9" x14ac:dyDescent="0.2">
      <c r="A1269" s="25" t="str">
        <f>A1268</f>
        <v>H269</v>
      </c>
      <c r="B1269" s="25" t="s">
        <v>1</v>
      </c>
      <c r="C1269" s="29">
        <f t="shared" si="948"/>
        <v>189366.08335846962</v>
      </c>
      <c r="D1269" s="29">
        <f t="shared" si="949"/>
        <v>15780.506643067845</v>
      </c>
      <c r="E1269" s="29">
        <f t="shared" si="950"/>
        <v>3641.6554492013388</v>
      </c>
      <c r="F1269" s="29">
        <f t="shared" si="951"/>
        <v>7283.3108984026776</v>
      </c>
      <c r="G1269" s="29">
        <f t="shared" si="952"/>
        <v>7890.2533215339226</v>
      </c>
      <c r="H1269" s="31">
        <f t="shared" ref="H1269:H1274" si="953">H1268*105%</f>
        <v>91.041386230033467</v>
      </c>
      <c r="I1269" s="27"/>
    </row>
    <row r="1270" spans="1:9" x14ac:dyDescent="0.2">
      <c r="A1270" s="25" t="str">
        <f>A1268</f>
        <v>H269</v>
      </c>
      <c r="B1270" s="25" t="s">
        <v>0</v>
      </c>
      <c r="C1270" s="29">
        <f t="shared" si="948"/>
        <v>198834.38752639311</v>
      </c>
      <c r="D1270" s="29">
        <f t="shared" si="949"/>
        <v>16569.531975221238</v>
      </c>
      <c r="E1270" s="29">
        <f t="shared" si="950"/>
        <v>3823.738221661406</v>
      </c>
      <c r="F1270" s="29">
        <f t="shared" si="951"/>
        <v>7647.476443322812</v>
      </c>
      <c r="G1270" s="29">
        <f t="shared" si="952"/>
        <v>8284.765987610619</v>
      </c>
      <c r="H1270" s="31">
        <f t="shared" si="953"/>
        <v>95.59345554153515</v>
      </c>
      <c r="I1270" s="27"/>
    </row>
    <row r="1271" spans="1:9" x14ac:dyDescent="0.2">
      <c r="A1271" s="25" t="str">
        <f>A1268</f>
        <v>H269</v>
      </c>
      <c r="B1271" s="25" t="s">
        <v>9</v>
      </c>
      <c r="C1271" s="29">
        <f t="shared" si="948"/>
        <v>208776.10690271275</v>
      </c>
      <c r="D1271" s="29">
        <f t="shared" si="949"/>
        <v>17398.008573982301</v>
      </c>
      <c r="E1271" s="29">
        <f t="shared" si="950"/>
        <v>4014.9251327444763</v>
      </c>
      <c r="F1271" s="29">
        <f t="shared" si="951"/>
        <v>8029.8502654889526</v>
      </c>
      <c r="G1271" s="29">
        <f t="shared" si="952"/>
        <v>8699.0042869911504</v>
      </c>
      <c r="H1271" s="31">
        <f t="shared" si="953"/>
        <v>100.3731283186119</v>
      </c>
      <c r="I1271" s="27"/>
    </row>
    <row r="1272" spans="1:9" x14ac:dyDescent="0.2">
      <c r="A1272" s="25" t="str">
        <f>A1268</f>
        <v>H269</v>
      </c>
      <c r="B1272" s="25" t="s">
        <v>8</v>
      </c>
      <c r="C1272" s="29">
        <f t="shared" si="948"/>
        <v>219214.91224784841</v>
      </c>
      <c r="D1272" s="29">
        <f t="shared" si="949"/>
        <v>18267.909002681416</v>
      </c>
      <c r="E1272" s="29">
        <f t="shared" si="950"/>
        <v>4215.6713893816996</v>
      </c>
      <c r="F1272" s="29">
        <f t="shared" si="951"/>
        <v>8431.3427787633991</v>
      </c>
      <c r="G1272" s="29">
        <f t="shared" si="952"/>
        <v>9133.9545013407078</v>
      </c>
      <c r="H1272" s="31">
        <f t="shared" si="953"/>
        <v>105.3917847345425</v>
      </c>
      <c r="I1272" s="27"/>
    </row>
    <row r="1273" spans="1:9" x14ac:dyDescent="0.2">
      <c r="A1273" s="25" t="str">
        <f>A1268</f>
        <v>H269</v>
      </c>
      <c r="B1273" s="25" t="s">
        <v>7</v>
      </c>
      <c r="C1273" s="29">
        <f t="shared" si="948"/>
        <v>230175.65786024081</v>
      </c>
      <c r="D1273" s="29">
        <f t="shared" si="949"/>
        <v>19181.304452815486</v>
      </c>
      <c r="E1273" s="29">
        <f t="shared" si="950"/>
        <v>4426.4549588507853</v>
      </c>
      <c r="F1273" s="29">
        <f t="shared" si="951"/>
        <v>8852.9099177015705</v>
      </c>
      <c r="G1273" s="29">
        <f t="shared" si="952"/>
        <v>9590.652226407743</v>
      </c>
      <c r="H1273" s="31">
        <f t="shared" si="953"/>
        <v>110.66137397126963</v>
      </c>
      <c r="I1273" s="27"/>
    </row>
    <row r="1274" spans="1:9" x14ac:dyDescent="0.2">
      <c r="A1274" s="25" t="str">
        <f>A1268</f>
        <v>H269</v>
      </c>
      <c r="B1274" s="25" t="s">
        <v>6</v>
      </c>
      <c r="C1274" s="29">
        <f t="shared" si="948"/>
        <v>241684.44075325286</v>
      </c>
      <c r="D1274" s="29">
        <f t="shared" si="949"/>
        <v>20140.369675456262</v>
      </c>
      <c r="E1274" s="29">
        <f t="shared" si="950"/>
        <v>4647.7777067933239</v>
      </c>
      <c r="F1274" s="29">
        <f t="shared" si="951"/>
        <v>9295.5554135866478</v>
      </c>
      <c r="G1274" s="29">
        <f t="shared" si="952"/>
        <v>10070.184837728131</v>
      </c>
      <c r="H1274" s="31">
        <f t="shared" si="953"/>
        <v>116.19444266983311</v>
      </c>
      <c r="I1274" s="27"/>
    </row>
    <row r="1275" spans="1:9" x14ac:dyDescent="0.2">
      <c r="C1275" s="29"/>
      <c r="D1275" s="29"/>
      <c r="E1275" s="29"/>
      <c r="F1275" s="29"/>
      <c r="G1275" s="29"/>
      <c r="I1275" s="27"/>
    </row>
    <row r="1276" spans="1:9" x14ac:dyDescent="0.2">
      <c r="A1276" s="25" t="s">
        <v>1988</v>
      </c>
      <c r="B1276" s="25" t="s">
        <v>2</v>
      </c>
      <c r="C1276" s="29">
        <f t="shared" ref="C1276:C1282" si="954">H1276*2080</f>
        <v>182152.137325766</v>
      </c>
      <c r="D1276" s="29">
        <f t="shared" ref="D1276:D1282" si="955">H1276*173.33333</f>
        <v>15179.34448523669</v>
      </c>
      <c r="E1276" s="29">
        <f t="shared" ref="E1276:E1282" si="956">H1276*40</f>
        <v>3502.9257178031921</v>
      </c>
      <c r="F1276" s="29">
        <f t="shared" ref="F1276:F1282" si="957">H1276*80</f>
        <v>7005.8514356063843</v>
      </c>
      <c r="G1276" s="29">
        <f t="shared" ref="G1276:G1282" si="958">H1276*(173.33333/2)</f>
        <v>7589.6722426183451</v>
      </c>
      <c r="H1276" s="31">
        <f>H1268*101%</f>
        <v>87.573142945079809</v>
      </c>
      <c r="I1276" s="27"/>
    </row>
    <row r="1277" spans="1:9" x14ac:dyDescent="0.2">
      <c r="A1277" s="25" t="str">
        <f>A1276</f>
        <v>H270</v>
      </c>
      <c r="B1277" s="25" t="s">
        <v>1</v>
      </c>
      <c r="C1277" s="29">
        <f t="shared" si="954"/>
        <v>191259.74419205429</v>
      </c>
      <c r="D1277" s="29">
        <f t="shared" si="955"/>
        <v>15938.311709498525</v>
      </c>
      <c r="E1277" s="29">
        <f t="shared" si="956"/>
        <v>3678.0720036933517</v>
      </c>
      <c r="F1277" s="29">
        <f t="shared" si="957"/>
        <v>7356.1440073867034</v>
      </c>
      <c r="G1277" s="29">
        <f t="shared" si="958"/>
        <v>7969.1558547492623</v>
      </c>
      <c r="H1277" s="31">
        <f t="shared" ref="H1277:H1282" si="959">H1276*105%</f>
        <v>91.951800092333798</v>
      </c>
      <c r="I1277" s="27"/>
    </row>
    <row r="1278" spans="1:9" x14ac:dyDescent="0.2">
      <c r="A1278" s="25" t="str">
        <f>A1276</f>
        <v>H270</v>
      </c>
      <c r="B1278" s="25" t="s">
        <v>0</v>
      </c>
      <c r="C1278" s="29">
        <f t="shared" si="954"/>
        <v>200822.73140165702</v>
      </c>
      <c r="D1278" s="29">
        <f t="shared" si="955"/>
        <v>16735.227294973451</v>
      </c>
      <c r="E1278" s="29">
        <f t="shared" si="956"/>
        <v>3861.9756038780197</v>
      </c>
      <c r="F1278" s="29">
        <f t="shared" si="957"/>
        <v>7723.9512077560394</v>
      </c>
      <c r="G1278" s="29">
        <f t="shared" si="958"/>
        <v>8367.6136474867253</v>
      </c>
      <c r="H1278" s="31">
        <f t="shared" si="959"/>
        <v>96.549390096950489</v>
      </c>
      <c r="I1278" s="27"/>
    </row>
    <row r="1279" spans="1:9" x14ac:dyDescent="0.2">
      <c r="A1279" s="25" t="str">
        <f>A1276</f>
        <v>H270</v>
      </c>
      <c r="B1279" s="25" t="s">
        <v>9</v>
      </c>
      <c r="C1279" s="29">
        <f t="shared" si="954"/>
        <v>210863.86797173988</v>
      </c>
      <c r="D1279" s="29">
        <f t="shared" si="955"/>
        <v>17571.988659722123</v>
      </c>
      <c r="E1279" s="29">
        <f t="shared" si="956"/>
        <v>4055.0743840719206</v>
      </c>
      <c r="F1279" s="29">
        <f t="shared" si="957"/>
        <v>8110.1487681438412</v>
      </c>
      <c r="G1279" s="29">
        <f t="shared" si="958"/>
        <v>8785.9943298610615</v>
      </c>
      <c r="H1279" s="31">
        <f t="shared" si="959"/>
        <v>101.37685960179802</v>
      </c>
      <c r="I1279" s="27"/>
    </row>
    <row r="1280" spans="1:9" x14ac:dyDescent="0.2">
      <c r="A1280" s="25" t="str">
        <f>A1276</f>
        <v>H270</v>
      </c>
      <c r="B1280" s="25" t="s">
        <v>8</v>
      </c>
      <c r="C1280" s="29">
        <f t="shared" si="954"/>
        <v>221407.0613703269</v>
      </c>
      <c r="D1280" s="29">
        <f t="shared" si="955"/>
        <v>18450.588092708233</v>
      </c>
      <c r="E1280" s="29">
        <f t="shared" si="956"/>
        <v>4257.8281032755167</v>
      </c>
      <c r="F1280" s="29">
        <f t="shared" si="957"/>
        <v>8515.6562065510334</v>
      </c>
      <c r="G1280" s="29">
        <f t="shared" si="958"/>
        <v>9225.2940463541163</v>
      </c>
      <c r="H1280" s="31">
        <f t="shared" si="959"/>
        <v>106.44570258188793</v>
      </c>
      <c r="I1280" s="27"/>
    </row>
    <row r="1281" spans="1:9" x14ac:dyDescent="0.2">
      <c r="A1281" s="25" t="str">
        <f>A1276</f>
        <v>H270</v>
      </c>
      <c r="B1281" s="25" t="s">
        <v>7</v>
      </c>
      <c r="C1281" s="29">
        <f t="shared" si="954"/>
        <v>232477.41443884323</v>
      </c>
      <c r="D1281" s="29">
        <f t="shared" si="955"/>
        <v>19373.117497343643</v>
      </c>
      <c r="E1281" s="29">
        <f t="shared" si="956"/>
        <v>4470.7195084392933</v>
      </c>
      <c r="F1281" s="29">
        <f t="shared" si="957"/>
        <v>8941.4390168785867</v>
      </c>
      <c r="G1281" s="29">
        <f t="shared" si="958"/>
        <v>9686.5587486718214</v>
      </c>
      <c r="H1281" s="31">
        <f t="shared" si="959"/>
        <v>111.76798771098233</v>
      </c>
      <c r="I1281" s="27"/>
    </row>
    <row r="1282" spans="1:9" x14ac:dyDescent="0.2">
      <c r="A1282" s="25" t="str">
        <f>A1276</f>
        <v>H270</v>
      </c>
      <c r="B1282" s="25" t="s">
        <v>6</v>
      </c>
      <c r="C1282" s="29">
        <f t="shared" si="954"/>
        <v>244101.28516078542</v>
      </c>
      <c r="D1282" s="29">
        <f t="shared" si="955"/>
        <v>20341.773372210828</v>
      </c>
      <c r="E1282" s="29">
        <f t="shared" si="956"/>
        <v>4694.2554838612577</v>
      </c>
      <c r="F1282" s="29">
        <f t="shared" si="957"/>
        <v>9388.5109677225155</v>
      </c>
      <c r="G1282" s="29">
        <f t="shared" si="958"/>
        <v>10170.886686105414</v>
      </c>
      <c r="H1282" s="31">
        <f t="shared" si="959"/>
        <v>117.35638709653145</v>
      </c>
      <c r="I1282" s="27"/>
    </row>
    <row r="1283" spans="1:9" x14ac:dyDescent="0.2">
      <c r="C1283" s="29"/>
      <c r="D1283" s="29"/>
      <c r="E1283" s="29"/>
      <c r="F1283" s="29"/>
      <c r="G1283" s="29"/>
      <c r="I1283" s="27"/>
    </row>
    <row r="1284" spans="1:9" x14ac:dyDescent="0.2">
      <c r="A1284" s="25" t="s">
        <v>1989</v>
      </c>
      <c r="B1284" s="25" t="s">
        <v>2</v>
      </c>
      <c r="C1284" s="29">
        <f t="shared" ref="C1284:C1290" si="960">H1284*2080</f>
        <v>183973.65869902365</v>
      </c>
      <c r="D1284" s="29">
        <f t="shared" ref="D1284:D1290" si="961">H1284*173.33333</f>
        <v>15331.137930089057</v>
      </c>
      <c r="E1284" s="29">
        <f t="shared" ref="E1284:E1290" si="962">H1284*40</f>
        <v>3537.954974981224</v>
      </c>
      <c r="F1284" s="29">
        <f t="shared" ref="F1284:F1290" si="963">H1284*80</f>
        <v>7075.9099499624481</v>
      </c>
      <c r="G1284" s="29">
        <f t="shared" ref="G1284:G1290" si="964">H1284*(173.33333/2)</f>
        <v>7665.5689650445283</v>
      </c>
      <c r="H1284" s="31">
        <f>H1276*101%</f>
        <v>88.448874374530604</v>
      </c>
      <c r="I1284" s="27"/>
    </row>
    <row r="1285" spans="1:9" x14ac:dyDescent="0.2">
      <c r="A1285" s="25" t="str">
        <f>A1284</f>
        <v>H271</v>
      </c>
      <c r="B1285" s="25" t="s">
        <v>1</v>
      </c>
      <c r="C1285" s="29">
        <f t="shared" si="960"/>
        <v>193172.34163397487</v>
      </c>
      <c r="D1285" s="29">
        <f t="shared" si="961"/>
        <v>16097.69482659351</v>
      </c>
      <c r="E1285" s="29">
        <f t="shared" si="962"/>
        <v>3714.852723730286</v>
      </c>
      <c r="F1285" s="29">
        <f t="shared" si="963"/>
        <v>7429.705447460572</v>
      </c>
      <c r="G1285" s="29">
        <f t="shared" si="964"/>
        <v>8048.8474132967549</v>
      </c>
      <c r="H1285" s="31">
        <f t="shared" ref="H1285:H1290" si="965">H1284*105%</f>
        <v>92.871318093257145</v>
      </c>
      <c r="I1285" s="27"/>
    </row>
    <row r="1286" spans="1:9" x14ac:dyDescent="0.2">
      <c r="A1286" s="25" t="str">
        <f>A1284</f>
        <v>H271</v>
      </c>
      <c r="B1286" s="25" t="s">
        <v>0</v>
      </c>
      <c r="C1286" s="29">
        <f t="shared" si="960"/>
        <v>202830.95871567362</v>
      </c>
      <c r="D1286" s="29">
        <f t="shared" si="961"/>
        <v>16902.579567923189</v>
      </c>
      <c r="E1286" s="29">
        <f t="shared" si="962"/>
        <v>3900.5953599168006</v>
      </c>
      <c r="F1286" s="29">
        <f t="shared" si="963"/>
        <v>7801.1907198336012</v>
      </c>
      <c r="G1286" s="29">
        <f t="shared" si="964"/>
        <v>8451.2897839615944</v>
      </c>
      <c r="H1286" s="31">
        <f t="shared" si="965"/>
        <v>97.514883997920009</v>
      </c>
      <c r="I1286" s="27"/>
    </row>
    <row r="1287" spans="1:9" x14ac:dyDescent="0.2">
      <c r="A1287" s="25" t="str">
        <f>A1284</f>
        <v>H271</v>
      </c>
      <c r="B1287" s="25" t="s">
        <v>9</v>
      </c>
      <c r="C1287" s="29">
        <f t="shared" si="960"/>
        <v>212972.50665145731</v>
      </c>
      <c r="D1287" s="29">
        <f t="shared" si="961"/>
        <v>17747.708546319347</v>
      </c>
      <c r="E1287" s="29">
        <f t="shared" si="962"/>
        <v>4095.6251279126404</v>
      </c>
      <c r="F1287" s="29">
        <f t="shared" si="963"/>
        <v>8191.2502558252809</v>
      </c>
      <c r="G1287" s="29">
        <f t="shared" si="964"/>
        <v>8873.8542731596735</v>
      </c>
      <c r="H1287" s="31">
        <f t="shared" si="965"/>
        <v>102.39062819781601</v>
      </c>
      <c r="I1287" s="27"/>
    </row>
    <row r="1288" spans="1:9" x14ac:dyDescent="0.2">
      <c r="A1288" s="25" t="str">
        <f>A1284</f>
        <v>H271</v>
      </c>
      <c r="B1288" s="25" t="s">
        <v>8</v>
      </c>
      <c r="C1288" s="29">
        <f t="shared" si="960"/>
        <v>223621.13198403019</v>
      </c>
      <c r="D1288" s="29">
        <f t="shared" si="961"/>
        <v>18635.093973635318</v>
      </c>
      <c r="E1288" s="29">
        <f t="shared" si="962"/>
        <v>4300.4063843082731</v>
      </c>
      <c r="F1288" s="29">
        <f t="shared" si="963"/>
        <v>8600.8127686165462</v>
      </c>
      <c r="G1288" s="29">
        <f t="shared" si="964"/>
        <v>9317.5469868176588</v>
      </c>
      <c r="H1288" s="31">
        <f t="shared" si="965"/>
        <v>107.51015960770683</v>
      </c>
      <c r="I1288" s="27"/>
    </row>
    <row r="1289" spans="1:9" x14ac:dyDescent="0.2">
      <c r="A1289" s="25" t="str">
        <f>A1284</f>
        <v>H271</v>
      </c>
      <c r="B1289" s="25" t="s">
        <v>7</v>
      </c>
      <c r="C1289" s="29">
        <f t="shared" si="960"/>
        <v>234802.18858323173</v>
      </c>
      <c r="D1289" s="29">
        <f t="shared" si="961"/>
        <v>19566.848672317083</v>
      </c>
      <c r="E1289" s="29">
        <f t="shared" si="962"/>
        <v>4515.4267035236871</v>
      </c>
      <c r="F1289" s="29">
        <f t="shared" si="963"/>
        <v>9030.8534070473743</v>
      </c>
      <c r="G1289" s="29">
        <f t="shared" si="964"/>
        <v>9783.4243361585413</v>
      </c>
      <c r="H1289" s="31">
        <f t="shared" si="965"/>
        <v>112.88566758809218</v>
      </c>
      <c r="I1289" s="27"/>
    </row>
    <row r="1290" spans="1:9" x14ac:dyDescent="0.2">
      <c r="A1290" s="25" t="str">
        <f>A1284</f>
        <v>H271</v>
      </c>
      <c r="B1290" s="25" t="s">
        <v>6</v>
      </c>
      <c r="C1290" s="29">
        <f t="shared" si="960"/>
        <v>246542.29801239332</v>
      </c>
      <c r="D1290" s="29">
        <f t="shared" si="961"/>
        <v>20545.19110593294</v>
      </c>
      <c r="E1290" s="29">
        <f t="shared" si="962"/>
        <v>4741.1980386998712</v>
      </c>
      <c r="F1290" s="29">
        <f t="shared" si="963"/>
        <v>9482.3960773997424</v>
      </c>
      <c r="G1290" s="29">
        <f t="shared" si="964"/>
        <v>10272.59555296647</v>
      </c>
      <c r="H1290" s="31">
        <f t="shared" si="965"/>
        <v>118.52995096749679</v>
      </c>
      <c r="I1290" s="27"/>
    </row>
    <row r="1291" spans="1:9" x14ac:dyDescent="0.2">
      <c r="C1291" s="29"/>
      <c r="D1291" s="29"/>
      <c r="E1291" s="29"/>
      <c r="F1291" s="29"/>
      <c r="G1291" s="29"/>
      <c r="I1291" s="27"/>
    </row>
    <row r="1292" spans="1:9" x14ac:dyDescent="0.2">
      <c r="A1292" s="25" t="s">
        <v>1990</v>
      </c>
      <c r="B1292" s="25" t="s">
        <v>2</v>
      </c>
      <c r="C1292" s="29">
        <f t="shared" ref="C1292:C1298" si="966">H1292*2080</f>
        <v>185813.3952860139</v>
      </c>
      <c r="D1292" s="29">
        <f t="shared" ref="D1292:D1298" si="967">H1292*173.33333</f>
        <v>15484.449309389947</v>
      </c>
      <c r="E1292" s="29">
        <f t="shared" ref="E1292:E1298" si="968">H1292*40</f>
        <v>3573.3345247310363</v>
      </c>
      <c r="F1292" s="29">
        <f t="shared" ref="F1292:F1298" si="969">H1292*80</f>
        <v>7146.6690494620725</v>
      </c>
      <c r="G1292" s="29">
        <f t="shared" ref="G1292:G1298" si="970">H1292*(173.33333/2)</f>
        <v>7742.2246546949737</v>
      </c>
      <c r="H1292" s="31">
        <f>H1284*101%</f>
        <v>89.333363118275912</v>
      </c>
      <c r="I1292" s="27"/>
    </row>
    <row r="1293" spans="1:9" x14ac:dyDescent="0.2">
      <c r="A1293" s="25" t="str">
        <f>A1292</f>
        <v>H272</v>
      </c>
      <c r="B1293" s="25" t="s">
        <v>1</v>
      </c>
      <c r="C1293" s="29">
        <f t="shared" si="966"/>
        <v>195104.06505031459</v>
      </c>
      <c r="D1293" s="29">
        <f t="shared" si="967"/>
        <v>16258.671774859444</v>
      </c>
      <c r="E1293" s="29">
        <f t="shared" si="968"/>
        <v>3752.001250967588</v>
      </c>
      <c r="F1293" s="29">
        <f t="shared" si="969"/>
        <v>7504.002501935176</v>
      </c>
      <c r="G1293" s="29">
        <f t="shared" si="970"/>
        <v>8129.3358874297219</v>
      </c>
      <c r="H1293" s="31">
        <f t="shared" ref="H1293:H1298" si="971">H1292*105%</f>
        <v>93.800031274189706</v>
      </c>
      <c r="I1293" s="27"/>
    </row>
    <row r="1294" spans="1:9" x14ac:dyDescent="0.2">
      <c r="A1294" s="25" t="str">
        <f>A1292</f>
        <v>H272</v>
      </c>
      <c r="B1294" s="25" t="s">
        <v>0</v>
      </c>
      <c r="C1294" s="29">
        <f t="shared" si="966"/>
        <v>204859.26830283031</v>
      </c>
      <c r="D1294" s="29">
        <f t="shared" si="967"/>
        <v>17071.605363602415</v>
      </c>
      <c r="E1294" s="29">
        <f t="shared" si="968"/>
        <v>3939.6013135159678</v>
      </c>
      <c r="F1294" s="29">
        <f t="shared" si="969"/>
        <v>7879.2026270319357</v>
      </c>
      <c r="G1294" s="29">
        <f t="shared" si="970"/>
        <v>8535.8026818012077</v>
      </c>
      <c r="H1294" s="31">
        <f t="shared" si="971"/>
        <v>98.490032837899193</v>
      </c>
      <c r="I1294" s="27"/>
    </row>
    <row r="1295" spans="1:9" x14ac:dyDescent="0.2">
      <c r="A1295" s="25" t="str">
        <f>A1292</f>
        <v>H272</v>
      </c>
      <c r="B1295" s="25" t="s">
        <v>9</v>
      </c>
      <c r="C1295" s="29">
        <f t="shared" si="966"/>
        <v>215102.23171797185</v>
      </c>
      <c r="D1295" s="29">
        <f t="shared" si="967"/>
        <v>17925.185631782537</v>
      </c>
      <c r="E1295" s="29">
        <f t="shared" si="968"/>
        <v>4136.5813791917662</v>
      </c>
      <c r="F1295" s="29">
        <f t="shared" si="969"/>
        <v>8273.1627583835325</v>
      </c>
      <c r="G1295" s="29">
        <f t="shared" si="970"/>
        <v>8962.5928158912684</v>
      </c>
      <c r="H1295" s="31">
        <f t="shared" si="971"/>
        <v>103.41453447979416</v>
      </c>
      <c r="I1295" s="27"/>
    </row>
    <row r="1296" spans="1:9" x14ac:dyDescent="0.2">
      <c r="A1296" s="25" t="str">
        <f>A1292</f>
        <v>H272</v>
      </c>
      <c r="B1296" s="25" t="s">
        <v>8</v>
      </c>
      <c r="C1296" s="29">
        <f t="shared" si="966"/>
        <v>225857.34330387047</v>
      </c>
      <c r="D1296" s="29">
        <f t="shared" si="967"/>
        <v>18821.444913371666</v>
      </c>
      <c r="E1296" s="29">
        <f t="shared" si="968"/>
        <v>4343.410448151355</v>
      </c>
      <c r="F1296" s="29">
        <f t="shared" si="969"/>
        <v>8686.82089630271</v>
      </c>
      <c r="G1296" s="29">
        <f t="shared" si="970"/>
        <v>9410.7224566858331</v>
      </c>
      <c r="H1296" s="31">
        <f t="shared" si="971"/>
        <v>108.58526120378387</v>
      </c>
      <c r="I1296" s="27"/>
    </row>
    <row r="1297" spans="1:9" x14ac:dyDescent="0.2">
      <c r="A1297" s="25" t="str">
        <f>A1292</f>
        <v>H272</v>
      </c>
      <c r="B1297" s="25" t="s">
        <v>7</v>
      </c>
      <c r="C1297" s="29">
        <f t="shared" si="966"/>
        <v>237150.21046906398</v>
      </c>
      <c r="D1297" s="29">
        <f t="shared" si="967"/>
        <v>19762.51715904025</v>
      </c>
      <c r="E1297" s="29">
        <f t="shared" si="968"/>
        <v>4560.5809705589227</v>
      </c>
      <c r="F1297" s="29">
        <f t="shared" si="969"/>
        <v>9121.1619411178453</v>
      </c>
      <c r="G1297" s="29">
        <f t="shared" si="970"/>
        <v>9881.2585795201248</v>
      </c>
      <c r="H1297" s="31">
        <f t="shared" si="971"/>
        <v>114.01452426397307</v>
      </c>
      <c r="I1297" s="27"/>
    </row>
    <row r="1298" spans="1:9" x14ac:dyDescent="0.2">
      <c r="A1298" s="25" t="str">
        <f>A1292</f>
        <v>H272</v>
      </c>
      <c r="B1298" s="25" t="s">
        <v>6</v>
      </c>
      <c r="C1298" s="29">
        <f t="shared" si="966"/>
        <v>249007.72099251722</v>
      </c>
      <c r="D1298" s="29">
        <f t="shared" si="967"/>
        <v>20750.643016992264</v>
      </c>
      <c r="E1298" s="29">
        <f t="shared" si="968"/>
        <v>4788.6100190868692</v>
      </c>
      <c r="F1298" s="29">
        <f t="shared" si="969"/>
        <v>9577.2200381737384</v>
      </c>
      <c r="G1298" s="29">
        <f t="shared" si="970"/>
        <v>10375.321508496132</v>
      </c>
      <c r="H1298" s="31">
        <f t="shared" si="971"/>
        <v>119.71525047717174</v>
      </c>
      <c r="I1298" s="27"/>
    </row>
    <row r="1299" spans="1:9" x14ac:dyDescent="0.2">
      <c r="C1299" s="29"/>
      <c r="D1299" s="29"/>
      <c r="E1299" s="29"/>
      <c r="F1299" s="29"/>
      <c r="G1299" s="29"/>
      <c r="I1299" s="27"/>
    </row>
    <row r="1300" spans="1:9" x14ac:dyDescent="0.2">
      <c r="A1300" s="25" t="s">
        <v>1991</v>
      </c>
      <c r="B1300" s="25" t="s">
        <v>2</v>
      </c>
      <c r="C1300" s="29">
        <f t="shared" ref="C1300:C1306" si="972">H1300*2080</f>
        <v>187671.52923887403</v>
      </c>
      <c r="D1300" s="29">
        <f t="shared" ref="D1300:D1306" si="973">H1300*173.33333</f>
        <v>15639.293802483846</v>
      </c>
      <c r="E1300" s="29">
        <f t="shared" ref="E1300:E1306" si="974">H1300*40</f>
        <v>3609.0678699783466</v>
      </c>
      <c r="F1300" s="29">
        <f t="shared" ref="F1300:F1306" si="975">H1300*80</f>
        <v>7218.1357399566932</v>
      </c>
      <c r="G1300" s="29">
        <f t="shared" ref="G1300:G1306" si="976">H1300*(173.33333/2)</f>
        <v>7819.6469012419229</v>
      </c>
      <c r="H1300" s="31">
        <f>H1292*101%</f>
        <v>90.226696749458668</v>
      </c>
      <c r="I1300" s="27"/>
    </row>
    <row r="1301" spans="1:9" x14ac:dyDescent="0.2">
      <c r="A1301" s="25" t="str">
        <f>A1300</f>
        <v>H273</v>
      </c>
      <c r="B1301" s="25" t="s">
        <v>1</v>
      </c>
      <c r="C1301" s="29">
        <f t="shared" si="972"/>
        <v>197055.10570081774</v>
      </c>
      <c r="D1301" s="29">
        <f t="shared" si="973"/>
        <v>16421.258492608038</v>
      </c>
      <c r="E1301" s="29">
        <f t="shared" si="974"/>
        <v>3789.5212634772643</v>
      </c>
      <c r="F1301" s="29">
        <f t="shared" si="975"/>
        <v>7579.0425269545285</v>
      </c>
      <c r="G1301" s="29">
        <f t="shared" si="976"/>
        <v>8210.629246304019</v>
      </c>
      <c r="H1301" s="31">
        <f t="shared" ref="H1301:H1306" si="977">H1300*105%</f>
        <v>94.738031586931612</v>
      </c>
      <c r="I1301" s="27"/>
    </row>
    <row r="1302" spans="1:9" x14ac:dyDescent="0.2">
      <c r="A1302" s="25" t="str">
        <f>A1300</f>
        <v>H273</v>
      </c>
      <c r="B1302" s="25" t="s">
        <v>0</v>
      </c>
      <c r="C1302" s="29">
        <f t="shared" si="972"/>
        <v>206907.86098585863</v>
      </c>
      <c r="D1302" s="29">
        <f t="shared" si="973"/>
        <v>17242.321417238443</v>
      </c>
      <c r="E1302" s="29">
        <f t="shared" si="974"/>
        <v>3978.9973266511279</v>
      </c>
      <c r="F1302" s="29">
        <f t="shared" si="975"/>
        <v>7957.9946533022558</v>
      </c>
      <c r="G1302" s="29">
        <f t="shared" si="976"/>
        <v>8621.1607086192216</v>
      </c>
      <c r="H1302" s="31">
        <f t="shared" si="977"/>
        <v>99.474933166278191</v>
      </c>
      <c r="I1302" s="27"/>
    </row>
    <row r="1303" spans="1:9" x14ac:dyDescent="0.2">
      <c r="A1303" s="25" t="str">
        <f>A1300</f>
        <v>H273</v>
      </c>
      <c r="B1303" s="25" t="s">
        <v>9</v>
      </c>
      <c r="C1303" s="29">
        <f t="shared" si="972"/>
        <v>217253.25403515159</v>
      </c>
      <c r="D1303" s="29">
        <f t="shared" si="973"/>
        <v>18104.437488100364</v>
      </c>
      <c r="E1303" s="29">
        <f t="shared" si="974"/>
        <v>4177.9471929836845</v>
      </c>
      <c r="F1303" s="29">
        <f t="shared" si="975"/>
        <v>8355.8943859673691</v>
      </c>
      <c r="G1303" s="29">
        <f t="shared" si="976"/>
        <v>9052.2187440501821</v>
      </c>
      <c r="H1303" s="31">
        <f t="shared" si="977"/>
        <v>104.44867982459211</v>
      </c>
      <c r="I1303" s="27"/>
    </row>
    <row r="1304" spans="1:9" x14ac:dyDescent="0.2">
      <c r="A1304" s="25" t="str">
        <f>A1300</f>
        <v>H273</v>
      </c>
      <c r="B1304" s="25" t="s">
        <v>8</v>
      </c>
      <c r="C1304" s="29">
        <f t="shared" si="972"/>
        <v>228115.91673690916</v>
      </c>
      <c r="D1304" s="29">
        <f t="shared" si="973"/>
        <v>19009.659362505383</v>
      </c>
      <c r="E1304" s="29">
        <f t="shared" si="974"/>
        <v>4386.8445526328687</v>
      </c>
      <c r="F1304" s="29">
        <f t="shared" si="975"/>
        <v>8773.6891052657375</v>
      </c>
      <c r="G1304" s="29">
        <f t="shared" si="976"/>
        <v>9504.8296812526914</v>
      </c>
      <c r="H1304" s="31">
        <f t="shared" si="977"/>
        <v>109.67111381582171</v>
      </c>
      <c r="I1304" s="27"/>
    </row>
    <row r="1305" spans="1:9" x14ac:dyDescent="0.2">
      <c r="A1305" s="25" t="str">
        <f>A1300</f>
        <v>H273</v>
      </c>
      <c r="B1305" s="25" t="s">
        <v>7</v>
      </c>
      <c r="C1305" s="29">
        <f t="shared" si="972"/>
        <v>239521.71257375463</v>
      </c>
      <c r="D1305" s="29">
        <f t="shared" si="973"/>
        <v>19960.142330630653</v>
      </c>
      <c r="E1305" s="29">
        <f t="shared" si="974"/>
        <v>4606.186780264512</v>
      </c>
      <c r="F1305" s="29">
        <f t="shared" si="975"/>
        <v>9212.373560529024</v>
      </c>
      <c r="G1305" s="29">
        <f t="shared" si="976"/>
        <v>9980.0711653153267</v>
      </c>
      <c r="H1305" s="31">
        <f t="shared" si="977"/>
        <v>115.15466950661281</v>
      </c>
      <c r="I1305" s="27"/>
    </row>
    <row r="1306" spans="1:9" x14ac:dyDescent="0.2">
      <c r="A1306" s="25" t="str">
        <f>A1300</f>
        <v>H273</v>
      </c>
      <c r="B1306" s="25" t="s">
        <v>6</v>
      </c>
      <c r="C1306" s="29">
        <f t="shared" si="972"/>
        <v>251497.79820244235</v>
      </c>
      <c r="D1306" s="29">
        <f t="shared" si="973"/>
        <v>20958.149447162185</v>
      </c>
      <c r="E1306" s="29">
        <f t="shared" si="974"/>
        <v>4836.4961192777373</v>
      </c>
      <c r="F1306" s="29">
        <f t="shared" si="975"/>
        <v>9672.9922385554746</v>
      </c>
      <c r="G1306" s="29">
        <f t="shared" si="976"/>
        <v>10479.074723581092</v>
      </c>
      <c r="H1306" s="31">
        <f t="shared" si="977"/>
        <v>120.91240298194344</v>
      </c>
      <c r="I1306" s="27"/>
    </row>
    <row r="1307" spans="1:9" x14ac:dyDescent="0.2">
      <c r="C1307" s="29"/>
      <c r="D1307" s="29"/>
      <c r="E1307" s="29"/>
      <c r="F1307" s="29"/>
      <c r="G1307" s="29"/>
      <c r="I1307" s="27"/>
    </row>
    <row r="1308" spans="1:9" x14ac:dyDescent="0.2">
      <c r="A1308" s="25" t="s">
        <v>1992</v>
      </c>
      <c r="B1308" s="25" t="s">
        <v>2</v>
      </c>
      <c r="C1308" s="29">
        <f t="shared" ref="C1308:C1314" si="978">H1308*2080</f>
        <v>189548.24453126275</v>
      </c>
      <c r="D1308" s="29">
        <f t="shared" ref="D1308:D1314" si="979">H1308*173.33333</f>
        <v>15795.686740508683</v>
      </c>
      <c r="E1308" s="29">
        <f t="shared" ref="E1308:E1314" si="980">H1308*40</f>
        <v>3645.15854867813</v>
      </c>
      <c r="F1308" s="29">
        <f t="shared" ref="F1308:F1314" si="981">H1308*80</f>
        <v>7290.3170973562601</v>
      </c>
      <c r="G1308" s="29">
        <f t="shared" ref="G1308:G1314" si="982">H1308*(173.33333/2)</f>
        <v>7897.8433702543416</v>
      </c>
      <c r="H1308" s="31">
        <f>H1300*101%</f>
        <v>91.128963716953251</v>
      </c>
      <c r="I1308" s="27"/>
    </row>
    <row r="1309" spans="1:9" x14ac:dyDescent="0.2">
      <c r="A1309" s="25" t="str">
        <f>A1308</f>
        <v>H274</v>
      </c>
      <c r="B1309" s="25" t="s">
        <v>1</v>
      </c>
      <c r="C1309" s="29">
        <f t="shared" si="978"/>
        <v>199025.65675782593</v>
      </c>
      <c r="D1309" s="29">
        <f t="shared" si="979"/>
        <v>16585.471077534119</v>
      </c>
      <c r="E1309" s="29">
        <f t="shared" si="980"/>
        <v>3827.4164761120369</v>
      </c>
      <c r="F1309" s="29">
        <f t="shared" si="981"/>
        <v>7654.8329522240738</v>
      </c>
      <c r="G1309" s="29">
        <f t="shared" si="982"/>
        <v>8292.7355387670596</v>
      </c>
      <c r="H1309" s="31">
        <f t="shared" ref="H1309:H1314" si="983">H1308*105%</f>
        <v>95.685411902800922</v>
      </c>
      <c r="I1309" s="27"/>
    </row>
    <row r="1310" spans="1:9" x14ac:dyDescent="0.2">
      <c r="A1310" s="25" t="str">
        <f>A1308</f>
        <v>H274</v>
      </c>
      <c r="B1310" s="25" t="s">
        <v>0</v>
      </c>
      <c r="C1310" s="29">
        <f t="shared" si="978"/>
        <v>208976.93959571721</v>
      </c>
      <c r="D1310" s="29">
        <f t="shared" si="979"/>
        <v>17414.744631410824</v>
      </c>
      <c r="E1310" s="29">
        <f t="shared" si="980"/>
        <v>4018.7872999176388</v>
      </c>
      <c r="F1310" s="29">
        <f t="shared" si="981"/>
        <v>8037.5745998352777</v>
      </c>
      <c r="G1310" s="29">
        <f t="shared" si="982"/>
        <v>8707.3723157054119</v>
      </c>
      <c r="H1310" s="31">
        <f t="shared" si="983"/>
        <v>100.46968249794097</v>
      </c>
      <c r="I1310" s="27"/>
    </row>
    <row r="1311" spans="1:9" x14ac:dyDescent="0.2">
      <c r="A1311" s="25" t="str">
        <f>A1308</f>
        <v>H274</v>
      </c>
      <c r="B1311" s="25" t="s">
        <v>9</v>
      </c>
      <c r="C1311" s="29">
        <f t="shared" si="978"/>
        <v>219425.78657550307</v>
      </c>
      <c r="D1311" s="29">
        <f t="shared" si="979"/>
        <v>18285.481862981367</v>
      </c>
      <c r="E1311" s="29">
        <f t="shared" si="980"/>
        <v>4219.7266649135208</v>
      </c>
      <c r="F1311" s="29">
        <f t="shared" si="981"/>
        <v>8439.4533298270417</v>
      </c>
      <c r="G1311" s="29">
        <f t="shared" si="982"/>
        <v>9142.7409314906836</v>
      </c>
      <c r="H1311" s="31">
        <f t="shared" si="983"/>
        <v>105.49316662283802</v>
      </c>
      <c r="I1311" s="27"/>
    </row>
    <row r="1312" spans="1:9" x14ac:dyDescent="0.2">
      <c r="A1312" s="25" t="str">
        <f>A1308</f>
        <v>H274</v>
      </c>
      <c r="B1312" s="25" t="s">
        <v>8</v>
      </c>
      <c r="C1312" s="29">
        <f t="shared" si="978"/>
        <v>230397.07590427826</v>
      </c>
      <c r="D1312" s="29">
        <f t="shared" si="979"/>
        <v>19199.755956130437</v>
      </c>
      <c r="E1312" s="29">
        <f t="shared" si="980"/>
        <v>4430.712998159197</v>
      </c>
      <c r="F1312" s="29">
        <f t="shared" si="981"/>
        <v>8861.425996318394</v>
      </c>
      <c r="G1312" s="29">
        <f t="shared" si="982"/>
        <v>9599.8779780652185</v>
      </c>
      <c r="H1312" s="31">
        <f t="shared" si="983"/>
        <v>110.76782495397993</v>
      </c>
      <c r="I1312" s="27"/>
    </row>
    <row r="1313" spans="1:9" x14ac:dyDescent="0.2">
      <c r="A1313" s="25" t="str">
        <f>A1308</f>
        <v>H274</v>
      </c>
      <c r="B1313" s="25" t="s">
        <v>7</v>
      </c>
      <c r="C1313" s="29">
        <f t="shared" si="978"/>
        <v>241916.92969949215</v>
      </c>
      <c r="D1313" s="29">
        <f t="shared" si="979"/>
        <v>20159.743753936957</v>
      </c>
      <c r="E1313" s="29">
        <f t="shared" si="980"/>
        <v>4652.2486480671569</v>
      </c>
      <c r="F1313" s="29">
        <f t="shared" si="981"/>
        <v>9304.4972961343137</v>
      </c>
      <c r="G1313" s="29">
        <f t="shared" si="982"/>
        <v>10079.871876968478</v>
      </c>
      <c r="H1313" s="31">
        <f t="shared" si="983"/>
        <v>116.30621620167892</v>
      </c>
      <c r="I1313" s="27"/>
    </row>
    <row r="1314" spans="1:9" x14ac:dyDescent="0.2">
      <c r="A1314" s="25" t="str">
        <f>A1308</f>
        <v>H274</v>
      </c>
      <c r="B1314" s="25" t="s">
        <v>6</v>
      </c>
      <c r="C1314" s="29">
        <f t="shared" si="978"/>
        <v>254012.77618446678</v>
      </c>
      <c r="D1314" s="29">
        <f t="shared" si="979"/>
        <v>21167.730941633807</v>
      </c>
      <c r="E1314" s="29">
        <f t="shared" si="980"/>
        <v>4884.8610804705149</v>
      </c>
      <c r="F1314" s="29">
        <f t="shared" si="981"/>
        <v>9769.7221609410299</v>
      </c>
      <c r="G1314" s="29">
        <f t="shared" si="982"/>
        <v>10583.865470816903</v>
      </c>
      <c r="H1314" s="31">
        <f t="shared" si="983"/>
        <v>122.12152701176288</v>
      </c>
      <c r="I1314" s="27"/>
    </row>
    <row r="1315" spans="1:9" x14ac:dyDescent="0.2">
      <c r="C1315" s="29"/>
      <c r="D1315" s="29"/>
      <c r="E1315" s="29"/>
      <c r="F1315" s="29"/>
      <c r="G1315" s="29"/>
      <c r="I1315" s="27"/>
    </row>
    <row r="1316" spans="1:9" x14ac:dyDescent="0.2">
      <c r="A1316" s="25" t="s">
        <v>1993</v>
      </c>
      <c r="B1316" s="25" t="s">
        <v>2</v>
      </c>
      <c r="C1316" s="29">
        <f t="shared" ref="C1316:C1322" si="984">H1316*2080</f>
        <v>191443.72697657539</v>
      </c>
      <c r="D1316" s="29">
        <f t="shared" ref="D1316:D1322" si="985">H1316*173.33333</f>
        <v>15953.643607913769</v>
      </c>
      <c r="E1316" s="29">
        <f t="shared" ref="E1316:E1322" si="986">H1316*40</f>
        <v>3681.6101341649114</v>
      </c>
      <c r="F1316" s="29">
        <f t="shared" ref="F1316:F1322" si="987">H1316*80</f>
        <v>7363.2202683298228</v>
      </c>
      <c r="G1316" s="29">
        <f t="shared" ref="G1316:G1322" si="988">H1316*(173.33333/2)</f>
        <v>7976.8218039568847</v>
      </c>
      <c r="H1316" s="31">
        <f>H1308*101%</f>
        <v>92.040253354122783</v>
      </c>
      <c r="I1316" s="27"/>
    </row>
    <row r="1317" spans="1:9" x14ac:dyDescent="0.2">
      <c r="A1317" s="25" t="str">
        <f>A1316</f>
        <v>H275</v>
      </c>
      <c r="B1317" s="25" t="s">
        <v>1</v>
      </c>
      <c r="C1317" s="29">
        <f t="shared" si="984"/>
        <v>201015.91332540417</v>
      </c>
      <c r="D1317" s="29">
        <f t="shared" si="985"/>
        <v>16751.325788309459</v>
      </c>
      <c r="E1317" s="29">
        <f t="shared" si="986"/>
        <v>3865.6906408731575</v>
      </c>
      <c r="F1317" s="29">
        <f t="shared" si="987"/>
        <v>7731.3812817463149</v>
      </c>
      <c r="G1317" s="29">
        <f t="shared" si="988"/>
        <v>8375.6628941547297</v>
      </c>
      <c r="H1317" s="31">
        <f t="shared" ref="H1317:H1322" si="989">H1316*105%</f>
        <v>96.642266021828931</v>
      </c>
      <c r="I1317" s="27"/>
    </row>
    <row r="1318" spans="1:9" x14ac:dyDescent="0.2">
      <c r="A1318" s="25" t="str">
        <f>A1316</f>
        <v>H275</v>
      </c>
      <c r="B1318" s="25" t="s">
        <v>0</v>
      </c>
      <c r="C1318" s="29">
        <f t="shared" si="984"/>
        <v>211066.70899167439</v>
      </c>
      <c r="D1318" s="29">
        <f t="shared" si="985"/>
        <v>17588.892077724933</v>
      </c>
      <c r="E1318" s="29">
        <f t="shared" si="986"/>
        <v>4058.9751729168156</v>
      </c>
      <c r="F1318" s="29">
        <f t="shared" si="987"/>
        <v>8117.9503458336312</v>
      </c>
      <c r="G1318" s="29">
        <f t="shared" si="988"/>
        <v>8794.4460388624666</v>
      </c>
      <c r="H1318" s="31">
        <f t="shared" si="989"/>
        <v>101.47437932292038</v>
      </c>
      <c r="I1318" s="27"/>
    </row>
    <row r="1319" spans="1:9" x14ac:dyDescent="0.2">
      <c r="A1319" s="25" t="str">
        <f>A1316</f>
        <v>H275</v>
      </c>
      <c r="B1319" s="25" t="s">
        <v>9</v>
      </c>
      <c r="C1319" s="29">
        <f t="shared" si="984"/>
        <v>221620.04444125813</v>
      </c>
      <c r="D1319" s="29">
        <f t="shared" si="985"/>
        <v>18468.336681611181</v>
      </c>
      <c r="E1319" s="29">
        <f t="shared" si="986"/>
        <v>4261.9239315626564</v>
      </c>
      <c r="F1319" s="29">
        <f t="shared" si="987"/>
        <v>8523.8478631253129</v>
      </c>
      <c r="G1319" s="29">
        <f t="shared" si="988"/>
        <v>9234.1683408055906</v>
      </c>
      <c r="H1319" s="31">
        <f t="shared" si="989"/>
        <v>106.5480982890664</v>
      </c>
      <c r="I1319" s="27"/>
    </row>
    <row r="1320" spans="1:9" x14ac:dyDescent="0.2">
      <c r="A1320" s="25" t="str">
        <f>A1316</f>
        <v>H275</v>
      </c>
      <c r="B1320" s="25" t="s">
        <v>8</v>
      </c>
      <c r="C1320" s="29">
        <f t="shared" si="984"/>
        <v>232701.04666332103</v>
      </c>
      <c r="D1320" s="29">
        <f t="shared" si="985"/>
        <v>19391.75351569174</v>
      </c>
      <c r="E1320" s="29">
        <f t="shared" si="986"/>
        <v>4475.020128140789</v>
      </c>
      <c r="F1320" s="29">
        <f t="shared" si="987"/>
        <v>8950.040256281578</v>
      </c>
      <c r="G1320" s="29">
        <f t="shared" si="988"/>
        <v>9695.8767578458701</v>
      </c>
      <c r="H1320" s="31">
        <f t="shared" si="989"/>
        <v>111.87550320351973</v>
      </c>
      <c r="I1320" s="27"/>
    </row>
    <row r="1321" spans="1:9" x14ac:dyDescent="0.2">
      <c r="A1321" s="25" t="str">
        <f>A1316</f>
        <v>H275</v>
      </c>
      <c r="B1321" s="25" t="s">
        <v>7</v>
      </c>
      <c r="C1321" s="29">
        <f t="shared" si="984"/>
        <v>244336.0989964871</v>
      </c>
      <c r="D1321" s="29">
        <f t="shared" si="985"/>
        <v>20361.341191476331</v>
      </c>
      <c r="E1321" s="29">
        <f t="shared" si="986"/>
        <v>4698.7711345478292</v>
      </c>
      <c r="F1321" s="29">
        <f t="shared" si="987"/>
        <v>9397.5422690956584</v>
      </c>
      <c r="G1321" s="29">
        <f t="shared" si="988"/>
        <v>10180.670595738166</v>
      </c>
      <c r="H1321" s="31">
        <f t="shared" si="989"/>
        <v>117.46927836369572</v>
      </c>
      <c r="I1321" s="27"/>
    </row>
    <row r="1322" spans="1:9" x14ac:dyDescent="0.2">
      <c r="A1322" s="25" t="str">
        <f>A1316</f>
        <v>H275</v>
      </c>
      <c r="B1322" s="25" t="s">
        <v>6</v>
      </c>
      <c r="C1322" s="29">
        <f t="shared" si="984"/>
        <v>256552.90394631148</v>
      </c>
      <c r="D1322" s="29">
        <f t="shared" si="985"/>
        <v>21379.408251050147</v>
      </c>
      <c r="E1322" s="29">
        <f t="shared" si="986"/>
        <v>4933.7096912752204</v>
      </c>
      <c r="F1322" s="29">
        <f t="shared" si="987"/>
        <v>9867.4193825504408</v>
      </c>
      <c r="G1322" s="29">
        <f t="shared" si="988"/>
        <v>10689.704125525073</v>
      </c>
      <c r="H1322" s="31">
        <f t="shared" si="989"/>
        <v>123.34274228188052</v>
      </c>
      <c r="I1322" s="27"/>
    </row>
    <row r="1323" spans="1:9" x14ac:dyDescent="0.2">
      <c r="C1323" s="29"/>
      <c r="D1323" s="29"/>
      <c r="E1323" s="29"/>
      <c r="F1323" s="29"/>
      <c r="G1323" s="29"/>
      <c r="I1323" s="27"/>
    </row>
    <row r="1324" spans="1:9" x14ac:dyDescent="0.2">
      <c r="A1324" s="25" t="s">
        <v>1994</v>
      </c>
      <c r="B1324" s="25" t="s">
        <v>2</v>
      </c>
      <c r="C1324" s="29">
        <f t="shared" ref="C1324:C1330" si="990">H1324*2080</f>
        <v>193358.16424634116</v>
      </c>
      <c r="D1324" s="29">
        <f t="shared" ref="D1324:D1330" si="991">H1324*173.33333</f>
        <v>16113.180043992908</v>
      </c>
      <c r="E1324" s="29">
        <f t="shared" ref="E1324:E1330" si="992">H1324*40</f>
        <v>3718.4262355065607</v>
      </c>
      <c r="F1324" s="29">
        <f t="shared" ref="F1324:F1330" si="993">H1324*80</f>
        <v>7436.8524710131214</v>
      </c>
      <c r="G1324" s="29">
        <f t="shared" ref="G1324:G1330" si="994">H1324*(173.33333/2)</f>
        <v>8056.5900219964542</v>
      </c>
      <c r="H1324" s="31">
        <f>H1316*101%</f>
        <v>92.960655887664018</v>
      </c>
      <c r="I1324" s="27"/>
    </row>
    <row r="1325" spans="1:9" x14ac:dyDescent="0.2">
      <c r="A1325" s="25" t="str">
        <f>A1324</f>
        <v>H276</v>
      </c>
      <c r="B1325" s="25" t="s">
        <v>1</v>
      </c>
      <c r="C1325" s="29">
        <f t="shared" si="990"/>
        <v>203026.07245865822</v>
      </c>
      <c r="D1325" s="29">
        <f t="shared" si="991"/>
        <v>16918.839046192556</v>
      </c>
      <c r="E1325" s="29">
        <f t="shared" si="992"/>
        <v>3904.3475472818886</v>
      </c>
      <c r="F1325" s="29">
        <f t="shared" si="993"/>
        <v>7808.6950945637773</v>
      </c>
      <c r="G1325" s="29">
        <f t="shared" si="994"/>
        <v>8459.4195230962778</v>
      </c>
      <c r="H1325" s="31">
        <f t="shared" ref="H1325:H1330" si="995">H1324*105%</f>
        <v>97.608688682047216</v>
      </c>
      <c r="I1325" s="27"/>
    </row>
    <row r="1326" spans="1:9" x14ac:dyDescent="0.2">
      <c r="A1326" s="25" t="str">
        <f>A1324</f>
        <v>H276</v>
      </c>
      <c r="B1326" s="25" t="s">
        <v>0</v>
      </c>
      <c r="C1326" s="29">
        <f t="shared" si="990"/>
        <v>213177.37608159112</v>
      </c>
      <c r="D1326" s="29">
        <f t="shared" si="991"/>
        <v>17764.780998502185</v>
      </c>
      <c r="E1326" s="29">
        <f t="shared" si="992"/>
        <v>4099.5649246459834</v>
      </c>
      <c r="F1326" s="29">
        <f t="shared" si="993"/>
        <v>8199.1298492919668</v>
      </c>
      <c r="G1326" s="29">
        <f t="shared" si="994"/>
        <v>8882.3904992510925</v>
      </c>
      <c r="H1326" s="31">
        <f t="shared" si="995"/>
        <v>102.48912311614959</v>
      </c>
      <c r="I1326" s="27"/>
    </row>
    <row r="1327" spans="1:9" x14ac:dyDescent="0.2">
      <c r="A1327" s="25" t="str">
        <f>A1324</f>
        <v>H276</v>
      </c>
      <c r="B1327" s="25" t="s">
        <v>9</v>
      </c>
      <c r="C1327" s="29">
        <f t="shared" si="990"/>
        <v>223836.24488567069</v>
      </c>
      <c r="D1327" s="29">
        <f t="shared" si="991"/>
        <v>18653.020048427294</v>
      </c>
      <c r="E1327" s="29">
        <f t="shared" si="992"/>
        <v>4304.5431708782826</v>
      </c>
      <c r="F1327" s="29">
        <f t="shared" si="993"/>
        <v>8609.0863417565652</v>
      </c>
      <c r="G1327" s="29">
        <f t="shared" si="994"/>
        <v>9326.5100242136468</v>
      </c>
      <c r="H1327" s="31">
        <f t="shared" si="995"/>
        <v>107.61357927195706</v>
      </c>
      <c r="I1327" s="27"/>
    </row>
    <row r="1328" spans="1:9" x14ac:dyDescent="0.2">
      <c r="A1328" s="25" t="str">
        <f>A1324</f>
        <v>H276</v>
      </c>
      <c r="B1328" s="25" t="s">
        <v>8</v>
      </c>
      <c r="C1328" s="29">
        <f t="shared" si="990"/>
        <v>235028.05712995425</v>
      </c>
      <c r="D1328" s="29">
        <f t="shared" si="991"/>
        <v>19585.671050848658</v>
      </c>
      <c r="E1328" s="29">
        <f t="shared" si="992"/>
        <v>4519.7703294221974</v>
      </c>
      <c r="F1328" s="29">
        <f t="shared" si="993"/>
        <v>9039.5406588443948</v>
      </c>
      <c r="G1328" s="29">
        <f t="shared" si="994"/>
        <v>9792.8355254243288</v>
      </c>
      <c r="H1328" s="31">
        <f t="shared" si="995"/>
        <v>112.99425823555492</v>
      </c>
      <c r="I1328" s="27"/>
    </row>
    <row r="1329" spans="1:9" x14ac:dyDescent="0.2">
      <c r="A1329" s="25" t="str">
        <f>A1324</f>
        <v>H276</v>
      </c>
      <c r="B1329" s="25" t="s">
        <v>7</v>
      </c>
      <c r="C1329" s="29">
        <f t="shared" si="990"/>
        <v>246779.45998645198</v>
      </c>
      <c r="D1329" s="29">
        <f t="shared" si="991"/>
        <v>20564.954603391092</v>
      </c>
      <c r="E1329" s="29">
        <f t="shared" si="992"/>
        <v>4745.7588458933069</v>
      </c>
      <c r="F1329" s="29">
        <f t="shared" si="993"/>
        <v>9491.5176917866138</v>
      </c>
      <c r="G1329" s="29">
        <f t="shared" si="994"/>
        <v>10282.477301695546</v>
      </c>
      <c r="H1329" s="31">
        <f t="shared" si="995"/>
        <v>118.64397114733268</v>
      </c>
      <c r="I1329" s="27"/>
    </row>
    <row r="1330" spans="1:9" x14ac:dyDescent="0.2">
      <c r="A1330" s="25" t="str">
        <f>A1324</f>
        <v>H276</v>
      </c>
      <c r="B1330" s="25" t="s">
        <v>6</v>
      </c>
      <c r="C1330" s="29">
        <f t="shared" si="990"/>
        <v>259118.43298577456</v>
      </c>
      <c r="D1330" s="29">
        <f t="shared" si="991"/>
        <v>21593.202333560646</v>
      </c>
      <c r="E1330" s="29">
        <f t="shared" si="992"/>
        <v>4983.0467881879722</v>
      </c>
      <c r="F1330" s="29">
        <f t="shared" si="993"/>
        <v>9966.0935763759444</v>
      </c>
      <c r="G1330" s="29">
        <f t="shared" si="994"/>
        <v>10796.601166780323</v>
      </c>
      <c r="H1330" s="31">
        <f t="shared" si="995"/>
        <v>124.57616970469931</v>
      </c>
      <c r="I1330" s="27"/>
    </row>
    <row r="1331" spans="1:9" x14ac:dyDescent="0.2">
      <c r="C1331" s="29"/>
      <c r="D1331" s="29"/>
      <c r="E1331" s="29"/>
      <c r="F1331" s="29"/>
      <c r="G1331" s="29"/>
      <c r="I1331" s="27"/>
    </row>
    <row r="1332" spans="1:9" x14ac:dyDescent="0.2">
      <c r="A1332" s="25" t="s">
        <v>1995</v>
      </c>
      <c r="B1332" s="25" t="s">
        <v>2</v>
      </c>
      <c r="C1332" s="29">
        <f t="shared" ref="C1332:C1338" si="996">H1332*2080</f>
        <v>195291.74588880458</v>
      </c>
      <c r="D1332" s="29">
        <f t="shared" ref="D1332:D1338" si="997">H1332*173.33333</f>
        <v>16274.311844432839</v>
      </c>
      <c r="E1332" s="29">
        <f t="shared" ref="E1332:E1338" si="998">H1332*40</f>
        <v>3755.6104978616263</v>
      </c>
      <c r="F1332" s="29">
        <f t="shared" ref="F1332:F1338" si="999">H1332*80</f>
        <v>7511.2209957232526</v>
      </c>
      <c r="G1332" s="29">
        <f t="shared" ref="G1332:G1338" si="1000">H1332*(173.33333/2)</f>
        <v>8137.1559222164196</v>
      </c>
      <c r="H1332" s="31">
        <f>H1324*101%</f>
        <v>93.89026244654066</v>
      </c>
      <c r="I1332" s="27"/>
    </row>
    <row r="1333" spans="1:9" x14ac:dyDescent="0.2">
      <c r="A1333" s="25" t="str">
        <f>A1332</f>
        <v>H277</v>
      </c>
      <c r="B1333" s="25" t="s">
        <v>1</v>
      </c>
      <c r="C1333" s="29">
        <f t="shared" si="996"/>
        <v>205056.3331832448</v>
      </c>
      <c r="D1333" s="29">
        <f t="shared" si="997"/>
        <v>17088.02743665448</v>
      </c>
      <c r="E1333" s="29">
        <f t="shared" si="998"/>
        <v>3943.391022754708</v>
      </c>
      <c r="F1333" s="29">
        <f t="shared" si="999"/>
        <v>7886.7820455094161</v>
      </c>
      <c r="G1333" s="29">
        <f t="shared" si="1000"/>
        <v>8544.01371832724</v>
      </c>
      <c r="H1333" s="31">
        <f t="shared" ref="H1333:H1338" si="1001">H1332*105%</f>
        <v>98.584775568867698</v>
      </c>
      <c r="I1333" s="27"/>
    </row>
    <row r="1334" spans="1:9" x14ac:dyDescent="0.2">
      <c r="A1334" s="25" t="str">
        <f>A1332</f>
        <v>H277</v>
      </c>
      <c r="B1334" s="25" t="s">
        <v>0</v>
      </c>
      <c r="C1334" s="29">
        <f t="shared" si="996"/>
        <v>215309.14984240706</v>
      </c>
      <c r="D1334" s="29">
        <f t="shared" si="997"/>
        <v>17942.428808487206</v>
      </c>
      <c r="E1334" s="29">
        <f t="shared" si="998"/>
        <v>4140.5605738924432</v>
      </c>
      <c r="F1334" s="29">
        <f t="shared" si="999"/>
        <v>8281.1211477848865</v>
      </c>
      <c r="G1334" s="29">
        <f t="shared" si="1000"/>
        <v>8971.214404243603</v>
      </c>
      <c r="H1334" s="31">
        <f t="shared" si="1001"/>
        <v>103.51401434731109</v>
      </c>
      <c r="I1334" s="27"/>
    </row>
    <row r="1335" spans="1:9" x14ac:dyDescent="0.2">
      <c r="A1335" s="25" t="str">
        <f>A1332</f>
        <v>H277</v>
      </c>
      <c r="B1335" s="25" t="s">
        <v>9</v>
      </c>
      <c r="C1335" s="29">
        <f t="shared" si="996"/>
        <v>226074.60733452742</v>
      </c>
      <c r="D1335" s="29">
        <f t="shared" si="997"/>
        <v>18839.550248911568</v>
      </c>
      <c r="E1335" s="29">
        <f t="shared" si="998"/>
        <v>4347.5886025870659</v>
      </c>
      <c r="F1335" s="29">
        <f t="shared" si="999"/>
        <v>8695.1772051741318</v>
      </c>
      <c r="G1335" s="29">
        <f t="shared" si="1000"/>
        <v>9419.775124455784</v>
      </c>
      <c r="H1335" s="31">
        <f t="shared" si="1001"/>
        <v>108.68971506467665</v>
      </c>
      <c r="I1335" s="27"/>
    </row>
    <row r="1336" spans="1:9" x14ac:dyDescent="0.2">
      <c r="A1336" s="25" t="str">
        <f>A1332</f>
        <v>H277</v>
      </c>
      <c r="B1336" s="25" t="s">
        <v>8</v>
      </c>
      <c r="C1336" s="29">
        <f t="shared" si="996"/>
        <v>237378.33770125383</v>
      </c>
      <c r="D1336" s="29">
        <f t="shared" si="997"/>
        <v>19781.527761357149</v>
      </c>
      <c r="E1336" s="29">
        <f t="shared" si="998"/>
        <v>4564.9680327164197</v>
      </c>
      <c r="F1336" s="29">
        <f t="shared" si="999"/>
        <v>9129.9360654328393</v>
      </c>
      <c r="G1336" s="29">
        <f t="shared" si="1000"/>
        <v>9890.7638806785744</v>
      </c>
      <c r="H1336" s="31">
        <f t="shared" si="1001"/>
        <v>114.12420081791049</v>
      </c>
      <c r="I1336" s="27"/>
    </row>
    <row r="1337" spans="1:9" x14ac:dyDescent="0.2">
      <c r="A1337" s="25" t="str">
        <f>A1332</f>
        <v>H277</v>
      </c>
      <c r="B1337" s="25" t="s">
        <v>7</v>
      </c>
      <c r="C1337" s="29">
        <f t="shared" si="996"/>
        <v>249247.25458631653</v>
      </c>
      <c r="D1337" s="29">
        <f t="shared" si="997"/>
        <v>20770.604149425006</v>
      </c>
      <c r="E1337" s="29">
        <f t="shared" si="998"/>
        <v>4793.2164343522409</v>
      </c>
      <c r="F1337" s="29">
        <f t="shared" si="999"/>
        <v>9586.4328687044817</v>
      </c>
      <c r="G1337" s="29">
        <f t="shared" si="1000"/>
        <v>10385.302074712503</v>
      </c>
      <c r="H1337" s="31">
        <f t="shared" si="1001"/>
        <v>119.83041085880602</v>
      </c>
      <c r="I1337" s="27"/>
    </row>
    <row r="1338" spans="1:9" x14ac:dyDescent="0.2">
      <c r="A1338" s="25" t="str">
        <f>A1332</f>
        <v>H277</v>
      </c>
      <c r="B1338" s="25" t="s">
        <v>6</v>
      </c>
      <c r="C1338" s="29">
        <f t="shared" si="996"/>
        <v>261709.61731563235</v>
      </c>
      <c r="D1338" s="29">
        <f t="shared" si="997"/>
        <v>21809.134356896258</v>
      </c>
      <c r="E1338" s="29">
        <f t="shared" si="998"/>
        <v>5032.8772560698526</v>
      </c>
      <c r="F1338" s="29">
        <f t="shared" si="999"/>
        <v>10065.754512139705</v>
      </c>
      <c r="G1338" s="29">
        <f t="shared" si="1000"/>
        <v>10904.567178448129</v>
      </c>
      <c r="H1338" s="31">
        <f t="shared" si="1001"/>
        <v>125.82193140174633</v>
      </c>
      <c r="I1338" s="27"/>
    </row>
    <row r="1339" spans="1:9" x14ac:dyDescent="0.2">
      <c r="C1339" s="29"/>
      <c r="D1339" s="29"/>
      <c r="E1339" s="29"/>
      <c r="F1339" s="29"/>
      <c r="G1339" s="29"/>
      <c r="I1339" s="27"/>
    </row>
    <row r="1340" spans="1:9" x14ac:dyDescent="0.2">
      <c r="A1340" s="25" t="s">
        <v>1996</v>
      </c>
      <c r="B1340" s="25" t="s">
        <v>2</v>
      </c>
      <c r="C1340" s="29">
        <f t="shared" ref="C1340:C1346" si="1002">H1340*2080</f>
        <v>197244.66334769264</v>
      </c>
      <c r="D1340" s="29">
        <f t="shared" ref="D1340:D1346" si="1003">H1340*173.33333</f>
        <v>16437.05496287717</v>
      </c>
      <c r="E1340" s="29">
        <f t="shared" ref="E1340:E1346" si="1004">H1340*40</f>
        <v>3793.1666028402428</v>
      </c>
      <c r="F1340" s="29">
        <f t="shared" ref="F1340:F1346" si="1005">H1340*80</f>
        <v>7586.3332056804857</v>
      </c>
      <c r="G1340" s="29">
        <f t="shared" ref="G1340:G1346" si="1006">H1340*(173.33333/2)</f>
        <v>8218.5274814385848</v>
      </c>
      <c r="H1340" s="31">
        <f>H1332*101%</f>
        <v>94.829165071006074</v>
      </c>
      <c r="I1340" s="27"/>
    </row>
    <row r="1341" spans="1:9" x14ac:dyDescent="0.2">
      <c r="A1341" s="25" t="str">
        <f>A1340</f>
        <v>H278</v>
      </c>
      <c r="B1341" s="25" t="s">
        <v>1</v>
      </c>
      <c r="C1341" s="29">
        <f t="shared" si="1002"/>
        <v>207106.89651507727</v>
      </c>
      <c r="D1341" s="29">
        <f t="shared" si="1003"/>
        <v>17258.907711021027</v>
      </c>
      <c r="E1341" s="29">
        <f t="shared" si="1004"/>
        <v>3982.8249329822552</v>
      </c>
      <c r="F1341" s="29">
        <f t="shared" si="1005"/>
        <v>7965.6498659645104</v>
      </c>
      <c r="G1341" s="29">
        <f t="shared" si="1006"/>
        <v>8629.4538555105137</v>
      </c>
      <c r="H1341" s="31">
        <f t="shared" ref="H1341:H1346" si="1007">H1340*105%</f>
        <v>99.570623324556379</v>
      </c>
      <c r="I1341" s="27"/>
    </row>
    <row r="1342" spans="1:9" x14ac:dyDescent="0.2">
      <c r="A1342" s="25" t="str">
        <f>A1340</f>
        <v>H278</v>
      </c>
      <c r="B1342" s="25" t="s">
        <v>0</v>
      </c>
      <c r="C1342" s="29">
        <f t="shared" si="1002"/>
        <v>217462.24134083115</v>
      </c>
      <c r="D1342" s="29">
        <f t="shared" si="1003"/>
        <v>18121.853096572078</v>
      </c>
      <c r="E1342" s="29">
        <f t="shared" si="1004"/>
        <v>4181.9661796313685</v>
      </c>
      <c r="F1342" s="29">
        <f t="shared" si="1005"/>
        <v>8363.932359262737</v>
      </c>
      <c r="G1342" s="29">
        <f t="shared" si="1006"/>
        <v>9060.9265482860392</v>
      </c>
      <c r="H1342" s="31">
        <f t="shared" si="1007"/>
        <v>104.5491544907842</v>
      </c>
      <c r="I1342" s="27"/>
    </row>
    <row r="1343" spans="1:9" x14ac:dyDescent="0.2">
      <c r="A1343" s="25" t="str">
        <f>A1340</f>
        <v>H278</v>
      </c>
      <c r="B1343" s="25" t="s">
        <v>9</v>
      </c>
      <c r="C1343" s="29">
        <f t="shared" si="1002"/>
        <v>228335.35340787272</v>
      </c>
      <c r="D1343" s="29">
        <f t="shared" si="1003"/>
        <v>19027.945751400686</v>
      </c>
      <c r="E1343" s="29">
        <f t="shared" si="1004"/>
        <v>4391.0644886129367</v>
      </c>
      <c r="F1343" s="29">
        <f t="shared" si="1005"/>
        <v>8782.1289772258733</v>
      </c>
      <c r="G1343" s="29">
        <f t="shared" si="1006"/>
        <v>9513.9728757003431</v>
      </c>
      <c r="H1343" s="31">
        <f t="shared" si="1007"/>
        <v>109.77661221532342</v>
      </c>
      <c r="I1343" s="27"/>
    </row>
    <row r="1344" spans="1:9" x14ac:dyDescent="0.2">
      <c r="A1344" s="25" t="str">
        <f>A1340</f>
        <v>H278</v>
      </c>
      <c r="B1344" s="25" t="s">
        <v>8</v>
      </c>
      <c r="C1344" s="29">
        <f t="shared" si="1002"/>
        <v>239752.12107826635</v>
      </c>
      <c r="D1344" s="29">
        <f t="shared" si="1003"/>
        <v>19979.343038970721</v>
      </c>
      <c r="E1344" s="29">
        <f t="shared" si="1004"/>
        <v>4610.6177130435835</v>
      </c>
      <c r="F1344" s="29">
        <f t="shared" si="1005"/>
        <v>9221.2354260871671</v>
      </c>
      <c r="G1344" s="29">
        <f t="shared" si="1006"/>
        <v>9989.6715194853605</v>
      </c>
      <c r="H1344" s="31">
        <f t="shared" si="1007"/>
        <v>115.2654428260896</v>
      </c>
      <c r="I1344" s="27"/>
    </row>
    <row r="1345" spans="1:9" x14ac:dyDescent="0.2">
      <c r="A1345" s="25" t="str">
        <f>A1340</f>
        <v>H278</v>
      </c>
      <c r="B1345" s="25" t="s">
        <v>7</v>
      </c>
      <c r="C1345" s="29">
        <f t="shared" si="1002"/>
        <v>251739.72713217969</v>
      </c>
      <c r="D1345" s="29">
        <f t="shared" si="1003"/>
        <v>20978.310190919256</v>
      </c>
      <c r="E1345" s="29">
        <f t="shared" si="1004"/>
        <v>4841.1485986957632</v>
      </c>
      <c r="F1345" s="29">
        <f t="shared" si="1005"/>
        <v>9682.2971973915264</v>
      </c>
      <c r="G1345" s="29">
        <f t="shared" si="1006"/>
        <v>10489.155095459628</v>
      </c>
      <c r="H1345" s="31">
        <f t="shared" si="1007"/>
        <v>121.02871496739408</v>
      </c>
      <c r="I1345" s="27"/>
    </row>
    <row r="1346" spans="1:9" x14ac:dyDescent="0.2">
      <c r="A1346" s="25" t="str">
        <f>A1340</f>
        <v>H278</v>
      </c>
      <c r="B1346" s="25" t="s">
        <v>6</v>
      </c>
      <c r="C1346" s="29">
        <f t="shared" si="1002"/>
        <v>264326.71348878869</v>
      </c>
      <c r="D1346" s="29">
        <f t="shared" si="1003"/>
        <v>22027.22570046522</v>
      </c>
      <c r="E1346" s="29">
        <f t="shared" si="1004"/>
        <v>5083.2060286305514</v>
      </c>
      <c r="F1346" s="29">
        <f t="shared" si="1005"/>
        <v>10166.412057261103</v>
      </c>
      <c r="G1346" s="29">
        <f t="shared" si="1006"/>
        <v>11013.61285023261</v>
      </c>
      <c r="H1346" s="31">
        <f t="shared" si="1007"/>
        <v>127.08015071576379</v>
      </c>
      <c r="I1346" s="27"/>
    </row>
    <row r="1347" spans="1:9" x14ac:dyDescent="0.2">
      <c r="C1347" s="29"/>
      <c r="D1347" s="29"/>
      <c r="E1347" s="29"/>
      <c r="F1347" s="29"/>
      <c r="G1347" s="29"/>
      <c r="I1347" s="27"/>
    </row>
    <row r="1348" spans="1:9" x14ac:dyDescent="0.2">
      <c r="A1348" s="25" t="s">
        <v>1997</v>
      </c>
      <c r="B1348" s="25" t="s">
        <v>2</v>
      </c>
      <c r="C1348" s="29">
        <f t="shared" ref="C1348:C1354" si="1008">H1348*2080</f>
        <v>199217.10998116957</v>
      </c>
      <c r="D1348" s="29">
        <f t="shared" ref="D1348:D1354" si="1009">H1348*173.33333</f>
        <v>16601.425512505939</v>
      </c>
      <c r="E1348" s="29">
        <f t="shared" ref="E1348:E1354" si="1010">H1348*40</f>
        <v>3831.0982688686454</v>
      </c>
      <c r="F1348" s="29">
        <f t="shared" ref="F1348:F1354" si="1011">H1348*80</f>
        <v>7662.1965377372908</v>
      </c>
      <c r="G1348" s="29">
        <f t="shared" ref="G1348:G1354" si="1012">H1348*(173.33333/2)</f>
        <v>8300.7127562529695</v>
      </c>
      <c r="H1348" s="31">
        <f>H1340*101%</f>
        <v>95.777456721716135</v>
      </c>
      <c r="I1348" s="27"/>
    </row>
    <row r="1349" spans="1:9" x14ac:dyDescent="0.2">
      <c r="A1349" s="25" t="str">
        <f>A1348</f>
        <v>H279</v>
      </c>
      <c r="B1349" s="25" t="s">
        <v>1</v>
      </c>
      <c r="C1349" s="29">
        <f t="shared" si="1008"/>
        <v>209177.96548022804</v>
      </c>
      <c r="D1349" s="29">
        <f t="shared" si="1009"/>
        <v>17431.496788131237</v>
      </c>
      <c r="E1349" s="29">
        <f t="shared" si="1010"/>
        <v>4022.6531823120781</v>
      </c>
      <c r="F1349" s="29">
        <f t="shared" si="1011"/>
        <v>8045.3063646241562</v>
      </c>
      <c r="G1349" s="29">
        <f t="shared" si="1012"/>
        <v>8715.7483940656184</v>
      </c>
      <c r="H1349" s="31">
        <f t="shared" ref="H1349:H1354" si="1013">H1348*105%</f>
        <v>100.56632955780195</v>
      </c>
      <c r="I1349" s="27"/>
    </row>
    <row r="1350" spans="1:9" x14ac:dyDescent="0.2">
      <c r="A1350" s="25" t="str">
        <f>A1348</f>
        <v>H279</v>
      </c>
      <c r="B1350" s="25" t="s">
        <v>0</v>
      </c>
      <c r="C1350" s="29">
        <f t="shared" si="1008"/>
        <v>219636.86375423946</v>
      </c>
      <c r="D1350" s="29">
        <f t="shared" si="1009"/>
        <v>18303.0716275378</v>
      </c>
      <c r="E1350" s="29">
        <f t="shared" si="1010"/>
        <v>4223.7858414276816</v>
      </c>
      <c r="F1350" s="29">
        <f t="shared" si="1011"/>
        <v>8447.5716828553632</v>
      </c>
      <c r="G1350" s="29">
        <f t="shared" si="1012"/>
        <v>9151.5358137689</v>
      </c>
      <c r="H1350" s="31">
        <f t="shared" si="1013"/>
        <v>105.59464603569205</v>
      </c>
      <c r="I1350" s="27"/>
    </row>
    <row r="1351" spans="1:9" x14ac:dyDescent="0.2">
      <c r="A1351" s="25" t="str">
        <f>A1348</f>
        <v>H279</v>
      </c>
      <c r="B1351" s="25" t="s">
        <v>9</v>
      </c>
      <c r="C1351" s="29">
        <f t="shared" si="1008"/>
        <v>230618.70694195144</v>
      </c>
      <c r="D1351" s="29">
        <f t="shared" si="1009"/>
        <v>19218.225208914693</v>
      </c>
      <c r="E1351" s="29">
        <f t="shared" si="1010"/>
        <v>4434.975133499066</v>
      </c>
      <c r="F1351" s="29">
        <f t="shared" si="1011"/>
        <v>8869.9502669981321</v>
      </c>
      <c r="G1351" s="29">
        <f t="shared" si="1012"/>
        <v>9609.1126044573466</v>
      </c>
      <c r="H1351" s="31">
        <f t="shared" si="1013"/>
        <v>110.87437833747666</v>
      </c>
      <c r="I1351" s="27"/>
    </row>
    <row r="1352" spans="1:9" x14ac:dyDescent="0.2">
      <c r="A1352" s="25" t="str">
        <f>A1348</f>
        <v>H279</v>
      </c>
      <c r="B1352" s="25" t="s">
        <v>8</v>
      </c>
      <c r="C1352" s="29">
        <f t="shared" si="1008"/>
        <v>242149.64228904905</v>
      </c>
      <c r="D1352" s="29">
        <f t="shared" si="1009"/>
        <v>20179.136469360426</v>
      </c>
      <c r="E1352" s="29">
        <f t="shared" si="1010"/>
        <v>4656.7238901740202</v>
      </c>
      <c r="F1352" s="29">
        <f t="shared" si="1011"/>
        <v>9313.4477803480404</v>
      </c>
      <c r="G1352" s="29">
        <f t="shared" si="1012"/>
        <v>10089.568234680213</v>
      </c>
      <c r="H1352" s="31">
        <f t="shared" si="1013"/>
        <v>116.4180972543505</v>
      </c>
      <c r="I1352" s="27"/>
    </row>
    <row r="1353" spans="1:9" x14ac:dyDescent="0.2">
      <c r="A1353" s="25" t="str">
        <f>A1348</f>
        <v>H279</v>
      </c>
      <c r="B1353" s="25" t="s">
        <v>7</v>
      </c>
      <c r="C1353" s="29">
        <f t="shared" si="1008"/>
        <v>254257.12440350148</v>
      </c>
      <c r="D1353" s="29">
        <f t="shared" si="1009"/>
        <v>21188.093292828449</v>
      </c>
      <c r="E1353" s="29">
        <f t="shared" si="1010"/>
        <v>4889.560084682721</v>
      </c>
      <c r="F1353" s="29">
        <f t="shared" si="1011"/>
        <v>9779.1201693654421</v>
      </c>
      <c r="G1353" s="29">
        <f t="shared" si="1012"/>
        <v>10594.046646414225</v>
      </c>
      <c r="H1353" s="31">
        <f t="shared" si="1013"/>
        <v>122.23900211706803</v>
      </c>
      <c r="I1353" s="27"/>
    </row>
    <row r="1354" spans="1:9" x14ac:dyDescent="0.2">
      <c r="A1354" s="25" t="str">
        <f>A1348</f>
        <v>H279</v>
      </c>
      <c r="B1354" s="25" t="s">
        <v>6</v>
      </c>
      <c r="C1354" s="29">
        <f t="shared" si="1008"/>
        <v>266969.98062367656</v>
      </c>
      <c r="D1354" s="29">
        <f t="shared" si="1009"/>
        <v>22247.49795746987</v>
      </c>
      <c r="E1354" s="29">
        <f t="shared" si="1010"/>
        <v>5134.0380889168573</v>
      </c>
      <c r="F1354" s="29">
        <f t="shared" si="1011"/>
        <v>10268.076177833715</v>
      </c>
      <c r="G1354" s="29">
        <f t="shared" si="1012"/>
        <v>11123.748978734935</v>
      </c>
      <c r="H1354" s="31">
        <f t="shared" si="1013"/>
        <v>128.35095222292142</v>
      </c>
      <c r="I1354" s="27"/>
    </row>
    <row r="1355" spans="1:9" x14ac:dyDescent="0.2">
      <c r="C1355" s="29"/>
      <c r="D1355" s="29"/>
      <c r="E1355" s="29"/>
      <c r="F1355" s="29"/>
      <c r="G1355" s="29"/>
      <c r="I1355" s="27"/>
    </row>
    <row r="1356" spans="1:9" x14ac:dyDescent="0.2">
      <c r="A1356" s="25" t="s">
        <v>1998</v>
      </c>
      <c r="B1356" s="25" t="s">
        <v>2</v>
      </c>
      <c r="C1356" s="29">
        <f t="shared" ref="C1356:C1362" si="1014">H1356*2080</f>
        <v>201209.28108098125</v>
      </c>
      <c r="D1356" s="29">
        <f t="shared" ref="D1356:D1362" si="1015">H1356*173.33333</f>
        <v>16767.439767631</v>
      </c>
      <c r="E1356" s="29">
        <f t="shared" ref="E1356:E1362" si="1016">H1356*40</f>
        <v>3869.4092515573316</v>
      </c>
      <c r="F1356" s="29">
        <f t="shared" ref="F1356:F1362" si="1017">H1356*80</f>
        <v>7738.8185031146631</v>
      </c>
      <c r="G1356" s="29">
        <f t="shared" ref="G1356:G1362" si="1018">H1356*(173.33333/2)</f>
        <v>8383.7198838155</v>
      </c>
      <c r="H1356" s="31">
        <f>H1348*101%</f>
        <v>96.735231288933292</v>
      </c>
      <c r="I1356" s="27"/>
    </row>
    <row r="1357" spans="1:9" x14ac:dyDescent="0.2">
      <c r="A1357" s="25" t="str">
        <f>A1356</f>
        <v>H280</v>
      </c>
      <c r="B1357" s="25" t="s">
        <v>1</v>
      </c>
      <c r="C1357" s="29">
        <f t="shared" si="1014"/>
        <v>211269.74513503033</v>
      </c>
      <c r="D1357" s="29">
        <f t="shared" si="1015"/>
        <v>17605.81175601255</v>
      </c>
      <c r="E1357" s="29">
        <f t="shared" si="1016"/>
        <v>4062.8797141351988</v>
      </c>
      <c r="F1357" s="29">
        <f t="shared" si="1017"/>
        <v>8125.7594282703976</v>
      </c>
      <c r="G1357" s="29">
        <f t="shared" si="1018"/>
        <v>8802.9058780062751</v>
      </c>
      <c r="H1357" s="31">
        <f t="shared" ref="H1357:H1362" si="1019">H1356*105%</f>
        <v>101.57199285337997</v>
      </c>
      <c r="I1357" s="27"/>
    </row>
    <row r="1358" spans="1:9" x14ac:dyDescent="0.2">
      <c r="A1358" s="25" t="str">
        <f>A1356</f>
        <v>H280</v>
      </c>
      <c r="B1358" s="25" t="s">
        <v>0</v>
      </c>
      <c r="C1358" s="29">
        <f t="shared" si="1014"/>
        <v>221833.23239178187</v>
      </c>
      <c r="D1358" s="29">
        <f t="shared" si="1015"/>
        <v>18486.102343813178</v>
      </c>
      <c r="E1358" s="29">
        <f t="shared" si="1016"/>
        <v>4266.0236998419587</v>
      </c>
      <c r="F1358" s="29">
        <f t="shared" si="1017"/>
        <v>8532.0473996839173</v>
      </c>
      <c r="G1358" s="29">
        <f t="shared" si="1018"/>
        <v>9243.0511719065889</v>
      </c>
      <c r="H1358" s="31">
        <f t="shared" si="1019"/>
        <v>106.65059249604897</v>
      </c>
      <c r="I1358" s="27"/>
    </row>
    <row r="1359" spans="1:9" x14ac:dyDescent="0.2">
      <c r="A1359" s="25" t="str">
        <f>A1356</f>
        <v>H280</v>
      </c>
      <c r="B1359" s="25" t="s">
        <v>9</v>
      </c>
      <c r="C1359" s="29">
        <f t="shared" si="1014"/>
        <v>232924.89401137095</v>
      </c>
      <c r="D1359" s="29">
        <f t="shared" si="1015"/>
        <v>19410.407461003837</v>
      </c>
      <c r="E1359" s="29">
        <f t="shared" si="1016"/>
        <v>4479.3248848340572</v>
      </c>
      <c r="F1359" s="29">
        <f t="shared" si="1017"/>
        <v>8958.6497696681145</v>
      </c>
      <c r="G1359" s="29">
        <f t="shared" si="1018"/>
        <v>9705.2037305019185</v>
      </c>
      <c r="H1359" s="31">
        <f t="shared" si="1019"/>
        <v>111.98312212085142</v>
      </c>
      <c r="I1359" s="27"/>
    </row>
    <row r="1360" spans="1:9" x14ac:dyDescent="0.2">
      <c r="A1360" s="25" t="str">
        <f>A1356</f>
        <v>H280</v>
      </c>
      <c r="B1360" s="25" t="s">
        <v>8</v>
      </c>
      <c r="C1360" s="29">
        <f t="shared" si="1014"/>
        <v>244571.13871193951</v>
      </c>
      <c r="D1360" s="29">
        <f t="shared" si="1015"/>
        <v>20380.92783405403</v>
      </c>
      <c r="E1360" s="29">
        <f t="shared" si="1016"/>
        <v>4703.2911290757593</v>
      </c>
      <c r="F1360" s="29">
        <f t="shared" si="1017"/>
        <v>9406.5822581515185</v>
      </c>
      <c r="G1360" s="29">
        <f t="shared" si="1018"/>
        <v>10190.463917027015</v>
      </c>
      <c r="H1360" s="31">
        <f t="shared" si="1019"/>
        <v>117.58227822689399</v>
      </c>
      <c r="I1360" s="27"/>
    </row>
    <row r="1361" spans="1:9" x14ac:dyDescent="0.2">
      <c r="A1361" s="25" t="str">
        <f>A1356</f>
        <v>H280</v>
      </c>
      <c r="B1361" s="25" t="s">
        <v>7</v>
      </c>
      <c r="C1361" s="29">
        <f t="shared" si="1014"/>
        <v>256799.69564753649</v>
      </c>
      <c r="D1361" s="29">
        <f t="shared" si="1015"/>
        <v>21399.97422575673</v>
      </c>
      <c r="E1361" s="29">
        <f t="shared" si="1016"/>
        <v>4938.4556855295477</v>
      </c>
      <c r="F1361" s="29">
        <f t="shared" si="1017"/>
        <v>9876.9113710590955</v>
      </c>
      <c r="G1361" s="29">
        <f t="shared" si="1018"/>
        <v>10699.987112878365</v>
      </c>
      <c r="H1361" s="31">
        <f t="shared" si="1019"/>
        <v>123.46139213823869</v>
      </c>
      <c r="I1361" s="27"/>
    </row>
    <row r="1362" spans="1:9" x14ac:dyDescent="0.2">
      <c r="A1362" s="25" t="str">
        <f>A1356</f>
        <v>H280</v>
      </c>
      <c r="B1362" s="25" t="s">
        <v>6</v>
      </c>
      <c r="C1362" s="29">
        <f t="shared" si="1014"/>
        <v>269639.68042991334</v>
      </c>
      <c r="D1362" s="29">
        <f t="shared" si="1015"/>
        <v>22469.972937044571</v>
      </c>
      <c r="E1362" s="29">
        <f t="shared" si="1016"/>
        <v>5185.3784698060263</v>
      </c>
      <c r="F1362" s="29">
        <f t="shared" si="1017"/>
        <v>10370.756939612053</v>
      </c>
      <c r="G1362" s="29">
        <f t="shared" si="1018"/>
        <v>11234.986468522286</v>
      </c>
      <c r="H1362" s="31">
        <f t="shared" si="1019"/>
        <v>129.63446174515065</v>
      </c>
      <c r="I1362" s="27"/>
    </row>
    <row r="1363" spans="1:9" x14ac:dyDescent="0.2">
      <c r="C1363" s="29"/>
      <c r="D1363" s="29"/>
      <c r="E1363" s="29"/>
      <c r="F1363" s="29"/>
      <c r="G1363" s="29"/>
      <c r="I1363" s="27"/>
    </row>
    <row r="1364" spans="1:9" x14ac:dyDescent="0.2">
      <c r="A1364" s="25" t="s">
        <v>1999</v>
      </c>
      <c r="B1364" s="25" t="s">
        <v>2</v>
      </c>
      <c r="C1364" s="29">
        <f t="shared" ref="C1364:C1370" si="1020">H1364*2080</f>
        <v>203221.37389179107</v>
      </c>
      <c r="D1364" s="29">
        <f t="shared" ref="D1364:D1370" si="1021">H1364*173.33333</f>
        <v>16935.11416530731</v>
      </c>
      <c r="E1364" s="29">
        <f t="shared" ref="E1364:E1370" si="1022">H1364*40</f>
        <v>3908.1033440729052</v>
      </c>
      <c r="F1364" s="29">
        <f t="shared" ref="F1364:F1370" si="1023">H1364*80</f>
        <v>7816.2066881458104</v>
      </c>
      <c r="G1364" s="29">
        <f t="shared" ref="G1364:G1370" si="1024">H1364*(173.33333/2)</f>
        <v>8467.557082653655</v>
      </c>
      <c r="H1364" s="31">
        <f>H1356*101%</f>
        <v>97.702583601822624</v>
      </c>
      <c r="I1364" s="27"/>
    </row>
    <row r="1365" spans="1:9" x14ac:dyDescent="0.2">
      <c r="A1365" s="25" t="str">
        <f>A1364</f>
        <v>H281</v>
      </c>
      <c r="B1365" s="25" t="s">
        <v>1</v>
      </c>
      <c r="C1365" s="29">
        <f t="shared" si="1020"/>
        <v>213382.44258638064</v>
      </c>
      <c r="D1365" s="29">
        <f t="shared" si="1021"/>
        <v>17781.869873572676</v>
      </c>
      <c r="E1365" s="29">
        <f t="shared" si="1022"/>
        <v>4103.508511276551</v>
      </c>
      <c r="F1365" s="29">
        <f t="shared" si="1023"/>
        <v>8207.0170225531019</v>
      </c>
      <c r="G1365" s="29">
        <f t="shared" si="1024"/>
        <v>8890.9349367863379</v>
      </c>
      <c r="H1365" s="31">
        <f t="shared" ref="H1365:H1370" si="1025">H1364*105%</f>
        <v>102.58771278191377</v>
      </c>
      <c r="I1365" s="27"/>
    </row>
    <row r="1366" spans="1:9" x14ac:dyDescent="0.2">
      <c r="A1366" s="25" t="str">
        <f>A1364</f>
        <v>H281</v>
      </c>
      <c r="B1366" s="25" t="s">
        <v>0</v>
      </c>
      <c r="C1366" s="29">
        <f t="shared" si="1020"/>
        <v>224051.56471569967</v>
      </c>
      <c r="D1366" s="29">
        <f t="shared" si="1021"/>
        <v>18670.963367251308</v>
      </c>
      <c r="E1366" s="29">
        <f t="shared" si="1022"/>
        <v>4308.683936840378</v>
      </c>
      <c r="F1366" s="29">
        <f t="shared" si="1023"/>
        <v>8617.367873680756</v>
      </c>
      <c r="G1366" s="29">
        <f t="shared" si="1024"/>
        <v>9335.4816836256541</v>
      </c>
      <c r="H1366" s="31">
        <f t="shared" si="1025"/>
        <v>107.71709842100945</v>
      </c>
      <c r="I1366" s="27"/>
    </row>
    <row r="1367" spans="1:9" x14ac:dyDescent="0.2">
      <c r="A1367" s="25" t="str">
        <f>A1364</f>
        <v>H281</v>
      </c>
      <c r="B1367" s="25" t="s">
        <v>9</v>
      </c>
      <c r="C1367" s="29">
        <f t="shared" si="1020"/>
        <v>235254.14295148465</v>
      </c>
      <c r="D1367" s="29">
        <f t="shared" si="1021"/>
        <v>19604.511535613878</v>
      </c>
      <c r="E1367" s="29">
        <f t="shared" si="1022"/>
        <v>4524.1181336823975</v>
      </c>
      <c r="F1367" s="29">
        <f t="shared" si="1023"/>
        <v>9048.2362673647949</v>
      </c>
      <c r="G1367" s="29">
        <f t="shared" si="1024"/>
        <v>9802.2557678069388</v>
      </c>
      <c r="H1367" s="31">
        <f t="shared" si="1025"/>
        <v>113.10295334205993</v>
      </c>
      <c r="I1367" s="27"/>
    </row>
    <row r="1368" spans="1:9" x14ac:dyDescent="0.2">
      <c r="A1368" s="25" t="str">
        <f>A1364</f>
        <v>H281</v>
      </c>
      <c r="B1368" s="25" t="s">
        <v>8</v>
      </c>
      <c r="C1368" s="29">
        <f t="shared" si="1020"/>
        <v>247016.85009905891</v>
      </c>
      <c r="D1368" s="29">
        <f t="shared" si="1021"/>
        <v>20584.73711239457</v>
      </c>
      <c r="E1368" s="29">
        <f t="shared" si="1022"/>
        <v>4750.3240403665177</v>
      </c>
      <c r="F1368" s="29">
        <f t="shared" si="1023"/>
        <v>9500.6480807330354</v>
      </c>
      <c r="G1368" s="29">
        <f t="shared" si="1024"/>
        <v>10292.368556197285</v>
      </c>
      <c r="H1368" s="31">
        <f t="shared" si="1025"/>
        <v>118.75810100916294</v>
      </c>
      <c r="I1368" s="27"/>
    </row>
    <row r="1369" spans="1:9" x14ac:dyDescent="0.2">
      <c r="A1369" s="25" t="str">
        <f>A1364</f>
        <v>H281</v>
      </c>
      <c r="B1369" s="25" t="s">
        <v>7</v>
      </c>
      <c r="C1369" s="29">
        <f t="shared" si="1020"/>
        <v>259367.69260401189</v>
      </c>
      <c r="D1369" s="29">
        <f t="shared" si="1021"/>
        <v>21613.973968014303</v>
      </c>
      <c r="E1369" s="29">
        <f t="shared" si="1022"/>
        <v>4987.8402423848438</v>
      </c>
      <c r="F1369" s="29">
        <f t="shared" si="1023"/>
        <v>9975.6804847696876</v>
      </c>
      <c r="G1369" s="29">
        <f t="shared" si="1024"/>
        <v>10806.986984007151</v>
      </c>
      <c r="H1369" s="31">
        <f t="shared" si="1025"/>
        <v>124.6960060596211</v>
      </c>
      <c r="I1369" s="27"/>
    </row>
    <row r="1370" spans="1:9" x14ac:dyDescent="0.2">
      <c r="A1370" s="25" t="str">
        <f>A1364</f>
        <v>H281</v>
      </c>
      <c r="B1370" s="25" t="s">
        <v>6</v>
      </c>
      <c r="C1370" s="29">
        <f t="shared" si="1020"/>
        <v>272336.07723421248</v>
      </c>
      <c r="D1370" s="29">
        <f t="shared" si="1021"/>
        <v>22694.672666415019</v>
      </c>
      <c r="E1370" s="29">
        <f t="shared" si="1022"/>
        <v>5237.232254504087</v>
      </c>
      <c r="F1370" s="29">
        <f t="shared" si="1023"/>
        <v>10474.464509008174</v>
      </c>
      <c r="G1370" s="29">
        <f t="shared" si="1024"/>
        <v>11347.33633320751</v>
      </c>
      <c r="H1370" s="31">
        <f t="shared" si="1025"/>
        <v>130.93080636260217</v>
      </c>
      <c r="I1370" s="27"/>
    </row>
    <row r="1371" spans="1:9" x14ac:dyDescent="0.2">
      <c r="C1371" s="29"/>
      <c r="D1371" s="29"/>
      <c r="E1371" s="29"/>
      <c r="F1371" s="29"/>
      <c r="G1371" s="29"/>
      <c r="I1371" s="27"/>
    </row>
    <row r="1372" spans="1:9" x14ac:dyDescent="0.2">
      <c r="A1372" s="25" t="s">
        <v>2000</v>
      </c>
      <c r="B1372" s="25" t="s">
        <v>2</v>
      </c>
      <c r="C1372" s="29">
        <f t="shared" ref="C1372:C1378" si="1026">H1372*2080</f>
        <v>205253.58763070896</v>
      </c>
      <c r="D1372" s="29">
        <f t="shared" ref="D1372:D1378" si="1027">H1372*173.33333</f>
        <v>17104.465306960381</v>
      </c>
      <c r="E1372" s="29">
        <f t="shared" ref="E1372:E1378" si="1028">H1372*40</f>
        <v>3947.184377513634</v>
      </c>
      <c r="F1372" s="29">
        <f t="shared" ref="F1372:F1378" si="1029">H1372*80</f>
        <v>7894.368755027268</v>
      </c>
      <c r="G1372" s="29">
        <f t="shared" ref="G1372:G1378" si="1030">H1372*(173.33333/2)</f>
        <v>8552.2326534801905</v>
      </c>
      <c r="H1372" s="31">
        <f>H1364*101%</f>
        <v>98.679609437840853</v>
      </c>
      <c r="I1372" s="27"/>
    </row>
    <row r="1373" spans="1:9" x14ac:dyDescent="0.2">
      <c r="A1373" s="25" t="str">
        <f>A1372</f>
        <v>H282</v>
      </c>
      <c r="B1373" s="25" t="s">
        <v>1</v>
      </c>
      <c r="C1373" s="29">
        <f t="shared" si="1026"/>
        <v>215516.26701224441</v>
      </c>
      <c r="D1373" s="29">
        <f t="shared" si="1027"/>
        <v>17959.688572308401</v>
      </c>
      <c r="E1373" s="29">
        <f t="shared" si="1028"/>
        <v>4144.543596389316</v>
      </c>
      <c r="F1373" s="29">
        <f t="shared" si="1029"/>
        <v>8289.087192778632</v>
      </c>
      <c r="G1373" s="29">
        <f t="shared" si="1030"/>
        <v>8979.8442861542007</v>
      </c>
      <c r="H1373" s="31">
        <f t="shared" ref="H1373:H1378" si="1031">H1372*105%</f>
        <v>103.61358990973289</v>
      </c>
      <c r="I1373" s="27"/>
    </row>
    <row r="1374" spans="1:9" x14ac:dyDescent="0.2">
      <c r="A1374" s="25" t="str">
        <f>A1372</f>
        <v>H282</v>
      </c>
      <c r="B1374" s="25" t="s">
        <v>0</v>
      </c>
      <c r="C1374" s="29">
        <f t="shared" si="1026"/>
        <v>226292.08036285665</v>
      </c>
      <c r="D1374" s="29">
        <f t="shared" si="1027"/>
        <v>18857.67300092382</v>
      </c>
      <c r="E1374" s="29">
        <f t="shared" si="1028"/>
        <v>4351.7707762087812</v>
      </c>
      <c r="F1374" s="29">
        <f t="shared" si="1029"/>
        <v>8703.5415524175623</v>
      </c>
      <c r="G1374" s="29">
        <f t="shared" si="1030"/>
        <v>9428.83650046191</v>
      </c>
      <c r="H1374" s="31">
        <f t="shared" si="1031"/>
        <v>108.79426940521954</v>
      </c>
      <c r="I1374" s="27"/>
    </row>
    <row r="1375" spans="1:9" x14ac:dyDescent="0.2">
      <c r="A1375" s="25" t="str">
        <f>A1372</f>
        <v>H282</v>
      </c>
      <c r="B1375" s="25" t="s">
        <v>9</v>
      </c>
      <c r="C1375" s="29">
        <f t="shared" si="1026"/>
        <v>237606.68438099948</v>
      </c>
      <c r="D1375" s="29">
        <f t="shared" si="1027"/>
        <v>19800.556650970011</v>
      </c>
      <c r="E1375" s="29">
        <f t="shared" si="1028"/>
        <v>4569.359315019221</v>
      </c>
      <c r="F1375" s="29">
        <f t="shared" si="1029"/>
        <v>9138.7186300384419</v>
      </c>
      <c r="G1375" s="29">
        <f t="shared" si="1030"/>
        <v>9900.2783254850056</v>
      </c>
      <c r="H1375" s="31">
        <f t="shared" si="1031"/>
        <v>114.23398287548052</v>
      </c>
      <c r="I1375" s="27"/>
    </row>
    <row r="1376" spans="1:9" x14ac:dyDescent="0.2">
      <c r="A1376" s="25" t="str">
        <f>A1372</f>
        <v>H282</v>
      </c>
      <c r="B1376" s="25" t="s">
        <v>8</v>
      </c>
      <c r="C1376" s="29">
        <f t="shared" si="1026"/>
        <v>249487.01860004946</v>
      </c>
      <c r="D1376" s="29">
        <f t="shared" si="1027"/>
        <v>20790.584483518513</v>
      </c>
      <c r="E1376" s="29">
        <f t="shared" si="1028"/>
        <v>4797.8272807701815</v>
      </c>
      <c r="F1376" s="29">
        <f t="shared" si="1029"/>
        <v>9595.6545615403629</v>
      </c>
      <c r="G1376" s="29">
        <f t="shared" si="1030"/>
        <v>10395.292241759256</v>
      </c>
      <c r="H1376" s="31">
        <f t="shared" si="1031"/>
        <v>119.94568201925455</v>
      </c>
      <c r="I1376" s="27"/>
    </row>
    <row r="1377" spans="1:9" x14ac:dyDescent="0.2">
      <c r="A1377" s="25" t="str">
        <f>A1372</f>
        <v>H282</v>
      </c>
      <c r="B1377" s="25" t="s">
        <v>7</v>
      </c>
      <c r="C1377" s="29">
        <f t="shared" si="1026"/>
        <v>261961.36953005195</v>
      </c>
      <c r="D1377" s="29">
        <f t="shared" si="1027"/>
        <v>21830.11370769444</v>
      </c>
      <c r="E1377" s="29">
        <f t="shared" si="1028"/>
        <v>5037.7186448086914</v>
      </c>
      <c r="F1377" s="29">
        <f t="shared" si="1029"/>
        <v>10075.437289617383</v>
      </c>
      <c r="G1377" s="29">
        <f t="shared" si="1030"/>
        <v>10915.05685384722</v>
      </c>
      <c r="H1377" s="31">
        <f t="shared" si="1031"/>
        <v>125.94296612021728</v>
      </c>
      <c r="I1377" s="27"/>
    </row>
    <row r="1378" spans="1:9" x14ac:dyDescent="0.2">
      <c r="A1378" s="25" t="str">
        <f>A1372</f>
        <v>H282</v>
      </c>
      <c r="B1378" s="25" t="s">
        <v>6</v>
      </c>
      <c r="C1378" s="29">
        <f t="shared" si="1026"/>
        <v>275059.43800655456</v>
      </c>
      <c r="D1378" s="29">
        <f t="shared" si="1027"/>
        <v>22921.619393079163</v>
      </c>
      <c r="E1378" s="29">
        <f t="shared" si="1028"/>
        <v>5289.6045770491264</v>
      </c>
      <c r="F1378" s="29">
        <f t="shared" si="1029"/>
        <v>10579.209154098253</v>
      </c>
      <c r="G1378" s="29">
        <f t="shared" si="1030"/>
        <v>11460.809696539582</v>
      </c>
      <c r="H1378" s="31">
        <f t="shared" si="1031"/>
        <v>132.24011442622816</v>
      </c>
      <c r="I1378" s="27"/>
    </row>
    <row r="1379" spans="1:9" x14ac:dyDescent="0.2">
      <c r="C1379" s="29"/>
      <c r="D1379" s="29"/>
      <c r="E1379" s="29"/>
      <c r="F1379" s="29"/>
      <c r="G1379" s="29"/>
      <c r="I1379" s="27"/>
    </row>
    <row r="1380" spans="1:9" x14ac:dyDescent="0.2">
      <c r="A1380" s="25" t="s">
        <v>2001</v>
      </c>
      <c r="B1380" s="25" t="s">
        <v>2</v>
      </c>
      <c r="C1380" s="29">
        <f t="shared" ref="C1380:C1386" si="1032">H1380*2080</f>
        <v>207306.12350701605</v>
      </c>
      <c r="D1380" s="29">
        <f t="shared" ref="D1380:D1386" si="1033">H1380*173.33333</f>
        <v>17275.509960029984</v>
      </c>
      <c r="E1380" s="29">
        <f t="shared" ref="E1380:E1386" si="1034">H1380*40</f>
        <v>3986.6562212887702</v>
      </c>
      <c r="F1380" s="29">
        <f t="shared" ref="F1380:F1386" si="1035">H1380*80</f>
        <v>7973.3124425775404</v>
      </c>
      <c r="G1380" s="29">
        <f t="shared" ref="G1380:G1386" si="1036">H1380*(173.33333/2)</f>
        <v>8637.7549800149918</v>
      </c>
      <c r="H1380" s="31">
        <f>H1372*101%</f>
        <v>99.666405532219258</v>
      </c>
      <c r="I1380" s="27"/>
    </row>
    <row r="1381" spans="1:9" x14ac:dyDescent="0.2">
      <c r="A1381" s="25" t="str">
        <f>A1380</f>
        <v>H283</v>
      </c>
      <c r="B1381" s="25" t="s">
        <v>1</v>
      </c>
      <c r="C1381" s="29">
        <f t="shared" si="1032"/>
        <v>217671.42968236687</v>
      </c>
      <c r="D1381" s="29">
        <f t="shared" si="1033"/>
        <v>18139.285458031485</v>
      </c>
      <c r="E1381" s="29">
        <f t="shared" si="1034"/>
        <v>4185.989032353209</v>
      </c>
      <c r="F1381" s="29">
        <f t="shared" si="1035"/>
        <v>8371.9780647064181</v>
      </c>
      <c r="G1381" s="29">
        <f t="shared" si="1036"/>
        <v>9069.6427290157426</v>
      </c>
      <c r="H1381" s="31">
        <f t="shared" ref="H1381:H1386" si="1037">H1380*105%</f>
        <v>104.64972580883023</v>
      </c>
      <c r="I1381" s="27"/>
    </row>
    <row r="1382" spans="1:9" x14ac:dyDescent="0.2">
      <c r="A1382" s="25" t="str">
        <f>A1380</f>
        <v>H283</v>
      </c>
      <c r="B1382" s="25" t="s">
        <v>0</v>
      </c>
      <c r="C1382" s="29">
        <f t="shared" si="1032"/>
        <v>228555.00116648522</v>
      </c>
      <c r="D1382" s="29">
        <f t="shared" si="1033"/>
        <v>19046.249730933061</v>
      </c>
      <c r="E1382" s="29">
        <f t="shared" si="1034"/>
        <v>4395.2884839708695</v>
      </c>
      <c r="F1382" s="29">
        <f t="shared" si="1035"/>
        <v>8790.576967941739</v>
      </c>
      <c r="G1382" s="29">
        <f t="shared" si="1036"/>
        <v>9523.1248654665305</v>
      </c>
      <c r="H1382" s="31">
        <f t="shared" si="1037"/>
        <v>109.88221209927174</v>
      </c>
      <c r="I1382" s="27"/>
    </row>
    <row r="1383" spans="1:9" x14ac:dyDescent="0.2">
      <c r="A1383" s="25" t="str">
        <f>A1380</f>
        <v>H283</v>
      </c>
      <c r="B1383" s="25" t="s">
        <v>9</v>
      </c>
      <c r="C1383" s="29">
        <f t="shared" si="1032"/>
        <v>239982.7512248095</v>
      </c>
      <c r="D1383" s="29">
        <f t="shared" si="1033"/>
        <v>19998.562217479714</v>
      </c>
      <c r="E1383" s="29">
        <f t="shared" si="1034"/>
        <v>4615.0529081694131</v>
      </c>
      <c r="F1383" s="29">
        <f t="shared" si="1035"/>
        <v>9230.1058163388261</v>
      </c>
      <c r="G1383" s="29">
        <f t="shared" si="1036"/>
        <v>9999.2811087398568</v>
      </c>
      <c r="H1383" s="31">
        <f t="shared" si="1037"/>
        <v>115.37632270423533</v>
      </c>
      <c r="I1383" s="27"/>
    </row>
    <row r="1384" spans="1:9" x14ac:dyDescent="0.2">
      <c r="A1384" s="25" t="str">
        <f>A1380</f>
        <v>H283</v>
      </c>
      <c r="B1384" s="25" t="s">
        <v>8</v>
      </c>
      <c r="C1384" s="29">
        <f t="shared" si="1032"/>
        <v>251981.88878605</v>
      </c>
      <c r="D1384" s="29">
        <f t="shared" si="1033"/>
        <v>20998.490328353702</v>
      </c>
      <c r="E1384" s="29">
        <f t="shared" si="1034"/>
        <v>4845.8055535778849</v>
      </c>
      <c r="F1384" s="29">
        <f t="shared" si="1035"/>
        <v>9691.6111071557698</v>
      </c>
      <c r="G1384" s="29">
        <f t="shared" si="1036"/>
        <v>10499.245164176851</v>
      </c>
      <c r="H1384" s="31">
        <f t="shared" si="1037"/>
        <v>121.14513883944711</v>
      </c>
      <c r="I1384" s="27"/>
    </row>
    <row r="1385" spans="1:9" x14ac:dyDescent="0.2">
      <c r="A1385" s="25" t="str">
        <f>A1380</f>
        <v>H283</v>
      </c>
      <c r="B1385" s="25" t="s">
        <v>7</v>
      </c>
      <c r="C1385" s="29">
        <f t="shared" si="1032"/>
        <v>264580.98322535248</v>
      </c>
      <c r="D1385" s="29">
        <f t="shared" si="1033"/>
        <v>22048.414844771389</v>
      </c>
      <c r="E1385" s="29">
        <f t="shared" si="1034"/>
        <v>5088.0958312567791</v>
      </c>
      <c r="F1385" s="29">
        <f t="shared" si="1035"/>
        <v>10176.191662513558</v>
      </c>
      <c r="G1385" s="29">
        <f t="shared" si="1036"/>
        <v>11024.207422385694</v>
      </c>
      <c r="H1385" s="31">
        <f t="shared" si="1037"/>
        <v>127.20239578141947</v>
      </c>
      <c r="I1385" s="27"/>
    </row>
    <row r="1386" spans="1:9" x14ac:dyDescent="0.2">
      <c r="A1386" s="25" t="str">
        <f>A1380</f>
        <v>H283</v>
      </c>
      <c r="B1386" s="25" t="s">
        <v>6</v>
      </c>
      <c r="C1386" s="29">
        <f t="shared" si="1032"/>
        <v>277810.03238662018</v>
      </c>
      <c r="D1386" s="29">
        <f t="shared" si="1033"/>
        <v>23150.835587009959</v>
      </c>
      <c r="E1386" s="29">
        <f t="shared" si="1034"/>
        <v>5342.500622819618</v>
      </c>
      <c r="F1386" s="29">
        <f t="shared" si="1035"/>
        <v>10685.001245639236</v>
      </c>
      <c r="G1386" s="29">
        <f t="shared" si="1036"/>
        <v>11575.417793504979</v>
      </c>
      <c r="H1386" s="31">
        <f t="shared" si="1037"/>
        <v>133.56251557049046</v>
      </c>
      <c r="I1386" s="27"/>
    </row>
    <row r="1387" spans="1:9" x14ac:dyDescent="0.2">
      <c r="C1387" s="29"/>
      <c r="D1387" s="29"/>
      <c r="E1387" s="29"/>
      <c r="F1387" s="29"/>
      <c r="G1387" s="29"/>
      <c r="I1387" s="27"/>
    </row>
    <row r="1388" spans="1:9" x14ac:dyDescent="0.2">
      <c r="A1388" s="25" t="s">
        <v>2002</v>
      </c>
      <c r="B1388" s="25" t="s">
        <v>2</v>
      </c>
      <c r="C1388" s="29">
        <f t="shared" ref="C1388:C1394" si="1038">H1388*2080</f>
        <v>209379.18474208622</v>
      </c>
      <c r="D1388" s="29">
        <f t="shared" ref="D1388:D1394" si="1039">H1388*173.33333</f>
        <v>17448.265059630285</v>
      </c>
      <c r="E1388" s="29">
        <f t="shared" ref="E1388:E1394" si="1040">H1388*40</f>
        <v>4026.5227835016585</v>
      </c>
      <c r="F1388" s="29">
        <f t="shared" ref="F1388:F1394" si="1041">H1388*80</f>
        <v>8053.045567003317</v>
      </c>
      <c r="G1388" s="29">
        <f t="shared" ref="G1388:G1394" si="1042">H1388*(173.33333/2)</f>
        <v>8724.1325298151423</v>
      </c>
      <c r="H1388" s="31">
        <f>H1380*101%</f>
        <v>100.66306958754146</v>
      </c>
      <c r="I1388" s="27"/>
    </row>
    <row r="1389" spans="1:9" x14ac:dyDescent="0.2">
      <c r="A1389" s="25" t="str">
        <f>A1388</f>
        <v>H284</v>
      </c>
      <c r="B1389" s="25" t="s">
        <v>1</v>
      </c>
      <c r="C1389" s="29">
        <f t="shared" si="1038"/>
        <v>219848.14397919056</v>
      </c>
      <c r="D1389" s="29">
        <f t="shared" si="1039"/>
        <v>18320.678312611803</v>
      </c>
      <c r="E1389" s="29">
        <f t="shared" si="1040"/>
        <v>4227.8489226767415</v>
      </c>
      <c r="F1389" s="29">
        <f t="shared" si="1041"/>
        <v>8455.697845353483</v>
      </c>
      <c r="G1389" s="29">
        <f t="shared" si="1042"/>
        <v>9160.3391563059013</v>
      </c>
      <c r="H1389" s="31">
        <f t="shared" ref="H1389:H1394" si="1043">H1388*105%</f>
        <v>105.69622306691853</v>
      </c>
      <c r="I1389" s="27"/>
    </row>
    <row r="1390" spans="1:9" x14ac:dyDescent="0.2">
      <c r="A1390" s="25" t="str">
        <f>A1388</f>
        <v>H284</v>
      </c>
      <c r="B1390" s="25" t="s">
        <v>0</v>
      </c>
      <c r="C1390" s="29">
        <f t="shared" si="1038"/>
        <v>230840.55117815008</v>
      </c>
      <c r="D1390" s="29">
        <f t="shared" si="1039"/>
        <v>19236.712228242392</v>
      </c>
      <c r="E1390" s="29">
        <f t="shared" si="1040"/>
        <v>4439.2413688105789</v>
      </c>
      <c r="F1390" s="29">
        <f t="shared" si="1041"/>
        <v>8878.4827376211579</v>
      </c>
      <c r="G1390" s="29">
        <f t="shared" si="1042"/>
        <v>9618.3561141211958</v>
      </c>
      <c r="H1390" s="31">
        <f t="shared" si="1043"/>
        <v>110.98103422026446</v>
      </c>
      <c r="I1390" s="27"/>
    </row>
    <row r="1391" spans="1:9" x14ac:dyDescent="0.2">
      <c r="A1391" s="25" t="str">
        <f>A1388</f>
        <v>H284</v>
      </c>
      <c r="B1391" s="25" t="s">
        <v>9</v>
      </c>
      <c r="C1391" s="29">
        <f t="shared" si="1038"/>
        <v>242382.5787370576</v>
      </c>
      <c r="D1391" s="29">
        <f t="shared" si="1039"/>
        <v>20198.547839654511</v>
      </c>
      <c r="E1391" s="29">
        <f t="shared" si="1040"/>
        <v>4661.203437251108</v>
      </c>
      <c r="F1391" s="29">
        <f t="shared" si="1041"/>
        <v>9322.4068745022159</v>
      </c>
      <c r="G1391" s="29">
        <f t="shared" si="1042"/>
        <v>10099.273919827256</v>
      </c>
      <c r="H1391" s="31">
        <f t="shared" si="1043"/>
        <v>116.5300859312777</v>
      </c>
      <c r="I1391" s="27"/>
    </row>
    <row r="1392" spans="1:9" x14ac:dyDescent="0.2">
      <c r="A1392" s="25" t="str">
        <f>A1388</f>
        <v>H284</v>
      </c>
      <c r="B1392" s="25" t="s">
        <v>8</v>
      </c>
      <c r="C1392" s="29">
        <f t="shared" si="1038"/>
        <v>254501.70767391051</v>
      </c>
      <c r="D1392" s="29">
        <f t="shared" si="1039"/>
        <v>21208.47523163724</v>
      </c>
      <c r="E1392" s="29">
        <f t="shared" si="1040"/>
        <v>4894.2636091136637</v>
      </c>
      <c r="F1392" s="29">
        <f t="shared" si="1041"/>
        <v>9788.5272182273275</v>
      </c>
      <c r="G1392" s="29">
        <f t="shared" si="1042"/>
        <v>10604.23761581862</v>
      </c>
      <c r="H1392" s="31">
        <f t="shared" si="1043"/>
        <v>122.35659022784159</v>
      </c>
      <c r="I1392" s="27"/>
    </row>
    <row r="1393" spans="1:9" x14ac:dyDescent="0.2">
      <c r="A1393" s="25" t="str">
        <f>A1388</f>
        <v>H284</v>
      </c>
      <c r="B1393" s="25" t="s">
        <v>7</v>
      </c>
      <c r="C1393" s="29">
        <f t="shared" si="1038"/>
        <v>267226.79305760603</v>
      </c>
      <c r="D1393" s="29">
        <f t="shared" si="1039"/>
        <v>22268.898993219103</v>
      </c>
      <c r="E1393" s="29">
        <f t="shared" si="1040"/>
        <v>5138.9767895693467</v>
      </c>
      <c r="F1393" s="29">
        <f t="shared" si="1041"/>
        <v>10277.953579138693</v>
      </c>
      <c r="G1393" s="29">
        <f t="shared" si="1042"/>
        <v>11134.449496609552</v>
      </c>
      <c r="H1393" s="31">
        <f t="shared" si="1043"/>
        <v>128.47441973923367</v>
      </c>
      <c r="I1393" s="27"/>
    </row>
    <row r="1394" spans="1:9" x14ac:dyDescent="0.2">
      <c r="A1394" s="25" t="str">
        <f>A1388</f>
        <v>H284</v>
      </c>
      <c r="B1394" s="25" t="s">
        <v>6</v>
      </c>
      <c r="C1394" s="29">
        <f t="shared" si="1038"/>
        <v>280588.1327104863</v>
      </c>
      <c r="D1394" s="29">
        <f t="shared" si="1039"/>
        <v>23382.343942880056</v>
      </c>
      <c r="E1394" s="29">
        <f t="shared" si="1040"/>
        <v>5395.9256290478143</v>
      </c>
      <c r="F1394" s="29">
        <f t="shared" si="1041"/>
        <v>10791.851258095629</v>
      </c>
      <c r="G1394" s="29">
        <f t="shared" si="1042"/>
        <v>11691.171971440028</v>
      </c>
      <c r="H1394" s="31">
        <f t="shared" si="1043"/>
        <v>134.89814072619535</v>
      </c>
      <c r="I1394" s="27"/>
    </row>
    <row r="1395" spans="1:9" x14ac:dyDescent="0.2">
      <c r="C1395" s="29"/>
      <c r="D1395" s="29"/>
      <c r="E1395" s="29"/>
      <c r="F1395" s="29"/>
      <c r="G1395" s="29"/>
      <c r="I1395" s="27"/>
    </row>
    <row r="1396" spans="1:9" x14ac:dyDescent="0.2">
      <c r="A1396" s="25" t="s">
        <v>2003</v>
      </c>
      <c r="B1396" s="25" t="s">
        <v>2</v>
      </c>
      <c r="C1396" s="29">
        <f t="shared" ref="C1396:C1402" si="1044">H1396*2080</f>
        <v>211472.9765895071</v>
      </c>
      <c r="D1396" s="29">
        <f t="shared" ref="D1396:D1402" si="1045">H1396*173.33333</f>
        <v>17622.747710226588</v>
      </c>
      <c r="E1396" s="29">
        <f t="shared" ref="E1396:E1402" si="1046">H1396*40</f>
        <v>4066.788011336675</v>
      </c>
      <c r="F1396" s="29">
        <f t="shared" ref="F1396:F1402" si="1047">H1396*80</f>
        <v>8133.5760226733501</v>
      </c>
      <c r="G1396" s="29">
        <f t="shared" ref="G1396:G1402" si="1048">H1396*(173.33333/2)</f>
        <v>8811.3738551132938</v>
      </c>
      <c r="H1396" s="31">
        <f>H1388*101%</f>
        <v>101.66970028341687</v>
      </c>
      <c r="I1396" s="27"/>
    </row>
    <row r="1397" spans="1:9" x14ac:dyDescent="0.2">
      <c r="A1397" s="25" t="str">
        <f>A1396</f>
        <v>H285</v>
      </c>
      <c r="B1397" s="25" t="s">
        <v>1</v>
      </c>
      <c r="C1397" s="29">
        <f t="shared" si="1044"/>
        <v>222046.62541898247</v>
      </c>
      <c r="D1397" s="29">
        <f t="shared" si="1045"/>
        <v>18503.885095737918</v>
      </c>
      <c r="E1397" s="29">
        <f t="shared" si="1046"/>
        <v>4270.1274119035088</v>
      </c>
      <c r="F1397" s="29">
        <f t="shared" si="1047"/>
        <v>8540.2548238070176</v>
      </c>
      <c r="G1397" s="29">
        <f t="shared" si="1048"/>
        <v>9251.9425478689591</v>
      </c>
      <c r="H1397" s="31">
        <f t="shared" ref="H1397:H1402" si="1049">H1396*105%</f>
        <v>106.75318529758772</v>
      </c>
      <c r="I1397" s="27"/>
    </row>
    <row r="1398" spans="1:9" x14ac:dyDescent="0.2">
      <c r="A1398" s="25" t="str">
        <f>A1396</f>
        <v>H285</v>
      </c>
      <c r="B1398" s="25" t="s">
        <v>0</v>
      </c>
      <c r="C1398" s="29">
        <f t="shared" si="1044"/>
        <v>233148.9566899316</v>
      </c>
      <c r="D1398" s="29">
        <f t="shared" si="1045"/>
        <v>19429.079350524815</v>
      </c>
      <c r="E1398" s="29">
        <f t="shared" si="1046"/>
        <v>4483.633782498684</v>
      </c>
      <c r="F1398" s="29">
        <f t="shared" si="1047"/>
        <v>8967.267564997368</v>
      </c>
      <c r="G1398" s="29">
        <f t="shared" si="1048"/>
        <v>9714.5396752624074</v>
      </c>
      <c r="H1398" s="31">
        <f t="shared" si="1049"/>
        <v>112.09084456246711</v>
      </c>
      <c r="I1398" s="27"/>
    </row>
    <row r="1399" spans="1:9" x14ac:dyDescent="0.2">
      <c r="A1399" s="25" t="str">
        <f>A1396</f>
        <v>H285</v>
      </c>
      <c r="B1399" s="25" t="s">
        <v>9</v>
      </c>
      <c r="C1399" s="29">
        <f t="shared" si="1044"/>
        <v>244806.40452442819</v>
      </c>
      <c r="D1399" s="29">
        <f t="shared" si="1045"/>
        <v>20400.533318051057</v>
      </c>
      <c r="E1399" s="29">
        <f t="shared" si="1046"/>
        <v>4707.8154716236186</v>
      </c>
      <c r="F1399" s="29">
        <f t="shared" si="1047"/>
        <v>9415.6309432472372</v>
      </c>
      <c r="G1399" s="29">
        <f t="shared" si="1048"/>
        <v>10200.266659025528</v>
      </c>
      <c r="H1399" s="31">
        <f t="shared" si="1049"/>
        <v>117.69538679059048</v>
      </c>
      <c r="I1399" s="27"/>
    </row>
    <row r="1400" spans="1:9" x14ac:dyDescent="0.2">
      <c r="A1400" s="25" t="str">
        <f>A1396</f>
        <v>H285</v>
      </c>
      <c r="B1400" s="25" t="s">
        <v>8</v>
      </c>
      <c r="C1400" s="29">
        <f t="shared" si="1044"/>
        <v>257046.72475064959</v>
      </c>
      <c r="D1400" s="29">
        <f t="shared" si="1045"/>
        <v>21420.559983953612</v>
      </c>
      <c r="E1400" s="29">
        <f t="shared" si="1046"/>
        <v>4943.2062452048003</v>
      </c>
      <c r="F1400" s="29">
        <f t="shared" si="1047"/>
        <v>9886.4124904096007</v>
      </c>
      <c r="G1400" s="29">
        <f t="shared" si="1048"/>
        <v>10710.279991976806</v>
      </c>
      <c r="H1400" s="31">
        <f t="shared" si="1049"/>
        <v>123.58015613012</v>
      </c>
      <c r="I1400" s="27"/>
    </row>
    <row r="1401" spans="1:9" x14ac:dyDescent="0.2">
      <c r="A1401" s="25" t="str">
        <f>A1396</f>
        <v>H285</v>
      </c>
      <c r="B1401" s="25" t="s">
        <v>7</v>
      </c>
      <c r="C1401" s="29">
        <f t="shared" si="1044"/>
        <v>269899.06098818209</v>
      </c>
      <c r="D1401" s="29">
        <f t="shared" si="1045"/>
        <v>22491.587983151294</v>
      </c>
      <c r="E1401" s="29">
        <f t="shared" si="1046"/>
        <v>5190.3665574650404</v>
      </c>
      <c r="F1401" s="29">
        <f t="shared" si="1047"/>
        <v>10380.733114930081</v>
      </c>
      <c r="G1401" s="29">
        <f t="shared" si="1048"/>
        <v>11245.793991575647</v>
      </c>
      <c r="H1401" s="31">
        <f t="shared" si="1049"/>
        <v>129.75916393662601</v>
      </c>
      <c r="I1401" s="27"/>
    </row>
    <row r="1402" spans="1:9" x14ac:dyDescent="0.2">
      <c r="A1402" s="25" t="str">
        <f>A1396</f>
        <v>H285</v>
      </c>
      <c r="B1402" s="25" t="s">
        <v>6</v>
      </c>
      <c r="C1402" s="29">
        <f t="shared" si="1044"/>
        <v>283394.01403759123</v>
      </c>
      <c r="D1402" s="29">
        <f t="shared" si="1045"/>
        <v>23616.167382308857</v>
      </c>
      <c r="E1402" s="29">
        <f t="shared" si="1046"/>
        <v>5449.8848853382924</v>
      </c>
      <c r="F1402" s="29">
        <f t="shared" si="1047"/>
        <v>10899.769770676585</v>
      </c>
      <c r="G1402" s="29">
        <f t="shared" si="1048"/>
        <v>11808.083691154428</v>
      </c>
      <c r="H1402" s="31">
        <f t="shared" si="1049"/>
        <v>136.24712213345731</v>
      </c>
      <c r="I1402" s="27"/>
    </row>
    <row r="1403" spans="1:9" x14ac:dyDescent="0.2">
      <c r="C1403" s="29"/>
      <c r="D1403" s="29"/>
      <c r="E1403" s="29"/>
      <c r="F1403" s="29"/>
      <c r="G1403" s="29"/>
      <c r="I1403" s="27"/>
    </row>
    <row r="1404" spans="1:9" x14ac:dyDescent="0.2">
      <c r="A1404" s="25" t="s">
        <v>2004</v>
      </c>
      <c r="B1404" s="25" t="s">
        <v>2</v>
      </c>
      <c r="C1404" s="29">
        <f t="shared" ref="C1404:C1410" si="1050">H1404*2080</f>
        <v>213587.70635540216</v>
      </c>
      <c r="D1404" s="29">
        <f t="shared" ref="D1404:D1410" si="1051">H1404*173.33333</f>
        <v>17798.975187328855</v>
      </c>
      <c r="E1404" s="29">
        <f t="shared" ref="E1404:E1410" si="1052">H1404*40</f>
        <v>4107.4558914500412</v>
      </c>
      <c r="F1404" s="29">
        <f t="shared" ref="F1404:F1410" si="1053">H1404*80</f>
        <v>8214.9117829000825</v>
      </c>
      <c r="G1404" s="29">
        <f t="shared" ref="G1404:G1410" si="1054">H1404*(173.33333/2)</f>
        <v>8899.4875936644275</v>
      </c>
      <c r="H1404" s="31">
        <f>H1396*101%</f>
        <v>102.68639728625104</v>
      </c>
      <c r="I1404" s="27"/>
    </row>
    <row r="1405" spans="1:9" x14ac:dyDescent="0.2">
      <c r="A1405" s="25" t="str">
        <f>A1404</f>
        <v>H286</v>
      </c>
      <c r="B1405" s="25" t="s">
        <v>1</v>
      </c>
      <c r="C1405" s="29">
        <f t="shared" si="1050"/>
        <v>224267.09167317228</v>
      </c>
      <c r="D1405" s="29">
        <f t="shared" si="1051"/>
        <v>18688.923946695297</v>
      </c>
      <c r="E1405" s="29">
        <f t="shared" si="1052"/>
        <v>4312.8286860225435</v>
      </c>
      <c r="F1405" s="29">
        <f t="shared" si="1053"/>
        <v>8625.657372045087</v>
      </c>
      <c r="G1405" s="29">
        <f t="shared" si="1054"/>
        <v>9344.4619733476484</v>
      </c>
      <c r="H1405" s="31">
        <f t="shared" ref="H1405:H1410" si="1055">H1404*105%</f>
        <v>107.8207171505636</v>
      </c>
      <c r="I1405" s="27"/>
    </row>
    <row r="1406" spans="1:9" x14ac:dyDescent="0.2">
      <c r="A1406" s="25" t="str">
        <f>A1404</f>
        <v>H286</v>
      </c>
      <c r="B1406" s="25" t="s">
        <v>0</v>
      </c>
      <c r="C1406" s="29">
        <f t="shared" si="1050"/>
        <v>235480.44625683088</v>
      </c>
      <c r="D1406" s="29">
        <f t="shared" si="1051"/>
        <v>19623.370144030065</v>
      </c>
      <c r="E1406" s="29">
        <f t="shared" si="1052"/>
        <v>4528.4701203236709</v>
      </c>
      <c r="F1406" s="29">
        <f t="shared" si="1053"/>
        <v>9056.9402406473419</v>
      </c>
      <c r="G1406" s="29">
        <f t="shared" si="1054"/>
        <v>9811.6850720150323</v>
      </c>
      <c r="H1406" s="31">
        <f t="shared" si="1055"/>
        <v>113.21175300809178</v>
      </c>
      <c r="I1406" s="27"/>
    </row>
    <row r="1407" spans="1:9" x14ac:dyDescent="0.2">
      <c r="A1407" s="25" t="str">
        <f>A1404</f>
        <v>H286</v>
      </c>
      <c r="B1407" s="25" t="s">
        <v>9</v>
      </c>
      <c r="C1407" s="29">
        <f t="shared" si="1050"/>
        <v>247254.46856967246</v>
      </c>
      <c r="D1407" s="29">
        <f t="shared" si="1051"/>
        <v>20604.538651231567</v>
      </c>
      <c r="E1407" s="29">
        <f t="shared" si="1052"/>
        <v>4754.8936263398546</v>
      </c>
      <c r="F1407" s="29">
        <f t="shared" si="1053"/>
        <v>9509.7872526797091</v>
      </c>
      <c r="G1407" s="29">
        <f t="shared" si="1054"/>
        <v>10302.269325615784</v>
      </c>
      <c r="H1407" s="31">
        <f t="shared" si="1055"/>
        <v>118.87234065849637</v>
      </c>
      <c r="I1407" s="27"/>
    </row>
    <row r="1408" spans="1:9" x14ac:dyDescent="0.2">
      <c r="A1408" s="25" t="str">
        <f>A1404</f>
        <v>H286</v>
      </c>
      <c r="B1408" s="25" t="s">
        <v>8</v>
      </c>
      <c r="C1408" s="29">
        <f t="shared" si="1050"/>
        <v>259617.19199815608</v>
      </c>
      <c r="D1408" s="29">
        <f t="shared" si="1051"/>
        <v>21634.765583793145</v>
      </c>
      <c r="E1408" s="29">
        <f t="shared" si="1052"/>
        <v>4992.6383076568472</v>
      </c>
      <c r="F1408" s="29">
        <f t="shared" si="1053"/>
        <v>9985.2766153136945</v>
      </c>
      <c r="G1408" s="29">
        <f t="shared" si="1054"/>
        <v>10817.382791896573</v>
      </c>
      <c r="H1408" s="31">
        <f t="shared" si="1055"/>
        <v>124.81595769142119</v>
      </c>
      <c r="I1408" s="27"/>
    </row>
    <row r="1409" spans="1:9" x14ac:dyDescent="0.2">
      <c r="A1409" s="25" t="str">
        <f>A1404</f>
        <v>H286</v>
      </c>
      <c r="B1409" s="25" t="s">
        <v>7</v>
      </c>
      <c r="C1409" s="29">
        <f t="shared" si="1050"/>
        <v>272598.05159806384</v>
      </c>
      <c r="D1409" s="29">
        <f t="shared" si="1051"/>
        <v>22716.503862982801</v>
      </c>
      <c r="E1409" s="29">
        <f t="shared" si="1052"/>
        <v>5242.2702230396899</v>
      </c>
      <c r="F1409" s="29">
        <f t="shared" si="1053"/>
        <v>10484.54044607938</v>
      </c>
      <c r="G1409" s="29">
        <f t="shared" si="1054"/>
        <v>11358.251931491401</v>
      </c>
      <c r="H1409" s="31">
        <f t="shared" si="1055"/>
        <v>131.05675557599224</v>
      </c>
      <c r="I1409" s="27"/>
    </row>
    <row r="1410" spans="1:9" x14ac:dyDescent="0.2">
      <c r="A1410" s="25" t="str">
        <f>A1404</f>
        <v>H286</v>
      </c>
      <c r="B1410" s="25" t="s">
        <v>6</v>
      </c>
      <c r="C1410" s="29">
        <f t="shared" si="1050"/>
        <v>286227.95417796704</v>
      </c>
      <c r="D1410" s="29">
        <f t="shared" si="1051"/>
        <v>23852.329056131941</v>
      </c>
      <c r="E1410" s="29">
        <f t="shared" si="1052"/>
        <v>5504.3837341916742</v>
      </c>
      <c r="F1410" s="29">
        <f t="shared" si="1053"/>
        <v>11008.767468383348</v>
      </c>
      <c r="G1410" s="29">
        <f t="shared" si="1054"/>
        <v>11926.16452806597</v>
      </c>
      <c r="H1410" s="31">
        <f t="shared" si="1055"/>
        <v>137.60959335479185</v>
      </c>
      <c r="I1410" s="27"/>
    </row>
    <row r="1411" spans="1:9" x14ac:dyDescent="0.2">
      <c r="C1411" s="29"/>
      <c r="D1411" s="29"/>
      <c r="E1411" s="29"/>
      <c r="F1411" s="29"/>
      <c r="G1411" s="29"/>
      <c r="I1411" s="27"/>
    </row>
    <row r="1412" spans="1:9" x14ac:dyDescent="0.2">
      <c r="A1412" s="25" t="s">
        <v>2005</v>
      </c>
      <c r="B1412" s="25" t="s">
        <v>2</v>
      </c>
      <c r="C1412" s="29">
        <f t="shared" ref="C1412:C1418" si="1056">H1412*2080</f>
        <v>215723.5834189562</v>
      </c>
      <c r="D1412" s="29">
        <f t="shared" ref="D1412:D1418" si="1057">H1412*173.33333</f>
        <v>17976.964939202142</v>
      </c>
      <c r="E1412" s="29">
        <f t="shared" ref="E1412:E1418" si="1058">H1412*40</f>
        <v>4148.530450364542</v>
      </c>
      <c r="F1412" s="29">
        <f t="shared" ref="F1412:F1418" si="1059">H1412*80</f>
        <v>8297.0609007290841</v>
      </c>
      <c r="G1412" s="29">
        <f t="shared" ref="G1412:G1418" si="1060">H1412*(173.33333/2)</f>
        <v>8988.482469601071</v>
      </c>
      <c r="H1412" s="31">
        <f>H1404*101%</f>
        <v>103.71326125911355</v>
      </c>
      <c r="I1412" s="27"/>
    </row>
    <row r="1413" spans="1:9" x14ac:dyDescent="0.2">
      <c r="A1413" s="25" t="str">
        <f>A1412</f>
        <v>H287</v>
      </c>
      <c r="B1413" s="25" t="s">
        <v>1</v>
      </c>
      <c r="C1413" s="29">
        <f t="shared" si="1056"/>
        <v>226509.76258990401</v>
      </c>
      <c r="D1413" s="29">
        <f t="shared" si="1057"/>
        <v>18875.813186162253</v>
      </c>
      <c r="E1413" s="29">
        <f t="shared" si="1058"/>
        <v>4355.9569728827692</v>
      </c>
      <c r="F1413" s="29">
        <f t="shared" si="1059"/>
        <v>8711.9139457655383</v>
      </c>
      <c r="G1413" s="29">
        <f t="shared" si="1060"/>
        <v>9437.9065930811266</v>
      </c>
      <c r="H1413" s="31">
        <f t="shared" ref="H1413:H1418" si="1061">H1412*105%</f>
        <v>108.89892432206923</v>
      </c>
      <c r="I1413" s="27"/>
    </row>
    <row r="1414" spans="1:9" x14ac:dyDescent="0.2">
      <c r="A1414" s="25" t="str">
        <f>A1412</f>
        <v>H287</v>
      </c>
      <c r="B1414" s="25" t="s">
        <v>0</v>
      </c>
      <c r="C1414" s="29">
        <f t="shared" si="1056"/>
        <v>237835.25071939919</v>
      </c>
      <c r="D1414" s="29">
        <f t="shared" si="1057"/>
        <v>19819.603845470363</v>
      </c>
      <c r="E1414" s="29">
        <f t="shared" si="1058"/>
        <v>4573.754821526908</v>
      </c>
      <c r="F1414" s="29">
        <f t="shared" si="1059"/>
        <v>9147.509643053816</v>
      </c>
      <c r="G1414" s="29">
        <f t="shared" si="1060"/>
        <v>9909.8019227351815</v>
      </c>
      <c r="H1414" s="31">
        <f t="shared" si="1061"/>
        <v>114.34387053817269</v>
      </c>
      <c r="I1414" s="27"/>
    </row>
    <row r="1415" spans="1:9" x14ac:dyDescent="0.2">
      <c r="A1415" s="25" t="str">
        <f>A1412</f>
        <v>H287</v>
      </c>
      <c r="B1415" s="25" t="s">
        <v>9</v>
      </c>
      <c r="C1415" s="29">
        <f t="shared" si="1056"/>
        <v>249727.01325536918</v>
      </c>
      <c r="D1415" s="29">
        <f t="shared" si="1057"/>
        <v>20810.584037743884</v>
      </c>
      <c r="E1415" s="29">
        <f t="shared" si="1058"/>
        <v>4802.4425626032535</v>
      </c>
      <c r="F1415" s="29">
        <f t="shared" si="1059"/>
        <v>9604.8851252065069</v>
      </c>
      <c r="G1415" s="29">
        <f t="shared" si="1060"/>
        <v>10405.292018871942</v>
      </c>
      <c r="H1415" s="31">
        <f t="shared" si="1061"/>
        <v>120.06106406508134</v>
      </c>
      <c r="I1415" s="27"/>
    </row>
    <row r="1416" spans="1:9" x14ac:dyDescent="0.2">
      <c r="A1416" s="25" t="str">
        <f>A1412</f>
        <v>H287</v>
      </c>
      <c r="B1416" s="25" t="s">
        <v>8</v>
      </c>
      <c r="C1416" s="29">
        <f t="shared" si="1056"/>
        <v>262213.36391813768</v>
      </c>
      <c r="D1416" s="29">
        <f t="shared" si="1057"/>
        <v>21851.113239631079</v>
      </c>
      <c r="E1416" s="29">
        <f t="shared" si="1058"/>
        <v>5042.5646907334167</v>
      </c>
      <c r="F1416" s="29">
        <f t="shared" si="1059"/>
        <v>10085.129381466833</v>
      </c>
      <c r="G1416" s="29">
        <f t="shared" si="1060"/>
        <v>10925.556619815539</v>
      </c>
      <c r="H1416" s="31">
        <f t="shared" si="1061"/>
        <v>126.06411726833541</v>
      </c>
      <c r="I1416" s="27"/>
    </row>
    <row r="1417" spans="1:9" x14ac:dyDescent="0.2">
      <c r="A1417" s="25" t="str">
        <f>A1412</f>
        <v>H287</v>
      </c>
      <c r="B1417" s="25" t="s">
        <v>7</v>
      </c>
      <c r="C1417" s="29">
        <f t="shared" si="1056"/>
        <v>275324.03211404453</v>
      </c>
      <c r="D1417" s="29">
        <f t="shared" si="1057"/>
        <v>22943.668901612633</v>
      </c>
      <c r="E1417" s="29">
        <f t="shared" si="1058"/>
        <v>5294.6929252700875</v>
      </c>
      <c r="F1417" s="29">
        <f t="shared" si="1059"/>
        <v>10589.385850540175</v>
      </c>
      <c r="G1417" s="29">
        <f t="shared" si="1060"/>
        <v>11471.834450806316</v>
      </c>
      <c r="H1417" s="31">
        <f t="shared" si="1061"/>
        <v>132.36732313175219</v>
      </c>
      <c r="I1417" s="27"/>
    </row>
    <row r="1418" spans="1:9" x14ac:dyDescent="0.2">
      <c r="A1418" s="25" t="str">
        <f>A1412</f>
        <v>H287</v>
      </c>
      <c r="B1418" s="25" t="s">
        <v>6</v>
      </c>
      <c r="C1418" s="29">
        <f t="shared" si="1056"/>
        <v>289090.23371974682</v>
      </c>
      <c r="D1418" s="29">
        <f t="shared" si="1057"/>
        <v>24090.852346693267</v>
      </c>
      <c r="E1418" s="29">
        <f t="shared" si="1058"/>
        <v>5559.4275715335925</v>
      </c>
      <c r="F1418" s="29">
        <f t="shared" si="1059"/>
        <v>11118.855143067185</v>
      </c>
      <c r="G1418" s="29">
        <f t="shared" si="1060"/>
        <v>12045.426173346634</v>
      </c>
      <c r="H1418" s="31">
        <f t="shared" si="1061"/>
        <v>138.98568928833981</v>
      </c>
      <c r="I1418" s="27"/>
    </row>
    <row r="1419" spans="1:9" x14ac:dyDescent="0.2">
      <c r="C1419" s="29"/>
      <c r="D1419" s="29"/>
      <c r="E1419" s="29"/>
      <c r="F1419" s="29"/>
      <c r="G1419" s="29"/>
      <c r="I1419" s="27"/>
    </row>
    <row r="1420" spans="1:9" x14ac:dyDescent="0.2">
      <c r="A1420" s="25" t="s">
        <v>2006</v>
      </c>
      <c r="B1420" s="25" t="s">
        <v>2</v>
      </c>
      <c r="C1420" s="29">
        <f t="shared" ref="C1420:C1426" si="1062">H1420*2080</f>
        <v>217880.81925314575</v>
      </c>
      <c r="D1420" s="29">
        <f t="shared" ref="D1420:D1426" si="1063">H1420*173.33333</f>
        <v>18156.734588594165</v>
      </c>
      <c r="E1420" s="29">
        <f t="shared" ref="E1420:E1426" si="1064">H1420*40</f>
        <v>4190.0157548681873</v>
      </c>
      <c r="F1420" s="29">
        <f t="shared" ref="F1420:F1426" si="1065">H1420*80</f>
        <v>8380.0315097363746</v>
      </c>
      <c r="G1420" s="29">
        <f t="shared" ref="G1420:G1426" si="1066">H1420*(173.33333/2)</f>
        <v>9078.3672942970825</v>
      </c>
      <c r="H1420" s="31">
        <f>H1412*101%</f>
        <v>104.75039387170469</v>
      </c>
      <c r="I1420" s="27"/>
    </row>
    <row r="1421" spans="1:9" x14ac:dyDescent="0.2">
      <c r="A1421" s="25" t="str">
        <f>A1420</f>
        <v>H288</v>
      </c>
      <c r="B1421" s="25" t="s">
        <v>1</v>
      </c>
      <c r="C1421" s="29">
        <f t="shared" si="1062"/>
        <v>228774.86021580306</v>
      </c>
      <c r="D1421" s="29">
        <f t="shared" si="1063"/>
        <v>19064.571318023874</v>
      </c>
      <c r="E1421" s="29">
        <f t="shared" si="1064"/>
        <v>4399.5165426115973</v>
      </c>
      <c r="F1421" s="29">
        <f t="shared" si="1065"/>
        <v>8799.0330852231946</v>
      </c>
      <c r="G1421" s="29">
        <f t="shared" si="1066"/>
        <v>9532.2856590119372</v>
      </c>
      <c r="H1421" s="31">
        <f t="shared" ref="H1421:H1426" si="1067">H1420*105%</f>
        <v>109.98791356528993</v>
      </c>
      <c r="I1421" s="27"/>
    </row>
    <row r="1422" spans="1:9" x14ac:dyDescent="0.2">
      <c r="A1422" s="25" t="str">
        <f>A1420</f>
        <v>H288</v>
      </c>
      <c r="B1422" s="25" t="s">
        <v>0</v>
      </c>
      <c r="C1422" s="29">
        <f t="shared" si="1062"/>
        <v>240213.60322659323</v>
      </c>
      <c r="D1422" s="29">
        <f t="shared" si="1063"/>
        <v>20017.799883925069</v>
      </c>
      <c r="E1422" s="29">
        <f t="shared" si="1064"/>
        <v>4619.4923697421773</v>
      </c>
      <c r="F1422" s="29">
        <f t="shared" si="1065"/>
        <v>9238.9847394843546</v>
      </c>
      <c r="G1422" s="29">
        <f t="shared" si="1066"/>
        <v>10008.899941962534</v>
      </c>
      <c r="H1422" s="31">
        <f t="shared" si="1067"/>
        <v>115.48730924355444</v>
      </c>
      <c r="I1422" s="27"/>
    </row>
    <row r="1423" spans="1:9" x14ac:dyDescent="0.2">
      <c r="A1423" s="25" t="str">
        <f>A1420</f>
        <v>H288</v>
      </c>
      <c r="B1423" s="25" t="s">
        <v>9</v>
      </c>
      <c r="C1423" s="29">
        <f t="shared" si="1062"/>
        <v>252224.28338792289</v>
      </c>
      <c r="D1423" s="29">
        <f t="shared" si="1063"/>
        <v>21018.689878121324</v>
      </c>
      <c r="E1423" s="29">
        <f t="shared" si="1064"/>
        <v>4850.4669882292865</v>
      </c>
      <c r="F1423" s="29">
        <f t="shared" si="1065"/>
        <v>9700.9339764585729</v>
      </c>
      <c r="G1423" s="29">
        <f t="shared" si="1066"/>
        <v>10509.344939060662</v>
      </c>
      <c r="H1423" s="31">
        <f t="shared" si="1067"/>
        <v>121.26167470573216</v>
      </c>
      <c r="I1423" s="27"/>
    </row>
    <row r="1424" spans="1:9" x14ac:dyDescent="0.2">
      <c r="A1424" s="25" t="str">
        <f>A1420</f>
        <v>H288</v>
      </c>
      <c r="B1424" s="25" t="s">
        <v>8</v>
      </c>
      <c r="C1424" s="29">
        <f t="shared" si="1062"/>
        <v>264835.49755731906</v>
      </c>
      <c r="D1424" s="29">
        <f t="shared" si="1063"/>
        <v>22069.624372027392</v>
      </c>
      <c r="E1424" s="29">
        <f t="shared" si="1064"/>
        <v>5092.990337640751</v>
      </c>
      <c r="F1424" s="29">
        <f t="shared" si="1065"/>
        <v>10185.980675281502</v>
      </c>
      <c r="G1424" s="29">
        <f t="shared" si="1066"/>
        <v>11034.812186013696</v>
      </c>
      <c r="H1424" s="31">
        <f t="shared" si="1067"/>
        <v>127.32475844101877</v>
      </c>
      <c r="I1424" s="27"/>
    </row>
    <row r="1425" spans="1:9" x14ac:dyDescent="0.2">
      <c r="A1425" s="25" t="str">
        <f>A1420</f>
        <v>H288</v>
      </c>
      <c r="B1425" s="25" t="s">
        <v>7</v>
      </c>
      <c r="C1425" s="29">
        <f t="shared" si="1062"/>
        <v>278077.27243518503</v>
      </c>
      <c r="D1425" s="29">
        <f t="shared" si="1063"/>
        <v>23173.105590628762</v>
      </c>
      <c r="E1425" s="29">
        <f t="shared" si="1064"/>
        <v>5347.6398545227894</v>
      </c>
      <c r="F1425" s="29">
        <f t="shared" si="1065"/>
        <v>10695.279709045579</v>
      </c>
      <c r="G1425" s="29">
        <f t="shared" si="1066"/>
        <v>11586.552795314381</v>
      </c>
      <c r="H1425" s="31">
        <f t="shared" si="1067"/>
        <v>133.69099636306973</v>
      </c>
      <c r="I1425" s="27"/>
    </row>
    <row r="1426" spans="1:9" x14ac:dyDescent="0.2">
      <c r="A1426" s="25" t="str">
        <f>A1420</f>
        <v>H288</v>
      </c>
      <c r="B1426" s="25" t="s">
        <v>6</v>
      </c>
      <c r="C1426" s="29">
        <f t="shared" si="1062"/>
        <v>291981.13605694432</v>
      </c>
      <c r="D1426" s="29">
        <f t="shared" si="1063"/>
        <v>24331.760870160204</v>
      </c>
      <c r="E1426" s="29">
        <f t="shared" si="1064"/>
        <v>5615.0218472489287</v>
      </c>
      <c r="F1426" s="29">
        <f t="shared" si="1065"/>
        <v>11230.043694497857</v>
      </c>
      <c r="G1426" s="29">
        <f t="shared" si="1066"/>
        <v>12165.880435080102</v>
      </c>
      <c r="H1426" s="31">
        <f t="shared" si="1067"/>
        <v>140.37554618122323</v>
      </c>
      <c r="I1426" s="27"/>
    </row>
    <row r="1427" spans="1:9" x14ac:dyDescent="0.2">
      <c r="C1427" s="29"/>
      <c r="D1427" s="29"/>
      <c r="E1427" s="29"/>
      <c r="F1427" s="29"/>
      <c r="G1427" s="29"/>
      <c r="I1427" s="27"/>
    </row>
    <row r="1428" spans="1:9" x14ac:dyDescent="0.2">
      <c r="A1428" s="25" t="s">
        <v>2007</v>
      </c>
      <c r="B1428" s="25" t="s">
        <v>2</v>
      </c>
      <c r="C1428" s="29">
        <f t="shared" ref="C1428:C1434" si="1068">H1428*2080</f>
        <v>220059.62744567721</v>
      </c>
      <c r="D1428" s="29">
        <f t="shared" ref="D1428:D1434" si="1069">H1428*173.33333</f>
        <v>18338.301934480107</v>
      </c>
      <c r="E1428" s="29">
        <f t="shared" ref="E1428:E1434" si="1070">H1428*40</f>
        <v>4231.9159124168691</v>
      </c>
      <c r="F1428" s="29">
        <f t="shared" ref="F1428:F1434" si="1071">H1428*80</f>
        <v>8463.8318248337382</v>
      </c>
      <c r="G1428" s="29">
        <f t="shared" ref="G1428:G1434" si="1072">H1428*(173.33333/2)</f>
        <v>9169.1509672400534</v>
      </c>
      <c r="H1428" s="31">
        <f>H1420*101%</f>
        <v>105.79789781042173</v>
      </c>
      <c r="I1428" s="27"/>
    </row>
    <row r="1429" spans="1:9" x14ac:dyDescent="0.2">
      <c r="A1429" s="25" t="str">
        <f>A1428</f>
        <v>H289</v>
      </c>
      <c r="B1429" s="25" t="s">
        <v>1</v>
      </c>
      <c r="C1429" s="29">
        <f t="shared" si="1068"/>
        <v>231062.60881796107</v>
      </c>
      <c r="D1429" s="29">
        <f t="shared" si="1069"/>
        <v>19255.217031204113</v>
      </c>
      <c r="E1429" s="29">
        <f t="shared" si="1070"/>
        <v>4443.5117080377131</v>
      </c>
      <c r="F1429" s="29">
        <f t="shared" si="1071"/>
        <v>8887.0234160754262</v>
      </c>
      <c r="G1429" s="29">
        <f t="shared" si="1072"/>
        <v>9627.6085156020563</v>
      </c>
      <c r="H1429" s="31">
        <f t="shared" ref="H1429:H1434" si="1073">H1428*105%</f>
        <v>111.08779270094283</v>
      </c>
      <c r="I1429" s="27"/>
    </row>
    <row r="1430" spans="1:9" x14ac:dyDescent="0.2">
      <c r="A1430" s="25" t="str">
        <f>A1428</f>
        <v>H289</v>
      </c>
      <c r="B1430" s="25" t="s">
        <v>0</v>
      </c>
      <c r="C1430" s="29">
        <f t="shared" si="1068"/>
        <v>242615.73925885913</v>
      </c>
      <c r="D1430" s="29">
        <f t="shared" si="1069"/>
        <v>20217.97788276432</v>
      </c>
      <c r="E1430" s="29">
        <f t="shared" si="1070"/>
        <v>4665.6872934395988</v>
      </c>
      <c r="F1430" s="29">
        <f t="shared" si="1071"/>
        <v>9331.3745868791975</v>
      </c>
      <c r="G1430" s="29">
        <f t="shared" si="1072"/>
        <v>10108.98894138216</v>
      </c>
      <c r="H1430" s="31">
        <f t="shared" si="1073"/>
        <v>116.64218233598997</v>
      </c>
      <c r="I1430" s="27"/>
    </row>
    <row r="1431" spans="1:9" x14ac:dyDescent="0.2">
      <c r="A1431" s="25" t="str">
        <f>A1428</f>
        <v>H289</v>
      </c>
      <c r="B1431" s="25" t="s">
        <v>9</v>
      </c>
      <c r="C1431" s="29">
        <f t="shared" si="1068"/>
        <v>254746.52622180211</v>
      </c>
      <c r="D1431" s="29">
        <f t="shared" si="1069"/>
        <v>21228.876776902536</v>
      </c>
      <c r="E1431" s="29">
        <f t="shared" si="1070"/>
        <v>4898.971658111579</v>
      </c>
      <c r="F1431" s="29">
        <f t="shared" si="1071"/>
        <v>9797.943316223158</v>
      </c>
      <c r="G1431" s="29">
        <f t="shared" si="1072"/>
        <v>10614.438388451268</v>
      </c>
      <c r="H1431" s="31">
        <f t="shared" si="1073"/>
        <v>122.47429145278947</v>
      </c>
      <c r="I1431" s="27"/>
    </row>
    <row r="1432" spans="1:9" x14ac:dyDescent="0.2">
      <c r="A1432" s="25" t="str">
        <f>A1428</f>
        <v>H289</v>
      </c>
      <c r="B1432" s="25" t="s">
        <v>8</v>
      </c>
      <c r="C1432" s="29">
        <f t="shared" si="1068"/>
        <v>267483.85253289226</v>
      </c>
      <c r="D1432" s="29">
        <f t="shared" si="1069"/>
        <v>22290.320615747663</v>
      </c>
      <c r="E1432" s="29">
        <f t="shared" si="1070"/>
        <v>5143.9202410171583</v>
      </c>
      <c r="F1432" s="29">
        <f t="shared" si="1071"/>
        <v>10287.840482034317</v>
      </c>
      <c r="G1432" s="29">
        <f t="shared" si="1072"/>
        <v>11145.160307873832</v>
      </c>
      <c r="H1432" s="31">
        <f t="shared" si="1073"/>
        <v>128.59800602542896</v>
      </c>
      <c r="I1432" s="27"/>
    </row>
    <row r="1433" spans="1:9" x14ac:dyDescent="0.2">
      <c r="A1433" s="25" t="str">
        <f>A1428</f>
        <v>H289</v>
      </c>
      <c r="B1433" s="25" t="s">
        <v>7</v>
      </c>
      <c r="C1433" s="29">
        <f t="shared" si="1068"/>
        <v>280858.04515953688</v>
      </c>
      <c r="D1433" s="29">
        <f t="shared" si="1069"/>
        <v>23404.836646535048</v>
      </c>
      <c r="E1433" s="29">
        <f t="shared" si="1070"/>
        <v>5401.1162530680167</v>
      </c>
      <c r="F1433" s="29">
        <f t="shared" si="1071"/>
        <v>10802.232506136033</v>
      </c>
      <c r="G1433" s="29">
        <f t="shared" si="1072"/>
        <v>11702.418323267524</v>
      </c>
      <c r="H1433" s="31">
        <f t="shared" si="1073"/>
        <v>135.02790632670042</v>
      </c>
      <c r="I1433" s="27"/>
    </row>
    <row r="1434" spans="1:9" x14ac:dyDescent="0.2">
      <c r="A1434" s="25" t="str">
        <f>A1428</f>
        <v>H289</v>
      </c>
      <c r="B1434" s="25" t="s">
        <v>6</v>
      </c>
      <c r="C1434" s="29">
        <f t="shared" si="1068"/>
        <v>294900.9474175137</v>
      </c>
      <c r="D1434" s="29">
        <f t="shared" si="1069"/>
        <v>24575.078478861804</v>
      </c>
      <c r="E1434" s="29">
        <f t="shared" si="1070"/>
        <v>5671.1720657214173</v>
      </c>
      <c r="F1434" s="29">
        <f t="shared" si="1071"/>
        <v>11342.344131442835</v>
      </c>
      <c r="G1434" s="29">
        <f t="shared" si="1072"/>
        <v>12287.539239430902</v>
      </c>
      <c r="H1434" s="31">
        <f t="shared" si="1073"/>
        <v>141.77930164303544</v>
      </c>
      <c r="I1434" s="27"/>
    </row>
    <row r="1435" spans="1:9" x14ac:dyDescent="0.2">
      <c r="C1435" s="29"/>
      <c r="D1435" s="29"/>
      <c r="E1435" s="29"/>
      <c r="F1435" s="29"/>
      <c r="G1435" s="29"/>
      <c r="I1435" s="27"/>
    </row>
    <row r="1436" spans="1:9" x14ac:dyDescent="0.2">
      <c r="A1436" s="25" t="s">
        <v>2008</v>
      </c>
      <c r="B1436" s="25" t="s">
        <v>2</v>
      </c>
      <c r="C1436" s="29">
        <f t="shared" ref="C1436:C1442" si="1074">H1436*2080</f>
        <v>222260.22372013397</v>
      </c>
      <c r="D1436" s="29">
        <f t="shared" ref="D1436:D1442" si="1075">H1436*173.33333</f>
        <v>18521.684953824908</v>
      </c>
      <c r="E1436" s="29">
        <f t="shared" ref="E1436:E1442" si="1076">H1436*40</f>
        <v>4274.2350715410375</v>
      </c>
      <c r="F1436" s="29">
        <f t="shared" ref="F1436:F1442" si="1077">H1436*80</f>
        <v>8548.4701430820751</v>
      </c>
      <c r="G1436" s="29">
        <f t="shared" ref="G1436:G1442" si="1078">H1436*(173.33333/2)</f>
        <v>9260.842476912454</v>
      </c>
      <c r="H1436" s="31">
        <f>H1428*101%</f>
        <v>106.85587678852595</v>
      </c>
      <c r="I1436" s="27"/>
    </row>
    <row r="1437" spans="1:9" x14ac:dyDescent="0.2">
      <c r="A1437" s="25" t="str">
        <f>A1436</f>
        <v>H290</v>
      </c>
      <c r="B1437" s="25" t="s">
        <v>1</v>
      </c>
      <c r="C1437" s="29">
        <f t="shared" si="1074"/>
        <v>233373.23490614069</v>
      </c>
      <c r="D1437" s="29">
        <f t="shared" si="1075"/>
        <v>19447.769201516156</v>
      </c>
      <c r="E1437" s="29">
        <f t="shared" si="1076"/>
        <v>4487.9468251180897</v>
      </c>
      <c r="F1437" s="29">
        <f t="shared" si="1077"/>
        <v>8975.8936502361794</v>
      </c>
      <c r="G1437" s="29">
        <f t="shared" si="1078"/>
        <v>9723.8846007580778</v>
      </c>
      <c r="H1437" s="31">
        <f t="shared" ref="H1437:H1442" si="1079">H1436*105%</f>
        <v>112.19867062795225</v>
      </c>
      <c r="I1437" s="27"/>
    </row>
    <row r="1438" spans="1:9" x14ac:dyDescent="0.2">
      <c r="A1438" s="25" t="str">
        <f>A1436</f>
        <v>H290</v>
      </c>
      <c r="B1438" s="25" t="s">
        <v>0</v>
      </c>
      <c r="C1438" s="29">
        <f t="shared" si="1074"/>
        <v>245041.89665144772</v>
      </c>
      <c r="D1438" s="29">
        <f t="shared" si="1075"/>
        <v>20420.157661591962</v>
      </c>
      <c r="E1438" s="29">
        <f t="shared" si="1076"/>
        <v>4712.344166373995</v>
      </c>
      <c r="F1438" s="29">
        <f t="shared" si="1077"/>
        <v>9424.68833274799</v>
      </c>
      <c r="G1438" s="29">
        <f t="shared" si="1078"/>
        <v>10210.078830795981</v>
      </c>
      <c r="H1438" s="31">
        <f t="shared" si="1079"/>
        <v>117.80860415934987</v>
      </c>
      <c r="I1438" s="27"/>
    </row>
    <row r="1439" spans="1:9" x14ac:dyDescent="0.2">
      <c r="A1439" s="25" t="str">
        <f>A1436</f>
        <v>H290</v>
      </c>
      <c r="B1439" s="25" t="s">
        <v>9</v>
      </c>
      <c r="C1439" s="29">
        <f t="shared" si="1074"/>
        <v>257293.99148402011</v>
      </c>
      <c r="D1439" s="29">
        <f t="shared" si="1075"/>
        <v>21441.165544671559</v>
      </c>
      <c r="E1439" s="29">
        <f t="shared" si="1076"/>
        <v>4947.9613746926943</v>
      </c>
      <c r="F1439" s="29">
        <f t="shared" si="1077"/>
        <v>9895.9227493853887</v>
      </c>
      <c r="G1439" s="29">
        <f t="shared" si="1078"/>
        <v>10720.58277233578</v>
      </c>
      <c r="H1439" s="31">
        <f t="shared" si="1079"/>
        <v>123.69903436731737</v>
      </c>
      <c r="I1439" s="27"/>
    </row>
    <row r="1440" spans="1:9" x14ac:dyDescent="0.2">
      <c r="A1440" s="25" t="str">
        <f>A1436</f>
        <v>H290</v>
      </c>
      <c r="B1440" s="25" t="s">
        <v>8</v>
      </c>
      <c r="C1440" s="29">
        <f t="shared" si="1074"/>
        <v>270158.6910582211</v>
      </c>
      <c r="D1440" s="29">
        <f t="shared" si="1075"/>
        <v>22513.22382190514</v>
      </c>
      <c r="E1440" s="29">
        <f t="shared" si="1076"/>
        <v>5195.3594434273291</v>
      </c>
      <c r="F1440" s="29">
        <f t="shared" si="1077"/>
        <v>10390.718886854658</v>
      </c>
      <c r="G1440" s="29">
        <f t="shared" si="1078"/>
        <v>11256.61191095257</v>
      </c>
      <c r="H1440" s="31">
        <f t="shared" si="1079"/>
        <v>129.88398608568323</v>
      </c>
      <c r="I1440" s="27"/>
    </row>
    <row r="1441" spans="1:9" x14ac:dyDescent="0.2">
      <c r="A1441" s="25" t="str">
        <f>A1436</f>
        <v>H290</v>
      </c>
      <c r="B1441" s="25" t="s">
        <v>7</v>
      </c>
      <c r="C1441" s="29">
        <f t="shared" si="1074"/>
        <v>283666.62561113219</v>
      </c>
      <c r="D1441" s="29">
        <f t="shared" si="1075"/>
        <v>23638.885013000396</v>
      </c>
      <c r="E1441" s="29">
        <f t="shared" si="1076"/>
        <v>5455.1274155986957</v>
      </c>
      <c r="F1441" s="29">
        <f t="shared" si="1077"/>
        <v>10910.254831197391</v>
      </c>
      <c r="G1441" s="29">
        <f t="shared" si="1078"/>
        <v>11819.442506500198</v>
      </c>
      <c r="H1441" s="31">
        <f t="shared" si="1079"/>
        <v>136.3781853899674</v>
      </c>
      <c r="I1441" s="27"/>
    </row>
    <row r="1442" spans="1:9" x14ac:dyDescent="0.2">
      <c r="A1442" s="25" t="str">
        <f>A1436</f>
        <v>H290</v>
      </c>
      <c r="B1442" s="25" t="s">
        <v>6</v>
      </c>
      <c r="C1442" s="29">
        <f t="shared" si="1074"/>
        <v>297849.95689168881</v>
      </c>
      <c r="D1442" s="29">
        <f t="shared" si="1075"/>
        <v>24820.829263650416</v>
      </c>
      <c r="E1442" s="29">
        <f t="shared" si="1076"/>
        <v>5727.8837863786302</v>
      </c>
      <c r="F1442" s="29">
        <f t="shared" si="1077"/>
        <v>11455.76757275726</v>
      </c>
      <c r="G1442" s="29">
        <f t="shared" si="1078"/>
        <v>12410.414631825208</v>
      </c>
      <c r="H1442" s="31">
        <f t="shared" si="1079"/>
        <v>143.19709465946576</v>
      </c>
      <c r="I1442" s="27"/>
    </row>
    <row r="1443" spans="1:9" x14ac:dyDescent="0.2">
      <c r="C1443" s="29"/>
      <c r="D1443" s="29"/>
      <c r="E1443" s="29"/>
      <c r="F1443" s="29"/>
      <c r="G1443" s="29"/>
      <c r="I1443" s="27"/>
    </row>
    <row r="1444" spans="1:9" x14ac:dyDescent="0.2">
      <c r="A1444" s="25" t="s">
        <v>2009</v>
      </c>
      <c r="B1444" s="25" t="s">
        <v>2</v>
      </c>
      <c r="C1444" s="29">
        <f t="shared" ref="C1444:C1450" si="1080">H1444*2080</f>
        <v>224482.82595733533</v>
      </c>
      <c r="D1444" s="29">
        <f t="shared" ref="D1444:D1450" si="1081">H1444*173.33333</f>
        <v>18706.901803363158</v>
      </c>
      <c r="E1444" s="29">
        <f t="shared" ref="E1444:E1450" si="1082">H1444*40</f>
        <v>4316.9774222564483</v>
      </c>
      <c r="F1444" s="29">
        <f t="shared" ref="F1444:F1450" si="1083">H1444*80</f>
        <v>8633.9548445128967</v>
      </c>
      <c r="G1444" s="29">
        <f t="shared" ref="G1444:G1450" si="1084">H1444*(173.33333/2)</f>
        <v>9353.4509016815791</v>
      </c>
      <c r="H1444" s="31">
        <f>H1436*101%</f>
        <v>107.92443555641121</v>
      </c>
      <c r="I1444" s="27"/>
    </row>
    <row r="1445" spans="1:9" x14ac:dyDescent="0.2">
      <c r="A1445" s="25" t="str">
        <f>A1444</f>
        <v>H291</v>
      </c>
      <c r="B1445" s="25" t="s">
        <v>1</v>
      </c>
      <c r="C1445" s="29">
        <f t="shared" si="1080"/>
        <v>235706.96725520212</v>
      </c>
      <c r="D1445" s="29">
        <f t="shared" si="1081"/>
        <v>19642.246893531315</v>
      </c>
      <c r="E1445" s="29">
        <f t="shared" si="1082"/>
        <v>4532.8262933692713</v>
      </c>
      <c r="F1445" s="29">
        <f t="shared" si="1083"/>
        <v>9065.6525867385426</v>
      </c>
      <c r="G1445" s="29">
        <f t="shared" si="1084"/>
        <v>9821.1234467656577</v>
      </c>
      <c r="H1445" s="31">
        <f t="shared" ref="H1445:H1450" si="1085">H1444*105%</f>
        <v>113.32065733423178</v>
      </c>
      <c r="I1445" s="27"/>
    </row>
    <row r="1446" spans="1:9" x14ac:dyDescent="0.2">
      <c r="A1446" s="25" t="str">
        <f>A1444</f>
        <v>H291</v>
      </c>
      <c r="B1446" s="25" t="s">
        <v>0</v>
      </c>
      <c r="C1446" s="29">
        <f t="shared" si="1080"/>
        <v>247492.31561796222</v>
      </c>
      <c r="D1446" s="29">
        <f t="shared" si="1081"/>
        <v>20624.359238207882</v>
      </c>
      <c r="E1446" s="29">
        <f t="shared" si="1082"/>
        <v>4759.4676080377349</v>
      </c>
      <c r="F1446" s="29">
        <f t="shared" si="1083"/>
        <v>9518.9352160754697</v>
      </c>
      <c r="G1446" s="29">
        <f t="shared" si="1084"/>
        <v>10312.179619103941</v>
      </c>
      <c r="H1446" s="31">
        <f t="shared" si="1085"/>
        <v>118.98669020094337</v>
      </c>
      <c r="I1446" s="27"/>
    </row>
    <row r="1447" spans="1:9" x14ac:dyDescent="0.2">
      <c r="A1447" s="25" t="str">
        <f>A1444</f>
        <v>H291</v>
      </c>
      <c r="B1447" s="25" t="s">
        <v>9</v>
      </c>
      <c r="C1447" s="29">
        <f t="shared" si="1080"/>
        <v>259866.93139886035</v>
      </c>
      <c r="D1447" s="29">
        <f t="shared" si="1081"/>
        <v>21655.577200118278</v>
      </c>
      <c r="E1447" s="29">
        <f t="shared" si="1082"/>
        <v>4997.4409884396218</v>
      </c>
      <c r="F1447" s="29">
        <f t="shared" si="1083"/>
        <v>9994.8819768792437</v>
      </c>
      <c r="G1447" s="29">
        <f t="shared" si="1084"/>
        <v>10827.788600059139</v>
      </c>
      <c r="H1447" s="31">
        <f t="shared" si="1085"/>
        <v>124.93602471099055</v>
      </c>
      <c r="I1447" s="27"/>
    </row>
    <row r="1448" spans="1:9" x14ac:dyDescent="0.2">
      <c r="A1448" s="25" t="str">
        <f>A1444</f>
        <v>H291</v>
      </c>
      <c r="B1448" s="25" t="s">
        <v>8</v>
      </c>
      <c r="C1448" s="29">
        <f t="shared" si="1080"/>
        <v>272860.27796880336</v>
      </c>
      <c r="D1448" s="29">
        <f t="shared" si="1081"/>
        <v>22738.356060124192</v>
      </c>
      <c r="E1448" s="29">
        <f t="shared" si="1082"/>
        <v>5247.3130378616033</v>
      </c>
      <c r="F1448" s="29">
        <f t="shared" si="1083"/>
        <v>10494.626075723207</v>
      </c>
      <c r="G1448" s="29">
        <f t="shared" si="1084"/>
        <v>11369.178030062096</v>
      </c>
      <c r="H1448" s="31">
        <f t="shared" si="1085"/>
        <v>131.18282594654008</v>
      </c>
      <c r="I1448" s="27"/>
    </row>
    <row r="1449" spans="1:9" x14ac:dyDescent="0.2">
      <c r="A1449" s="25" t="str">
        <f>A1444</f>
        <v>H291</v>
      </c>
      <c r="B1449" s="25" t="s">
        <v>7</v>
      </c>
      <c r="C1449" s="29">
        <f t="shared" si="1080"/>
        <v>286503.29186724353</v>
      </c>
      <c r="D1449" s="29">
        <f t="shared" si="1081"/>
        <v>23875.273863130406</v>
      </c>
      <c r="E1449" s="29">
        <f t="shared" si="1082"/>
        <v>5509.6786897546835</v>
      </c>
      <c r="F1449" s="29">
        <f t="shared" si="1083"/>
        <v>11019.357379509367</v>
      </c>
      <c r="G1449" s="29">
        <f t="shared" si="1084"/>
        <v>11937.636931565203</v>
      </c>
      <c r="H1449" s="31">
        <f t="shared" si="1085"/>
        <v>137.74196724386709</v>
      </c>
      <c r="I1449" s="27"/>
    </row>
    <row r="1450" spans="1:9" x14ac:dyDescent="0.2">
      <c r="A1450" s="25" t="str">
        <f>A1444</f>
        <v>H291</v>
      </c>
      <c r="B1450" s="25" t="s">
        <v>6</v>
      </c>
      <c r="C1450" s="29">
        <f t="shared" si="1080"/>
        <v>300828.45646060578</v>
      </c>
      <c r="D1450" s="29">
        <f t="shared" si="1081"/>
        <v>25069.037556286927</v>
      </c>
      <c r="E1450" s="29">
        <f t="shared" si="1082"/>
        <v>5785.162624242419</v>
      </c>
      <c r="F1450" s="29">
        <f t="shared" si="1083"/>
        <v>11570.325248484838</v>
      </c>
      <c r="G1450" s="29">
        <f t="shared" si="1084"/>
        <v>12534.518778143463</v>
      </c>
      <c r="H1450" s="31">
        <f t="shared" si="1085"/>
        <v>144.62906560606046</v>
      </c>
      <c r="I1450" s="27"/>
    </row>
    <row r="1451" spans="1:9" x14ac:dyDescent="0.2">
      <c r="C1451" s="29"/>
      <c r="D1451" s="29"/>
      <c r="E1451" s="29"/>
      <c r="F1451" s="29"/>
      <c r="G1451" s="29"/>
      <c r="I1451" s="27"/>
    </row>
    <row r="1452" spans="1:9" x14ac:dyDescent="0.2">
      <c r="A1452" s="25" t="s">
        <v>2010</v>
      </c>
      <c r="B1452" s="25" t="s">
        <v>2</v>
      </c>
      <c r="C1452" s="29">
        <f t="shared" ref="C1452:C1458" si="1086">H1452*2080</f>
        <v>226727.65421690868</v>
      </c>
      <c r="D1452" s="29">
        <f t="shared" ref="D1452:D1458" si="1087">H1452*173.33333</f>
        <v>18893.97082139679</v>
      </c>
      <c r="E1452" s="29">
        <f t="shared" ref="E1452:E1458" si="1088">H1452*40</f>
        <v>4360.1471964790126</v>
      </c>
      <c r="F1452" s="29">
        <f t="shared" ref="F1452:F1458" si="1089">H1452*80</f>
        <v>8720.2943929580251</v>
      </c>
      <c r="G1452" s="29">
        <f t="shared" ref="G1452:G1458" si="1090">H1452*(173.33333/2)</f>
        <v>9446.9854106983948</v>
      </c>
      <c r="H1452" s="31">
        <f>H1444*101%</f>
        <v>109.00367991197533</v>
      </c>
      <c r="I1452" s="27"/>
    </row>
    <row r="1453" spans="1:9" x14ac:dyDescent="0.2">
      <c r="A1453" s="25" t="str">
        <f>A1452</f>
        <v>H292</v>
      </c>
      <c r="B1453" s="25" t="s">
        <v>1</v>
      </c>
      <c r="C1453" s="29">
        <f t="shared" si="1086"/>
        <v>238064.03692775415</v>
      </c>
      <c r="D1453" s="29">
        <f t="shared" si="1087"/>
        <v>19838.66936246663</v>
      </c>
      <c r="E1453" s="29">
        <f t="shared" si="1088"/>
        <v>4578.154556302964</v>
      </c>
      <c r="F1453" s="29">
        <f t="shared" si="1089"/>
        <v>9156.309112605928</v>
      </c>
      <c r="G1453" s="29">
        <f t="shared" si="1090"/>
        <v>9919.3346812333148</v>
      </c>
      <c r="H1453" s="31">
        <f t="shared" ref="H1453:H1458" si="1091">H1452*105%</f>
        <v>114.4538639075741</v>
      </c>
      <c r="I1453" s="27"/>
    </row>
    <row r="1454" spans="1:9" x14ac:dyDescent="0.2">
      <c r="A1454" s="25" t="str">
        <f>A1452</f>
        <v>H292</v>
      </c>
      <c r="B1454" s="25" t="s">
        <v>0</v>
      </c>
      <c r="C1454" s="29">
        <f t="shared" si="1086"/>
        <v>249967.23877414185</v>
      </c>
      <c r="D1454" s="29">
        <f t="shared" si="1087"/>
        <v>20830.602830589964</v>
      </c>
      <c r="E1454" s="29">
        <f t="shared" si="1088"/>
        <v>4807.0622841181121</v>
      </c>
      <c r="F1454" s="29">
        <f t="shared" si="1089"/>
        <v>9614.1245682362241</v>
      </c>
      <c r="G1454" s="29">
        <f t="shared" si="1090"/>
        <v>10415.301415294982</v>
      </c>
      <c r="H1454" s="31">
        <f t="shared" si="1091"/>
        <v>120.17655710295281</v>
      </c>
      <c r="I1454" s="27"/>
    </row>
    <row r="1455" spans="1:9" x14ac:dyDescent="0.2">
      <c r="A1455" s="25" t="str">
        <f>A1452</f>
        <v>H292</v>
      </c>
      <c r="B1455" s="25" t="s">
        <v>9</v>
      </c>
      <c r="C1455" s="29">
        <f t="shared" si="1086"/>
        <v>262465.60071284894</v>
      </c>
      <c r="D1455" s="29">
        <f t="shared" si="1087"/>
        <v>21872.13297211946</v>
      </c>
      <c r="E1455" s="29">
        <f t="shared" si="1088"/>
        <v>5047.4153983240185</v>
      </c>
      <c r="F1455" s="29">
        <f t="shared" si="1089"/>
        <v>10094.830796648037</v>
      </c>
      <c r="G1455" s="29">
        <f t="shared" si="1090"/>
        <v>10936.06648605973</v>
      </c>
      <c r="H1455" s="31">
        <f t="shared" si="1091"/>
        <v>126.18538495810046</v>
      </c>
      <c r="I1455" s="27"/>
    </row>
    <row r="1456" spans="1:9" x14ac:dyDescent="0.2">
      <c r="A1456" s="25" t="str">
        <f>A1452</f>
        <v>H292</v>
      </c>
      <c r="B1456" s="25" t="s">
        <v>8</v>
      </c>
      <c r="C1456" s="29">
        <f t="shared" si="1086"/>
        <v>275588.88074849144</v>
      </c>
      <c r="D1456" s="29">
        <f t="shared" si="1087"/>
        <v>22965.739620725435</v>
      </c>
      <c r="E1456" s="29">
        <f t="shared" si="1088"/>
        <v>5299.7861682402199</v>
      </c>
      <c r="F1456" s="29">
        <f t="shared" si="1089"/>
        <v>10599.57233648044</v>
      </c>
      <c r="G1456" s="29">
        <f t="shared" si="1090"/>
        <v>11482.869810362718</v>
      </c>
      <c r="H1456" s="31">
        <f t="shared" si="1091"/>
        <v>132.49465420600549</v>
      </c>
      <c r="I1456" s="27"/>
    </row>
    <row r="1457" spans="1:9" x14ac:dyDescent="0.2">
      <c r="A1457" s="25" t="str">
        <f>A1452</f>
        <v>H292</v>
      </c>
      <c r="B1457" s="25" t="s">
        <v>7</v>
      </c>
      <c r="C1457" s="29">
        <f t="shared" si="1086"/>
        <v>289368.32478591602</v>
      </c>
      <c r="D1457" s="29">
        <f t="shared" si="1087"/>
        <v>24114.02660176171</v>
      </c>
      <c r="E1457" s="29">
        <f t="shared" si="1088"/>
        <v>5564.7754766522312</v>
      </c>
      <c r="F1457" s="29">
        <f t="shared" si="1089"/>
        <v>11129.550953304462</v>
      </c>
      <c r="G1457" s="29">
        <f t="shared" si="1090"/>
        <v>12057.013300880855</v>
      </c>
      <c r="H1457" s="31">
        <f t="shared" si="1091"/>
        <v>139.11938691630579</v>
      </c>
      <c r="I1457" s="27"/>
    </row>
    <row r="1458" spans="1:9" x14ac:dyDescent="0.2">
      <c r="A1458" s="25" t="str">
        <f>A1452</f>
        <v>H292</v>
      </c>
      <c r="B1458" s="25" t="s">
        <v>6</v>
      </c>
      <c r="C1458" s="29">
        <f t="shared" si="1086"/>
        <v>303836.74102521187</v>
      </c>
      <c r="D1458" s="29">
        <f t="shared" si="1087"/>
        <v>25319.7279318498</v>
      </c>
      <c r="E1458" s="29">
        <f t="shared" si="1088"/>
        <v>5843.0142504848436</v>
      </c>
      <c r="F1458" s="29">
        <f t="shared" si="1089"/>
        <v>11686.028500969687</v>
      </c>
      <c r="G1458" s="29">
        <f t="shared" si="1090"/>
        <v>12659.8639659249</v>
      </c>
      <c r="H1458" s="31">
        <f t="shared" si="1091"/>
        <v>146.07535626212109</v>
      </c>
      <c r="I1458" s="27"/>
    </row>
    <row r="1459" spans="1:9" x14ac:dyDescent="0.2">
      <c r="C1459" s="29"/>
      <c r="D1459" s="29"/>
      <c r="E1459" s="29"/>
      <c r="F1459" s="29"/>
      <c r="G1459" s="29"/>
      <c r="I1459" s="27"/>
    </row>
    <row r="1460" spans="1:9" x14ac:dyDescent="0.2">
      <c r="A1460" s="25" t="s">
        <v>2011</v>
      </c>
      <c r="B1460" s="25" t="s">
        <v>2</v>
      </c>
      <c r="C1460" s="29">
        <f t="shared" ref="C1460:C1466" si="1092">H1460*2080</f>
        <v>228994.93075907778</v>
      </c>
      <c r="D1460" s="29">
        <f t="shared" ref="D1460:D1466" si="1093">H1460*173.33333</f>
        <v>19082.910529610759</v>
      </c>
      <c r="E1460" s="29">
        <f t="shared" ref="E1460:E1466" si="1094">H1460*40</f>
        <v>4403.7486684438036</v>
      </c>
      <c r="F1460" s="29">
        <f t="shared" ref="F1460:F1466" si="1095">H1460*80</f>
        <v>8807.4973368876072</v>
      </c>
      <c r="G1460" s="29">
        <f t="shared" ref="G1460:G1466" si="1096">H1460*(173.33333/2)</f>
        <v>9541.4552648053796</v>
      </c>
      <c r="H1460" s="31">
        <f>H1452*101%</f>
        <v>110.09371671109508</v>
      </c>
      <c r="I1460" s="27"/>
    </row>
    <row r="1461" spans="1:9" x14ac:dyDescent="0.2">
      <c r="A1461" s="25" t="str">
        <f>A1460</f>
        <v>H293</v>
      </c>
      <c r="B1461" s="25" t="s">
        <v>1</v>
      </c>
      <c r="C1461" s="29">
        <f t="shared" si="1092"/>
        <v>240444.67729703165</v>
      </c>
      <c r="D1461" s="29">
        <f t="shared" si="1093"/>
        <v>20037.056056091296</v>
      </c>
      <c r="E1461" s="29">
        <f t="shared" si="1094"/>
        <v>4623.9361018659938</v>
      </c>
      <c r="F1461" s="29">
        <f t="shared" si="1095"/>
        <v>9247.8722037319876</v>
      </c>
      <c r="G1461" s="29">
        <f t="shared" si="1096"/>
        <v>10018.528028045648</v>
      </c>
      <c r="H1461" s="31">
        <f t="shared" ref="H1461:H1466" si="1097">H1460*105%</f>
        <v>115.59840254664984</v>
      </c>
      <c r="I1461" s="27"/>
    </row>
    <row r="1462" spans="1:9" x14ac:dyDescent="0.2">
      <c r="A1462" s="25" t="str">
        <f>A1460</f>
        <v>H293</v>
      </c>
      <c r="B1462" s="25" t="s">
        <v>0</v>
      </c>
      <c r="C1462" s="29">
        <f t="shared" si="1092"/>
        <v>252466.91116188327</v>
      </c>
      <c r="D1462" s="29">
        <f t="shared" si="1093"/>
        <v>21038.908858895862</v>
      </c>
      <c r="E1462" s="29">
        <f t="shared" si="1094"/>
        <v>4855.1329069592939</v>
      </c>
      <c r="F1462" s="29">
        <f t="shared" si="1095"/>
        <v>9710.2658139185878</v>
      </c>
      <c r="G1462" s="29">
        <f t="shared" si="1096"/>
        <v>10519.454429447931</v>
      </c>
      <c r="H1462" s="31">
        <f t="shared" si="1097"/>
        <v>121.37832267398234</v>
      </c>
      <c r="I1462" s="27"/>
    </row>
    <row r="1463" spans="1:9" x14ac:dyDescent="0.2">
      <c r="A1463" s="25" t="str">
        <f>A1460</f>
        <v>H293</v>
      </c>
      <c r="B1463" s="25" t="s">
        <v>9</v>
      </c>
      <c r="C1463" s="29">
        <f t="shared" si="1092"/>
        <v>265090.25671997742</v>
      </c>
      <c r="D1463" s="29">
        <f t="shared" si="1093"/>
        <v>22090.854301840656</v>
      </c>
      <c r="E1463" s="29">
        <f t="shared" si="1094"/>
        <v>5097.8895523072588</v>
      </c>
      <c r="F1463" s="29">
        <f t="shared" si="1095"/>
        <v>10195.779104614518</v>
      </c>
      <c r="G1463" s="29">
        <f t="shared" si="1096"/>
        <v>11045.427150920328</v>
      </c>
      <c r="H1463" s="31">
        <f t="shared" si="1097"/>
        <v>127.44723880768146</v>
      </c>
      <c r="I1463" s="27"/>
    </row>
    <row r="1464" spans="1:9" x14ac:dyDescent="0.2">
      <c r="A1464" s="25" t="str">
        <f>A1460</f>
        <v>H293</v>
      </c>
      <c r="B1464" s="25" t="s">
        <v>8</v>
      </c>
      <c r="C1464" s="29">
        <f t="shared" si="1092"/>
        <v>278344.76955597632</v>
      </c>
      <c r="D1464" s="29">
        <f t="shared" si="1093"/>
        <v>23195.397016932689</v>
      </c>
      <c r="E1464" s="29">
        <f t="shared" si="1094"/>
        <v>5352.7840299226218</v>
      </c>
      <c r="F1464" s="29">
        <f t="shared" si="1095"/>
        <v>10705.568059845244</v>
      </c>
      <c r="G1464" s="29">
        <f t="shared" si="1096"/>
        <v>11597.698508466345</v>
      </c>
      <c r="H1464" s="31">
        <f t="shared" si="1097"/>
        <v>133.81960074806554</v>
      </c>
      <c r="I1464" s="27"/>
    </row>
    <row r="1465" spans="1:9" x14ac:dyDescent="0.2">
      <c r="A1465" s="25" t="str">
        <f>A1460</f>
        <v>H293</v>
      </c>
      <c r="B1465" s="25" t="s">
        <v>7</v>
      </c>
      <c r="C1465" s="29">
        <f t="shared" si="1092"/>
        <v>292262.00803377514</v>
      </c>
      <c r="D1465" s="29">
        <f t="shared" si="1093"/>
        <v>24355.166867779324</v>
      </c>
      <c r="E1465" s="29">
        <f t="shared" si="1094"/>
        <v>5620.4232314187529</v>
      </c>
      <c r="F1465" s="29">
        <f t="shared" si="1095"/>
        <v>11240.846462837506</v>
      </c>
      <c r="G1465" s="29">
        <f t="shared" si="1096"/>
        <v>12177.583433889662</v>
      </c>
      <c r="H1465" s="31">
        <f t="shared" si="1097"/>
        <v>140.51058078546882</v>
      </c>
      <c r="I1465" s="27"/>
    </row>
    <row r="1466" spans="1:9" x14ac:dyDescent="0.2">
      <c r="A1466" s="25" t="str">
        <f>A1460</f>
        <v>H293</v>
      </c>
      <c r="B1466" s="25" t="s">
        <v>6</v>
      </c>
      <c r="C1466" s="29">
        <f t="shared" si="1092"/>
        <v>306875.10843546392</v>
      </c>
      <c r="D1466" s="29">
        <f t="shared" si="1093"/>
        <v>25572.925211168291</v>
      </c>
      <c r="E1466" s="29">
        <f t="shared" si="1094"/>
        <v>5901.4443929896897</v>
      </c>
      <c r="F1466" s="29">
        <f t="shared" si="1095"/>
        <v>11802.888785979379</v>
      </c>
      <c r="G1466" s="29">
        <f t="shared" si="1096"/>
        <v>12786.462605584145</v>
      </c>
      <c r="H1466" s="31">
        <f t="shared" si="1097"/>
        <v>147.53610982474225</v>
      </c>
      <c r="I1466" s="27"/>
    </row>
    <row r="1467" spans="1:9" x14ac:dyDescent="0.2">
      <c r="C1467" s="29"/>
      <c r="D1467" s="29"/>
      <c r="E1467" s="29"/>
      <c r="F1467" s="29"/>
      <c r="G1467" s="29"/>
      <c r="I1467" s="27"/>
    </row>
    <row r="1468" spans="1:9" x14ac:dyDescent="0.2">
      <c r="A1468" s="25" t="s">
        <v>2012</v>
      </c>
      <c r="B1468" s="25" t="s">
        <v>2</v>
      </c>
      <c r="C1468" s="29">
        <f t="shared" ref="C1468:C1474" si="1098">H1468*2080</f>
        <v>231284.88006666856</v>
      </c>
      <c r="D1468" s="29">
        <f t="shared" ref="D1468:D1474" si="1099">H1468*173.33333</f>
        <v>19273.739634906866</v>
      </c>
      <c r="E1468" s="29">
        <f t="shared" ref="E1468:E1474" si="1100">H1468*40</f>
        <v>4447.7861551282413</v>
      </c>
      <c r="F1468" s="29">
        <f t="shared" ref="F1468:F1474" si="1101">H1468*80</f>
        <v>8895.5723102564825</v>
      </c>
      <c r="G1468" s="29">
        <f t="shared" ref="G1468:G1474" si="1102">H1468*(173.33333/2)</f>
        <v>9636.8698174534329</v>
      </c>
      <c r="H1468" s="31">
        <f>H1460*101%</f>
        <v>111.19465387820604</v>
      </c>
      <c r="I1468" s="27"/>
    </row>
    <row r="1469" spans="1:9" x14ac:dyDescent="0.2">
      <c r="A1469" s="25" t="str">
        <f>A1468</f>
        <v>H294</v>
      </c>
      <c r="B1469" s="25" t="s">
        <v>1</v>
      </c>
      <c r="C1469" s="29">
        <f t="shared" si="1098"/>
        <v>242849.124070002</v>
      </c>
      <c r="D1469" s="29">
        <f t="shared" si="1099"/>
        <v>20237.42661665221</v>
      </c>
      <c r="E1469" s="29">
        <f t="shared" si="1100"/>
        <v>4670.1754628846538</v>
      </c>
      <c r="F1469" s="29">
        <f t="shared" si="1101"/>
        <v>9340.3509257693077</v>
      </c>
      <c r="G1469" s="29">
        <f t="shared" si="1102"/>
        <v>10118.713308326105</v>
      </c>
      <c r="H1469" s="31">
        <f t="shared" ref="H1469:H1474" si="1103">H1468*105%</f>
        <v>116.75438657211635</v>
      </c>
      <c r="I1469" s="27"/>
    </row>
    <row r="1470" spans="1:9" x14ac:dyDescent="0.2">
      <c r="A1470" s="25" t="str">
        <f>A1468</f>
        <v>H294</v>
      </c>
      <c r="B1470" s="25" t="s">
        <v>0</v>
      </c>
      <c r="C1470" s="29">
        <f t="shared" si="1098"/>
        <v>254991.58027350213</v>
      </c>
      <c r="D1470" s="29">
        <f t="shared" si="1099"/>
        <v>21249.297947484822</v>
      </c>
      <c r="E1470" s="29">
        <f t="shared" si="1100"/>
        <v>4903.6842360288865</v>
      </c>
      <c r="F1470" s="29">
        <f t="shared" si="1101"/>
        <v>9807.368472057773</v>
      </c>
      <c r="G1470" s="29">
        <f t="shared" si="1102"/>
        <v>10624.648973742411</v>
      </c>
      <c r="H1470" s="31">
        <f t="shared" si="1103"/>
        <v>122.59210590072217</v>
      </c>
      <c r="I1470" s="27"/>
    </row>
    <row r="1471" spans="1:9" x14ac:dyDescent="0.2">
      <c r="A1471" s="25" t="str">
        <f>A1468</f>
        <v>H294</v>
      </c>
      <c r="B1471" s="25" t="s">
        <v>9</v>
      </c>
      <c r="C1471" s="29">
        <f t="shared" si="1098"/>
        <v>267741.1592871772</v>
      </c>
      <c r="D1471" s="29">
        <f t="shared" si="1099"/>
        <v>22311.762844859062</v>
      </c>
      <c r="E1471" s="29">
        <f t="shared" si="1100"/>
        <v>5148.8684478303312</v>
      </c>
      <c r="F1471" s="29">
        <f t="shared" si="1101"/>
        <v>10297.736895660662</v>
      </c>
      <c r="G1471" s="29">
        <f t="shared" si="1102"/>
        <v>11155.881422429531</v>
      </c>
      <c r="H1471" s="31">
        <f t="shared" si="1103"/>
        <v>128.72171119575827</v>
      </c>
      <c r="I1471" s="27"/>
    </row>
    <row r="1472" spans="1:9" x14ac:dyDescent="0.2">
      <c r="A1472" s="25" t="str">
        <f>A1468</f>
        <v>H294</v>
      </c>
      <c r="B1472" s="25" t="s">
        <v>8</v>
      </c>
      <c r="C1472" s="29">
        <f t="shared" si="1098"/>
        <v>281128.21725153609</v>
      </c>
      <c r="D1472" s="29">
        <f t="shared" si="1099"/>
        <v>23427.350987102018</v>
      </c>
      <c r="E1472" s="29">
        <f t="shared" si="1100"/>
        <v>5406.311870221848</v>
      </c>
      <c r="F1472" s="29">
        <f t="shared" si="1101"/>
        <v>10812.623740443696</v>
      </c>
      <c r="G1472" s="29">
        <f t="shared" si="1102"/>
        <v>11713.675493551009</v>
      </c>
      <c r="H1472" s="31">
        <f t="shared" si="1103"/>
        <v>135.1577967555462</v>
      </c>
      <c r="I1472" s="27"/>
    </row>
    <row r="1473" spans="1:9" x14ac:dyDescent="0.2">
      <c r="A1473" s="25" t="str">
        <f>A1468</f>
        <v>H294</v>
      </c>
      <c r="B1473" s="25" t="s">
        <v>7</v>
      </c>
      <c r="C1473" s="29">
        <f t="shared" si="1098"/>
        <v>295184.62811411294</v>
      </c>
      <c r="D1473" s="29">
        <f t="shared" si="1099"/>
        <v>24598.71853645712</v>
      </c>
      <c r="E1473" s="29">
        <f t="shared" si="1100"/>
        <v>5676.6274637329407</v>
      </c>
      <c r="F1473" s="29">
        <f t="shared" si="1101"/>
        <v>11353.254927465881</v>
      </c>
      <c r="G1473" s="29">
        <f t="shared" si="1102"/>
        <v>12299.35926822856</v>
      </c>
      <c r="H1473" s="31">
        <f t="shared" si="1103"/>
        <v>141.91568659332353</v>
      </c>
      <c r="I1473" s="27"/>
    </row>
    <row r="1474" spans="1:9" x14ac:dyDescent="0.2">
      <c r="A1474" s="25" t="str">
        <f>A1468</f>
        <v>H294</v>
      </c>
      <c r="B1474" s="25" t="s">
        <v>6</v>
      </c>
      <c r="C1474" s="29">
        <f t="shared" si="1098"/>
        <v>309943.85951981856</v>
      </c>
      <c r="D1474" s="29">
        <f t="shared" si="1099"/>
        <v>25828.654463279978</v>
      </c>
      <c r="E1474" s="29">
        <f t="shared" si="1100"/>
        <v>5960.4588369195881</v>
      </c>
      <c r="F1474" s="29">
        <f t="shared" si="1101"/>
        <v>11920.917673839176</v>
      </c>
      <c r="G1474" s="29">
        <f t="shared" si="1102"/>
        <v>12914.327231639989</v>
      </c>
      <c r="H1474" s="31">
        <f t="shared" si="1103"/>
        <v>149.0114709229897</v>
      </c>
      <c r="I1474" s="27"/>
    </row>
    <row r="1475" spans="1:9" x14ac:dyDescent="0.2">
      <c r="C1475" s="29"/>
      <c r="D1475" s="29"/>
      <c r="E1475" s="29"/>
      <c r="F1475" s="29"/>
      <c r="G1475" s="29"/>
      <c r="I1475" s="27"/>
    </row>
    <row r="1476" spans="1:9" x14ac:dyDescent="0.2">
      <c r="A1476" s="25" t="s">
        <v>2013</v>
      </c>
      <c r="B1476" s="25" t="s">
        <v>2</v>
      </c>
      <c r="C1476" s="29">
        <f t="shared" ref="C1476:C1482" si="1104">H1476*2080</f>
        <v>233597.72886733525</v>
      </c>
      <c r="D1476" s="29">
        <f t="shared" ref="D1476:D1482" si="1105">H1476*173.33333</f>
        <v>19466.477031255934</v>
      </c>
      <c r="E1476" s="29">
        <f t="shared" ref="E1476:E1482" si="1106">H1476*40</f>
        <v>4492.2640166795245</v>
      </c>
      <c r="F1476" s="29">
        <f t="shared" ref="F1476:F1482" si="1107">H1476*80</f>
        <v>8984.528033359049</v>
      </c>
      <c r="G1476" s="29">
        <f t="shared" ref="G1476:G1482" si="1108">H1476*(173.33333/2)</f>
        <v>9733.238515627967</v>
      </c>
      <c r="H1476" s="31">
        <f>H1468*101%</f>
        <v>112.3066004169881</v>
      </c>
      <c r="I1476" s="27"/>
    </row>
    <row r="1477" spans="1:9" x14ac:dyDescent="0.2">
      <c r="A1477" s="25" t="str">
        <f>A1476</f>
        <v>H295</v>
      </c>
      <c r="B1477" s="25" t="s">
        <v>1</v>
      </c>
      <c r="C1477" s="29">
        <f t="shared" si="1104"/>
        <v>245277.61531070204</v>
      </c>
      <c r="D1477" s="29">
        <f t="shared" si="1105"/>
        <v>20439.800882818734</v>
      </c>
      <c r="E1477" s="29">
        <f t="shared" si="1106"/>
        <v>4716.8772175135009</v>
      </c>
      <c r="F1477" s="29">
        <f t="shared" si="1107"/>
        <v>9433.7544350270018</v>
      </c>
      <c r="G1477" s="29">
        <f t="shared" si="1108"/>
        <v>10219.900441409367</v>
      </c>
      <c r="H1477" s="31">
        <f t="shared" ref="H1477:H1482" si="1109">H1476*105%</f>
        <v>117.92193043783752</v>
      </c>
      <c r="I1477" s="27"/>
    </row>
    <row r="1478" spans="1:9" x14ac:dyDescent="0.2">
      <c r="A1478" s="25" t="str">
        <f>A1476</f>
        <v>H295</v>
      </c>
      <c r="B1478" s="25" t="s">
        <v>0</v>
      </c>
      <c r="C1478" s="29">
        <f t="shared" si="1104"/>
        <v>257541.49607623715</v>
      </c>
      <c r="D1478" s="29">
        <f t="shared" si="1105"/>
        <v>21461.790926959671</v>
      </c>
      <c r="E1478" s="29">
        <f t="shared" si="1106"/>
        <v>4952.721078389176</v>
      </c>
      <c r="F1478" s="29">
        <f t="shared" si="1107"/>
        <v>9905.442156778352</v>
      </c>
      <c r="G1478" s="29">
        <f t="shared" si="1108"/>
        <v>10730.895463479836</v>
      </c>
      <c r="H1478" s="31">
        <f t="shared" si="1109"/>
        <v>123.81802695972939</v>
      </c>
      <c r="I1478" s="27"/>
    </row>
    <row r="1479" spans="1:9" x14ac:dyDescent="0.2">
      <c r="A1479" s="25" t="str">
        <f>A1476</f>
        <v>H295</v>
      </c>
      <c r="B1479" s="25" t="s">
        <v>9</v>
      </c>
      <c r="C1479" s="29">
        <f t="shared" si="1104"/>
        <v>270418.57088004902</v>
      </c>
      <c r="D1479" s="29">
        <f t="shared" si="1105"/>
        <v>22534.880473307658</v>
      </c>
      <c r="E1479" s="29">
        <f t="shared" si="1106"/>
        <v>5200.3571323086353</v>
      </c>
      <c r="F1479" s="29">
        <f t="shared" si="1107"/>
        <v>10400.714264617271</v>
      </c>
      <c r="G1479" s="29">
        <f t="shared" si="1108"/>
        <v>11267.440236653829</v>
      </c>
      <c r="H1479" s="31">
        <f t="shared" si="1109"/>
        <v>130.00892830771588</v>
      </c>
      <c r="I1479" s="27"/>
    </row>
    <row r="1480" spans="1:9" x14ac:dyDescent="0.2">
      <c r="A1480" s="25" t="str">
        <f>A1476</f>
        <v>H295</v>
      </c>
      <c r="B1480" s="25" t="s">
        <v>8</v>
      </c>
      <c r="C1480" s="29">
        <f t="shared" si="1104"/>
        <v>283939.49942405149</v>
      </c>
      <c r="D1480" s="29">
        <f t="shared" si="1105"/>
        <v>23661.62449697304</v>
      </c>
      <c r="E1480" s="29">
        <f t="shared" si="1106"/>
        <v>5460.3749889240671</v>
      </c>
      <c r="F1480" s="29">
        <f t="shared" si="1107"/>
        <v>10920.749977848134</v>
      </c>
      <c r="G1480" s="29">
        <f t="shared" si="1108"/>
        <v>11830.81224848652</v>
      </c>
      <c r="H1480" s="31">
        <f t="shared" si="1109"/>
        <v>136.50937472310167</v>
      </c>
      <c r="I1480" s="27"/>
    </row>
    <row r="1481" spans="1:9" x14ac:dyDescent="0.2">
      <c r="A1481" s="25" t="str">
        <f>A1476</f>
        <v>H295</v>
      </c>
      <c r="B1481" s="25" t="s">
        <v>7</v>
      </c>
      <c r="C1481" s="29">
        <f t="shared" si="1104"/>
        <v>298136.4743952541</v>
      </c>
      <c r="D1481" s="29">
        <f t="shared" si="1105"/>
        <v>24844.705721821694</v>
      </c>
      <c r="E1481" s="29">
        <f t="shared" si="1106"/>
        <v>5733.3937383702705</v>
      </c>
      <c r="F1481" s="29">
        <f t="shared" si="1107"/>
        <v>11466.787476740541</v>
      </c>
      <c r="G1481" s="29">
        <f t="shared" si="1108"/>
        <v>12422.352860910847</v>
      </c>
      <c r="H1481" s="31">
        <f t="shared" si="1109"/>
        <v>143.33484345925677</v>
      </c>
      <c r="I1481" s="27"/>
    </row>
    <row r="1482" spans="1:9" x14ac:dyDescent="0.2">
      <c r="A1482" s="25" t="str">
        <f>A1476</f>
        <v>H295</v>
      </c>
      <c r="B1482" s="25" t="s">
        <v>6</v>
      </c>
      <c r="C1482" s="29">
        <f t="shared" si="1104"/>
        <v>313043.29811501678</v>
      </c>
      <c r="D1482" s="29">
        <f t="shared" si="1105"/>
        <v>26086.941007912781</v>
      </c>
      <c r="E1482" s="29">
        <f t="shared" si="1106"/>
        <v>6020.0634252887849</v>
      </c>
      <c r="F1482" s="29">
        <f t="shared" si="1107"/>
        <v>12040.12685057757</v>
      </c>
      <c r="G1482" s="29">
        <f t="shared" si="1108"/>
        <v>13043.470503956391</v>
      </c>
      <c r="H1482" s="31">
        <f t="shared" si="1109"/>
        <v>150.50158563221962</v>
      </c>
      <c r="I1482" s="27"/>
    </row>
    <row r="1483" spans="1:9" x14ac:dyDescent="0.2">
      <c r="C1483" s="29"/>
      <c r="D1483" s="29"/>
      <c r="E1483" s="29"/>
      <c r="F1483" s="29"/>
      <c r="G1483" s="29"/>
      <c r="I1483" s="27"/>
    </row>
    <row r="1484" spans="1:9" x14ac:dyDescent="0.2">
      <c r="A1484" s="25" t="s">
        <v>2014</v>
      </c>
      <c r="B1484" s="25" t="s">
        <v>2</v>
      </c>
      <c r="C1484" s="29">
        <f t="shared" ref="C1484:C1490" si="1110">H1484*2080</f>
        <v>235933.70615600861</v>
      </c>
      <c r="D1484" s="29">
        <f t="shared" ref="D1484:D1490" si="1111">H1484*173.33333</f>
        <v>19661.141801568494</v>
      </c>
      <c r="E1484" s="29">
        <f t="shared" ref="E1484:E1490" si="1112">H1484*40</f>
        <v>4537.1866568463192</v>
      </c>
      <c r="F1484" s="29">
        <f t="shared" ref="F1484:F1490" si="1113">H1484*80</f>
        <v>9074.3733136926385</v>
      </c>
      <c r="G1484" s="29">
        <f t="shared" ref="G1484:G1490" si="1114">H1484*(173.33333/2)</f>
        <v>9830.570900784247</v>
      </c>
      <c r="H1484" s="31">
        <f>H1476*101%</f>
        <v>113.42966642115799</v>
      </c>
      <c r="I1484" s="27"/>
    </row>
    <row r="1485" spans="1:9" x14ac:dyDescent="0.2">
      <c r="A1485" s="25" t="str">
        <f>A1484</f>
        <v>H296</v>
      </c>
      <c r="B1485" s="25" t="s">
        <v>1</v>
      </c>
      <c r="C1485" s="29">
        <f t="shared" si="1110"/>
        <v>247730.39146380906</v>
      </c>
      <c r="D1485" s="29">
        <f t="shared" si="1111"/>
        <v>20644.19889164692</v>
      </c>
      <c r="E1485" s="29">
        <f t="shared" si="1112"/>
        <v>4764.0459896886359</v>
      </c>
      <c r="F1485" s="29">
        <f t="shared" si="1113"/>
        <v>9528.0919793772719</v>
      </c>
      <c r="G1485" s="29">
        <f t="shared" si="1114"/>
        <v>10322.09944582346</v>
      </c>
      <c r="H1485" s="31">
        <f t="shared" ref="H1485:H1490" si="1115">H1484*105%</f>
        <v>119.1011497422159</v>
      </c>
      <c r="I1485" s="27"/>
    </row>
    <row r="1486" spans="1:9" x14ac:dyDescent="0.2">
      <c r="A1486" s="25" t="str">
        <f>A1484</f>
        <v>H296</v>
      </c>
      <c r="B1486" s="25" t="s">
        <v>0</v>
      </c>
      <c r="C1486" s="29">
        <f t="shared" si="1110"/>
        <v>260116.91103699955</v>
      </c>
      <c r="D1486" s="29">
        <f t="shared" si="1111"/>
        <v>21676.408836229271</v>
      </c>
      <c r="E1486" s="29">
        <f t="shared" si="1112"/>
        <v>5002.2482891730679</v>
      </c>
      <c r="F1486" s="29">
        <f t="shared" si="1113"/>
        <v>10004.496578346136</v>
      </c>
      <c r="G1486" s="29">
        <f t="shared" si="1114"/>
        <v>10838.204418114636</v>
      </c>
      <c r="H1486" s="31">
        <f t="shared" si="1115"/>
        <v>125.0562072293267</v>
      </c>
      <c r="I1486" s="27"/>
    </row>
    <row r="1487" spans="1:9" x14ac:dyDescent="0.2">
      <c r="A1487" s="25" t="str">
        <f>A1484</f>
        <v>H296</v>
      </c>
      <c r="B1487" s="25" t="s">
        <v>9</v>
      </c>
      <c r="C1487" s="29">
        <f t="shared" si="1110"/>
        <v>273122.75658884953</v>
      </c>
      <c r="D1487" s="29">
        <f t="shared" si="1111"/>
        <v>22760.229278040733</v>
      </c>
      <c r="E1487" s="29">
        <f t="shared" si="1112"/>
        <v>5252.3607036317217</v>
      </c>
      <c r="F1487" s="29">
        <f t="shared" si="1113"/>
        <v>10504.721407263443</v>
      </c>
      <c r="G1487" s="29">
        <f t="shared" si="1114"/>
        <v>11380.114639020367</v>
      </c>
      <c r="H1487" s="31">
        <f t="shared" si="1115"/>
        <v>131.30901759079305</v>
      </c>
      <c r="I1487" s="27"/>
    </row>
    <row r="1488" spans="1:9" x14ac:dyDescent="0.2">
      <c r="A1488" s="25" t="str">
        <f>A1484</f>
        <v>H296</v>
      </c>
      <c r="B1488" s="25" t="s">
        <v>8</v>
      </c>
      <c r="C1488" s="29">
        <f t="shared" si="1110"/>
        <v>286778.89441829204</v>
      </c>
      <c r="D1488" s="29">
        <f t="shared" si="1111"/>
        <v>23898.240741942773</v>
      </c>
      <c r="E1488" s="29">
        <f t="shared" si="1112"/>
        <v>5514.9787388133082</v>
      </c>
      <c r="F1488" s="29">
        <f t="shared" si="1113"/>
        <v>11029.957477626616</v>
      </c>
      <c r="G1488" s="29">
        <f t="shared" si="1114"/>
        <v>11949.120370971386</v>
      </c>
      <c r="H1488" s="31">
        <f t="shared" si="1115"/>
        <v>137.87446847033272</v>
      </c>
      <c r="I1488" s="27"/>
    </row>
    <row r="1489" spans="1:9" x14ac:dyDescent="0.2">
      <c r="A1489" s="25" t="str">
        <f>A1484</f>
        <v>H296</v>
      </c>
      <c r="B1489" s="25" t="s">
        <v>7</v>
      </c>
      <c r="C1489" s="29">
        <f t="shared" si="1110"/>
        <v>301117.83913920663</v>
      </c>
      <c r="D1489" s="29">
        <f t="shared" si="1111"/>
        <v>25093.152779039912</v>
      </c>
      <c r="E1489" s="29">
        <f t="shared" si="1112"/>
        <v>5790.7276757539739</v>
      </c>
      <c r="F1489" s="29">
        <f t="shared" si="1113"/>
        <v>11581.455351507948</v>
      </c>
      <c r="G1489" s="29">
        <f t="shared" si="1114"/>
        <v>12546.576389519956</v>
      </c>
      <c r="H1489" s="31">
        <f t="shared" si="1115"/>
        <v>144.76819189384935</v>
      </c>
      <c r="I1489" s="27"/>
    </row>
    <row r="1490" spans="1:9" x14ac:dyDescent="0.2">
      <c r="A1490" s="25" t="str">
        <f>A1484</f>
        <v>H296</v>
      </c>
      <c r="B1490" s="25" t="s">
        <v>6</v>
      </c>
      <c r="C1490" s="29">
        <f t="shared" si="1110"/>
        <v>316173.731096167</v>
      </c>
      <c r="D1490" s="29">
        <f t="shared" si="1111"/>
        <v>26347.81041799191</v>
      </c>
      <c r="E1490" s="29">
        <f t="shared" si="1112"/>
        <v>6080.2640595416733</v>
      </c>
      <c r="F1490" s="29">
        <f t="shared" si="1113"/>
        <v>12160.528119083347</v>
      </c>
      <c r="G1490" s="29">
        <f t="shared" si="1114"/>
        <v>13173.905208995955</v>
      </c>
      <c r="H1490" s="31">
        <f t="shared" si="1115"/>
        <v>152.00660148854183</v>
      </c>
      <c r="I1490" s="27"/>
    </row>
    <row r="1491" spans="1:9" x14ac:dyDescent="0.2">
      <c r="C1491" s="29"/>
      <c r="D1491" s="29"/>
      <c r="E1491" s="29"/>
      <c r="F1491" s="29"/>
      <c r="G1491" s="29"/>
      <c r="I1491" s="27"/>
    </row>
    <row r="1492" spans="1:9" x14ac:dyDescent="0.2">
      <c r="A1492" s="25" t="s">
        <v>2015</v>
      </c>
      <c r="B1492" s="25" t="s">
        <v>2</v>
      </c>
      <c r="C1492" s="29">
        <f t="shared" ref="C1492:C1498" si="1116">H1492*2080</f>
        <v>238293.04321756869</v>
      </c>
      <c r="D1492" s="29">
        <f t="shared" ref="D1492:D1498" si="1117">H1492*173.33333</f>
        <v>19857.753219584181</v>
      </c>
      <c r="E1492" s="29">
        <f t="shared" ref="E1492:E1498" si="1118">H1492*40</f>
        <v>4582.5585234147829</v>
      </c>
      <c r="F1492" s="29">
        <f t="shared" ref="F1492:F1498" si="1119">H1492*80</f>
        <v>9165.1170468295659</v>
      </c>
      <c r="G1492" s="29">
        <f t="shared" ref="G1492:G1498" si="1120">H1492*(173.33333/2)</f>
        <v>9928.8766097920907</v>
      </c>
      <c r="H1492" s="31">
        <f>H1484*101%</f>
        <v>114.56396308536956</v>
      </c>
      <c r="I1492" s="27"/>
    </row>
    <row r="1493" spans="1:9" x14ac:dyDescent="0.2">
      <c r="A1493" s="25" t="str">
        <f>A1492</f>
        <v>H297</v>
      </c>
      <c r="B1493" s="25" t="s">
        <v>1</v>
      </c>
      <c r="C1493" s="29">
        <f t="shared" si="1116"/>
        <v>250207.69537844713</v>
      </c>
      <c r="D1493" s="29">
        <f t="shared" si="1117"/>
        <v>20850.640880563391</v>
      </c>
      <c r="E1493" s="29">
        <f t="shared" si="1118"/>
        <v>4811.6864495855216</v>
      </c>
      <c r="F1493" s="29">
        <f t="shared" si="1119"/>
        <v>9623.3728991710432</v>
      </c>
      <c r="G1493" s="29">
        <f t="shared" si="1120"/>
        <v>10425.320440281695</v>
      </c>
      <c r="H1493" s="31">
        <f t="shared" ref="H1493:H1498" si="1121">H1492*105%</f>
        <v>120.29216123963805</v>
      </c>
      <c r="I1493" s="27"/>
    </row>
    <row r="1494" spans="1:9" x14ac:dyDescent="0.2">
      <c r="A1494" s="25" t="str">
        <f>A1492</f>
        <v>H297</v>
      </c>
      <c r="B1494" s="25" t="s">
        <v>0</v>
      </c>
      <c r="C1494" s="29">
        <f t="shared" si="1116"/>
        <v>262718.08014736947</v>
      </c>
      <c r="D1494" s="29">
        <f t="shared" si="1117"/>
        <v>21893.172924591559</v>
      </c>
      <c r="E1494" s="29">
        <f t="shared" si="1118"/>
        <v>5052.2707720647977</v>
      </c>
      <c r="F1494" s="29">
        <f t="shared" si="1119"/>
        <v>10104.541544129595</v>
      </c>
      <c r="G1494" s="29">
        <f t="shared" si="1120"/>
        <v>10946.58646229578</v>
      </c>
      <c r="H1494" s="31">
        <f t="shared" si="1121"/>
        <v>126.30676930161995</v>
      </c>
      <c r="I1494" s="27"/>
    </row>
    <row r="1495" spans="1:9" x14ac:dyDescent="0.2">
      <c r="A1495" s="25" t="str">
        <f>A1492</f>
        <v>H297</v>
      </c>
      <c r="B1495" s="25" t="s">
        <v>9</v>
      </c>
      <c r="C1495" s="29">
        <f t="shared" si="1116"/>
        <v>275853.98415473802</v>
      </c>
      <c r="D1495" s="29">
        <f t="shared" si="1117"/>
        <v>22987.831570821141</v>
      </c>
      <c r="E1495" s="29">
        <f t="shared" si="1118"/>
        <v>5304.8843106680388</v>
      </c>
      <c r="F1495" s="29">
        <f t="shared" si="1119"/>
        <v>10609.768621336078</v>
      </c>
      <c r="G1495" s="29">
        <f t="shared" si="1120"/>
        <v>11493.915785410571</v>
      </c>
      <c r="H1495" s="31">
        <f t="shared" si="1121"/>
        <v>132.62210776670096</v>
      </c>
      <c r="I1495" s="27"/>
    </row>
    <row r="1496" spans="1:9" x14ac:dyDescent="0.2">
      <c r="A1496" s="25" t="str">
        <f>A1492</f>
        <v>H297</v>
      </c>
      <c r="B1496" s="25" t="s">
        <v>8</v>
      </c>
      <c r="C1496" s="29">
        <f t="shared" si="1116"/>
        <v>289646.6833624749</v>
      </c>
      <c r="D1496" s="29">
        <f t="shared" si="1117"/>
        <v>24137.223149362195</v>
      </c>
      <c r="E1496" s="29">
        <f t="shared" si="1118"/>
        <v>5570.1285262014408</v>
      </c>
      <c r="F1496" s="29">
        <f t="shared" si="1119"/>
        <v>11140.257052402882</v>
      </c>
      <c r="G1496" s="29">
        <f t="shared" si="1120"/>
        <v>12068.611574681097</v>
      </c>
      <c r="H1496" s="31">
        <f t="shared" si="1121"/>
        <v>139.25321315503601</v>
      </c>
      <c r="I1496" s="27"/>
    </row>
    <row r="1497" spans="1:9" x14ac:dyDescent="0.2">
      <c r="A1497" s="25" t="str">
        <f>A1492</f>
        <v>H297</v>
      </c>
      <c r="B1497" s="25" t="s">
        <v>7</v>
      </c>
      <c r="C1497" s="29">
        <f t="shared" si="1116"/>
        <v>304129.01753059862</v>
      </c>
      <c r="D1497" s="29">
        <f t="shared" si="1117"/>
        <v>25344.084306830304</v>
      </c>
      <c r="E1497" s="29">
        <f t="shared" si="1118"/>
        <v>5848.634952511512</v>
      </c>
      <c r="F1497" s="29">
        <f t="shared" si="1119"/>
        <v>11697.269905023024</v>
      </c>
      <c r="G1497" s="29">
        <f t="shared" si="1120"/>
        <v>12672.042153415152</v>
      </c>
      <c r="H1497" s="31">
        <f t="shared" si="1121"/>
        <v>146.21587381278781</v>
      </c>
      <c r="I1497" s="27"/>
    </row>
    <row r="1498" spans="1:9" x14ac:dyDescent="0.2">
      <c r="A1498" s="25" t="str">
        <f>A1492</f>
        <v>H297</v>
      </c>
      <c r="B1498" s="25" t="s">
        <v>6</v>
      </c>
      <c r="C1498" s="29">
        <f t="shared" si="1116"/>
        <v>319335.46840712859</v>
      </c>
      <c r="D1498" s="29">
        <f t="shared" si="1117"/>
        <v>26611.288522171821</v>
      </c>
      <c r="E1498" s="29">
        <f t="shared" si="1118"/>
        <v>6141.0667001370884</v>
      </c>
      <c r="F1498" s="29">
        <f t="shared" si="1119"/>
        <v>12282.133400274177</v>
      </c>
      <c r="G1498" s="29">
        <f t="shared" si="1120"/>
        <v>13305.64426108591</v>
      </c>
      <c r="H1498" s="31">
        <f t="shared" si="1121"/>
        <v>153.52666750342721</v>
      </c>
      <c r="I1498" s="27"/>
    </row>
    <row r="1499" spans="1:9" x14ac:dyDescent="0.2">
      <c r="C1499" s="29"/>
      <c r="D1499" s="29"/>
      <c r="E1499" s="29"/>
      <c r="F1499" s="29"/>
      <c r="G1499" s="29"/>
      <c r="I1499" s="27"/>
    </row>
    <row r="1500" spans="1:9" x14ac:dyDescent="0.2">
      <c r="A1500" s="25" t="s">
        <v>2016</v>
      </c>
      <c r="B1500" s="25" t="s">
        <v>2</v>
      </c>
      <c r="C1500" s="29">
        <f t="shared" ref="C1500:C1506" si="1122">H1500*2080</f>
        <v>240675.97364974438</v>
      </c>
      <c r="D1500" s="29">
        <f t="shared" ref="D1500:D1506" si="1123">H1500*173.33333</f>
        <v>20056.33075178002</v>
      </c>
      <c r="E1500" s="29">
        <f t="shared" ref="E1500:E1506" si="1124">H1500*40</f>
        <v>4628.3841086489301</v>
      </c>
      <c r="F1500" s="29">
        <f t="shared" ref="F1500:F1506" si="1125">H1500*80</f>
        <v>9256.7682172978602</v>
      </c>
      <c r="G1500" s="29">
        <f t="shared" ref="G1500:G1506" si="1126">H1500*(173.33333/2)</f>
        <v>10028.16537589001</v>
      </c>
      <c r="H1500" s="31">
        <f>H1492*101%</f>
        <v>115.70960271622326</v>
      </c>
      <c r="I1500" s="27"/>
    </row>
    <row r="1501" spans="1:9" x14ac:dyDescent="0.2">
      <c r="A1501" s="25" t="str">
        <f>A1500</f>
        <v>H298</v>
      </c>
      <c r="B1501" s="25" t="s">
        <v>1</v>
      </c>
      <c r="C1501" s="29">
        <f t="shared" si="1122"/>
        <v>252709.7723322316</v>
      </c>
      <c r="D1501" s="29">
        <f t="shared" si="1123"/>
        <v>21059.147289369022</v>
      </c>
      <c r="E1501" s="29">
        <f t="shared" si="1124"/>
        <v>4859.8033140813768</v>
      </c>
      <c r="F1501" s="29">
        <f t="shared" si="1125"/>
        <v>9719.6066281627536</v>
      </c>
      <c r="G1501" s="29">
        <f t="shared" si="1126"/>
        <v>10529.573644684511</v>
      </c>
      <c r="H1501" s="31">
        <f t="shared" ref="H1501:H1506" si="1127">H1500*105%</f>
        <v>121.49508285203443</v>
      </c>
      <c r="I1501" s="27"/>
    </row>
    <row r="1502" spans="1:9" x14ac:dyDescent="0.2">
      <c r="A1502" s="25" t="str">
        <f>A1500</f>
        <v>H298</v>
      </c>
      <c r="B1502" s="25" t="s">
        <v>0</v>
      </c>
      <c r="C1502" s="29">
        <f t="shared" si="1122"/>
        <v>265345.26094884321</v>
      </c>
      <c r="D1502" s="29">
        <f t="shared" si="1123"/>
        <v>22112.104653837476</v>
      </c>
      <c r="E1502" s="29">
        <f t="shared" si="1124"/>
        <v>5102.7934797854468</v>
      </c>
      <c r="F1502" s="29">
        <f t="shared" si="1125"/>
        <v>10205.586959570894</v>
      </c>
      <c r="G1502" s="29">
        <f t="shared" si="1126"/>
        <v>11056.052326918738</v>
      </c>
      <c r="H1502" s="31">
        <f t="shared" si="1127"/>
        <v>127.56983699463616</v>
      </c>
      <c r="I1502" s="27"/>
    </row>
    <row r="1503" spans="1:9" x14ac:dyDescent="0.2">
      <c r="A1503" s="25" t="str">
        <f>A1500</f>
        <v>H298</v>
      </c>
      <c r="B1503" s="25" t="s">
        <v>9</v>
      </c>
      <c r="C1503" s="29">
        <f t="shared" si="1122"/>
        <v>278612.5239962854</v>
      </c>
      <c r="D1503" s="29">
        <f t="shared" si="1123"/>
        <v>23217.709886529352</v>
      </c>
      <c r="E1503" s="29">
        <f t="shared" si="1124"/>
        <v>5357.9331537747194</v>
      </c>
      <c r="F1503" s="29">
        <f t="shared" si="1125"/>
        <v>10715.866307549439</v>
      </c>
      <c r="G1503" s="29">
        <f t="shared" si="1126"/>
        <v>11608.854943264676</v>
      </c>
      <c r="H1503" s="31">
        <f t="shared" si="1127"/>
        <v>133.94832884436798</v>
      </c>
      <c r="I1503" s="27"/>
    </row>
    <row r="1504" spans="1:9" x14ac:dyDescent="0.2">
      <c r="A1504" s="25" t="str">
        <f>A1500</f>
        <v>H298</v>
      </c>
      <c r="B1504" s="25" t="s">
        <v>8</v>
      </c>
      <c r="C1504" s="29">
        <f t="shared" si="1122"/>
        <v>292543.15019609971</v>
      </c>
      <c r="D1504" s="29">
        <f t="shared" si="1123"/>
        <v>24378.595380855822</v>
      </c>
      <c r="E1504" s="29">
        <f t="shared" si="1124"/>
        <v>5625.8298114634554</v>
      </c>
      <c r="F1504" s="29">
        <f t="shared" si="1125"/>
        <v>11251.659622926911</v>
      </c>
      <c r="G1504" s="29">
        <f t="shared" si="1126"/>
        <v>12189.297690427911</v>
      </c>
      <c r="H1504" s="31">
        <f t="shared" si="1127"/>
        <v>140.64574528658639</v>
      </c>
      <c r="I1504" s="27"/>
    </row>
    <row r="1505" spans="1:9" x14ac:dyDescent="0.2">
      <c r="A1505" s="25" t="str">
        <f>A1500</f>
        <v>H298</v>
      </c>
      <c r="B1505" s="25" t="s">
        <v>7</v>
      </c>
      <c r="C1505" s="29">
        <f t="shared" si="1122"/>
        <v>307170.30770590465</v>
      </c>
      <c r="D1505" s="29">
        <f t="shared" si="1123"/>
        <v>25597.525149898611</v>
      </c>
      <c r="E1505" s="29">
        <f t="shared" si="1124"/>
        <v>5907.1213020366285</v>
      </c>
      <c r="F1505" s="29">
        <f t="shared" si="1125"/>
        <v>11814.242604073257</v>
      </c>
      <c r="G1505" s="29">
        <f t="shared" si="1126"/>
        <v>12798.762574949305</v>
      </c>
      <c r="H1505" s="31">
        <f t="shared" si="1127"/>
        <v>147.6780325509157</v>
      </c>
      <c r="I1505" s="27"/>
    </row>
    <row r="1506" spans="1:9" x14ac:dyDescent="0.2">
      <c r="A1506" s="25" t="str">
        <f>A1500</f>
        <v>H298</v>
      </c>
      <c r="B1506" s="25" t="s">
        <v>6</v>
      </c>
      <c r="C1506" s="29">
        <f t="shared" si="1122"/>
        <v>322528.82309119991</v>
      </c>
      <c r="D1506" s="29">
        <f t="shared" si="1123"/>
        <v>26877.401407393543</v>
      </c>
      <c r="E1506" s="29">
        <f t="shared" si="1124"/>
        <v>6202.4773671384592</v>
      </c>
      <c r="F1506" s="29">
        <f t="shared" si="1125"/>
        <v>12404.954734276918</v>
      </c>
      <c r="G1506" s="29">
        <f t="shared" si="1126"/>
        <v>13438.700703696772</v>
      </c>
      <c r="H1506" s="31">
        <f t="shared" si="1127"/>
        <v>155.06193417846148</v>
      </c>
      <c r="I1506" s="27"/>
    </row>
    <row r="1507" spans="1:9" x14ac:dyDescent="0.2">
      <c r="C1507" s="29"/>
      <c r="D1507" s="29"/>
      <c r="E1507" s="29"/>
      <c r="F1507" s="29"/>
      <c r="G1507" s="29"/>
      <c r="I1507" s="27"/>
    </row>
    <row r="1508" spans="1:9" x14ac:dyDescent="0.2">
      <c r="A1508" s="25" t="s">
        <v>2017</v>
      </c>
      <c r="B1508" s="25" t="s">
        <v>2</v>
      </c>
      <c r="C1508" s="29">
        <f t="shared" ref="C1508:C1514" si="1128">H1508*2080</f>
        <v>243082.73338624183</v>
      </c>
      <c r="D1508" s="29">
        <f t="shared" ref="D1508:D1514" si="1129">H1508*173.33333</f>
        <v>20256.894059297822</v>
      </c>
      <c r="E1508" s="29">
        <f t="shared" ref="E1508:E1514" si="1130">H1508*40</f>
        <v>4674.6679497354198</v>
      </c>
      <c r="F1508" s="29">
        <f t="shared" ref="F1508:F1514" si="1131">H1508*80</f>
        <v>9349.3358994708396</v>
      </c>
      <c r="G1508" s="29">
        <f t="shared" ref="G1508:G1514" si="1132">H1508*(173.33333/2)</f>
        <v>10128.447029648911</v>
      </c>
      <c r="H1508" s="31">
        <f>H1500*101%</f>
        <v>116.8666987433855</v>
      </c>
      <c r="I1508" s="27"/>
    </row>
    <row r="1509" spans="1:9" x14ac:dyDescent="0.2">
      <c r="A1509" s="25" t="str">
        <f>A1508</f>
        <v>H299</v>
      </c>
      <c r="B1509" s="25" t="s">
        <v>1</v>
      </c>
      <c r="C1509" s="29">
        <f t="shared" si="1128"/>
        <v>255236.87005555394</v>
      </c>
      <c r="D1509" s="29">
        <f t="shared" si="1129"/>
        <v>21269.738762262714</v>
      </c>
      <c r="E1509" s="29">
        <f t="shared" si="1130"/>
        <v>4908.4013472221905</v>
      </c>
      <c r="F1509" s="29">
        <f t="shared" si="1131"/>
        <v>9816.8026944443809</v>
      </c>
      <c r="G1509" s="29">
        <f t="shared" si="1132"/>
        <v>10634.869381131357</v>
      </c>
      <c r="H1509" s="31">
        <f t="shared" ref="H1509:H1514" si="1133">H1508*105%</f>
        <v>122.71003368055477</v>
      </c>
      <c r="I1509" s="27"/>
    </row>
    <row r="1510" spans="1:9" x14ac:dyDescent="0.2">
      <c r="A1510" s="25" t="str">
        <f>A1508</f>
        <v>H299</v>
      </c>
      <c r="B1510" s="25" t="s">
        <v>0</v>
      </c>
      <c r="C1510" s="29">
        <f t="shared" si="1128"/>
        <v>267998.7135583316</v>
      </c>
      <c r="D1510" s="29">
        <f t="shared" si="1129"/>
        <v>22333.22570037585</v>
      </c>
      <c r="E1510" s="29">
        <f t="shared" si="1130"/>
        <v>5153.8214145832999</v>
      </c>
      <c r="F1510" s="29">
        <f t="shared" si="1131"/>
        <v>10307.6428291666</v>
      </c>
      <c r="G1510" s="29">
        <f t="shared" si="1132"/>
        <v>11166.612850187925</v>
      </c>
      <c r="H1510" s="31">
        <f t="shared" si="1133"/>
        <v>128.8455353645825</v>
      </c>
      <c r="I1510" s="27"/>
    </row>
    <row r="1511" spans="1:9" x14ac:dyDescent="0.2">
      <c r="A1511" s="25" t="str">
        <f>A1508</f>
        <v>H299</v>
      </c>
      <c r="B1511" s="25" t="s">
        <v>9</v>
      </c>
      <c r="C1511" s="29">
        <f t="shared" si="1128"/>
        <v>281398.64923624822</v>
      </c>
      <c r="D1511" s="29">
        <f t="shared" si="1129"/>
        <v>23449.886985394642</v>
      </c>
      <c r="E1511" s="29">
        <f t="shared" si="1130"/>
        <v>5411.5124853124653</v>
      </c>
      <c r="F1511" s="29">
        <f t="shared" si="1131"/>
        <v>10823.024970624931</v>
      </c>
      <c r="G1511" s="29">
        <f t="shared" si="1132"/>
        <v>11724.943492697321</v>
      </c>
      <c r="H1511" s="31">
        <f t="shared" si="1133"/>
        <v>135.28781213281164</v>
      </c>
      <c r="I1511" s="27"/>
    </row>
    <row r="1512" spans="1:9" x14ac:dyDescent="0.2">
      <c r="A1512" s="25" t="str">
        <f>A1508</f>
        <v>H299</v>
      </c>
      <c r="B1512" s="25" t="s">
        <v>8</v>
      </c>
      <c r="C1512" s="29">
        <f t="shared" si="1128"/>
        <v>295468.58169806062</v>
      </c>
      <c r="D1512" s="29">
        <f t="shared" si="1129"/>
        <v>24622.381334664373</v>
      </c>
      <c r="E1512" s="29">
        <f t="shared" si="1130"/>
        <v>5682.0881095780887</v>
      </c>
      <c r="F1512" s="29">
        <f t="shared" si="1131"/>
        <v>11364.176219156177</v>
      </c>
      <c r="G1512" s="29">
        <f t="shared" si="1132"/>
        <v>12311.190667332186</v>
      </c>
      <c r="H1512" s="31">
        <f t="shared" si="1133"/>
        <v>142.05220273945221</v>
      </c>
      <c r="I1512" s="27"/>
    </row>
    <row r="1513" spans="1:9" x14ac:dyDescent="0.2">
      <c r="A1513" s="25" t="str">
        <f>A1508</f>
        <v>H299</v>
      </c>
      <c r="B1513" s="25" t="s">
        <v>7</v>
      </c>
      <c r="C1513" s="29">
        <f t="shared" si="1128"/>
        <v>310242.01078296365</v>
      </c>
      <c r="D1513" s="29">
        <f t="shared" si="1129"/>
        <v>25853.500401397596</v>
      </c>
      <c r="E1513" s="29">
        <f t="shared" si="1130"/>
        <v>5966.1925150569932</v>
      </c>
      <c r="F1513" s="29">
        <f t="shared" si="1131"/>
        <v>11932.385030113986</v>
      </c>
      <c r="G1513" s="29">
        <f t="shared" si="1132"/>
        <v>12926.750200698798</v>
      </c>
      <c r="H1513" s="31">
        <f t="shared" si="1133"/>
        <v>149.15481287642484</v>
      </c>
      <c r="I1513" s="27"/>
    </row>
    <row r="1514" spans="1:9" x14ac:dyDescent="0.2">
      <c r="A1514" s="25" t="str">
        <f>A1508</f>
        <v>H299</v>
      </c>
      <c r="B1514" s="25" t="s">
        <v>6</v>
      </c>
      <c r="C1514" s="29">
        <f t="shared" si="1128"/>
        <v>325754.11132211186</v>
      </c>
      <c r="D1514" s="29">
        <f t="shared" si="1129"/>
        <v>27146.175421467473</v>
      </c>
      <c r="E1514" s="29">
        <f t="shared" si="1130"/>
        <v>6264.5021408098437</v>
      </c>
      <c r="F1514" s="29">
        <f t="shared" si="1131"/>
        <v>12529.004281619687</v>
      </c>
      <c r="G1514" s="29">
        <f t="shared" si="1132"/>
        <v>13573.087710733736</v>
      </c>
      <c r="H1514" s="31">
        <f t="shared" si="1133"/>
        <v>156.61255352024608</v>
      </c>
      <c r="I1514" s="27"/>
    </row>
    <row r="1515" spans="1:9" x14ac:dyDescent="0.2">
      <c r="C1515" s="29"/>
      <c r="D1515" s="29"/>
      <c r="E1515" s="29"/>
      <c r="F1515" s="29"/>
      <c r="G1515" s="29"/>
      <c r="I1515" s="27"/>
    </row>
    <row r="1516" spans="1:9" x14ac:dyDescent="0.2">
      <c r="A1516" s="25" t="s">
        <v>2018</v>
      </c>
      <c r="B1516" s="25" t="s">
        <v>2</v>
      </c>
      <c r="C1516" s="29">
        <f t="shared" ref="C1516:C1522" si="1134">H1516*2080</f>
        <v>245513.56072010426</v>
      </c>
      <c r="D1516" s="29">
        <f t="shared" ref="D1516:D1522" si="1135">H1516*173.33333</f>
        <v>20459.462999890802</v>
      </c>
      <c r="E1516" s="29">
        <f t="shared" ref="E1516:E1522" si="1136">H1516*40</f>
        <v>4721.4146292327741</v>
      </c>
      <c r="F1516" s="29">
        <f t="shared" ref="F1516:F1522" si="1137">H1516*80</f>
        <v>9442.8292584655483</v>
      </c>
      <c r="G1516" s="29">
        <f t="shared" ref="G1516:G1522" si="1138">H1516*(173.33333/2)</f>
        <v>10229.731499945401</v>
      </c>
      <c r="H1516" s="31">
        <f>H1508*101%</f>
        <v>118.03536573081935</v>
      </c>
      <c r="I1516" s="27"/>
    </row>
    <row r="1517" spans="1:9" x14ac:dyDescent="0.2">
      <c r="A1517" s="25" t="str">
        <f>A1516</f>
        <v>H300</v>
      </c>
      <c r="B1517" s="25" t="s">
        <v>1</v>
      </c>
      <c r="C1517" s="29">
        <f t="shared" si="1134"/>
        <v>257789.23875610947</v>
      </c>
      <c r="D1517" s="29">
        <f t="shared" si="1135"/>
        <v>21482.43614988534</v>
      </c>
      <c r="E1517" s="29">
        <f t="shared" si="1136"/>
        <v>4957.4853606944125</v>
      </c>
      <c r="F1517" s="29">
        <f t="shared" si="1137"/>
        <v>9914.970721388825</v>
      </c>
      <c r="G1517" s="29">
        <f t="shared" si="1138"/>
        <v>10741.21807494267</v>
      </c>
      <c r="H1517" s="31">
        <f t="shared" ref="H1517:H1522" si="1139">H1516*105%</f>
        <v>123.93713401736032</v>
      </c>
      <c r="I1517" s="27"/>
    </row>
    <row r="1518" spans="1:9" x14ac:dyDescent="0.2">
      <c r="A1518" s="25" t="str">
        <f>A1516</f>
        <v>H300</v>
      </c>
      <c r="B1518" s="25" t="s">
        <v>0</v>
      </c>
      <c r="C1518" s="29">
        <f t="shared" si="1134"/>
        <v>270678.70069391496</v>
      </c>
      <c r="D1518" s="29">
        <f t="shared" si="1135"/>
        <v>22556.557957379609</v>
      </c>
      <c r="E1518" s="29">
        <f t="shared" si="1136"/>
        <v>5205.3596287291339</v>
      </c>
      <c r="F1518" s="29">
        <f t="shared" si="1137"/>
        <v>10410.719257458268</v>
      </c>
      <c r="G1518" s="29">
        <f t="shared" si="1138"/>
        <v>11278.278978689805</v>
      </c>
      <c r="H1518" s="31">
        <f t="shared" si="1139"/>
        <v>130.13399071822835</v>
      </c>
      <c r="I1518" s="27"/>
    </row>
    <row r="1519" spans="1:9" x14ac:dyDescent="0.2">
      <c r="A1519" s="25" t="str">
        <f>A1516</f>
        <v>H300</v>
      </c>
      <c r="B1519" s="25" t="s">
        <v>9</v>
      </c>
      <c r="C1519" s="29">
        <f t="shared" si="1134"/>
        <v>284212.63572861074</v>
      </c>
      <c r="D1519" s="29">
        <f t="shared" si="1135"/>
        <v>23684.385855248591</v>
      </c>
      <c r="E1519" s="29">
        <f t="shared" si="1136"/>
        <v>5465.6276101655912</v>
      </c>
      <c r="F1519" s="29">
        <f t="shared" si="1137"/>
        <v>10931.255220331182</v>
      </c>
      <c r="G1519" s="29">
        <f t="shared" si="1138"/>
        <v>11842.192927624295</v>
      </c>
      <c r="H1519" s="31">
        <f t="shared" si="1139"/>
        <v>136.64069025413977</v>
      </c>
      <c r="I1519" s="27"/>
    </row>
    <row r="1520" spans="1:9" x14ac:dyDescent="0.2">
      <c r="A1520" s="25" t="str">
        <f>A1516</f>
        <v>H300</v>
      </c>
      <c r="B1520" s="25" t="s">
        <v>8</v>
      </c>
      <c r="C1520" s="29">
        <f t="shared" si="1134"/>
        <v>298423.26751504128</v>
      </c>
      <c r="D1520" s="29">
        <f t="shared" si="1135"/>
        <v>24868.605148011022</v>
      </c>
      <c r="E1520" s="29">
        <f t="shared" si="1136"/>
        <v>5738.9089906738709</v>
      </c>
      <c r="F1520" s="29">
        <f t="shared" si="1137"/>
        <v>11477.817981347742</v>
      </c>
      <c r="G1520" s="29">
        <f t="shared" si="1138"/>
        <v>12434.302574005511</v>
      </c>
      <c r="H1520" s="31">
        <f t="shared" si="1139"/>
        <v>143.47272476684677</v>
      </c>
      <c r="I1520" s="27"/>
    </row>
    <row r="1521" spans="1:9" x14ac:dyDescent="0.2">
      <c r="A1521" s="25" t="str">
        <f>A1516</f>
        <v>H300</v>
      </c>
      <c r="B1521" s="25" t="s">
        <v>7</v>
      </c>
      <c r="C1521" s="29">
        <f t="shared" si="1134"/>
        <v>313344.43089079333</v>
      </c>
      <c r="D1521" s="29">
        <f t="shared" si="1135"/>
        <v>26112.035405411574</v>
      </c>
      <c r="E1521" s="29">
        <f t="shared" si="1136"/>
        <v>6025.854440207564</v>
      </c>
      <c r="F1521" s="29">
        <f t="shared" si="1137"/>
        <v>12051.708880415128</v>
      </c>
      <c r="G1521" s="29">
        <f t="shared" si="1138"/>
        <v>13056.017702705787</v>
      </c>
      <c r="H1521" s="31">
        <f t="shared" si="1139"/>
        <v>150.64636100518911</v>
      </c>
      <c r="I1521" s="27"/>
    </row>
    <row r="1522" spans="1:9" x14ac:dyDescent="0.2">
      <c r="A1522" s="25" t="str">
        <f>A1516</f>
        <v>H300</v>
      </c>
      <c r="B1522" s="25" t="s">
        <v>6</v>
      </c>
      <c r="C1522" s="29">
        <f t="shared" si="1134"/>
        <v>329011.652435333</v>
      </c>
      <c r="D1522" s="29">
        <f t="shared" si="1135"/>
        <v>27417.63717568215</v>
      </c>
      <c r="E1522" s="29">
        <f t="shared" si="1136"/>
        <v>6327.1471622179424</v>
      </c>
      <c r="F1522" s="29">
        <f t="shared" si="1137"/>
        <v>12654.294324435885</v>
      </c>
      <c r="G1522" s="29">
        <f t="shared" si="1138"/>
        <v>13708.818587841075</v>
      </c>
      <c r="H1522" s="31">
        <f t="shared" si="1139"/>
        <v>158.17867905544855</v>
      </c>
      <c r="I1522" s="27"/>
    </row>
    <row r="1523" spans="1:9" x14ac:dyDescent="0.2">
      <c r="C1523" s="29"/>
      <c r="D1523" s="29"/>
      <c r="E1523" s="29"/>
      <c r="F1523" s="29"/>
      <c r="G1523" s="29"/>
      <c r="I1523" s="27"/>
    </row>
    <row r="1524" spans="1:9" x14ac:dyDescent="0.2">
      <c r="A1524" s="32"/>
      <c r="B1524" s="32"/>
      <c r="D1524" s="33"/>
      <c r="G1524" s="33"/>
      <c r="H1524" s="34"/>
    </row>
    <row r="1525" spans="1:9" x14ac:dyDescent="0.2">
      <c r="A1525" s="32"/>
      <c r="B1525" s="32"/>
      <c r="D1525" s="33"/>
      <c r="G1525" s="33"/>
      <c r="H1525" s="34"/>
    </row>
    <row r="1526" spans="1:9" x14ac:dyDescent="0.2">
      <c r="A1526" s="32"/>
      <c r="B1526" s="32"/>
      <c r="D1526" s="33"/>
      <c r="G1526" s="33"/>
      <c r="H1526" s="34"/>
    </row>
    <row r="1527" spans="1:9" x14ac:dyDescent="0.2">
      <c r="A1527" s="32"/>
      <c r="B1527" s="32"/>
      <c r="D1527" s="33"/>
      <c r="G1527" s="33"/>
      <c r="H1527" s="34"/>
    </row>
    <row r="1528" spans="1:9" x14ac:dyDescent="0.2">
      <c r="A1528" s="32"/>
      <c r="B1528" s="32"/>
      <c r="D1528" s="33"/>
      <c r="G1528" s="33"/>
      <c r="H1528" s="34"/>
    </row>
    <row r="1529" spans="1:9" x14ac:dyDescent="0.2">
      <c r="A1529" s="32"/>
      <c r="B1529" s="32"/>
      <c r="D1529" s="33"/>
      <c r="G1529" s="33"/>
      <c r="H1529" s="34"/>
    </row>
    <row r="1530" spans="1:9" x14ac:dyDescent="0.2">
      <c r="A1530" s="32"/>
      <c r="B1530" s="32"/>
      <c r="D1530" s="33"/>
      <c r="G1530" s="33"/>
      <c r="H1530" s="34"/>
    </row>
    <row r="1531" spans="1:9" x14ac:dyDescent="0.2">
      <c r="A1531" s="32"/>
      <c r="B1531" s="32"/>
      <c r="D1531" s="33"/>
      <c r="G1531" s="33"/>
      <c r="H1531" s="34"/>
    </row>
    <row r="1532" spans="1:9" x14ac:dyDescent="0.2">
      <c r="A1532" s="32"/>
      <c r="B1532" s="32"/>
      <c r="D1532" s="33"/>
      <c r="G1532" s="33"/>
      <c r="H1532" s="34"/>
    </row>
    <row r="1533" spans="1:9" x14ac:dyDescent="0.2">
      <c r="A1533" s="32"/>
      <c r="B1533" s="32"/>
      <c r="D1533" s="33"/>
      <c r="G1533" s="33"/>
      <c r="H1533" s="34"/>
    </row>
    <row r="1534" spans="1:9" x14ac:dyDescent="0.2">
      <c r="A1534" s="32"/>
      <c r="B1534" s="32"/>
      <c r="D1534" s="33"/>
      <c r="G1534" s="33"/>
      <c r="H1534" s="34"/>
    </row>
    <row r="1535" spans="1:9" x14ac:dyDescent="0.2">
      <c r="A1535" s="32"/>
      <c r="B1535" s="32"/>
      <c r="D1535" s="33"/>
      <c r="G1535" s="33"/>
      <c r="H1535" s="34"/>
    </row>
    <row r="1536" spans="1:9" x14ac:dyDescent="0.2">
      <c r="A1536" s="32"/>
      <c r="B1536" s="32"/>
      <c r="D1536" s="33"/>
      <c r="G1536" s="33"/>
      <c r="H1536" s="34"/>
    </row>
    <row r="1537" spans="1:8" s="26" customFormat="1" x14ac:dyDescent="0.2">
      <c r="A1537" s="32"/>
      <c r="B1537" s="32"/>
      <c r="C1537" s="33"/>
      <c r="D1537" s="33"/>
      <c r="E1537" s="33"/>
      <c r="F1537" s="33"/>
      <c r="G1537" s="33"/>
      <c r="H1537" s="34"/>
    </row>
    <row r="1538" spans="1:8" s="26" customFormat="1" x14ac:dyDescent="0.2">
      <c r="A1538" s="32"/>
      <c r="B1538" s="32"/>
      <c r="C1538" s="33"/>
      <c r="D1538" s="33"/>
      <c r="E1538" s="33"/>
      <c r="F1538" s="33"/>
      <c r="G1538" s="33"/>
      <c r="H1538" s="34"/>
    </row>
    <row r="1539" spans="1:8" s="26" customFormat="1" x14ac:dyDescent="0.2">
      <c r="A1539" s="32"/>
      <c r="B1539" s="32"/>
      <c r="C1539" s="33"/>
      <c r="D1539" s="33"/>
      <c r="E1539" s="33"/>
      <c r="F1539" s="33"/>
      <c r="G1539" s="33"/>
      <c r="H1539" s="34"/>
    </row>
    <row r="1540" spans="1:8" s="26" customFormat="1" x14ac:dyDescent="0.2">
      <c r="A1540" s="32"/>
      <c r="B1540" s="32"/>
      <c r="C1540" s="33"/>
      <c r="D1540" s="33"/>
      <c r="E1540" s="33"/>
      <c r="F1540" s="33"/>
      <c r="G1540" s="33"/>
      <c r="H1540" s="34"/>
    </row>
    <row r="1541" spans="1:8" s="26" customFormat="1" x14ac:dyDescent="0.2">
      <c r="A1541" s="32"/>
      <c r="B1541" s="32"/>
      <c r="C1541" s="33"/>
      <c r="D1541" s="33"/>
      <c r="E1541" s="33"/>
      <c r="F1541" s="33"/>
      <c r="G1541" s="33"/>
      <c r="H1541" s="34"/>
    </row>
    <row r="1542" spans="1:8" s="26" customFormat="1" x14ac:dyDescent="0.2">
      <c r="A1542" s="32"/>
      <c r="B1542" s="32"/>
      <c r="C1542" s="33"/>
      <c r="D1542" s="33"/>
      <c r="E1542" s="33"/>
      <c r="F1542" s="33"/>
      <c r="G1542" s="33"/>
      <c r="H1542" s="34"/>
    </row>
    <row r="1543" spans="1:8" s="26" customFormat="1" x14ac:dyDescent="0.2">
      <c r="A1543" s="32"/>
      <c r="B1543" s="32"/>
      <c r="C1543" s="33"/>
      <c r="D1543" s="33"/>
      <c r="E1543" s="33"/>
      <c r="F1543" s="33"/>
      <c r="G1543" s="33"/>
      <c r="H1543" s="34"/>
    </row>
    <row r="1544" spans="1:8" s="26" customFormat="1" x14ac:dyDescent="0.2">
      <c r="A1544" s="32"/>
      <c r="B1544" s="32"/>
      <c r="C1544" s="33"/>
      <c r="D1544" s="33"/>
      <c r="E1544" s="33"/>
      <c r="F1544" s="33"/>
      <c r="G1544" s="33"/>
      <c r="H1544" s="34"/>
    </row>
    <row r="1545" spans="1:8" s="26" customFormat="1" x14ac:dyDescent="0.2">
      <c r="A1545" s="32"/>
      <c r="B1545" s="32"/>
      <c r="C1545" s="33"/>
      <c r="D1545" s="33"/>
      <c r="E1545" s="33"/>
      <c r="F1545" s="33"/>
      <c r="G1545" s="33"/>
      <c r="H1545" s="34"/>
    </row>
    <row r="1546" spans="1:8" s="26" customFormat="1" x14ac:dyDescent="0.2">
      <c r="A1546" s="32"/>
      <c r="B1546" s="32"/>
      <c r="C1546" s="33"/>
      <c r="D1546" s="33"/>
      <c r="E1546" s="33"/>
      <c r="F1546" s="33"/>
      <c r="G1546" s="33"/>
      <c r="H1546" s="34"/>
    </row>
    <row r="1547" spans="1:8" s="26" customFormat="1" x14ac:dyDescent="0.2">
      <c r="A1547" s="32"/>
      <c r="B1547" s="32"/>
      <c r="C1547" s="33"/>
      <c r="D1547" s="33"/>
      <c r="E1547" s="33"/>
      <c r="F1547" s="33"/>
      <c r="G1547" s="33"/>
      <c r="H1547" s="34"/>
    </row>
    <row r="1548" spans="1:8" s="26" customFormat="1" x14ac:dyDescent="0.2">
      <c r="A1548" s="32"/>
      <c r="B1548" s="32"/>
      <c r="C1548" s="33"/>
      <c r="D1548" s="33"/>
      <c r="E1548" s="33"/>
      <c r="F1548" s="33"/>
      <c r="G1548" s="33"/>
      <c r="H1548" s="34"/>
    </row>
    <row r="1549" spans="1:8" s="26" customFormat="1" x14ac:dyDescent="0.2">
      <c r="A1549" s="32"/>
      <c r="B1549" s="32"/>
      <c r="C1549" s="33"/>
      <c r="D1549" s="33"/>
      <c r="E1549" s="33"/>
      <c r="F1549" s="33"/>
      <c r="G1549" s="33"/>
      <c r="H1549" s="34"/>
    </row>
    <row r="1550" spans="1:8" s="26" customFormat="1" x14ac:dyDescent="0.2">
      <c r="A1550" s="32"/>
      <c r="B1550" s="32"/>
      <c r="C1550" s="33"/>
      <c r="D1550" s="33"/>
      <c r="E1550" s="33"/>
      <c r="F1550" s="33"/>
      <c r="G1550" s="33"/>
      <c r="H1550" s="34"/>
    </row>
    <row r="1551" spans="1:8" s="26" customFormat="1" x14ac:dyDescent="0.2">
      <c r="A1551" s="32"/>
      <c r="B1551" s="32"/>
      <c r="C1551" s="33"/>
      <c r="D1551" s="33"/>
      <c r="E1551" s="33"/>
      <c r="F1551" s="33"/>
      <c r="G1551" s="33"/>
      <c r="H1551" s="34"/>
    </row>
    <row r="1552" spans="1:8" s="26" customFormat="1" x14ac:dyDescent="0.2">
      <c r="A1552" s="32"/>
      <c r="B1552" s="32"/>
      <c r="C1552" s="33"/>
      <c r="D1552" s="33"/>
      <c r="E1552" s="33"/>
      <c r="F1552" s="33"/>
      <c r="G1552" s="33"/>
      <c r="H1552" s="34"/>
    </row>
    <row r="1553" spans="1:8" s="26" customFormat="1" x14ac:dyDescent="0.2">
      <c r="A1553" s="32"/>
      <c r="B1553" s="32"/>
      <c r="C1553" s="33"/>
      <c r="D1553" s="33"/>
      <c r="E1553" s="33"/>
      <c r="F1553" s="33"/>
      <c r="G1553" s="33"/>
      <c r="H1553" s="34"/>
    </row>
    <row r="1554" spans="1:8" s="26" customFormat="1" x14ac:dyDescent="0.2">
      <c r="A1554" s="32"/>
      <c r="B1554" s="32"/>
      <c r="C1554" s="33"/>
      <c r="D1554" s="33"/>
      <c r="E1554" s="33"/>
      <c r="F1554" s="33"/>
      <c r="G1554" s="33"/>
      <c r="H1554" s="34"/>
    </row>
    <row r="1555" spans="1:8" s="26" customFormat="1" x14ac:dyDescent="0.2">
      <c r="A1555" s="32"/>
      <c r="B1555" s="32"/>
      <c r="C1555" s="33"/>
      <c r="D1555" s="33"/>
      <c r="E1555" s="33"/>
      <c r="F1555" s="33"/>
      <c r="G1555" s="33"/>
      <c r="H1555" s="34"/>
    </row>
    <row r="1556" spans="1:8" s="26" customFormat="1" x14ac:dyDescent="0.2">
      <c r="A1556" s="32"/>
      <c r="B1556" s="32"/>
      <c r="C1556" s="33"/>
      <c r="D1556" s="33"/>
      <c r="E1556" s="33"/>
      <c r="F1556" s="33"/>
      <c r="G1556" s="33"/>
      <c r="H1556" s="34"/>
    </row>
    <row r="1557" spans="1:8" s="26" customFormat="1" x14ac:dyDescent="0.2">
      <c r="A1557" s="32"/>
      <c r="B1557" s="32"/>
      <c r="C1557" s="33"/>
      <c r="D1557" s="33"/>
      <c r="E1557" s="33"/>
      <c r="F1557" s="33"/>
      <c r="G1557" s="33"/>
      <c r="H1557" s="34"/>
    </row>
    <row r="1558" spans="1:8" s="26" customFormat="1" x14ac:dyDescent="0.2">
      <c r="A1558" s="32"/>
      <c r="B1558" s="32"/>
      <c r="C1558" s="33"/>
      <c r="D1558" s="33"/>
      <c r="E1558" s="33"/>
      <c r="F1558" s="33"/>
      <c r="G1558" s="33"/>
      <c r="H1558" s="34"/>
    </row>
    <row r="1559" spans="1:8" s="26" customFormat="1" x14ac:dyDescent="0.2">
      <c r="A1559" s="32"/>
      <c r="B1559" s="32"/>
      <c r="C1559" s="33"/>
      <c r="D1559" s="33"/>
      <c r="E1559" s="33"/>
      <c r="F1559" s="33"/>
      <c r="G1559" s="33"/>
      <c r="H1559" s="34"/>
    </row>
    <row r="1560" spans="1:8" s="26" customFormat="1" x14ac:dyDescent="0.2">
      <c r="A1560" s="32"/>
      <c r="B1560" s="32"/>
      <c r="C1560" s="33"/>
      <c r="D1560" s="33"/>
      <c r="E1560" s="33"/>
      <c r="F1560" s="33"/>
      <c r="G1560" s="33"/>
      <c r="H1560" s="34"/>
    </row>
    <row r="1561" spans="1:8" s="26" customFormat="1" x14ac:dyDescent="0.2">
      <c r="A1561" s="32"/>
      <c r="B1561" s="32"/>
      <c r="C1561" s="33"/>
      <c r="D1561" s="33"/>
      <c r="E1561" s="33"/>
      <c r="F1561" s="33"/>
      <c r="G1561" s="33"/>
      <c r="H1561" s="34"/>
    </row>
    <row r="1562" spans="1:8" s="26" customFormat="1" x14ac:dyDescent="0.2">
      <c r="A1562" s="32"/>
      <c r="B1562" s="32"/>
      <c r="C1562" s="33"/>
      <c r="D1562" s="33"/>
      <c r="E1562" s="33"/>
      <c r="F1562" s="33"/>
      <c r="G1562" s="33"/>
      <c r="H1562" s="34"/>
    </row>
    <row r="1563" spans="1:8" s="26" customFormat="1" x14ac:dyDescent="0.2">
      <c r="A1563" s="32"/>
      <c r="B1563" s="32"/>
      <c r="C1563" s="33"/>
      <c r="D1563" s="33"/>
      <c r="E1563" s="33"/>
      <c r="F1563" s="33"/>
      <c r="G1563" s="33"/>
      <c r="H1563" s="34"/>
    </row>
    <row r="1564" spans="1:8" s="26" customFormat="1" x14ac:dyDescent="0.2">
      <c r="A1564" s="32"/>
      <c r="B1564" s="32"/>
      <c r="C1564" s="33"/>
      <c r="D1564" s="33"/>
      <c r="E1564" s="33"/>
      <c r="F1564" s="33"/>
      <c r="G1564" s="33"/>
      <c r="H1564" s="34"/>
    </row>
    <row r="1565" spans="1:8" s="26" customFormat="1" x14ac:dyDescent="0.2">
      <c r="A1565" s="32"/>
      <c r="B1565" s="32"/>
      <c r="C1565" s="33"/>
      <c r="D1565" s="33"/>
      <c r="E1565" s="33"/>
      <c r="F1565" s="33"/>
      <c r="G1565" s="33"/>
      <c r="H1565" s="34"/>
    </row>
    <row r="1566" spans="1:8" s="26" customFormat="1" x14ac:dyDescent="0.2">
      <c r="A1566" s="32"/>
      <c r="B1566" s="32"/>
      <c r="C1566" s="33"/>
      <c r="D1566" s="33"/>
      <c r="E1566" s="33"/>
      <c r="F1566" s="33"/>
      <c r="G1566" s="33"/>
      <c r="H1566" s="34"/>
    </row>
    <row r="1567" spans="1:8" s="26" customFormat="1" x14ac:dyDescent="0.2">
      <c r="A1567" s="32"/>
      <c r="B1567" s="32"/>
      <c r="C1567" s="33"/>
      <c r="D1567" s="33"/>
      <c r="E1567" s="33"/>
      <c r="F1567" s="33"/>
      <c r="G1567" s="33"/>
      <c r="H1567" s="34"/>
    </row>
    <row r="1568" spans="1:8" s="26" customFormat="1" x14ac:dyDescent="0.2">
      <c r="A1568" s="32"/>
      <c r="B1568" s="32"/>
      <c r="C1568" s="33"/>
      <c r="D1568" s="33"/>
      <c r="E1568" s="33"/>
      <c r="F1568" s="33"/>
      <c r="G1568" s="33"/>
      <c r="H1568" s="34"/>
    </row>
    <row r="1569" spans="1:8" s="26" customFormat="1" x14ac:dyDescent="0.2">
      <c r="A1569" s="32"/>
      <c r="B1569" s="32"/>
      <c r="C1569" s="33"/>
      <c r="D1569" s="33"/>
      <c r="E1569" s="33"/>
      <c r="F1569" s="33"/>
      <c r="G1569" s="33"/>
      <c r="H1569" s="34"/>
    </row>
    <row r="1570" spans="1:8" s="26" customFormat="1" x14ac:dyDescent="0.2">
      <c r="A1570" s="32"/>
      <c r="B1570" s="32"/>
      <c r="C1570" s="33"/>
      <c r="D1570" s="33"/>
      <c r="E1570" s="33"/>
      <c r="F1570" s="33"/>
      <c r="G1570" s="33"/>
      <c r="H1570" s="34"/>
    </row>
    <row r="1571" spans="1:8" s="26" customFormat="1" x14ac:dyDescent="0.2">
      <c r="A1571" s="32"/>
      <c r="B1571" s="32"/>
      <c r="C1571" s="33"/>
      <c r="D1571" s="33"/>
      <c r="E1571" s="33"/>
      <c r="F1571" s="33"/>
      <c r="G1571" s="33"/>
      <c r="H1571" s="34"/>
    </row>
    <row r="1572" spans="1:8" s="26" customFormat="1" x14ac:dyDescent="0.2">
      <c r="A1572" s="32"/>
      <c r="B1572" s="32"/>
      <c r="C1572" s="33"/>
      <c r="D1572" s="33"/>
      <c r="E1572" s="33"/>
      <c r="F1572" s="33"/>
      <c r="G1572" s="33"/>
      <c r="H1572" s="34"/>
    </row>
    <row r="1573" spans="1:8" s="26" customFormat="1" x14ac:dyDescent="0.2">
      <c r="A1573" s="32"/>
      <c r="B1573" s="32"/>
      <c r="C1573" s="33"/>
      <c r="D1573" s="33"/>
      <c r="E1573" s="33"/>
      <c r="F1573" s="33"/>
      <c r="G1573" s="33"/>
      <c r="H1573" s="34"/>
    </row>
    <row r="1574" spans="1:8" s="26" customFormat="1" x14ac:dyDescent="0.2">
      <c r="A1574" s="32"/>
      <c r="B1574" s="32"/>
      <c r="C1574" s="33"/>
      <c r="D1574" s="33"/>
      <c r="E1574" s="33"/>
      <c r="F1574" s="33"/>
      <c r="G1574" s="33"/>
      <c r="H1574" s="34"/>
    </row>
    <row r="1575" spans="1:8" s="26" customFormat="1" x14ac:dyDescent="0.2">
      <c r="A1575" s="32"/>
      <c r="B1575" s="32"/>
      <c r="C1575" s="33"/>
      <c r="D1575" s="33"/>
      <c r="E1575" s="33"/>
      <c r="F1575" s="33"/>
      <c r="G1575" s="33"/>
      <c r="H1575" s="34"/>
    </row>
    <row r="1576" spans="1:8" s="26" customFormat="1" x14ac:dyDescent="0.2">
      <c r="A1576" s="32"/>
      <c r="B1576" s="32"/>
      <c r="C1576" s="33"/>
      <c r="D1576" s="33"/>
      <c r="E1576" s="33"/>
      <c r="F1576" s="33"/>
      <c r="G1576" s="33"/>
      <c r="H1576" s="34"/>
    </row>
    <row r="1577" spans="1:8" s="26" customFormat="1" x14ac:dyDescent="0.2">
      <c r="A1577" s="32"/>
      <c r="B1577" s="32"/>
      <c r="C1577" s="33"/>
      <c r="D1577" s="33"/>
      <c r="E1577" s="33"/>
      <c r="F1577" s="33"/>
      <c r="G1577" s="33"/>
      <c r="H1577" s="34"/>
    </row>
    <row r="1578" spans="1:8" s="26" customFormat="1" x14ac:dyDescent="0.2">
      <c r="A1578" s="32"/>
      <c r="B1578" s="32"/>
      <c r="C1578" s="33"/>
      <c r="D1578" s="33"/>
      <c r="E1578" s="33"/>
      <c r="F1578" s="33"/>
      <c r="G1578" s="33"/>
      <c r="H1578" s="34"/>
    </row>
    <row r="1579" spans="1:8" s="26" customFormat="1" x14ac:dyDescent="0.2">
      <c r="A1579" s="32"/>
      <c r="B1579" s="32"/>
      <c r="C1579" s="33"/>
      <c r="D1579" s="33"/>
      <c r="E1579" s="33"/>
      <c r="F1579" s="33"/>
      <c r="G1579" s="33"/>
      <c r="H1579" s="34"/>
    </row>
    <row r="1580" spans="1:8" s="26" customFormat="1" x14ac:dyDescent="0.2">
      <c r="A1580" s="32"/>
      <c r="B1580" s="32"/>
      <c r="C1580" s="33"/>
      <c r="D1580" s="33"/>
      <c r="E1580" s="33"/>
      <c r="F1580" s="33"/>
      <c r="G1580" s="33"/>
      <c r="H1580" s="34"/>
    </row>
    <row r="1581" spans="1:8" s="26" customFormat="1" x14ac:dyDescent="0.2">
      <c r="A1581" s="32"/>
      <c r="B1581" s="32"/>
      <c r="C1581" s="33"/>
      <c r="D1581" s="33"/>
      <c r="E1581" s="33"/>
      <c r="F1581" s="33"/>
      <c r="G1581" s="33"/>
      <c r="H1581" s="34"/>
    </row>
    <row r="1582" spans="1:8" s="26" customFormat="1" x14ac:dyDescent="0.2">
      <c r="A1582" s="32"/>
      <c r="B1582" s="32"/>
      <c r="C1582" s="33"/>
      <c r="D1582" s="33"/>
      <c r="E1582" s="33"/>
      <c r="F1582" s="33"/>
      <c r="G1582" s="33"/>
      <c r="H1582" s="34"/>
    </row>
    <row r="1583" spans="1:8" s="26" customFormat="1" x14ac:dyDescent="0.2">
      <c r="A1583" s="32"/>
      <c r="B1583" s="32"/>
      <c r="C1583" s="33"/>
      <c r="D1583" s="33"/>
      <c r="E1583" s="33"/>
      <c r="F1583" s="33"/>
      <c r="G1583" s="33"/>
      <c r="H1583" s="34"/>
    </row>
    <row r="1584" spans="1:8" s="26" customFormat="1" x14ac:dyDescent="0.2">
      <c r="A1584" s="32"/>
      <c r="B1584" s="32"/>
      <c r="C1584" s="33"/>
      <c r="D1584" s="33"/>
      <c r="E1584" s="33"/>
      <c r="F1584" s="33"/>
      <c r="G1584" s="33"/>
      <c r="H1584" s="34"/>
    </row>
    <row r="1585" spans="1:8" s="26" customFormat="1" x14ac:dyDescent="0.2">
      <c r="A1585" s="32"/>
      <c r="B1585" s="32"/>
      <c r="C1585" s="33"/>
      <c r="D1585" s="33"/>
      <c r="E1585" s="33"/>
      <c r="F1585" s="33"/>
      <c r="G1585" s="33"/>
      <c r="H1585" s="34"/>
    </row>
    <row r="1586" spans="1:8" s="26" customFormat="1" x14ac:dyDescent="0.2">
      <c r="A1586" s="32"/>
      <c r="B1586" s="32"/>
      <c r="C1586" s="33"/>
      <c r="D1586" s="33"/>
      <c r="E1586" s="33"/>
      <c r="F1586" s="33"/>
      <c r="G1586" s="33"/>
      <c r="H1586" s="34"/>
    </row>
    <row r="1587" spans="1:8" s="26" customFormat="1" x14ac:dyDescent="0.2">
      <c r="A1587" s="32"/>
      <c r="B1587" s="32"/>
      <c r="C1587" s="33"/>
      <c r="D1587" s="33"/>
      <c r="E1587" s="33"/>
      <c r="F1587" s="33"/>
      <c r="G1587" s="33"/>
      <c r="H1587" s="34"/>
    </row>
    <row r="1588" spans="1:8" s="26" customFormat="1" x14ac:dyDescent="0.2">
      <c r="A1588" s="32"/>
      <c r="B1588" s="32"/>
      <c r="C1588" s="33"/>
      <c r="D1588" s="33"/>
      <c r="E1588" s="33"/>
      <c r="F1588" s="33"/>
      <c r="G1588" s="33"/>
      <c r="H1588" s="34"/>
    </row>
    <row r="1589" spans="1:8" s="26" customFormat="1" x14ac:dyDescent="0.2">
      <c r="A1589" s="32"/>
      <c r="B1589" s="32"/>
      <c r="C1589" s="33"/>
      <c r="D1589" s="33"/>
      <c r="E1589" s="33"/>
      <c r="F1589" s="33"/>
      <c r="G1589" s="33"/>
      <c r="H1589" s="34"/>
    </row>
    <row r="1590" spans="1:8" s="26" customFormat="1" x14ac:dyDescent="0.2">
      <c r="A1590" s="32"/>
      <c r="B1590" s="32"/>
      <c r="C1590" s="33"/>
      <c r="D1590" s="33"/>
      <c r="E1590" s="33"/>
      <c r="F1590" s="33"/>
      <c r="G1590" s="33"/>
      <c r="H1590" s="34"/>
    </row>
    <row r="1591" spans="1:8" s="26" customFormat="1" x14ac:dyDescent="0.2">
      <c r="A1591" s="32"/>
      <c r="B1591" s="32"/>
      <c r="C1591" s="33"/>
      <c r="D1591" s="33"/>
      <c r="E1591" s="33"/>
      <c r="F1591" s="33"/>
      <c r="G1591" s="33"/>
      <c r="H1591" s="34"/>
    </row>
    <row r="1592" spans="1:8" s="26" customFormat="1" x14ac:dyDescent="0.2">
      <c r="A1592" s="32"/>
      <c r="B1592" s="32"/>
      <c r="C1592" s="33"/>
      <c r="D1592" s="33"/>
      <c r="E1592" s="33"/>
      <c r="F1592" s="33"/>
      <c r="G1592" s="33"/>
      <c r="H1592" s="34"/>
    </row>
    <row r="1593" spans="1:8" s="26" customFormat="1" x14ac:dyDescent="0.2">
      <c r="A1593" s="32"/>
      <c r="B1593" s="32"/>
      <c r="C1593" s="33"/>
      <c r="D1593" s="33"/>
      <c r="E1593" s="33"/>
      <c r="F1593" s="33"/>
      <c r="G1593" s="33"/>
      <c r="H1593" s="34"/>
    </row>
    <row r="1594" spans="1:8" s="26" customFormat="1" x14ac:dyDescent="0.2">
      <c r="A1594" s="32"/>
      <c r="B1594" s="32"/>
      <c r="C1594" s="33"/>
      <c r="D1594" s="33"/>
      <c r="E1594" s="33"/>
      <c r="F1594" s="33"/>
      <c r="G1594" s="33"/>
      <c r="H1594" s="34"/>
    </row>
    <row r="1595" spans="1:8" s="26" customFormat="1" x14ac:dyDescent="0.2">
      <c r="A1595" s="32"/>
      <c r="B1595" s="32"/>
      <c r="C1595" s="33"/>
      <c r="D1595" s="33"/>
      <c r="E1595" s="33"/>
      <c r="F1595" s="33"/>
      <c r="G1595" s="33"/>
      <c r="H1595" s="34"/>
    </row>
    <row r="1596" spans="1:8" s="26" customFormat="1" x14ac:dyDescent="0.2">
      <c r="A1596" s="32"/>
      <c r="B1596" s="32"/>
      <c r="C1596" s="33"/>
      <c r="D1596" s="33"/>
      <c r="E1596" s="33"/>
      <c r="F1596" s="33"/>
      <c r="G1596" s="33"/>
      <c r="H1596" s="34"/>
    </row>
    <row r="1597" spans="1:8" s="26" customFormat="1" x14ac:dyDescent="0.2">
      <c r="A1597" s="32"/>
      <c r="B1597" s="32"/>
      <c r="C1597" s="33"/>
      <c r="D1597" s="33"/>
      <c r="E1597" s="33"/>
      <c r="F1597" s="33"/>
      <c r="G1597" s="33"/>
      <c r="H1597" s="34"/>
    </row>
    <row r="1598" spans="1:8" s="26" customFormat="1" x14ac:dyDescent="0.2">
      <c r="A1598" s="32"/>
      <c r="B1598" s="32"/>
      <c r="C1598" s="33"/>
      <c r="D1598" s="33"/>
      <c r="E1598" s="33"/>
      <c r="F1598" s="33"/>
      <c r="G1598" s="33"/>
      <c r="H1598" s="34"/>
    </row>
    <row r="1599" spans="1:8" s="26" customFormat="1" x14ac:dyDescent="0.2">
      <c r="A1599" s="32"/>
      <c r="B1599" s="32"/>
      <c r="C1599" s="33"/>
      <c r="D1599" s="33"/>
      <c r="E1599" s="33"/>
      <c r="F1599" s="33"/>
      <c r="G1599" s="33"/>
      <c r="H1599" s="34"/>
    </row>
    <row r="1600" spans="1:8" s="26" customFormat="1" x14ac:dyDescent="0.2">
      <c r="A1600" s="32"/>
      <c r="B1600" s="32"/>
      <c r="C1600" s="33"/>
      <c r="D1600" s="33"/>
      <c r="E1600" s="33"/>
      <c r="F1600" s="33"/>
      <c r="G1600" s="33"/>
      <c r="H1600" s="34"/>
    </row>
    <row r="1601" spans="1:8" s="26" customFormat="1" x14ac:dyDescent="0.2">
      <c r="A1601" s="32"/>
      <c r="B1601" s="32"/>
      <c r="C1601" s="33"/>
      <c r="D1601" s="33"/>
      <c r="E1601" s="33"/>
      <c r="F1601" s="33"/>
      <c r="G1601" s="33"/>
      <c r="H1601" s="34"/>
    </row>
    <row r="1602" spans="1:8" s="26" customFormat="1" x14ac:dyDescent="0.2">
      <c r="A1602" s="32"/>
      <c r="B1602" s="32"/>
      <c r="C1602" s="33"/>
      <c r="D1602" s="33"/>
      <c r="E1602" s="33"/>
      <c r="F1602" s="33"/>
      <c r="G1602" s="33"/>
      <c r="H1602" s="34"/>
    </row>
    <row r="1603" spans="1:8" s="26" customFormat="1" x14ac:dyDescent="0.2">
      <c r="A1603" s="32"/>
      <c r="B1603" s="32"/>
      <c r="C1603" s="33"/>
      <c r="D1603" s="33"/>
      <c r="E1603" s="33"/>
      <c r="F1603" s="33"/>
      <c r="G1603" s="33"/>
      <c r="H1603" s="34"/>
    </row>
    <row r="1604" spans="1:8" s="26" customFormat="1" x14ac:dyDescent="0.2">
      <c r="A1604" s="28"/>
      <c r="B1604" s="28"/>
      <c r="C1604" s="33"/>
      <c r="D1604" s="28"/>
      <c r="E1604" s="33"/>
      <c r="F1604" s="33"/>
      <c r="G1604" s="35"/>
      <c r="H1604" s="31"/>
    </row>
  </sheetData>
  <sheetProtection algorithmName="SHA-512" hashValue="oVqYfNOotbIsAZnCuqzt4cxRjLHHDXwO2gtFeSxPsv+s0DLk2d6pouFLs0OiKPM+IP+PFAPTegLCSenMgpoonw==" saltValue="vG1KdaGr+5K3OXBVsPYfig==" spinCount="100000" sheet="1" formatCells="0" formatColumns="0" formatRows="0" insertHyperlinks="0"/>
  <mergeCells count="2">
    <mergeCell ref="A1:H1"/>
    <mergeCell ref="A2:H2"/>
  </mergeCells>
  <pageMargins left="0.7" right="0.7" top="0.75" bottom="0.75" header="0.3" footer="0.3"/>
  <pageSetup scale="95" orientation="portrait" r:id="rId1"/>
  <headerFooter>
    <oddHeader>&amp;RExhibit B(4)</oddHeader>
    <oddFooter>&amp;L&amp;A&amp;RPage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L1588"/>
  <sheetViews>
    <sheetView view="pageBreakPreview" zoomScaleNormal="120" zoomScaleSheetLayoutView="100" workbookViewId="0">
      <pane ySplit="3" topLeftCell="A4" activePane="bottomLeft" state="frozen"/>
      <selection activeCell="I13" sqref="I13"/>
      <selection pane="bottomLeft" activeCell="I13" sqref="I13"/>
    </sheetView>
  </sheetViews>
  <sheetFormatPr defaultColWidth="9.140625" defaultRowHeight="15" x14ac:dyDescent="0.2"/>
  <cols>
    <col min="1" max="1" width="7.85546875" style="28" bestFit="1" customWidth="1"/>
    <col min="2" max="2" width="6" style="28" bestFit="1" customWidth="1"/>
    <col min="3" max="3" width="14.5703125" style="33" bestFit="1" customWidth="1"/>
    <col min="4" max="4" width="13.85546875" style="28" bestFit="1" customWidth="1"/>
    <col min="5" max="5" width="12.7109375" style="33" hidden="1" customWidth="1"/>
    <col min="6" max="6" width="13.42578125" style="33" hidden="1" customWidth="1"/>
    <col min="7" max="7" width="13.7109375" style="28" hidden="1" customWidth="1"/>
    <col min="8" max="8" width="13.140625" style="31" bestFit="1" customWidth="1"/>
    <col min="9" max="9" width="12.42578125" style="41" customWidth="1"/>
    <col min="10" max="10" width="9.140625" style="42"/>
    <col min="11" max="11" width="15.5703125" style="42" hidden="1" customWidth="1"/>
    <col min="12" max="12" width="0" style="42" hidden="1" customWidth="1"/>
    <col min="13" max="16384" width="9.140625" style="42"/>
  </cols>
  <sheetData>
    <row r="1" spans="1:12" x14ac:dyDescent="0.2">
      <c r="A1" s="105" t="s">
        <v>1816</v>
      </c>
      <c r="B1" s="105"/>
      <c r="C1" s="105"/>
      <c r="D1" s="105"/>
      <c r="E1" s="105"/>
      <c r="F1" s="105"/>
      <c r="G1" s="105"/>
      <c r="H1" s="105"/>
      <c r="K1" s="87">
        <v>1.5725</v>
      </c>
    </row>
    <row r="2" spans="1:12" ht="15.75" x14ac:dyDescent="0.25">
      <c r="A2" s="107" t="s">
        <v>1435</v>
      </c>
      <c r="B2" s="107"/>
      <c r="C2" s="107"/>
      <c r="D2" s="107"/>
      <c r="E2" s="107"/>
      <c r="F2" s="107"/>
      <c r="G2" s="107"/>
      <c r="H2" s="107"/>
      <c r="K2" s="42">
        <v>8.89574</v>
      </c>
      <c r="L2" s="42" t="s">
        <v>1815</v>
      </c>
    </row>
    <row r="3" spans="1:12" x14ac:dyDescent="0.2">
      <c r="A3" s="25" t="s">
        <v>1243</v>
      </c>
      <c r="B3" s="73" t="s">
        <v>1242</v>
      </c>
      <c r="C3" s="74" t="s">
        <v>1241</v>
      </c>
      <c r="D3" s="74" t="s">
        <v>1240</v>
      </c>
      <c r="E3" s="74" t="s">
        <v>1239</v>
      </c>
      <c r="F3" s="74" t="s">
        <v>1238</v>
      </c>
      <c r="G3" s="74" t="s">
        <v>1237</v>
      </c>
      <c r="H3" s="75" t="s">
        <v>5</v>
      </c>
      <c r="K3" s="56">
        <f>+K1*K2</f>
        <v>13.988551149999999</v>
      </c>
    </row>
    <row r="4" spans="1:12" x14ac:dyDescent="0.2">
      <c r="A4" s="25" t="s">
        <v>659</v>
      </c>
      <c r="B4" s="25" t="s">
        <v>2</v>
      </c>
      <c r="C4" s="29">
        <f t="shared" ref="C4:C10" si="0">H4*2080</f>
        <v>29096.184000000001</v>
      </c>
      <c r="D4" s="29">
        <f t="shared" ref="D4:D10" si="1">H4*173.33333</f>
        <v>2424.6819533714997</v>
      </c>
      <c r="E4" s="29">
        <f t="shared" ref="E4:E10" si="2">H4*40</f>
        <v>559.54200000000003</v>
      </c>
      <c r="F4" s="29">
        <f t="shared" ref="F4:F10" si="3">H4*80</f>
        <v>1119.0840000000001</v>
      </c>
      <c r="G4" s="29">
        <f t="shared" ref="G4:G10" si="4">H4*(173.33333/2)</f>
        <v>1212.3409766857499</v>
      </c>
      <c r="H4" s="30">
        <v>13.98855</v>
      </c>
      <c r="I4" s="42"/>
    </row>
    <row r="5" spans="1:12" x14ac:dyDescent="0.2">
      <c r="A5" s="25" t="str">
        <f>A4</f>
        <v>M113</v>
      </c>
      <c r="B5" s="25" t="s">
        <v>1</v>
      </c>
      <c r="C5" s="29">
        <f t="shared" si="0"/>
        <v>30550.993200000001</v>
      </c>
      <c r="D5" s="29">
        <f t="shared" si="1"/>
        <v>2545.9160510400748</v>
      </c>
      <c r="E5" s="29">
        <f t="shared" si="2"/>
        <v>587.51909999999998</v>
      </c>
      <c r="F5" s="29">
        <f t="shared" si="3"/>
        <v>1175.0382</v>
      </c>
      <c r="G5" s="29">
        <f t="shared" si="4"/>
        <v>1272.9580255200374</v>
      </c>
      <c r="H5" s="31">
        <f t="shared" ref="H5:H10" si="5">H4*105%</f>
        <v>14.687977500000001</v>
      </c>
      <c r="I5" s="42"/>
    </row>
    <row r="6" spans="1:12" x14ac:dyDescent="0.2">
      <c r="A6" s="25" t="str">
        <f>A4</f>
        <v>M113</v>
      </c>
      <c r="B6" s="25" t="s">
        <v>0</v>
      </c>
      <c r="C6" s="29">
        <f t="shared" si="0"/>
        <v>32078.542860000001</v>
      </c>
      <c r="D6" s="29">
        <f t="shared" si="1"/>
        <v>2673.2118535920786</v>
      </c>
      <c r="E6" s="29">
        <f t="shared" si="2"/>
        <v>616.89505500000007</v>
      </c>
      <c r="F6" s="29">
        <f t="shared" si="3"/>
        <v>1233.7901100000001</v>
      </c>
      <c r="G6" s="29">
        <f t="shared" si="4"/>
        <v>1336.6059267960393</v>
      </c>
      <c r="H6" s="31">
        <f t="shared" si="5"/>
        <v>15.422376375000001</v>
      </c>
      <c r="I6" s="42"/>
    </row>
    <row r="7" spans="1:12" x14ac:dyDescent="0.2">
      <c r="A7" s="25" t="str">
        <f>A4</f>
        <v>M113</v>
      </c>
      <c r="B7" s="25" t="s">
        <v>9</v>
      </c>
      <c r="C7" s="29">
        <f t="shared" si="0"/>
        <v>33682.470003000009</v>
      </c>
      <c r="D7" s="29">
        <f t="shared" si="1"/>
        <v>2806.8724462716832</v>
      </c>
      <c r="E7" s="29">
        <f t="shared" si="2"/>
        <v>647.73980775000018</v>
      </c>
      <c r="F7" s="29">
        <f t="shared" si="3"/>
        <v>1295.4796155000004</v>
      </c>
      <c r="G7" s="29">
        <f t="shared" si="4"/>
        <v>1403.4362231358416</v>
      </c>
      <c r="H7" s="31">
        <f t="shared" si="5"/>
        <v>16.193495193750003</v>
      </c>
      <c r="I7" s="42"/>
    </row>
    <row r="8" spans="1:12" x14ac:dyDescent="0.2">
      <c r="A8" s="25" t="str">
        <f>A4</f>
        <v>M113</v>
      </c>
      <c r="B8" s="25" t="s">
        <v>8</v>
      </c>
      <c r="C8" s="29">
        <f t="shared" si="0"/>
        <v>35366.593503150005</v>
      </c>
      <c r="D8" s="29">
        <f t="shared" si="1"/>
        <v>2947.2160685852673</v>
      </c>
      <c r="E8" s="29">
        <f t="shared" si="2"/>
        <v>680.12679813750015</v>
      </c>
      <c r="F8" s="29">
        <f t="shared" si="3"/>
        <v>1360.2535962750003</v>
      </c>
      <c r="G8" s="29">
        <f t="shared" si="4"/>
        <v>1473.6080342926336</v>
      </c>
      <c r="H8" s="31">
        <f t="shared" si="5"/>
        <v>17.003169953437503</v>
      </c>
      <c r="I8" s="42"/>
    </row>
    <row r="9" spans="1:12" x14ac:dyDescent="0.2">
      <c r="A9" s="25" t="str">
        <f>A4</f>
        <v>M113</v>
      </c>
      <c r="B9" s="25" t="s">
        <v>7</v>
      </c>
      <c r="C9" s="29">
        <f t="shared" si="0"/>
        <v>37134.923178307508</v>
      </c>
      <c r="D9" s="29">
        <f t="shared" si="1"/>
        <v>3094.5768720145311</v>
      </c>
      <c r="E9" s="29">
        <f t="shared" si="2"/>
        <v>714.13313804437519</v>
      </c>
      <c r="F9" s="29">
        <f t="shared" si="3"/>
        <v>1428.2662760887504</v>
      </c>
      <c r="G9" s="29">
        <f t="shared" si="4"/>
        <v>1547.2884360072655</v>
      </c>
      <c r="H9" s="31">
        <f t="shared" si="5"/>
        <v>17.85332845110938</v>
      </c>
      <c r="I9" s="42"/>
    </row>
    <row r="10" spans="1:12" x14ac:dyDescent="0.2">
      <c r="A10" s="25" t="str">
        <f>A4</f>
        <v>M113</v>
      </c>
      <c r="B10" s="25" t="s">
        <v>6</v>
      </c>
      <c r="C10" s="29">
        <f t="shared" si="0"/>
        <v>38991.669337222884</v>
      </c>
      <c r="D10" s="29">
        <f t="shared" si="1"/>
        <v>3249.3057156152572</v>
      </c>
      <c r="E10" s="29">
        <f t="shared" si="2"/>
        <v>749.83979494659388</v>
      </c>
      <c r="F10" s="29">
        <f t="shared" si="3"/>
        <v>1499.6795898931878</v>
      </c>
      <c r="G10" s="29">
        <f t="shared" si="4"/>
        <v>1624.6528578076286</v>
      </c>
      <c r="H10" s="31">
        <f t="shared" si="5"/>
        <v>18.745994873664849</v>
      </c>
      <c r="I10" s="42"/>
    </row>
    <row r="11" spans="1:12" x14ac:dyDescent="0.2">
      <c r="C11" s="29"/>
      <c r="D11" s="29"/>
      <c r="E11" s="29"/>
      <c r="F11" s="29"/>
      <c r="G11" s="29"/>
      <c r="I11" s="42"/>
    </row>
    <row r="12" spans="1:12" x14ac:dyDescent="0.2">
      <c r="A12" s="25" t="s">
        <v>658</v>
      </c>
      <c r="B12" s="25" t="s">
        <v>2</v>
      </c>
      <c r="C12" s="29">
        <f t="shared" ref="C12:C18" si="6">H12*2080</f>
        <v>29387.145840000001</v>
      </c>
      <c r="D12" s="29">
        <f t="shared" ref="D12:D18" si="7">H12*173.33333</f>
        <v>2448.9287729052148</v>
      </c>
      <c r="E12" s="29">
        <f t="shared" ref="E12:E18" si="8">H12*40</f>
        <v>565.13742000000002</v>
      </c>
      <c r="F12" s="29">
        <f t="shared" ref="F12:F18" si="9">H12*80</f>
        <v>1130.27484</v>
      </c>
      <c r="G12" s="29">
        <f t="shared" ref="G12:G18" si="10">H12*(173.33333/2)</f>
        <v>1224.4643864526074</v>
      </c>
      <c r="H12" s="31">
        <f>H4*101%</f>
        <v>14.1284355</v>
      </c>
      <c r="I12" s="42"/>
    </row>
    <row r="13" spans="1:12" x14ac:dyDescent="0.2">
      <c r="A13" s="25" t="str">
        <f>A12</f>
        <v>M114</v>
      </c>
      <c r="B13" s="25" t="s">
        <v>1</v>
      </c>
      <c r="C13" s="29">
        <f t="shared" si="6"/>
        <v>30856.503132000002</v>
      </c>
      <c r="D13" s="29">
        <f t="shared" si="7"/>
        <v>2571.3752115504758</v>
      </c>
      <c r="E13" s="29">
        <f t="shared" si="8"/>
        <v>593.39429100000007</v>
      </c>
      <c r="F13" s="29">
        <f t="shared" si="9"/>
        <v>1186.7885820000001</v>
      </c>
      <c r="G13" s="29">
        <f t="shared" si="10"/>
        <v>1285.6876057752379</v>
      </c>
      <c r="H13" s="31">
        <f t="shared" ref="H13:H18" si="11">H12*105%</f>
        <v>14.834857275000001</v>
      </c>
      <c r="I13" s="42"/>
    </row>
    <row r="14" spans="1:12" x14ac:dyDescent="0.2">
      <c r="A14" s="25" t="str">
        <f>A12</f>
        <v>M114</v>
      </c>
      <c r="B14" s="25" t="s">
        <v>0</v>
      </c>
      <c r="C14" s="29">
        <f t="shared" si="6"/>
        <v>32399.328288600002</v>
      </c>
      <c r="D14" s="29">
        <f t="shared" si="7"/>
        <v>2699.9439721279996</v>
      </c>
      <c r="E14" s="29">
        <f t="shared" si="8"/>
        <v>623.06400555000005</v>
      </c>
      <c r="F14" s="29">
        <f t="shared" si="9"/>
        <v>1246.1280111000001</v>
      </c>
      <c r="G14" s="29">
        <f t="shared" si="10"/>
        <v>1349.9719860639998</v>
      </c>
      <c r="H14" s="31">
        <f t="shared" si="11"/>
        <v>15.576600138750001</v>
      </c>
      <c r="I14" s="42"/>
    </row>
    <row r="15" spans="1:12" x14ac:dyDescent="0.2">
      <c r="A15" s="25" t="str">
        <f>A12</f>
        <v>M114</v>
      </c>
      <c r="B15" s="25" t="s">
        <v>9</v>
      </c>
      <c r="C15" s="29">
        <f t="shared" si="6"/>
        <v>34019.294703030006</v>
      </c>
      <c r="D15" s="29">
        <f t="shared" si="7"/>
        <v>2834.9411707343997</v>
      </c>
      <c r="E15" s="29">
        <f t="shared" si="8"/>
        <v>654.21720582750015</v>
      </c>
      <c r="F15" s="29">
        <f t="shared" si="9"/>
        <v>1308.4344116550003</v>
      </c>
      <c r="G15" s="29">
        <f t="shared" si="10"/>
        <v>1417.4705853671999</v>
      </c>
      <c r="H15" s="31">
        <f t="shared" si="11"/>
        <v>16.355430145687503</v>
      </c>
      <c r="I15" s="42"/>
    </row>
    <row r="16" spans="1:12" x14ac:dyDescent="0.2">
      <c r="A16" s="25" t="str">
        <f>A12</f>
        <v>M114</v>
      </c>
      <c r="B16" s="25" t="s">
        <v>8</v>
      </c>
      <c r="C16" s="29">
        <f t="shared" si="6"/>
        <v>35720.259438181507</v>
      </c>
      <c r="D16" s="29">
        <f t="shared" si="7"/>
        <v>2976.6882292711202</v>
      </c>
      <c r="E16" s="29">
        <f t="shared" si="8"/>
        <v>686.92806611887522</v>
      </c>
      <c r="F16" s="29">
        <f t="shared" si="9"/>
        <v>1373.8561322377504</v>
      </c>
      <c r="G16" s="29">
        <f t="shared" si="10"/>
        <v>1488.3441146355601</v>
      </c>
      <c r="H16" s="31">
        <f t="shared" si="11"/>
        <v>17.17320165297188</v>
      </c>
      <c r="I16" s="42"/>
    </row>
    <row r="17" spans="1:9" x14ac:dyDescent="0.2">
      <c r="A17" s="25" t="str">
        <f>A12</f>
        <v>M114</v>
      </c>
      <c r="B17" s="25" t="s">
        <v>7</v>
      </c>
      <c r="C17" s="29">
        <f t="shared" si="6"/>
        <v>37506.272410090583</v>
      </c>
      <c r="D17" s="29">
        <f t="shared" si="7"/>
        <v>3125.5226407346763</v>
      </c>
      <c r="E17" s="29">
        <f t="shared" si="8"/>
        <v>721.27446942481902</v>
      </c>
      <c r="F17" s="29">
        <f t="shared" si="9"/>
        <v>1442.548938849638</v>
      </c>
      <c r="G17" s="29">
        <f t="shared" si="10"/>
        <v>1562.7613203673382</v>
      </c>
      <c r="H17" s="31">
        <f t="shared" si="11"/>
        <v>18.031861735620474</v>
      </c>
      <c r="I17" s="42"/>
    </row>
    <row r="18" spans="1:9" x14ac:dyDescent="0.2">
      <c r="A18" s="25" t="str">
        <f>A12</f>
        <v>M114</v>
      </c>
      <c r="B18" s="25" t="s">
        <v>6</v>
      </c>
      <c r="C18" s="29">
        <f t="shared" si="6"/>
        <v>39381.586030595114</v>
      </c>
      <c r="D18" s="29">
        <f t="shared" si="7"/>
        <v>3281.7987727714099</v>
      </c>
      <c r="E18" s="29">
        <f t="shared" si="8"/>
        <v>757.33819289605992</v>
      </c>
      <c r="F18" s="29">
        <f t="shared" si="9"/>
        <v>1514.6763857921198</v>
      </c>
      <c r="G18" s="29">
        <f t="shared" si="10"/>
        <v>1640.8993863857049</v>
      </c>
      <c r="H18" s="31">
        <f t="shared" si="11"/>
        <v>18.933454822401497</v>
      </c>
      <c r="I18" s="42"/>
    </row>
    <row r="19" spans="1:9" x14ac:dyDescent="0.2">
      <c r="C19" s="29"/>
      <c r="D19" s="29"/>
      <c r="E19" s="29"/>
      <c r="F19" s="29"/>
      <c r="G19" s="29"/>
      <c r="I19" s="42"/>
    </row>
    <row r="20" spans="1:9" x14ac:dyDescent="0.2">
      <c r="A20" s="25" t="s">
        <v>657</v>
      </c>
      <c r="B20" s="25" t="s">
        <v>2</v>
      </c>
      <c r="C20" s="29">
        <f t="shared" ref="C20:C26" si="12">H20*2080</f>
        <v>29681.017298399998</v>
      </c>
      <c r="D20" s="29">
        <f t="shared" ref="D20:D26" si="13">H20*173.33333</f>
        <v>2473.418060634267</v>
      </c>
      <c r="E20" s="29">
        <f t="shared" ref="E20:E26" si="14">H20*40</f>
        <v>570.78879419999998</v>
      </c>
      <c r="F20" s="29">
        <f t="shared" ref="F20:F26" si="15">H20*80</f>
        <v>1141.5775884</v>
      </c>
      <c r="G20" s="29">
        <f t="shared" ref="G20:G26" si="16">H20*(173.33333/2)</f>
        <v>1236.7090303171335</v>
      </c>
      <c r="H20" s="31">
        <f>H12*101%</f>
        <v>14.269719855</v>
      </c>
      <c r="I20" s="42"/>
    </row>
    <row r="21" spans="1:9" x14ac:dyDescent="0.2">
      <c r="A21" s="25" t="str">
        <f>A20</f>
        <v>M115</v>
      </c>
      <c r="B21" s="25" t="s">
        <v>1</v>
      </c>
      <c r="C21" s="29">
        <f t="shared" si="12"/>
        <v>31165.06816332</v>
      </c>
      <c r="D21" s="29">
        <f t="shared" si="13"/>
        <v>2597.0889636659804</v>
      </c>
      <c r="E21" s="29">
        <f t="shared" si="14"/>
        <v>599.32823390999999</v>
      </c>
      <c r="F21" s="29">
        <f t="shared" si="15"/>
        <v>1198.65646782</v>
      </c>
      <c r="G21" s="29">
        <f t="shared" si="16"/>
        <v>1298.5444818329902</v>
      </c>
      <c r="H21" s="31">
        <f t="shared" ref="H21:H26" si="17">H20*105%</f>
        <v>14.98320584775</v>
      </c>
      <c r="I21" s="42"/>
    </row>
    <row r="22" spans="1:9" x14ac:dyDescent="0.2">
      <c r="A22" s="25" t="str">
        <f>A20</f>
        <v>M115</v>
      </c>
      <c r="B22" s="25" t="s">
        <v>0</v>
      </c>
      <c r="C22" s="29">
        <f t="shared" si="12"/>
        <v>32723.321571486002</v>
      </c>
      <c r="D22" s="29">
        <f t="shared" si="13"/>
        <v>2726.9434118492795</v>
      </c>
      <c r="E22" s="29">
        <f t="shared" si="14"/>
        <v>629.29464560550002</v>
      </c>
      <c r="F22" s="29">
        <f t="shared" si="15"/>
        <v>1258.589291211</v>
      </c>
      <c r="G22" s="29">
        <f t="shared" si="16"/>
        <v>1363.4717059246398</v>
      </c>
      <c r="H22" s="31">
        <f t="shared" si="17"/>
        <v>15.732366140137501</v>
      </c>
      <c r="I22" s="42"/>
    </row>
    <row r="23" spans="1:9" x14ac:dyDescent="0.2">
      <c r="A23" s="25" t="str">
        <f>A20</f>
        <v>M115</v>
      </c>
      <c r="B23" s="25" t="s">
        <v>9</v>
      </c>
      <c r="C23" s="29">
        <f t="shared" si="12"/>
        <v>34359.487650060306</v>
      </c>
      <c r="D23" s="29">
        <f t="shared" si="13"/>
        <v>2863.2905824417435</v>
      </c>
      <c r="E23" s="29">
        <f t="shared" si="14"/>
        <v>660.75937788577505</v>
      </c>
      <c r="F23" s="29">
        <f t="shared" si="15"/>
        <v>1321.5187557715501</v>
      </c>
      <c r="G23" s="29">
        <f t="shared" si="16"/>
        <v>1431.6452912208717</v>
      </c>
      <c r="H23" s="31">
        <f t="shared" si="17"/>
        <v>16.518984447144376</v>
      </c>
      <c r="I23" s="42"/>
    </row>
    <row r="24" spans="1:9" x14ac:dyDescent="0.2">
      <c r="A24" s="25" t="str">
        <f>A20</f>
        <v>M115</v>
      </c>
      <c r="B24" s="25" t="s">
        <v>8</v>
      </c>
      <c r="C24" s="29">
        <f t="shared" si="12"/>
        <v>36077.462032563322</v>
      </c>
      <c r="D24" s="29">
        <f t="shared" si="13"/>
        <v>3006.455111563831</v>
      </c>
      <c r="E24" s="29">
        <f t="shared" si="14"/>
        <v>693.79734678006389</v>
      </c>
      <c r="F24" s="29">
        <f t="shared" si="15"/>
        <v>1387.5946935601278</v>
      </c>
      <c r="G24" s="29">
        <f t="shared" si="16"/>
        <v>1503.2275557819155</v>
      </c>
      <c r="H24" s="31">
        <f t="shared" si="17"/>
        <v>17.344933669501597</v>
      </c>
      <c r="I24" s="42"/>
    </row>
    <row r="25" spans="1:9" x14ac:dyDescent="0.2">
      <c r="A25" s="25" t="str">
        <f>A20</f>
        <v>M115</v>
      </c>
      <c r="B25" s="25" t="s">
        <v>7</v>
      </c>
      <c r="C25" s="29">
        <f t="shared" si="12"/>
        <v>37881.335134191489</v>
      </c>
      <c r="D25" s="29">
        <f t="shared" si="13"/>
        <v>3156.7778671420228</v>
      </c>
      <c r="E25" s="29">
        <f t="shared" si="14"/>
        <v>728.48721411906706</v>
      </c>
      <c r="F25" s="29">
        <f t="shared" si="15"/>
        <v>1456.9744282381341</v>
      </c>
      <c r="G25" s="29">
        <f t="shared" si="16"/>
        <v>1578.3889335710114</v>
      </c>
      <c r="H25" s="31">
        <f t="shared" si="17"/>
        <v>18.212180352976677</v>
      </c>
      <c r="I25" s="42"/>
    </row>
    <row r="26" spans="1:9" x14ac:dyDescent="0.2">
      <c r="A26" s="25" t="str">
        <f>A20</f>
        <v>M115</v>
      </c>
      <c r="B26" s="25" t="s">
        <v>6</v>
      </c>
      <c r="C26" s="29">
        <f t="shared" si="12"/>
        <v>39775.401890901063</v>
      </c>
      <c r="D26" s="29">
        <f t="shared" si="13"/>
        <v>3314.6167604991238</v>
      </c>
      <c r="E26" s="29">
        <f t="shared" si="14"/>
        <v>764.91157482502047</v>
      </c>
      <c r="F26" s="29">
        <f t="shared" si="15"/>
        <v>1529.8231496500409</v>
      </c>
      <c r="G26" s="29">
        <f t="shared" si="16"/>
        <v>1657.3083802495619</v>
      </c>
      <c r="H26" s="31">
        <f t="shared" si="17"/>
        <v>19.122789370625512</v>
      </c>
      <c r="I26" s="42"/>
    </row>
    <row r="27" spans="1:9" x14ac:dyDescent="0.2">
      <c r="C27" s="29"/>
      <c r="D27" s="29"/>
      <c r="E27" s="29"/>
      <c r="F27" s="29"/>
      <c r="G27" s="29"/>
      <c r="I27" s="42"/>
    </row>
    <row r="28" spans="1:9" x14ac:dyDescent="0.2">
      <c r="A28" s="25" t="s">
        <v>656</v>
      </c>
      <c r="B28" s="25" t="s">
        <v>2</v>
      </c>
      <c r="C28" s="29">
        <f t="shared" ref="C28:C34" si="18">H28*2080</f>
        <v>29977.827471384</v>
      </c>
      <c r="D28" s="29">
        <f t="shared" ref="D28:D34" si="19">H28*173.33333</f>
        <v>2498.1522412406098</v>
      </c>
      <c r="E28" s="29">
        <f t="shared" ref="E28:E34" si="20">H28*40</f>
        <v>576.49668214199994</v>
      </c>
      <c r="F28" s="29">
        <f t="shared" ref="F28:F34" si="21">H28*80</f>
        <v>1152.9933642839999</v>
      </c>
      <c r="G28" s="29">
        <f t="shared" ref="G28:G34" si="22">H28*(173.33333/2)</f>
        <v>1249.0761206203049</v>
      </c>
      <c r="H28" s="31">
        <f>H20*101%</f>
        <v>14.41241705355</v>
      </c>
      <c r="I28" s="42"/>
    </row>
    <row r="29" spans="1:9" x14ac:dyDescent="0.2">
      <c r="A29" s="25" t="str">
        <f>A28</f>
        <v>M116</v>
      </c>
      <c r="B29" s="25" t="s">
        <v>1</v>
      </c>
      <c r="C29" s="29">
        <f t="shared" si="18"/>
        <v>31476.7188449532</v>
      </c>
      <c r="D29" s="29">
        <f t="shared" si="19"/>
        <v>2623.05985330264</v>
      </c>
      <c r="E29" s="29">
        <f t="shared" si="20"/>
        <v>605.3215162491</v>
      </c>
      <c r="F29" s="29">
        <f t="shared" si="21"/>
        <v>1210.6430324982</v>
      </c>
      <c r="G29" s="29">
        <f t="shared" si="22"/>
        <v>1311.52992665132</v>
      </c>
      <c r="H29" s="31">
        <f t="shared" ref="H29:H34" si="23">H28*105%</f>
        <v>15.1330379062275</v>
      </c>
      <c r="I29" s="42"/>
    </row>
    <row r="30" spans="1:9" x14ac:dyDescent="0.2">
      <c r="A30" s="25" t="str">
        <f>A28</f>
        <v>M116</v>
      </c>
      <c r="B30" s="25" t="s">
        <v>0</v>
      </c>
      <c r="C30" s="29">
        <f t="shared" si="18"/>
        <v>33050.554787200861</v>
      </c>
      <c r="D30" s="29">
        <f t="shared" si="19"/>
        <v>2754.212845967772</v>
      </c>
      <c r="E30" s="29">
        <f t="shared" si="20"/>
        <v>635.58759206155503</v>
      </c>
      <c r="F30" s="29">
        <f t="shared" si="21"/>
        <v>1271.1751841231101</v>
      </c>
      <c r="G30" s="29">
        <f t="shared" si="22"/>
        <v>1377.106422983886</v>
      </c>
      <c r="H30" s="31">
        <f t="shared" si="23"/>
        <v>15.889689801538875</v>
      </c>
      <c r="I30" s="42"/>
    </row>
    <row r="31" spans="1:9" x14ac:dyDescent="0.2">
      <c r="A31" s="25" t="str">
        <f>A28</f>
        <v>M116</v>
      </c>
      <c r="B31" s="25" t="s">
        <v>9</v>
      </c>
      <c r="C31" s="29">
        <f t="shared" si="18"/>
        <v>34703.082526560902</v>
      </c>
      <c r="D31" s="29">
        <f t="shared" si="19"/>
        <v>2891.9234882661608</v>
      </c>
      <c r="E31" s="29">
        <f t="shared" si="20"/>
        <v>667.36697166463273</v>
      </c>
      <c r="F31" s="29">
        <f t="shared" si="21"/>
        <v>1334.7339433292655</v>
      </c>
      <c r="G31" s="29">
        <f t="shared" si="22"/>
        <v>1445.9617441330804</v>
      </c>
      <c r="H31" s="31">
        <f t="shared" si="23"/>
        <v>16.684174291615818</v>
      </c>
      <c r="I31" s="42"/>
    </row>
    <row r="32" spans="1:9" x14ac:dyDescent="0.2">
      <c r="A32" s="25" t="str">
        <f>A28</f>
        <v>M116</v>
      </c>
      <c r="B32" s="25" t="s">
        <v>8</v>
      </c>
      <c r="C32" s="29">
        <f t="shared" si="18"/>
        <v>36438.236652888954</v>
      </c>
      <c r="D32" s="29">
        <f t="shared" si="19"/>
        <v>3036.5196626794691</v>
      </c>
      <c r="E32" s="29">
        <f t="shared" si="20"/>
        <v>700.73532024786448</v>
      </c>
      <c r="F32" s="29">
        <f t="shared" si="21"/>
        <v>1401.470640495729</v>
      </c>
      <c r="G32" s="29">
        <f t="shared" si="22"/>
        <v>1518.2598313397345</v>
      </c>
      <c r="H32" s="31">
        <f t="shared" si="23"/>
        <v>17.518383006196611</v>
      </c>
      <c r="I32" s="42"/>
    </row>
    <row r="33" spans="1:9" x14ac:dyDescent="0.2">
      <c r="A33" s="25" t="str">
        <f>A28</f>
        <v>M116</v>
      </c>
      <c r="B33" s="25" t="s">
        <v>7</v>
      </c>
      <c r="C33" s="29">
        <f t="shared" si="18"/>
        <v>38260.148485533398</v>
      </c>
      <c r="D33" s="29">
        <f t="shared" si="19"/>
        <v>3188.3456458134424</v>
      </c>
      <c r="E33" s="29">
        <f t="shared" si="20"/>
        <v>735.77208626025765</v>
      </c>
      <c r="F33" s="29">
        <f t="shared" si="21"/>
        <v>1471.5441725205153</v>
      </c>
      <c r="G33" s="29">
        <f t="shared" si="22"/>
        <v>1594.1728229067212</v>
      </c>
      <c r="H33" s="31">
        <f t="shared" si="23"/>
        <v>18.394302156506441</v>
      </c>
      <c r="I33" s="42"/>
    </row>
    <row r="34" spans="1:9" x14ac:dyDescent="0.2">
      <c r="A34" s="25" t="str">
        <f>A28</f>
        <v>M116</v>
      </c>
      <c r="B34" s="25" t="s">
        <v>6</v>
      </c>
      <c r="C34" s="29">
        <f t="shared" si="18"/>
        <v>40173.15590981007</v>
      </c>
      <c r="D34" s="29">
        <f t="shared" si="19"/>
        <v>3347.7629281041145</v>
      </c>
      <c r="E34" s="29">
        <f t="shared" si="20"/>
        <v>772.56069057327056</v>
      </c>
      <c r="F34" s="29">
        <f t="shared" si="21"/>
        <v>1545.1213811465411</v>
      </c>
      <c r="G34" s="29">
        <f t="shared" si="22"/>
        <v>1673.8814640520573</v>
      </c>
      <c r="H34" s="31">
        <f t="shared" si="23"/>
        <v>19.314017264331763</v>
      </c>
      <c r="I34" s="42"/>
    </row>
    <row r="35" spans="1:9" x14ac:dyDescent="0.2">
      <c r="C35" s="29"/>
      <c r="D35" s="29"/>
      <c r="E35" s="29"/>
      <c r="F35" s="29"/>
      <c r="G35" s="29"/>
      <c r="I35" s="42"/>
    </row>
    <row r="36" spans="1:9" x14ac:dyDescent="0.2">
      <c r="A36" s="25" t="s">
        <v>655</v>
      </c>
      <c r="B36" s="25" t="s">
        <v>2</v>
      </c>
      <c r="C36" s="29">
        <f t="shared" ref="C36:C42" si="24">H36*2080</f>
        <v>30277.605746097841</v>
      </c>
      <c r="D36" s="29">
        <f t="shared" ref="D36:D42" si="25">H36*173.33333</f>
        <v>2523.1337636530156</v>
      </c>
      <c r="E36" s="29">
        <f t="shared" ref="E36:E42" si="26">H36*40</f>
        <v>582.26164896341993</v>
      </c>
      <c r="F36" s="29">
        <f t="shared" ref="F36:F42" si="27">H36*80</f>
        <v>1164.5232979268399</v>
      </c>
      <c r="G36" s="29">
        <f t="shared" ref="G36:G42" si="28">H36*(173.33333/2)</f>
        <v>1261.5668818265078</v>
      </c>
      <c r="H36" s="31">
        <f>H28*101%</f>
        <v>14.5565412240855</v>
      </c>
      <c r="I36" s="42"/>
    </row>
    <row r="37" spans="1:9" x14ac:dyDescent="0.2">
      <c r="A37" s="25" t="str">
        <f>A36</f>
        <v>M117</v>
      </c>
      <c r="B37" s="25" t="s">
        <v>1</v>
      </c>
      <c r="C37" s="29">
        <f t="shared" si="24"/>
        <v>31791.486033402733</v>
      </c>
      <c r="D37" s="29">
        <f t="shared" si="25"/>
        <v>2649.2904518356663</v>
      </c>
      <c r="E37" s="29">
        <f t="shared" si="26"/>
        <v>611.37473141159103</v>
      </c>
      <c r="F37" s="29">
        <f t="shared" si="27"/>
        <v>1222.7494628231821</v>
      </c>
      <c r="G37" s="29">
        <f t="shared" si="28"/>
        <v>1324.6452259178332</v>
      </c>
      <c r="H37" s="31">
        <f t="shared" ref="H37:H42" si="29">H36*105%</f>
        <v>15.284368285289775</v>
      </c>
      <c r="I37" s="42"/>
    </row>
    <row r="38" spans="1:9" x14ac:dyDescent="0.2">
      <c r="A38" s="25" t="str">
        <f>A36</f>
        <v>M117</v>
      </c>
      <c r="B38" s="25" t="s">
        <v>0</v>
      </c>
      <c r="C38" s="29">
        <f t="shared" si="24"/>
        <v>33381.060335072871</v>
      </c>
      <c r="D38" s="29">
        <f t="shared" si="25"/>
        <v>2781.7549744274497</v>
      </c>
      <c r="E38" s="29">
        <f t="shared" si="26"/>
        <v>641.94346798217055</v>
      </c>
      <c r="F38" s="29">
        <f t="shared" si="27"/>
        <v>1283.8869359643411</v>
      </c>
      <c r="G38" s="29">
        <f t="shared" si="28"/>
        <v>1390.8774872137249</v>
      </c>
      <c r="H38" s="31">
        <f t="shared" si="29"/>
        <v>16.048586699554264</v>
      </c>
      <c r="I38" s="42"/>
    </row>
    <row r="39" spans="1:9" x14ac:dyDescent="0.2">
      <c r="A39" s="25" t="str">
        <f>A36</f>
        <v>M117</v>
      </c>
      <c r="B39" s="25" t="s">
        <v>9</v>
      </c>
      <c r="C39" s="29">
        <f t="shared" si="24"/>
        <v>35050.113351826512</v>
      </c>
      <c r="D39" s="29">
        <f t="shared" si="25"/>
        <v>2920.8427231488222</v>
      </c>
      <c r="E39" s="29">
        <f t="shared" si="26"/>
        <v>674.0406413812791</v>
      </c>
      <c r="F39" s="29">
        <f t="shared" si="27"/>
        <v>1348.0812827625582</v>
      </c>
      <c r="G39" s="29">
        <f t="shared" si="28"/>
        <v>1460.4213615744111</v>
      </c>
      <c r="H39" s="31">
        <f t="shared" si="29"/>
        <v>16.851016034531977</v>
      </c>
      <c r="I39" s="42"/>
    </row>
    <row r="40" spans="1:9" x14ac:dyDescent="0.2">
      <c r="A40" s="25" t="str">
        <f>A36</f>
        <v>M117</v>
      </c>
      <c r="B40" s="25" t="s">
        <v>8</v>
      </c>
      <c r="C40" s="29">
        <f t="shared" si="24"/>
        <v>36802.619019417834</v>
      </c>
      <c r="D40" s="29">
        <f t="shared" si="25"/>
        <v>3066.8848593062635</v>
      </c>
      <c r="E40" s="29">
        <f t="shared" si="26"/>
        <v>707.74267345034309</v>
      </c>
      <c r="F40" s="29">
        <f t="shared" si="27"/>
        <v>1415.4853469006862</v>
      </c>
      <c r="G40" s="29">
        <f t="shared" si="28"/>
        <v>1533.4424296531317</v>
      </c>
      <c r="H40" s="31">
        <f t="shared" si="29"/>
        <v>17.693566836258576</v>
      </c>
      <c r="I40" s="42"/>
    </row>
    <row r="41" spans="1:9" x14ac:dyDescent="0.2">
      <c r="A41" s="25" t="str">
        <f>A36</f>
        <v>M117</v>
      </c>
      <c r="B41" s="25" t="s">
        <v>7</v>
      </c>
      <c r="C41" s="29">
        <f t="shared" si="24"/>
        <v>38642.74997038873</v>
      </c>
      <c r="D41" s="29">
        <f t="shared" si="25"/>
        <v>3220.2291022715767</v>
      </c>
      <c r="E41" s="29">
        <f t="shared" si="26"/>
        <v>743.12980712286026</v>
      </c>
      <c r="F41" s="29">
        <f t="shared" si="27"/>
        <v>1486.2596142457205</v>
      </c>
      <c r="G41" s="29">
        <f t="shared" si="28"/>
        <v>1610.1145511357884</v>
      </c>
      <c r="H41" s="31">
        <f t="shared" si="29"/>
        <v>18.578245178071505</v>
      </c>
      <c r="I41" s="42"/>
    </row>
    <row r="42" spans="1:9" x14ac:dyDescent="0.2">
      <c r="A42" s="25" t="str">
        <f>A36</f>
        <v>M117</v>
      </c>
      <c r="B42" s="25" t="s">
        <v>6</v>
      </c>
      <c r="C42" s="29">
        <f t="shared" si="24"/>
        <v>40574.887468908171</v>
      </c>
      <c r="D42" s="29">
        <f t="shared" si="25"/>
        <v>3381.2405573851556</v>
      </c>
      <c r="E42" s="29">
        <f t="shared" si="26"/>
        <v>780.28629747900322</v>
      </c>
      <c r="F42" s="29">
        <f t="shared" si="27"/>
        <v>1560.5725949580064</v>
      </c>
      <c r="G42" s="29">
        <f t="shared" si="28"/>
        <v>1690.6202786925778</v>
      </c>
      <c r="H42" s="31">
        <f t="shared" si="29"/>
        <v>19.507157436975081</v>
      </c>
      <c r="I42" s="42"/>
    </row>
    <row r="43" spans="1:9" x14ac:dyDescent="0.2">
      <c r="C43" s="29"/>
      <c r="D43" s="29"/>
      <c r="E43" s="29"/>
      <c r="F43" s="29"/>
      <c r="G43" s="29"/>
      <c r="I43" s="42"/>
    </row>
    <row r="44" spans="1:9" x14ac:dyDescent="0.2">
      <c r="A44" s="25" t="s">
        <v>654</v>
      </c>
      <c r="B44" s="25" t="s">
        <v>2</v>
      </c>
      <c r="C44" s="29">
        <f t="shared" ref="C44:C50" si="30">H44*2080</f>
        <v>30580.381803558816</v>
      </c>
      <c r="D44" s="29">
        <f t="shared" ref="D44:D50" si="31">H44*173.33333</f>
        <v>2548.3651012895457</v>
      </c>
      <c r="E44" s="29">
        <f t="shared" ref="E44:E50" si="32">H44*40</f>
        <v>588.08426545305417</v>
      </c>
      <c r="F44" s="29">
        <f t="shared" ref="F44:F50" si="33">H44*80</f>
        <v>1176.1685309061083</v>
      </c>
      <c r="G44" s="29">
        <f t="shared" ref="G44:G50" si="34">H44*(173.33333/2)</f>
        <v>1274.1825506447728</v>
      </c>
      <c r="H44" s="31">
        <f>H36*101%</f>
        <v>14.702106636326354</v>
      </c>
      <c r="I44" s="42"/>
    </row>
    <row r="45" spans="1:9" x14ac:dyDescent="0.2">
      <c r="A45" s="25" t="str">
        <f>A44</f>
        <v>M118</v>
      </c>
      <c r="B45" s="25" t="s">
        <v>1</v>
      </c>
      <c r="C45" s="29">
        <f t="shared" si="30"/>
        <v>32109.400893736762</v>
      </c>
      <c r="D45" s="29">
        <f t="shared" si="31"/>
        <v>2675.7833563540235</v>
      </c>
      <c r="E45" s="29">
        <f t="shared" si="32"/>
        <v>617.48847872570695</v>
      </c>
      <c r="F45" s="29">
        <f t="shared" si="33"/>
        <v>1234.9769574514139</v>
      </c>
      <c r="G45" s="29">
        <f t="shared" si="34"/>
        <v>1337.8916781770117</v>
      </c>
      <c r="H45" s="31">
        <f t="shared" ref="H45:H50" si="35">H44*105%</f>
        <v>15.437211968142673</v>
      </c>
      <c r="I45" s="42"/>
    </row>
    <row r="46" spans="1:9" x14ac:dyDescent="0.2">
      <c r="A46" s="25" t="str">
        <f>A44</f>
        <v>M118</v>
      </c>
      <c r="B46" s="25" t="s">
        <v>0</v>
      </c>
      <c r="C46" s="29">
        <f t="shared" si="30"/>
        <v>33714.870938423599</v>
      </c>
      <c r="D46" s="29">
        <f t="shared" si="31"/>
        <v>2809.5725241717246</v>
      </c>
      <c r="E46" s="29">
        <f t="shared" si="32"/>
        <v>648.36290266199228</v>
      </c>
      <c r="F46" s="29">
        <f t="shared" si="33"/>
        <v>1296.7258053239846</v>
      </c>
      <c r="G46" s="29">
        <f t="shared" si="34"/>
        <v>1404.7862620858623</v>
      </c>
      <c r="H46" s="31">
        <f t="shared" si="35"/>
        <v>16.209072566549807</v>
      </c>
      <c r="I46" s="42"/>
    </row>
    <row r="47" spans="1:9" x14ac:dyDescent="0.2">
      <c r="A47" s="25" t="str">
        <f>A44</f>
        <v>M118</v>
      </c>
      <c r="B47" s="25" t="s">
        <v>9</v>
      </c>
      <c r="C47" s="29">
        <f t="shared" si="30"/>
        <v>35400.614485344777</v>
      </c>
      <c r="D47" s="29">
        <f t="shared" si="31"/>
        <v>2950.0511503803109</v>
      </c>
      <c r="E47" s="29">
        <f t="shared" si="32"/>
        <v>680.78104779509192</v>
      </c>
      <c r="F47" s="29">
        <f t="shared" si="33"/>
        <v>1361.5620955901838</v>
      </c>
      <c r="G47" s="29">
        <f t="shared" si="34"/>
        <v>1475.0255751901555</v>
      </c>
      <c r="H47" s="31">
        <f t="shared" si="35"/>
        <v>17.019526194877297</v>
      </c>
      <c r="I47" s="42"/>
    </row>
    <row r="48" spans="1:9" x14ac:dyDescent="0.2">
      <c r="A48" s="25" t="str">
        <f>A44</f>
        <v>M118</v>
      </c>
      <c r="B48" s="25" t="s">
        <v>8</v>
      </c>
      <c r="C48" s="29">
        <f t="shared" si="30"/>
        <v>37170.645209612019</v>
      </c>
      <c r="D48" s="29">
        <f t="shared" si="31"/>
        <v>3097.5537078993266</v>
      </c>
      <c r="E48" s="29">
        <f t="shared" si="32"/>
        <v>714.82010018484652</v>
      </c>
      <c r="F48" s="29">
        <f t="shared" si="33"/>
        <v>1429.640200369693</v>
      </c>
      <c r="G48" s="29">
        <f t="shared" si="34"/>
        <v>1548.7768539496633</v>
      </c>
      <c r="H48" s="31">
        <f t="shared" si="35"/>
        <v>17.870502504621165</v>
      </c>
      <c r="I48" s="42"/>
    </row>
    <row r="49" spans="1:9" x14ac:dyDescent="0.2">
      <c r="A49" s="25" t="str">
        <f>A44</f>
        <v>M118</v>
      </c>
      <c r="B49" s="25" t="s">
        <v>7</v>
      </c>
      <c r="C49" s="29">
        <f t="shared" si="30"/>
        <v>39029.177470092625</v>
      </c>
      <c r="D49" s="29">
        <f t="shared" si="31"/>
        <v>3252.4313932942928</v>
      </c>
      <c r="E49" s="29">
        <f t="shared" si="32"/>
        <v>750.5611051940889</v>
      </c>
      <c r="F49" s="29">
        <f t="shared" si="33"/>
        <v>1501.1222103881778</v>
      </c>
      <c r="G49" s="29">
        <f t="shared" si="34"/>
        <v>1626.2156966471464</v>
      </c>
      <c r="H49" s="31">
        <f t="shared" si="35"/>
        <v>18.764027629852222</v>
      </c>
      <c r="I49" s="42"/>
    </row>
    <row r="50" spans="1:9" x14ac:dyDescent="0.2">
      <c r="A50" s="25" t="str">
        <f>A44</f>
        <v>M118</v>
      </c>
      <c r="B50" s="25" t="s">
        <v>6</v>
      </c>
      <c r="C50" s="29">
        <f t="shared" si="30"/>
        <v>40980.636343597253</v>
      </c>
      <c r="D50" s="29">
        <f t="shared" si="31"/>
        <v>3415.0529629590073</v>
      </c>
      <c r="E50" s="29">
        <f t="shared" si="32"/>
        <v>788.08916045379328</v>
      </c>
      <c r="F50" s="29">
        <f t="shared" si="33"/>
        <v>1576.1783209075866</v>
      </c>
      <c r="G50" s="29">
        <f t="shared" si="34"/>
        <v>1707.5264814795037</v>
      </c>
      <c r="H50" s="31">
        <f t="shared" si="35"/>
        <v>19.702229011344834</v>
      </c>
      <c r="I50" s="42"/>
    </row>
    <row r="51" spans="1:9" x14ac:dyDescent="0.2">
      <c r="C51" s="29"/>
      <c r="D51" s="29"/>
      <c r="E51" s="29"/>
      <c r="F51" s="29"/>
      <c r="G51" s="29"/>
      <c r="I51" s="42"/>
    </row>
    <row r="52" spans="1:9" x14ac:dyDescent="0.2">
      <c r="A52" s="25" t="s">
        <v>653</v>
      </c>
      <c r="B52" s="25" t="s">
        <v>2</v>
      </c>
      <c r="C52" s="29">
        <f t="shared" ref="C52:C58" si="36">H52*2080</f>
        <v>30886.185621594406</v>
      </c>
      <c r="D52" s="29">
        <f t="shared" ref="D52:D58" si="37">H52*173.33333</f>
        <v>2573.8487523024414</v>
      </c>
      <c r="E52" s="29">
        <f t="shared" ref="E52:E58" si="38">H52*40</f>
        <v>593.96510810758468</v>
      </c>
      <c r="F52" s="29">
        <f t="shared" ref="F52:F58" si="39">H52*80</f>
        <v>1187.9302162151694</v>
      </c>
      <c r="G52" s="29">
        <f t="shared" ref="G52:G58" si="40">H52*(173.33333/2)</f>
        <v>1286.9243761512207</v>
      </c>
      <c r="H52" s="31">
        <f>H44*101%</f>
        <v>14.849127702689618</v>
      </c>
      <c r="I52" s="42"/>
    </row>
    <row r="53" spans="1:9" x14ac:dyDescent="0.2">
      <c r="A53" s="25" t="str">
        <f>A52</f>
        <v>M119</v>
      </c>
      <c r="B53" s="25" t="s">
        <v>1</v>
      </c>
      <c r="C53" s="29">
        <f t="shared" si="36"/>
        <v>32430.494902674127</v>
      </c>
      <c r="D53" s="29">
        <f t="shared" si="37"/>
        <v>2702.5411899175633</v>
      </c>
      <c r="E53" s="29">
        <f t="shared" si="38"/>
        <v>623.663363512964</v>
      </c>
      <c r="F53" s="29">
        <f t="shared" si="39"/>
        <v>1247.326727025928</v>
      </c>
      <c r="G53" s="29">
        <f t="shared" si="40"/>
        <v>1351.2705949587817</v>
      </c>
      <c r="H53" s="31">
        <f t="shared" ref="H53:H58" si="41">H52*105%</f>
        <v>15.591584087824099</v>
      </c>
      <c r="I53" s="42"/>
    </row>
    <row r="54" spans="1:9" x14ac:dyDescent="0.2">
      <c r="A54" s="25" t="str">
        <f>A52</f>
        <v>M119</v>
      </c>
      <c r="B54" s="25" t="s">
        <v>0</v>
      </c>
      <c r="C54" s="29">
        <f t="shared" si="36"/>
        <v>34052.019647807829</v>
      </c>
      <c r="D54" s="29">
        <f t="shared" si="37"/>
        <v>2837.6682494134416</v>
      </c>
      <c r="E54" s="29">
        <f t="shared" si="38"/>
        <v>654.84653168861212</v>
      </c>
      <c r="F54" s="29">
        <f t="shared" si="39"/>
        <v>1309.6930633772242</v>
      </c>
      <c r="G54" s="29">
        <f t="shared" si="40"/>
        <v>1418.8341247067208</v>
      </c>
      <c r="H54" s="31">
        <f t="shared" si="41"/>
        <v>16.371163292215304</v>
      </c>
      <c r="I54" s="42"/>
    </row>
    <row r="55" spans="1:9" x14ac:dyDescent="0.2">
      <c r="A55" s="25" t="str">
        <f>A52</f>
        <v>M119</v>
      </c>
      <c r="B55" s="25" t="s">
        <v>9</v>
      </c>
      <c r="C55" s="29">
        <f t="shared" si="36"/>
        <v>35754.620630198224</v>
      </c>
      <c r="D55" s="29">
        <f t="shared" si="37"/>
        <v>2979.5516618841139</v>
      </c>
      <c r="E55" s="29">
        <f t="shared" si="38"/>
        <v>687.58885827304289</v>
      </c>
      <c r="F55" s="29">
        <f t="shared" si="39"/>
        <v>1375.1777165460858</v>
      </c>
      <c r="G55" s="29">
        <f t="shared" si="40"/>
        <v>1489.7758309420569</v>
      </c>
      <c r="H55" s="31">
        <f t="shared" si="41"/>
        <v>17.189721456826071</v>
      </c>
      <c r="I55" s="42"/>
    </row>
    <row r="56" spans="1:9" x14ac:dyDescent="0.2">
      <c r="A56" s="25" t="str">
        <f>A52</f>
        <v>M119</v>
      </c>
      <c r="B56" s="25" t="s">
        <v>8</v>
      </c>
      <c r="C56" s="29">
        <f t="shared" si="36"/>
        <v>37542.35166170814</v>
      </c>
      <c r="D56" s="29">
        <f t="shared" si="37"/>
        <v>3128.5292449783196</v>
      </c>
      <c r="E56" s="29">
        <f t="shared" si="38"/>
        <v>721.96830118669493</v>
      </c>
      <c r="F56" s="29">
        <f t="shared" si="39"/>
        <v>1443.9366023733899</v>
      </c>
      <c r="G56" s="29">
        <f t="shared" si="40"/>
        <v>1564.2646224891598</v>
      </c>
      <c r="H56" s="31">
        <f t="shared" si="41"/>
        <v>18.049207529667374</v>
      </c>
      <c r="I56" s="42"/>
    </row>
    <row r="57" spans="1:9" x14ac:dyDescent="0.2">
      <c r="A57" s="25" t="str">
        <f>A52</f>
        <v>M119</v>
      </c>
      <c r="B57" s="25" t="s">
        <v>7</v>
      </c>
      <c r="C57" s="29">
        <f t="shared" si="36"/>
        <v>39419.469244793545</v>
      </c>
      <c r="D57" s="29">
        <f t="shared" si="37"/>
        <v>3284.9557072272355</v>
      </c>
      <c r="E57" s="29">
        <f t="shared" si="38"/>
        <v>758.06671624602973</v>
      </c>
      <c r="F57" s="29">
        <f t="shared" si="39"/>
        <v>1516.1334324920595</v>
      </c>
      <c r="G57" s="29">
        <f t="shared" si="40"/>
        <v>1642.4778536136178</v>
      </c>
      <c r="H57" s="31">
        <f t="shared" si="41"/>
        <v>18.951667906150742</v>
      </c>
      <c r="I57" s="42"/>
    </row>
    <row r="58" spans="1:9" x14ac:dyDescent="0.2">
      <c r="A58" s="25" t="str">
        <f>A52</f>
        <v>M119</v>
      </c>
      <c r="B58" s="25" t="s">
        <v>6</v>
      </c>
      <c r="C58" s="29">
        <f t="shared" si="36"/>
        <v>41390.442707033224</v>
      </c>
      <c r="D58" s="29">
        <f t="shared" si="37"/>
        <v>3449.2034925885978</v>
      </c>
      <c r="E58" s="29">
        <f t="shared" si="38"/>
        <v>795.97005205833125</v>
      </c>
      <c r="F58" s="29">
        <f t="shared" si="39"/>
        <v>1591.9401041166625</v>
      </c>
      <c r="G58" s="29">
        <f t="shared" si="40"/>
        <v>1724.6017462942989</v>
      </c>
      <c r="H58" s="31">
        <f t="shared" si="41"/>
        <v>19.899251301458282</v>
      </c>
      <c r="I58" s="42"/>
    </row>
    <row r="59" spans="1:9" x14ac:dyDescent="0.2">
      <c r="C59" s="29"/>
      <c r="D59" s="29"/>
      <c r="E59" s="29"/>
      <c r="F59" s="29"/>
      <c r="G59" s="29"/>
      <c r="I59" s="42"/>
    </row>
    <row r="60" spans="1:9" x14ac:dyDescent="0.2">
      <c r="A60" s="25" t="s">
        <v>652</v>
      </c>
      <c r="B60" s="25" t="s">
        <v>2</v>
      </c>
      <c r="C60" s="29">
        <f t="shared" ref="C60:C66" si="42">H60*2080</f>
        <v>31195.047477810349</v>
      </c>
      <c r="D60" s="29">
        <f t="shared" ref="D60:D66" si="43">H60*173.33333</f>
        <v>2599.5872398254655</v>
      </c>
      <c r="E60" s="29">
        <f t="shared" ref="E60:E66" si="44">H60*40</f>
        <v>599.90475918866059</v>
      </c>
      <c r="F60" s="29">
        <f t="shared" ref="F60:F66" si="45">H60*80</f>
        <v>1199.8095183773212</v>
      </c>
      <c r="G60" s="29">
        <f t="shared" ref="G60:G66" si="46">H60*(173.33333/2)</f>
        <v>1299.7936199127328</v>
      </c>
      <c r="H60" s="31">
        <f>H52*101%</f>
        <v>14.997618979716513</v>
      </c>
      <c r="I60" s="42"/>
    </row>
    <row r="61" spans="1:9" x14ac:dyDescent="0.2">
      <c r="A61" s="25" t="str">
        <f>A60</f>
        <v>M120</v>
      </c>
      <c r="B61" s="25" t="s">
        <v>1</v>
      </c>
      <c r="C61" s="29">
        <f t="shared" si="42"/>
        <v>32754.799851700867</v>
      </c>
      <c r="D61" s="29">
        <f t="shared" si="43"/>
        <v>2729.566601816739</v>
      </c>
      <c r="E61" s="29">
        <f t="shared" si="44"/>
        <v>629.89999714809358</v>
      </c>
      <c r="F61" s="29">
        <f t="shared" si="45"/>
        <v>1259.7999942961872</v>
      </c>
      <c r="G61" s="29">
        <f t="shared" si="46"/>
        <v>1364.7833009083695</v>
      </c>
      <c r="H61" s="31">
        <f t="shared" ref="H61:H66" si="47">H60*105%</f>
        <v>15.747499928702339</v>
      </c>
      <c r="I61" s="42"/>
    </row>
    <row r="62" spans="1:9" x14ac:dyDescent="0.2">
      <c r="A62" s="25" t="str">
        <f>A60</f>
        <v>M120</v>
      </c>
      <c r="B62" s="25" t="s">
        <v>0</v>
      </c>
      <c r="C62" s="29">
        <f t="shared" si="42"/>
        <v>34392.539844285915</v>
      </c>
      <c r="D62" s="29">
        <f t="shared" si="43"/>
        <v>2866.044931907576</v>
      </c>
      <c r="E62" s="29">
        <f t="shared" si="44"/>
        <v>661.39499700549834</v>
      </c>
      <c r="F62" s="29">
        <f t="shared" si="45"/>
        <v>1322.7899940109967</v>
      </c>
      <c r="G62" s="29">
        <f t="shared" si="46"/>
        <v>1433.022465953788</v>
      </c>
      <c r="H62" s="31">
        <f t="shared" si="47"/>
        <v>16.534874925137458</v>
      </c>
      <c r="I62" s="42"/>
    </row>
    <row r="63" spans="1:9" x14ac:dyDescent="0.2">
      <c r="A63" s="25" t="str">
        <f>A60</f>
        <v>M120</v>
      </c>
      <c r="B63" s="25" t="s">
        <v>9</v>
      </c>
      <c r="C63" s="29">
        <f t="shared" si="42"/>
        <v>36112.166836500212</v>
      </c>
      <c r="D63" s="29">
        <f t="shared" si="43"/>
        <v>3009.3471785029551</v>
      </c>
      <c r="E63" s="29">
        <f t="shared" si="44"/>
        <v>694.46474685577323</v>
      </c>
      <c r="F63" s="29">
        <f t="shared" si="45"/>
        <v>1388.9294937115465</v>
      </c>
      <c r="G63" s="29">
        <f t="shared" si="46"/>
        <v>1504.6735892514776</v>
      </c>
      <c r="H63" s="31">
        <f t="shared" si="47"/>
        <v>17.361618671394332</v>
      </c>
      <c r="I63" s="42"/>
    </row>
    <row r="64" spans="1:9" x14ac:dyDescent="0.2">
      <c r="A64" s="25" t="str">
        <f>A60</f>
        <v>M120</v>
      </c>
      <c r="B64" s="25" t="s">
        <v>8</v>
      </c>
      <c r="C64" s="29">
        <f t="shared" si="42"/>
        <v>37917.775178325224</v>
      </c>
      <c r="D64" s="29">
        <f t="shared" si="43"/>
        <v>3159.814537428103</v>
      </c>
      <c r="E64" s="29">
        <f t="shared" si="44"/>
        <v>729.18798419856205</v>
      </c>
      <c r="F64" s="29">
        <f t="shared" si="45"/>
        <v>1458.3759683971241</v>
      </c>
      <c r="G64" s="29">
        <f t="shared" si="46"/>
        <v>1579.9072687140515</v>
      </c>
      <c r="H64" s="31">
        <f t="shared" si="47"/>
        <v>18.229699604964051</v>
      </c>
      <c r="I64" s="42"/>
    </row>
    <row r="65" spans="1:9" x14ac:dyDescent="0.2">
      <c r="A65" s="25" t="str">
        <f>A60</f>
        <v>M120</v>
      </c>
      <c r="B65" s="25" t="s">
        <v>7</v>
      </c>
      <c r="C65" s="29">
        <f t="shared" si="42"/>
        <v>39813.663937241487</v>
      </c>
      <c r="D65" s="29">
        <f t="shared" si="43"/>
        <v>3317.8052642995085</v>
      </c>
      <c r="E65" s="29">
        <f t="shared" si="44"/>
        <v>765.64738340849021</v>
      </c>
      <c r="F65" s="29">
        <f t="shared" si="45"/>
        <v>1531.2947668169804</v>
      </c>
      <c r="G65" s="29">
        <f t="shared" si="46"/>
        <v>1658.9026321497543</v>
      </c>
      <c r="H65" s="31">
        <f t="shared" si="47"/>
        <v>19.141184585212255</v>
      </c>
      <c r="I65" s="42"/>
    </row>
    <row r="66" spans="1:9" x14ac:dyDescent="0.2">
      <c r="A66" s="25" t="str">
        <f>A60</f>
        <v>M120</v>
      </c>
      <c r="B66" s="25" t="s">
        <v>6</v>
      </c>
      <c r="C66" s="29">
        <f t="shared" si="42"/>
        <v>41804.347134103569</v>
      </c>
      <c r="D66" s="29">
        <f t="shared" si="43"/>
        <v>3483.6955275144846</v>
      </c>
      <c r="E66" s="29">
        <f t="shared" si="44"/>
        <v>803.92975257891476</v>
      </c>
      <c r="F66" s="29">
        <f t="shared" si="45"/>
        <v>1607.8595051578295</v>
      </c>
      <c r="G66" s="29">
        <f t="shared" si="46"/>
        <v>1741.8477637572423</v>
      </c>
      <c r="H66" s="31">
        <f t="shared" si="47"/>
        <v>20.09824381447287</v>
      </c>
      <c r="I66" s="42"/>
    </row>
    <row r="67" spans="1:9" x14ac:dyDescent="0.2">
      <c r="C67" s="29"/>
      <c r="D67" s="29"/>
      <c r="E67" s="29"/>
      <c r="F67" s="29"/>
      <c r="G67" s="29"/>
      <c r="I67" s="42"/>
    </row>
    <row r="68" spans="1:9" x14ac:dyDescent="0.2">
      <c r="A68" s="25" t="s">
        <v>651</v>
      </c>
      <c r="B68" s="25" t="s">
        <v>2</v>
      </c>
      <c r="C68" s="29">
        <f t="shared" ref="C68:C74" si="48">H68*2080</f>
        <v>31506.997952588452</v>
      </c>
      <c r="D68" s="29">
        <f t="shared" ref="D68:D74" si="49">H68*173.33333</f>
        <v>2625.58311222372</v>
      </c>
      <c r="E68" s="29">
        <f t="shared" ref="E68:E74" si="50">H68*40</f>
        <v>605.90380678054714</v>
      </c>
      <c r="F68" s="29">
        <f t="shared" ref="F68:F74" si="51">H68*80</f>
        <v>1211.8076135610943</v>
      </c>
      <c r="G68" s="29">
        <f t="shared" ref="G68:G74" si="52">H68*(173.33333/2)</f>
        <v>1312.79155611186</v>
      </c>
      <c r="H68" s="31">
        <f>H60*101%</f>
        <v>15.147595169513679</v>
      </c>
      <c r="I68" s="42"/>
    </row>
    <row r="69" spans="1:9" x14ac:dyDescent="0.2">
      <c r="A69" s="25" t="str">
        <f>A68</f>
        <v>M121</v>
      </c>
      <c r="B69" s="25" t="s">
        <v>1</v>
      </c>
      <c r="C69" s="29">
        <f t="shared" si="48"/>
        <v>33082.347850217877</v>
      </c>
      <c r="D69" s="29">
        <f t="shared" si="49"/>
        <v>2756.8622678349061</v>
      </c>
      <c r="E69" s="29">
        <f t="shared" si="50"/>
        <v>636.19899711957453</v>
      </c>
      <c r="F69" s="29">
        <f t="shared" si="51"/>
        <v>1272.3979942391491</v>
      </c>
      <c r="G69" s="29">
        <f t="shared" si="52"/>
        <v>1378.4311339174531</v>
      </c>
      <c r="H69" s="31">
        <f t="shared" ref="H69:H74" si="53">H68*105%</f>
        <v>15.904974927989363</v>
      </c>
      <c r="I69" s="42"/>
    </row>
    <row r="70" spans="1:9" x14ac:dyDescent="0.2">
      <c r="A70" s="25" t="str">
        <f>A68</f>
        <v>M121</v>
      </c>
      <c r="B70" s="25" t="s">
        <v>0</v>
      </c>
      <c r="C70" s="29">
        <f t="shared" si="48"/>
        <v>34736.465242728766</v>
      </c>
      <c r="D70" s="29">
        <f t="shared" si="49"/>
        <v>2894.7053812266513</v>
      </c>
      <c r="E70" s="29">
        <f t="shared" si="50"/>
        <v>668.00894697555327</v>
      </c>
      <c r="F70" s="29">
        <f t="shared" si="51"/>
        <v>1336.0178939511065</v>
      </c>
      <c r="G70" s="29">
        <f t="shared" si="52"/>
        <v>1447.3526906133256</v>
      </c>
      <c r="H70" s="31">
        <f t="shared" si="53"/>
        <v>16.70022367438883</v>
      </c>
      <c r="I70" s="42"/>
    </row>
    <row r="71" spans="1:9" x14ac:dyDescent="0.2">
      <c r="A71" s="25" t="str">
        <f>A68</f>
        <v>M121</v>
      </c>
      <c r="B71" s="25" t="s">
        <v>9</v>
      </c>
      <c r="C71" s="29">
        <f t="shared" si="48"/>
        <v>36473.288504865202</v>
      </c>
      <c r="D71" s="29">
        <f t="shared" si="49"/>
        <v>3039.4406502879842</v>
      </c>
      <c r="E71" s="29">
        <f t="shared" si="50"/>
        <v>701.40939432433083</v>
      </c>
      <c r="F71" s="29">
        <f t="shared" si="51"/>
        <v>1402.8187886486617</v>
      </c>
      <c r="G71" s="29">
        <f t="shared" si="52"/>
        <v>1519.7203251439921</v>
      </c>
      <c r="H71" s="31">
        <f t="shared" si="53"/>
        <v>17.535234858108272</v>
      </c>
      <c r="I71" s="42"/>
    </row>
    <row r="72" spans="1:9" x14ac:dyDescent="0.2">
      <c r="A72" s="25" t="str">
        <f>A68</f>
        <v>M121</v>
      </c>
      <c r="B72" s="25" t="s">
        <v>8</v>
      </c>
      <c r="C72" s="29">
        <f t="shared" si="48"/>
        <v>38296.952930108469</v>
      </c>
      <c r="D72" s="29">
        <f t="shared" si="49"/>
        <v>3191.4126828023836</v>
      </c>
      <c r="E72" s="29">
        <f t="shared" si="50"/>
        <v>736.47986404054745</v>
      </c>
      <c r="F72" s="29">
        <f t="shared" si="51"/>
        <v>1472.9597280810949</v>
      </c>
      <c r="G72" s="29">
        <f t="shared" si="52"/>
        <v>1595.7063414011918</v>
      </c>
      <c r="H72" s="31">
        <f t="shared" si="53"/>
        <v>18.411996601013687</v>
      </c>
      <c r="I72" s="42"/>
    </row>
    <row r="73" spans="1:9" x14ac:dyDescent="0.2">
      <c r="A73" s="25" t="str">
        <f>A68</f>
        <v>M121</v>
      </c>
      <c r="B73" s="25" t="s">
        <v>7</v>
      </c>
      <c r="C73" s="29">
        <f t="shared" si="48"/>
        <v>40211.800576613889</v>
      </c>
      <c r="D73" s="29">
        <f t="shared" si="49"/>
        <v>3350.9833169425024</v>
      </c>
      <c r="E73" s="29">
        <f t="shared" si="50"/>
        <v>773.30385724257485</v>
      </c>
      <c r="F73" s="29">
        <f t="shared" si="51"/>
        <v>1546.6077144851497</v>
      </c>
      <c r="G73" s="29">
        <f t="shared" si="52"/>
        <v>1675.4916584712512</v>
      </c>
      <c r="H73" s="31">
        <f t="shared" si="53"/>
        <v>19.332596431064371</v>
      </c>
      <c r="I73" s="42"/>
    </row>
    <row r="74" spans="1:9" x14ac:dyDescent="0.2">
      <c r="A74" s="25" t="str">
        <f>A68</f>
        <v>M121</v>
      </c>
      <c r="B74" s="25" t="s">
        <v>6</v>
      </c>
      <c r="C74" s="29">
        <f t="shared" si="48"/>
        <v>42222.390605444591</v>
      </c>
      <c r="D74" s="29">
        <f t="shared" si="49"/>
        <v>3518.5324827896279</v>
      </c>
      <c r="E74" s="29">
        <f t="shared" si="50"/>
        <v>811.96905010470357</v>
      </c>
      <c r="F74" s="29">
        <f t="shared" si="51"/>
        <v>1623.9381002094071</v>
      </c>
      <c r="G74" s="29">
        <f t="shared" si="52"/>
        <v>1759.266241394814</v>
      </c>
      <c r="H74" s="31">
        <f t="shared" si="53"/>
        <v>20.29922625261759</v>
      </c>
      <c r="I74" s="42"/>
    </row>
    <row r="75" spans="1:9" x14ac:dyDescent="0.2">
      <c r="C75" s="29"/>
      <c r="D75" s="29"/>
      <c r="E75" s="29"/>
      <c r="F75" s="29"/>
      <c r="G75" s="29"/>
      <c r="I75" s="42"/>
    </row>
    <row r="76" spans="1:9" x14ac:dyDescent="0.2">
      <c r="A76" s="25" t="s">
        <v>650</v>
      </c>
      <c r="B76" s="25" t="s">
        <v>2</v>
      </c>
      <c r="C76" s="29">
        <f t="shared" ref="C76:C82" si="54">H76*2080</f>
        <v>31822.067932114336</v>
      </c>
      <c r="D76" s="29">
        <f t="shared" ref="D76:D82" si="55">H76*173.33333</f>
        <v>2651.8389433459574</v>
      </c>
      <c r="E76" s="29">
        <f t="shared" ref="E76:E82" si="56">H76*40</f>
        <v>611.96284484835257</v>
      </c>
      <c r="F76" s="29">
        <f t="shared" ref="F76:F82" si="57">H76*80</f>
        <v>1223.9256896967051</v>
      </c>
      <c r="G76" s="29">
        <f t="shared" ref="G76:G82" si="58">H76*(173.33333/2)</f>
        <v>1325.9194716729787</v>
      </c>
      <c r="H76" s="31">
        <f>H68*101%</f>
        <v>15.299071121208815</v>
      </c>
      <c r="I76" s="42"/>
    </row>
    <row r="77" spans="1:9" x14ac:dyDescent="0.2">
      <c r="A77" s="25" t="str">
        <f>A76</f>
        <v>M122</v>
      </c>
      <c r="B77" s="25" t="s">
        <v>1</v>
      </c>
      <c r="C77" s="29">
        <f t="shared" si="54"/>
        <v>33413.171328720055</v>
      </c>
      <c r="D77" s="29">
        <f t="shared" si="55"/>
        <v>2784.4308905132552</v>
      </c>
      <c r="E77" s="29">
        <f t="shared" si="56"/>
        <v>642.56098709077025</v>
      </c>
      <c r="F77" s="29">
        <f t="shared" si="57"/>
        <v>1285.1219741815405</v>
      </c>
      <c r="G77" s="29">
        <f t="shared" si="58"/>
        <v>1392.2154452566276</v>
      </c>
      <c r="H77" s="31">
        <f t="shared" ref="H77:H82" si="59">H76*105%</f>
        <v>16.064024677269256</v>
      </c>
      <c r="I77" s="42"/>
    </row>
    <row r="78" spans="1:9" x14ac:dyDescent="0.2">
      <c r="A78" s="25" t="str">
        <f>A76</f>
        <v>M122</v>
      </c>
      <c r="B78" s="25" t="s">
        <v>0</v>
      </c>
      <c r="C78" s="29">
        <f t="shared" si="54"/>
        <v>35083.829895156057</v>
      </c>
      <c r="D78" s="29">
        <f t="shared" si="55"/>
        <v>2923.6524350389182</v>
      </c>
      <c r="E78" s="29">
        <f t="shared" si="56"/>
        <v>674.68903644530883</v>
      </c>
      <c r="F78" s="29">
        <f t="shared" si="57"/>
        <v>1349.3780728906177</v>
      </c>
      <c r="G78" s="29">
        <f t="shared" si="58"/>
        <v>1461.8262175194591</v>
      </c>
      <c r="H78" s="31">
        <f t="shared" si="59"/>
        <v>16.867225911132721</v>
      </c>
      <c r="I78" s="42"/>
    </row>
    <row r="79" spans="1:9" x14ac:dyDescent="0.2">
      <c r="A79" s="25" t="str">
        <f>A76</f>
        <v>M122</v>
      </c>
      <c r="B79" s="25" t="s">
        <v>9</v>
      </c>
      <c r="C79" s="29">
        <f t="shared" si="54"/>
        <v>36838.021389913862</v>
      </c>
      <c r="D79" s="29">
        <f t="shared" si="55"/>
        <v>3069.8350567908642</v>
      </c>
      <c r="E79" s="29">
        <f t="shared" si="56"/>
        <v>708.42348826757427</v>
      </c>
      <c r="F79" s="29">
        <f t="shared" si="57"/>
        <v>1416.8469765351485</v>
      </c>
      <c r="G79" s="29">
        <f t="shared" si="58"/>
        <v>1534.9175283954321</v>
      </c>
      <c r="H79" s="31">
        <f t="shared" si="59"/>
        <v>17.710587206689357</v>
      </c>
      <c r="I79" s="42"/>
    </row>
    <row r="80" spans="1:9" x14ac:dyDescent="0.2">
      <c r="A80" s="25" t="str">
        <f>A76</f>
        <v>M122</v>
      </c>
      <c r="B80" s="25" t="s">
        <v>8</v>
      </c>
      <c r="C80" s="29">
        <f t="shared" si="54"/>
        <v>38679.922459409558</v>
      </c>
      <c r="D80" s="29">
        <f t="shared" si="55"/>
        <v>3223.3268096304082</v>
      </c>
      <c r="E80" s="29">
        <f t="shared" si="56"/>
        <v>743.84466268095309</v>
      </c>
      <c r="F80" s="29">
        <f t="shared" si="57"/>
        <v>1487.6893253619062</v>
      </c>
      <c r="G80" s="29">
        <f t="shared" si="58"/>
        <v>1611.6634048152041</v>
      </c>
      <c r="H80" s="31">
        <f t="shared" si="59"/>
        <v>18.596116567023827</v>
      </c>
      <c r="I80" s="42"/>
    </row>
    <row r="81" spans="1:9" x14ac:dyDescent="0.2">
      <c r="A81" s="25" t="str">
        <f>A76</f>
        <v>M122</v>
      </c>
      <c r="B81" s="25" t="s">
        <v>7</v>
      </c>
      <c r="C81" s="29">
        <f t="shared" si="54"/>
        <v>40613.918582380044</v>
      </c>
      <c r="D81" s="29">
        <f t="shared" si="55"/>
        <v>3384.4931501119286</v>
      </c>
      <c r="E81" s="29">
        <f t="shared" si="56"/>
        <v>781.03689581500078</v>
      </c>
      <c r="F81" s="29">
        <f t="shared" si="57"/>
        <v>1562.0737916300016</v>
      </c>
      <c r="G81" s="29">
        <f t="shared" si="58"/>
        <v>1692.2465750559643</v>
      </c>
      <c r="H81" s="31">
        <f t="shared" si="59"/>
        <v>19.525922395375019</v>
      </c>
      <c r="I81" s="42"/>
    </row>
    <row r="82" spans="1:9" x14ac:dyDescent="0.2">
      <c r="A82" s="25" t="str">
        <f>A76</f>
        <v>M122</v>
      </c>
      <c r="B82" s="25" t="s">
        <v>6</v>
      </c>
      <c r="C82" s="29">
        <f t="shared" si="54"/>
        <v>42644.614511499043</v>
      </c>
      <c r="D82" s="29">
        <f t="shared" si="55"/>
        <v>3553.7178076175251</v>
      </c>
      <c r="E82" s="29">
        <f t="shared" si="56"/>
        <v>820.08874060575079</v>
      </c>
      <c r="F82" s="29">
        <f t="shared" si="57"/>
        <v>1640.1774812115016</v>
      </c>
      <c r="G82" s="29">
        <f t="shared" si="58"/>
        <v>1776.8589038087625</v>
      </c>
      <c r="H82" s="31">
        <f t="shared" si="59"/>
        <v>20.50221851514377</v>
      </c>
      <c r="I82" s="42"/>
    </row>
    <row r="83" spans="1:9" x14ac:dyDescent="0.2">
      <c r="C83" s="29"/>
      <c r="D83" s="29"/>
      <c r="E83" s="29"/>
      <c r="F83" s="29"/>
      <c r="G83" s="29"/>
      <c r="I83" s="42"/>
    </row>
    <row r="84" spans="1:9" x14ac:dyDescent="0.2">
      <c r="A84" s="25" t="s">
        <v>649</v>
      </c>
      <c r="B84" s="25" t="s">
        <v>2</v>
      </c>
      <c r="C84" s="29">
        <f t="shared" ref="C84:C90" si="60">H84*2080</f>
        <v>32140.288611435477</v>
      </c>
      <c r="D84" s="29">
        <f t="shared" ref="D84:D90" si="61">H84*173.33333</f>
        <v>2678.357332779417</v>
      </c>
      <c r="E84" s="29">
        <f t="shared" ref="E84:E90" si="62">H84*40</f>
        <v>618.08247329683604</v>
      </c>
      <c r="F84" s="29">
        <f t="shared" ref="F84:F90" si="63">H84*80</f>
        <v>1236.1649465936721</v>
      </c>
      <c r="G84" s="29">
        <f t="shared" ref="G84:G90" si="64">H84*(173.33333/2)</f>
        <v>1339.1786663897085</v>
      </c>
      <c r="H84" s="31">
        <f>H76*101%</f>
        <v>15.452061832420902</v>
      </c>
      <c r="I84" s="42"/>
    </row>
    <row r="85" spans="1:9" x14ac:dyDescent="0.2">
      <c r="A85" s="25" t="str">
        <f>A84</f>
        <v>M123</v>
      </c>
      <c r="B85" s="25" t="s">
        <v>1</v>
      </c>
      <c r="C85" s="29">
        <f t="shared" si="60"/>
        <v>33747.303042007254</v>
      </c>
      <c r="D85" s="29">
        <f t="shared" si="61"/>
        <v>2812.2751994183882</v>
      </c>
      <c r="E85" s="29">
        <f t="shared" si="62"/>
        <v>648.98659696167795</v>
      </c>
      <c r="F85" s="29">
        <f t="shared" si="63"/>
        <v>1297.9731939233559</v>
      </c>
      <c r="G85" s="29">
        <f t="shared" si="64"/>
        <v>1406.1375997091941</v>
      </c>
      <c r="H85" s="31">
        <f t="shared" ref="H85:H90" si="65">H84*105%</f>
        <v>16.224664924041949</v>
      </c>
      <c r="I85" s="42"/>
    </row>
    <row r="86" spans="1:9" x14ac:dyDescent="0.2">
      <c r="A86" s="25" t="str">
        <f>A84</f>
        <v>M123</v>
      </c>
      <c r="B86" s="25" t="s">
        <v>0</v>
      </c>
      <c r="C86" s="29">
        <f t="shared" si="60"/>
        <v>35434.668194107617</v>
      </c>
      <c r="D86" s="29">
        <f t="shared" si="61"/>
        <v>2952.8889593893073</v>
      </c>
      <c r="E86" s="29">
        <f t="shared" si="62"/>
        <v>681.4359268097619</v>
      </c>
      <c r="F86" s="29">
        <f t="shared" si="63"/>
        <v>1362.8718536195238</v>
      </c>
      <c r="G86" s="29">
        <f t="shared" si="64"/>
        <v>1476.4444796946536</v>
      </c>
      <c r="H86" s="31">
        <f t="shared" si="65"/>
        <v>17.035898170244046</v>
      </c>
      <c r="I86" s="42"/>
    </row>
    <row r="87" spans="1:9" x14ac:dyDescent="0.2">
      <c r="A87" s="25" t="str">
        <f>A84</f>
        <v>M123</v>
      </c>
      <c r="B87" s="25" t="s">
        <v>9</v>
      </c>
      <c r="C87" s="29">
        <f t="shared" si="60"/>
        <v>37206.401603812999</v>
      </c>
      <c r="D87" s="29">
        <f t="shared" si="61"/>
        <v>3100.5334073587728</v>
      </c>
      <c r="E87" s="29">
        <f t="shared" si="62"/>
        <v>715.50772315025006</v>
      </c>
      <c r="F87" s="29">
        <f t="shared" si="63"/>
        <v>1431.0154463005001</v>
      </c>
      <c r="G87" s="29">
        <f t="shared" si="64"/>
        <v>1550.2667036793864</v>
      </c>
      <c r="H87" s="31">
        <f t="shared" si="65"/>
        <v>17.88769307875625</v>
      </c>
      <c r="I87" s="42"/>
    </row>
    <row r="88" spans="1:9" x14ac:dyDescent="0.2">
      <c r="A88" s="25" t="str">
        <f>A84</f>
        <v>M123</v>
      </c>
      <c r="B88" s="25" t="s">
        <v>8</v>
      </c>
      <c r="C88" s="29">
        <f t="shared" si="60"/>
        <v>39066.721684003649</v>
      </c>
      <c r="D88" s="29">
        <f t="shared" si="61"/>
        <v>3255.5600777267114</v>
      </c>
      <c r="E88" s="29">
        <f t="shared" si="62"/>
        <v>751.28310930776252</v>
      </c>
      <c r="F88" s="29">
        <f t="shared" si="63"/>
        <v>1502.566218615525</v>
      </c>
      <c r="G88" s="29">
        <f t="shared" si="64"/>
        <v>1627.7800388633557</v>
      </c>
      <c r="H88" s="31">
        <f t="shared" si="65"/>
        <v>18.782077732694063</v>
      </c>
      <c r="I88" s="42"/>
    </row>
    <row r="89" spans="1:9" x14ac:dyDescent="0.2">
      <c r="A89" s="25" t="str">
        <f>A84</f>
        <v>M123</v>
      </c>
      <c r="B89" s="25" t="s">
        <v>7</v>
      </c>
      <c r="C89" s="29">
        <f t="shared" si="60"/>
        <v>41020.057768203835</v>
      </c>
      <c r="D89" s="29">
        <f t="shared" si="61"/>
        <v>3418.3380816130475</v>
      </c>
      <c r="E89" s="29">
        <f t="shared" si="62"/>
        <v>788.84726477315075</v>
      </c>
      <c r="F89" s="29">
        <f t="shared" si="63"/>
        <v>1577.6945295463015</v>
      </c>
      <c r="G89" s="29">
        <f t="shared" si="64"/>
        <v>1709.1690408065238</v>
      </c>
      <c r="H89" s="31">
        <f t="shared" si="65"/>
        <v>19.721181619328767</v>
      </c>
      <c r="I89" s="42"/>
    </row>
    <row r="90" spans="1:9" x14ac:dyDescent="0.2">
      <c r="A90" s="25" t="str">
        <f>A84</f>
        <v>M123</v>
      </c>
      <c r="B90" s="25" t="s">
        <v>6</v>
      </c>
      <c r="C90" s="29">
        <f t="shared" si="60"/>
        <v>43071.060656614027</v>
      </c>
      <c r="D90" s="29">
        <f t="shared" si="61"/>
        <v>3589.2549856936998</v>
      </c>
      <c r="E90" s="29">
        <f t="shared" si="62"/>
        <v>828.28962801180819</v>
      </c>
      <c r="F90" s="29">
        <f t="shared" si="63"/>
        <v>1656.5792560236164</v>
      </c>
      <c r="G90" s="29">
        <f t="shared" si="64"/>
        <v>1794.6274928468499</v>
      </c>
      <c r="H90" s="31">
        <f t="shared" si="65"/>
        <v>20.707240700295205</v>
      </c>
      <c r="I90" s="42"/>
    </row>
    <row r="91" spans="1:9" x14ac:dyDescent="0.2">
      <c r="C91" s="29"/>
      <c r="D91" s="29"/>
      <c r="E91" s="29"/>
      <c r="F91" s="29"/>
      <c r="G91" s="29"/>
      <c r="I91" s="42"/>
    </row>
    <row r="92" spans="1:9" x14ac:dyDescent="0.2">
      <c r="A92" s="25" t="s">
        <v>648</v>
      </c>
      <c r="B92" s="25" t="s">
        <v>2</v>
      </c>
      <c r="C92" s="29">
        <f t="shared" ref="C92:C98" si="66">H92*2080</f>
        <v>32461.691497549833</v>
      </c>
      <c r="D92" s="29">
        <f t="shared" ref="D92:D98" si="67">H92*173.33333</f>
        <v>2705.1409061072109</v>
      </c>
      <c r="E92" s="29">
        <f t="shared" ref="E92:E98" si="68">H92*40</f>
        <v>624.26329802980445</v>
      </c>
      <c r="F92" s="29">
        <f t="shared" ref="F92:F98" si="69">H92*80</f>
        <v>1248.5265960596089</v>
      </c>
      <c r="G92" s="29">
        <f t="shared" ref="G92:G98" si="70">H92*(173.33333/2)</f>
        <v>1352.5704530536054</v>
      </c>
      <c r="H92" s="31">
        <f>H84*101%</f>
        <v>15.606582450745112</v>
      </c>
      <c r="I92" s="42"/>
    </row>
    <row r="93" spans="1:9" x14ac:dyDescent="0.2">
      <c r="A93" s="25" t="str">
        <f>A92</f>
        <v>M124</v>
      </c>
      <c r="B93" s="25" t="s">
        <v>1</v>
      </c>
      <c r="C93" s="29">
        <f t="shared" si="66"/>
        <v>34084.776072427325</v>
      </c>
      <c r="D93" s="29">
        <f t="shared" si="67"/>
        <v>2840.3979514125717</v>
      </c>
      <c r="E93" s="29">
        <f t="shared" si="68"/>
        <v>655.47646293129469</v>
      </c>
      <c r="F93" s="29">
        <f t="shared" si="69"/>
        <v>1310.9529258625894</v>
      </c>
      <c r="G93" s="29">
        <f t="shared" si="70"/>
        <v>1420.1989757062859</v>
      </c>
      <c r="H93" s="31">
        <f t="shared" ref="H93:H98" si="71">H92*105%</f>
        <v>16.386911573282369</v>
      </c>
      <c r="I93" s="42"/>
    </row>
    <row r="94" spans="1:9" x14ac:dyDescent="0.2">
      <c r="A94" s="25" t="str">
        <f>A92</f>
        <v>M124</v>
      </c>
      <c r="B94" s="25" t="s">
        <v>0</v>
      </c>
      <c r="C94" s="29">
        <f t="shared" si="66"/>
        <v>35789.014876048692</v>
      </c>
      <c r="D94" s="29">
        <f t="shared" si="67"/>
        <v>2982.4178489832007</v>
      </c>
      <c r="E94" s="29">
        <f t="shared" si="68"/>
        <v>688.25028607785953</v>
      </c>
      <c r="F94" s="29">
        <f t="shared" si="69"/>
        <v>1376.5005721557191</v>
      </c>
      <c r="G94" s="29">
        <f t="shared" si="70"/>
        <v>1491.2089244916003</v>
      </c>
      <c r="H94" s="31">
        <f t="shared" si="71"/>
        <v>17.206257151946488</v>
      </c>
      <c r="I94" s="42"/>
    </row>
    <row r="95" spans="1:9" x14ac:dyDescent="0.2">
      <c r="A95" s="25" t="str">
        <f>A92</f>
        <v>M124</v>
      </c>
      <c r="B95" s="25" t="s">
        <v>9</v>
      </c>
      <c r="C95" s="29">
        <f t="shared" si="66"/>
        <v>37578.465619851129</v>
      </c>
      <c r="D95" s="29">
        <f t="shared" si="67"/>
        <v>3131.5387414323609</v>
      </c>
      <c r="E95" s="29">
        <f t="shared" si="68"/>
        <v>722.6628003817525</v>
      </c>
      <c r="F95" s="29">
        <f t="shared" si="69"/>
        <v>1445.325600763505</v>
      </c>
      <c r="G95" s="29">
        <f t="shared" si="70"/>
        <v>1565.7693707161804</v>
      </c>
      <c r="H95" s="31">
        <f t="shared" si="71"/>
        <v>18.066570009543813</v>
      </c>
      <c r="I95" s="42"/>
    </row>
    <row r="96" spans="1:9" x14ac:dyDescent="0.2">
      <c r="A96" s="25" t="str">
        <f>A92</f>
        <v>M124</v>
      </c>
      <c r="B96" s="25" t="s">
        <v>8</v>
      </c>
      <c r="C96" s="29">
        <f t="shared" si="66"/>
        <v>39457.388900843689</v>
      </c>
      <c r="D96" s="29">
        <f t="shared" si="67"/>
        <v>3288.1156785039789</v>
      </c>
      <c r="E96" s="29">
        <f t="shared" si="68"/>
        <v>758.79594040084021</v>
      </c>
      <c r="F96" s="29">
        <f t="shared" si="69"/>
        <v>1517.5918808016804</v>
      </c>
      <c r="G96" s="29">
        <f t="shared" si="70"/>
        <v>1644.0578392519894</v>
      </c>
      <c r="H96" s="31">
        <f t="shared" si="71"/>
        <v>18.969898510021004</v>
      </c>
      <c r="I96" s="42"/>
    </row>
    <row r="97" spans="1:9" x14ac:dyDescent="0.2">
      <c r="A97" s="25" t="str">
        <f>A92</f>
        <v>M124</v>
      </c>
      <c r="B97" s="25" t="s">
        <v>7</v>
      </c>
      <c r="C97" s="29">
        <f t="shared" si="66"/>
        <v>41430.258345885879</v>
      </c>
      <c r="D97" s="29">
        <f t="shared" si="67"/>
        <v>3452.521462429178</v>
      </c>
      <c r="E97" s="29">
        <f t="shared" si="68"/>
        <v>796.73573742088229</v>
      </c>
      <c r="F97" s="29">
        <f t="shared" si="69"/>
        <v>1593.4714748417646</v>
      </c>
      <c r="G97" s="29">
        <f t="shared" si="70"/>
        <v>1726.260731214589</v>
      </c>
      <c r="H97" s="31">
        <f t="shared" si="71"/>
        <v>19.918393435522056</v>
      </c>
      <c r="I97" s="42"/>
    </row>
    <row r="98" spans="1:9" x14ac:dyDescent="0.2">
      <c r="A98" s="25" t="str">
        <f>A92</f>
        <v>M124</v>
      </c>
      <c r="B98" s="25" t="s">
        <v>6</v>
      </c>
      <c r="C98" s="29">
        <f t="shared" si="66"/>
        <v>43501.77126318017</v>
      </c>
      <c r="D98" s="29">
        <f t="shared" si="67"/>
        <v>3625.1475355506373</v>
      </c>
      <c r="E98" s="29">
        <f t="shared" si="68"/>
        <v>836.57252429192636</v>
      </c>
      <c r="F98" s="29">
        <f t="shared" si="69"/>
        <v>1673.1450485838527</v>
      </c>
      <c r="G98" s="29">
        <f t="shared" si="70"/>
        <v>1812.5737677753186</v>
      </c>
      <c r="H98" s="31">
        <f t="shared" si="71"/>
        <v>20.91431310729816</v>
      </c>
      <c r="I98" s="42"/>
    </row>
    <row r="99" spans="1:9" x14ac:dyDescent="0.2">
      <c r="C99" s="29"/>
      <c r="D99" s="29"/>
      <c r="E99" s="29"/>
      <c r="F99" s="29"/>
      <c r="G99" s="29"/>
      <c r="I99" s="42"/>
    </row>
    <row r="100" spans="1:9" x14ac:dyDescent="0.2">
      <c r="A100" s="25" t="s">
        <v>647</v>
      </c>
      <c r="B100" s="25" t="s">
        <v>2</v>
      </c>
      <c r="C100" s="29">
        <f t="shared" ref="C100:C106" si="72">H100*2080</f>
        <v>32786.30841252533</v>
      </c>
      <c r="D100" s="29">
        <f t="shared" ref="D100:D106" si="73">H100*173.33333</f>
        <v>2732.1923151682831</v>
      </c>
      <c r="E100" s="29">
        <f t="shared" ref="E100:E106" si="74">H100*40</f>
        <v>630.50593101010247</v>
      </c>
      <c r="F100" s="29">
        <f t="shared" ref="F100:F106" si="75">H100*80</f>
        <v>1261.0118620202049</v>
      </c>
      <c r="G100" s="29">
        <f t="shared" ref="G100:G106" si="76">H100*(173.33333/2)</f>
        <v>1366.0961575841416</v>
      </c>
      <c r="H100" s="31">
        <f>H92*101%</f>
        <v>15.762648275252563</v>
      </c>
      <c r="I100" s="42"/>
    </row>
    <row r="101" spans="1:9" x14ac:dyDescent="0.2">
      <c r="A101" s="25" t="str">
        <f>A100</f>
        <v>M125</v>
      </c>
      <c r="B101" s="25" t="s">
        <v>1</v>
      </c>
      <c r="C101" s="29">
        <f t="shared" si="72"/>
        <v>34425.6238331516</v>
      </c>
      <c r="D101" s="29">
        <f t="shared" si="73"/>
        <v>2868.8019309266974</v>
      </c>
      <c r="E101" s="29">
        <f t="shared" si="74"/>
        <v>662.0312275606077</v>
      </c>
      <c r="F101" s="29">
        <f t="shared" si="75"/>
        <v>1324.0624551212154</v>
      </c>
      <c r="G101" s="29">
        <f t="shared" si="76"/>
        <v>1434.4009654633487</v>
      </c>
      <c r="H101" s="31">
        <f t="shared" ref="H101:H106" si="77">H100*105%</f>
        <v>16.550780689015191</v>
      </c>
      <c r="I101" s="42"/>
    </row>
    <row r="102" spans="1:9" x14ac:dyDescent="0.2">
      <c r="A102" s="25" t="str">
        <f>A100</f>
        <v>M125</v>
      </c>
      <c r="B102" s="25" t="s">
        <v>0</v>
      </c>
      <c r="C102" s="29">
        <f t="shared" si="72"/>
        <v>36146.905024809181</v>
      </c>
      <c r="D102" s="29">
        <f t="shared" si="73"/>
        <v>3012.2420274730325</v>
      </c>
      <c r="E102" s="29">
        <f t="shared" si="74"/>
        <v>695.1327889386381</v>
      </c>
      <c r="F102" s="29">
        <f t="shared" si="75"/>
        <v>1390.2655778772762</v>
      </c>
      <c r="G102" s="29">
        <f t="shared" si="76"/>
        <v>1506.1210137365163</v>
      </c>
      <c r="H102" s="31">
        <f t="shared" si="77"/>
        <v>17.378319723465953</v>
      </c>
      <c r="I102" s="42"/>
    </row>
    <row r="103" spans="1:9" x14ac:dyDescent="0.2">
      <c r="A103" s="25" t="str">
        <f>A100</f>
        <v>M125</v>
      </c>
      <c r="B103" s="25" t="s">
        <v>9</v>
      </c>
      <c r="C103" s="29">
        <f t="shared" si="72"/>
        <v>37954.250276049643</v>
      </c>
      <c r="D103" s="29">
        <f t="shared" si="73"/>
        <v>3162.8541288466845</v>
      </c>
      <c r="E103" s="29">
        <f t="shared" si="74"/>
        <v>729.88942838557011</v>
      </c>
      <c r="F103" s="29">
        <f t="shared" si="75"/>
        <v>1459.7788567711402</v>
      </c>
      <c r="G103" s="29">
        <f t="shared" si="76"/>
        <v>1581.4270644233422</v>
      </c>
      <c r="H103" s="31">
        <f t="shared" si="77"/>
        <v>18.247235709639252</v>
      </c>
      <c r="I103" s="42"/>
    </row>
    <row r="104" spans="1:9" x14ac:dyDescent="0.2">
      <c r="A104" s="25" t="str">
        <f>A100</f>
        <v>M125</v>
      </c>
      <c r="B104" s="25" t="s">
        <v>8</v>
      </c>
      <c r="C104" s="29">
        <f t="shared" si="72"/>
        <v>39851.962789852128</v>
      </c>
      <c r="D104" s="29">
        <f t="shared" si="73"/>
        <v>3320.9968352890187</v>
      </c>
      <c r="E104" s="29">
        <f t="shared" si="74"/>
        <v>766.38389980484862</v>
      </c>
      <c r="F104" s="29">
        <f t="shared" si="75"/>
        <v>1532.7677996096972</v>
      </c>
      <c r="G104" s="29">
        <f t="shared" si="76"/>
        <v>1660.4984176445093</v>
      </c>
      <c r="H104" s="31">
        <f t="shared" si="77"/>
        <v>19.159597495121215</v>
      </c>
      <c r="I104" s="42"/>
    </row>
    <row r="105" spans="1:9" x14ac:dyDescent="0.2">
      <c r="A105" s="25" t="str">
        <f>A100</f>
        <v>M125</v>
      </c>
      <c r="B105" s="25" t="s">
        <v>7</v>
      </c>
      <c r="C105" s="29">
        <f t="shared" si="72"/>
        <v>41844.560929344741</v>
      </c>
      <c r="D105" s="29">
        <f t="shared" si="73"/>
        <v>3487.0466770534699</v>
      </c>
      <c r="E105" s="29">
        <f t="shared" si="74"/>
        <v>804.70309479509115</v>
      </c>
      <c r="F105" s="29">
        <f t="shared" si="75"/>
        <v>1609.4061895901823</v>
      </c>
      <c r="G105" s="29">
        <f t="shared" si="76"/>
        <v>1743.523338526735</v>
      </c>
      <c r="H105" s="31">
        <f t="shared" si="77"/>
        <v>20.117577369877278</v>
      </c>
      <c r="I105" s="42"/>
    </row>
    <row r="106" spans="1:9" x14ac:dyDescent="0.2">
      <c r="A106" s="25" t="str">
        <f>A100</f>
        <v>M125</v>
      </c>
      <c r="B106" s="25" t="s">
        <v>6</v>
      </c>
      <c r="C106" s="29">
        <f t="shared" si="72"/>
        <v>43936.788975811978</v>
      </c>
      <c r="D106" s="29">
        <f t="shared" si="73"/>
        <v>3661.3990109061438</v>
      </c>
      <c r="E106" s="29">
        <f t="shared" si="74"/>
        <v>844.9382495348458</v>
      </c>
      <c r="F106" s="29">
        <f t="shared" si="75"/>
        <v>1689.8764990696916</v>
      </c>
      <c r="G106" s="29">
        <f t="shared" si="76"/>
        <v>1830.6995054530719</v>
      </c>
      <c r="H106" s="31">
        <f t="shared" si="77"/>
        <v>21.123456238371144</v>
      </c>
      <c r="I106" s="42"/>
    </row>
    <row r="107" spans="1:9" x14ac:dyDescent="0.2">
      <c r="C107" s="29"/>
      <c r="D107" s="29"/>
      <c r="E107" s="29"/>
      <c r="F107" s="29"/>
      <c r="G107" s="29"/>
      <c r="I107" s="42"/>
    </row>
    <row r="108" spans="1:9" x14ac:dyDescent="0.2">
      <c r="A108" s="25" t="s">
        <v>646</v>
      </c>
      <c r="B108" s="25" t="s">
        <v>2</v>
      </c>
      <c r="C108" s="29">
        <f t="shared" ref="C108:C114" si="78">H108*2080</f>
        <v>33114.171496650582</v>
      </c>
      <c r="D108" s="29">
        <f t="shared" ref="D108:D114" si="79">H108*173.33333</f>
        <v>2759.5142383199659</v>
      </c>
      <c r="E108" s="29">
        <f t="shared" ref="E108:E114" si="80">H108*40</f>
        <v>636.81099032020359</v>
      </c>
      <c r="F108" s="29">
        <f t="shared" ref="F108:F114" si="81">H108*80</f>
        <v>1273.6219806404072</v>
      </c>
      <c r="G108" s="29">
        <f t="shared" ref="G108:G114" si="82">H108*(173.33333/2)</f>
        <v>1379.7571191599829</v>
      </c>
      <c r="H108" s="31">
        <f>H100*101%</f>
        <v>15.920274758005089</v>
      </c>
      <c r="I108" s="42"/>
    </row>
    <row r="109" spans="1:9" x14ac:dyDescent="0.2">
      <c r="A109" s="25" t="str">
        <f>A108</f>
        <v>M126</v>
      </c>
      <c r="B109" s="25" t="s">
        <v>1</v>
      </c>
      <c r="C109" s="29">
        <f t="shared" si="78"/>
        <v>34769.880071483116</v>
      </c>
      <c r="D109" s="29">
        <f t="shared" si="79"/>
        <v>2897.4899502359649</v>
      </c>
      <c r="E109" s="29">
        <f t="shared" si="80"/>
        <v>668.65153983621383</v>
      </c>
      <c r="F109" s="29">
        <f t="shared" si="81"/>
        <v>1337.3030796724277</v>
      </c>
      <c r="G109" s="29">
        <f t="shared" si="82"/>
        <v>1448.7449751179824</v>
      </c>
      <c r="H109" s="31">
        <f t="shared" ref="H109:H114" si="83">H108*105%</f>
        <v>16.716288495905346</v>
      </c>
      <c r="I109" s="42"/>
    </row>
    <row r="110" spans="1:9" x14ac:dyDescent="0.2">
      <c r="A110" s="25" t="str">
        <f>A108</f>
        <v>M126</v>
      </c>
      <c r="B110" s="25" t="s">
        <v>0</v>
      </c>
      <c r="C110" s="29">
        <f t="shared" si="78"/>
        <v>36508.374075057276</v>
      </c>
      <c r="D110" s="29">
        <f t="shared" si="79"/>
        <v>3042.3644477477628</v>
      </c>
      <c r="E110" s="29">
        <f t="shared" si="80"/>
        <v>702.08411682802443</v>
      </c>
      <c r="F110" s="29">
        <f t="shared" si="81"/>
        <v>1404.1682336560489</v>
      </c>
      <c r="G110" s="29">
        <f t="shared" si="82"/>
        <v>1521.1822238738814</v>
      </c>
      <c r="H110" s="31">
        <f t="shared" si="83"/>
        <v>17.552102920700612</v>
      </c>
      <c r="I110" s="42"/>
    </row>
    <row r="111" spans="1:9" x14ac:dyDescent="0.2">
      <c r="A111" s="25" t="str">
        <f>A108</f>
        <v>M126</v>
      </c>
      <c r="B111" s="25" t="s">
        <v>9</v>
      </c>
      <c r="C111" s="29">
        <f t="shared" si="78"/>
        <v>38333.792778810137</v>
      </c>
      <c r="D111" s="29">
        <f t="shared" si="79"/>
        <v>3194.4826701351508</v>
      </c>
      <c r="E111" s="29">
        <f t="shared" si="80"/>
        <v>737.1883226694257</v>
      </c>
      <c r="F111" s="29">
        <f t="shared" si="81"/>
        <v>1474.3766453388514</v>
      </c>
      <c r="G111" s="29">
        <f t="shared" si="82"/>
        <v>1597.2413350675754</v>
      </c>
      <c r="H111" s="31">
        <f t="shared" si="83"/>
        <v>18.429708066735643</v>
      </c>
      <c r="I111" s="42"/>
    </row>
    <row r="112" spans="1:9" x14ac:dyDescent="0.2">
      <c r="A112" s="25" t="str">
        <f>A108</f>
        <v>M126</v>
      </c>
      <c r="B112" s="25" t="s">
        <v>8</v>
      </c>
      <c r="C112" s="29">
        <f t="shared" si="78"/>
        <v>40250.482417750645</v>
      </c>
      <c r="D112" s="29">
        <f t="shared" si="79"/>
        <v>3354.2068036419082</v>
      </c>
      <c r="E112" s="29">
        <f t="shared" si="80"/>
        <v>774.0477388028969</v>
      </c>
      <c r="F112" s="29">
        <f t="shared" si="81"/>
        <v>1548.0954776057938</v>
      </c>
      <c r="G112" s="29">
        <f t="shared" si="82"/>
        <v>1677.1034018209541</v>
      </c>
      <c r="H112" s="31">
        <f t="shared" si="83"/>
        <v>19.351193470072424</v>
      </c>
      <c r="I112" s="42"/>
    </row>
    <row r="113" spans="1:9" x14ac:dyDescent="0.2">
      <c r="A113" s="25" t="str">
        <f>A108</f>
        <v>M126</v>
      </c>
      <c r="B113" s="25" t="s">
        <v>7</v>
      </c>
      <c r="C113" s="29">
        <f t="shared" si="78"/>
        <v>42263.006538638176</v>
      </c>
      <c r="D113" s="29">
        <f t="shared" si="79"/>
        <v>3521.9171438240041</v>
      </c>
      <c r="E113" s="29">
        <f t="shared" si="80"/>
        <v>812.75012574304185</v>
      </c>
      <c r="F113" s="29">
        <f t="shared" si="81"/>
        <v>1625.5002514860837</v>
      </c>
      <c r="G113" s="29">
        <f t="shared" si="82"/>
        <v>1760.9585719120021</v>
      </c>
      <c r="H113" s="31">
        <f t="shared" si="83"/>
        <v>20.318753143576046</v>
      </c>
      <c r="I113" s="42"/>
    </row>
    <row r="114" spans="1:9" x14ac:dyDescent="0.2">
      <c r="A114" s="25" t="str">
        <f>A108</f>
        <v>M126</v>
      </c>
      <c r="B114" s="25" t="s">
        <v>6</v>
      </c>
      <c r="C114" s="29">
        <f t="shared" si="78"/>
        <v>44376.156865570083</v>
      </c>
      <c r="D114" s="29">
        <f t="shared" si="79"/>
        <v>3698.0130010152043</v>
      </c>
      <c r="E114" s="29">
        <f t="shared" si="80"/>
        <v>853.38763203019403</v>
      </c>
      <c r="F114" s="29">
        <f t="shared" si="81"/>
        <v>1706.7752640603881</v>
      </c>
      <c r="G114" s="29">
        <f t="shared" si="82"/>
        <v>1849.0065005076021</v>
      </c>
      <c r="H114" s="31">
        <f t="shared" si="83"/>
        <v>21.334690800754849</v>
      </c>
      <c r="I114" s="42"/>
    </row>
    <row r="115" spans="1:9" x14ac:dyDescent="0.2">
      <c r="C115" s="29"/>
      <c r="D115" s="29"/>
      <c r="E115" s="29"/>
      <c r="F115" s="29"/>
      <c r="G115" s="29"/>
      <c r="I115" s="42"/>
    </row>
    <row r="116" spans="1:9" x14ac:dyDescent="0.2">
      <c r="A116" s="25" t="s">
        <v>645</v>
      </c>
      <c r="B116" s="25" t="s">
        <v>2</v>
      </c>
      <c r="C116" s="29">
        <f t="shared" ref="C116:C122" si="84">H116*2080</f>
        <v>33445.313211617089</v>
      </c>
      <c r="D116" s="29">
        <f t="shared" ref="D116:D122" si="85">H116*173.33333</f>
        <v>2787.1093807031657</v>
      </c>
      <c r="E116" s="29">
        <f t="shared" ref="E116:E122" si="86">H116*40</f>
        <v>643.17910022340561</v>
      </c>
      <c r="F116" s="29">
        <f t="shared" ref="F116:F122" si="87">H116*80</f>
        <v>1286.3582004468112</v>
      </c>
      <c r="G116" s="29">
        <f t="shared" ref="G116:G122" si="88">H116*(173.33333/2)</f>
        <v>1393.5546903515828</v>
      </c>
      <c r="H116" s="31">
        <f>H108*101%</f>
        <v>16.079477505585139</v>
      </c>
      <c r="I116" s="42"/>
    </row>
    <row r="117" spans="1:9" x14ac:dyDescent="0.2">
      <c r="A117" s="25" t="str">
        <f>A116</f>
        <v>M127</v>
      </c>
      <c r="B117" s="25" t="s">
        <v>1</v>
      </c>
      <c r="C117" s="29">
        <f t="shared" si="84"/>
        <v>35117.578872197948</v>
      </c>
      <c r="D117" s="29">
        <f t="shared" si="85"/>
        <v>2926.4648497383241</v>
      </c>
      <c r="E117" s="29">
        <f t="shared" si="86"/>
        <v>675.3380552345759</v>
      </c>
      <c r="F117" s="29">
        <f t="shared" si="87"/>
        <v>1350.6761104691518</v>
      </c>
      <c r="G117" s="29">
        <f t="shared" si="88"/>
        <v>1463.2324248691621</v>
      </c>
      <c r="H117" s="31">
        <f t="shared" ref="H117:H122" si="89">H116*105%</f>
        <v>16.883451380864397</v>
      </c>
      <c r="I117" s="42"/>
    </row>
    <row r="118" spans="1:9" x14ac:dyDescent="0.2">
      <c r="A118" s="25" t="str">
        <f>A116</f>
        <v>M127</v>
      </c>
      <c r="B118" s="25" t="s">
        <v>0</v>
      </c>
      <c r="C118" s="29">
        <f t="shared" si="84"/>
        <v>36873.457815807844</v>
      </c>
      <c r="D118" s="29">
        <f t="shared" si="85"/>
        <v>3072.7880922252402</v>
      </c>
      <c r="E118" s="29">
        <f t="shared" si="86"/>
        <v>709.10495799630462</v>
      </c>
      <c r="F118" s="29">
        <f t="shared" si="87"/>
        <v>1418.2099159926092</v>
      </c>
      <c r="G118" s="29">
        <f t="shared" si="88"/>
        <v>1536.3940461126201</v>
      </c>
      <c r="H118" s="31">
        <f t="shared" si="89"/>
        <v>17.727623949907617</v>
      </c>
      <c r="I118" s="42"/>
    </row>
    <row r="119" spans="1:9" x14ac:dyDescent="0.2">
      <c r="A119" s="25" t="str">
        <f>A116</f>
        <v>M127</v>
      </c>
      <c r="B119" s="25" t="s">
        <v>9</v>
      </c>
      <c r="C119" s="29">
        <f t="shared" si="84"/>
        <v>38717.13070659824</v>
      </c>
      <c r="D119" s="29">
        <f t="shared" si="85"/>
        <v>3226.4274968365025</v>
      </c>
      <c r="E119" s="29">
        <f t="shared" si="86"/>
        <v>744.5602058961199</v>
      </c>
      <c r="F119" s="29">
        <f t="shared" si="87"/>
        <v>1489.1204117922398</v>
      </c>
      <c r="G119" s="29">
        <f t="shared" si="88"/>
        <v>1613.2137484182513</v>
      </c>
      <c r="H119" s="31">
        <f t="shared" si="89"/>
        <v>18.614005147402999</v>
      </c>
      <c r="I119" s="42"/>
    </row>
    <row r="120" spans="1:9" x14ac:dyDescent="0.2">
      <c r="A120" s="25" t="str">
        <f>A116</f>
        <v>M127</v>
      </c>
      <c r="B120" s="25" t="s">
        <v>8</v>
      </c>
      <c r="C120" s="29">
        <f t="shared" si="84"/>
        <v>40652.987241928153</v>
      </c>
      <c r="D120" s="29">
        <f t="shared" si="85"/>
        <v>3387.7488716783278</v>
      </c>
      <c r="E120" s="29">
        <f t="shared" si="86"/>
        <v>781.78821619092605</v>
      </c>
      <c r="F120" s="29">
        <f t="shared" si="87"/>
        <v>1563.5764323818521</v>
      </c>
      <c r="G120" s="29">
        <f t="shared" si="88"/>
        <v>1693.8744358391639</v>
      </c>
      <c r="H120" s="31">
        <f t="shared" si="89"/>
        <v>19.544705404773151</v>
      </c>
      <c r="I120" s="42"/>
    </row>
    <row r="121" spans="1:9" x14ac:dyDescent="0.2">
      <c r="A121" s="25" t="str">
        <f>A116</f>
        <v>M127</v>
      </c>
      <c r="B121" s="25" t="s">
        <v>7</v>
      </c>
      <c r="C121" s="29">
        <f t="shared" si="84"/>
        <v>42685.636604024563</v>
      </c>
      <c r="D121" s="29">
        <f t="shared" si="85"/>
        <v>3557.1363152622444</v>
      </c>
      <c r="E121" s="29">
        <f t="shared" si="86"/>
        <v>820.87762700047233</v>
      </c>
      <c r="F121" s="29">
        <f t="shared" si="87"/>
        <v>1641.7552540009447</v>
      </c>
      <c r="G121" s="29">
        <f t="shared" si="88"/>
        <v>1778.5681576311222</v>
      </c>
      <c r="H121" s="31">
        <f t="shared" si="89"/>
        <v>20.521940675011809</v>
      </c>
      <c r="I121" s="42"/>
    </row>
    <row r="122" spans="1:9" x14ac:dyDescent="0.2">
      <c r="A122" s="25" t="str">
        <f>A116</f>
        <v>M127</v>
      </c>
      <c r="B122" s="25" t="s">
        <v>6</v>
      </c>
      <c r="C122" s="29">
        <f t="shared" si="84"/>
        <v>44819.918434225794</v>
      </c>
      <c r="D122" s="29">
        <f t="shared" si="85"/>
        <v>3734.9931310253569</v>
      </c>
      <c r="E122" s="29">
        <f t="shared" si="86"/>
        <v>861.92150835049597</v>
      </c>
      <c r="F122" s="29">
        <f t="shared" si="87"/>
        <v>1723.8430167009919</v>
      </c>
      <c r="G122" s="29">
        <f t="shared" si="88"/>
        <v>1867.4965655126784</v>
      </c>
      <c r="H122" s="31">
        <f t="shared" si="89"/>
        <v>21.548037708762401</v>
      </c>
      <c r="I122" s="42"/>
    </row>
    <row r="123" spans="1:9" x14ac:dyDescent="0.2">
      <c r="C123" s="29"/>
      <c r="D123" s="29"/>
      <c r="E123" s="29"/>
      <c r="F123" s="29"/>
      <c r="G123" s="29"/>
      <c r="I123" s="42"/>
    </row>
    <row r="124" spans="1:9" x14ac:dyDescent="0.2">
      <c r="A124" s="25" t="s">
        <v>644</v>
      </c>
      <c r="B124" s="25" t="s">
        <v>2</v>
      </c>
      <c r="C124" s="29">
        <f t="shared" ref="C124:C130" si="90">H124*2080</f>
        <v>33779.766343733259</v>
      </c>
      <c r="D124" s="29">
        <f t="shared" ref="D124:D130" si="91">H124*173.33333</f>
        <v>2814.9804745101974</v>
      </c>
      <c r="E124" s="29">
        <f t="shared" ref="E124:E130" si="92">H124*40</f>
        <v>649.61089122563965</v>
      </c>
      <c r="F124" s="29">
        <f t="shared" ref="F124:F130" si="93">H124*80</f>
        <v>1299.2217824512793</v>
      </c>
      <c r="G124" s="29">
        <f t="shared" ref="G124:G130" si="94">H124*(173.33333/2)</f>
        <v>1407.4902372550987</v>
      </c>
      <c r="H124" s="31">
        <f>H116*101%</f>
        <v>16.24027228064099</v>
      </c>
      <c r="I124" s="42"/>
    </row>
    <row r="125" spans="1:9" x14ac:dyDescent="0.2">
      <c r="A125" s="25" t="str">
        <f>A124</f>
        <v>M128</v>
      </c>
      <c r="B125" s="25" t="s">
        <v>1</v>
      </c>
      <c r="C125" s="29">
        <f t="shared" si="90"/>
        <v>35468.754660919927</v>
      </c>
      <c r="D125" s="29">
        <f t="shared" si="91"/>
        <v>2955.7294982357071</v>
      </c>
      <c r="E125" s="29">
        <f t="shared" si="92"/>
        <v>682.09143578692169</v>
      </c>
      <c r="F125" s="29">
        <f t="shared" si="93"/>
        <v>1364.1828715738434</v>
      </c>
      <c r="G125" s="29">
        <f t="shared" si="94"/>
        <v>1477.8647491178535</v>
      </c>
      <c r="H125" s="31">
        <f t="shared" ref="H125:H130" si="95">H124*105%</f>
        <v>17.052285894673041</v>
      </c>
      <c r="I125" s="42"/>
    </row>
    <row r="126" spans="1:9" x14ac:dyDescent="0.2">
      <c r="A126" s="25" t="str">
        <f>A124</f>
        <v>M128</v>
      </c>
      <c r="B126" s="25" t="s">
        <v>0</v>
      </c>
      <c r="C126" s="29">
        <f t="shared" si="90"/>
        <v>37242.192393965917</v>
      </c>
      <c r="D126" s="29">
        <f t="shared" si="91"/>
        <v>3103.5159731474928</v>
      </c>
      <c r="E126" s="29">
        <f t="shared" si="92"/>
        <v>716.19600757626768</v>
      </c>
      <c r="F126" s="29">
        <f t="shared" si="93"/>
        <v>1432.3920151525354</v>
      </c>
      <c r="G126" s="29">
        <f t="shared" si="94"/>
        <v>1551.7579865737464</v>
      </c>
      <c r="H126" s="31">
        <f t="shared" si="95"/>
        <v>17.904900189406693</v>
      </c>
      <c r="I126" s="42"/>
    </row>
    <row r="127" spans="1:9" x14ac:dyDescent="0.2">
      <c r="A127" s="25" t="str">
        <f>A124</f>
        <v>M128</v>
      </c>
      <c r="B127" s="25" t="s">
        <v>9</v>
      </c>
      <c r="C127" s="29">
        <f t="shared" si="90"/>
        <v>39104.302013664223</v>
      </c>
      <c r="D127" s="29">
        <f t="shared" si="91"/>
        <v>3258.6917718048676</v>
      </c>
      <c r="E127" s="29">
        <f t="shared" si="92"/>
        <v>752.0058079550812</v>
      </c>
      <c r="F127" s="29">
        <f t="shared" si="93"/>
        <v>1504.0116159101624</v>
      </c>
      <c r="G127" s="29">
        <f t="shared" si="94"/>
        <v>1629.3458859024338</v>
      </c>
      <c r="H127" s="31">
        <f t="shared" si="95"/>
        <v>18.800145198877029</v>
      </c>
      <c r="I127" s="42"/>
    </row>
    <row r="128" spans="1:9" x14ac:dyDescent="0.2">
      <c r="A128" s="25" t="str">
        <f>A124</f>
        <v>M128</v>
      </c>
      <c r="B128" s="25" t="s">
        <v>8</v>
      </c>
      <c r="C128" s="29">
        <f t="shared" si="90"/>
        <v>41059.517114347429</v>
      </c>
      <c r="D128" s="29">
        <f t="shared" si="91"/>
        <v>3421.6263603951106</v>
      </c>
      <c r="E128" s="29">
        <f t="shared" si="92"/>
        <v>789.60609835283526</v>
      </c>
      <c r="F128" s="29">
        <f t="shared" si="93"/>
        <v>1579.2121967056705</v>
      </c>
      <c r="G128" s="29">
        <f t="shared" si="94"/>
        <v>1710.8131801975553</v>
      </c>
      <c r="H128" s="31">
        <f t="shared" si="95"/>
        <v>19.74015245882088</v>
      </c>
      <c r="I128" s="42"/>
    </row>
    <row r="129" spans="1:9" x14ac:dyDescent="0.2">
      <c r="A129" s="25" t="str">
        <f>A124</f>
        <v>M128</v>
      </c>
      <c r="B129" s="25" t="s">
        <v>7</v>
      </c>
      <c r="C129" s="29">
        <f t="shared" si="90"/>
        <v>43112.492970064806</v>
      </c>
      <c r="D129" s="29">
        <f t="shared" si="91"/>
        <v>3592.7076784148667</v>
      </c>
      <c r="E129" s="29">
        <f t="shared" si="92"/>
        <v>829.08640327047704</v>
      </c>
      <c r="F129" s="29">
        <f t="shared" si="93"/>
        <v>1658.1728065409541</v>
      </c>
      <c r="G129" s="29">
        <f t="shared" si="94"/>
        <v>1796.3538392074333</v>
      </c>
      <c r="H129" s="31">
        <f t="shared" si="95"/>
        <v>20.727160081761927</v>
      </c>
      <c r="I129" s="42"/>
    </row>
    <row r="130" spans="1:9" x14ac:dyDescent="0.2">
      <c r="A130" s="25" t="str">
        <f>A124</f>
        <v>M128</v>
      </c>
      <c r="B130" s="25" t="s">
        <v>6</v>
      </c>
      <c r="C130" s="29">
        <f t="shared" si="90"/>
        <v>45268.117618568052</v>
      </c>
      <c r="D130" s="29">
        <f t="shared" si="91"/>
        <v>3772.3430623356103</v>
      </c>
      <c r="E130" s="29">
        <f t="shared" si="92"/>
        <v>870.54072343400094</v>
      </c>
      <c r="F130" s="29">
        <f t="shared" si="93"/>
        <v>1741.0814468680019</v>
      </c>
      <c r="G130" s="29">
        <f t="shared" si="94"/>
        <v>1886.1715311678051</v>
      </c>
      <c r="H130" s="31">
        <f t="shared" si="95"/>
        <v>21.763518085850023</v>
      </c>
      <c r="I130" s="42"/>
    </row>
    <row r="131" spans="1:9" x14ac:dyDescent="0.2">
      <c r="C131" s="29"/>
      <c r="D131" s="29"/>
      <c r="E131" s="29"/>
      <c r="F131" s="29"/>
      <c r="G131" s="29"/>
      <c r="I131" s="42"/>
    </row>
    <row r="132" spans="1:9" x14ac:dyDescent="0.2">
      <c r="A132" s="25" t="s">
        <v>643</v>
      </c>
      <c r="B132" s="25" t="s">
        <v>2</v>
      </c>
      <c r="C132" s="29">
        <f t="shared" ref="C132:C138" si="96">H132*2080</f>
        <v>34117.564007170593</v>
      </c>
      <c r="D132" s="29">
        <f t="shared" ref="D132:D138" si="97">H132*173.33333</f>
        <v>2843.1302792552992</v>
      </c>
      <c r="E132" s="29">
        <f t="shared" ref="E132:E138" si="98">H132*40</f>
        <v>656.10700013789597</v>
      </c>
      <c r="F132" s="29">
        <f t="shared" ref="F132:F138" si="99">H132*80</f>
        <v>1312.2140002757919</v>
      </c>
      <c r="G132" s="29">
        <f t="shared" ref="G132:G138" si="100">H132*(173.33333/2)</f>
        <v>1421.5651396276496</v>
      </c>
      <c r="H132" s="31">
        <f>H124*101%</f>
        <v>16.402675003447399</v>
      </c>
      <c r="I132" s="42"/>
    </row>
    <row r="133" spans="1:9" x14ac:dyDescent="0.2">
      <c r="A133" s="25" t="str">
        <f>A132</f>
        <v>M129</v>
      </c>
      <c r="B133" s="25" t="s">
        <v>1</v>
      </c>
      <c r="C133" s="29">
        <f t="shared" si="96"/>
        <v>35823.442207529122</v>
      </c>
      <c r="D133" s="29">
        <f t="shared" si="97"/>
        <v>2985.2867932180638</v>
      </c>
      <c r="E133" s="29">
        <f t="shared" si="98"/>
        <v>688.91235014479082</v>
      </c>
      <c r="F133" s="29">
        <f t="shared" si="99"/>
        <v>1377.8247002895816</v>
      </c>
      <c r="G133" s="29">
        <f t="shared" si="100"/>
        <v>1492.6433966090319</v>
      </c>
      <c r="H133" s="31">
        <f t="shared" ref="H133:H138" si="101">H132*105%</f>
        <v>17.22280875361977</v>
      </c>
      <c r="I133" s="42"/>
    </row>
    <row r="134" spans="1:9" x14ac:dyDescent="0.2">
      <c r="A134" s="25" t="str">
        <f>A132</f>
        <v>M129</v>
      </c>
      <c r="B134" s="25" t="s">
        <v>0</v>
      </c>
      <c r="C134" s="29">
        <f t="shared" si="96"/>
        <v>37614.61431790558</v>
      </c>
      <c r="D134" s="29">
        <f t="shared" si="97"/>
        <v>3134.5511328789676</v>
      </c>
      <c r="E134" s="29">
        <f t="shared" si="98"/>
        <v>723.35796765203042</v>
      </c>
      <c r="F134" s="29">
        <f t="shared" si="99"/>
        <v>1446.7159353040608</v>
      </c>
      <c r="G134" s="29">
        <f t="shared" si="100"/>
        <v>1567.2755664394838</v>
      </c>
      <c r="H134" s="31">
        <f t="shared" si="101"/>
        <v>18.083949191300761</v>
      </c>
      <c r="I134" s="42"/>
    </row>
    <row r="135" spans="1:9" x14ac:dyDescent="0.2">
      <c r="A135" s="25" t="str">
        <f>A132</f>
        <v>M129</v>
      </c>
      <c r="B135" s="25" t="s">
        <v>9</v>
      </c>
      <c r="C135" s="29">
        <f t="shared" si="96"/>
        <v>39495.345033800862</v>
      </c>
      <c r="D135" s="29">
        <f t="shared" si="97"/>
        <v>3291.2786895229165</v>
      </c>
      <c r="E135" s="29">
        <f t="shared" si="98"/>
        <v>759.52586603463203</v>
      </c>
      <c r="F135" s="29">
        <f t="shared" si="99"/>
        <v>1519.0517320692641</v>
      </c>
      <c r="G135" s="29">
        <f t="shared" si="100"/>
        <v>1645.6393447614582</v>
      </c>
      <c r="H135" s="31">
        <f t="shared" si="101"/>
        <v>18.988146650865801</v>
      </c>
      <c r="I135" s="42"/>
    </row>
    <row r="136" spans="1:9" x14ac:dyDescent="0.2">
      <c r="A136" s="25" t="str">
        <f>A132</f>
        <v>M129</v>
      </c>
      <c r="B136" s="25" t="s">
        <v>8</v>
      </c>
      <c r="C136" s="29">
        <f t="shared" si="96"/>
        <v>41470.112285490912</v>
      </c>
      <c r="D136" s="29">
        <f t="shared" si="97"/>
        <v>3455.8426239990627</v>
      </c>
      <c r="E136" s="29">
        <f t="shared" si="98"/>
        <v>797.50215933636366</v>
      </c>
      <c r="F136" s="29">
        <f t="shared" si="99"/>
        <v>1595.0043186727273</v>
      </c>
      <c r="G136" s="29">
        <f t="shared" si="100"/>
        <v>1727.9213119995313</v>
      </c>
      <c r="H136" s="31">
        <f t="shared" si="101"/>
        <v>19.937553983409092</v>
      </c>
      <c r="I136" s="42"/>
    </row>
    <row r="137" spans="1:9" x14ac:dyDescent="0.2">
      <c r="A137" s="25" t="str">
        <f>A132</f>
        <v>M129</v>
      </c>
      <c r="B137" s="25" t="s">
        <v>7</v>
      </c>
      <c r="C137" s="29">
        <f t="shared" si="96"/>
        <v>43543.617899765457</v>
      </c>
      <c r="D137" s="29">
        <f t="shared" si="97"/>
        <v>3628.6347551990157</v>
      </c>
      <c r="E137" s="29">
        <f t="shared" si="98"/>
        <v>837.37726730318184</v>
      </c>
      <c r="F137" s="29">
        <f t="shared" si="99"/>
        <v>1674.7545346063637</v>
      </c>
      <c r="G137" s="29">
        <f t="shared" si="100"/>
        <v>1814.3173775995078</v>
      </c>
      <c r="H137" s="31">
        <f t="shared" si="101"/>
        <v>20.934431682579547</v>
      </c>
      <c r="I137" s="42"/>
    </row>
    <row r="138" spans="1:9" x14ac:dyDescent="0.2">
      <c r="A138" s="25" t="str">
        <f>A132</f>
        <v>M129</v>
      </c>
      <c r="B138" s="25" t="s">
        <v>6</v>
      </c>
      <c r="C138" s="29">
        <f t="shared" si="96"/>
        <v>45720.798794753733</v>
      </c>
      <c r="D138" s="29">
        <f t="shared" si="97"/>
        <v>3810.0664929589666</v>
      </c>
      <c r="E138" s="29">
        <f t="shared" si="98"/>
        <v>879.24613066834104</v>
      </c>
      <c r="F138" s="29">
        <f t="shared" si="99"/>
        <v>1758.4922613366821</v>
      </c>
      <c r="G138" s="29">
        <f t="shared" si="100"/>
        <v>1905.0332464794833</v>
      </c>
      <c r="H138" s="31">
        <f t="shared" si="101"/>
        <v>21.981153266708525</v>
      </c>
      <c r="I138" s="42"/>
    </row>
    <row r="139" spans="1:9" x14ac:dyDescent="0.2">
      <c r="C139" s="29"/>
      <c r="D139" s="29"/>
      <c r="E139" s="29"/>
      <c r="F139" s="29"/>
      <c r="G139" s="29"/>
      <c r="I139" s="42"/>
    </row>
    <row r="140" spans="1:9" x14ac:dyDescent="0.2">
      <c r="A140" s="25" t="s">
        <v>642</v>
      </c>
      <c r="B140" s="25" t="s">
        <v>2</v>
      </c>
      <c r="C140" s="29">
        <f t="shared" ref="C140:C146" si="102">H140*2080</f>
        <v>34458.739647242292</v>
      </c>
      <c r="D140" s="29">
        <f t="shared" ref="D140:D146" si="103">H140*173.33333</f>
        <v>2871.561582047852</v>
      </c>
      <c r="E140" s="29">
        <f t="shared" ref="E140:E146" si="104">H140*40</f>
        <v>662.66807013927496</v>
      </c>
      <c r="F140" s="29">
        <f t="shared" ref="F140:F146" si="105">H140*80</f>
        <v>1325.3361402785499</v>
      </c>
      <c r="G140" s="29">
        <f t="shared" ref="G140:G146" si="106">H140*(173.33333/2)</f>
        <v>1435.780791023926</v>
      </c>
      <c r="H140" s="31">
        <f>H132*101%</f>
        <v>16.566701753481873</v>
      </c>
      <c r="I140" s="42"/>
    </row>
    <row r="141" spans="1:9" x14ac:dyDescent="0.2">
      <c r="A141" s="25" t="str">
        <f>A140</f>
        <v>M130</v>
      </c>
      <c r="B141" s="25" t="s">
        <v>1</v>
      </c>
      <c r="C141" s="29">
        <f t="shared" si="102"/>
        <v>36181.676629604415</v>
      </c>
      <c r="D141" s="29">
        <f t="shared" si="103"/>
        <v>3015.1396611502446</v>
      </c>
      <c r="E141" s="29">
        <f t="shared" si="104"/>
        <v>695.80147364623872</v>
      </c>
      <c r="F141" s="29">
        <f t="shared" si="105"/>
        <v>1391.6029472924774</v>
      </c>
      <c r="G141" s="29">
        <f t="shared" si="106"/>
        <v>1507.5698305751223</v>
      </c>
      <c r="H141" s="31">
        <f t="shared" ref="H141:H146" si="107">H140*105%</f>
        <v>17.395036841155967</v>
      </c>
      <c r="I141" s="42"/>
    </row>
    <row r="142" spans="1:9" x14ac:dyDescent="0.2">
      <c r="A142" s="25" t="str">
        <f>A140</f>
        <v>M130</v>
      </c>
      <c r="B142" s="25" t="s">
        <v>0</v>
      </c>
      <c r="C142" s="29">
        <f t="shared" si="102"/>
        <v>37990.760461084632</v>
      </c>
      <c r="D142" s="29">
        <f t="shared" si="103"/>
        <v>3165.8966442077572</v>
      </c>
      <c r="E142" s="29">
        <f t="shared" si="104"/>
        <v>730.59154732855063</v>
      </c>
      <c r="F142" s="29">
        <f t="shared" si="105"/>
        <v>1461.1830946571013</v>
      </c>
      <c r="G142" s="29">
        <f t="shared" si="106"/>
        <v>1582.9483221038786</v>
      </c>
      <c r="H142" s="31">
        <f t="shared" si="107"/>
        <v>18.264788683213766</v>
      </c>
      <c r="I142" s="42"/>
    </row>
    <row r="143" spans="1:9" x14ac:dyDescent="0.2">
      <c r="A143" s="25" t="str">
        <f>A140</f>
        <v>M130</v>
      </c>
      <c r="B143" s="25" t="s">
        <v>9</v>
      </c>
      <c r="C143" s="29">
        <f t="shared" si="102"/>
        <v>39890.298484138868</v>
      </c>
      <c r="D143" s="29">
        <f t="shared" si="103"/>
        <v>3324.1914764181452</v>
      </c>
      <c r="E143" s="29">
        <f t="shared" si="104"/>
        <v>767.12112469497822</v>
      </c>
      <c r="F143" s="29">
        <f t="shared" si="105"/>
        <v>1534.2422493899564</v>
      </c>
      <c r="G143" s="29">
        <f t="shared" si="106"/>
        <v>1662.0957382090726</v>
      </c>
      <c r="H143" s="31">
        <f t="shared" si="107"/>
        <v>19.178028117374456</v>
      </c>
      <c r="I143" s="42"/>
    </row>
    <row r="144" spans="1:9" x14ac:dyDescent="0.2">
      <c r="A144" s="25" t="str">
        <f>A140</f>
        <v>M130</v>
      </c>
      <c r="B144" s="25" t="s">
        <v>8</v>
      </c>
      <c r="C144" s="29">
        <f t="shared" si="102"/>
        <v>41884.813408345814</v>
      </c>
      <c r="D144" s="29">
        <f t="shared" si="103"/>
        <v>3490.4010502390524</v>
      </c>
      <c r="E144" s="29">
        <f t="shared" si="104"/>
        <v>805.47718092972718</v>
      </c>
      <c r="F144" s="29">
        <f t="shared" si="105"/>
        <v>1610.9543618594544</v>
      </c>
      <c r="G144" s="29">
        <f t="shared" si="106"/>
        <v>1745.2005251195262</v>
      </c>
      <c r="H144" s="31">
        <f t="shared" si="107"/>
        <v>20.136929523243179</v>
      </c>
      <c r="I144" s="42"/>
    </row>
    <row r="145" spans="1:9" x14ac:dyDescent="0.2">
      <c r="A145" s="25" t="str">
        <f>A140</f>
        <v>M130</v>
      </c>
      <c r="B145" s="25" t="s">
        <v>7</v>
      </c>
      <c r="C145" s="29">
        <f t="shared" si="102"/>
        <v>43979.054078763103</v>
      </c>
      <c r="D145" s="29">
        <f t="shared" si="103"/>
        <v>3664.921102751005</v>
      </c>
      <c r="E145" s="29">
        <f t="shared" si="104"/>
        <v>845.75103997621352</v>
      </c>
      <c r="F145" s="29">
        <f t="shared" si="105"/>
        <v>1691.502079952427</v>
      </c>
      <c r="G145" s="29">
        <f t="shared" si="106"/>
        <v>1832.4605513755025</v>
      </c>
      <c r="H145" s="31">
        <f t="shared" si="107"/>
        <v>21.143775999405339</v>
      </c>
      <c r="I145" s="42"/>
    </row>
    <row r="146" spans="1:9" x14ac:dyDescent="0.2">
      <c r="A146" s="25" t="str">
        <f>A140</f>
        <v>M130</v>
      </c>
      <c r="B146" s="25" t="s">
        <v>6</v>
      </c>
      <c r="C146" s="29">
        <f t="shared" si="102"/>
        <v>46178.006782701268</v>
      </c>
      <c r="D146" s="29">
        <f t="shared" si="103"/>
        <v>3848.1671578885557</v>
      </c>
      <c r="E146" s="29">
        <f t="shared" si="104"/>
        <v>888.03859197502436</v>
      </c>
      <c r="F146" s="29">
        <f t="shared" si="105"/>
        <v>1776.0771839500487</v>
      </c>
      <c r="G146" s="29">
        <f t="shared" si="106"/>
        <v>1924.0835789442779</v>
      </c>
      <c r="H146" s="31">
        <f t="shared" si="107"/>
        <v>22.200964799375608</v>
      </c>
      <c r="I146" s="42"/>
    </row>
    <row r="147" spans="1:9" x14ac:dyDescent="0.2">
      <c r="C147" s="29"/>
      <c r="D147" s="29"/>
      <c r="E147" s="29"/>
      <c r="F147" s="29"/>
      <c r="G147" s="29"/>
      <c r="I147" s="42"/>
    </row>
    <row r="148" spans="1:9" x14ac:dyDescent="0.2">
      <c r="A148" s="25" t="s">
        <v>641</v>
      </c>
      <c r="B148" s="25" t="s">
        <v>2</v>
      </c>
      <c r="C148" s="29">
        <f t="shared" ref="C148:C154" si="108">H148*2080</f>
        <v>34803.327043714715</v>
      </c>
      <c r="D148" s="29">
        <f t="shared" ref="D148:D154" si="109">H148*173.33333</f>
        <v>2900.2771978683304</v>
      </c>
      <c r="E148" s="29">
        <f t="shared" ref="E148:E154" si="110">H148*40</f>
        <v>669.29475084066769</v>
      </c>
      <c r="F148" s="29">
        <f t="shared" ref="F148:F154" si="111">H148*80</f>
        <v>1338.5895016813354</v>
      </c>
      <c r="G148" s="29">
        <f t="shared" ref="G148:G154" si="112">H148*(173.33333/2)</f>
        <v>1450.1385989341652</v>
      </c>
      <c r="H148" s="31">
        <f>H140*101%</f>
        <v>16.732368771016692</v>
      </c>
      <c r="I148" s="42"/>
    </row>
    <row r="149" spans="1:9" x14ac:dyDescent="0.2">
      <c r="A149" s="25" t="str">
        <f>A148</f>
        <v>M131</v>
      </c>
      <c r="B149" s="25" t="s">
        <v>1</v>
      </c>
      <c r="C149" s="29">
        <f t="shared" si="108"/>
        <v>36543.493395900456</v>
      </c>
      <c r="D149" s="29">
        <f t="shared" si="109"/>
        <v>3045.2910577617472</v>
      </c>
      <c r="E149" s="29">
        <f t="shared" si="110"/>
        <v>702.75948838270108</v>
      </c>
      <c r="F149" s="29">
        <f t="shared" si="111"/>
        <v>1405.5189767654022</v>
      </c>
      <c r="G149" s="29">
        <f t="shared" si="112"/>
        <v>1522.6455288808736</v>
      </c>
      <c r="H149" s="31">
        <f t="shared" ref="H149:H154" si="113">H148*105%</f>
        <v>17.568987209567528</v>
      </c>
      <c r="I149" s="42"/>
    </row>
    <row r="150" spans="1:9" x14ac:dyDescent="0.2">
      <c r="A150" s="25" t="str">
        <f>A148</f>
        <v>M131</v>
      </c>
      <c r="B150" s="25" t="s">
        <v>0</v>
      </c>
      <c r="C150" s="29">
        <f t="shared" si="108"/>
        <v>38370.668065695485</v>
      </c>
      <c r="D150" s="29">
        <f t="shared" si="109"/>
        <v>3197.5556106498348</v>
      </c>
      <c r="E150" s="29">
        <f t="shared" si="110"/>
        <v>737.89746280183624</v>
      </c>
      <c r="F150" s="29">
        <f t="shared" si="111"/>
        <v>1475.7949256036725</v>
      </c>
      <c r="G150" s="29">
        <f t="shared" si="112"/>
        <v>1598.7778053249174</v>
      </c>
      <c r="H150" s="31">
        <f t="shared" si="113"/>
        <v>18.447436570045905</v>
      </c>
      <c r="I150" s="42"/>
    </row>
    <row r="151" spans="1:9" x14ac:dyDescent="0.2">
      <c r="A151" s="25" t="str">
        <f>A148</f>
        <v>M131</v>
      </c>
      <c r="B151" s="25" t="s">
        <v>9</v>
      </c>
      <c r="C151" s="29">
        <f t="shared" si="108"/>
        <v>40289.20146898026</v>
      </c>
      <c r="D151" s="29">
        <f t="shared" si="109"/>
        <v>3357.4333911823269</v>
      </c>
      <c r="E151" s="29">
        <f t="shared" si="110"/>
        <v>774.79233594192806</v>
      </c>
      <c r="F151" s="29">
        <f t="shared" si="111"/>
        <v>1549.5846718838561</v>
      </c>
      <c r="G151" s="29">
        <f t="shared" si="112"/>
        <v>1678.7166955911634</v>
      </c>
      <c r="H151" s="31">
        <f t="shared" si="113"/>
        <v>19.369808398548201</v>
      </c>
      <c r="I151" s="42"/>
    </row>
    <row r="152" spans="1:9" x14ac:dyDescent="0.2">
      <c r="A152" s="25" t="str">
        <f>A148</f>
        <v>M131</v>
      </c>
      <c r="B152" s="25" t="s">
        <v>8</v>
      </c>
      <c r="C152" s="29">
        <f t="shared" si="108"/>
        <v>42303.661542429269</v>
      </c>
      <c r="D152" s="29">
        <f t="shared" si="109"/>
        <v>3525.305060741443</v>
      </c>
      <c r="E152" s="29">
        <f t="shared" si="110"/>
        <v>813.5319527390244</v>
      </c>
      <c r="F152" s="29">
        <f t="shared" si="111"/>
        <v>1627.0639054780488</v>
      </c>
      <c r="G152" s="29">
        <f t="shared" si="112"/>
        <v>1762.6525303707215</v>
      </c>
      <c r="H152" s="31">
        <f t="shared" si="113"/>
        <v>20.338298818475611</v>
      </c>
      <c r="I152" s="42"/>
    </row>
    <row r="153" spans="1:9" x14ac:dyDescent="0.2">
      <c r="A153" s="25" t="str">
        <f>A148</f>
        <v>M131</v>
      </c>
      <c r="B153" s="25" t="s">
        <v>7</v>
      </c>
      <c r="C153" s="29">
        <f t="shared" si="108"/>
        <v>44418.844619550742</v>
      </c>
      <c r="D153" s="29">
        <f t="shared" si="109"/>
        <v>3701.5703137785154</v>
      </c>
      <c r="E153" s="29">
        <f t="shared" si="110"/>
        <v>854.20855037597573</v>
      </c>
      <c r="F153" s="29">
        <f t="shared" si="111"/>
        <v>1708.4171007519515</v>
      </c>
      <c r="G153" s="29">
        <f t="shared" si="112"/>
        <v>1850.7851568892577</v>
      </c>
      <c r="H153" s="31">
        <f t="shared" si="113"/>
        <v>21.355213759399394</v>
      </c>
      <c r="I153" s="42"/>
    </row>
    <row r="154" spans="1:9" x14ac:dyDescent="0.2">
      <c r="A154" s="25" t="str">
        <f>A148</f>
        <v>M131</v>
      </c>
      <c r="B154" s="25" t="s">
        <v>6</v>
      </c>
      <c r="C154" s="29">
        <f t="shared" si="108"/>
        <v>46639.786850528282</v>
      </c>
      <c r="D154" s="29">
        <f t="shared" si="109"/>
        <v>3886.6488294674418</v>
      </c>
      <c r="E154" s="29">
        <f t="shared" si="110"/>
        <v>896.91897789477468</v>
      </c>
      <c r="F154" s="29">
        <f t="shared" si="111"/>
        <v>1793.8379557895494</v>
      </c>
      <c r="G154" s="29">
        <f t="shared" si="112"/>
        <v>1943.3244147337209</v>
      </c>
      <c r="H154" s="31">
        <f t="shared" si="113"/>
        <v>22.422974447369366</v>
      </c>
      <c r="I154" s="42"/>
    </row>
    <row r="155" spans="1:9" x14ac:dyDescent="0.2">
      <c r="C155" s="29"/>
      <c r="D155" s="29"/>
      <c r="E155" s="29"/>
      <c r="F155" s="29"/>
      <c r="G155" s="29"/>
      <c r="I155" s="42"/>
    </row>
    <row r="156" spans="1:9" x14ac:dyDescent="0.2">
      <c r="A156" s="25" t="s">
        <v>640</v>
      </c>
      <c r="B156" s="25" t="s">
        <v>2</v>
      </c>
      <c r="C156" s="29">
        <f t="shared" ref="C156:C162" si="114">H156*2080</f>
        <v>35151.360314151862</v>
      </c>
      <c r="D156" s="29">
        <f t="shared" ref="D156:D162" si="115">H156*173.33333</f>
        <v>2929.2799698470135</v>
      </c>
      <c r="E156" s="29">
        <f t="shared" ref="E156:E162" si="116">H156*40</f>
        <v>675.98769834907432</v>
      </c>
      <c r="F156" s="29">
        <f t="shared" ref="F156:F162" si="117">H156*80</f>
        <v>1351.9753966981486</v>
      </c>
      <c r="G156" s="29">
        <f t="shared" ref="G156:G162" si="118">H156*(173.33333/2)</f>
        <v>1464.6399849235067</v>
      </c>
      <c r="H156" s="31">
        <f>H148*101%</f>
        <v>16.899692458726857</v>
      </c>
      <c r="I156" s="42"/>
    </row>
    <row r="157" spans="1:9" x14ac:dyDescent="0.2">
      <c r="A157" s="25" t="str">
        <f>A156</f>
        <v>M132</v>
      </c>
      <c r="B157" s="25" t="s">
        <v>1</v>
      </c>
      <c r="C157" s="29">
        <f t="shared" si="114"/>
        <v>36908.92832985946</v>
      </c>
      <c r="D157" s="29">
        <f t="shared" si="115"/>
        <v>3075.7439683393645</v>
      </c>
      <c r="E157" s="29">
        <f t="shared" si="116"/>
        <v>709.78708326652804</v>
      </c>
      <c r="F157" s="29">
        <f t="shared" si="117"/>
        <v>1419.5741665330561</v>
      </c>
      <c r="G157" s="29">
        <f t="shared" si="118"/>
        <v>1537.8719841696823</v>
      </c>
      <c r="H157" s="31">
        <f t="shared" ref="H157:H162" si="119">H156*105%</f>
        <v>17.744677081663202</v>
      </c>
      <c r="I157" s="42"/>
    </row>
    <row r="158" spans="1:9" x14ac:dyDescent="0.2">
      <c r="A158" s="25" t="str">
        <f>A156</f>
        <v>M132</v>
      </c>
      <c r="B158" s="25" t="s">
        <v>0</v>
      </c>
      <c r="C158" s="29">
        <f t="shared" si="114"/>
        <v>38754.374746352434</v>
      </c>
      <c r="D158" s="29">
        <f t="shared" si="115"/>
        <v>3229.5311667563328</v>
      </c>
      <c r="E158" s="29">
        <f t="shared" si="116"/>
        <v>745.27643742985447</v>
      </c>
      <c r="F158" s="29">
        <f t="shared" si="117"/>
        <v>1490.5528748597089</v>
      </c>
      <c r="G158" s="29">
        <f t="shared" si="118"/>
        <v>1614.7655833781664</v>
      </c>
      <c r="H158" s="31">
        <f t="shared" si="119"/>
        <v>18.631910935746362</v>
      </c>
      <c r="I158" s="42"/>
    </row>
    <row r="159" spans="1:9" x14ac:dyDescent="0.2">
      <c r="A159" s="25" t="str">
        <f>A156</f>
        <v>M132</v>
      </c>
      <c r="B159" s="25" t="s">
        <v>9</v>
      </c>
      <c r="C159" s="29">
        <f t="shared" si="114"/>
        <v>40692.093483670054</v>
      </c>
      <c r="D159" s="29">
        <f t="shared" si="115"/>
        <v>3391.007725094149</v>
      </c>
      <c r="E159" s="29">
        <f t="shared" si="116"/>
        <v>782.54025930134719</v>
      </c>
      <c r="F159" s="29">
        <f t="shared" si="117"/>
        <v>1565.0805186026944</v>
      </c>
      <c r="G159" s="29">
        <f t="shared" si="118"/>
        <v>1695.5038625470745</v>
      </c>
      <c r="H159" s="31">
        <f t="shared" si="119"/>
        <v>19.563506482533679</v>
      </c>
      <c r="I159" s="42"/>
    </row>
    <row r="160" spans="1:9" x14ac:dyDescent="0.2">
      <c r="A160" s="25" t="str">
        <f>A156</f>
        <v>M132</v>
      </c>
      <c r="B160" s="25" t="s">
        <v>8</v>
      </c>
      <c r="C160" s="29">
        <f t="shared" si="114"/>
        <v>42726.698157853556</v>
      </c>
      <c r="D160" s="29">
        <f t="shared" si="115"/>
        <v>3560.558111348857</v>
      </c>
      <c r="E160" s="29">
        <f t="shared" si="116"/>
        <v>821.66727226641456</v>
      </c>
      <c r="F160" s="29">
        <f t="shared" si="117"/>
        <v>1643.3345445328291</v>
      </c>
      <c r="G160" s="29">
        <f t="shared" si="118"/>
        <v>1780.2790556744285</v>
      </c>
      <c r="H160" s="31">
        <f t="shared" si="119"/>
        <v>20.541681806660364</v>
      </c>
      <c r="I160" s="42"/>
    </row>
    <row r="161" spans="1:9" x14ac:dyDescent="0.2">
      <c r="A161" s="25" t="str">
        <f>A156</f>
        <v>M132</v>
      </c>
      <c r="B161" s="25" t="s">
        <v>7</v>
      </c>
      <c r="C161" s="29">
        <f t="shared" si="114"/>
        <v>44863.03306574624</v>
      </c>
      <c r="D161" s="29">
        <f t="shared" si="115"/>
        <v>3738.5860169162997</v>
      </c>
      <c r="E161" s="29">
        <f t="shared" si="116"/>
        <v>862.75063587973534</v>
      </c>
      <c r="F161" s="29">
        <f t="shared" si="117"/>
        <v>1725.5012717594707</v>
      </c>
      <c r="G161" s="29">
        <f t="shared" si="118"/>
        <v>1869.2930084581499</v>
      </c>
      <c r="H161" s="31">
        <f t="shared" si="119"/>
        <v>21.568765896993384</v>
      </c>
      <c r="I161" s="42"/>
    </row>
    <row r="162" spans="1:9" x14ac:dyDescent="0.2">
      <c r="A162" s="25" t="str">
        <f>A156</f>
        <v>M132</v>
      </c>
      <c r="B162" s="25" t="s">
        <v>6</v>
      </c>
      <c r="C162" s="29">
        <f t="shared" si="114"/>
        <v>47106.184719033547</v>
      </c>
      <c r="D162" s="29">
        <f t="shared" si="115"/>
        <v>3925.5153177621146</v>
      </c>
      <c r="E162" s="29">
        <f t="shared" si="116"/>
        <v>905.88816767372214</v>
      </c>
      <c r="F162" s="29">
        <f t="shared" si="117"/>
        <v>1811.7763353474443</v>
      </c>
      <c r="G162" s="29">
        <f t="shared" si="118"/>
        <v>1962.7576588810573</v>
      </c>
      <c r="H162" s="31">
        <f t="shared" si="119"/>
        <v>22.647204191843052</v>
      </c>
      <c r="I162" s="42"/>
    </row>
    <row r="163" spans="1:9" x14ac:dyDescent="0.2">
      <c r="C163" s="29"/>
      <c r="D163" s="29"/>
      <c r="E163" s="29"/>
      <c r="F163" s="29"/>
      <c r="G163" s="29"/>
      <c r="I163" s="42"/>
    </row>
    <row r="164" spans="1:9" x14ac:dyDescent="0.2">
      <c r="A164" s="25" t="s">
        <v>639</v>
      </c>
      <c r="B164" s="25" t="s">
        <v>2</v>
      </c>
      <c r="C164" s="29">
        <f t="shared" ref="C164:C170" si="120">H164*2080</f>
        <v>35502.873917293386</v>
      </c>
      <c r="D164" s="29">
        <f t="shared" ref="D164:D170" si="121">H164*173.33333</f>
        <v>2958.5727695454839</v>
      </c>
      <c r="E164" s="29">
        <f t="shared" ref="E164:E170" si="122">H164*40</f>
        <v>682.74757533256502</v>
      </c>
      <c r="F164" s="29">
        <f t="shared" ref="F164:F170" si="123">H164*80</f>
        <v>1365.49515066513</v>
      </c>
      <c r="G164" s="29">
        <f t="shared" ref="G164:G170" si="124">H164*(173.33333/2)</f>
        <v>1479.2863847727419</v>
      </c>
      <c r="H164" s="31">
        <f>H156*101%</f>
        <v>17.068689383314126</v>
      </c>
      <c r="I164" s="42"/>
    </row>
    <row r="165" spans="1:9" x14ac:dyDescent="0.2">
      <c r="A165" s="25" t="str">
        <f>A164</f>
        <v>M133</v>
      </c>
      <c r="B165" s="25" t="s">
        <v>1</v>
      </c>
      <c r="C165" s="29">
        <f t="shared" si="120"/>
        <v>37278.017613158052</v>
      </c>
      <c r="D165" s="29">
        <f t="shared" si="121"/>
        <v>3106.5014080227579</v>
      </c>
      <c r="E165" s="29">
        <f t="shared" si="122"/>
        <v>716.88495409919324</v>
      </c>
      <c r="F165" s="29">
        <f t="shared" si="123"/>
        <v>1433.7699081983865</v>
      </c>
      <c r="G165" s="29">
        <f t="shared" si="124"/>
        <v>1553.250704011379</v>
      </c>
      <c r="H165" s="31">
        <f t="shared" ref="H165:H170" si="125">H164*105%</f>
        <v>17.922123852479832</v>
      </c>
      <c r="I165" s="42"/>
    </row>
    <row r="166" spans="1:9" x14ac:dyDescent="0.2">
      <c r="A166" s="25" t="str">
        <f>A164</f>
        <v>M133</v>
      </c>
      <c r="B166" s="25" t="s">
        <v>0</v>
      </c>
      <c r="C166" s="29">
        <f t="shared" si="120"/>
        <v>39141.918493815952</v>
      </c>
      <c r="D166" s="29">
        <f t="shared" si="121"/>
        <v>3261.8264784238959</v>
      </c>
      <c r="E166" s="29">
        <f t="shared" si="122"/>
        <v>752.72920180415304</v>
      </c>
      <c r="F166" s="29">
        <f t="shared" si="123"/>
        <v>1505.4584036083061</v>
      </c>
      <c r="G166" s="29">
        <f t="shared" si="124"/>
        <v>1630.9132392119479</v>
      </c>
      <c r="H166" s="31">
        <f t="shared" si="125"/>
        <v>18.818230045103824</v>
      </c>
      <c r="I166" s="42"/>
    </row>
    <row r="167" spans="1:9" x14ac:dyDescent="0.2">
      <c r="A167" s="25" t="str">
        <f>A164</f>
        <v>M133</v>
      </c>
      <c r="B167" s="25" t="s">
        <v>9</v>
      </c>
      <c r="C167" s="29">
        <f t="shared" si="120"/>
        <v>41099.014418506755</v>
      </c>
      <c r="D167" s="29">
        <f t="shared" si="121"/>
        <v>3424.9178023450913</v>
      </c>
      <c r="E167" s="29">
        <f t="shared" si="122"/>
        <v>790.36566189436076</v>
      </c>
      <c r="F167" s="29">
        <f t="shared" si="123"/>
        <v>1580.7313237887215</v>
      </c>
      <c r="G167" s="29">
        <f t="shared" si="124"/>
        <v>1712.4589011725457</v>
      </c>
      <c r="H167" s="31">
        <f t="shared" si="125"/>
        <v>19.759141547359018</v>
      </c>
      <c r="I167" s="42"/>
    </row>
    <row r="168" spans="1:9" x14ac:dyDescent="0.2">
      <c r="A168" s="25" t="str">
        <f>A164</f>
        <v>M133</v>
      </c>
      <c r="B168" s="25" t="s">
        <v>8</v>
      </c>
      <c r="C168" s="29">
        <f t="shared" si="120"/>
        <v>43153.965139432097</v>
      </c>
      <c r="D168" s="29">
        <f t="shared" si="121"/>
        <v>3596.1636924623458</v>
      </c>
      <c r="E168" s="29">
        <f t="shared" si="122"/>
        <v>829.88394498907883</v>
      </c>
      <c r="F168" s="29">
        <f t="shared" si="123"/>
        <v>1659.7678899781577</v>
      </c>
      <c r="G168" s="29">
        <f t="shared" si="124"/>
        <v>1798.0818462311729</v>
      </c>
      <c r="H168" s="31">
        <f t="shared" si="125"/>
        <v>20.74709862472697</v>
      </c>
      <c r="I168" s="42"/>
    </row>
    <row r="169" spans="1:9" x14ac:dyDescent="0.2">
      <c r="A169" s="25" t="str">
        <f>A164</f>
        <v>M133</v>
      </c>
      <c r="B169" s="25" t="s">
        <v>7</v>
      </c>
      <c r="C169" s="29">
        <f t="shared" si="120"/>
        <v>45311.66339640371</v>
      </c>
      <c r="D169" s="29">
        <f t="shared" si="121"/>
        <v>3775.9718770854633</v>
      </c>
      <c r="E169" s="29">
        <f t="shared" si="122"/>
        <v>871.37814223853286</v>
      </c>
      <c r="F169" s="29">
        <f t="shared" si="123"/>
        <v>1742.7562844770657</v>
      </c>
      <c r="G169" s="29">
        <f t="shared" si="124"/>
        <v>1887.9859385427317</v>
      </c>
      <c r="H169" s="31">
        <f t="shared" si="125"/>
        <v>21.784453555963321</v>
      </c>
      <c r="I169" s="42"/>
    </row>
    <row r="170" spans="1:9" x14ac:dyDescent="0.2">
      <c r="A170" s="25" t="str">
        <f>A164</f>
        <v>M133</v>
      </c>
      <c r="B170" s="25" t="s">
        <v>6</v>
      </c>
      <c r="C170" s="29">
        <f t="shared" si="120"/>
        <v>47577.24656622389</v>
      </c>
      <c r="D170" s="29">
        <f t="shared" si="121"/>
        <v>3964.7704709397367</v>
      </c>
      <c r="E170" s="29">
        <f t="shared" si="122"/>
        <v>914.94704935045945</v>
      </c>
      <c r="F170" s="29">
        <f t="shared" si="123"/>
        <v>1829.8940987009189</v>
      </c>
      <c r="G170" s="29">
        <f t="shared" si="124"/>
        <v>1982.3852354698683</v>
      </c>
      <c r="H170" s="31">
        <f t="shared" si="125"/>
        <v>22.873676233761486</v>
      </c>
      <c r="I170" s="42"/>
    </row>
    <row r="171" spans="1:9" x14ac:dyDescent="0.2">
      <c r="C171" s="29"/>
      <c r="D171" s="29"/>
      <c r="E171" s="29"/>
      <c r="F171" s="29"/>
      <c r="G171" s="29"/>
      <c r="I171" s="42"/>
    </row>
    <row r="172" spans="1:9" x14ac:dyDescent="0.2">
      <c r="A172" s="25" t="s">
        <v>638</v>
      </c>
      <c r="B172" s="25" t="s">
        <v>2</v>
      </c>
      <c r="C172" s="29">
        <f t="shared" ref="C172:C178" si="126">H172*2080</f>
        <v>35857.902656466322</v>
      </c>
      <c r="D172" s="29">
        <f t="shared" ref="D172:D178" si="127">H172*173.33333</f>
        <v>2988.1584972409387</v>
      </c>
      <c r="E172" s="29">
        <f t="shared" ref="E172:E178" si="128">H172*40</f>
        <v>689.57505108589078</v>
      </c>
      <c r="F172" s="29">
        <f t="shared" ref="F172:F178" si="129">H172*80</f>
        <v>1379.1501021717816</v>
      </c>
      <c r="G172" s="29">
        <f t="shared" ref="G172:G178" si="130">H172*(173.33333/2)</f>
        <v>1494.0792486204693</v>
      </c>
      <c r="H172" s="31">
        <f>H164*101%</f>
        <v>17.239376277147269</v>
      </c>
      <c r="I172" s="42"/>
    </row>
    <row r="173" spans="1:9" x14ac:dyDescent="0.2">
      <c r="A173" s="25" t="str">
        <f>A172</f>
        <v>M134</v>
      </c>
      <c r="B173" s="25" t="s">
        <v>1</v>
      </c>
      <c r="C173" s="29">
        <f t="shared" si="126"/>
        <v>37650.797789289631</v>
      </c>
      <c r="D173" s="29">
        <f t="shared" si="127"/>
        <v>3137.5664221029856</v>
      </c>
      <c r="E173" s="29">
        <f t="shared" si="128"/>
        <v>724.05380364018527</v>
      </c>
      <c r="F173" s="29">
        <f t="shared" si="129"/>
        <v>1448.1076072803705</v>
      </c>
      <c r="G173" s="29">
        <f t="shared" si="130"/>
        <v>1568.7832110514928</v>
      </c>
      <c r="H173" s="31">
        <f t="shared" ref="H173:H178" si="131">H172*105%</f>
        <v>18.101345091004632</v>
      </c>
      <c r="I173" s="42"/>
    </row>
    <row r="174" spans="1:9" x14ac:dyDescent="0.2">
      <c r="A174" s="25" t="str">
        <f>A172</f>
        <v>M134</v>
      </c>
      <c r="B174" s="25" t="s">
        <v>0</v>
      </c>
      <c r="C174" s="29">
        <f t="shared" si="126"/>
        <v>39533.33767875412</v>
      </c>
      <c r="D174" s="29">
        <f t="shared" si="127"/>
        <v>3294.4447432081352</v>
      </c>
      <c r="E174" s="29">
        <f t="shared" si="128"/>
        <v>760.25649382219456</v>
      </c>
      <c r="F174" s="29">
        <f t="shared" si="129"/>
        <v>1520.5129876443891</v>
      </c>
      <c r="G174" s="29">
        <f t="shared" si="130"/>
        <v>1647.2223716040676</v>
      </c>
      <c r="H174" s="31">
        <f t="shared" si="131"/>
        <v>19.006412345554864</v>
      </c>
      <c r="I174" s="42"/>
    </row>
    <row r="175" spans="1:9" x14ac:dyDescent="0.2">
      <c r="A175" s="25" t="str">
        <f>A172</f>
        <v>M134</v>
      </c>
      <c r="B175" s="25" t="s">
        <v>9</v>
      </c>
      <c r="C175" s="29">
        <f t="shared" si="126"/>
        <v>41510.004562691822</v>
      </c>
      <c r="D175" s="29">
        <f t="shared" si="127"/>
        <v>3459.1669803685418</v>
      </c>
      <c r="E175" s="29">
        <f t="shared" si="128"/>
        <v>798.26931851330426</v>
      </c>
      <c r="F175" s="29">
        <f t="shared" si="129"/>
        <v>1596.5386370266085</v>
      </c>
      <c r="G175" s="29">
        <f t="shared" si="130"/>
        <v>1729.5834901842709</v>
      </c>
      <c r="H175" s="31">
        <f t="shared" si="131"/>
        <v>19.956732962832607</v>
      </c>
      <c r="I175" s="42"/>
    </row>
    <row r="176" spans="1:9" x14ac:dyDescent="0.2">
      <c r="A176" s="25" t="str">
        <f>A172</f>
        <v>M134</v>
      </c>
      <c r="B176" s="25" t="s">
        <v>8</v>
      </c>
      <c r="C176" s="29">
        <f t="shared" si="126"/>
        <v>43585.504790826417</v>
      </c>
      <c r="D176" s="29">
        <f t="shared" si="127"/>
        <v>3632.125329386969</v>
      </c>
      <c r="E176" s="29">
        <f t="shared" si="128"/>
        <v>838.18278443896952</v>
      </c>
      <c r="F176" s="29">
        <f t="shared" si="129"/>
        <v>1676.365568877939</v>
      </c>
      <c r="G176" s="29">
        <f t="shared" si="130"/>
        <v>1816.0626646934845</v>
      </c>
      <c r="H176" s="31">
        <f t="shared" si="131"/>
        <v>20.954569610974239</v>
      </c>
      <c r="I176" s="42"/>
    </row>
    <row r="177" spans="1:9" x14ac:dyDescent="0.2">
      <c r="A177" s="25" t="str">
        <f>A172</f>
        <v>M134</v>
      </c>
      <c r="B177" s="25" t="s">
        <v>7</v>
      </c>
      <c r="C177" s="29">
        <f t="shared" si="126"/>
        <v>45764.780030367743</v>
      </c>
      <c r="D177" s="29">
        <f t="shared" si="127"/>
        <v>3813.7315958563181</v>
      </c>
      <c r="E177" s="29">
        <f t="shared" si="128"/>
        <v>880.09192366091816</v>
      </c>
      <c r="F177" s="29">
        <f t="shared" si="129"/>
        <v>1760.1838473218363</v>
      </c>
      <c r="G177" s="29">
        <f t="shared" si="130"/>
        <v>1906.8657979281591</v>
      </c>
      <c r="H177" s="31">
        <f t="shared" si="131"/>
        <v>22.002298091522952</v>
      </c>
      <c r="I177" s="42"/>
    </row>
    <row r="178" spans="1:9" x14ac:dyDescent="0.2">
      <c r="A178" s="25" t="str">
        <f>A172</f>
        <v>M134</v>
      </c>
      <c r="B178" s="25" t="s">
        <v>6</v>
      </c>
      <c r="C178" s="29">
        <f t="shared" si="126"/>
        <v>48053.019031886128</v>
      </c>
      <c r="D178" s="29">
        <f t="shared" si="127"/>
        <v>4004.4181756491339</v>
      </c>
      <c r="E178" s="29">
        <f t="shared" si="128"/>
        <v>924.09651984396407</v>
      </c>
      <c r="F178" s="29">
        <f t="shared" si="129"/>
        <v>1848.1930396879281</v>
      </c>
      <c r="G178" s="29">
        <f t="shared" si="130"/>
        <v>2002.209087824567</v>
      </c>
      <c r="H178" s="31">
        <f t="shared" si="131"/>
        <v>23.102412996099101</v>
      </c>
      <c r="I178" s="42"/>
    </row>
    <row r="179" spans="1:9" x14ac:dyDescent="0.2">
      <c r="C179" s="29"/>
      <c r="D179" s="29"/>
      <c r="E179" s="29"/>
      <c r="F179" s="29"/>
      <c r="G179" s="29"/>
      <c r="I179" s="42"/>
    </row>
    <row r="180" spans="1:9" x14ac:dyDescent="0.2">
      <c r="A180" s="25" t="s">
        <v>637</v>
      </c>
      <c r="B180" s="25" t="s">
        <v>2</v>
      </c>
      <c r="C180" s="29">
        <f t="shared" ref="C180:C186" si="132">H180*2080</f>
        <v>36216.481683030986</v>
      </c>
      <c r="D180" s="29">
        <f t="shared" ref="D180:D186" si="133">H180*173.33333</f>
        <v>3018.0400822133483</v>
      </c>
      <c r="E180" s="29">
        <f t="shared" ref="E180:E186" si="134">H180*40</f>
        <v>696.47080159674965</v>
      </c>
      <c r="F180" s="29">
        <f t="shared" ref="F180:F186" si="135">H180*80</f>
        <v>1392.9416031934993</v>
      </c>
      <c r="G180" s="29">
        <f t="shared" ref="G180:G186" si="136">H180*(173.33333/2)</f>
        <v>1509.0200411066742</v>
      </c>
      <c r="H180" s="31">
        <f>H172*101%</f>
        <v>17.411770039918743</v>
      </c>
      <c r="I180" s="42"/>
    </row>
    <row r="181" spans="1:9" x14ac:dyDescent="0.2">
      <c r="A181" s="25" t="str">
        <f>A180</f>
        <v>M135</v>
      </c>
      <c r="B181" s="25" t="s">
        <v>1</v>
      </c>
      <c r="C181" s="29">
        <f t="shared" si="132"/>
        <v>38027.305767182537</v>
      </c>
      <c r="D181" s="29">
        <f t="shared" si="133"/>
        <v>3168.9420863240161</v>
      </c>
      <c r="E181" s="29">
        <f t="shared" si="134"/>
        <v>731.29434167658724</v>
      </c>
      <c r="F181" s="29">
        <f t="shared" si="135"/>
        <v>1462.5886833531745</v>
      </c>
      <c r="G181" s="29">
        <f t="shared" si="136"/>
        <v>1584.4710431620081</v>
      </c>
      <c r="H181" s="31">
        <f t="shared" ref="H181:H186" si="137">H180*105%</f>
        <v>18.282358541914682</v>
      </c>
      <c r="I181" s="42"/>
    </row>
    <row r="182" spans="1:9" x14ac:dyDescent="0.2">
      <c r="A182" s="25" t="str">
        <f>A180</f>
        <v>M135</v>
      </c>
      <c r="B182" s="25" t="s">
        <v>0</v>
      </c>
      <c r="C182" s="29">
        <f t="shared" si="132"/>
        <v>39928.671055541665</v>
      </c>
      <c r="D182" s="29">
        <f t="shared" si="133"/>
        <v>3327.3891906402173</v>
      </c>
      <c r="E182" s="29">
        <f t="shared" si="134"/>
        <v>767.8590587604167</v>
      </c>
      <c r="F182" s="29">
        <f t="shared" si="135"/>
        <v>1535.7181175208334</v>
      </c>
      <c r="G182" s="29">
        <f t="shared" si="136"/>
        <v>1663.6945953201086</v>
      </c>
      <c r="H182" s="31">
        <f t="shared" si="137"/>
        <v>19.196476469010417</v>
      </c>
      <c r="I182" s="42"/>
    </row>
    <row r="183" spans="1:9" x14ac:dyDescent="0.2">
      <c r="A183" s="25" t="str">
        <f>A180</f>
        <v>M135</v>
      </c>
      <c r="B183" s="25" t="s">
        <v>9</v>
      </c>
      <c r="C183" s="29">
        <f t="shared" si="132"/>
        <v>41925.104608318747</v>
      </c>
      <c r="D183" s="29">
        <f t="shared" si="133"/>
        <v>3493.758650172228</v>
      </c>
      <c r="E183" s="29">
        <f t="shared" si="134"/>
        <v>806.25201169843751</v>
      </c>
      <c r="F183" s="29">
        <f t="shared" si="135"/>
        <v>1612.504023396875</v>
      </c>
      <c r="G183" s="29">
        <f t="shared" si="136"/>
        <v>1746.879325086114</v>
      </c>
      <c r="H183" s="31">
        <f t="shared" si="137"/>
        <v>20.156300292460937</v>
      </c>
      <c r="I183" s="42"/>
    </row>
    <row r="184" spans="1:9" x14ac:dyDescent="0.2">
      <c r="A184" s="25" t="str">
        <f>A180</f>
        <v>M135</v>
      </c>
      <c r="B184" s="25" t="s">
        <v>8</v>
      </c>
      <c r="C184" s="29">
        <f t="shared" si="132"/>
        <v>44021.359838734686</v>
      </c>
      <c r="D184" s="29">
        <f t="shared" si="133"/>
        <v>3668.4465826808396</v>
      </c>
      <c r="E184" s="29">
        <f t="shared" si="134"/>
        <v>846.56461228335945</v>
      </c>
      <c r="F184" s="29">
        <f t="shared" si="135"/>
        <v>1693.1292245667189</v>
      </c>
      <c r="G184" s="29">
        <f t="shared" si="136"/>
        <v>1834.2232913404198</v>
      </c>
      <c r="H184" s="31">
        <f t="shared" si="137"/>
        <v>21.164115307083986</v>
      </c>
      <c r="I184" s="42"/>
    </row>
    <row r="185" spans="1:9" x14ac:dyDescent="0.2">
      <c r="A185" s="25" t="str">
        <f>A180</f>
        <v>M135</v>
      </c>
      <c r="B185" s="25" t="s">
        <v>7</v>
      </c>
      <c r="C185" s="29">
        <f t="shared" si="132"/>
        <v>46222.427830671426</v>
      </c>
      <c r="D185" s="29">
        <f t="shared" si="133"/>
        <v>3851.8689118148814</v>
      </c>
      <c r="E185" s="29">
        <f t="shared" si="134"/>
        <v>888.89284289752732</v>
      </c>
      <c r="F185" s="29">
        <f t="shared" si="135"/>
        <v>1777.7856857950546</v>
      </c>
      <c r="G185" s="29">
        <f t="shared" si="136"/>
        <v>1925.9344559074407</v>
      </c>
      <c r="H185" s="31">
        <f t="shared" si="137"/>
        <v>22.222321072438184</v>
      </c>
      <c r="I185" s="42"/>
    </row>
    <row r="186" spans="1:9" x14ac:dyDescent="0.2">
      <c r="A186" s="25" t="str">
        <f>A180</f>
        <v>M135</v>
      </c>
      <c r="B186" s="25" t="s">
        <v>6</v>
      </c>
      <c r="C186" s="29">
        <f t="shared" si="132"/>
        <v>48533.549222204994</v>
      </c>
      <c r="D186" s="29">
        <f t="shared" si="133"/>
        <v>4044.4623574056254</v>
      </c>
      <c r="E186" s="29">
        <f t="shared" si="134"/>
        <v>933.33748504240373</v>
      </c>
      <c r="F186" s="29">
        <f t="shared" si="135"/>
        <v>1866.6749700848075</v>
      </c>
      <c r="G186" s="29">
        <f t="shared" si="136"/>
        <v>2022.2311787028127</v>
      </c>
      <c r="H186" s="31">
        <f t="shared" si="137"/>
        <v>23.333437126060094</v>
      </c>
      <c r="I186" s="42"/>
    </row>
    <row r="187" spans="1:9" x14ac:dyDescent="0.2">
      <c r="C187" s="29"/>
      <c r="D187" s="29"/>
      <c r="E187" s="29"/>
      <c r="F187" s="29"/>
      <c r="G187" s="29"/>
      <c r="I187" s="42"/>
    </row>
    <row r="188" spans="1:9" x14ac:dyDescent="0.2">
      <c r="A188" s="25" t="s">
        <v>636</v>
      </c>
      <c r="B188" s="25" t="s">
        <v>2</v>
      </c>
      <c r="C188" s="29">
        <f t="shared" ref="C188:C194" si="138">H188*2080</f>
        <v>36578.646499861294</v>
      </c>
      <c r="D188" s="29">
        <f t="shared" ref="D188:D194" si="139">H188*173.33333</f>
        <v>3048.2204830354817</v>
      </c>
      <c r="E188" s="29">
        <f t="shared" ref="E188:E194" si="140">H188*40</f>
        <v>703.43550961271717</v>
      </c>
      <c r="F188" s="29">
        <f t="shared" ref="F188:F194" si="141">H188*80</f>
        <v>1406.8710192254343</v>
      </c>
      <c r="G188" s="29">
        <f t="shared" ref="G188:G194" si="142">H188*(173.33333/2)</f>
        <v>1524.1102415177409</v>
      </c>
      <c r="H188" s="31">
        <f>H180*101%</f>
        <v>17.585887740317929</v>
      </c>
      <c r="I188" s="42"/>
    </row>
    <row r="189" spans="1:9" x14ac:dyDescent="0.2">
      <c r="A189" s="25" t="str">
        <f>A188</f>
        <v>M136</v>
      </c>
      <c r="B189" s="25" t="s">
        <v>1</v>
      </c>
      <c r="C189" s="29">
        <f t="shared" si="138"/>
        <v>38407.578824854354</v>
      </c>
      <c r="D189" s="29">
        <f t="shared" si="139"/>
        <v>3200.6315071872559</v>
      </c>
      <c r="E189" s="29">
        <f t="shared" si="140"/>
        <v>738.60728509335308</v>
      </c>
      <c r="F189" s="29">
        <f t="shared" si="141"/>
        <v>1477.2145701867062</v>
      </c>
      <c r="G189" s="29">
        <f t="shared" si="142"/>
        <v>1600.315753593628</v>
      </c>
      <c r="H189" s="31">
        <f t="shared" ref="H189:H194" si="143">H188*105%</f>
        <v>18.465182127333826</v>
      </c>
      <c r="I189" s="42"/>
    </row>
    <row r="190" spans="1:9" x14ac:dyDescent="0.2">
      <c r="A190" s="25" t="str">
        <f>A188</f>
        <v>M136</v>
      </c>
      <c r="B190" s="25" t="s">
        <v>0</v>
      </c>
      <c r="C190" s="29">
        <f t="shared" si="138"/>
        <v>40327.957766097083</v>
      </c>
      <c r="D190" s="29">
        <f t="shared" si="139"/>
        <v>3360.6630825466191</v>
      </c>
      <c r="E190" s="29">
        <f t="shared" si="140"/>
        <v>775.53764934802075</v>
      </c>
      <c r="F190" s="29">
        <f t="shared" si="141"/>
        <v>1551.0752986960415</v>
      </c>
      <c r="G190" s="29">
        <f t="shared" si="142"/>
        <v>1680.3315412733095</v>
      </c>
      <c r="H190" s="31">
        <f t="shared" si="143"/>
        <v>19.388441233700519</v>
      </c>
      <c r="I190" s="42"/>
    </row>
    <row r="191" spans="1:9" x14ac:dyDescent="0.2">
      <c r="A191" s="25" t="str">
        <f>A188</f>
        <v>M136</v>
      </c>
      <c r="B191" s="25" t="s">
        <v>9</v>
      </c>
      <c r="C191" s="29">
        <f t="shared" si="138"/>
        <v>42344.355654401937</v>
      </c>
      <c r="D191" s="29">
        <f t="shared" si="139"/>
        <v>3528.6962366739499</v>
      </c>
      <c r="E191" s="29">
        <f t="shared" si="140"/>
        <v>814.31453181542179</v>
      </c>
      <c r="F191" s="29">
        <f t="shared" si="141"/>
        <v>1628.6290636308436</v>
      </c>
      <c r="G191" s="29">
        <f t="shared" si="142"/>
        <v>1764.3481183369749</v>
      </c>
      <c r="H191" s="31">
        <f t="shared" si="143"/>
        <v>20.357863295385545</v>
      </c>
      <c r="I191" s="42"/>
    </row>
    <row r="192" spans="1:9" x14ac:dyDescent="0.2">
      <c r="A192" s="25" t="str">
        <f>A188</f>
        <v>M136</v>
      </c>
      <c r="B192" s="25" t="s">
        <v>8</v>
      </c>
      <c r="C192" s="29">
        <f t="shared" si="138"/>
        <v>44461.573437122039</v>
      </c>
      <c r="D192" s="29">
        <f t="shared" si="139"/>
        <v>3705.1310485076478</v>
      </c>
      <c r="E192" s="29">
        <f t="shared" si="140"/>
        <v>855.03025840619307</v>
      </c>
      <c r="F192" s="29">
        <f t="shared" si="141"/>
        <v>1710.0605168123861</v>
      </c>
      <c r="G192" s="29">
        <f t="shared" si="142"/>
        <v>1852.5655242538239</v>
      </c>
      <c r="H192" s="31">
        <f t="shared" si="143"/>
        <v>21.375756460154825</v>
      </c>
      <c r="I192" s="42"/>
    </row>
    <row r="193" spans="1:9" x14ac:dyDescent="0.2">
      <c r="A193" s="25" t="str">
        <f>A188</f>
        <v>M136</v>
      </c>
      <c r="B193" s="25" t="s">
        <v>7</v>
      </c>
      <c r="C193" s="29">
        <f t="shared" si="138"/>
        <v>46684.652108978138</v>
      </c>
      <c r="D193" s="29">
        <f t="shared" si="139"/>
        <v>3890.3876009330306</v>
      </c>
      <c r="E193" s="29">
        <f t="shared" si="140"/>
        <v>897.78177132650274</v>
      </c>
      <c r="F193" s="29">
        <f t="shared" si="141"/>
        <v>1795.5635426530055</v>
      </c>
      <c r="G193" s="29">
        <f t="shared" si="142"/>
        <v>1945.1938004665153</v>
      </c>
      <c r="H193" s="31">
        <f t="shared" si="143"/>
        <v>22.444544283162568</v>
      </c>
      <c r="I193" s="42"/>
    </row>
    <row r="194" spans="1:9" x14ac:dyDescent="0.2">
      <c r="A194" s="25" t="str">
        <f>A188</f>
        <v>M136</v>
      </c>
      <c r="B194" s="25" t="s">
        <v>6</v>
      </c>
      <c r="C194" s="29">
        <f t="shared" si="138"/>
        <v>49018.884714427048</v>
      </c>
      <c r="D194" s="29">
        <f t="shared" si="139"/>
        <v>4084.9069809796824</v>
      </c>
      <c r="E194" s="29">
        <f t="shared" si="140"/>
        <v>942.67085989282793</v>
      </c>
      <c r="F194" s="29">
        <f t="shared" si="141"/>
        <v>1885.3417197856559</v>
      </c>
      <c r="G194" s="29">
        <f t="shared" si="142"/>
        <v>2042.4534904898412</v>
      </c>
      <c r="H194" s="31">
        <f t="shared" si="143"/>
        <v>23.566771497320698</v>
      </c>
      <c r="I194" s="42"/>
    </row>
    <row r="195" spans="1:9" x14ac:dyDescent="0.2">
      <c r="C195" s="29"/>
      <c r="D195" s="29"/>
      <c r="E195" s="29"/>
      <c r="F195" s="29"/>
      <c r="G195" s="29"/>
      <c r="I195" s="42"/>
    </row>
    <row r="196" spans="1:9" x14ac:dyDescent="0.2">
      <c r="A196" s="25" t="s">
        <v>635</v>
      </c>
      <c r="B196" s="25" t="s">
        <v>2</v>
      </c>
      <c r="C196" s="29">
        <f t="shared" ref="C196:C202" si="144">H196*2080</f>
        <v>36944.432964859909</v>
      </c>
      <c r="D196" s="29">
        <f t="shared" ref="D196:D202" si="145">H196*173.33333</f>
        <v>3078.7026878658367</v>
      </c>
      <c r="E196" s="29">
        <f t="shared" ref="E196:E202" si="146">H196*40</f>
        <v>710.4698647088444</v>
      </c>
      <c r="F196" s="29">
        <f t="shared" ref="F196:F202" si="147">H196*80</f>
        <v>1420.9397294176888</v>
      </c>
      <c r="G196" s="29">
        <f t="shared" ref="G196:G202" si="148">H196*(173.33333/2)</f>
        <v>1539.3513439329183</v>
      </c>
      <c r="H196" s="31">
        <f>H188*101%</f>
        <v>17.761746617721109</v>
      </c>
      <c r="I196" s="42"/>
    </row>
    <row r="197" spans="1:9" x14ac:dyDescent="0.2">
      <c r="A197" s="25" t="str">
        <f>A196</f>
        <v>M137</v>
      </c>
      <c r="B197" s="25" t="s">
        <v>1</v>
      </c>
      <c r="C197" s="29">
        <f t="shared" si="144"/>
        <v>38791.654613102903</v>
      </c>
      <c r="D197" s="29">
        <f t="shared" si="145"/>
        <v>3232.6378222591284</v>
      </c>
      <c r="E197" s="29">
        <f t="shared" si="146"/>
        <v>745.99335794428657</v>
      </c>
      <c r="F197" s="29">
        <f t="shared" si="147"/>
        <v>1491.9867158885731</v>
      </c>
      <c r="G197" s="29">
        <f t="shared" si="148"/>
        <v>1616.3189111295642</v>
      </c>
      <c r="H197" s="31">
        <f t="shared" ref="H197:H202" si="149">H196*105%</f>
        <v>18.649833948607164</v>
      </c>
      <c r="I197" s="42"/>
    </row>
    <row r="198" spans="1:9" x14ac:dyDescent="0.2">
      <c r="A198" s="25" t="str">
        <f>A196</f>
        <v>M137</v>
      </c>
      <c r="B198" s="25" t="s">
        <v>0</v>
      </c>
      <c r="C198" s="29">
        <f t="shared" si="144"/>
        <v>40731.237343758046</v>
      </c>
      <c r="D198" s="29">
        <f t="shared" si="145"/>
        <v>3394.2697133720849</v>
      </c>
      <c r="E198" s="29">
        <f t="shared" si="146"/>
        <v>783.29302584150082</v>
      </c>
      <c r="F198" s="29">
        <f t="shared" si="147"/>
        <v>1566.5860516830016</v>
      </c>
      <c r="G198" s="29">
        <f t="shared" si="148"/>
        <v>1697.1348566860424</v>
      </c>
      <c r="H198" s="31">
        <f t="shared" si="149"/>
        <v>19.582325646037521</v>
      </c>
      <c r="I198" s="42"/>
    </row>
    <row r="199" spans="1:9" x14ac:dyDescent="0.2">
      <c r="A199" s="25" t="str">
        <f>A196</f>
        <v>M137</v>
      </c>
      <c r="B199" s="25" t="s">
        <v>9</v>
      </c>
      <c r="C199" s="29">
        <f t="shared" si="144"/>
        <v>42767.799210945952</v>
      </c>
      <c r="D199" s="29">
        <f t="shared" si="145"/>
        <v>3563.9831990406892</v>
      </c>
      <c r="E199" s="29">
        <f t="shared" si="146"/>
        <v>822.457677133576</v>
      </c>
      <c r="F199" s="29">
        <f t="shared" si="147"/>
        <v>1644.915354267152</v>
      </c>
      <c r="G199" s="29">
        <f t="shared" si="148"/>
        <v>1781.9915995203446</v>
      </c>
      <c r="H199" s="31">
        <f t="shared" si="149"/>
        <v>20.561441928339399</v>
      </c>
      <c r="I199" s="42"/>
    </row>
    <row r="200" spans="1:9" x14ac:dyDescent="0.2">
      <c r="A200" s="25" t="str">
        <f>A196</f>
        <v>M137</v>
      </c>
      <c r="B200" s="25" t="s">
        <v>8</v>
      </c>
      <c r="C200" s="29">
        <f t="shared" si="144"/>
        <v>44906.18917149325</v>
      </c>
      <c r="D200" s="29">
        <f t="shared" si="145"/>
        <v>3742.1823589927235</v>
      </c>
      <c r="E200" s="29">
        <f t="shared" si="146"/>
        <v>863.58056099025475</v>
      </c>
      <c r="F200" s="29">
        <f t="shared" si="147"/>
        <v>1727.1611219805095</v>
      </c>
      <c r="G200" s="29">
        <f t="shared" si="148"/>
        <v>1871.0911794963617</v>
      </c>
      <c r="H200" s="31">
        <f t="shared" si="149"/>
        <v>21.589514024756369</v>
      </c>
      <c r="I200" s="42"/>
    </row>
    <row r="201" spans="1:9" x14ac:dyDescent="0.2">
      <c r="A201" s="25" t="str">
        <f>A196</f>
        <v>M137</v>
      </c>
      <c r="B201" s="25" t="s">
        <v>7</v>
      </c>
      <c r="C201" s="29">
        <f t="shared" si="144"/>
        <v>47151.498630067908</v>
      </c>
      <c r="D201" s="29">
        <f t="shared" si="145"/>
        <v>3929.2914769423596</v>
      </c>
      <c r="E201" s="29">
        <f t="shared" si="146"/>
        <v>906.75958903976743</v>
      </c>
      <c r="F201" s="29">
        <f t="shared" si="147"/>
        <v>1813.5191780795349</v>
      </c>
      <c r="G201" s="29">
        <f t="shared" si="148"/>
        <v>1964.6457384711798</v>
      </c>
      <c r="H201" s="31">
        <f t="shared" si="149"/>
        <v>22.668989725994187</v>
      </c>
      <c r="I201" s="42"/>
    </row>
    <row r="202" spans="1:9" x14ac:dyDescent="0.2">
      <c r="A202" s="25" t="str">
        <f>A196</f>
        <v>M137</v>
      </c>
      <c r="B202" s="25" t="s">
        <v>6</v>
      </c>
      <c r="C202" s="29">
        <f t="shared" si="144"/>
        <v>49509.073561571306</v>
      </c>
      <c r="D202" s="29">
        <f t="shared" si="145"/>
        <v>4125.7560507894777</v>
      </c>
      <c r="E202" s="29">
        <f t="shared" si="146"/>
        <v>952.09756849175596</v>
      </c>
      <c r="F202" s="29">
        <f t="shared" si="147"/>
        <v>1904.1951369835119</v>
      </c>
      <c r="G202" s="29">
        <f t="shared" si="148"/>
        <v>2062.8780253947389</v>
      </c>
      <c r="H202" s="31">
        <f t="shared" si="149"/>
        <v>23.802439212293898</v>
      </c>
      <c r="I202" s="42"/>
    </row>
    <row r="203" spans="1:9" x14ac:dyDescent="0.2">
      <c r="C203" s="29"/>
      <c r="D203" s="29"/>
      <c r="E203" s="29"/>
      <c r="F203" s="29"/>
      <c r="G203" s="29"/>
      <c r="I203" s="42"/>
    </row>
    <row r="204" spans="1:9" x14ac:dyDescent="0.2">
      <c r="A204" s="25" t="s">
        <v>634</v>
      </c>
      <c r="B204" s="25" t="s">
        <v>2</v>
      </c>
      <c r="C204" s="29">
        <f t="shared" ref="C204:C210" si="150">H204*2080</f>
        <v>37313.8772945085</v>
      </c>
      <c r="D204" s="29">
        <f t="shared" ref="D204:D210" si="151">H204*173.33333</f>
        <v>3109.4897147444949</v>
      </c>
      <c r="E204" s="29">
        <f t="shared" ref="E204:E210" si="152">H204*40</f>
        <v>717.5745633559327</v>
      </c>
      <c r="F204" s="29">
        <f t="shared" ref="F204:F210" si="153">H204*80</f>
        <v>1435.1491267118654</v>
      </c>
      <c r="G204" s="29">
        <f t="shared" ref="G204:G210" si="154">H204*(173.33333/2)</f>
        <v>1554.7448573722475</v>
      </c>
      <c r="H204" s="31">
        <f>H196*101%</f>
        <v>17.939364083898319</v>
      </c>
      <c r="I204" s="42"/>
    </row>
    <row r="205" spans="1:9" x14ac:dyDescent="0.2">
      <c r="A205" s="25" t="str">
        <f>A204</f>
        <v>M138</v>
      </c>
      <c r="B205" s="25" t="s">
        <v>1</v>
      </c>
      <c r="C205" s="29">
        <f t="shared" si="150"/>
        <v>39179.571159233928</v>
      </c>
      <c r="D205" s="29">
        <f t="shared" si="151"/>
        <v>3264.9642004817197</v>
      </c>
      <c r="E205" s="29">
        <f t="shared" si="152"/>
        <v>753.45329152372938</v>
      </c>
      <c r="F205" s="29">
        <f t="shared" si="153"/>
        <v>1506.9065830474588</v>
      </c>
      <c r="G205" s="29">
        <f t="shared" si="154"/>
        <v>1632.4821002408598</v>
      </c>
      <c r="H205" s="31">
        <f t="shared" ref="H205:H210" si="155">H204*105%</f>
        <v>18.836332288093235</v>
      </c>
      <c r="I205" s="42"/>
    </row>
    <row r="206" spans="1:9" x14ac:dyDescent="0.2">
      <c r="A206" s="25" t="str">
        <f>A204</f>
        <v>M138</v>
      </c>
      <c r="B206" s="25" t="s">
        <v>0</v>
      </c>
      <c r="C206" s="29">
        <f t="shared" si="150"/>
        <v>41138.549717195623</v>
      </c>
      <c r="D206" s="29">
        <f t="shared" si="151"/>
        <v>3428.2124105058056</v>
      </c>
      <c r="E206" s="29">
        <f t="shared" si="152"/>
        <v>791.12595609991581</v>
      </c>
      <c r="F206" s="29">
        <f t="shared" si="153"/>
        <v>1582.2519121998316</v>
      </c>
      <c r="G206" s="29">
        <f t="shared" si="154"/>
        <v>1714.1062052529028</v>
      </c>
      <c r="H206" s="31">
        <f t="shared" si="155"/>
        <v>19.778148902497897</v>
      </c>
      <c r="I206" s="42"/>
    </row>
    <row r="207" spans="1:9" x14ac:dyDescent="0.2">
      <c r="A207" s="25" t="str">
        <f>A204</f>
        <v>M138</v>
      </c>
      <c r="B207" s="25" t="s">
        <v>9</v>
      </c>
      <c r="C207" s="29">
        <f t="shared" si="150"/>
        <v>43195.477203055409</v>
      </c>
      <c r="D207" s="29">
        <f t="shared" si="151"/>
        <v>3599.6230310310957</v>
      </c>
      <c r="E207" s="29">
        <f t="shared" si="152"/>
        <v>830.6822539049117</v>
      </c>
      <c r="F207" s="29">
        <f t="shared" si="153"/>
        <v>1661.3645078098234</v>
      </c>
      <c r="G207" s="29">
        <f t="shared" si="154"/>
        <v>1799.8115155155479</v>
      </c>
      <c r="H207" s="31">
        <f t="shared" si="155"/>
        <v>20.767056347622791</v>
      </c>
      <c r="I207" s="42"/>
    </row>
    <row r="208" spans="1:9" x14ac:dyDescent="0.2">
      <c r="A208" s="25" t="str">
        <f>A204</f>
        <v>M138</v>
      </c>
      <c r="B208" s="25" t="s">
        <v>8</v>
      </c>
      <c r="C208" s="29">
        <f t="shared" si="150"/>
        <v>45355.251063208183</v>
      </c>
      <c r="D208" s="29">
        <f t="shared" si="151"/>
        <v>3779.604182582651</v>
      </c>
      <c r="E208" s="29">
        <f t="shared" si="152"/>
        <v>872.21636660015736</v>
      </c>
      <c r="F208" s="29">
        <f t="shared" si="153"/>
        <v>1744.4327332003147</v>
      </c>
      <c r="G208" s="29">
        <f t="shared" si="154"/>
        <v>1889.8020912913255</v>
      </c>
      <c r="H208" s="31">
        <f t="shared" si="155"/>
        <v>21.805409165003933</v>
      </c>
      <c r="I208" s="42"/>
    </row>
    <row r="209" spans="1:9" x14ac:dyDescent="0.2">
      <c r="A209" s="25" t="str">
        <f>A204</f>
        <v>M138</v>
      </c>
      <c r="B209" s="25" t="s">
        <v>7</v>
      </c>
      <c r="C209" s="29">
        <f t="shared" si="150"/>
        <v>47623.013616368597</v>
      </c>
      <c r="D209" s="29">
        <f t="shared" si="151"/>
        <v>3968.5843917117841</v>
      </c>
      <c r="E209" s="29">
        <f t="shared" si="152"/>
        <v>915.82718493016523</v>
      </c>
      <c r="F209" s="29">
        <f t="shared" si="153"/>
        <v>1831.6543698603305</v>
      </c>
      <c r="G209" s="29">
        <f t="shared" si="154"/>
        <v>1984.292195855892</v>
      </c>
      <c r="H209" s="31">
        <f t="shared" si="155"/>
        <v>22.895679623254132</v>
      </c>
      <c r="I209" s="42"/>
    </row>
    <row r="210" spans="1:9" x14ac:dyDescent="0.2">
      <c r="A210" s="25" t="str">
        <f>A204</f>
        <v>M138</v>
      </c>
      <c r="B210" s="25" t="s">
        <v>6</v>
      </c>
      <c r="C210" s="29">
        <f t="shared" si="150"/>
        <v>50004.164297187024</v>
      </c>
      <c r="D210" s="29">
        <f t="shared" si="151"/>
        <v>4167.0136112973732</v>
      </c>
      <c r="E210" s="29">
        <f t="shared" si="152"/>
        <v>961.61854417667359</v>
      </c>
      <c r="F210" s="29">
        <f t="shared" si="153"/>
        <v>1923.2370883533472</v>
      </c>
      <c r="G210" s="29">
        <f t="shared" si="154"/>
        <v>2083.5068056486866</v>
      </c>
      <c r="H210" s="31">
        <f t="shared" si="155"/>
        <v>24.040463604416839</v>
      </c>
      <c r="I210" s="42"/>
    </row>
    <row r="211" spans="1:9" x14ac:dyDescent="0.2">
      <c r="C211" s="29"/>
      <c r="D211" s="29"/>
      <c r="E211" s="29"/>
      <c r="F211" s="29"/>
      <c r="G211" s="29"/>
      <c r="I211" s="42"/>
    </row>
    <row r="212" spans="1:9" x14ac:dyDescent="0.2">
      <c r="A212" s="25" t="s">
        <v>633</v>
      </c>
      <c r="B212" s="25" t="s">
        <v>2</v>
      </c>
      <c r="C212" s="29">
        <f t="shared" ref="C212:C218" si="156">H212*2080</f>
        <v>37687.016067453595</v>
      </c>
      <c r="D212" s="29">
        <f t="shared" ref="D212:D218" si="157">H212*173.33333</f>
        <v>3140.5846118919399</v>
      </c>
      <c r="E212" s="29">
        <f t="shared" ref="E212:E218" si="158">H212*40</f>
        <v>724.75030898949217</v>
      </c>
      <c r="F212" s="29">
        <f t="shared" ref="F212:F218" si="159">H212*80</f>
        <v>1449.5006179789843</v>
      </c>
      <c r="G212" s="29">
        <f t="shared" ref="G212:G218" si="160">H212*(173.33333/2)</f>
        <v>1570.2923059459699</v>
      </c>
      <c r="H212" s="31">
        <f>H204*101%</f>
        <v>18.118757724737304</v>
      </c>
      <c r="I212" s="42"/>
    </row>
    <row r="213" spans="1:9" x14ac:dyDescent="0.2">
      <c r="A213" s="25" t="str">
        <f>A212</f>
        <v>M139</v>
      </c>
      <c r="B213" s="25" t="s">
        <v>1</v>
      </c>
      <c r="C213" s="29">
        <f t="shared" si="156"/>
        <v>39571.366870826278</v>
      </c>
      <c r="D213" s="29">
        <f t="shared" si="157"/>
        <v>3297.6138424865371</v>
      </c>
      <c r="E213" s="29">
        <f t="shared" si="158"/>
        <v>760.98782443896675</v>
      </c>
      <c r="F213" s="29">
        <f t="shared" si="159"/>
        <v>1521.9756488779335</v>
      </c>
      <c r="G213" s="29">
        <f t="shared" si="160"/>
        <v>1648.8069212432686</v>
      </c>
      <c r="H213" s="31">
        <f t="shared" ref="H213:H218" si="161">H212*105%</f>
        <v>19.02469561097417</v>
      </c>
      <c r="I213" s="42"/>
    </row>
    <row r="214" spans="1:9" x14ac:dyDescent="0.2">
      <c r="A214" s="25" t="str">
        <f>A212</f>
        <v>M139</v>
      </c>
      <c r="B214" s="25" t="s">
        <v>0</v>
      </c>
      <c r="C214" s="29">
        <f t="shared" si="156"/>
        <v>41549.935214367593</v>
      </c>
      <c r="D214" s="29">
        <f t="shared" si="157"/>
        <v>3462.4945346108643</v>
      </c>
      <c r="E214" s="29">
        <f t="shared" si="158"/>
        <v>799.03721566091519</v>
      </c>
      <c r="F214" s="29">
        <f t="shared" si="159"/>
        <v>1598.0744313218304</v>
      </c>
      <c r="G214" s="29">
        <f t="shared" si="160"/>
        <v>1731.2472673054322</v>
      </c>
      <c r="H214" s="31">
        <f t="shared" si="161"/>
        <v>19.97593039152288</v>
      </c>
      <c r="I214" s="42"/>
    </row>
    <row r="215" spans="1:9" x14ac:dyDescent="0.2">
      <c r="A215" s="25" t="str">
        <f>A212</f>
        <v>M139</v>
      </c>
      <c r="B215" s="25" t="s">
        <v>9</v>
      </c>
      <c r="C215" s="29">
        <f t="shared" si="156"/>
        <v>43627.431975085972</v>
      </c>
      <c r="D215" s="29">
        <f t="shared" si="157"/>
        <v>3635.6192613414078</v>
      </c>
      <c r="E215" s="29">
        <f t="shared" si="158"/>
        <v>838.98907644396104</v>
      </c>
      <c r="F215" s="29">
        <f t="shared" si="159"/>
        <v>1677.9781528879221</v>
      </c>
      <c r="G215" s="29">
        <f t="shared" si="160"/>
        <v>1817.8096306707039</v>
      </c>
      <c r="H215" s="31">
        <f t="shared" si="161"/>
        <v>20.974726911099026</v>
      </c>
      <c r="I215" s="42"/>
    </row>
    <row r="216" spans="1:9" x14ac:dyDescent="0.2">
      <c r="A216" s="25" t="str">
        <f>A212</f>
        <v>M139</v>
      </c>
      <c r="B216" s="25" t="s">
        <v>8</v>
      </c>
      <c r="C216" s="29">
        <f t="shared" si="156"/>
        <v>45808.803573840276</v>
      </c>
      <c r="D216" s="29">
        <f t="shared" si="157"/>
        <v>3817.4002244084786</v>
      </c>
      <c r="E216" s="29">
        <f t="shared" si="158"/>
        <v>880.9385302661592</v>
      </c>
      <c r="F216" s="29">
        <f t="shared" si="159"/>
        <v>1761.8770605323184</v>
      </c>
      <c r="G216" s="29">
        <f t="shared" si="160"/>
        <v>1908.7001122042393</v>
      </c>
      <c r="H216" s="31">
        <f t="shared" si="161"/>
        <v>22.023463256653979</v>
      </c>
      <c r="I216" s="42"/>
    </row>
    <row r="217" spans="1:9" x14ac:dyDescent="0.2">
      <c r="A217" s="25" t="str">
        <f>A212</f>
        <v>M139</v>
      </c>
      <c r="B217" s="25" t="s">
        <v>7</v>
      </c>
      <c r="C217" s="29">
        <f t="shared" si="156"/>
        <v>48099.243752532297</v>
      </c>
      <c r="D217" s="29">
        <f t="shared" si="157"/>
        <v>4008.2702356289028</v>
      </c>
      <c r="E217" s="29">
        <f t="shared" si="158"/>
        <v>924.9854567794672</v>
      </c>
      <c r="F217" s="29">
        <f t="shared" si="159"/>
        <v>1849.9709135589344</v>
      </c>
      <c r="G217" s="29">
        <f t="shared" si="160"/>
        <v>2004.1351178144514</v>
      </c>
      <c r="H217" s="31">
        <f t="shared" si="161"/>
        <v>23.124636419486681</v>
      </c>
      <c r="I217" s="42"/>
    </row>
    <row r="218" spans="1:9" x14ac:dyDescent="0.2">
      <c r="A218" s="25" t="str">
        <f>A212</f>
        <v>M139</v>
      </c>
      <c r="B218" s="25" t="s">
        <v>6</v>
      </c>
      <c r="C218" s="29">
        <f t="shared" si="156"/>
        <v>50504.205940158907</v>
      </c>
      <c r="D218" s="29">
        <f t="shared" si="157"/>
        <v>4208.6837474103477</v>
      </c>
      <c r="E218" s="29">
        <f t="shared" si="158"/>
        <v>971.23472961844061</v>
      </c>
      <c r="F218" s="29">
        <f t="shared" si="159"/>
        <v>1942.4694592368812</v>
      </c>
      <c r="G218" s="29">
        <f t="shared" si="160"/>
        <v>2104.3418737051738</v>
      </c>
      <c r="H218" s="31">
        <f t="shared" si="161"/>
        <v>24.280868240461015</v>
      </c>
      <c r="I218" s="42"/>
    </row>
    <row r="219" spans="1:9" x14ac:dyDescent="0.2">
      <c r="C219" s="29"/>
      <c r="D219" s="29"/>
      <c r="E219" s="29"/>
      <c r="F219" s="29"/>
      <c r="G219" s="29"/>
      <c r="I219" s="42"/>
    </row>
    <row r="220" spans="1:9" x14ac:dyDescent="0.2">
      <c r="A220" s="25" t="s">
        <v>632</v>
      </c>
      <c r="B220" s="25" t="s">
        <v>2</v>
      </c>
      <c r="C220" s="29">
        <f t="shared" ref="C220:C226" si="162">H220*2080</f>
        <v>38063.886228128133</v>
      </c>
      <c r="D220" s="29">
        <f t="shared" ref="D220:D226" si="163">H220*173.33333</f>
        <v>3171.9904580108596</v>
      </c>
      <c r="E220" s="29">
        <f t="shared" ref="E220:E226" si="164">H220*40</f>
        <v>731.99781207938713</v>
      </c>
      <c r="F220" s="29">
        <f t="shared" ref="F220:F226" si="165">H220*80</f>
        <v>1463.9956241587743</v>
      </c>
      <c r="G220" s="29">
        <f t="shared" ref="G220:G226" si="166">H220*(173.33333/2)</f>
        <v>1585.9952290054298</v>
      </c>
      <c r="H220" s="31">
        <f>H212*101%</f>
        <v>18.299945301984678</v>
      </c>
      <c r="I220" s="42"/>
    </row>
    <row r="221" spans="1:9" x14ac:dyDescent="0.2">
      <c r="A221" s="25" t="str">
        <f>A220</f>
        <v>M140</v>
      </c>
      <c r="B221" s="25" t="s">
        <v>1</v>
      </c>
      <c r="C221" s="29">
        <f t="shared" si="162"/>
        <v>39967.080539534538</v>
      </c>
      <c r="D221" s="29">
        <f t="shared" si="163"/>
        <v>3330.589980911403</v>
      </c>
      <c r="E221" s="29">
        <f t="shared" si="164"/>
        <v>768.59770268335649</v>
      </c>
      <c r="F221" s="29">
        <f t="shared" si="165"/>
        <v>1537.195405366713</v>
      </c>
      <c r="G221" s="29">
        <f t="shared" si="166"/>
        <v>1665.2949904557015</v>
      </c>
      <c r="H221" s="31">
        <f t="shared" ref="H221:H226" si="167">H220*105%</f>
        <v>19.214942567083913</v>
      </c>
      <c r="I221" s="42"/>
    </row>
    <row r="222" spans="1:9" x14ac:dyDescent="0.2">
      <c r="A222" s="25" t="str">
        <f>A220</f>
        <v>M140</v>
      </c>
      <c r="B222" s="25" t="s">
        <v>0</v>
      </c>
      <c r="C222" s="29">
        <f t="shared" si="162"/>
        <v>41965.434566511263</v>
      </c>
      <c r="D222" s="29">
        <f t="shared" si="163"/>
        <v>3497.119479956973</v>
      </c>
      <c r="E222" s="29">
        <f t="shared" si="164"/>
        <v>807.02758781752436</v>
      </c>
      <c r="F222" s="29">
        <f t="shared" si="165"/>
        <v>1614.0551756350487</v>
      </c>
      <c r="G222" s="29">
        <f t="shared" si="166"/>
        <v>1748.5597399784865</v>
      </c>
      <c r="H222" s="31">
        <f t="shared" si="167"/>
        <v>20.175689695438109</v>
      </c>
      <c r="I222" s="42"/>
    </row>
    <row r="223" spans="1:9" x14ac:dyDescent="0.2">
      <c r="A223" s="25" t="str">
        <f>A220</f>
        <v>M140</v>
      </c>
      <c r="B223" s="25" t="s">
        <v>9</v>
      </c>
      <c r="C223" s="29">
        <f t="shared" si="162"/>
        <v>44063.706294836826</v>
      </c>
      <c r="D223" s="29">
        <f t="shared" si="163"/>
        <v>3671.9754539548217</v>
      </c>
      <c r="E223" s="29">
        <f t="shared" si="164"/>
        <v>847.37896720840058</v>
      </c>
      <c r="F223" s="29">
        <f t="shared" si="165"/>
        <v>1694.7579344168012</v>
      </c>
      <c r="G223" s="29">
        <f t="shared" si="166"/>
        <v>1835.9877269774108</v>
      </c>
      <c r="H223" s="31">
        <f t="shared" si="167"/>
        <v>21.184474180210014</v>
      </c>
      <c r="I223" s="42"/>
    </row>
    <row r="224" spans="1:9" x14ac:dyDescent="0.2">
      <c r="A224" s="25" t="str">
        <f>A220</f>
        <v>M140</v>
      </c>
      <c r="B224" s="25" t="s">
        <v>8</v>
      </c>
      <c r="C224" s="29">
        <f t="shared" si="162"/>
        <v>46266.891609578677</v>
      </c>
      <c r="D224" s="29">
        <f t="shared" si="163"/>
        <v>3855.5742266525631</v>
      </c>
      <c r="E224" s="29">
        <f t="shared" si="164"/>
        <v>889.74791556882064</v>
      </c>
      <c r="F224" s="29">
        <f t="shared" si="165"/>
        <v>1779.4958311376413</v>
      </c>
      <c r="G224" s="29">
        <f t="shared" si="166"/>
        <v>1927.7871133262815</v>
      </c>
      <c r="H224" s="31">
        <f t="shared" si="167"/>
        <v>22.243697889220517</v>
      </c>
      <c r="I224" s="42"/>
    </row>
    <row r="225" spans="1:9" x14ac:dyDescent="0.2">
      <c r="A225" s="25" t="str">
        <f>A220</f>
        <v>M140</v>
      </c>
      <c r="B225" s="25" t="s">
        <v>7</v>
      </c>
      <c r="C225" s="29">
        <f t="shared" si="162"/>
        <v>48580.236190057614</v>
      </c>
      <c r="D225" s="29">
        <f t="shared" si="163"/>
        <v>4048.3529379851916</v>
      </c>
      <c r="E225" s="29">
        <f t="shared" si="164"/>
        <v>934.23531134726181</v>
      </c>
      <c r="F225" s="29">
        <f t="shared" si="165"/>
        <v>1868.4706226945236</v>
      </c>
      <c r="G225" s="29">
        <f t="shared" si="166"/>
        <v>2024.1764689925958</v>
      </c>
      <c r="H225" s="31">
        <f t="shared" si="167"/>
        <v>23.355882783681544</v>
      </c>
      <c r="I225" s="42"/>
    </row>
    <row r="226" spans="1:9" x14ac:dyDescent="0.2">
      <c r="A226" s="25" t="str">
        <f>A220</f>
        <v>M140</v>
      </c>
      <c r="B226" s="25" t="s">
        <v>6</v>
      </c>
      <c r="C226" s="29">
        <f t="shared" si="162"/>
        <v>51009.247999560495</v>
      </c>
      <c r="D226" s="29">
        <f t="shared" si="163"/>
        <v>4250.7705848844507</v>
      </c>
      <c r="E226" s="29">
        <f t="shared" si="164"/>
        <v>980.94707691462486</v>
      </c>
      <c r="F226" s="29">
        <f t="shared" si="165"/>
        <v>1961.8941538292497</v>
      </c>
      <c r="G226" s="29">
        <f t="shared" si="166"/>
        <v>2125.3852924422254</v>
      </c>
      <c r="H226" s="31">
        <f t="shared" si="167"/>
        <v>24.523676922865622</v>
      </c>
      <c r="I226" s="42"/>
    </row>
    <row r="227" spans="1:9" x14ac:dyDescent="0.2">
      <c r="C227" s="29"/>
      <c r="D227" s="29"/>
      <c r="E227" s="29"/>
      <c r="F227" s="29"/>
      <c r="G227" s="29"/>
      <c r="I227" s="42"/>
    </row>
    <row r="228" spans="1:9" x14ac:dyDescent="0.2">
      <c r="A228" s="25" t="s">
        <v>631</v>
      </c>
      <c r="B228" s="25" t="s">
        <v>2</v>
      </c>
      <c r="C228" s="29">
        <f t="shared" ref="C228:C234" si="168">H228*2080</f>
        <v>38444.525090409414</v>
      </c>
      <c r="D228" s="29">
        <f t="shared" ref="D228:D234" si="169">H228*173.33333</f>
        <v>3203.7103625909681</v>
      </c>
      <c r="E228" s="29">
        <f t="shared" ref="E228:E234" si="170">H228*40</f>
        <v>739.31779020018098</v>
      </c>
      <c r="F228" s="29">
        <f t="shared" ref="F228:F234" si="171">H228*80</f>
        <v>1478.635580400362</v>
      </c>
      <c r="G228" s="29">
        <f t="shared" ref="G228:G234" si="172">H228*(173.33333/2)</f>
        <v>1601.855181295484</v>
      </c>
      <c r="H228" s="31">
        <f>H220*101%</f>
        <v>18.482944755004524</v>
      </c>
      <c r="I228" s="42"/>
    </row>
    <row r="229" spans="1:9" x14ac:dyDescent="0.2">
      <c r="A229" s="25" t="str">
        <f>A228</f>
        <v>M141</v>
      </c>
      <c r="B229" s="25" t="s">
        <v>1</v>
      </c>
      <c r="C229" s="29">
        <f t="shared" si="168"/>
        <v>40366.751344929879</v>
      </c>
      <c r="D229" s="29">
        <f t="shared" si="169"/>
        <v>3363.8958807205167</v>
      </c>
      <c r="E229" s="29">
        <f t="shared" si="170"/>
        <v>776.28367971018997</v>
      </c>
      <c r="F229" s="29">
        <f t="shared" si="171"/>
        <v>1552.5673594203799</v>
      </c>
      <c r="G229" s="29">
        <f t="shared" si="172"/>
        <v>1681.9479403602584</v>
      </c>
      <c r="H229" s="31">
        <f t="shared" ref="H229:H234" si="173">H228*105%</f>
        <v>19.407091992754751</v>
      </c>
      <c r="I229" s="42"/>
    </row>
    <row r="230" spans="1:9" x14ac:dyDescent="0.2">
      <c r="A230" s="25" t="str">
        <f>A228</f>
        <v>M141</v>
      </c>
      <c r="B230" s="25" t="s">
        <v>0</v>
      </c>
      <c r="C230" s="29">
        <f t="shared" si="168"/>
        <v>42385.088912176376</v>
      </c>
      <c r="D230" s="29">
        <f t="shared" si="169"/>
        <v>3532.0906747565423</v>
      </c>
      <c r="E230" s="29">
        <f t="shared" si="170"/>
        <v>815.09786369569952</v>
      </c>
      <c r="F230" s="29">
        <f t="shared" si="171"/>
        <v>1630.195727391399</v>
      </c>
      <c r="G230" s="29">
        <f t="shared" si="172"/>
        <v>1766.0453373782711</v>
      </c>
      <c r="H230" s="31">
        <f t="shared" si="173"/>
        <v>20.377446592392488</v>
      </c>
      <c r="I230" s="42"/>
    </row>
    <row r="231" spans="1:9" x14ac:dyDescent="0.2">
      <c r="A231" s="25" t="str">
        <f>A228</f>
        <v>M141</v>
      </c>
      <c r="B231" s="25" t="s">
        <v>9</v>
      </c>
      <c r="C231" s="29">
        <f t="shared" si="168"/>
        <v>44504.343357785197</v>
      </c>
      <c r="D231" s="29">
        <f t="shared" si="169"/>
        <v>3708.6952084943696</v>
      </c>
      <c r="E231" s="29">
        <f t="shared" si="170"/>
        <v>855.85275688048455</v>
      </c>
      <c r="F231" s="29">
        <f t="shared" si="171"/>
        <v>1711.7055137609691</v>
      </c>
      <c r="G231" s="29">
        <f t="shared" si="172"/>
        <v>1854.3476042471848</v>
      </c>
      <c r="H231" s="31">
        <f t="shared" si="173"/>
        <v>21.396318922012114</v>
      </c>
      <c r="I231" s="42"/>
    </row>
    <row r="232" spans="1:9" x14ac:dyDescent="0.2">
      <c r="A232" s="25" t="str">
        <f>A228</f>
        <v>M141</v>
      </c>
      <c r="B232" s="25" t="s">
        <v>8</v>
      </c>
      <c r="C232" s="29">
        <f t="shared" si="168"/>
        <v>46729.56052567446</v>
      </c>
      <c r="D232" s="29">
        <f t="shared" si="169"/>
        <v>3894.1299689190887</v>
      </c>
      <c r="E232" s="29">
        <f t="shared" si="170"/>
        <v>898.64539472450883</v>
      </c>
      <c r="F232" s="29">
        <f t="shared" si="171"/>
        <v>1797.2907894490177</v>
      </c>
      <c r="G232" s="29">
        <f t="shared" si="172"/>
        <v>1947.0649844595443</v>
      </c>
      <c r="H232" s="31">
        <f t="shared" si="173"/>
        <v>22.466134868112722</v>
      </c>
      <c r="I232" s="42"/>
    </row>
    <row r="233" spans="1:9" x14ac:dyDescent="0.2">
      <c r="A233" s="25" t="str">
        <f>A228</f>
        <v>M141</v>
      </c>
      <c r="B233" s="25" t="s">
        <v>7</v>
      </c>
      <c r="C233" s="29">
        <f t="shared" si="168"/>
        <v>49066.038551958191</v>
      </c>
      <c r="D233" s="29">
        <f t="shared" si="169"/>
        <v>4088.8364673650435</v>
      </c>
      <c r="E233" s="29">
        <f t="shared" si="170"/>
        <v>943.57766446073447</v>
      </c>
      <c r="F233" s="29">
        <f t="shared" si="171"/>
        <v>1887.1553289214689</v>
      </c>
      <c r="G233" s="29">
        <f t="shared" si="172"/>
        <v>2044.4182336825218</v>
      </c>
      <c r="H233" s="31">
        <f t="shared" si="173"/>
        <v>23.58944161151836</v>
      </c>
      <c r="I233" s="42"/>
    </row>
    <row r="234" spans="1:9" x14ac:dyDescent="0.2">
      <c r="A234" s="25" t="str">
        <f>A228</f>
        <v>M141</v>
      </c>
      <c r="B234" s="25" t="s">
        <v>6</v>
      </c>
      <c r="C234" s="29">
        <f t="shared" si="168"/>
        <v>51519.3404795561</v>
      </c>
      <c r="D234" s="29">
        <f t="shared" si="169"/>
        <v>4293.2782907332958</v>
      </c>
      <c r="E234" s="29">
        <f t="shared" si="170"/>
        <v>990.75654768377126</v>
      </c>
      <c r="F234" s="29">
        <f t="shared" si="171"/>
        <v>1981.5130953675425</v>
      </c>
      <c r="G234" s="29">
        <f t="shared" si="172"/>
        <v>2146.6391453666479</v>
      </c>
      <c r="H234" s="31">
        <f t="shared" si="173"/>
        <v>24.76891369209428</v>
      </c>
      <c r="I234" s="42"/>
    </row>
    <row r="235" spans="1:9" x14ac:dyDescent="0.2">
      <c r="C235" s="29"/>
      <c r="D235" s="29"/>
      <c r="E235" s="29"/>
      <c r="F235" s="29"/>
      <c r="G235" s="29"/>
      <c r="I235" s="42"/>
    </row>
    <row r="236" spans="1:9" x14ac:dyDescent="0.2">
      <c r="A236" s="25" t="s">
        <v>630</v>
      </c>
      <c r="B236" s="25" t="s">
        <v>2</v>
      </c>
      <c r="C236" s="29">
        <f t="shared" ref="C236:C242" si="174">H236*2080</f>
        <v>38828.970341313499</v>
      </c>
      <c r="D236" s="29">
        <f t="shared" ref="D236:D242" si="175">H236*173.33333</f>
        <v>3235.7474662168775</v>
      </c>
      <c r="E236" s="29">
        <f t="shared" ref="E236:E242" si="176">H236*40</f>
        <v>746.71096810218273</v>
      </c>
      <c r="F236" s="29">
        <f t="shared" ref="F236:F242" si="177">H236*80</f>
        <v>1493.4219362043655</v>
      </c>
      <c r="G236" s="29">
        <f t="shared" ref="G236:G242" si="178">H236*(173.33333/2)</f>
        <v>1617.8737331084387</v>
      </c>
      <c r="H236" s="31">
        <f>H228*101%</f>
        <v>18.667774202554568</v>
      </c>
      <c r="I236" s="42"/>
    </row>
    <row r="237" spans="1:9" x14ac:dyDescent="0.2">
      <c r="A237" s="25" t="str">
        <f>A236</f>
        <v>M142</v>
      </c>
      <c r="B237" s="25" t="s">
        <v>1</v>
      </c>
      <c r="C237" s="29">
        <f t="shared" si="174"/>
        <v>40770.418858379184</v>
      </c>
      <c r="D237" s="29">
        <f t="shared" si="175"/>
        <v>3397.5348395277219</v>
      </c>
      <c r="E237" s="29">
        <f t="shared" si="176"/>
        <v>784.04651650729193</v>
      </c>
      <c r="F237" s="29">
        <f t="shared" si="177"/>
        <v>1568.0930330145839</v>
      </c>
      <c r="G237" s="29">
        <f t="shared" si="178"/>
        <v>1698.767419763861</v>
      </c>
      <c r="H237" s="31">
        <f t="shared" ref="H237:H242" si="179">H236*105%</f>
        <v>19.601162912682298</v>
      </c>
      <c r="I237" s="42"/>
    </row>
    <row r="238" spans="1:9" x14ac:dyDescent="0.2">
      <c r="A238" s="25" t="str">
        <f>A236</f>
        <v>M142</v>
      </c>
      <c r="B238" s="25" t="s">
        <v>0</v>
      </c>
      <c r="C238" s="29">
        <f t="shared" si="174"/>
        <v>42808.93980129814</v>
      </c>
      <c r="D238" s="29">
        <f t="shared" si="175"/>
        <v>3567.4115815041077</v>
      </c>
      <c r="E238" s="29">
        <f t="shared" si="176"/>
        <v>823.24884233265652</v>
      </c>
      <c r="F238" s="29">
        <f t="shared" si="177"/>
        <v>1646.497684665313</v>
      </c>
      <c r="G238" s="29">
        <f t="shared" si="178"/>
        <v>1783.7057907520539</v>
      </c>
      <c r="H238" s="31">
        <f t="shared" si="179"/>
        <v>20.581221058316412</v>
      </c>
      <c r="I238" s="42"/>
    </row>
    <row r="239" spans="1:9" x14ac:dyDescent="0.2">
      <c r="A239" s="25" t="str">
        <f>A236</f>
        <v>M142</v>
      </c>
      <c r="B239" s="25" t="s">
        <v>9</v>
      </c>
      <c r="C239" s="29">
        <f t="shared" si="174"/>
        <v>44949.386791363046</v>
      </c>
      <c r="D239" s="29">
        <f t="shared" si="175"/>
        <v>3745.7821605793133</v>
      </c>
      <c r="E239" s="29">
        <f t="shared" si="176"/>
        <v>864.41128444928938</v>
      </c>
      <c r="F239" s="29">
        <f t="shared" si="177"/>
        <v>1728.8225688985788</v>
      </c>
      <c r="G239" s="29">
        <f t="shared" si="178"/>
        <v>1872.8910802896567</v>
      </c>
      <c r="H239" s="31">
        <f t="shared" si="179"/>
        <v>21.610282111232234</v>
      </c>
      <c r="I239" s="42"/>
    </row>
    <row r="240" spans="1:9" x14ac:dyDescent="0.2">
      <c r="A240" s="25" t="str">
        <f>A236</f>
        <v>M142</v>
      </c>
      <c r="B240" s="25" t="s">
        <v>8</v>
      </c>
      <c r="C240" s="29">
        <f t="shared" si="174"/>
        <v>47196.856130931199</v>
      </c>
      <c r="D240" s="29">
        <f t="shared" si="175"/>
        <v>3933.0712686082788</v>
      </c>
      <c r="E240" s="29">
        <f t="shared" si="176"/>
        <v>907.6318486717538</v>
      </c>
      <c r="F240" s="29">
        <f t="shared" si="177"/>
        <v>1815.2636973435076</v>
      </c>
      <c r="G240" s="29">
        <f t="shared" si="178"/>
        <v>1966.5356343041394</v>
      </c>
      <c r="H240" s="31">
        <f t="shared" si="179"/>
        <v>22.690796216793846</v>
      </c>
      <c r="I240" s="42"/>
    </row>
    <row r="241" spans="1:9" x14ac:dyDescent="0.2">
      <c r="A241" s="25" t="str">
        <f>A236</f>
        <v>M142</v>
      </c>
      <c r="B241" s="25" t="s">
        <v>7</v>
      </c>
      <c r="C241" s="29">
        <f t="shared" si="174"/>
        <v>49556.698937477762</v>
      </c>
      <c r="D241" s="29">
        <f t="shared" si="175"/>
        <v>4129.7248320386934</v>
      </c>
      <c r="E241" s="29">
        <f t="shared" si="176"/>
        <v>953.0134411053416</v>
      </c>
      <c r="F241" s="29">
        <f t="shared" si="177"/>
        <v>1906.0268822106832</v>
      </c>
      <c r="G241" s="29">
        <f t="shared" si="178"/>
        <v>2064.8624160193467</v>
      </c>
      <c r="H241" s="31">
        <f t="shared" si="179"/>
        <v>23.82533602763354</v>
      </c>
      <c r="I241" s="42"/>
    </row>
    <row r="242" spans="1:9" x14ac:dyDescent="0.2">
      <c r="A242" s="25" t="str">
        <f>A236</f>
        <v>M142</v>
      </c>
      <c r="B242" s="25" t="s">
        <v>6</v>
      </c>
      <c r="C242" s="29">
        <f t="shared" si="174"/>
        <v>52034.533884351651</v>
      </c>
      <c r="D242" s="29">
        <f t="shared" si="175"/>
        <v>4336.2110736406275</v>
      </c>
      <c r="E242" s="29">
        <f t="shared" si="176"/>
        <v>1000.6641131606086</v>
      </c>
      <c r="F242" s="29">
        <f t="shared" si="177"/>
        <v>2001.3282263212172</v>
      </c>
      <c r="G242" s="29">
        <f t="shared" si="178"/>
        <v>2168.1055368203138</v>
      </c>
      <c r="H242" s="31">
        <f t="shared" si="179"/>
        <v>25.016602829015216</v>
      </c>
      <c r="I242" s="42"/>
    </row>
    <row r="243" spans="1:9" x14ac:dyDescent="0.2">
      <c r="C243" s="29"/>
      <c r="D243" s="29"/>
      <c r="E243" s="29"/>
      <c r="F243" s="29"/>
      <c r="G243" s="29"/>
      <c r="I243" s="42"/>
    </row>
    <row r="244" spans="1:9" x14ac:dyDescent="0.2">
      <c r="A244" s="25" t="s">
        <v>629</v>
      </c>
      <c r="B244" s="25" t="s">
        <v>2</v>
      </c>
      <c r="C244" s="29">
        <f t="shared" ref="C244:C250" si="180">H244*2080</f>
        <v>39217.260044726638</v>
      </c>
      <c r="D244" s="29">
        <f t="shared" ref="D244:D250" si="181">H244*173.33333</f>
        <v>3268.1049408790464</v>
      </c>
      <c r="E244" s="29">
        <f t="shared" ref="E244:E250" si="182">H244*40</f>
        <v>754.17807778320457</v>
      </c>
      <c r="F244" s="29">
        <f t="shared" ref="F244:F250" si="183">H244*80</f>
        <v>1508.3561555664091</v>
      </c>
      <c r="G244" s="29">
        <f t="shared" ref="G244:G250" si="184">H244*(173.33333/2)</f>
        <v>1634.0524704395232</v>
      </c>
      <c r="H244" s="31">
        <f>H236*101%</f>
        <v>18.854451944580113</v>
      </c>
      <c r="I244" s="42"/>
    </row>
    <row r="245" spans="1:9" x14ac:dyDescent="0.2">
      <c r="A245" s="25" t="str">
        <f>A244</f>
        <v>M143</v>
      </c>
      <c r="B245" s="25" t="s">
        <v>1</v>
      </c>
      <c r="C245" s="29">
        <f t="shared" si="180"/>
        <v>41178.123046962974</v>
      </c>
      <c r="D245" s="29">
        <f t="shared" si="181"/>
        <v>3431.5101879229987</v>
      </c>
      <c r="E245" s="29">
        <f t="shared" si="182"/>
        <v>791.88698167236475</v>
      </c>
      <c r="F245" s="29">
        <f t="shared" si="183"/>
        <v>1583.7739633447295</v>
      </c>
      <c r="G245" s="29">
        <f t="shared" si="184"/>
        <v>1715.7550939614994</v>
      </c>
      <c r="H245" s="31">
        <f t="shared" ref="H245:H250" si="185">H244*105%</f>
        <v>19.79717454180912</v>
      </c>
      <c r="I245" s="42"/>
    </row>
    <row r="246" spans="1:9" x14ac:dyDescent="0.2">
      <c r="A246" s="25" t="str">
        <f>A244</f>
        <v>M143</v>
      </c>
      <c r="B246" s="25" t="s">
        <v>0</v>
      </c>
      <c r="C246" s="29">
        <f t="shared" si="180"/>
        <v>43237.029199311124</v>
      </c>
      <c r="D246" s="29">
        <f t="shared" si="181"/>
        <v>3603.0856973191489</v>
      </c>
      <c r="E246" s="29">
        <f t="shared" si="182"/>
        <v>831.48133075598309</v>
      </c>
      <c r="F246" s="29">
        <f t="shared" si="183"/>
        <v>1662.9626615119662</v>
      </c>
      <c r="G246" s="29">
        <f t="shared" si="184"/>
        <v>1801.5428486595745</v>
      </c>
      <c r="H246" s="31">
        <f t="shared" si="185"/>
        <v>20.787033268899577</v>
      </c>
      <c r="I246" s="42"/>
    </row>
    <row r="247" spans="1:9" x14ac:dyDescent="0.2">
      <c r="A247" s="25" t="str">
        <f>A244</f>
        <v>M143</v>
      </c>
      <c r="B247" s="25" t="s">
        <v>9</v>
      </c>
      <c r="C247" s="29">
        <f t="shared" si="180"/>
        <v>45398.880659276678</v>
      </c>
      <c r="D247" s="29">
        <f t="shared" si="181"/>
        <v>3783.2399821851063</v>
      </c>
      <c r="E247" s="29">
        <f t="shared" si="182"/>
        <v>873.05539729378222</v>
      </c>
      <c r="F247" s="29">
        <f t="shared" si="183"/>
        <v>1746.1107945875644</v>
      </c>
      <c r="G247" s="29">
        <f t="shared" si="184"/>
        <v>1891.6199910925532</v>
      </c>
      <c r="H247" s="31">
        <f t="shared" si="185"/>
        <v>21.826384932344556</v>
      </c>
      <c r="I247" s="42"/>
    </row>
    <row r="248" spans="1:9" x14ac:dyDescent="0.2">
      <c r="A248" s="25" t="str">
        <f>A244</f>
        <v>M143</v>
      </c>
      <c r="B248" s="25" t="s">
        <v>8</v>
      </c>
      <c r="C248" s="29">
        <f t="shared" si="180"/>
        <v>47668.824692240509</v>
      </c>
      <c r="D248" s="29">
        <f t="shared" si="181"/>
        <v>3972.401981294362</v>
      </c>
      <c r="E248" s="29">
        <f t="shared" si="182"/>
        <v>916.70816715847138</v>
      </c>
      <c r="F248" s="29">
        <f t="shared" si="183"/>
        <v>1833.4163343169428</v>
      </c>
      <c r="G248" s="29">
        <f t="shared" si="184"/>
        <v>1986.200990647181</v>
      </c>
      <c r="H248" s="31">
        <f t="shared" si="185"/>
        <v>22.917704178961785</v>
      </c>
      <c r="I248" s="42"/>
    </row>
    <row r="249" spans="1:9" x14ac:dyDescent="0.2">
      <c r="A249" s="25" t="str">
        <f>A244</f>
        <v>M143</v>
      </c>
      <c r="B249" s="25" t="s">
        <v>7</v>
      </c>
      <c r="C249" s="29">
        <f t="shared" si="180"/>
        <v>50052.265926852539</v>
      </c>
      <c r="D249" s="29">
        <f t="shared" si="181"/>
        <v>4171.0220803590801</v>
      </c>
      <c r="E249" s="29">
        <f t="shared" si="182"/>
        <v>962.54357551639498</v>
      </c>
      <c r="F249" s="29">
        <f t="shared" si="183"/>
        <v>1925.08715103279</v>
      </c>
      <c r="G249" s="29">
        <f t="shared" si="184"/>
        <v>2085.51104017954</v>
      </c>
      <c r="H249" s="31">
        <f t="shared" si="185"/>
        <v>24.063589387909875</v>
      </c>
      <c r="I249" s="42"/>
    </row>
    <row r="250" spans="1:9" x14ac:dyDescent="0.2">
      <c r="A250" s="25" t="str">
        <f>A244</f>
        <v>M143</v>
      </c>
      <c r="B250" s="25" t="s">
        <v>6</v>
      </c>
      <c r="C250" s="29">
        <f t="shared" si="180"/>
        <v>52554.879223195167</v>
      </c>
      <c r="D250" s="29">
        <f t="shared" si="181"/>
        <v>4379.5731843770345</v>
      </c>
      <c r="E250" s="29">
        <f t="shared" si="182"/>
        <v>1010.6707542922147</v>
      </c>
      <c r="F250" s="29">
        <f t="shared" si="183"/>
        <v>2021.3415085844294</v>
      </c>
      <c r="G250" s="29">
        <f t="shared" si="184"/>
        <v>2189.7865921885173</v>
      </c>
      <c r="H250" s="31">
        <f t="shared" si="185"/>
        <v>25.266768857305369</v>
      </c>
      <c r="I250" s="42"/>
    </row>
    <row r="251" spans="1:9" x14ac:dyDescent="0.2">
      <c r="C251" s="29"/>
      <c r="D251" s="29"/>
      <c r="E251" s="29"/>
      <c r="F251" s="29"/>
      <c r="G251" s="29"/>
      <c r="I251" s="42"/>
    </row>
    <row r="252" spans="1:9" x14ac:dyDescent="0.2">
      <c r="A252" s="25" t="s">
        <v>628</v>
      </c>
      <c r="B252" s="25" t="s">
        <v>2</v>
      </c>
      <c r="C252" s="29">
        <f t="shared" ref="C252:C258" si="186">H252*2080</f>
        <v>39609.432645173903</v>
      </c>
      <c r="D252" s="29">
        <f t="shared" ref="D252:D258" si="187">H252*173.33333</f>
        <v>3300.7859902878367</v>
      </c>
      <c r="E252" s="29">
        <f t="shared" ref="E252:E258" si="188">H252*40</f>
        <v>761.71985856103663</v>
      </c>
      <c r="F252" s="29">
        <f t="shared" ref="F252:F258" si="189">H252*80</f>
        <v>1523.4397171220733</v>
      </c>
      <c r="G252" s="29">
        <f t="shared" ref="G252:G258" si="190">H252*(173.33333/2)</f>
        <v>1650.3929951439184</v>
      </c>
      <c r="H252" s="31">
        <f>H244*101%</f>
        <v>19.042996464025915</v>
      </c>
      <c r="I252" s="42"/>
    </row>
    <row r="253" spans="1:9" x14ac:dyDescent="0.2">
      <c r="A253" s="25" t="str">
        <f>A252</f>
        <v>M144</v>
      </c>
      <c r="B253" s="25" t="s">
        <v>1</v>
      </c>
      <c r="C253" s="29">
        <f t="shared" si="186"/>
        <v>41589.904277432601</v>
      </c>
      <c r="D253" s="29">
        <f t="shared" si="187"/>
        <v>3465.8252898022288</v>
      </c>
      <c r="E253" s="29">
        <f t="shared" si="188"/>
        <v>799.80585148908847</v>
      </c>
      <c r="F253" s="29">
        <f t="shared" si="189"/>
        <v>1599.6117029781769</v>
      </c>
      <c r="G253" s="29">
        <f t="shared" si="190"/>
        <v>1732.9126449011144</v>
      </c>
      <c r="H253" s="31">
        <f t="shared" ref="H253:H258" si="191">H252*105%</f>
        <v>19.995146287227211</v>
      </c>
      <c r="I253" s="42"/>
    </row>
    <row r="254" spans="1:9" x14ac:dyDescent="0.2">
      <c r="A254" s="25" t="str">
        <f>A252</f>
        <v>M144</v>
      </c>
      <c r="B254" s="25" t="s">
        <v>0</v>
      </c>
      <c r="C254" s="29">
        <f t="shared" si="186"/>
        <v>43669.399491304226</v>
      </c>
      <c r="D254" s="29">
        <f t="shared" si="187"/>
        <v>3639.1165542923404</v>
      </c>
      <c r="E254" s="29">
        <f t="shared" si="188"/>
        <v>839.7961440635429</v>
      </c>
      <c r="F254" s="29">
        <f t="shared" si="189"/>
        <v>1679.5922881270858</v>
      </c>
      <c r="G254" s="29">
        <f t="shared" si="190"/>
        <v>1819.5582771461702</v>
      </c>
      <c r="H254" s="31">
        <f t="shared" si="191"/>
        <v>20.994903601588572</v>
      </c>
      <c r="I254" s="42"/>
    </row>
    <row r="255" spans="1:9" x14ac:dyDescent="0.2">
      <c r="A255" s="25" t="str">
        <f>A252</f>
        <v>M144</v>
      </c>
      <c r="B255" s="25" t="s">
        <v>9</v>
      </c>
      <c r="C255" s="29">
        <f t="shared" si="186"/>
        <v>45852.869465869444</v>
      </c>
      <c r="D255" s="29">
        <f t="shared" si="187"/>
        <v>3821.0723820069575</v>
      </c>
      <c r="E255" s="29">
        <f t="shared" si="188"/>
        <v>881.78595126672008</v>
      </c>
      <c r="F255" s="29">
        <f t="shared" si="189"/>
        <v>1763.5719025334402</v>
      </c>
      <c r="G255" s="29">
        <f t="shared" si="190"/>
        <v>1910.5361910034787</v>
      </c>
      <c r="H255" s="31">
        <f t="shared" si="191"/>
        <v>22.044648781668002</v>
      </c>
      <c r="I255" s="42"/>
    </row>
    <row r="256" spans="1:9" x14ac:dyDescent="0.2">
      <c r="A256" s="25" t="str">
        <f>A252</f>
        <v>M144</v>
      </c>
      <c r="B256" s="25" t="s">
        <v>8</v>
      </c>
      <c r="C256" s="29">
        <f t="shared" si="186"/>
        <v>48145.512939162916</v>
      </c>
      <c r="D256" s="29">
        <f t="shared" si="187"/>
        <v>4012.1260011073055</v>
      </c>
      <c r="E256" s="29">
        <f t="shared" si="188"/>
        <v>925.87524883005608</v>
      </c>
      <c r="F256" s="29">
        <f t="shared" si="189"/>
        <v>1851.7504976601122</v>
      </c>
      <c r="G256" s="29">
        <f t="shared" si="190"/>
        <v>2006.0630005536527</v>
      </c>
      <c r="H256" s="31">
        <f t="shared" si="191"/>
        <v>23.146881220751403</v>
      </c>
      <c r="I256" s="42"/>
    </row>
    <row r="257" spans="1:9" x14ac:dyDescent="0.2">
      <c r="A257" s="25" t="str">
        <f>A252</f>
        <v>M144</v>
      </c>
      <c r="B257" s="25" t="s">
        <v>7</v>
      </c>
      <c r="C257" s="29">
        <f t="shared" si="186"/>
        <v>50552.788586121067</v>
      </c>
      <c r="D257" s="29">
        <f t="shared" si="187"/>
        <v>4212.7323011626704</v>
      </c>
      <c r="E257" s="29">
        <f t="shared" si="188"/>
        <v>972.16901127155893</v>
      </c>
      <c r="F257" s="29">
        <f t="shared" si="189"/>
        <v>1944.3380225431179</v>
      </c>
      <c r="G257" s="29">
        <f t="shared" si="190"/>
        <v>2106.3661505813352</v>
      </c>
      <c r="H257" s="31">
        <f t="shared" si="191"/>
        <v>24.304225281788973</v>
      </c>
      <c r="I257" s="42"/>
    </row>
    <row r="258" spans="1:9" x14ac:dyDescent="0.2">
      <c r="A258" s="25" t="str">
        <f>A252</f>
        <v>M144</v>
      </c>
      <c r="B258" s="25" t="s">
        <v>6</v>
      </c>
      <c r="C258" s="29">
        <f t="shared" si="186"/>
        <v>53080.428015427126</v>
      </c>
      <c r="D258" s="29">
        <f t="shared" si="187"/>
        <v>4423.3689162208047</v>
      </c>
      <c r="E258" s="29">
        <f t="shared" si="188"/>
        <v>1020.7774618351369</v>
      </c>
      <c r="F258" s="29">
        <f t="shared" si="189"/>
        <v>2041.5549236702739</v>
      </c>
      <c r="G258" s="29">
        <f t="shared" si="190"/>
        <v>2211.6844581104024</v>
      </c>
      <c r="H258" s="31">
        <f t="shared" si="191"/>
        <v>25.519436545878424</v>
      </c>
      <c r="I258" s="42"/>
    </row>
    <row r="259" spans="1:9" x14ac:dyDescent="0.2">
      <c r="C259" s="29"/>
      <c r="D259" s="29"/>
      <c r="E259" s="29"/>
      <c r="F259" s="29"/>
      <c r="G259" s="29"/>
      <c r="I259" s="42"/>
    </row>
    <row r="260" spans="1:9" x14ac:dyDescent="0.2">
      <c r="A260" s="25" t="s">
        <v>627</v>
      </c>
      <c r="B260" s="25" t="s">
        <v>2</v>
      </c>
      <c r="C260" s="29">
        <f t="shared" ref="C260:C266" si="192">H260*2080</f>
        <v>40005.526971625644</v>
      </c>
      <c r="D260" s="29">
        <f t="shared" ref="D260:D266" si="193">H260*173.33333</f>
        <v>3333.7938501907151</v>
      </c>
      <c r="E260" s="29">
        <f t="shared" ref="E260:E266" si="194">H260*40</f>
        <v>769.337057146647</v>
      </c>
      <c r="F260" s="29">
        <f t="shared" ref="F260:F266" si="195">H260*80</f>
        <v>1538.674114293294</v>
      </c>
      <c r="G260" s="29">
        <f t="shared" ref="G260:G266" si="196">H260*(173.33333/2)</f>
        <v>1666.8969250953576</v>
      </c>
      <c r="H260" s="31">
        <f>H252*101%</f>
        <v>19.233426428666174</v>
      </c>
      <c r="I260" s="42"/>
    </row>
    <row r="261" spans="1:9" x14ac:dyDescent="0.2">
      <c r="A261" s="25" t="str">
        <f>A260</f>
        <v>M145</v>
      </c>
      <c r="B261" s="25" t="s">
        <v>1</v>
      </c>
      <c r="C261" s="29">
        <f t="shared" si="192"/>
        <v>42005.803320206927</v>
      </c>
      <c r="D261" s="29">
        <f t="shared" si="193"/>
        <v>3500.4835427002513</v>
      </c>
      <c r="E261" s="29">
        <f t="shared" si="194"/>
        <v>807.80391000397935</v>
      </c>
      <c r="F261" s="29">
        <f t="shared" si="195"/>
        <v>1615.6078200079587</v>
      </c>
      <c r="G261" s="29">
        <f t="shared" si="196"/>
        <v>1750.2417713501256</v>
      </c>
      <c r="H261" s="31">
        <f t="shared" ref="H261:H266" si="197">H260*105%</f>
        <v>20.195097750099485</v>
      </c>
      <c r="I261" s="42"/>
    </row>
    <row r="262" spans="1:9" x14ac:dyDescent="0.2">
      <c r="A262" s="25" t="str">
        <f>A260</f>
        <v>M145</v>
      </c>
      <c r="B262" s="25" t="s">
        <v>0</v>
      </c>
      <c r="C262" s="29">
        <f t="shared" si="192"/>
        <v>44106.09348621728</v>
      </c>
      <c r="D262" s="29">
        <f t="shared" si="193"/>
        <v>3675.5077198352642</v>
      </c>
      <c r="E262" s="29">
        <f t="shared" si="194"/>
        <v>848.19410550417842</v>
      </c>
      <c r="F262" s="29">
        <f t="shared" si="195"/>
        <v>1696.3882110083568</v>
      </c>
      <c r="G262" s="29">
        <f t="shared" si="196"/>
        <v>1837.7538599176321</v>
      </c>
      <c r="H262" s="31">
        <f t="shared" si="197"/>
        <v>21.204852637604461</v>
      </c>
      <c r="I262" s="42"/>
    </row>
    <row r="263" spans="1:9" x14ac:dyDescent="0.2">
      <c r="A263" s="25" t="str">
        <f>A260</f>
        <v>M145</v>
      </c>
      <c r="B263" s="25" t="s">
        <v>9</v>
      </c>
      <c r="C263" s="29">
        <f t="shared" si="192"/>
        <v>46311.398160528144</v>
      </c>
      <c r="D263" s="29">
        <f t="shared" si="193"/>
        <v>3859.2831058270276</v>
      </c>
      <c r="E263" s="29">
        <f t="shared" si="194"/>
        <v>890.60381077938746</v>
      </c>
      <c r="F263" s="29">
        <f t="shared" si="195"/>
        <v>1781.2076215587749</v>
      </c>
      <c r="G263" s="29">
        <f t="shared" si="196"/>
        <v>1929.6415529135138</v>
      </c>
      <c r="H263" s="31">
        <f t="shared" si="197"/>
        <v>22.265095269484686</v>
      </c>
      <c r="I263" s="42"/>
    </row>
    <row r="264" spans="1:9" x14ac:dyDescent="0.2">
      <c r="A264" s="25" t="str">
        <f>A260</f>
        <v>M145</v>
      </c>
      <c r="B264" s="25" t="s">
        <v>8</v>
      </c>
      <c r="C264" s="29">
        <f t="shared" si="192"/>
        <v>48626.968068554554</v>
      </c>
      <c r="D264" s="29">
        <f t="shared" si="193"/>
        <v>4052.2472611183794</v>
      </c>
      <c r="E264" s="29">
        <f t="shared" si="194"/>
        <v>935.13400131835681</v>
      </c>
      <c r="F264" s="29">
        <f t="shared" si="195"/>
        <v>1870.2680026367136</v>
      </c>
      <c r="G264" s="29">
        <f t="shared" si="196"/>
        <v>2026.1236305591897</v>
      </c>
      <c r="H264" s="31">
        <f t="shared" si="197"/>
        <v>23.37835003295892</v>
      </c>
      <c r="I264" s="42"/>
    </row>
    <row r="265" spans="1:9" x14ac:dyDescent="0.2">
      <c r="A265" s="25" t="str">
        <f>A260</f>
        <v>M145</v>
      </c>
      <c r="B265" s="25" t="s">
        <v>7</v>
      </c>
      <c r="C265" s="29">
        <f t="shared" si="192"/>
        <v>51058.316471982282</v>
      </c>
      <c r="D265" s="29">
        <f t="shared" si="193"/>
        <v>4254.859624174298</v>
      </c>
      <c r="E265" s="29">
        <f t="shared" si="194"/>
        <v>981.89070138427473</v>
      </c>
      <c r="F265" s="29">
        <f t="shared" si="195"/>
        <v>1963.7814027685495</v>
      </c>
      <c r="G265" s="29">
        <f t="shared" si="196"/>
        <v>2127.429812087149</v>
      </c>
      <c r="H265" s="31">
        <f t="shared" si="197"/>
        <v>24.547267534606867</v>
      </c>
      <c r="I265" s="42"/>
    </row>
    <row r="266" spans="1:9" x14ac:dyDescent="0.2">
      <c r="A266" s="25" t="str">
        <f>A260</f>
        <v>M145</v>
      </c>
      <c r="B266" s="25" t="s">
        <v>6</v>
      </c>
      <c r="C266" s="29">
        <f t="shared" si="192"/>
        <v>53611.232295581402</v>
      </c>
      <c r="D266" s="29">
        <f t="shared" si="193"/>
        <v>4467.6026053830137</v>
      </c>
      <c r="E266" s="29">
        <f t="shared" si="194"/>
        <v>1030.9852364534886</v>
      </c>
      <c r="F266" s="29">
        <f t="shared" si="195"/>
        <v>2061.9704729069772</v>
      </c>
      <c r="G266" s="29">
        <f t="shared" si="196"/>
        <v>2233.8013026915069</v>
      </c>
      <c r="H266" s="31">
        <f t="shared" si="197"/>
        <v>25.774630911337212</v>
      </c>
      <c r="I266" s="42"/>
    </row>
    <row r="267" spans="1:9" x14ac:dyDescent="0.2">
      <c r="C267" s="29"/>
      <c r="D267" s="29"/>
      <c r="E267" s="29"/>
      <c r="F267" s="29"/>
      <c r="G267" s="29"/>
      <c r="I267" s="42"/>
    </row>
    <row r="268" spans="1:9" x14ac:dyDescent="0.2">
      <c r="A268" s="25" t="s">
        <v>626</v>
      </c>
      <c r="B268" s="25" t="s">
        <v>2</v>
      </c>
      <c r="C268" s="29">
        <f t="shared" ref="C268:C274" si="198">H268*2080</f>
        <v>40405.582241341894</v>
      </c>
      <c r="D268" s="29">
        <f t="shared" ref="D268:D274" si="199">H268*173.33333</f>
        <v>3367.1317886926222</v>
      </c>
      <c r="E268" s="29">
        <f t="shared" ref="E268:E274" si="200">H268*40</f>
        <v>777.0304277181134</v>
      </c>
      <c r="F268" s="29">
        <f t="shared" ref="F268:F274" si="201">H268*80</f>
        <v>1554.0608554362268</v>
      </c>
      <c r="G268" s="29">
        <f t="shared" ref="G268:G274" si="202">H268*(173.33333/2)</f>
        <v>1683.5658943463111</v>
      </c>
      <c r="H268" s="31">
        <f>H260*101%</f>
        <v>19.425760692952835</v>
      </c>
      <c r="I268" s="42"/>
    </row>
    <row r="269" spans="1:9" x14ac:dyDescent="0.2">
      <c r="A269" s="25" t="str">
        <f>A268</f>
        <v>M146</v>
      </c>
      <c r="B269" s="25" t="s">
        <v>1</v>
      </c>
      <c r="C269" s="29">
        <f t="shared" si="198"/>
        <v>42425.861353408996</v>
      </c>
      <c r="D269" s="29">
        <f t="shared" si="199"/>
        <v>3535.4883781272533</v>
      </c>
      <c r="E269" s="29">
        <f t="shared" si="200"/>
        <v>815.8819491040191</v>
      </c>
      <c r="F269" s="29">
        <f t="shared" si="201"/>
        <v>1631.7638982080382</v>
      </c>
      <c r="G269" s="29">
        <f t="shared" si="202"/>
        <v>1767.7441890636267</v>
      </c>
      <c r="H269" s="31">
        <f t="shared" ref="H269:H274" si="203">H268*105%</f>
        <v>20.397048727600477</v>
      </c>
      <c r="I269" s="42"/>
    </row>
    <row r="270" spans="1:9" x14ac:dyDescent="0.2">
      <c r="A270" s="25" t="str">
        <f>A268</f>
        <v>M146</v>
      </c>
      <c r="B270" s="25" t="s">
        <v>0</v>
      </c>
      <c r="C270" s="29">
        <f t="shared" si="198"/>
        <v>44547.154421079445</v>
      </c>
      <c r="D270" s="29">
        <f t="shared" si="199"/>
        <v>3712.2627970336162</v>
      </c>
      <c r="E270" s="29">
        <f t="shared" si="200"/>
        <v>856.67604655922003</v>
      </c>
      <c r="F270" s="29">
        <f t="shared" si="201"/>
        <v>1713.3520931184401</v>
      </c>
      <c r="G270" s="29">
        <f t="shared" si="202"/>
        <v>1856.1313985168081</v>
      </c>
      <c r="H270" s="31">
        <f t="shared" si="203"/>
        <v>21.416901163980501</v>
      </c>
      <c r="I270" s="42"/>
    </row>
    <row r="271" spans="1:9" x14ac:dyDescent="0.2">
      <c r="A271" s="25" t="str">
        <f>A268</f>
        <v>M146</v>
      </c>
      <c r="B271" s="25" t="s">
        <v>9</v>
      </c>
      <c r="C271" s="29">
        <f t="shared" si="198"/>
        <v>46774.512142133419</v>
      </c>
      <c r="D271" s="29">
        <f t="shared" si="199"/>
        <v>3897.8759368852971</v>
      </c>
      <c r="E271" s="29">
        <f t="shared" si="200"/>
        <v>899.50984888718108</v>
      </c>
      <c r="F271" s="29">
        <f t="shared" si="201"/>
        <v>1799.0196977743622</v>
      </c>
      <c r="G271" s="29">
        <f t="shared" si="202"/>
        <v>1948.9379684426485</v>
      </c>
      <c r="H271" s="31">
        <f t="shared" si="203"/>
        <v>22.487746222179528</v>
      </c>
      <c r="I271" s="42"/>
    </row>
    <row r="272" spans="1:9" x14ac:dyDescent="0.2">
      <c r="A272" s="25" t="str">
        <f>A268</f>
        <v>M146</v>
      </c>
      <c r="B272" s="25" t="s">
        <v>8</v>
      </c>
      <c r="C272" s="29">
        <f t="shared" si="198"/>
        <v>49113.237749240092</v>
      </c>
      <c r="D272" s="29">
        <f t="shared" si="199"/>
        <v>4092.7697337295626</v>
      </c>
      <c r="E272" s="29">
        <f t="shared" si="200"/>
        <v>944.48534133154021</v>
      </c>
      <c r="F272" s="29">
        <f t="shared" si="201"/>
        <v>1888.9706826630804</v>
      </c>
      <c r="G272" s="29">
        <f t="shared" si="202"/>
        <v>2046.3848668647813</v>
      </c>
      <c r="H272" s="31">
        <f t="shared" si="203"/>
        <v>23.612133533288507</v>
      </c>
      <c r="I272" s="42"/>
    </row>
    <row r="273" spans="1:9" x14ac:dyDescent="0.2">
      <c r="A273" s="25" t="str">
        <f>A268</f>
        <v>M146</v>
      </c>
      <c r="B273" s="25" t="s">
        <v>7</v>
      </c>
      <c r="C273" s="29">
        <f t="shared" si="198"/>
        <v>51568.899636702095</v>
      </c>
      <c r="D273" s="29">
        <f t="shared" si="199"/>
        <v>4297.4082204160404</v>
      </c>
      <c r="E273" s="29">
        <f t="shared" si="200"/>
        <v>991.70960839811733</v>
      </c>
      <c r="F273" s="29">
        <f t="shared" si="201"/>
        <v>1983.4192167962347</v>
      </c>
      <c r="G273" s="29">
        <f t="shared" si="202"/>
        <v>2148.7041102080202</v>
      </c>
      <c r="H273" s="31">
        <f t="shared" si="203"/>
        <v>24.792740209952932</v>
      </c>
      <c r="I273" s="42"/>
    </row>
    <row r="274" spans="1:9" x14ac:dyDescent="0.2">
      <c r="A274" s="25" t="str">
        <f>A268</f>
        <v>M146</v>
      </c>
      <c r="B274" s="25" t="s">
        <v>6</v>
      </c>
      <c r="C274" s="29">
        <f t="shared" si="198"/>
        <v>54147.344618537209</v>
      </c>
      <c r="D274" s="29">
        <f t="shared" si="199"/>
        <v>4512.2786314368432</v>
      </c>
      <c r="E274" s="29">
        <f t="shared" si="200"/>
        <v>1041.2950888180233</v>
      </c>
      <c r="F274" s="29">
        <f t="shared" si="201"/>
        <v>2082.5901776360465</v>
      </c>
      <c r="G274" s="29">
        <f t="shared" si="202"/>
        <v>2256.1393157184216</v>
      </c>
      <c r="H274" s="31">
        <f t="shared" si="203"/>
        <v>26.032377220450581</v>
      </c>
      <c r="I274" s="42"/>
    </row>
    <row r="275" spans="1:9" x14ac:dyDescent="0.2">
      <c r="C275" s="29"/>
      <c r="D275" s="29"/>
      <c r="E275" s="29"/>
      <c r="F275" s="29"/>
      <c r="G275" s="29"/>
      <c r="I275" s="42"/>
    </row>
    <row r="276" spans="1:9" x14ac:dyDescent="0.2">
      <c r="A276" s="25" t="s">
        <v>625</v>
      </c>
      <c r="B276" s="25" t="s">
        <v>2</v>
      </c>
      <c r="C276" s="29">
        <f t="shared" ref="C276:C282" si="204">H276*2080</f>
        <v>40809.638063755316</v>
      </c>
      <c r="D276" s="29">
        <f t="shared" ref="D276:D282" si="205">H276*173.33333</f>
        <v>3400.8031065795485</v>
      </c>
      <c r="E276" s="29">
        <f t="shared" ref="E276:E282" si="206">H276*40</f>
        <v>784.80073199529454</v>
      </c>
      <c r="F276" s="29">
        <f t="shared" ref="F276:F282" si="207">H276*80</f>
        <v>1569.6014639905891</v>
      </c>
      <c r="G276" s="29">
        <f t="shared" ref="G276:G282" si="208">H276*(173.33333/2)</f>
        <v>1700.4015532897743</v>
      </c>
      <c r="H276" s="31">
        <f>H268*101%</f>
        <v>19.620018299882364</v>
      </c>
      <c r="I276" s="42"/>
    </row>
    <row r="277" spans="1:9" x14ac:dyDescent="0.2">
      <c r="A277" s="25" t="str">
        <f>A276</f>
        <v>M147</v>
      </c>
      <c r="B277" s="25" t="s">
        <v>1</v>
      </c>
      <c r="C277" s="29">
        <f t="shared" si="204"/>
        <v>42850.119966943086</v>
      </c>
      <c r="D277" s="29">
        <f t="shared" si="205"/>
        <v>3570.8432619085261</v>
      </c>
      <c r="E277" s="29">
        <f t="shared" si="206"/>
        <v>824.04076859505938</v>
      </c>
      <c r="F277" s="29">
        <f t="shared" si="207"/>
        <v>1648.0815371901188</v>
      </c>
      <c r="G277" s="29">
        <f t="shared" si="208"/>
        <v>1785.421630954263</v>
      </c>
      <c r="H277" s="31">
        <f t="shared" ref="H277:H282" si="209">H276*105%</f>
        <v>20.601019214876484</v>
      </c>
      <c r="I277" s="42"/>
    </row>
    <row r="278" spans="1:9" x14ac:dyDescent="0.2">
      <c r="A278" s="25" t="str">
        <f>A276</f>
        <v>M147</v>
      </c>
      <c r="B278" s="25" t="s">
        <v>0</v>
      </c>
      <c r="C278" s="29">
        <f t="shared" si="204"/>
        <v>44992.625965290244</v>
      </c>
      <c r="D278" s="29">
        <f t="shared" si="205"/>
        <v>3749.3854250039526</v>
      </c>
      <c r="E278" s="29">
        <f t="shared" si="206"/>
        <v>865.24280702481235</v>
      </c>
      <c r="F278" s="29">
        <f t="shared" si="207"/>
        <v>1730.4856140496247</v>
      </c>
      <c r="G278" s="29">
        <f t="shared" si="208"/>
        <v>1874.6927125019763</v>
      </c>
      <c r="H278" s="31">
        <f t="shared" si="209"/>
        <v>21.631070175620309</v>
      </c>
      <c r="I278" s="42"/>
    </row>
    <row r="279" spans="1:9" x14ac:dyDescent="0.2">
      <c r="A279" s="25" t="str">
        <f>A276</f>
        <v>M147</v>
      </c>
      <c r="B279" s="25" t="s">
        <v>9</v>
      </c>
      <c r="C279" s="29">
        <f t="shared" si="204"/>
        <v>47242.257263554755</v>
      </c>
      <c r="D279" s="29">
        <f t="shared" si="205"/>
        <v>3936.8546962541504</v>
      </c>
      <c r="E279" s="29">
        <f t="shared" si="206"/>
        <v>908.504947376053</v>
      </c>
      <c r="F279" s="29">
        <f t="shared" si="207"/>
        <v>1817.009894752106</v>
      </c>
      <c r="G279" s="29">
        <f t="shared" si="208"/>
        <v>1968.4273481270752</v>
      </c>
      <c r="H279" s="31">
        <f t="shared" si="209"/>
        <v>22.712623684401326</v>
      </c>
      <c r="I279" s="42"/>
    </row>
    <row r="280" spans="1:9" x14ac:dyDescent="0.2">
      <c r="A280" s="25" t="str">
        <f>A276</f>
        <v>M147</v>
      </c>
      <c r="B280" s="25" t="s">
        <v>8</v>
      </c>
      <c r="C280" s="29">
        <f t="shared" si="204"/>
        <v>49604.370126732494</v>
      </c>
      <c r="D280" s="29">
        <f t="shared" si="205"/>
        <v>4133.6974310668584</v>
      </c>
      <c r="E280" s="29">
        <f t="shared" si="206"/>
        <v>953.93019474485573</v>
      </c>
      <c r="F280" s="29">
        <f t="shared" si="207"/>
        <v>1907.8603894897115</v>
      </c>
      <c r="G280" s="29">
        <f t="shared" si="208"/>
        <v>2066.8487155334292</v>
      </c>
      <c r="H280" s="31">
        <f t="shared" si="209"/>
        <v>23.848254868621392</v>
      </c>
      <c r="I280" s="42"/>
    </row>
    <row r="281" spans="1:9" x14ac:dyDescent="0.2">
      <c r="A281" s="25" t="str">
        <f>A276</f>
        <v>M147</v>
      </c>
      <c r="B281" s="25" t="s">
        <v>7</v>
      </c>
      <c r="C281" s="29">
        <f t="shared" si="204"/>
        <v>52084.588633069121</v>
      </c>
      <c r="D281" s="29">
        <f t="shared" si="205"/>
        <v>4340.3823026202017</v>
      </c>
      <c r="E281" s="29">
        <f t="shared" si="206"/>
        <v>1001.6267044820985</v>
      </c>
      <c r="F281" s="29">
        <f t="shared" si="207"/>
        <v>2003.253408964197</v>
      </c>
      <c r="G281" s="29">
        <f t="shared" si="208"/>
        <v>2170.1911513101008</v>
      </c>
      <c r="H281" s="31">
        <f t="shared" si="209"/>
        <v>25.040667612052463</v>
      </c>
      <c r="I281" s="42"/>
    </row>
    <row r="282" spans="1:9" x14ac:dyDescent="0.2">
      <c r="A282" s="25" t="str">
        <f>A276</f>
        <v>M147</v>
      </c>
      <c r="B282" s="25" t="s">
        <v>6</v>
      </c>
      <c r="C282" s="29">
        <f t="shared" si="204"/>
        <v>54688.818064722582</v>
      </c>
      <c r="D282" s="29">
        <f t="shared" si="205"/>
        <v>4557.4014177512117</v>
      </c>
      <c r="E282" s="29">
        <f t="shared" si="206"/>
        <v>1051.7080397062036</v>
      </c>
      <c r="F282" s="29">
        <f t="shared" si="207"/>
        <v>2103.4160794124073</v>
      </c>
      <c r="G282" s="29">
        <f t="shared" si="208"/>
        <v>2278.7007088756059</v>
      </c>
      <c r="H282" s="31">
        <f t="shared" si="209"/>
        <v>26.292700992655089</v>
      </c>
      <c r="I282" s="42"/>
    </row>
    <row r="283" spans="1:9" x14ac:dyDescent="0.2">
      <c r="C283" s="29"/>
      <c r="D283" s="29"/>
      <c r="E283" s="29"/>
      <c r="F283" s="29"/>
      <c r="G283" s="29"/>
      <c r="I283" s="42"/>
    </row>
    <row r="284" spans="1:9" x14ac:dyDescent="0.2">
      <c r="A284" s="25" t="s">
        <v>624</v>
      </c>
      <c r="B284" s="25" t="s">
        <v>2</v>
      </c>
      <c r="C284" s="29">
        <f t="shared" ref="C284:C290" si="210">H284*2080</f>
        <v>41217.734444392867</v>
      </c>
      <c r="D284" s="29">
        <f t="shared" ref="D284:D290" si="211">H284*173.33333</f>
        <v>3434.8111376453439</v>
      </c>
      <c r="E284" s="29">
        <f t="shared" ref="E284:E290" si="212">H284*40</f>
        <v>792.64873931524744</v>
      </c>
      <c r="F284" s="29">
        <f t="shared" ref="F284:F290" si="213">H284*80</f>
        <v>1585.2974786304949</v>
      </c>
      <c r="G284" s="29">
        <f t="shared" ref="G284:G290" si="214">H284*(173.33333/2)</f>
        <v>1717.405568822672</v>
      </c>
      <c r="H284" s="31">
        <f>H276*101%</f>
        <v>19.816218482881187</v>
      </c>
      <c r="I284" s="42"/>
    </row>
    <row r="285" spans="1:9" x14ac:dyDescent="0.2">
      <c r="A285" s="25" t="str">
        <f>A284</f>
        <v>M148</v>
      </c>
      <c r="B285" s="25" t="s">
        <v>1</v>
      </c>
      <c r="C285" s="29">
        <f t="shared" si="210"/>
        <v>43278.621166612516</v>
      </c>
      <c r="D285" s="29">
        <f t="shared" si="211"/>
        <v>3606.5516945276113</v>
      </c>
      <c r="E285" s="29">
        <f t="shared" si="212"/>
        <v>832.28117628100995</v>
      </c>
      <c r="F285" s="29">
        <f t="shared" si="213"/>
        <v>1664.5623525620199</v>
      </c>
      <c r="G285" s="29">
        <f t="shared" si="214"/>
        <v>1803.2758472638056</v>
      </c>
      <c r="H285" s="31">
        <f t="shared" ref="H285:H290" si="215">H284*105%</f>
        <v>20.807029407025247</v>
      </c>
      <c r="I285" s="42"/>
    </row>
    <row r="286" spans="1:9" x14ac:dyDescent="0.2">
      <c r="A286" s="25" t="str">
        <f>A284</f>
        <v>M148</v>
      </c>
      <c r="B286" s="25" t="s">
        <v>0</v>
      </c>
      <c r="C286" s="29">
        <f t="shared" si="210"/>
        <v>45442.552224943145</v>
      </c>
      <c r="D286" s="29">
        <f t="shared" si="211"/>
        <v>3786.8792792539921</v>
      </c>
      <c r="E286" s="29">
        <f t="shared" si="212"/>
        <v>873.89523509506046</v>
      </c>
      <c r="F286" s="29">
        <f t="shared" si="213"/>
        <v>1747.7904701901209</v>
      </c>
      <c r="G286" s="29">
        <f t="shared" si="214"/>
        <v>1893.439639626996</v>
      </c>
      <c r="H286" s="31">
        <f t="shared" si="215"/>
        <v>21.847380877376512</v>
      </c>
      <c r="I286" s="42"/>
    </row>
    <row r="287" spans="1:9" x14ac:dyDescent="0.2">
      <c r="A287" s="25" t="str">
        <f>A284</f>
        <v>M148</v>
      </c>
      <c r="B287" s="25" t="s">
        <v>9</v>
      </c>
      <c r="C287" s="29">
        <f t="shared" si="210"/>
        <v>47714.679836190306</v>
      </c>
      <c r="D287" s="29">
        <f t="shared" si="211"/>
        <v>3976.2232432166925</v>
      </c>
      <c r="E287" s="29">
        <f t="shared" si="212"/>
        <v>917.58999684981359</v>
      </c>
      <c r="F287" s="29">
        <f t="shared" si="213"/>
        <v>1835.1799936996272</v>
      </c>
      <c r="G287" s="29">
        <f t="shared" si="214"/>
        <v>1988.1116216083462</v>
      </c>
      <c r="H287" s="31">
        <f t="shared" si="215"/>
        <v>22.93974992124534</v>
      </c>
      <c r="I287" s="42"/>
    </row>
    <row r="288" spans="1:9" x14ac:dyDescent="0.2">
      <c r="A288" s="25" t="str">
        <f>A284</f>
        <v>M148</v>
      </c>
      <c r="B288" s="25" t="s">
        <v>8</v>
      </c>
      <c r="C288" s="29">
        <f t="shared" si="210"/>
        <v>50100.41382799983</v>
      </c>
      <c r="D288" s="29">
        <f t="shared" si="211"/>
        <v>4175.034405377527</v>
      </c>
      <c r="E288" s="29">
        <f t="shared" si="212"/>
        <v>963.46949669230435</v>
      </c>
      <c r="F288" s="29">
        <f t="shared" si="213"/>
        <v>1926.9389933846087</v>
      </c>
      <c r="G288" s="29">
        <f t="shared" si="214"/>
        <v>2087.5172026887635</v>
      </c>
      <c r="H288" s="31">
        <f t="shared" si="215"/>
        <v>24.08673741730761</v>
      </c>
      <c r="I288" s="42"/>
    </row>
    <row r="289" spans="1:9" x14ac:dyDescent="0.2">
      <c r="A289" s="25" t="str">
        <f>A284</f>
        <v>M148</v>
      </c>
      <c r="B289" s="25" t="s">
        <v>7</v>
      </c>
      <c r="C289" s="29">
        <f t="shared" si="210"/>
        <v>52605.434519399823</v>
      </c>
      <c r="D289" s="29">
        <f t="shared" si="211"/>
        <v>4383.7861256464039</v>
      </c>
      <c r="E289" s="29">
        <f t="shared" si="212"/>
        <v>1011.6429715269197</v>
      </c>
      <c r="F289" s="29">
        <f t="shared" si="213"/>
        <v>2023.2859430538394</v>
      </c>
      <c r="G289" s="29">
        <f t="shared" si="214"/>
        <v>2191.8930628232019</v>
      </c>
      <c r="H289" s="31">
        <f t="shared" si="215"/>
        <v>25.291074288172993</v>
      </c>
      <c r="I289" s="42"/>
    </row>
    <row r="290" spans="1:9" x14ac:dyDescent="0.2">
      <c r="A290" s="25" t="str">
        <f>A284</f>
        <v>M148</v>
      </c>
      <c r="B290" s="25" t="s">
        <v>6</v>
      </c>
      <c r="C290" s="29">
        <f t="shared" si="210"/>
        <v>55235.706245369824</v>
      </c>
      <c r="D290" s="29">
        <f t="shared" si="211"/>
        <v>4602.9754319287249</v>
      </c>
      <c r="E290" s="29">
        <f t="shared" si="212"/>
        <v>1062.2251201032659</v>
      </c>
      <c r="F290" s="29">
        <f t="shared" si="213"/>
        <v>2124.4502402065318</v>
      </c>
      <c r="G290" s="29">
        <f t="shared" si="214"/>
        <v>2301.4877159643625</v>
      </c>
      <c r="H290" s="31">
        <f t="shared" si="215"/>
        <v>26.555628002581646</v>
      </c>
      <c r="I290" s="42"/>
    </row>
    <row r="291" spans="1:9" x14ac:dyDescent="0.2">
      <c r="C291" s="29"/>
      <c r="D291" s="29"/>
      <c r="E291" s="29"/>
      <c r="F291" s="29"/>
      <c r="G291" s="29"/>
      <c r="I291" s="42"/>
    </row>
    <row r="292" spans="1:9" x14ac:dyDescent="0.2">
      <c r="A292" s="25" t="s">
        <v>623</v>
      </c>
      <c r="B292" s="25" t="s">
        <v>2</v>
      </c>
      <c r="C292" s="29">
        <f t="shared" ref="C292:C298" si="216">H292*2080</f>
        <v>41629.911788836798</v>
      </c>
      <c r="D292" s="29">
        <f t="shared" ref="D292:D298" si="217">H292*173.33333</f>
        <v>3469.1592490217977</v>
      </c>
      <c r="E292" s="29">
        <f t="shared" ref="E292:E298" si="218">H292*40</f>
        <v>800.57522670840001</v>
      </c>
      <c r="F292" s="29">
        <f t="shared" ref="F292:F298" si="219">H292*80</f>
        <v>1601.1504534168</v>
      </c>
      <c r="G292" s="29">
        <f t="shared" ref="G292:G298" si="220">H292*(173.33333/2)</f>
        <v>1734.5796245108988</v>
      </c>
      <c r="H292" s="31">
        <f>H284*101%</f>
        <v>20.01438066771</v>
      </c>
      <c r="I292" s="42"/>
    </row>
    <row r="293" spans="1:9" x14ac:dyDescent="0.2">
      <c r="A293" s="25" t="str">
        <f>A292</f>
        <v>M149</v>
      </c>
      <c r="B293" s="25" t="s">
        <v>1</v>
      </c>
      <c r="C293" s="29">
        <f t="shared" si="216"/>
        <v>43711.407378278644</v>
      </c>
      <c r="D293" s="29">
        <f t="shared" si="217"/>
        <v>3642.6172114728874</v>
      </c>
      <c r="E293" s="29">
        <f t="shared" si="218"/>
        <v>840.60398804381998</v>
      </c>
      <c r="F293" s="29">
        <f t="shared" si="219"/>
        <v>1681.20797608764</v>
      </c>
      <c r="G293" s="29">
        <f t="shared" si="220"/>
        <v>1821.3086057364437</v>
      </c>
      <c r="H293" s="31">
        <f t="shared" ref="H293:H298" si="221">H292*105%</f>
        <v>21.015099701095501</v>
      </c>
      <c r="I293" s="42"/>
    </row>
    <row r="294" spans="1:9" x14ac:dyDescent="0.2">
      <c r="A294" s="25" t="str">
        <f>A292</f>
        <v>M149</v>
      </c>
      <c r="B294" s="25" t="s">
        <v>0</v>
      </c>
      <c r="C294" s="29">
        <f t="shared" si="216"/>
        <v>45896.977747192577</v>
      </c>
      <c r="D294" s="29">
        <f t="shared" si="217"/>
        <v>3824.7480720465323</v>
      </c>
      <c r="E294" s="29">
        <f t="shared" si="218"/>
        <v>882.63418744601108</v>
      </c>
      <c r="F294" s="29">
        <f t="shared" si="219"/>
        <v>1765.2683748920222</v>
      </c>
      <c r="G294" s="29">
        <f t="shared" si="220"/>
        <v>1912.3740360232662</v>
      </c>
      <c r="H294" s="31">
        <f t="shared" si="221"/>
        <v>22.065854686150278</v>
      </c>
      <c r="I294" s="42"/>
    </row>
    <row r="295" spans="1:9" x14ac:dyDescent="0.2">
      <c r="A295" s="25" t="str">
        <f>A292</f>
        <v>M149</v>
      </c>
      <c r="B295" s="25" t="s">
        <v>9</v>
      </c>
      <c r="C295" s="29">
        <f t="shared" si="216"/>
        <v>48191.826634552213</v>
      </c>
      <c r="D295" s="29">
        <f t="shared" si="217"/>
        <v>4015.9854756488594</v>
      </c>
      <c r="E295" s="29">
        <f t="shared" si="218"/>
        <v>926.76589681831172</v>
      </c>
      <c r="F295" s="29">
        <f t="shared" si="219"/>
        <v>1853.5317936366234</v>
      </c>
      <c r="G295" s="29">
        <f t="shared" si="220"/>
        <v>2007.9927378244297</v>
      </c>
      <c r="H295" s="31">
        <f t="shared" si="221"/>
        <v>23.169147420457794</v>
      </c>
      <c r="I295" s="42"/>
    </row>
    <row r="296" spans="1:9" x14ac:dyDescent="0.2">
      <c r="A296" s="25" t="str">
        <f>A292</f>
        <v>M149</v>
      </c>
      <c r="B296" s="25" t="s">
        <v>8</v>
      </c>
      <c r="C296" s="29">
        <f t="shared" si="216"/>
        <v>50601.417966279827</v>
      </c>
      <c r="D296" s="29">
        <f t="shared" si="217"/>
        <v>4216.7847494313028</v>
      </c>
      <c r="E296" s="29">
        <f t="shared" si="218"/>
        <v>973.10419165922735</v>
      </c>
      <c r="F296" s="29">
        <f t="shared" si="219"/>
        <v>1946.2083833184547</v>
      </c>
      <c r="G296" s="29">
        <f t="shared" si="220"/>
        <v>2108.3923747156514</v>
      </c>
      <c r="H296" s="31">
        <f t="shared" si="221"/>
        <v>24.327604791480685</v>
      </c>
      <c r="I296" s="42"/>
    </row>
    <row r="297" spans="1:9" x14ac:dyDescent="0.2">
      <c r="A297" s="25" t="str">
        <f>A292</f>
        <v>M149</v>
      </c>
      <c r="B297" s="25" t="s">
        <v>7</v>
      </c>
      <c r="C297" s="29">
        <f t="shared" si="216"/>
        <v>53131.488864593819</v>
      </c>
      <c r="D297" s="29">
        <f t="shared" si="217"/>
        <v>4427.6239869028677</v>
      </c>
      <c r="E297" s="29">
        <f t="shared" si="218"/>
        <v>1021.7594012421888</v>
      </c>
      <c r="F297" s="29">
        <f t="shared" si="219"/>
        <v>2043.5188024843776</v>
      </c>
      <c r="G297" s="29">
        <f t="shared" si="220"/>
        <v>2213.8119934514339</v>
      </c>
      <c r="H297" s="31">
        <f t="shared" si="221"/>
        <v>25.543985031054721</v>
      </c>
      <c r="I297" s="42"/>
    </row>
    <row r="298" spans="1:9" x14ac:dyDescent="0.2">
      <c r="A298" s="25" t="str">
        <f>A292</f>
        <v>M149</v>
      </c>
      <c r="B298" s="25" t="s">
        <v>6</v>
      </c>
      <c r="C298" s="29">
        <f t="shared" si="216"/>
        <v>55788.063307823511</v>
      </c>
      <c r="D298" s="29">
        <f t="shared" si="217"/>
        <v>4649.0051862480113</v>
      </c>
      <c r="E298" s="29">
        <f t="shared" si="218"/>
        <v>1072.8473713042983</v>
      </c>
      <c r="F298" s="29">
        <f t="shared" si="219"/>
        <v>2145.6947426085967</v>
      </c>
      <c r="G298" s="29">
        <f t="shared" si="220"/>
        <v>2324.5025931240057</v>
      </c>
      <c r="H298" s="31">
        <f t="shared" si="221"/>
        <v>26.821184282607458</v>
      </c>
      <c r="I298" s="42"/>
    </row>
    <row r="299" spans="1:9" x14ac:dyDescent="0.2">
      <c r="C299" s="29"/>
      <c r="D299" s="29"/>
      <c r="E299" s="29"/>
      <c r="F299" s="29"/>
      <c r="G299" s="29"/>
      <c r="I299" s="42"/>
    </row>
    <row r="300" spans="1:9" x14ac:dyDescent="0.2">
      <c r="A300" s="25" t="s">
        <v>622</v>
      </c>
      <c r="B300" s="25" t="s">
        <v>2</v>
      </c>
      <c r="C300" s="29">
        <f t="shared" ref="C300:C306" si="222">H300*2080</f>
        <v>42046.210906725173</v>
      </c>
      <c r="D300" s="29">
        <f t="shared" ref="D300:D306" si="223">H300*173.33333</f>
        <v>3503.8508415120159</v>
      </c>
      <c r="E300" s="29">
        <f t="shared" ref="E300:E306" si="224">H300*40</f>
        <v>808.58097897548407</v>
      </c>
      <c r="F300" s="29">
        <f t="shared" ref="F300:F306" si="225">H300*80</f>
        <v>1617.1619579509681</v>
      </c>
      <c r="G300" s="29">
        <f t="shared" ref="G300:G306" si="226">H300*(173.33333/2)</f>
        <v>1751.925420756008</v>
      </c>
      <c r="H300" s="31">
        <f>H292*101%</f>
        <v>20.214524474387101</v>
      </c>
      <c r="I300" s="42"/>
    </row>
    <row r="301" spans="1:9" x14ac:dyDescent="0.2">
      <c r="A301" s="25" t="str">
        <f>A300</f>
        <v>M150</v>
      </c>
      <c r="B301" s="25" t="s">
        <v>1</v>
      </c>
      <c r="C301" s="29">
        <f t="shared" si="222"/>
        <v>44148.521452061432</v>
      </c>
      <c r="D301" s="29">
        <f t="shared" si="223"/>
        <v>3679.0433835876165</v>
      </c>
      <c r="E301" s="29">
        <f t="shared" si="224"/>
        <v>849.01002792425834</v>
      </c>
      <c r="F301" s="29">
        <f t="shared" si="225"/>
        <v>1698.0200558485167</v>
      </c>
      <c r="G301" s="29">
        <f t="shared" si="226"/>
        <v>1839.5216917938083</v>
      </c>
      <c r="H301" s="31">
        <f t="shared" ref="H301:H306" si="227">H300*105%</f>
        <v>21.225250698106457</v>
      </c>
      <c r="I301" s="42"/>
    </row>
    <row r="302" spans="1:9" x14ac:dyDescent="0.2">
      <c r="A302" s="25" t="str">
        <f>A300</f>
        <v>M150</v>
      </c>
      <c r="B302" s="25" t="s">
        <v>0</v>
      </c>
      <c r="C302" s="29">
        <f t="shared" si="222"/>
        <v>46355.947524664509</v>
      </c>
      <c r="D302" s="29">
        <f t="shared" si="223"/>
        <v>3862.9955527669977</v>
      </c>
      <c r="E302" s="29">
        <f t="shared" si="224"/>
        <v>891.46052932047132</v>
      </c>
      <c r="F302" s="29">
        <f t="shared" si="225"/>
        <v>1782.9210586409426</v>
      </c>
      <c r="G302" s="29">
        <f t="shared" si="226"/>
        <v>1931.4977763834988</v>
      </c>
      <c r="H302" s="31">
        <f t="shared" si="227"/>
        <v>22.286513233011782</v>
      </c>
      <c r="I302" s="42"/>
    </row>
    <row r="303" spans="1:9" x14ac:dyDescent="0.2">
      <c r="A303" s="25" t="str">
        <f>A300</f>
        <v>M150</v>
      </c>
      <c r="B303" s="25" t="s">
        <v>9</v>
      </c>
      <c r="C303" s="29">
        <f t="shared" si="222"/>
        <v>48673.744900897735</v>
      </c>
      <c r="D303" s="29">
        <f t="shared" si="223"/>
        <v>4056.145330405348</v>
      </c>
      <c r="E303" s="29">
        <f t="shared" si="224"/>
        <v>936.03355578649484</v>
      </c>
      <c r="F303" s="29">
        <f t="shared" si="225"/>
        <v>1872.0671115729897</v>
      </c>
      <c r="G303" s="29">
        <f t="shared" si="226"/>
        <v>2028.072665202674</v>
      </c>
      <c r="H303" s="31">
        <f t="shared" si="227"/>
        <v>23.400838894662371</v>
      </c>
      <c r="I303" s="42"/>
    </row>
    <row r="304" spans="1:9" x14ac:dyDescent="0.2">
      <c r="A304" s="25" t="str">
        <f>A300</f>
        <v>M150</v>
      </c>
      <c r="B304" s="25" t="s">
        <v>8</v>
      </c>
      <c r="C304" s="29">
        <f t="shared" si="222"/>
        <v>51107.432145942614</v>
      </c>
      <c r="D304" s="29">
        <f t="shared" si="223"/>
        <v>4258.9525969256147</v>
      </c>
      <c r="E304" s="29">
        <f t="shared" si="224"/>
        <v>982.83523357581953</v>
      </c>
      <c r="F304" s="29">
        <f t="shared" si="225"/>
        <v>1965.6704671516391</v>
      </c>
      <c r="G304" s="29">
        <f t="shared" si="226"/>
        <v>2129.4762984628073</v>
      </c>
      <c r="H304" s="31">
        <f t="shared" si="227"/>
        <v>24.570880839395489</v>
      </c>
      <c r="I304" s="42"/>
    </row>
    <row r="305" spans="1:9" x14ac:dyDescent="0.2">
      <c r="A305" s="25" t="str">
        <f>A300</f>
        <v>M150</v>
      </c>
      <c r="B305" s="25" t="s">
        <v>7</v>
      </c>
      <c r="C305" s="29">
        <f t="shared" si="222"/>
        <v>53662.80375323975</v>
      </c>
      <c r="D305" s="29">
        <f t="shared" si="223"/>
        <v>4471.9002267718961</v>
      </c>
      <c r="E305" s="29">
        <f t="shared" si="224"/>
        <v>1031.9769952546105</v>
      </c>
      <c r="F305" s="29">
        <f t="shared" si="225"/>
        <v>2063.9539905092211</v>
      </c>
      <c r="G305" s="29">
        <f t="shared" si="226"/>
        <v>2235.950113385948</v>
      </c>
      <c r="H305" s="31">
        <f t="shared" si="227"/>
        <v>25.799424881365265</v>
      </c>
      <c r="I305" s="42"/>
    </row>
    <row r="306" spans="1:9" x14ac:dyDescent="0.2">
      <c r="A306" s="25" t="str">
        <f>A300</f>
        <v>M150</v>
      </c>
      <c r="B306" s="25" t="s">
        <v>6</v>
      </c>
      <c r="C306" s="29">
        <f t="shared" si="222"/>
        <v>56345.943940901743</v>
      </c>
      <c r="D306" s="29">
        <f t="shared" si="223"/>
        <v>4695.4952381104913</v>
      </c>
      <c r="E306" s="29">
        <f t="shared" si="224"/>
        <v>1083.5758450173412</v>
      </c>
      <c r="F306" s="29">
        <f t="shared" si="225"/>
        <v>2167.1516900346824</v>
      </c>
      <c r="G306" s="29">
        <f t="shared" si="226"/>
        <v>2347.7476190552457</v>
      </c>
      <c r="H306" s="31">
        <f t="shared" si="227"/>
        <v>27.089396125433531</v>
      </c>
      <c r="I306" s="42"/>
    </row>
    <row r="307" spans="1:9" x14ac:dyDescent="0.2">
      <c r="C307" s="29"/>
      <c r="D307" s="29"/>
      <c r="E307" s="29"/>
      <c r="F307" s="29"/>
      <c r="G307" s="29"/>
      <c r="I307" s="42"/>
    </row>
    <row r="308" spans="1:9" x14ac:dyDescent="0.2">
      <c r="A308" s="25" t="s">
        <v>621</v>
      </c>
      <c r="B308" s="25" t="s">
        <v>2</v>
      </c>
      <c r="C308" s="29">
        <f t="shared" ref="C308:C314" si="228">H308*2080</f>
        <v>42466.673015792425</v>
      </c>
      <c r="D308" s="29">
        <f t="shared" ref="D308:D314" si="229">H308*173.33333</f>
        <v>3538.8893499271358</v>
      </c>
      <c r="E308" s="29">
        <f t="shared" ref="E308:E314" si="230">H308*40</f>
        <v>816.66678876523883</v>
      </c>
      <c r="F308" s="29">
        <f t="shared" ref="F308:F314" si="231">H308*80</f>
        <v>1633.3335775304777</v>
      </c>
      <c r="G308" s="29">
        <f t="shared" ref="G308:G314" si="232">H308*(173.33333/2)</f>
        <v>1769.4446749635679</v>
      </c>
      <c r="H308" s="31">
        <f>H300*101%</f>
        <v>20.416669719130972</v>
      </c>
      <c r="I308" s="42"/>
    </row>
    <row r="309" spans="1:9" x14ac:dyDescent="0.2">
      <c r="A309" s="25" t="str">
        <f>A308</f>
        <v>M151</v>
      </c>
      <c r="B309" s="25" t="s">
        <v>1</v>
      </c>
      <c r="C309" s="29">
        <f t="shared" si="228"/>
        <v>44590.006666582049</v>
      </c>
      <c r="D309" s="29">
        <f t="shared" si="229"/>
        <v>3715.8338174234932</v>
      </c>
      <c r="E309" s="29">
        <f t="shared" si="230"/>
        <v>857.50012820350094</v>
      </c>
      <c r="F309" s="29">
        <f t="shared" si="231"/>
        <v>1715.0002564070019</v>
      </c>
      <c r="G309" s="29">
        <f t="shared" si="232"/>
        <v>1857.9169087117466</v>
      </c>
      <c r="H309" s="31">
        <f t="shared" ref="H309:H314" si="233">H308*105%</f>
        <v>21.437503205087523</v>
      </c>
      <c r="I309" s="42"/>
    </row>
    <row r="310" spans="1:9" x14ac:dyDescent="0.2">
      <c r="A310" s="25" t="str">
        <f>A308</f>
        <v>M151</v>
      </c>
      <c r="B310" s="25" t="s">
        <v>0</v>
      </c>
      <c r="C310" s="29">
        <f t="shared" si="228"/>
        <v>46819.506999911151</v>
      </c>
      <c r="D310" s="29">
        <f t="shared" si="229"/>
        <v>3901.6255082946677</v>
      </c>
      <c r="E310" s="29">
        <f t="shared" si="230"/>
        <v>900.37513461367598</v>
      </c>
      <c r="F310" s="29">
        <f t="shared" si="231"/>
        <v>1800.750269227352</v>
      </c>
      <c r="G310" s="29">
        <f t="shared" si="232"/>
        <v>1950.8127541473339</v>
      </c>
      <c r="H310" s="31">
        <f t="shared" si="233"/>
        <v>22.509378365341899</v>
      </c>
      <c r="I310" s="42"/>
    </row>
    <row r="311" spans="1:9" x14ac:dyDescent="0.2">
      <c r="A311" s="25" t="str">
        <f>A308</f>
        <v>M151</v>
      </c>
      <c r="B311" s="25" t="s">
        <v>9</v>
      </c>
      <c r="C311" s="29">
        <f t="shared" si="228"/>
        <v>49160.482349906706</v>
      </c>
      <c r="D311" s="29">
        <f t="shared" si="229"/>
        <v>4096.706783709401</v>
      </c>
      <c r="E311" s="29">
        <f t="shared" si="230"/>
        <v>945.39389134435976</v>
      </c>
      <c r="F311" s="29">
        <f t="shared" si="231"/>
        <v>1890.7877826887195</v>
      </c>
      <c r="G311" s="29">
        <f t="shared" si="232"/>
        <v>2048.3533918547005</v>
      </c>
      <c r="H311" s="31">
        <f t="shared" si="233"/>
        <v>23.634847283608995</v>
      </c>
      <c r="I311" s="42"/>
    </row>
    <row r="312" spans="1:9" x14ac:dyDescent="0.2">
      <c r="A312" s="25" t="str">
        <f>A308</f>
        <v>M151</v>
      </c>
      <c r="B312" s="25" t="s">
        <v>8</v>
      </c>
      <c r="C312" s="29">
        <f t="shared" si="228"/>
        <v>51618.506467402047</v>
      </c>
      <c r="D312" s="29">
        <f t="shared" si="229"/>
        <v>4301.5421228948717</v>
      </c>
      <c r="E312" s="29">
        <f t="shared" si="230"/>
        <v>992.6635859115778</v>
      </c>
      <c r="F312" s="29">
        <f t="shared" si="231"/>
        <v>1985.3271718231556</v>
      </c>
      <c r="G312" s="29">
        <f t="shared" si="232"/>
        <v>2150.7710614474358</v>
      </c>
      <c r="H312" s="31">
        <f t="shared" si="233"/>
        <v>24.816589647789446</v>
      </c>
      <c r="I312" s="42"/>
    </row>
    <row r="313" spans="1:9" x14ac:dyDescent="0.2">
      <c r="A313" s="25" t="str">
        <f>A308</f>
        <v>M151</v>
      </c>
      <c r="B313" s="25" t="s">
        <v>7</v>
      </c>
      <c r="C313" s="29">
        <f t="shared" si="228"/>
        <v>54199.431790772149</v>
      </c>
      <c r="D313" s="29">
        <f t="shared" si="229"/>
        <v>4516.6192290396148</v>
      </c>
      <c r="E313" s="29">
        <f t="shared" si="230"/>
        <v>1042.2967652071568</v>
      </c>
      <c r="F313" s="29">
        <f t="shared" si="231"/>
        <v>2084.5935304143136</v>
      </c>
      <c r="G313" s="29">
        <f t="shared" si="232"/>
        <v>2258.3096145198074</v>
      </c>
      <c r="H313" s="31">
        <f t="shared" si="233"/>
        <v>26.057419130178918</v>
      </c>
      <c r="I313" s="42"/>
    </row>
    <row r="314" spans="1:9" x14ac:dyDescent="0.2">
      <c r="A314" s="25" t="str">
        <f>A308</f>
        <v>M151</v>
      </c>
      <c r="B314" s="25" t="s">
        <v>6</v>
      </c>
      <c r="C314" s="29">
        <f t="shared" si="228"/>
        <v>56909.40338031076</v>
      </c>
      <c r="D314" s="29">
        <f t="shared" si="229"/>
        <v>4742.450190491596</v>
      </c>
      <c r="E314" s="29">
        <f t="shared" si="230"/>
        <v>1094.4116034675146</v>
      </c>
      <c r="F314" s="29">
        <f t="shared" si="231"/>
        <v>2188.8232069350292</v>
      </c>
      <c r="G314" s="29">
        <f t="shared" si="232"/>
        <v>2371.225095245798</v>
      </c>
      <c r="H314" s="31">
        <f t="shared" si="233"/>
        <v>27.360290086687865</v>
      </c>
      <c r="I314" s="42"/>
    </row>
    <row r="315" spans="1:9" x14ac:dyDescent="0.2">
      <c r="A315" s="25"/>
      <c r="C315" s="29"/>
      <c r="D315" s="29"/>
      <c r="E315" s="29"/>
      <c r="F315" s="29"/>
      <c r="G315" s="29"/>
      <c r="I315" s="42"/>
    </row>
    <row r="316" spans="1:9" x14ac:dyDescent="0.2">
      <c r="A316" s="25" t="s">
        <v>620</v>
      </c>
      <c r="B316" s="25" t="s">
        <v>2</v>
      </c>
      <c r="C316" s="29">
        <f t="shared" ref="C316:C322" si="234">H316*2080</f>
        <v>42891.339745950354</v>
      </c>
      <c r="D316" s="29">
        <f t="shared" ref="D316:D322" si="235">H316*173.33333</f>
        <v>3574.2782434264077</v>
      </c>
      <c r="E316" s="29">
        <f t="shared" ref="E316:E322" si="236">H316*40</f>
        <v>824.8334566528913</v>
      </c>
      <c r="F316" s="29">
        <f t="shared" ref="F316:F322" si="237">H316*80</f>
        <v>1649.6669133057826</v>
      </c>
      <c r="G316" s="29">
        <f t="shared" ref="G316:G322" si="238">H316*(173.33333/2)</f>
        <v>1787.1391217132038</v>
      </c>
      <c r="H316" s="31">
        <f>H308*101%</f>
        <v>20.620836416322284</v>
      </c>
      <c r="I316" s="42"/>
    </row>
    <row r="317" spans="1:9" x14ac:dyDescent="0.2">
      <c r="A317" s="25" t="str">
        <f>A316</f>
        <v>M152</v>
      </c>
      <c r="B317" s="25" t="s">
        <v>1</v>
      </c>
      <c r="C317" s="29">
        <f t="shared" si="234"/>
        <v>45035.906733247866</v>
      </c>
      <c r="D317" s="29">
        <f t="shared" si="235"/>
        <v>3752.992155597728</v>
      </c>
      <c r="E317" s="29">
        <f t="shared" si="236"/>
        <v>866.07512948553585</v>
      </c>
      <c r="F317" s="29">
        <f t="shared" si="237"/>
        <v>1732.1502589710717</v>
      </c>
      <c r="G317" s="29">
        <f t="shared" si="238"/>
        <v>1876.496077798864</v>
      </c>
      <c r="H317" s="31">
        <f t="shared" ref="H317:H322" si="239">H316*105%</f>
        <v>21.651878237138398</v>
      </c>
      <c r="I317" s="42"/>
    </row>
    <row r="318" spans="1:9" x14ac:dyDescent="0.2">
      <c r="A318" s="25" t="str">
        <f>A316</f>
        <v>M152</v>
      </c>
      <c r="B318" s="25" t="s">
        <v>0</v>
      </c>
      <c r="C318" s="29">
        <f t="shared" si="234"/>
        <v>47287.702069910265</v>
      </c>
      <c r="D318" s="29">
        <f t="shared" si="235"/>
        <v>3940.6417633776146</v>
      </c>
      <c r="E318" s="29">
        <f t="shared" si="236"/>
        <v>909.37888595981281</v>
      </c>
      <c r="F318" s="29">
        <f t="shared" si="237"/>
        <v>1818.7577719196256</v>
      </c>
      <c r="G318" s="29">
        <f t="shared" si="238"/>
        <v>1970.3208816888073</v>
      </c>
      <c r="H318" s="31">
        <f t="shared" si="239"/>
        <v>22.734472148995319</v>
      </c>
      <c r="I318" s="42"/>
    </row>
    <row r="319" spans="1:9" x14ac:dyDescent="0.2">
      <c r="A319" s="25" t="str">
        <f>A316</f>
        <v>M152</v>
      </c>
      <c r="B319" s="25" t="s">
        <v>9</v>
      </c>
      <c r="C319" s="29">
        <f t="shared" si="234"/>
        <v>49652.08717340578</v>
      </c>
      <c r="D319" s="29">
        <f t="shared" si="235"/>
        <v>4137.6738515464958</v>
      </c>
      <c r="E319" s="29">
        <f t="shared" si="236"/>
        <v>954.84783025780348</v>
      </c>
      <c r="F319" s="29">
        <f t="shared" si="237"/>
        <v>1909.695660515607</v>
      </c>
      <c r="G319" s="29">
        <f t="shared" si="238"/>
        <v>2068.8369257732479</v>
      </c>
      <c r="H319" s="31">
        <f t="shared" si="239"/>
        <v>23.871195756445086</v>
      </c>
      <c r="I319" s="42"/>
    </row>
    <row r="320" spans="1:9" x14ac:dyDescent="0.2">
      <c r="A320" s="25" t="str">
        <f>A316</f>
        <v>M152</v>
      </c>
      <c r="B320" s="25" t="s">
        <v>8</v>
      </c>
      <c r="C320" s="29">
        <f t="shared" si="234"/>
        <v>52134.691532076075</v>
      </c>
      <c r="D320" s="29">
        <f t="shared" si="235"/>
        <v>4344.5575441238207</v>
      </c>
      <c r="E320" s="29">
        <f t="shared" si="236"/>
        <v>1002.5902217706937</v>
      </c>
      <c r="F320" s="29">
        <f t="shared" si="237"/>
        <v>2005.1804435413874</v>
      </c>
      <c r="G320" s="29">
        <f t="shared" si="238"/>
        <v>2172.2787720619103</v>
      </c>
      <c r="H320" s="31">
        <f t="shared" si="239"/>
        <v>25.064755544267342</v>
      </c>
      <c r="I320" s="42"/>
    </row>
    <row r="321" spans="1:9" x14ac:dyDescent="0.2">
      <c r="A321" s="25" t="str">
        <f>A316</f>
        <v>M152</v>
      </c>
      <c r="B321" s="25" t="s">
        <v>7</v>
      </c>
      <c r="C321" s="29">
        <f t="shared" si="234"/>
        <v>54741.42610867988</v>
      </c>
      <c r="D321" s="29">
        <f t="shared" si="235"/>
        <v>4561.7854213300116</v>
      </c>
      <c r="E321" s="29">
        <f t="shared" si="236"/>
        <v>1052.7197328592283</v>
      </c>
      <c r="F321" s="29">
        <f t="shared" si="237"/>
        <v>2105.4394657184566</v>
      </c>
      <c r="G321" s="29">
        <f t="shared" si="238"/>
        <v>2280.8927106650058</v>
      </c>
      <c r="H321" s="31">
        <f t="shared" si="239"/>
        <v>26.31799332148071</v>
      </c>
      <c r="I321" s="42"/>
    </row>
    <row r="322" spans="1:9" x14ac:dyDescent="0.2">
      <c r="A322" s="25" t="str">
        <f>A316</f>
        <v>M152</v>
      </c>
      <c r="B322" s="25" t="s">
        <v>6</v>
      </c>
      <c r="C322" s="29">
        <f t="shared" si="234"/>
        <v>57478.497414113866</v>
      </c>
      <c r="D322" s="29">
        <f t="shared" si="235"/>
        <v>4789.8746923965118</v>
      </c>
      <c r="E322" s="29">
        <f t="shared" si="236"/>
        <v>1105.3557195021899</v>
      </c>
      <c r="F322" s="29">
        <f t="shared" si="237"/>
        <v>2210.7114390043798</v>
      </c>
      <c r="G322" s="29">
        <f t="shared" si="238"/>
        <v>2394.9373461982559</v>
      </c>
      <c r="H322" s="31">
        <f t="shared" si="239"/>
        <v>27.633892987554745</v>
      </c>
      <c r="I322" s="42"/>
    </row>
    <row r="323" spans="1:9" x14ac:dyDescent="0.2">
      <c r="C323" s="29"/>
      <c r="D323" s="29"/>
      <c r="E323" s="29"/>
      <c r="F323" s="29"/>
      <c r="G323" s="29"/>
      <c r="I323" s="42"/>
    </row>
    <row r="324" spans="1:9" x14ac:dyDescent="0.2">
      <c r="A324" s="25" t="s">
        <v>619</v>
      </c>
      <c r="B324" s="25" t="s">
        <v>2</v>
      </c>
      <c r="C324" s="29">
        <f t="shared" ref="C324:C330" si="240">H324*2080</f>
        <v>43320.253143409856</v>
      </c>
      <c r="D324" s="29">
        <f t="shared" ref="D324:D330" si="241">H324*173.33333</f>
        <v>3610.0210258606721</v>
      </c>
      <c r="E324" s="29">
        <f t="shared" ref="E324:E330" si="242">H324*40</f>
        <v>833.08179121942032</v>
      </c>
      <c r="F324" s="29">
        <f t="shared" ref="F324:F330" si="243">H324*80</f>
        <v>1666.1635824388406</v>
      </c>
      <c r="G324" s="29">
        <f t="shared" ref="G324:G330" si="244">H324*(173.33333/2)</f>
        <v>1805.0105129303361</v>
      </c>
      <c r="H324" s="31">
        <f>H316*101%</f>
        <v>20.827044780485508</v>
      </c>
      <c r="I324" s="42"/>
    </row>
    <row r="325" spans="1:9" x14ac:dyDescent="0.2">
      <c r="A325" s="25" t="str">
        <f>A324</f>
        <v>M153</v>
      </c>
      <c r="B325" s="25" t="s">
        <v>1</v>
      </c>
      <c r="C325" s="29">
        <f t="shared" si="240"/>
        <v>45486.265800580353</v>
      </c>
      <c r="D325" s="29">
        <f t="shared" si="241"/>
        <v>3790.5220771537061</v>
      </c>
      <c r="E325" s="29">
        <f t="shared" si="242"/>
        <v>874.73588078039143</v>
      </c>
      <c r="F325" s="29">
        <f t="shared" si="243"/>
        <v>1749.4717615607829</v>
      </c>
      <c r="G325" s="29">
        <f t="shared" si="244"/>
        <v>1895.261038576853</v>
      </c>
      <c r="H325" s="31">
        <f t="shared" ref="H325:H330" si="245">H324*105%</f>
        <v>21.868397019509786</v>
      </c>
      <c r="I325" s="42"/>
    </row>
    <row r="326" spans="1:9" x14ac:dyDescent="0.2">
      <c r="A326" s="25" t="str">
        <f>A324</f>
        <v>M153</v>
      </c>
      <c r="B326" s="25" t="s">
        <v>0</v>
      </c>
      <c r="C326" s="29">
        <f t="shared" si="240"/>
        <v>47760.579090609375</v>
      </c>
      <c r="D326" s="29">
        <f t="shared" si="241"/>
        <v>3980.0481810113911</v>
      </c>
      <c r="E326" s="29">
        <f t="shared" si="242"/>
        <v>918.47267481941105</v>
      </c>
      <c r="F326" s="29">
        <f t="shared" si="243"/>
        <v>1836.9453496388221</v>
      </c>
      <c r="G326" s="29">
        <f t="shared" si="244"/>
        <v>1990.0240905056955</v>
      </c>
      <c r="H326" s="31">
        <f t="shared" si="245"/>
        <v>22.961816870485276</v>
      </c>
      <c r="I326" s="42"/>
    </row>
    <row r="327" spans="1:9" x14ac:dyDescent="0.2">
      <c r="A327" s="25" t="str">
        <f>A324</f>
        <v>M153</v>
      </c>
      <c r="B327" s="25" t="s">
        <v>9</v>
      </c>
      <c r="C327" s="29">
        <f t="shared" si="240"/>
        <v>50148.608045139845</v>
      </c>
      <c r="D327" s="29">
        <f t="shared" si="241"/>
        <v>4179.050590061961</v>
      </c>
      <c r="E327" s="29">
        <f t="shared" si="242"/>
        <v>964.39630856038161</v>
      </c>
      <c r="F327" s="29">
        <f t="shared" si="243"/>
        <v>1928.7926171207632</v>
      </c>
      <c r="G327" s="29">
        <f t="shared" si="244"/>
        <v>2089.5252950309805</v>
      </c>
      <c r="H327" s="31">
        <f t="shared" si="245"/>
        <v>24.109907714009541</v>
      </c>
      <c r="I327" s="42"/>
    </row>
    <row r="328" spans="1:9" x14ac:dyDescent="0.2">
      <c r="A328" s="25" t="str">
        <f>A324</f>
        <v>M153</v>
      </c>
      <c r="B328" s="25" t="s">
        <v>8</v>
      </c>
      <c r="C328" s="29">
        <f t="shared" si="240"/>
        <v>52656.038447396837</v>
      </c>
      <c r="D328" s="29">
        <f t="shared" si="241"/>
        <v>4388.003119565059</v>
      </c>
      <c r="E328" s="29">
        <f t="shared" si="242"/>
        <v>1012.6161239884007</v>
      </c>
      <c r="F328" s="29">
        <f t="shared" si="243"/>
        <v>2025.2322479768013</v>
      </c>
      <c r="G328" s="29">
        <f t="shared" si="244"/>
        <v>2194.0015597825295</v>
      </c>
      <c r="H328" s="31">
        <f t="shared" si="245"/>
        <v>25.315403099710018</v>
      </c>
      <c r="I328" s="42"/>
    </row>
    <row r="329" spans="1:9" x14ac:dyDescent="0.2">
      <c r="A329" s="25" t="str">
        <f>A324</f>
        <v>M153</v>
      </c>
      <c r="B329" s="25" t="s">
        <v>7</v>
      </c>
      <c r="C329" s="29">
        <f t="shared" si="240"/>
        <v>55288.840369766687</v>
      </c>
      <c r="D329" s="29">
        <f t="shared" si="241"/>
        <v>4607.4032755433127</v>
      </c>
      <c r="E329" s="29">
        <f t="shared" si="242"/>
        <v>1063.2469301878209</v>
      </c>
      <c r="F329" s="29">
        <f t="shared" si="243"/>
        <v>2126.4938603756418</v>
      </c>
      <c r="G329" s="29">
        <f t="shared" si="244"/>
        <v>2303.7016377716564</v>
      </c>
      <c r="H329" s="31">
        <f t="shared" si="245"/>
        <v>26.581173254695521</v>
      </c>
      <c r="I329" s="42"/>
    </row>
    <row r="330" spans="1:9" x14ac:dyDescent="0.2">
      <c r="A330" s="25" t="str">
        <f>A324</f>
        <v>M153</v>
      </c>
      <c r="B330" s="25" t="s">
        <v>6</v>
      </c>
      <c r="C330" s="29">
        <f t="shared" si="240"/>
        <v>58053.282388255022</v>
      </c>
      <c r="D330" s="29">
        <f t="shared" si="241"/>
        <v>4837.7734393204782</v>
      </c>
      <c r="E330" s="29">
        <f t="shared" si="242"/>
        <v>1116.4092766972119</v>
      </c>
      <c r="F330" s="29">
        <f t="shared" si="243"/>
        <v>2232.8185533944238</v>
      </c>
      <c r="G330" s="29">
        <f t="shared" si="244"/>
        <v>2418.8867196602391</v>
      </c>
      <c r="H330" s="31">
        <f t="shared" si="245"/>
        <v>27.910231917430298</v>
      </c>
      <c r="I330" s="42"/>
    </row>
    <row r="331" spans="1:9" x14ac:dyDescent="0.2">
      <c r="C331" s="29"/>
      <c r="D331" s="29"/>
      <c r="E331" s="29"/>
      <c r="F331" s="29"/>
      <c r="G331" s="29"/>
      <c r="I331" s="42"/>
    </row>
    <row r="332" spans="1:9" x14ac:dyDescent="0.2">
      <c r="A332" s="25" t="s">
        <v>618</v>
      </c>
      <c r="B332" s="25" t="s">
        <v>2</v>
      </c>
      <c r="C332" s="29">
        <f t="shared" ref="C332:C338" si="246">H332*2080</f>
        <v>43753.455674843957</v>
      </c>
      <c r="D332" s="29">
        <f t="shared" ref="D332:D338" si="247">H332*173.33333</f>
        <v>3646.1212361192788</v>
      </c>
      <c r="E332" s="29">
        <f t="shared" ref="E332:E338" si="248">H332*40</f>
        <v>841.41260913161454</v>
      </c>
      <c r="F332" s="29">
        <f t="shared" ref="F332:F338" si="249">H332*80</f>
        <v>1682.8252182632291</v>
      </c>
      <c r="G332" s="29">
        <f t="shared" ref="G332:G338" si="250">H332*(173.33333/2)</f>
        <v>1823.0606180596394</v>
      </c>
      <c r="H332" s="31">
        <f>H324*101%</f>
        <v>21.035315228290365</v>
      </c>
      <c r="I332" s="42"/>
    </row>
    <row r="333" spans="1:9" x14ac:dyDescent="0.2">
      <c r="A333" s="25" t="str">
        <f>A332</f>
        <v>M154</v>
      </c>
      <c r="B333" s="25" t="s">
        <v>1</v>
      </c>
      <c r="C333" s="29">
        <f t="shared" si="246"/>
        <v>45941.128458586158</v>
      </c>
      <c r="D333" s="29">
        <f t="shared" si="247"/>
        <v>3828.4272979252428</v>
      </c>
      <c r="E333" s="29">
        <f t="shared" si="248"/>
        <v>883.48323958819537</v>
      </c>
      <c r="F333" s="29">
        <f t="shared" si="249"/>
        <v>1766.9664791763907</v>
      </c>
      <c r="G333" s="29">
        <f t="shared" si="250"/>
        <v>1914.2136489626214</v>
      </c>
      <c r="H333" s="31">
        <f t="shared" ref="H333:H338" si="251">H332*105%</f>
        <v>22.087080989704884</v>
      </c>
      <c r="I333" s="42"/>
    </row>
    <row r="334" spans="1:9" x14ac:dyDescent="0.2">
      <c r="A334" s="25" t="str">
        <f>A332</f>
        <v>M154</v>
      </c>
      <c r="B334" s="25" t="s">
        <v>0</v>
      </c>
      <c r="C334" s="29">
        <f t="shared" si="246"/>
        <v>48238.184881515466</v>
      </c>
      <c r="D334" s="29">
        <f t="shared" si="247"/>
        <v>4019.8486628215051</v>
      </c>
      <c r="E334" s="29">
        <f t="shared" si="248"/>
        <v>927.65740156760512</v>
      </c>
      <c r="F334" s="29">
        <f t="shared" si="249"/>
        <v>1855.3148031352102</v>
      </c>
      <c r="G334" s="29">
        <f t="shared" si="250"/>
        <v>2009.9243314107525</v>
      </c>
      <c r="H334" s="31">
        <f t="shared" si="251"/>
        <v>23.191435039190129</v>
      </c>
      <c r="I334" s="42"/>
    </row>
    <row r="335" spans="1:9" x14ac:dyDescent="0.2">
      <c r="A335" s="25" t="str">
        <f>A332</f>
        <v>M154</v>
      </c>
      <c r="B335" s="25" t="s">
        <v>9</v>
      </c>
      <c r="C335" s="29">
        <f t="shared" si="246"/>
        <v>50650.09412559124</v>
      </c>
      <c r="D335" s="29">
        <f t="shared" si="247"/>
        <v>4220.8410959625808</v>
      </c>
      <c r="E335" s="29">
        <f t="shared" si="248"/>
        <v>974.04027164598551</v>
      </c>
      <c r="F335" s="29">
        <f t="shared" si="249"/>
        <v>1948.080543291971</v>
      </c>
      <c r="G335" s="29">
        <f t="shared" si="250"/>
        <v>2110.4205479812904</v>
      </c>
      <c r="H335" s="31">
        <f t="shared" si="251"/>
        <v>24.351006791149636</v>
      </c>
      <c r="I335" s="42"/>
    </row>
    <row r="336" spans="1:9" x14ac:dyDescent="0.2">
      <c r="A336" s="25" t="str">
        <f>A332</f>
        <v>M154</v>
      </c>
      <c r="B336" s="25" t="s">
        <v>8</v>
      </c>
      <c r="C336" s="29">
        <f t="shared" si="246"/>
        <v>53182.598831870811</v>
      </c>
      <c r="D336" s="29">
        <f t="shared" si="247"/>
        <v>4431.8831507607101</v>
      </c>
      <c r="E336" s="29">
        <f t="shared" si="248"/>
        <v>1022.7422852282848</v>
      </c>
      <c r="F336" s="29">
        <f t="shared" si="249"/>
        <v>2045.4845704565696</v>
      </c>
      <c r="G336" s="29">
        <f t="shared" si="250"/>
        <v>2215.9415753803551</v>
      </c>
      <c r="H336" s="31">
        <f t="shared" si="251"/>
        <v>25.56855713070712</v>
      </c>
      <c r="I336" s="42"/>
    </row>
    <row r="337" spans="1:9" x14ac:dyDescent="0.2">
      <c r="A337" s="25" t="str">
        <f>A332</f>
        <v>M154</v>
      </c>
      <c r="B337" s="25" t="s">
        <v>7</v>
      </c>
      <c r="C337" s="29">
        <f t="shared" si="246"/>
        <v>55841.728773464354</v>
      </c>
      <c r="D337" s="29">
        <f t="shared" si="247"/>
        <v>4653.4773082987458</v>
      </c>
      <c r="E337" s="29">
        <f t="shared" si="248"/>
        <v>1073.8793994896992</v>
      </c>
      <c r="F337" s="29">
        <f t="shared" si="249"/>
        <v>2147.7587989793983</v>
      </c>
      <c r="G337" s="29">
        <f t="shared" si="250"/>
        <v>2326.7386541493729</v>
      </c>
      <c r="H337" s="31">
        <f t="shared" si="251"/>
        <v>26.846984987242479</v>
      </c>
      <c r="I337" s="42"/>
    </row>
    <row r="338" spans="1:9" x14ac:dyDescent="0.2">
      <c r="A338" s="25" t="str">
        <f>A332</f>
        <v>M154</v>
      </c>
      <c r="B338" s="25" t="s">
        <v>6</v>
      </c>
      <c r="C338" s="29">
        <f t="shared" si="246"/>
        <v>58633.815212137575</v>
      </c>
      <c r="D338" s="29">
        <f t="shared" si="247"/>
        <v>4886.1511737136834</v>
      </c>
      <c r="E338" s="29">
        <f t="shared" si="248"/>
        <v>1127.5733694641842</v>
      </c>
      <c r="F338" s="29">
        <f t="shared" si="249"/>
        <v>2255.1467389283684</v>
      </c>
      <c r="G338" s="29">
        <f t="shared" si="250"/>
        <v>2443.0755868568417</v>
      </c>
      <c r="H338" s="31">
        <f t="shared" si="251"/>
        <v>28.189334236604605</v>
      </c>
      <c r="I338" s="42"/>
    </row>
    <row r="339" spans="1:9" x14ac:dyDescent="0.2">
      <c r="C339" s="29"/>
      <c r="D339" s="29"/>
      <c r="E339" s="29"/>
      <c r="F339" s="29"/>
      <c r="G339" s="29"/>
      <c r="I339" s="42"/>
    </row>
    <row r="340" spans="1:9" x14ac:dyDescent="0.2">
      <c r="A340" s="25" t="s">
        <v>617</v>
      </c>
      <c r="B340" s="25" t="s">
        <v>2</v>
      </c>
      <c r="C340" s="29">
        <f t="shared" ref="C340:C346" si="252">H340*2080</f>
        <v>44190.990231592397</v>
      </c>
      <c r="D340" s="29">
        <f t="shared" ref="D340:D346" si="253">H340*173.33333</f>
        <v>3682.5824484804716</v>
      </c>
      <c r="E340" s="29">
        <f t="shared" ref="E340:E346" si="254">H340*40</f>
        <v>849.82673522293067</v>
      </c>
      <c r="F340" s="29">
        <f t="shared" ref="F340:F346" si="255">H340*80</f>
        <v>1699.6534704458613</v>
      </c>
      <c r="G340" s="29">
        <f t="shared" ref="G340:G346" si="256">H340*(173.33333/2)</f>
        <v>1841.2912242402358</v>
      </c>
      <c r="H340" s="31">
        <f>H332*101%</f>
        <v>21.245668380573267</v>
      </c>
      <c r="I340" s="42"/>
    </row>
    <row r="341" spans="1:9" x14ac:dyDescent="0.2">
      <c r="A341" s="25" t="str">
        <f>A340</f>
        <v>M155</v>
      </c>
      <c r="B341" s="25" t="s">
        <v>1</v>
      </c>
      <c r="C341" s="29">
        <f t="shared" si="252"/>
        <v>46400.539743172012</v>
      </c>
      <c r="D341" s="29">
        <f t="shared" si="253"/>
        <v>3866.7115709044951</v>
      </c>
      <c r="E341" s="29">
        <f t="shared" si="254"/>
        <v>892.31807198407728</v>
      </c>
      <c r="F341" s="29">
        <f t="shared" si="255"/>
        <v>1784.6361439681546</v>
      </c>
      <c r="G341" s="29">
        <f t="shared" si="256"/>
        <v>1933.3557854522476</v>
      </c>
      <c r="H341" s="31">
        <f t="shared" ref="H341:H346" si="257">H340*105%</f>
        <v>22.307951799601931</v>
      </c>
      <c r="I341" s="42"/>
    </row>
    <row r="342" spans="1:9" x14ac:dyDescent="0.2">
      <c r="A342" s="25" t="str">
        <f>A340</f>
        <v>M155</v>
      </c>
      <c r="B342" s="25" t="s">
        <v>0</v>
      </c>
      <c r="C342" s="29">
        <f t="shared" si="252"/>
        <v>48720.566730330618</v>
      </c>
      <c r="D342" s="29">
        <f t="shared" si="253"/>
        <v>4060.0471494497201</v>
      </c>
      <c r="E342" s="29">
        <f t="shared" si="254"/>
        <v>936.93397558328115</v>
      </c>
      <c r="F342" s="29">
        <f t="shared" si="255"/>
        <v>1873.8679511665623</v>
      </c>
      <c r="G342" s="29">
        <f t="shared" si="256"/>
        <v>2030.0235747248601</v>
      </c>
      <c r="H342" s="31">
        <f t="shared" si="257"/>
        <v>23.423349389582029</v>
      </c>
      <c r="I342" s="42"/>
    </row>
    <row r="343" spans="1:9" x14ac:dyDescent="0.2">
      <c r="A343" s="25" t="str">
        <f>A340</f>
        <v>M155</v>
      </c>
      <c r="B343" s="25" t="s">
        <v>9</v>
      </c>
      <c r="C343" s="29">
        <f t="shared" si="252"/>
        <v>51156.595066847149</v>
      </c>
      <c r="D343" s="29">
        <f t="shared" si="253"/>
        <v>4263.0495069222061</v>
      </c>
      <c r="E343" s="29">
        <f t="shared" si="254"/>
        <v>983.78067436244521</v>
      </c>
      <c r="F343" s="29">
        <f t="shared" si="255"/>
        <v>1967.5613487248904</v>
      </c>
      <c r="G343" s="29">
        <f t="shared" si="256"/>
        <v>2131.524753461103</v>
      </c>
      <c r="H343" s="31">
        <f t="shared" si="257"/>
        <v>24.59451685906113</v>
      </c>
      <c r="I343" s="42"/>
    </row>
    <row r="344" spans="1:9" x14ac:dyDescent="0.2">
      <c r="A344" s="25" t="str">
        <f>A340</f>
        <v>M155</v>
      </c>
      <c r="B344" s="25" t="s">
        <v>8</v>
      </c>
      <c r="C344" s="29">
        <f t="shared" si="252"/>
        <v>53714.42482018951</v>
      </c>
      <c r="D344" s="29">
        <f t="shared" si="253"/>
        <v>4476.2019822683169</v>
      </c>
      <c r="E344" s="29">
        <f t="shared" si="254"/>
        <v>1032.9697080805677</v>
      </c>
      <c r="F344" s="29">
        <f t="shared" si="255"/>
        <v>2065.9394161611353</v>
      </c>
      <c r="G344" s="29">
        <f t="shared" si="256"/>
        <v>2238.1009911341584</v>
      </c>
      <c r="H344" s="31">
        <f t="shared" si="257"/>
        <v>25.824242702014189</v>
      </c>
      <c r="I344" s="42"/>
    </row>
    <row r="345" spans="1:9" x14ac:dyDescent="0.2">
      <c r="A345" s="25" t="str">
        <f>A340</f>
        <v>M155</v>
      </c>
      <c r="B345" s="25" t="s">
        <v>7</v>
      </c>
      <c r="C345" s="29">
        <f t="shared" si="252"/>
        <v>56400.14606119899</v>
      </c>
      <c r="D345" s="29">
        <f t="shared" si="253"/>
        <v>4700.012081381733</v>
      </c>
      <c r="E345" s="29">
        <f t="shared" si="254"/>
        <v>1084.6181934845961</v>
      </c>
      <c r="F345" s="29">
        <f t="shared" si="255"/>
        <v>2169.2363869691922</v>
      </c>
      <c r="G345" s="29">
        <f t="shared" si="256"/>
        <v>2350.0060406908665</v>
      </c>
      <c r="H345" s="31">
        <f t="shared" si="257"/>
        <v>27.1154548371149</v>
      </c>
      <c r="I345" s="42"/>
    </row>
    <row r="346" spans="1:9" x14ac:dyDescent="0.2">
      <c r="A346" s="25" t="str">
        <f>A340</f>
        <v>M155</v>
      </c>
      <c r="B346" s="25" t="s">
        <v>6</v>
      </c>
      <c r="C346" s="29">
        <f t="shared" si="252"/>
        <v>59220.153364258942</v>
      </c>
      <c r="D346" s="29">
        <f t="shared" si="253"/>
        <v>4935.0126854508198</v>
      </c>
      <c r="E346" s="29">
        <f t="shared" si="254"/>
        <v>1138.8491031588258</v>
      </c>
      <c r="F346" s="29">
        <f t="shared" si="255"/>
        <v>2277.6982063176515</v>
      </c>
      <c r="G346" s="29">
        <f t="shared" si="256"/>
        <v>2467.5063427254099</v>
      </c>
      <c r="H346" s="31">
        <f t="shared" si="257"/>
        <v>28.471227578970645</v>
      </c>
      <c r="I346" s="42"/>
    </row>
    <row r="347" spans="1:9" x14ac:dyDescent="0.2">
      <c r="C347" s="29"/>
      <c r="D347" s="29"/>
      <c r="E347" s="29"/>
      <c r="F347" s="29"/>
      <c r="G347" s="29"/>
      <c r="I347" s="42"/>
    </row>
    <row r="348" spans="1:9" x14ac:dyDescent="0.2">
      <c r="A348" s="25" t="s">
        <v>616</v>
      </c>
      <c r="B348" s="25" t="s">
        <v>2</v>
      </c>
      <c r="C348" s="29">
        <f t="shared" ref="C348:C354" si="258">H348*2080</f>
        <v>44632.900133908319</v>
      </c>
      <c r="D348" s="29">
        <f t="shared" ref="D348:D354" si="259">H348*173.33333</f>
        <v>3719.4082729652764</v>
      </c>
      <c r="E348" s="29">
        <f t="shared" ref="E348:E354" si="260">H348*40</f>
        <v>858.32500257516006</v>
      </c>
      <c r="F348" s="29">
        <f t="shared" ref="F348:F354" si="261">H348*80</f>
        <v>1716.6500051503201</v>
      </c>
      <c r="G348" s="29">
        <f t="shared" ref="G348:G354" si="262">H348*(173.33333/2)</f>
        <v>1859.7041364826382</v>
      </c>
      <c r="H348" s="31">
        <f>H340*101%</f>
        <v>21.458125064379001</v>
      </c>
      <c r="I348" s="42"/>
    </row>
    <row r="349" spans="1:9" x14ac:dyDescent="0.2">
      <c r="A349" s="25" t="str">
        <f>A348</f>
        <v>M156</v>
      </c>
      <c r="B349" s="25" t="s">
        <v>1</v>
      </c>
      <c r="C349" s="29">
        <f t="shared" si="258"/>
        <v>46864.545140603739</v>
      </c>
      <c r="D349" s="29">
        <f t="shared" si="259"/>
        <v>3905.3786866135401</v>
      </c>
      <c r="E349" s="29">
        <f t="shared" si="260"/>
        <v>901.24125270391801</v>
      </c>
      <c r="F349" s="29">
        <f t="shared" si="261"/>
        <v>1802.482505407836</v>
      </c>
      <c r="G349" s="29">
        <f t="shared" si="262"/>
        <v>1952.6893433067701</v>
      </c>
      <c r="H349" s="31">
        <f t="shared" ref="H349:H354" si="263">H348*105%</f>
        <v>22.53103131759795</v>
      </c>
      <c r="I349" s="42"/>
    </row>
    <row r="350" spans="1:9" x14ac:dyDescent="0.2">
      <c r="A350" s="25" t="str">
        <f>A348</f>
        <v>M156</v>
      </c>
      <c r="B350" s="25" t="s">
        <v>0</v>
      </c>
      <c r="C350" s="29">
        <f t="shared" si="258"/>
        <v>49207.772397633918</v>
      </c>
      <c r="D350" s="29">
        <f t="shared" si="259"/>
        <v>4100.6476209442171</v>
      </c>
      <c r="E350" s="29">
        <f t="shared" si="260"/>
        <v>946.30331533911385</v>
      </c>
      <c r="F350" s="29">
        <f t="shared" si="261"/>
        <v>1892.6066306782277</v>
      </c>
      <c r="G350" s="29">
        <f t="shared" si="262"/>
        <v>2050.3238104721086</v>
      </c>
      <c r="H350" s="31">
        <f t="shared" si="263"/>
        <v>23.657582883477847</v>
      </c>
      <c r="I350" s="42"/>
    </row>
    <row r="351" spans="1:9" x14ac:dyDescent="0.2">
      <c r="A351" s="25" t="str">
        <f>A348</f>
        <v>M156</v>
      </c>
      <c r="B351" s="25" t="s">
        <v>9</v>
      </c>
      <c r="C351" s="29">
        <f t="shared" si="258"/>
        <v>51668.161017515617</v>
      </c>
      <c r="D351" s="29">
        <f t="shared" si="259"/>
        <v>4305.6800019914281</v>
      </c>
      <c r="E351" s="29">
        <f t="shared" si="260"/>
        <v>993.61848110606957</v>
      </c>
      <c r="F351" s="29">
        <f t="shared" si="261"/>
        <v>1987.2369622121391</v>
      </c>
      <c r="G351" s="29">
        <f t="shared" si="262"/>
        <v>2152.840000995714</v>
      </c>
      <c r="H351" s="31">
        <f t="shared" si="263"/>
        <v>24.840462027651739</v>
      </c>
      <c r="I351" s="42"/>
    </row>
    <row r="352" spans="1:9" x14ac:dyDescent="0.2">
      <c r="A352" s="25" t="str">
        <f>A348</f>
        <v>M156</v>
      </c>
      <c r="B352" s="25" t="s">
        <v>8</v>
      </c>
      <c r="C352" s="29">
        <f t="shared" si="258"/>
        <v>54251.5690683914</v>
      </c>
      <c r="D352" s="29">
        <f t="shared" si="259"/>
        <v>4520.9640020909992</v>
      </c>
      <c r="E352" s="29">
        <f t="shared" si="260"/>
        <v>1043.2994051613732</v>
      </c>
      <c r="F352" s="29">
        <f t="shared" si="261"/>
        <v>2086.5988103227464</v>
      </c>
      <c r="G352" s="29">
        <f t="shared" si="262"/>
        <v>2260.4820010454996</v>
      </c>
      <c r="H352" s="31">
        <f t="shared" si="263"/>
        <v>26.082485129034328</v>
      </c>
      <c r="I352" s="42"/>
    </row>
    <row r="353" spans="1:9" x14ac:dyDescent="0.2">
      <c r="A353" s="25" t="str">
        <f>A348</f>
        <v>M156</v>
      </c>
      <c r="B353" s="25" t="s">
        <v>7</v>
      </c>
      <c r="C353" s="29">
        <f t="shared" si="258"/>
        <v>56964.147521810977</v>
      </c>
      <c r="D353" s="29">
        <f t="shared" si="259"/>
        <v>4747.0122021955494</v>
      </c>
      <c r="E353" s="29">
        <f t="shared" si="260"/>
        <v>1095.4643754194419</v>
      </c>
      <c r="F353" s="29">
        <f t="shared" si="261"/>
        <v>2190.9287508388838</v>
      </c>
      <c r="G353" s="29">
        <f t="shared" si="262"/>
        <v>2373.5061010977747</v>
      </c>
      <c r="H353" s="31">
        <f t="shared" si="263"/>
        <v>27.386609385486047</v>
      </c>
      <c r="I353" s="42"/>
    </row>
    <row r="354" spans="1:9" x14ac:dyDescent="0.2">
      <c r="A354" s="25" t="str">
        <f>A348</f>
        <v>M156</v>
      </c>
      <c r="B354" s="25" t="s">
        <v>6</v>
      </c>
      <c r="C354" s="29">
        <f t="shared" si="258"/>
        <v>59812.354897901525</v>
      </c>
      <c r="D354" s="29">
        <f t="shared" si="259"/>
        <v>4984.3628123053277</v>
      </c>
      <c r="E354" s="29">
        <f t="shared" si="260"/>
        <v>1150.237594190414</v>
      </c>
      <c r="F354" s="29">
        <f t="shared" si="261"/>
        <v>2300.4751883808281</v>
      </c>
      <c r="G354" s="29">
        <f t="shared" si="262"/>
        <v>2492.1814061526638</v>
      </c>
      <c r="H354" s="31">
        <f t="shared" si="263"/>
        <v>28.755939854760349</v>
      </c>
      <c r="I354" s="42"/>
    </row>
    <row r="355" spans="1:9" x14ac:dyDescent="0.2">
      <c r="C355" s="29"/>
      <c r="D355" s="29"/>
      <c r="E355" s="29"/>
      <c r="F355" s="29"/>
      <c r="G355" s="29"/>
      <c r="I355" s="42"/>
    </row>
    <row r="356" spans="1:9" x14ac:dyDescent="0.2">
      <c r="A356" s="25" t="s">
        <v>615</v>
      </c>
      <c r="B356" s="25" t="s">
        <v>2</v>
      </c>
      <c r="C356" s="29">
        <f t="shared" ref="C356:C362" si="264">H356*2080</f>
        <v>45079.229135247406</v>
      </c>
      <c r="D356" s="29">
        <f t="shared" ref="D356:D362" si="265">H356*173.33333</f>
        <v>3756.602355694929</v>
      </c>
      <c r="E356" s="29">
        <f t="shared" ref="E356:E362" si="266">H356*40</f>
        <v>866.90825260091162</v>
      </c>
      <c r="F356" s="29">
        <f t="shared" ref="F356:F362" si="267">H356*80</f>
        <v>1733.8165052018232</v>
      </c>
      <c r="G356" s="29">
        <f t="shared" ref="G356:G362" si="268">H356*(173.33333/2)</f>
        <v>1878.3011778474645</v>
      </c>
      <c r="H356" s="31">
        <f>H348*101%</f>
        <v>21.67270631502279</v>
      </c>
      <c r="I356" s="42"/>
    </row>
    <row r="357" spans="1:9" x14ac:dyDescent="0.2">
      <c r="A357" s="25" t="str">
        <f>A356</f>
        <v>M157</v>
      </c>
      <c r="B357" s="25" t="s">
        <v>1</v>
      </c>
      <c r="C357" s="29">
        <f t="shared" si="264"/>
        <v>47333.190592009778</v>
      </c>
      <c r="D357" s="29">
        <f t="shared" si="265"/>
        <v>3944.432473479676</v>
      </c>
      <c r="E357" s="29">
        <f t="shared" si="266"/>
        <v>910.25366523095727</v>
      </c>
      <c r="F357" s="29">
        <f t="shared" si="267"/>
        <v>1820.5073304619145</v>
      </c>
      <c r="G357" s="29">
        <f t="shared" si="268"/>
        <v>1972.216236739838</v>
      </c>
      <c r="H357" s="31">
        <f t="shared" ref="H357:H362" si="269">H356*105%</f>
        <v>22.756341630773932</v>
      </c>
      <c r="I357" s="42"/>
    </row>
    <row r="358" spans="1:9" x14ac:dyDescent="0.2">
      <c r="A358" s="25" t="str">
        <f>A356</f>
        <v>M157</v>
      </c>
      <c r="B358" s="25" t="s">
        <v>0</v>
      </c>
      <c r="C358" s="29">
        <f t="shared" si="264"/>
        <v>49699.850121610267</v>
      </c>
      <c r="D358" s="29">
        <f t="shared" si="265"/>
        <v>4141.6540971536597</v>
      </c>
      <c r="E358" s="29">
        <f t="shared" si="266"/>
        <v>955.76634849250513</v>
      </c>
      <c r="F358" s="29">
        <f t="shared" si="267"/>
        <v>1911.5326969850103</v>
      </c>
      <c r="G358" s="29">
        <f t="shared" si="268"/>
        <v>2070.8270485768298</v>
      </c>
      <c r="H358" s="31">
        <f t="shared" si="269"/>
        <v>23.894158712312628</v>
      </c>
      <c r="I358" s="42"/>
    </row>
    <row r="359" spans="1:9" x14ac:dyDescent="0.2">
      <c r="A359" s="25" t="str">
        <f>A356</f>
        <v>M157</v>
      </c>
      <c r="B359" s="25" t="s">
        <v>9</v>
      </c>
      <c r="C359" s="29">
        <f t="shared" si="264"/>
        <v>52184.842627690778</v>
      </c>
      <c r="D359" s="29">
        <f t="shared" si="265"/>
        <v>4348.7368020113427</v>
      </c>
      <c r="E359" s="29">
        <f t="shared" si="266"/>
        <v>1003.5546659171304</v>
      </c>
      <c r="F359" s="29">
        <f t="shared" si="267"/>
        <v>2007.1093318342607</v>
      </c>
      <c r="G359" s="29">
        <f t="shared" si="268"/>
        <v>2174.3684010056713</v>
      </c>
      <c r="H359" s="31">
        <f t="shared" si="269"/>
        <v>25.08886664792826</v>
      </c>
      <c r="I359" s="42"/>
    </row>
    <row r="360" spans="1:9" x14ac:dyDescent="0.2">
      <c r="A360" s="25" t="str">
        <f>A356</f>
        <v>M157</v>
      </c>
      <c r="B360" s="25" t="s">
        <v>8</v>
      </c>
      <c r="C360" s="29">
        <f t="shared" si="264"/>
        <v>54794.084759075318</v>
      </c>
      <c r="D360" s="29">
        <f t="shared" si="265"/>
        <v>4566.1736421119094</v>
      </c>
      <c r="E360" s="29">
        <f t="shared" si="266"/>
        <v>1053.7323992129868</v>
      </c>
      <c r="F360" s="29">
        <f t="shared" si="267"/>
        <v>2107.4647984259736</v>
      </c>
      <c r="G360" s="29">
        <f t="shared" si="268"/>
        <v>2283.0868210559547</v>
      </c>
      <c r="H360" s="31">
        <f t="shared" si="269"/>
        <v>26.343309980324673</v>
      </c>
      <c r="I360" s="42"/>
    </row>
    <row r="361" spans="1:9" x14ac:dyDescent="0.2">
      <c r="A361" s="25" t="str">
        <f>A356</f>
        <v>M157</v>
      </c>
      <c r="B361" s="25" t="s">
        <v>7</v>
      </c>
      <c r="C361" s="29">
        <f t="shared" si="264"/>
        <v>57533.788997029085</v>
      </c>
      <c r="D361" s="29">
        <f t="shared" si="265"/>
        <v>4794.4823242175053</v>
      </c>
      <c r="E361" s="29">
        <f t="shared" si="266"/>
        <v>1106.4190191736363</v>
      </c>
      <c r="F361" s="29">
        <f t="shared" si="267"/>
        <v>2212.8380383472727</v>
      </c>
      <c r="G361" s="29">
        <f t="shared" si="268"/>
        <v>2397.2411621087526</v>
      </c>
      <c r="H361" s="31">
        <f t="shared" si="269"/>
        <v>27.660475479340906</v>
      </c>
      <c r="I361" s="42"/>
    </row>
    <row r="362" spans="1:9" x14ac:dyDescent="0.2">
      <c r="A362" s="25" t="str">
        <f>A356</f>
        <v>M157</v>
      </c>
      <c r="B362" s="25" t="s">
        <v>6</v>
      </c>
      <c r="C362" s="29">
        <f t="shared" si="264"/>
        <v>60410.478446880545</v>
      </c>
      <c r="D362" s="29">
        <f t="shared" si="265"/>
        <v>5034.206440428381</v>
      </c>
      <c r="E362" s="29">
        <f t="shared" si="266"/>
        <v>1161.7399701323181</v>
      </c>
      <c r="F362" s="29">
        <f t="shared" si="267"/>
        <v>2323.4799402646363</v>
      </c>
      <c r="G362" s="29">
        <f t="shared" si="268"/>
        <v>2517.1032202141905</v>
      </c>
      <c r="H362" s="31">
        <f t="shared" si="269"/>
        <v>29.043499253307953</v>
      </c>
      <c r="I362" s="42"/>
    </row>
    <row r="363" spans="1:9" x14ac:dyDescent="0.2">
      <c r="C363" s="29"/>
      <c r="D363" s="29"/>
      <c r="E363" s="29"/>
      <c r="F363" s="29"/>
      <c r="G363" s="29"/>
      <c r="I363" s="42"/>
    </row>
    <row r="364" spans="1:9" x14ac:dyDescent="0.2">
      <c r="A364" s="25" t="s">
        <v>614</v>
      </c>
      <c r="B364" s="25" t="s">
        <v>2</v>
      </c>
      <c r="C364" s="29">
        <f t="shared" ref="C364:C370" si="270">H364*2080</f>
        <v>45530.021426599873</v>
      </c>
      <c r="D364" s="29">
        <f t="shared" ref="D364:D370" si="271">H364*173.33333</f>
        <v>3794.1683792518779</v>
      </c>
      <c r="E364" s="29">
        <f t="shared" ref="E364:E370" si="272">H364*40</f>
        <v>875.57733512692062</v>
      </c>
      <c r="F364" s="29">
        <f t="shared" ref="F364:F370" si="273">H364*80</f>
        <v>1751.1546702538412</v>
      </c>
      <c r="G364" s="29">
        <f t="shared" ref="G364:G370" si="274">H364*(173.33333/2)</f>
        <v>1897.084189625939</v>
      </c>
      <c r="H364" s="31">
        <f>H356*101%</f>
        <v>21.889433378173017</v>
      </c>
      <c r="I364" s="42"/>
    </row>
    <row r="365" spans="1:9" x14ac:dyDescent="0.2">
      <c r="A365" s="25" t="str">
        <f>A364</f>
        <v>M158</v>
      </c>
      <c r="B365" s="25" t="s">
        <v>1</v>
      </c>
      <c r="C365" s="29">
        <f t="shared" si="270"/>
        <v>47806.522497929873</v>
      </c>
      <c r="D365" s="29">
        <f t="shared" si="271"/>
        <v>3983.8767982144723</v>
      </c>
      <c r="E365" s="29">
        <f t="shared" si="272"/>
        <v>919.35620188326675</v>
      </c>
      <c r="F365" s="29">
        <f t="shared" si="273"/>
        <v>1838.7124037665335</v>
      </c>
      <c r="G365" s="29">
        <f t="shared" si="274"/>
        <v>1991.9383991072361</v>
      </c>
      <c r="H365" s="31">
        <f t="shared" ref="H365:H370" si="275">H364*105%</f>
        <v>22.98390504708167</v>
      </c>
      <c r="I365" s="42"/>
    </row>
    <row r="366" spans="1:9" x14ac:dyDescent="0.2">
      <c r="A366" s="25" t="str">
        <f>A364</f>
        <v>M158</v>
      </c>
      <c r="B366" s="25" t="s">
        <v>0</v>
      </c>
      <c r="C366" s="29">
        <f t="shared" si="270"/>
        <v>50196.848622826365</v>
      </c>
      <c r="D366" s="29">
        <f t="shared" si="271"/>
        <v>4183.0706381251957</v>
      </c>
      <c r="E366" s="29">
        <f t="shared" si="272"/>
        <v>965.32401197743013</v>
      </c>
      <c r="F366" s="29">
        <f t="shared" si="273"/>
        <v>1930.6480239548603</v>
      </c>
      <c r="G366" s="29">
        <f t="shared" si="274"/>
        <v>2091.5353190625979</v>
      </c>
      <c r="H366" s="31">
        <f t="shared" si="275"/>
        <v>24.133100299435753</v>
      </c>
      <c r="I366" s="42"/>
    </row>
    <row r="367" spans="1:9" x14ac:dyDescent="0.2">
      <c r="A367" s="25" t="str">
        <f>A364</f>
        <v>M158</v>
      </c>
      <c r="B367" s="25" t="s">
        <v>9</v>
      </c>
      <c r="C367" s="29">
        <f t="shared" si="270"/>
        <v>52706.69105396769</v>
      </c>
      <c r="D367" s="29">
        <f t="shared" si="271"/>
        <v>4392.2241700314562</v>
      </c>
      <c r="E367" s="29">
        <f t="shared" si="272"/>
        <v>1013.5902125763017</v>
      </c>
      <c r="F367" s="29">
        <f t="shared" si="273"/>
        <v>2027.1804251526034</v>
      </c>
      <c r="G367" s="29">
        <f t="shared" si="274"/>
        <v>2196.1120850157281</v>
      </c>
      <c r="H367" s="31">
        <f t="shared" si="275"/>
        <v>25.339755314407544</v>
      </c>
      <c r="I367" s="42"/>
    </row>
    <row r="368" spans="1:9" x14ac:dyDescent="0.2">
      <c r="A368" s="25" t="str">
        <f>A364</f>
        <v>M158</v>
      </c>
      <c r="B368" s="25" t="s">
        <v>8</v>
      </c>
      <c r="C368" s="29">
        <f t="shared" si="270"/>
        <v>55342.02560666608</v>
      </c>
      <c r="D368" s="29">
        <f t="shared" si="271"/>
        <v>4611.8353785330291</v>
      </c>
      <c r="E368" s="29">
        <f t="shared" si="272"/>
        <v>1064.2697232051169</v>
      </c>
      <c r="F368" s="29">
        <f t="shared" si="273"/>
        <v>2128.5394464102337</v>
      </c>
      <c r="G368" s="29">
        <f t="shared" si="274"/>
        <v>2305.9176892665146</v>
      </c>
      <c r="H368" s="31">
        <f t="shared" si="275"/>
        <v>26.606743080127924</v>
      </c>
      <c r="I368" s="42"/>
    </row>
    <row r="369" spans="1:9" x14ac:dyDescent="0.2">
      <c r="A369" s="25" t="str">
        <f>A364</f>
        <v>M158</v>
      </c>
      <c r="B369" s="25" t="s">
        <v>7</v>
      </c>
      <c r="C369" s="29">
        <f t="shared" si="270"/>
        <v>58109.126886999387</v>
      </c>
      <c r="D369" s="29">
        <f t="shared" si="271"/>
        <v>4842.4271474596808</v>
      </c>
      <c r="E369" s="29">
        <f t="shared" si="272"/>
        <v>1117.4832093653729</v>
      </c>
      <c r="F369" s="29">
        <f t="shared" si="273"/>
        <v>2234.9664187307458</v>
      </c>
      <c r="G369" s="29">
        <f t="shared" si="274"/>
        <v>2421.2135737298404</v>
      </c>
      <c r="H369" s="31">
        <f t="shared" si="275"/>
        <v>27.937080234134321</v>
      </c>
      <c r="I369" s="42"/>
    </row>
    <row r="370" spans="1:9" x14ac:dyDescent="0.2">
      <c r="A370" s="25" t="str">
        <f>A364</f>
        <v>M158</v>
      </c>
      <c r="B370" s="25" t="s">
        <v>6</v>
      </c>
      <c r="C370" s="29">
        <f t="shared" si="270"/>
        <v>61014.583231349359</v>
      </c>
      <c r="D370" s="29">
        <f t="shared" si="271"/>
        <v>5084.5485048326655</v>
      </c>
      <c r="E370" s="29">
        <f t="shared" si="272"/>
        <v>1173.3573698336415</v>
      </c>
      <c r="F370" s="29">
        <f t="shared" si="273"/>
        <v>2346.7147396672831</v>
      </c>
      <c r="G370" s="29">
        <f t="shared" si="274"/>
        <v>2542.2742524163327</v>
      </c>
      <c r="H370" s="31">
        <f t="shared" si="275"/>
        <v>29.333934245841039</v>
      </c>
      <c r="I370" s="42"/>
    </row>
    <row r="371" spans="1:9" x14ac:dyDescent="0.2">
      <c r="C371" s="29"/>
      <c r="D371" s="29"/>
      <c r="E371" s="29"/>
      <c r="F371" s="29"/>
      <c r="G371" s="29"/>
      <c r="I371" s="42"/>
    </row>
    <row r="372" spans="1:9" x14ac:dyDescent="0.2">
      <c r="A372" s="25" t="s">
        <v>613</v>
      </c>
      <c r="B372" s="25" t="s">
        <v>2</v>
      </c>
      <c r="C372" s="29">
        <f t="shared" ref="C372:C378" si="276">H372*2080</f>
        <v>45985.32164086587</v>
      </c>
      <c r="D372" s="29">
        <f t="shared" ref="D372:D378" si="277">H372*173.33333</f>
        <v>3832.1100630443966</v>
      </c>
      <c r="E372" s="29">
        <f t="shared" ref="E372:E378" si="278">H372*40</f>
        <v>884.33310847818984</v>
      </c>
      <c r="F372" s="29">
        <f t="shared" ref="F372:F378" si="279">H372*80</f>
        <v>1768.6662169563797</v>
      </c>
      <c r="G372" s="29">
        <f t="shared" ref="G372:G378" si="280">H372*(173.33333/2)</f>
        <v>1916.0550315221983</v>
      </c>
      <c r="H372" s="31">
        <f>H364*101%</f>
        <v>22.108327711954747</v>
      </c>
      <c r="I372" s="42"/>
    </row>
    <row r="373" spans="1:9" x14ac:dyDescent="0.2">
      <c r="A373" s="25" t="str">
        <f>A372</f>
        <v>M159</v>
      </c>
      <c r="B373" s="25" t="s">
        <v>1</v>
      </c>
      <c r="C373" s="29">
        <f t="shared" si="276"/>
        <v>48284.587722909171</v>
      </c>
      <c r="D373" s="29">
        <f t="shared" si="277"/>
        <v>4023.7155661966167</v>
      </c>
      <c r="E373" s="29">
        <f t="shared" si="278"/>
        <v>928.54976390209936</v>
      </c>
      <c r="F373" s="29">
        <f t="shared" si="279"/>
        <v>1857.0995278041987</v>
      </c>
      <c r="G373" s="29">
        <f t="shared" si="280"/>
        <v>2011.8577830983083</v>
      </c>
      <c r="H373" s="31">
        <f t="shared" ref="H373:H378" si="281">H372*105%</f>
        <v>23.213744097552485</v>
      </c>
      <c r="I373" s="42"/>
    </row>
    <row r="374" spans="1:9" x14ac:dyDescent="0.2">
      <c r="A374" s="25" t="str">
        <f>A372</f>
        <v>M159</v>
      </c>
      <c r="B374" s="25" t="s">
        <v>0</v>
      </c>
      <c r="C374" s="29">
        <f t="shared" si="276"/>
        <v>50698.817109054631</v>
      </c>
      <c r="D374" s="29">
        <f t="shared" si="277"/>
        <v>4224.9013445064484</v>
      </c>
      <c r="E374" s="29">
        <f t="shared" si="278"/>
        <v>974.97725209720443</v>
      </c>
      <c r="F374" s="29">
        <f t="shared" si="279"/>
        <v>1949.9545041944089</v>
      </c>
      <c r="G374" s="29">
        <f t="shared" si="280"/>
        <v>2112.4506722532242</v>
      </c>
      <c r="H374" s="31">
        <f t="shared" si="281"/>
        <v>24.374431302430111</v>
      </c>
      <c r="I374" s="42"/>
    </row>
    <row r="375" spans="1:9" x14ac:dyDescent="0.2">
      <c r="A375" s="25" t="str">
        <f>A372</f>
        <v>M159</v>
      </c>
      <c r="B375" s="25" t="s">
        <v>9</v>
      </c>
      <c r="C375" s="29">
        <f t="shared" si="276"/>
        <v>53233.757964507364</v>
      </c>
      <c r="D375" s="29">
        <f t="shared" si="277"/>
        <v>4436.1464117317701</v>
      </c>
      <c r="E375" s="29">
        <f t="shared" si="278"/>
        <v>1023.7261147020647</v>
      </c>
      <c r="F375" s="29">
        <f t="shared" si="279"/>
        <v>2047.4522294041294</v>
      </c>
      <c r="G375" s="29">
        <f t="shared" si="280"/>
        <v>2218.073205865885</v>
      </c>
      <c r="H375" s="31">
        <f t="shared" si="281"/>
        <v>25.593152867551616</v>
      </c>
      <c r="I375" s="42"/>
    </row>
    <row r="376" spans="1:9" x14ac:dyDescent="0.2">
      <c r="A376" s="25" t="str">
        <f>A372</f>
        <v>M159</v>
      </c>
      <c r="B376" s="25" t="s">
        <v>8</v>
      </c>
      <c r="C376" s="29">
        <f t="shared" si="276"/>
        <v>55895.445862732733</v>
      </c>
      <c r="D376" s="29">
        <f t="shared" si="277"/>
        <v>4657.9537323183595</v>
      </c>
      <c r="E376" s="29">
        <f t="shared" si="278"/>
        <v>1074.9124204371678</v>
      </c>
      <c r="F376" s="29">
        <f t="shared" si="279"/>
        <v>2149.8248408743357</v>
      </c>
      <c r="G376" s="29">
        <f t="shared" si="280"/>
        <v>2328.9768661591797</v>
      </c>
      <c r="H376" s="31">
        <f t="shared" si="281"/>
        <v>26.872810510929199</v>
      </c>
      <c r="I376" s="42"/>
    </row>
    <row r="377" spans="1:9" x14ac:dyDescent="0.2">
      <c r="A377" s="25" t="str">
        <f>A372</f>
        <v>M159</v>
      </c>
      <c r="B377" s="25" t="s">
        <v>7</v>
      </c>
      <c r="C377" s="29">
        <f t="shared" si="276"/>
        <v>58690.218155869377</v>
      </c>
      <c r="D377" s="29">
        <f t="shared" si="277"/>
        <v>4890.8514189342777</v>
      </c>
      <c r="E377" s="29">
        <f t="shared" si="278"/>
        <v>1128.6580414590264</v>
      </c>
      <c r="F377" s="29">
        <f t="shared" si="279"/>
        <v>2257.3160829180529</v>
      </c>
      <c r="G377" s="29">
        <f t="shared" si="280"/>
        <v>2445.4257094671389</v>
      </c>
      <c r="H377" s="31">
        <f t="shared" si="281"/>
        <v>28.216451036475661</v>
      </c>
      <c r="I377" s="42"/>
    </row>
    <row r="378" spans="1:9" x14ac:dyDescent="0.2">
      <c r="A378" s="25" t="str">
        <f>A372</f>
        <v>M159</v>
      </c>
      <c r="B378" s="25" t="s">
        <v>6</v>
      </c>
      <c r="C378" s="29">
        <f t="shared" si="276"/>
        <v>61624.729063662846</v>
      </c>
      <c r="D378" s="29">
        <f t="shared" si="277"/>
        <v>5135.3939898809913</v>
      </c>
      <c r="E378" s="29">
        <f t="shared" si="278"/>
        <v>1185.0909435319777</v>
      </c>
      <c r="F378" s="29">
        <f t="shared" si="279"/>
        <v>2370.1818870639554</v>
      </c>
      <c r="G378" s="29">
        <f t="shared" si="280"/>
        <v>2567.6969949404956</v>
      </c>
      <c r="H378" s="31">
        <f t="shared" si="281"/>
        <v>29.627273588299445</v>
      </c>
      <c r="I378" s="42"/>
    </row>
    <row r="379" spans="1:9" x14ac:dyDescent="0.2">
      <c r="C379" s="29"/>
      <c r="D379" s="29"/>
      <c r="E379" s="29"/>
      <c r="F379" s="29"/>
      <c r="G379" s="29"/>
      <c r="I379" s="42"/>
    </row>
    <row r="380" spans="1:9" x14ac:dyDescent="0.2">
      <c r="A380" s="25" t="s">
        <v>612</v>
      </c>
      <c r="B380" s="25" t="s">
        <v>2</v>
      </c>
      <c r="C380" s="29">
        <f t="shared" ref="C380:C386" si="282">H380*2080</f>
        <v>46445.174857274535</v>
      </c>
      <c r="D380" s="29">
        <f t="shared" ref="D380:D386" si="283">H380*173.33333</f>
        <v>3870.4311636748407</v>
      </c>
      <c r="E380" s="29">
        <f t="shared" ref="E380:E386" si="284">H380*40</f>
        <v>893.17643956297172</v>
      </c>
      <c r="F380" s="29">
        <f t="shared" ref="F380:F386" si="285">H380*80</f>
        <v>1786.3528791259434</v>
      </c>
      <c r="G380" s="29">
        <f t="shared" ref="G380:G386" si="286">H380*(173.33333/2)</f>
        <v>1935.2155818374204</v>
      </c>
      <c r="H380" s="31">
        <f>H372*101%</f>
        <v>22.329410989074294</v>
      </c>
      <c r="I380" s="42"/>
    </row>
    <row r="381" spans="1:9" x14ac:dyDescent="0.2">
      <c r="A381" s="25" t="str">
        <f>A380</f>
        <v>M160</v>
      </c>
      <c r="B381" s="25" t="s">
        <v>1</v>
      </c>
      <c r="C381" s="29">
        <f t="shared" si="282"/>
        <v>48767.433600138262</v>
      </c>
      <c r="D381" s="29">
        <f t="shared" si="283"/>
        <v>4063.9527218585831</v>
      </c>
      <c r="E381" s="29">
        <f t="shared" si="284"/>
        <v>937.83526154112042</v>
      </c>
      <c r="F381" s="29">
        <f t="shared" si="285"/>
        <v>1875.6705230822408</v>
      </c>
      <c r="G381" s="29">
        <f t="shared" si="286"/>
        <v>2031.9763609292916</v>
      </c>
      <c r="H381" s="31">
        <f t="shared" ref="H381:H386" si="287">H380*105%</f>
        <v>23.44588153852801</v>
      </c>
      <c r="I381" s="42"/>
    </row>
    <row r="382" spans="1:9" x14ac:dyDescent="0.2">
      <c r="A382" s="25" t="str">
        <f>A380</f>
        <v>M160</v>
      </c>
      <c r="B382" s="25" t="s">
        <v>0</v>
      </c>
      <c r="C382" s="29">
        <f t="shared" si="282"/>
        <v>51205.805280145178</v>
      </c>
      <c r="D382" s="29">
        <f t="shared" si="283"/>
        <v>4267.150357951512</v>
      </c>
      <c r="E382" s="29">
        <f t="shared" si="284"/>
        <v>984.72702461817653</v>
      </c>
      <c r="F382" s="29">
        <f t="shared" si="285"/>
        <v>1969.4540492363531</v>
      </c>
      <c r="G382" s="29">
        <f t="shared" si="286"/>
        <v>2133.575178975756</v>
      </c>
      <c r="H382" s="31">
        <f t="shared" si="287"/>
        <v>24.618175615454412</v>
      </c>
      <c r="I382" s="42"/>
    </row>
    <row r="383" spans="1:9" x14ac:dyDescent="0.2">
      <c r="A383" s="25" t="str">
        <f>A380</f>
        <v>M160</v>
      </c>
      <c r="B383" s="25" t="s">
        <v>9</v>
      </c>
      <c r="C383" s="29">
        <f t="shared" si="282"/>
        <v>53766.095544152442</v>
      </c>
      <c r="D383" s="29">
        <f t="shared" si="283"/>
        <v>4480.5078758490881</v>
      </c>
      <c r="E383" s="29">
        <f t="shared" si="284"/>
        <v>1033.9633758490854</v>
      </c>
      <c r="F383" s="29">
        <f t="shared" si="285"/>
        <v>2067.9267516981708</v>
      </c>
      <c r="G383" s="29">
        <f t="shared" si="286"/>
        <v>2240.2539379245441</v>
      </c>
      <c r="H383" s="31">
        <f t="shared" si="287"/>
        <v>25.849084396227134</v>
      </c>
      <c r="I383" s="42"/>
    </row>
    <row r="384" spans="1:9" x14ac:dyDescent="0.2">
      <c r="A384" s="25" t="str">
        <f>A380</f>
        <v>M160</v>
      </c>
      <c r="B384" s="25" t="s">
        <v>8</v>
      </c>
      <c r="C384" s="29">
        <f t="shared" si="282"/>
        <v>56454.400321360066</v>
      </c>
      <c r="D384" s="29">
        <f t="shared" si="283"/>
        <v>4704.5332696415426</v>
      </c>
      <c r="E384" s="29">
        <f t="shared" si="284"/>
        <v>1085.6615446415396</v>
      </c>
      <c r="F384" s="29">
        <f t="shared" si="285"/>
        <v>2171.3230892830793</v>
      </c>
      <c r="G384" s="29">
        <f t="shared" si="286"/>
        <v>2352.2666348207713</v>
      </c>
      <c r="H384" s="31">
        <f t="shared" si="287"/>
        <v>27.141538616038492</v>
      </c>
      <c r="I384" s="42"/>
    </row>
    <row r="385" spans="1:9" x14ac:dyDescent="0.2">
      <c r="A385" s="25" t="str">
        <f>A380</f>
        <v>M160</v>
      </c>
      <c r="B385" s="25" t="s">
        <v>7</v>
      </c>
      <c r="C385" s="29">
        <f t="shared" si="282"/>
        <v>59277.120337428074</v>
      </c>
      <c r="D385" s="29">
        <f t="shared" si="283"/>
        <v>4939.7599331236206</v>
      </c>
      <c r="E385" s="29">
        <f t="shared" si="284"/>
        <v>1139.9446218736168</v>
      </c>
      <c r="F385" s="29">
        <f t="shared" si="285"/>
        <v>2279.8892437472336</v>
      </c>
      <c r="G385" s="29">
        <f t="shared" si="286"/>
        <v>2469.8799665618103</v>
      </c>
      <c r="H385" s="31">
        <f t="shared" si="287"/>
        <v>28.498615546840419</v>
      </c>
      <c r="I385" s="42"/>
    </row>
    <row r="386" spans="1:9" x14ac:dyDescent="0.2">
      <c r="A386" s="25" t="str">
        <f>A380</f>
        <v>M160</v>
      </c>
      <c r="B386" s="25" t="s">
        <v>6</v>
      </c>
      <c r="C386" s="29">
        <f t="shared" si="282"/>
        <v>62240.976354299484</v>
      </c>
      <c r="D386" s="29">
        <f t="shared" si="283"/>
        <v>5186.7479297798018</v>
      </c>
      <c r="E386" s="29">
        <f t="shared" si="284"/>
        <v>1196.9418529672978</v>
      </c>
      <c r="F386" s="29">
        <f t="shared" si="285"/>
        <v>2393.8837059345956</v>
      </c>
      <c r="G386" s="29">
        <f t="shared" si="286"/>
        <v>2593.3739648899009</v>
      </c>
      <c r="H386" s="31">
        <f t="shared" si="287"/>
        <v>29.923546324182443</v>
      </c>
      <c r="I386" s="42"/>
    </row>
    <row r="387" spans="1:9" x14ac:dyDescent="0.2">
      <c r="C387" s="29"/>
      <c r="D387" s="29"/>
      <c r="E387" s="29"/>
      <c r="F387" s="29"/>
      <c r="G387" s="29"/>
      <c r="I387" s="42"/>
    </row>
    <row r="388" spans="1:9" x14ac:dyDescent="0.2">
      <c r="A388" s="25" t="s">
        <v>611</v>
      </c>
      <c r="B388" s="25" t="s">
        <v>2</v>
      </c>
      <c r="C388" s="29">
        <f t="shared" ref="C388:C394" si="288">H388*2080</f>
        <v>46909.626605847283</v>
      </c>
      <c r="D388" s="29">
        <f t="shared" ref="D388:D394" si="289">H388*173.33333</f>
        <v>3909.1354753115893</v>
      </c>
      <c r="E388" s="29">
        <f t="shared" ref="E388:E394" si="290">H388*40</f>
        <v>902.10820395860151</v>
      </c>
      <c r="F388" s="29">
        <f t="shared" ref="F388:F394" si="291">H388*80</f>
        <v>1804.216407917203</v>
      </c>
      <c r="G388" s="29">
        <f t="shared" ref="G388:G394" si="292">H388*(173.33333/2)</f>
        <v>1954.5677376557946</v>
      </c>
      <c r="H388" s="31">
        <f>H380*101%</f>
        <v>22.552705098965038</v>
      </c>
      <c r="I388" s="42"/>
    </row>
    <row r="389" spans="1:9" x14ac:dyDescent="0.2">
      <c r="A389" s="25" t="str">
        <f>A388</f>
        <v>M161</v>
      </c>
      <c r="B389" s="25" t="s">
        <v>1</v>
      </c>
      <c r="C389" s="29">
        <f t="shared" si="288"/>
        <v>49255.107936139648</v>
      </c>
      <c r="D389" s="29">
        <f t="shared" si="289"/>
        <v>4104.5922490771691</v>
      </c>
      <c r="E389" s="29">
        <f t="shared" si="290"/>
        <v>947.21361415653166</v>
      </c>
      <c r="F389" s="29">
        <f t="shared" si="291"/>
        <v>1894.4272283130633</v>
      </c>
      <c r="G389" s="29">
        <f t="shared" si="292"/>
        <v>2052.2961245385845</v>
      </c>
      <c r="H389" s="31">
        <f t="shared" ref="H389:H394" si="293">H388*105%</f>
        <v>23.680340353913291</v>
      </c>
      <c r="I389" s="42"/>
    </row>
    <row r="390" spans="1:9" x14ac:dyDescent="0.2">
      <c r="A390" s="25" t="str">
        <f>A388</f>
        <v>M161</v>
      </c>
      <c r="B390" s="25" t="s">
        <v>0</v>
      </c>
      <c r="C390" s="29">
        <f t="shared" si="288"/>
        <v>51717.863332946632</v>
      </c>
      <c r="D390" s="29">
        <f t="shared" si="289"/>
        <v>4309.8218615310279</v>
      </c>
      <c r="E390" s="29">
        <f t="shared" si="290"/>
        <v>994.57429486435831</v>
      </c>
      <c r="F390" s="29">
        <f t="shared" si="291"/>
        <v>1989.1485897287166</v>
      </c>
      <c r="G390" s="29">
        <f t="shared" si="292"/>
        <v>2154.910930765514</v>
      </c>
      <c r="H390" s="31">
        <f t="shared" si="293"/>
        <v>24.864357371608957</v>
      </c>
      <c r="I390" s="42"/>
    </row>
    <row r="391" spans="1:9" x14ac:dyDescent="0.2">
      <c r="A391" s="25" t="str">
        <f>A388</f>
        <v>M161</v>
      </c>
      <c r="B391" s="25" t="s">
        <v>9</v>
      </c>
      <c r="C391" s="29">
        <f t="shared" si="288"/>
        <v>54303.756499593961</v>
      </c>
      <c r="D391" s="29">
        <f t="shared" si="289"/>
        <v>4525.3129546075788</v>
      </c>
      <c r="E391" s="29">
        <f t="shared" si="290"/>
        <v>1044.3030096075763</v>
      </c>
      <c r="F391" s="29">
        <f t="shared" si="291"/>
        <v>2088.6060192151526</v>
      </c>
      <c r="G391" s="29">
        <f t="shared" si="292"/>
        <v>2262.6564773037894</v>
      </c>
      <c r="H391" s="31">
        <f t="shared" si="293"/>
        <v>26.107575240189405</v>
      </c>
      <c r="I391" s="42"/>
    </row>
    <row r="392" spans="1:9" x14ac:dyDescent="0.2">
      <c r="A392" s="25" t="str">
        <f>A388</f>
        <v>M161</v>
      </c>
      <c r="B392" s="25" t="s">
        <v>8</v>
      </c>
      <c r="C392" s="29">
        <f t="shared" si="288"/>
        <v>57018.944324573662</v>
      </c>
      <c r="D392" s="29">
        <f t="shared" si="289"/>
        <v>4751.5786023379587</v>
      </c>
      <c r="E392" s="29">
        <f t="shared" si="290"/>
        <v>1096.518160087955</v>
      </c>
      <c r="F392" s="29">
        <f t="shared" si="291"/>
        <v>2193.0363201759101</v>
      </c>
      <c r="G392" s="29">
        <f t="shared" si="292"/>
        <v>2375.7893011689794</v>
      </c>
      <c r="H392" s="31">
        <f t="shared" si="293"/>
        <v>27.412954002198877</v>
      </c>
      <c r="I392" s="42"/>
    </row>
    <row r="393" spans="1:9" x14ac:dyDescent="0.2">
      <c r="A393" s="25" t="str">
        <f>A388</f>
        <v>M161</v>
      </c>
      <c r="B393" s="25" t="s">
        <v>7</v>
      </c>
      <c r="C393" s="29">
        <f t="shared" si="288"/>
        <v>59869.891540802346</v>
      </c>
      <c r="D393" s="29">
        <f t="shared" si="289"/>
        <v>4989.1575324548567</v>
      </c>
      <c r="E393" s="29">
        <f t="shared" si="290"/>
        <v>1151.3440680923529</v>
      </c>
      <c r="F393" s="29">
        <f t="shared" si="291"/>
        <v>2302.6881361847059</v>
      </c>
      <c r="G393" s="29">
        <f t="shared" si="292"/>
        <v>2494.5787662274283</v>
      </c>
      <c r="H393" s="31">
        <f t="shared" si="293"/>
        <v>28.783601702308822</v>
      </c>
      <c r="I393" s="42"/>
    </row>
    <row r="394" spans="1:9" x14ac:dyDescent="0.2">
      <c r="A394" s="25" t="str">
        <f>A388</f>
        <v>M161</v>
      </c>
      <c r="B394" s="25" t="s">
        <v>6</v>
      </c>
      <c r="C394" s="29">
        <f t="shared" si="288"/>
        <v>62863.38611784247</v>
      </c>
      <c r="D394" s="29">
        <f t="shared" si="289"/>
        <v>5238.6154090775999</v>
      </c>
      <c r="E394" s="29">
        <f t="shared" si="290"/>
        <v>1208.9112714969706</v>
      </c>
      <c r="F394" s="29">
        <f t="shared" si="291"/>
        <v>2417.8225429939412</v>
      </c>
      <c r="G394" s="29">
        <f t="shared" si="292"/>
        <v>2619.3077045388</v>
      </c>
      <c r="H394" s="31">
        <f t="shared" si="293"/>
        <v>30.222781787424264</v>
      </c>
      <c r="I394" s="42"/>
    </row>
    <row r="395" spans="1:9" x14ac:dyDescent="0.2">
      <c r="C395" s="29"/>
      <c r="D395" s="29"/>
      <c r="E395" s="29"/>
      <c r="F395" s="29"/>
      <c r="G395" s="29"/>
      <c r="I395" s="42"/>
    </row>
    <row r="396" spans="1:9" x14ac:dyDescent="0.2">
      <c r="A396" s="25" t="s">
        <v>610</v>
      </c>
      <c r="B396" s="25" t="s">
        <v>2</v>
      </c>
      <c r="C396" s="29">
        <f t="shared" ref="C396:C402" si="294">H396*2080</f>
        <v>47378.722871905753</v>
      </c>
      <c r="D396" s="29">
        <f t="shared" ref="D396:D402" si="295">H396*173.33333</f>
        <v>3948.2268300647056</v>
      </c>
      <c r="E396" s="29">
        <f t="shared" ref="E396:E402" si="296">H396*40</f>
        <v>911.12928599818758</v>
      </c>
      <c r="F396" s="29">
        <f t="shared" ref="F396:F402" si="297">H396*80</f>
        <v>1822.2585719963752</v>
      </c>
      <c r="G396" s="29">
        <f t="shared" ref="G396:G402" si="298">H396*(173.33333/2)</f>
        <v>1974.1134150323528</v>
      </c>
      <c r="H396" s="31">
        <f>H388*101%</f>
        <v>22.77823214995469</v>
      </c>
      <c r="I396" s="42"/>
    </row>
    <row r="397" spans="1:9" x14ac:dyDescent="0.2">
      <c r="A397" s="25" t="str">
        <f>A396</f>
        <v>M162</v>
      </c>
      <c r="B397" s="25" t="s">
        <v>1</v>
      </c>
      <c r="C397" s="29">
        <f t="shared" si="294"/>
        <v>49747.659015501042</v>
      </c>
      <c r="D397" s="29">
        <f t="shared" si="295"/>
        <v>4145.6381715679408</v>
      </c>
      <c r="E397" s="29">
        <f t="shared" si="296"/>
        <v>956.68575029809699</v>
      </c>
      <c r="F397" s="29">
        <f t="shared" si="297"/>
        <v>1913.371500596194</v>
      </c>
      <c r="G397" s="29">
        <f t="shared" si="298"/>
        <v>2072.8190857839704</v>
      </c>
      <c r="H397" s="31">
        <f t="shared" ref="H397:H402" si="299">H396*105%</f>
        <v>23.917143757452425</v>
      </c>
      <c r="I397" s="42"/>
    </row>
    <row r="398" spans="1:9" x14ac:dyDescent="0.2">
      <c r="A398" s="25" t="str">
        <f>A396</f>
        <v>M162</v>
      </c>
      <c r="B398" s="25" t="s">
        <v>0</v>
      </c>
      <c r="C398" s="29">
        <f t="shared" si="294"/>
        <v>52235.041966276098</v>
      </c>
      <c r="D398" s="29">
        <f t="shared" si="295"/>
        <v>4352.9200801463385</v>
      </c>
      <c r="E398" s="29">
        <f t="shared" si="296"/>
        <v>1004.5200378130019</v>
      </c>
      <c r="F398" s="29">
        <f t="shared" si="297"/>
        <v>2009.0400756260037</v>
      </c>
      <c r="G398" s="29">
        <f t="shared" si="298"/>
        <v>2176.4600400731692</v>
      </c>
      <c r="H398" s="31">
        <f t="shared" si="299"/>
        <v>25.113000945325048</v>
      </c>
      <c r="I398" s="42"/>
    </row>
    <row r="399" spans="1:9" x14ac:dyDescent="0.2">
      <c r="A399" s="25" t="str">
        <f>A396</f>
        <v>M162</v>
      </c>
      <c r="B399" s="25" t="s">
        <v>9</v>
      </c>
      <c r="C399" s="29">
        <f t="shared" si="294"/>
        <v>54846.794064589907</v>
      </c>
      <c r="D399" s="29">
        <f t="shared" si="295"/>
        <v>4570.5660841536555</v>
      </c>
      <c r="E399" s="29">
        <f t="shared" si="296"/>
        <v>1054.7460397036521</v>
      </c>
      <c r="F399" s="29">
        <f t="shared" si="297"/>
        <v>2109.4920794073041</v>
      </c>
      <c r="G399" s="29">
        <f t="shared" si="298"/>
        <v>2285.2830420768278</v>
      </c>
      <c r="H399" s="31">
        <f t="shared" si="299"/>
        <v>26.368650992591302</v>
      </c>
      <c r="I399" s="42"/>
    </row>
    <row r="400" spans="1:9" x14ac:dyDescent="0.2">
      <c r="A400" s="25" t="str">
        <f>A396</f>
        <v>M162</v>
      </c>
      <c r="B400" s="25" t="s">
        <v>8</v>
      </c>
      <c r="C400" s="29">
        <f t="shared" si="294"/>
        <v>57589.133767819403</v>
      </c>
      <c r="D400" s="29">
        <f t="shared" si="295"/>
        <v>4799.0943883613381</v>
      </c>
      <c r="E400" s="29">
        <f t="shared" si="296"/>
        <v>1107.4833416888348</v>
      </c>
      <c r="F400" s="29">
        <f t="shared" si="297"/>
        <v>2214.9666833776696</v>
      </c>
      <c r="G400" s="29">
        <f t="shared" si="298"/>
        <v>2399.5471941806691</v>
      </c>
      <c r="H400" s="31">
        <f t="shared" si="299"/>
        <v>27.687083542220869</v>
      </c>
      <c r="I400" s="42"/>
    </row>
    <row r="401" spans="1:9" x14ac:dyDescent="0.2">
      <c r="A401" s="25" t="str">
        <f>A396</f>
        <v>M162</v>
      </c>
      <c r="B401" s="25" t="s">
        <v>7</v>
      </c>
      <c r="C401" s="29">
        <f t="shared" si="294"/>
        <v>60468.590456210382</v>
      </c>
      <c r="D401" s="29">
        <f t="shared" si="295"/>
        <v>5039.0491077794059</v>
      </c>
      <c r="E401" s="29">
        <f t="shared" si="296"/>
        <v>1162.8575087732765</v>
      </c>
      <c r="F401" s="29">
        <f t="shared" si="297"/>
        <v>2325.7150175465531</v>
      </c>
      <c r="G401" s="29">
        <f t="shared" si="298"/>
        <v>2519.5245538897029</v>
      </c>
      <c r="H401" s="31">
        <f t="shared" si="299"/>
        <v>29.071437719331914</v>
      </c>
      <c r="I401" s="42"/>
    </row>
    <row r="402" spans="1:9" x14ac:dyDescent="0.2">
      <c r="A402" s="25" t="str">
        <f>A396</f>
        <v>M162</v>
      </c>
      <c r="B402" s="25" t="s">
        <v>6</v>
      </c>
      <c r="C402" s="29">
        <f t="shared" si="294"/>
        <v>63492.019979020901</v>
      </c>
      <c r="D402" s="29">
        <f t="shared" si="295"/>
        <v>5291.0015631683764</v>
      </c>
      <c r="E402" s="29">
        <f t="shared" si="296"/>
        <v>1221.0003842119404</v>
      </c>
      <c r="F402" s="29">
        <f t="shared" si="297"/>
        <v>2442.0007684238808</v>
      </c>
      <c r="G402" s="29">
        <f t="shared" si="298"/>
        <v>2645.5007815841882</v>
      </c>
      <c r="H402" s="31">
        <f t="shared" si="299"/>
        <v>30.525009605298511</v>
      </c>
      <c r="I402" s="42"/>
    </row>
    <row r="403" spans="1:9" x14ac:dyDescent="0.2">
      <c r="C403" s="29"/>
      <c r="D403" s="29"/>
      <c r="E403" s="29"/>
      <c r="F403" s="29"/>
      <c r="G403" s="29"/>
      <c r="I403" s="42"/>
    </row>
    <row r="404" spans="1:9" x14ac:dyDescent="0.2">
      <c r="A404" s="25" t="s">
        <v>609</v>
      </c>
      <c r="B404" s="25" t="s">
        <v>2</v>
      </c>
      <c r="C404" s="29">
        <f t="shared" ref="C404:C410" si="300">H404*2080</f>
        <v>47852.510100624808</v>
      </c>
      <c r="D404" s="29">
        <f t="shared" ref="D404:D410" si="301">H404*173.33333</f>
        <v>3987.7090983653525</v>
      </c>
      <c r="E404" s="29">
        <f t="shared" ref="E404:E410" si="302">H404*40</f>
        <v>920.24057885816944</v>
      </c>
      <c r="F404" s="29">
        <f t="shared" ref="F404:F410" si="303">H404*80</f>
        <v>1840.4811577163389</v>
      </c>
      <c r="G404" s="29">
        <f t="shared" ref="G404:G410" si="304">H404*(173.33333/2)</f>
        <v>1993.8545491826762</v>
      </c>
      <c r="H404" s="31">
        <f>H396*101%</f>
        <v>23.006014471454236</v>
      </c>
      <c r="I404" s="42"/>
    </row>
    <row r="405" spans="1:9" x14ac:dyDescent="0.2">
      <c r="A405" s="25" t="str">
        <f>A404</f>
        <v>M163</v>
      </c>
      <c r="B405" s="25" t="s">
        <v>1</v>
      </c>
      <c r="C405" s="29">
        <f t="shared" si="300"/>
        <v>50245.135605656054</v>
      </c>
      <c r="D405" s="29">
        <f t="shared" si="301"/>
        <v>4187.0945532836204</v>
      </c>
      <c r="E405" s="29">
        <f t="shared" si="302"/>
        <v>966.25260780107794</v>
      </c>
      <c r="F405" s="29">
        <f t="shared" si="303"/>
        <v>1932.5052156021559</v>
      </c>
      <c r="G405" s="29">
        <f t="shared" si="304"/>
        <v>2093.5472766418102</v>
      </c>
      <c r="H405" s="31">
        <f t="shared" ref="H405:H410" si="305">H404*105%</f>
        <v>24.156315195026949</v>
      </c>
      <c r="I405" s="42"/>
    </row>
    <row r="406" spans="1:9" x14ac:dyDescent="0.2">
      <c r="A406" s="25" t="str">
        <f>A404</f>
        <v>M163</v>
      </c>
      <c r="B406" s="25" t="s">
        <v>0</v>
      </c>
      <c r="C406" s="29">
        <f t="shared" si="300"/>
        <v>52757.39238593886</v>
      </c>
      <c r="D406" s="29">
        <f t="shared" si="301"/>
        <v>4396.4492809478015</v>
      </c>
      <c r="E406" s="29">
        <f t="shared" si="302"/>
        <v>1014.5652381911318</v>
      </c>
      <c r="F406" s="29">
        <f t="shared" si="303"/>
        <v>2029.1304763822636</v>
      </c>
      <c r="G406" s="29">
        <f t="shared" si="304"/>
        <v>2198.2246404739008</v>
      </c>
      <c r="H406" s="31">
        <f t="shared" si="305"/>
        <v>25.364130954778297</v>
      </c>
      <c r="I406" s="42"/>
    </row>
    <row r="407" spans="1:9" x14ac:dyDescent="0.2">
      <c r="A407" s="25" t="str">
        <f>A404</f>
        <v>M163</v>
      </c>
      <c r="B407" s="25" t="s">
        <v>9</v>
      </c>
      <c r="C407" s="29">
        <f t="shared" si="300"/>
        <v>55395.262005235803</v>
      </c>
      <c r="D407" s="29">
        <f t="shared" si="301"/>
        <v>4616.2717449951915</v>
      </c>
      <c r="E407" s="29">
        <f t="shared" si="302"/>
        <v>1065.2935001006886</v>
      </c>
      <c r="F407" s="29">
        <f t="shared" si="303"/>
        <v>2130.5870002013771</v>
      </c>
      <c r="G407" s="29">
        <f t="shared" si="304"/>
        <v>2308.1358724975958</v>
      </c>
      <c r="H407" s="31">
        <f t="shared" si="305"/>
        <v>26.632337502517213</v>
      </c>
      <c r="I407" s="42"/>
    </row>
    <row r="408" spans="1:9" x14ac:dyDescent="0.2">
      <c r="A408" s="25" t="str">
        <f>A404</f>
        <v>M163</v>
      </c>
      <c r="B408" s="25" t="s">
        <v>8</v>
      </c>
      <c r="C408" s="29">
        <f t="shared" si="300"/>
        <v>58165.025105497596</v>
      </c>
      <c r="D408" s="29">
        <f t="shared" si="301"/>
        <v>4847.0853322449511</v>
      </c>
      <c r="E408" s="29">
        <f t="shared" si="302"/>
        <v>1118.558175105723</v>
      </c>
      <c r="F408" s="29">
        <f t="shared" si="303"/>
        <v>2237.1163502114459</v>
      </c>
      <c r="G408" s="29">
        <f t="shared" si="304"/>
        <v>2423.5426661224756</v>
      </c>
      <c r="H408" s="31">
        <f t="shared" si="305"/>
        <v>27.963954377643073</v>
      </c>
      <c r="I408" s="42"/>
    </row>
    <row r="409" spans="1:9" x14ac:dyDescent="0.2">
      <c r="A409" s="25" t="str">
        <f>A404</f>
        <v>M163</v>
      </c>
      <c r="B409" s="25" t="s">
        <v>7</v>
      </c>
      <c r="C409" s="29">
        <f t="shared" si="300"/>
        <v>61073.276360772477</v>
      </c>
      <c r="D409" s="29">
        <f t="shared" si="301"/>
        <v>5089.4395988571987</v>
      </c>
      <c r="E409" s="29">
        <f t="shared" si="302"/>
        <v>1174.4860838610091</v>
      </c>
      <c r="F409" s="29">
        <f t="shared" si="303"/>
        <v>2348.9721677220182</v>
      </c>
      <c r="G409" s="29">
        <f t="shared" si="304"/>
        <v>2544.7197994285993</v>
      </c>
      <c r="H409" s="31">
        <f t="shared" si="305"/>
        <v>29.362152096525229</v>
      </c>
      <c r="I409" s="42"/>
    </row>
    <row r="410" spans="1:9" x14ac:dyDescent="0.2">
      <c r="A410" s="25" t="str">
        <f>A404</f>
        <v>M163</v>
      </c>
      <c r="B410" s="25" t="s">
        <v>6</v>
      </c>
      <c r="C410" s="29">
        <f t="shared" si="300"/>
        <v>64126.940178811099</v>
      </c>
      <c r="D410" s="29">
        <f t="shared" si="301"/>
        <v>5343.911578800059</v>
      </c>
      <c r="E410" s="29">
        <f t="shared" si="302"/>
        <v>1233.2103880540596</v>
      </c>
      <c r="F410" s="29">
        <f t="shared" si="303"/>
        <v>2466.4207761081193</v>
      </c>
      <c r="G410" s="29">
        <f t="shared" si="304"/>
        <v>2671.9557894000295</v>
      </c>
      <c r="H410" s="31">
        <f t="shared" si="305"/>
        <v>30.830259701351491</v>
      </c>
      <c r="I410" s="42"/>
    </row>
    <row r="411" spans="1:9" x14ac:dyDescent="0.2">
      <c r="C411" s="29"/>
      <c r="D411" s="29"/>
      <c r="E411" s="29"/>
      <c r="F411" s="29"/>
      <c r="G411" s="29"/>
      <c r="I411" s="42"/>
    </row>
    <row r="412" spans="1:9" x14ac:dyDescent="0.2">
      <c r="A412" s="25" t="s">
        <v>608</v>
      </c>
      <c r="B412" s="25" t="s">
        <v>2</v>
      </c>
      <c r="C412" s="29">
        <f t="shared" ref="C412:C418" si="306">H412*2080</f>
        <v>48331.035201631057</v>
      </c>
      <c r="D412" s="29">
        <f t="shared" ref="D412:D418" si="307">H412*173.33333</f>
        <v>4027.586189349006</v>
      </c>
      <c r="E412" s="29">
        <f t="shared" ref="E412:E418" si="308">H412*40</f>
        <v>929.44298464675114</v>
      </c>
      <c r="F412" s="29">
        <f t="shared" ref="F412:F418" si="309">H412*80</f>
        <v>1858.8859692935023</v>
      </c>
      <c r="G412" s="29">
        <f t="shared" ref="G412:G418" si="310">H412*(173.33333/2)</f>
        <v>2013.793094674503</v>
      </c>
      <c r="H412" s="31">
        <f>H404*101%</f>
        <v>23.236074616168779</v>
      </c>
      <c r="I412" s="42"/>
    </row>
    <row r="413" spans="1:9" x14ac:dyDescent="0.2">
      <c r="A413" s="25" t="str">
        <f>A412</f>
        <v>M164</v>
      </c>
      <c r="B413" s="25" t="s">
        <v>1</v>
      </c>
      <c r="C413" s="29">
        <f t="shared" si="306"/>
        <v>50747.586961712615</v>
      </c>
      <c r="D413" s="29">
        <f t="shared" si="307"/>
        <v>4228.9654988164566</v>
      </c>
      <c r="E413" s="29">
        <f t="shared" si="308"/>
        <v>975.91513387908878</v>
      </c>
      <c r="F413" s="29">
        <f t="shared" si="309"/>
        <v>1951.8302677581776</v>
      </c>
      <c r="G413" s="29">
        <f t="shared" si="310"/>
        <v>2114.4827494082283</v>
      </c>
      <c r="H413" s="31">
        <f t="shared" ref="H413:H418" si="311">H412*105%</f>
        <v>24.397878346977219</v>
      </c>
      <c r="I413" s="42"/>
    </row>
    <row r="414" spans="1:9" x14ac:dyDescent="0.2">
      <c r="A414" s="25" t="str">
        <f>A412</f>
        <v>M164</v>
      </c>
      <c r="B414" s="25" t="s">
        <v>0</v>
      </c>
      <c r="C414" s="29">
        <f t="shared" si="306"/>
        <v>53284.966309798248</v>
      </c>
      <c r="D414" s="29">
        <f t="shared" si="307"/>
        <v>4440.4137737572801</v>
      </c>
      <c r="E414" s="29">
        <f t="shared" si="308"/>
        <v>1024.7108905730433</v>
      </c>
      <c r="F414" s="29">
        <f t="shared" si="309"/>
        <v>2049.4217811460867</v>
      </c>
      <c r="G414" s="29">
        <f t="shared" si="310"/>
        <v>2220.20688687864</v>
      </c>
      <c r="H414" s="31">
        <f t="shared" si="311"/>
        <v>25.617772264326081</v>
      </c>
      <c r="I414" s="42"/>
    </row>
    <row r="415" spans="1:9" x14ac:dyDescent="0.2">
      <c r="A415" s="25" t="str">
        <f>A412</f>
        <v>M164</v>
      </c>
      <c r="B415" s="25" t="s">
        <v>9</v>
      </c>
      <c r="C415" s="29">
        <f t="shared" si="306"/>
        <v>55949.214625288165</v>
      </c>
      <c r="D415" s="29">
        <f t="shared" si="307"/>
        <v>4662.4344624451442</v>
      </c>
      <c r="E415" s="29">
        <f t="shared" si="308"/>
        <v>1075.9464351016954</v>
      </c>
      <c r="F415" s="29">
        <f t="shared" si="309"/>
        <v>2151.8928702033909</v>
      </c>
      <c r="G415" s="29">
        <f t="shared" si="310"/>
        <v>2331.2172312225721</v>
      </c>
      <c r="H415" s="31">
        <f t="shared" si="311"/>
        <v>26.898660877542387</v>
      </c>
      <c r="I415" s="42"/>
    </row>
    <row r="416" spans="1:9" x14ac:dyDescent="0.2">
      <c r="A416" s="25" t="str">
        <f>A412</f>
        <v>M164</v>
      </c>
      <c r="B416" s="25" t="s">
        <v>8</v>
      </c>
      <c r="C416" s="29">
        <f t="shared" si="306"/>
        <v>58746.675356552572</v>
      </c>
      <c r="D416" s="29">
        <f t="shared" si="307"/>
        <v>4895.5561855674014</v>
      </c>
      <c r="E416" s="29">
        <f t="shared" si="308"/>
        <v>1129.7437568567802</v>
      </c>
      <c r="F416" s="29">
        <f t="shared" si="309"/>
        <v>2259.4875137135605</v>
      </c>
      <c r="G416" s="29">
        <f t="shared" si="310"/>
        <v>2447.7780927837007</v>
      </c>
      <c r="H416" s="31">
        <f t="shared" si="311"/>
        <v>28.243593921419507</v>
      </c>
      <c r="I416" s="42"/>
    </row>
    <row r="417" spans="1:9" x14ac:dyDescent="0.2">
      <c r="A417" s="25" t="str">
        <f>A412</f>
        <v>M164</v>
      </c>
      <c r="B417" s="25" t="s">
        <v>7</v>
      </c>
      <c r="C417" s="29">
        <f t="shared" si="306"/>
        <v>61684.009124380202</v>
      </c>
      <c r="D417" s="29">
        <f t="shared" si="307"/>
        <v>5140.3339948457715</v>
      </c>
      <c r="E417" s="29">
        <f t="shared" si="308"/>
        <v>1186.2309446996192</v>
      </c>
      <c r="F417" s="29">
        <f t="shared" si="309"/>
        <v>2372.4618893992383</v>
      </c>
      <c r="G417" s="29">
        <f t="shared" si="310"/>
        <v>2570.1669974228857</v>
      </c>
      <c r="H417" s="31">
        <f t="shared" si="311"/>
        <v>29.655773617490482</v>
      </c>
      <c r="I417" s="42"/>
    </row>
    <row r="418" spans="1:9" x14ac:dyDescent="0.2">
      <c r="A418" s="25" t="str">
        <f>A412</f>
        <v>M164</v>
      </c>
      <c r="B418" s="25" t="s">
        <v>6</v>
      </c>
      <c r="C418" s="29">
        <f t="shared" si="306"/>
        <v>64768.209580599214</v>
      </c>
      <c r="D418" s="29">
        <f t="shared" si="307"/>
        <v>5397.3506945880599</v>
      </c>
      <c r="E418" s="29">
        <f t="shared" si="308"/>
        <v>1245.5424919346003</v>
      </c>
      <c r="F418" s="29">
        <f t="shared" si="309"/>
        <v>2491.0849838692006</v>
      </c>
      <c r="G418" s="29">
        <f t="shared" si="310"/>
        <v>2698.67534729403</v>
      </c>
      <c r="H418" s="31">
        <f t="shared" si="311"/>
        <v>31.138562298365006</v>
      </c>
      <c r="I418" s="42"/>
    </row>
    <row r="419" spans="1:9" x14ac:dyDescent="0.2">
      <c r="C419" s="29"/>
      <c r="D419" s="29"/>
      <c r="E419" s="29"/>
      <c r="F419" s="29"/>
      <c r="G419" s="29"/>
      <c r="I419" s="42"/>
    </row>
    <row r="420" spans="1:9" x14ac:dyDescent="0.2">
      <c r="A420" s="25" t="s">
        <v>607</v>
      </c>
      <c r="B420" s="25" t="s">
        <v>2</v>
      </c>
      <c r="C420" s="29">
        <f t="shared" ref="C420:C426" si="312">H420*2080</f>
        <v>48814.34555364737</v>
      </c>
      <c r="D420" s="29">
        <f t="shared" ref="D420:D426" si="313">H420*173.33333</f>
        <v>4067.8620512424964</v>
      </c>
      <c r="E420" s="29">
        <f t="shared" ref="E420:E426" si="314">H420*40</f>
        <v>938.73741449321869</v>
      </c>
      <c r="F420" s="29">
        <f t="shared" ref="F420:F426" si="315">H420*80</f>
        <v>1877.4748289864374</v>
      </c>
      <c r="G420" s="29">
        <f t="shared" ref="G420:G426" si="316">H420*(173.33333/2)</f>
        <v>2033.9310256212482</v>
      </c>
      <c r="H420" s="31">
        <f>H412*101%</f>
        <v>23.468435362330467</v>
      </c>
      <c r="I420" s="42"/>
    </row>
    <row r="421" spans="1:9" x14ac:dyDescent="0.2">
      <c r="A421" s="25" t="str">
        <f>A420</f>
        <v>M165</v>
      </c>
      <c r="B421" s="25" t="s">
        <v>1</v>
      </c>
      <c r="C421" s="29">
        <f t="shared" si="312"/>
        <v>51255.062831329742</v>
      </c>
      <c r="D421" s="29">
        <f t="shared" si="313"/>
        <v>4271.2551538046209</v>
      </c>
      <c r="E421" s="29">
        <f t="shared" si="314"/>
        <v>985.67428521787963</v>
      </c>
      <c r="F421" s="29">
        <f t="shared" si="315"/>
        <v>1971.3485704357593</v>
      </c>
      <c r="G421" s="29">
        <f t="shared" si="316"/>
        <v>2135.6275769023105</v>
      </c>
      <c r="H421" s="31">
        <f t="shared" ref="H421:H426" si="317">H420*105%</f>
        <v>24.64185713044699</v>
      </c>
      <c r="I421" s="42"/>
    </row>
    <row r="422" spans="1:9" x14ac:dyDescent="0.2">
      <c r="A422" s="25" t="str">
        <f>A420</f>
        <v>M165</v>
      </c>
      <c r="B422" s="25" t="s">
        <v>0</v>
      </c>
      <c r="C422" s="29">
        <f t="shared" si="312"/>
        <v>53817.815972896227</v>
      </c>
      <c r="D422" s="29">
        <f t="shared" si="313"/>
        <v>4484.8179114948516</v>
      </c>
      <c r="E422" s="29">
        <f t="shared" si="314"/>
        <v>1034.9579994787737</v>
      </c>
      <c r="F422" s="29">
        <f t="shared" si="315"/>
        <v>2069.9159989575473</v>
      </c>
      <c r="G422" s="29">
        <f t="shared" si="316"/>
        <v>2242.4089557474258</v>
      </c>
      <c r="H422" s="31">
        <f t="shared" si="317"/>
        <v>25.87394998696934</v>
      </c>
      <c r="I422" s="42"/>
    </row>
    <row r="423" spans="1:9" x14ac:dyDescent="0.2">
      <c r="A423" s="25" t="str">
        <f>A420</f>
        <v>M165</v>
      </c>
      <c r="B423" s="25" t="s">
        <v>9</v>
      </c>
      <c r="C423" s="29">
        <f t="shared" si="312"/>
        <v>56508.706771541038</v>
      </c>
      <c r="D423" s="29">
        <f t="shared" si="313"/>
        <v>4709.0588070695949</v>
      </c>
      <c r="E423" s="29">
        <f t="shared" si="314"/>
        <v>1086.7058994527124</v>
      </c>
      <c r="F423" s="29">
        <f t="shared" si="315"/>
        <v>2173.4117989054248</v>
      </c>
      <c r="G423" s="29">
        <f t="shared" si="316"/>
        <v>2354.5294035347974</v>
      </c>
      <c r="H423" s="31">
        <f t="shared" si="317"/>
        <v>27.167647486317808</v>
      </c>
      <c r="I423" s="42"/>
    </row>
    <row r="424" spans="1:9" x14ac:dyDescent="0.2">
      <c r="A424" s="25" t="str">
        <f>A420</f>
        <v>M165</v>
      </c>
      <c r="B424" s="25" t="s">
        <v>8</v>
      </c>
      <c r="C424" s="29">
        <f t="shared" si="312"/>
        <v>59334.142110118097</v>
      </c>
      <c r="D424" s="29">
        <f t="shared" si="313"/>
        <v>4944.5117474230747</v>
      </c>
      <c r="E424" s="29">
        <f t="shared" si="314"/>
        <v>1141.0411944253478</v>
      </c>
      <c r="F424" s="29">
        <f t="shared" si="315"/>
        <v>2282.0823888506957</v>
      </c>
      <c r="G424" s="29">
        <f t="shared" si="316"/>
        <v>2472.2558737115373</v>
      </c>
      <c r="H424" s="31">
        <f t="shared" si="317"/>
        <v>28.526029860633699</v>
      </c>
      <c r="I424" s="42"/>
    </row>
    <row r="425" spans="1:9" x14ac:dyDescent="0.2">
      <c r="A425" s="25" t="str">
        <f>A420</f>
        <v>M165</v>
      </c>
      <c r="B425" s="25" t="s">
        <v>7</v>
      </c>
      <c r="C425" s="29">
        <f t="shared" si="312"/>
        <v>62300.849215624003</v>
      </c>
      <c r="D425" s="29">
        <f t="shared" si="313"/>
        <v>5191.7373347942284</v>
      </c>
      <c r="E425" s="29">
        <f t="shared" si="314"/>
        <v>1198.0932541466154</v>
      </c>
      <c r="F425" s="29">
        <f t="shared" si="315"/>
        <v>2396.1865082932309</v>
      </c>
      <c r="G425" s="29">
        <f t="shared" si="316"/>
        <v>2595.8686673971142</v>
      </c>
      <c r="H425" s="31">
        <f t="shared" si="317"/>
        <v>29.952331353665386</v>
      </c>
      <c r="I425" s="42"/>
    </row>
    <row r="426" spans="1:9" x14ac:dyDescent="0.2">
      <c r="A426" s="25" t="str">
        <f>A420</f>
        <v>M165</v>
      </c>
      <c r="B426" s="25" t="s">
        <v>6</v>
      </c>
      <c r="C426" s="29">
        <f t="shared" si="312"/>
        <v>65415.891676405205</v>
      </c>
      <c r="D426" s="29">
        <f t="shared" si="313"/>
        <v>5451.3242015339401</v>
      </c>
      <c r="E426" s="29">
        <f t="shared" si="314"/>
        <v>1257.9979168539462</v>
      </c>
      <c r="F426" s="29">
        <f t="shared" si="315"/>
        <v>2515.9958337078924</v>
      </c>
      <c r="G426" s="29">
        <f t="shared" si="316"/>
        <v>2725.6621007669701</v>
      </c>
      <c r="H426" s="31">
        <f t="shared" si="317"/>
        <v>31.449947921348656</v>
      </c>
      <c r="I426" s="42"/>
    </row>
    <row r="427" spans="1:9" x14ac:dyDescent="0.2">
      <c r="C427" s="29"/>
      <c r="D427" s="29"/>
      <c r="E427" s="29"/>
      <c r="F427" s="29"/>
      <c r="G427" s="29"/>
      <c r="I427" s="42"/>
    </row>
    <row r="428" spans="1:9" x14ac:dyDescent="0.2">
      <c r="A428" s="25" t="s">
        <v>606</v>
      </c>
      <c r="B428" s="25" t="s">
        <v>2</v>
      </c>
      <c r="C428" s="29">
        <f t="shared" ref="C428:C434" si="318">H428*2080</f>
        <v>49302.489009183846</v>
      </c>
      <c r="D428" s="29">
        <f t="shared" ref="D428:D434" si="319">H428*173.33333</f>
        <v>4108.5406717549213</v>
      </c>
      <c r="E428" s="29">
        <f t="shared" ref="E428:E434" si="320">H428*40</f>
        <v>948.1247886381509</v>
      </c>
      <c r="F428" s="29">
        <f t="shared" ref="F428:F434" si="321">H428*80</f>
        <v>1896.2495772763018</v>
      </c>
      <c r="G428" s="29">
        <f t="shared" ref="G428:G434" si="322">H428*(173.33333/2)</f>
        <v>2054.2703358774606</v>
      </c>
      <c r="H428" s="31">
        <f>H420*101%</f>
        <v>23.703119715953772</v>
      </c>
      <c r="I428" s="42"/>
    </row>
    <row r="429" spans="1:9" x14ac:dyDescent="0.2">
      <c r="A429" s="25" t="str">
        <f>A428</f>
        <v>M166</v>
      </c>
      <c r="B429" s="25" t="s">
        <v>1</v>
      </c>
      <c r="C429" s="29">
        <f t="shared" si="318"/>
        <v>51767.613459643035</v>
      </c>
      <c r="D429" s="29">
        <f t="shared" si="319"/>
        <v>4313.9677053426676</v>
      </c>
      <c r="E429" s="29">
        <f t="shared" si="320"/>
        <v>995.53102807005848</v>
      </c>
      <c r="F429" s="29">
        <f t="shared" si="321"/>
        <v>1991.062056140117</v>
      </c>
      <c r="G429" s="29">
        <f t="shared" si="322"/>
        <v>2156.9838526713338</v>
      </c>
      <c r="H429" s="31">
        <f t="shared" ref="H429:H434" si="323">H428*105%</f>
        <v>24.888275701751461</v>
      </c>
      <c r="I429" s="42"/>
    </row>
    <row r="430" spans="1:9" x14ac:dyDescent="0.2">
      <c r="A430" s="25" t="str">
        <f>A428</f>
        <v>M166</v>
      </c>
      <c r="B430" s="25" t="s">
        <v>0</v>
      </c>
      <c r="C430" s="29">
        <f t="shared" si="318"/>
        <v>54355.994132625194</v>
      </c>
      <c r="D430" s="29">
        <f t="shared" si="319"/>
        <v>4529.6660906098004</v>
      </c>
      <c r="E430" s="29">
        <f t="shared" si="320"/>
        <v>1045.3075794735614</v>
      </c>
      <c r="F430" s="29">
        <f t="shared" si="321"/>
        <v>2090.6151589471228</v>
      </c>
      <c r="G430" s="29">
        <f t="shared" si="322"/>
        <v>2264.8330453049002</v>
      </c>
      <c r="H430" s="31">
        <f t="shared" si="323"/>
        <v>26.132689486839034</v>
      </c>
      <c r="I430" s="42"/>
    </row>
    <row r="431" spans="1:9" x14ac:dyDescent="0.2">
      <c r="A431" s="25" t="str">
        <f>A428</f>
        <v>M166</v>
      </c>
      <c r="B431" s="25" t="s">
        <v>9</v>
      </c>
      <c r="C431" s="29">
        <f t="shared" si="318"/>
        <v>57073.793839256447</v>
      </c>
      <c r="D431" s="29">
        <f t="shared" si="319"/>
        <v>4756.1493951402908</v>
      </c>
      <c r="E431" s="29">
        <f t="shared" si="320"/>
        <v>1097.5729584472394</v>
      </c>
      <c r="F431" s="29">
        <f t="shared" si="321"/>
        <v>2195.1459168944789</v>
      </c>
      <c r="G431" s="29">
        <f t="shared" si="322"/>
        <v>2378.0746975701454</v>
      </c>
      <c r="H431" s="31">
        <f t="shared" si="323"/>
        <v>27.439323961180985</v>
      </c>
      <c r="I431" s="42"/>
    </row>
    <row r="432" spans="1:9" x14ac:dyDescent="0.2">
      <c r="A432" s="25" t="str">
        <f>A428</f>
        <v>M166</v>
      </c>
      <c r="B432" s="25" t="s">
        <v>8</v>
      </c>
      <c r="C432" s="29">
        <f t="shared" si="318"/>
        <v>59927.483531219274</v>
      </c>
      <c r="D432" s="29">
        <f t="shared" si="319"/>
        <v>4993.9568648973054</v>
      </c>
      <c r="E432" s="29">
        <f t="shared" si="320"/>
        <v>1152.4516063696014</v>
      </c>
      <c r="F432" s="29">
        <f t="shared" si="321"/>
        <v>2304.9032127392029</v>
      </c>
      <c r="G432" s="29">
        <f t="shared" si="322"/>
        <v>2496.9784324486527</v>
      </c>
      <c r="H432" s="31">
        <f t="shared" si="323"/>
        <v>28.811290159240034</v>
      </c>
      <c r="I432" s="42"/>
    </row>
    <row r="433" spans="1:9" x14ac:dyDescent="0.2">
      <c r="A433" s="25" t="str">
        <f>A428</f>
        <v>M166</v>
      </c>
      <c r="B433" s="25" t="s">
        <v>7</v>
      </c>
      <c r="C433" s="29">
        <f t="shared" si="318"/>
        <v>62923.857707780233</v>
      </c>
      <c r="D433" s="29">
        <f t="shared" si="319"/>
        <v>5243.6547081421704</v>
      </c>
      <c r="E433" s="29">
        <f t="shared" si="320"/>
        <v>1210.0741866880815</v>
      </c>
      <c r="F433" s="29">
        <f t="shared" si="321"/>
        <v>2420.1483733761629</v>
      </c>
      <c r="G433" s="29">
        <f t="shared" si="322"/>
        <v>2621.8273540710852</v>
      </c>
      <c r="H433" s="31">
        <f t="shared" si="323"/>
        <v>30.251854667202036</v>
      </c>
      <c r="I433" s="42"/>
    </row>
    <row r="434" spans="1:9" x14ac:dyDescent="0.2">
      <c r="A434" s="25" t="str">
        <f>A428</f>
        <v>M166</v>
      </c>
      <c r="B434" s="25" t="s">
        <v>6</v>
      </c>
      <c r="C434" s="29">
        <f t="shared" si="318"/>
        <v>66070.050593169246</v>
      </c>
      <c r="D434" s="29">
        <f t="shared" si="319"/>
        <v>5505.8374435492797</v>
      </c>
      <c r="E434" s="29">
        <f t="shared" si="320"/>
        <v>1270.5778960224857</v>
      </c>
      <c r="F434" s="29">
        <f t="shared" si="321"/>
        <v>2541.1557920449713</v>
      </c>
      <c r="G434" s="29">
        <f t="shared" si="322"/>
        <v>2752.9187217746398</v>
      </c>
      <c r="H434" s="31">
        <f t="shared" si="323"/>
        <v>31.76444740056214</v>
      </c>
      <c r="I434" s="42"/>
    </row>
    <row r="435" spans="1:9" x14ac:dyDescent="0.2">
      <c r="C435" s="29"/>
      <c r="D435" s="29"/>
      <c r="E435" s="29"/>
      <c r="F435" s="29"/>
      <c r="G435" s="29"/>
      <c r="I435" s="42"/>
    </row>
    <row r="436" spans="1:9" x14ac:dyDescent="0.2">
      <c r="A436" s="25" t="s">
        <v>605</v>
      </c>
      <c r="B436" s="25" t="s">
        <v>2</v>
      </c>
      <c r="C436" s="29">
        <f t="shared" ref="C436:C442" si="324">H436*2080</f>
        <v>49795.513899275684</v>
      </c>
      <c r="D436" s="29">
        <f t="shared" ref="D436:D442" si="325">H436*173.33333</f>
        <v>4149.6260784724709</v>
      </c>
      <c r="E436" s="29">
        <f t="shared" ref="E436:E442" si="326">H436*40</f>
        <v>957.60603652453244</v>
      </c>
      <c r="F436" s="29">
        <f t="shared" ref="F436:F442" si="327">H436*80</f>
        <v>1915.2120730490649</v>
      </c>
      <c r="G436" s="29">
        <f t="shared" ref="G436:G442" si="328">H436*(173.33333/2)</f>
        <v>2074.8130392362355</v>
      </c>
      <c r="H436" s="31">
        <f>H428*101%</f>
        <v>23.94015091311331</v>
      </c>
      <c r="I436" s="42"/>
    </row>
    <row r="437" spans="1:9" x14ac:dyDescent="0.2">
      <c r="A437" s="25" t="str">
        <f>A436</f>
        <v>M167</v>
      </c>
      <c r="B437" s="25" t="s">
        <v>1</v>
      </c>
      <c r="C437" s="29">
        <f t="shared" si="324"/>
        <v>52285.289594239468</v>
      </c>
      <c r="D437" s="29">
        <f t="shared" si="325"/>
        <v>4357.1073823960942</v>
      </c>
      <c r="E437" s="29">
        <f t="shared" si="326"/>
        <v>1005.4863383507591</v>
      </c>
      <c r="F437" s="29">
        <f t="shared" si="327"/>
        <v>2010.9726767015181</v>
      </c>
      <c r="G437" s="29">
        <f t="shared" si="328"/>
        <v>2178.5536911980471</v>
      </c>
      <c r="H437" s="31">
        <f t="shared" ref="H437:H442" si="329">H436*105%</f>
        <v>25.137158458768976</v>
      </c>
      <c r="I437" s="42"/>
    </row>
    <row r="438" spans="1:9" x14ac:dyDescent="0.2">
      <c r="A438" s="25" t="str">
        <f>A436</f>
        <v>M167</v>
      </c>
      <c r="B438" s="25" t="s">
        <v>0</v>
      </c>
      <c r="C438" s="29">
        <f t="shared" si="324"/>
        <v>54899.554073951447</v>
      </c>
      <c r="D438" s="29">
        <f t="shared" si="325"/>
        <v>4574.9627515158991</v>
      </c>
      <c r="E438" s="29">
        <f t="shared" si="326"/>
        <v>1055.7606552682971</v>
      </c>
      <c r="F438" s="29">
        <f t="shared" si="327"/>
        <v>2111.5213105365942</v>
      </c>
      <c r="G438" s="29">
        <f t="shared" si="328"/>
        <v>2287.4813757579495</v>
      </c>
      <c r="H438" s="31">
        <f t="shared" si="329"/>
        <v>26.394016381707427</v>
      </c>
      <c r="I438" s="42"/>
    </row>
    <row r="439" spans="1:9" x14ac:dyDescent="0.2">
      <c r="A439" s="25" t="str">
        <f>A436</f>
        <v>M167</v>
      </c>
      <c r="B439" s="25" t="s">
        <v>9</v>
      </c>
      <c r="C439" s="29">
        <f t="shared" si="324"/>
        <v>57644.531777649026</v>
      </c>
      <c r="D439" s="29">
        <f t="shared" si="325"/>
        <v>4803.7108890916943</v>
      </c>
      <c r="E439" s="29">
        <f t="shared" si="326"/>
        <v>1108.5486880317121</v>
      </c>
      <c r="F439" s="29">
        <f t="shared" si="327"/>
        <v>2217.0973760634242</v>
      </c>
      <c r="G439" s="29">
        <f t="shared" si="328"/>
        <v>2401.8554445458471</v>
      </c>
      <c r="H439" s="31">
        <f t="shared" si="329"/>
        <v>27.7137172007928</v>
      </c>
      <c r="I439" s="42"/>
    </row>
    <row r="440" spans="1:9" x14ac:dyDescent="0.2">
      <c r="A440" s="25" t="str">
        <f>A436</f>
        <v>M167</v>
      </c>
      <c r="B440" s="25" t="s">
        <v>8</v>
      </c>
      <c r="C440" s="29">
        <f t="shared" si="324"/>
        <v>60526.758366531474</v>
      </c>
      <c r="D440" s="29">
        <f t="shared" si="325"/>
        <v>5043.8964335462788</v>
      </c>
      <c r="E440" s="29">
        <f t="shared" si="326"/>
        <v>1163.9761224332976</v>
      </c>
      <c r="F440" s="29">
        <f t="shared" si="327"/>
        <v>2327.9522448665953</v>
      </c>
      <c r="G440" s="29">
        <f t="shared" si="328"/>
        <v>2521.9482167731394</v>
      </c>
      <c r="H440" s="31">
        <f t="shared" si="329"/>
        <v>29.09940306083244</v>
      </c>
      <c r="I440" s="42"/>
    </row>
    <row r="441" spans="1:9" x14ac:dyDescent="0.2">
      <c r="A441" s="25" t="str">
        <f>A436</f>
        <v>M167</v>
      </c>
      <c r="B441" s="25" t="s">
        <v>7</v>
      </c>
      <c r="C441" s="29">
        <f t="shared" si="324"/>
        <v>63553.096284858053</v>
      </c>
      <c r="D441" s="29">
        <f t="shared" si="325"/>
        <v>5296.0912552235932</v>
      </c>
      <c r="E441" s="29">
        <f t="shared" si="326"/>
        <v>1222.1749285549627</v>
      </c>
      <c r="F441" s="29">
        <f t="shared" si="327"/>
        <v>2444.3498571099253</v>
      </c>
      <c r="G441" s="29">
        <f t="shared" si="328"/>
        <v>2648.0456276117966</v>
      </c>
      <c r="H441" s="31">
        <f t="shared" si="329"/>
        <v>30.554373213874065</v>
      </c>
      <c r="I441" s="42"/>
    </row>
    <row r="442" spans="1:9" x14ac:dyDescent="0.2">
      <c r="A442" s="25" t="str">
        <f>A436</f>
        <v>M167</v>
      </c>
      <c r="B442" s="25" t="s">
        <v>6</v>
      </c>
      <c r="C442" s="29">
        <f t="shared" si="324"/>
        <v>66730.751099100962</v>
      </c>
      <c r="D442" s="29">
        <f t="shared" si="325"/>
        <v>5560.8958179847741</v>
      </c>
      <c r="E442" s="29">
        <f t="shared" si="326"/>
        <v>1283.2836749827109</v>
      </c>
      <c r="F442" s="29">
        <f t="shared" si="327"/>
        <v>2566.5673499654217</v>
      </c>
      <c r="G442" s="29">
        <f t="shared" si="328"/>
        <v>2780.4479089923871</v>
      </c>
      <c r="H442" s="31">
        <f t="shared" si="329"/>
        <v>32.082091874567773</v>
      </c>
      <c r="I442" s="42"/>
    </row>
    <row r="443" spans="1:9" x14ac:dyDescent="0.2">
      <c r="C443" s="29"/>
      <c r="D443" s="29"/>
      <c r="E443" s="29"/>
      <c r="F443" s="29"/>
      <c r="G443" s="29"/>
      <c r="I443" s="42"/>
    </row>
    <row r="444" spans="1:9" x14ac:dyDescent="0.2">
      <c r="A444" s="25" t="s">
        <v>604</v>
      </c>
      <c r="B444" s="25" t="s">
        <v>2</v>
      </c>
      <c r="C444" s="29">
        <f t="shared" ref="C444:C450" si="330">H444*2080</f>
        <v>50293.469038268442</v>
      </c>
      <c r="D444" s="29">
        <f t="shared" ref="D444:D450" si="331">H444*173.33333</f>
        <v>4191.1223392571956</v>
      </c>
      <c r="E444" s="29">
        <f t="shared" ref="E444:E450" si="332">H444*40</f>
        <v>967.18209688977777</v>
      </c>
      <c r="F444" s="29">
        <f t="shared" ref="F444:F450" si="333">H444*80</f>
        <v>1934.3641937795555</v>
      </c>
      <c r="G444" s="29">
        <f t="shared" ref="G444:G450" si="334">H444*(173.33333/2)</f>
        <v>2095.5611696285978</v>
      </c>
      <c r="H444" s="31">
        <f>H436*101%</f>
        <v>24.179552422244445</v>
      </c>
      <c r="I444" s="42"/>
    </row>
    <row r="445" spans="1:9" x14ac:dyDescent="0.2">
      <c r="A445" s="25" t="str">
        <f>A444</f>
        <v>M168</v>
      </c>
      <c r="B445" s="25" t="s">
        <v>1</v>
      </c>
      <c r="C445" s="29">
        <f t="shared" si="330"/>
        <v>52808.142490181868</v>
      </c>
      <c r="D445" s="29">
        <f t="shared" si="331"/>
        <v>4400.6784562200555</v>
      </c>
      <c r="E445" s="29">
        <f t="shared" si="332"/>
        <v>1015.5412017342667</v>
      </c>
      <c r="F445" s="29">
        <f t="shared" si="333"/>
        <v>2031.0824034685334</v>
      </c>
      <c r="G445" s="29">
        <f t="shared" si="334"/>
        <v>2200.3392281100278</v>
      </c>
      <c r="H445" s="31">
        <f t="shared" ref="H445:H450" si="335">H444*105%</f>
        <v>25.388530043356667</v>
      </c>
      <c r="I445" s="42"/>
    </row>
    <row r="446" spans="1:9" x14ac:dyDescent="0.2">
      <c r="A446" s="25" t="str">
        <f>A444</f>
        <v>M168</v>
      </c>
      <c r="B446" s="25" t="s">
        <v>0</v>
      </c>
      <c r="C446" s="29">
        <f t="shared" si="330"/>
        <v>55448.549614690965</v>
      </c>
      <c r="D446" s="29">
        <f t="shared" si="331"/>
        <v>4620.7123790310579</v>
      </c>
      <c r="E446" s="29">
        <f t="shared" si="332"/>
        <v>1066.3182618209801</v>
      </c>
      <c r="F446" s="29">
        <f t="shared" si="333"/>
        <v>2132.6365236419601</v>
      </c>
      <c r="G446" s="29">
        <f t="shared" si="334"/>
        <v>2310.356189515529</v>
      </c>
      <c r="H446" s="31">
        <f t="shared" si="335"/>
        <v>26.657956545524502</v>
      </c>
      <c r="I446" s="42"/>
    </row>
    <row r="447" spans="1:9" x14ac:dyDescent="0.2">
      <c r="A447" s="25" t="str">
        <f>A444</f>
        <v>M168</v>
      </c>
      <c r="B447" s="25" t="s">
        <v>9</v>
      </c>
      <c r="C447" s="29">
        <f t="shared" si="330"/>
        <v>58220.977095425515</v>
      </c>
      <c r="D447" s="29">
        <f t="shared" si="331"/>
        <v>4851.7479979826112</v>
      </c>
      <c r="E447" s="29">
        <f t="shared" si="332"/>
        <v>1119.6341749120293</v>
      </c>
      <c r="F447" s="29">
        <f t="shared" si="333"/>
        <v>2239.2683498240585</v>
      </c>
      <c r="G447" s="29">
        <f t="shared" si="334"/>
        <v>2425.8739989913056</v>
      </c>
      <c r="H447" s="31">
        <f t="shared" si="335"/>
        <v>27.99085437280073</v>
      </c>
      <c r="I447" s="42"/>
    </row>
    <row r="448" spans="1:9" x14ac:dyDescent="0.2">
      <c r="A448" s="25" t="str">
        <f>A444</f>
        <v>M168</v>
      </c>
      <c r="B448" s="25" t="s">
        <v>8</v>
      </c>
      <c r="C448" s="29">
        <f t="shared" si="330"/>
        <v>61132.025950196796</v>
      </c>
      <c r="D448" s="29">
        <f t="shared" si="331"/>
        <v>5094.3353978817422</v>
      </c>
      <c r="E448" s="29">
        <f t="shared" si="332"/>
        <v>1175.6158836576308</v>
      </c>
      <c r="F448" s="29">
        <f t="shared" si="333"/>
        <v>2351.2317673152615</v>
      </c>
      <c r="G448" s="29">
        <f t="shared" si="334"/>
        <v>2547.1676989408711</v>
      </c>
      <c r="H448" s="31">
        <f t="shared" si="335"/>
        <v>29.390397091440768</v>
      </c>
      <c r="I448" s="42"/>
    </row>
    <row r="449" spans="1:9" x14ac:dyDescent="0.2">
      <c r="A449" s="25" t="str">
        <f>A444</f>
        <v>M168</v>
      </c>
      <c r="B449" s="25" t="s">
        <v>7</v>
      </c>
      <c r="C449" s="29">
        <f t="shared" si="330"/>
        <v>64188.627247706638</v>
      </c>
      <c r="D449" s="29">
        <f t="shared" si="331"/>
        <v>5349.0521677758297</v>
      </c>
      <c r="E449" s="29">
        <f t="shared" si="332"/>
        <v>1234.3966778405122</v>
      </c>
      <c r="F449" s="29">
        <f t="shared" si="333"/>
        <v>2468.7933556810244</v>
      </c>
      <c r="G449" s="29">
        <f t="shared" si="334"/>
        <v>2674.5260838879149</v>
      </c>
      <c r="H449" s="31">
        <f t="shared" si="335"/>
        <v>30.859916946012806</v>
      </c>
      <c r="I449" s="42"/>
    </row>
    <row r="450" spans="1:9" x14ac:dyDescent="0.2">
      <c r="A450" s="25" t="str">
        <f>A444</f>
        <v>M168</v>
      </c>
      <c r="B450" s="25" t="s">
        <v>6</v>
      </c>
      <c r="C450" s="29">
        <f t="shared" si="330"/>
        <v>67398.058610091975</v>
      </c>
      <c r="D450" s="29">
        <f t="shared" si="331"/>
        <v>5616.504776164621</v>
      </c>
      <c r="E450" s="29">
        <f t="shared" si="332"/>
        <v>1296.1165117325379</v>
      </c>
      <c r="F450" s="29">
        <f t="shared" si="333"/>
        <v>2592.2330234650758</v>
      </c>
      <c r="G450" s="29">
        <f t="shared" si="334"/>
        <v>2808.2523880823105</v>
      </c>
      <c r="H450" s="31">
        <f t="shared" si="335"/>
        <v>32.402912793313448</v>
      </c>
      <c r="I450" s="42"/>
    </row>
    <row r="451" spans="1:9" x14ac:dyDescent="0.2">
      <c r="C451" s="29"/>
      <c r="D451" s="29"/>
      <c r="E451" s="29"/>
      <c r="F451" s="29"/>
      <c r="G451" s="29"/>
      <c r="I451" s="42"/>
    </row>
    <row r="452" spans="1:9" x14ac:dyDescent="0.2">
      <c r="A452" s="25" t="s">
        <v>603</v>
      </c>
      <c r="B452" s="25" t="s">
        <v>2</v>
      </c>
      <c r="C452" s="29">
        <f t="shared" ref="C452:C458" si="336">H452*2080</f>
        <v>50796.40372865113</v>
      </c>
      <c r="D452" s="29">
        <f t="shared" ref="D452:D458" si="337">H452*173.33333</f>
        <v>4233.0335626497672</v>
      </c>
      <c r="E452" s="29">
        <f t="shared" ref="E452:E458" si="338">H452*40</f>
        <v>976.85391785867546</v>
      </c>
      <c r="F452" s="29">
        <f t="shared" ref="F452:F458" si="339">H452*80</f>
        <v>1953.7078357173509</v>
      </c>
      <c r="G452" s="29">
        <f t="shared" ref="G452:G458" si="340">H452*(173.33333/2)</f>
        <v>2116.5167813248836</v>
      </c>
      <c r="H452" s="31">
        <f>H444*101%</f>
        <v>24.421347946466888</v>
      </c>
      <c r="I452" s="42"/>
    </row>
    <row r="453" spans="1:9" x14ac:dyDescent="0.2">
      <c r="A453" s="25" t="str">
        <f>A452</f>
        <v>M169</v>
      </c>
      <c r="B453" s="25" t="s">
        <v>1</v>
      </c>
      <c r="C453" s="29">
        <f t="shared" si="336"/>
        <v>53336.223915083683</v>
      </c>
      <c r="D453" s="29">
        <f t="shared" si="337"/>
        <v>4444.6852407822553</v>
      </c>
      <c r="E453" s="29">
        <f t="shared" si="338"/>
        <v>1025.6966137516092</v>
      </c>
      <c r="F453" s="29">
        <f t="shared" si="339"/>
        <v>2051.3932275032184</v>
      </c>
      <c r="G453" s="29">
        <f t="shared" si="340"/>
        <v>2222.3426203911276</v>
      </c>
      <c r="H453" s="31">
        <f t="shared" ref="H453:H458" si="341">H452*105%</f>
        <v>25.642415343790233</v>
      </c>
      <c r="I453" s="42"/>
    </row>
    <row r="454" spans="1:9" x14ac:dyDescent="0.2">
      <c r="A454" s="25" t="str">
        <f>A452</f>
        <v>M169</v>
      </c>
      <c r="B454" s="25" t="s">
        <v>0</v>
      </c>
      <c r="C454" s="29">
        <f t="shared" si="336"/>
        <v>56003.035110837875</v>
      </c>
      <c r="D454" s="29">
        <f t="shared" si="337"/>
        <v>4666.919502821369</v>
      </c>
      <c r="E454" s="29">
        <f t="shared" si="338"/>
        <v>1076.98144443919</v>
      </c>
      <c r="F454" s="29">
        <f t="shared" si="339"/>
        <v>2153.96288887838</v>
      </c>
      <c r="G454" s="29">
        <f t="shared" si="340"/>
        <v>2333.4597514106845</v>
      </c>
      <c r="H454" s="31">
        <f t="shared" si="341"/>
        <v>26.924536110979748</v>
      </c>
      <c r="I454" s="42"/>
    </row>
    <row r="455" spans="1:9" x14ac:dyDescent="0.2">
      <c r="A455" s="25" t="str">
        <f>A452</f>
        <v>M169</v>
      </c>
      <c r="B455" s="25" t="s">
        <v>9</v>
      </c>
      <c r="C455" s="29">
        <f t="shared" si="336"/>
        <v>58803.186866379772</v>
      </c>
      <c r="D455" s="29">
        <f t="shared" si="337"/>
        <v>4900.2654779624372</v>
      </c>
      <c r="E455" s="29">
        <f t="shared" si="338"/>
        <v>1130.8305166611494</v>
      </c>
      <c r="F455" s="29">
        <f t="shared" si="339"/>
        <v>2261.6610333222989</v>
      </c>
      <c r="G455" s="29">
        <f t="shared" si="340"/>
        <v>2450.1327389812186</v>
      </c>
      <c r="H455" s="31">
        <f t="shared" si="341"/>
        <v>28.270762916528735</v>
      </c>
      <c r="I455" s="42"/>
    </row>
    <row r="456" spans="1:9" x14ac:dyDescent="0.2">
      <c r="A456" s="25" t="str">
        <f>A452</f>
        <v>M169</v>
      </c>
      <c r="B456" s="25" t="s">
        <v>8</v>
      </c>
      <c r="C456" s="29">
        <f t="shared" si="336"/>
        <v>61743.346209698764</v>
      </c>
      <c r="D456" s="29">
        <f t="shared" si="337"/>
        <v>5145.2787518605601</v>
      </c>
      <c r="E456" s="29">
        <f t="shared" si="338"/>
        <v>1187.3720424942071</v>
      </c>
      <c r="F456" s="29">
        <f t="shared" si="339"/>
        <v>2374.7440849884142</v>
      </c>
      <c r="G456" s="29">
        <f t="shared" si="340"/>
        <v>2572.63937593028</v>
      </c>
      <c r="H456" s="31">
        <f t="shared" si="341"/>
        <v>29.684301062355175</v>
      </c>
      <c r="I456" s="42"/>
    </row>
    <row r="457" spans="1:9" x14ac:dyDescent="0.2">
      <c r="A457" s="25" t="str">
        <f>A452</f>
        <v>M169</v>
      </c>
      <c r="B457" s="25" t="s">
        <v>7</v>
      </c>
      <c r="C457" s="29">
        <f t="shared" si="336"/>
        <v>64830.513520183711</v>
      </c>
      <c r="D457" s="29">
        <f t="shared" si="337"/>
        <v>5402.5426894535885</v>
      </c>
      <c r="E457" s="29">
        <f t="shared" si="338"/>
        <v>1246.7406446189175</v>
      </c>
      <c r="F457" s="29">
        <f t="shared" si="339"/>
        <v>2493.481289237835</v>
      </c>
      <c r="G457" s="29">
        <f t="shared" si="340"/>
        <v>2701.2713447267943</v>
      </c>
      <c r="H457" s="31">
        <f t="shared" si="341"/>
        <v>31.168516115472936</v>
      </c>
      <c r="I457" s="42"/>
    </row>
    <row r="458" spans="1:9" x14ac:dyDescent="0.2">
      <c r="A458" s="25" t="str">
        <f>A452</f>
        <v>M169</v>
      </c>
      <c r="B458" s="25" t="s">
        <v>6</v>
      </c>
      <c r="C458" s="29">
        <f t="shared" si="336"/>
        <v>68072.039196192898</v>
      </c>
      <c r="D458" s="29">
        <f t="shared" si="337"/>
        <v>5672.6698239262678</v>
      </c>
      <c r="E458" s="29">
        <f t="shared" si="338"/>
        <v>1309.0776768498633</v>
      </c>
      <c r="F458" s="29">
        <f t="shared" si="339"/>
        <v>2618.1553536997267</v>
      </c>
      <c r="G458" s="29">
        <f t="shared" si="340"/>
        <v>2836.3349119631339</v>
      </c>
      <c r="H458" s="31">
        <f t="shared" si="341"/>
        <v>32.726941921246585</v>
      </c>
      <c r="I458" s="42"/>
    </row>
    <row r="459" spans="1:9" x14ac:dyDescent="0.2">
      <c r="C459" s="29"/>
      <c r="D459" s="29"/>
      <c r="E459" s="29"/>
      <c r="F459" s="29"/>
      <c r="G459" s="29"/>
      <c r="I459" s="42"/>
    </row>
    <row r="460" spans="1:9" x14ac:dyDescent="0.2">
      <c r="A460" s="25" t="s">
        <v>602</v>
      </c>
      <c r="B460" s="25" t="s">
        <v>2</v>
      </c>
      <c r="C460" s="29">
        <f t="shared" ref="C460:C466" si="342">H460*2080</f>
        <v>51304.367765937641</v>
      </c>
      <c r="D460" s="29">
        <f t="shared" ref="D460:D466" si="343">H460*173.33333</f>
        <v>4275.363898276265</v>
      </c>
      <c r="E460" s="29">
        <f t="shared" ref="E460:E466" si="344">H460*40</f>
        <v>986.62245703726228</v>
      </c>
      <c r="F460" s="29">
        <f t="shared" ref="F460:F466" si="345">H460*80</f>
        <v>1973.2449140745246</v>
      </c>
      <c r="G460" s="29">
        <f t="shared" ref="G460:G466" si="346">H460*(173.33333/2)</f>
        <v>2137.6819491381325</v>
      </c>
      <c r="H460" s="31">
        <f>H452*101%</f>
        <v>24.665561425931557</v>
      </c>
      <c r="I460" s="42"/>
    </row>
    <row r="461" spans="1:9" x14ac:dyDescent="0.2">
      <c r="A461" s="25" t="str">
        <f>A460</f>
        <v>M170</v>
      </c>
      <c r="B461" s="25" t="s">
        <v>1</v>
      </c>
      <c r="C461" s="29">
        <f t="shared" si="342"/>
        <v>53869.586154234523</v>
      </c>
      <c r="D461" s="29">
        <f t="shared" si="343"/>
        <v>4489.1320931900782</v>
      </c>
      <c r="E461" s="29">
        <f t="shared" si="344"/>
        <v>1035.9535798891254</v>
      </c>
      <c r="F461" s="29">
        <f t="shared" si="345"/>
        <v>2071.9071597782508</v>
      </c>
      <c r="G461" s="29">
        <f t="shared" si="346"/>
        <v>2244.5660465950391</v>
      </c>
      <c r="H461" s="31">
        <f t="shared" ref="H461:H466" si="347">H460*105%</f>
        <v>25.898839497228135</v>
      </c>
      <c r="I461" s="42"/>
    </row>
    <row r="462" spans="1:9" x14ac:dyDescent="0.2">
      <c r="A462" s="25" t="str">
        <f>A460</f>
        <v>M170</v>
      </c>
      <c r="B462" s="25" t="s">
        <v>0</v>
      </c>
      <c r="C462" s="29">
        <f t="shared" si="342"/>
        <v>56563.065461946251</v>
      </c>
      <c r="D462" s="29">
        <f t="shared" si="343"/>
        <v>4713.5886978495828</v>
      </c>
      <c r="E462" s="29">
        <f t="shared" si="344"/>
        <v>1087.7512588835818</v>
      </c>
      <c r="F462" s="29">
        <f t="shared" si="345"/>
        <v>2175.5025177671637</v>
      </c>
      <c r="G462" s="29">
        <f t="shared" si="346"/>
        <v>2356.7943489247914</v>
      </c>
      <c r="H462" s="31">
        <f t="shared" si="347"/>
        <v>27.193781472089544</v>
      </c>
      <c r="I462" s="42"/>
    </row>
    <row r="463" spans="1:9" x14ac:dyDescent="0.2">
      <c r="A463" s="25" t="str">
        <f>A460</f>
        <v>M170</v>
      </c>
      <c r="B463" s="25" t="s">
        <v>9</v>
      </c>
      <c r="C463" s="29">
        <f t="shared" si="342"/>
        <v>59391.218735043563</v>
      </c>
      <c r="D463" s="29">
        <f t="shared" si="343"/>
        <v>4949.2681327420614</v>
      </c>
      <c r="E463" s="29">
        <f t="shared" si="344"/>
        <v>1142.1388218277609</v>
      </c>
      <c r="F463" s="29">
        <f t="shared" si="345"/>
        <v>2284.2776436555218</v>
      </c>
      <c r="G463" s="29">
        <f t="shared" si="346"/>
        <v>2474.6340663710307</v>
      </c>
      <c r="H463" s="31">
        <f t="shared" si="347"/>
        <v>28.553470545694022</v>
      </c>
      <c r="I463" s="42"/>
    </row>
    <row r="464" spans="1:9" x14ac:dyDescent="0.2">
      <c r="A464" s="25" t="str">
        <f>A460</f>
        <v>M170</v>
      </c>
      <c r="B464" s="25" t="s">
        <v>8</v>
      </c>
      <c r="C464" s="29">
        <f t="shared" si="342"/>
        <v>62360.779671795746</v>
      </c>
      <c r="D464" s="29">
        <f t="shared" si="343"/>
        <v>5196.731539379165</v>
      </c>
      <c r="E464" s="29">
        <f t="shared" si="344"/>
        <v>1199.245762919149</v>
      </c>
      <c r="F464" s="29">
        <f t="shared" si="345"/>
        <v>2398.491525838298</v>
      </c>
      <c r="G464" s="29">
        <f t="shared" si="346"/>
        <v>2598.3657696895825</v>
      </c>
      <c r="H464" s="31">
        <f t="shared" si="347"/>
        <v>29.981144072978726</v>
      </c>
      <c r="I464" s="42"/>
    </row>
    <row r="465" spans="1:9" x14ac:dyDescent="0.2">
      <c r="A465" s="25" t="str">
        <f>A460</f>
        <v>M170</v>
      </c>
      <c r="B465" s="25" t="s">
        <v>7</v>
      </c>
      <c r="C465" s="29">
        <f t="shared" si="342"/>
        <v>65478.818655385541</v>
      </c>
      <c r="D465" s="29">
        <f t="shared" si="343"/>
        <v>5456.568116348124</v>
      </c>
      <c r="E465" s="29">
        <f t="shared" si="344"/>
        <v>1259.2080510651065</v>
      </c>
      <c r="F465" s="29">
        <f t="shared" si="345"/>
        <v>2518.4161021302129</v>
      </c>
      <c r="G465" s="29">
        <f t="shared" si="346"/>
        <v>2728.284058174062</v>
      </c>
      <c r="H465" s="31">
        <f t="shared" si="347"/>
        <v>31.480201276627664</v>
      </c>
      <c r="I465" s="42"/>
    </row>
    <row r="466" spans="1:9" x14ac:dyDescent="0.2">
      <c r="A466" s="25" t="str">
        <f>A460</f>
        <v>M170</v>
      </c>
      <c r="B466" s="25" t="s">
        <v>6</v>
      </c>
      <c r="C466" s="29">
        <f t="shared" si="342"/>
        <v>68752.759588154819</v>
      </c>
      <c r="D466" s="29">
        <f t="shared" si="343"/>
        <v>5729.3965221655299</v>
      </c>
      <c r="E466" s="29">
        <f t="shared" si="344"/>
        <v>1322.168453618362</v>
      </c>
      <c r="F466" s="29">
        <f t="shared" si="345"/>
        <v>2644.3369072367241</v>
      </c>
      <c r="G466" s="29">
        <f t="shared" si="346"/>
        <v>2864.6982610827649</v>
      </c>
      <c r="H466" s="31">
        <f t="shared" si="347"/>
        <v>33.054211340459048</v>
      </c>
      <c r="I466" s="42"/>
    </row>
    <row r="467" spans="1:9" x14ac:dyDescent="0.2">
      <c r="C467" s="29"/>
      <c r="D467" s="29"/>
      <c r="E467" s="29"/>
      <c r="F467" s="29"/>
      <c r="G467" s="29"/>
      <c r="I467" s="42"/>
    </row>
    <row r="468" spans="1:9" x14ac:dyDescent="0.2">
      <c r="A468" s="25" t="s">
        <v>601</v>
      </c>
      <c r="B468" s="25" t="s">
        <v>2</v>
      </c>
      <c r="C468" s="29">
        <f t="shared" ref="C468:C474" si="348">H468*2080</f>
        <v>51817.411443597011</v>
      </c>
      <c r="D468" s="29">
        <f t="shared" ref="D468:D474" si="349">H468*173.33333</f>
        <v>4318.1175372590269</v>
      </c>
      <c r="E468" s="29">
        <f t="shared" ref="E468:E474" si="350">H468*40</f>
        <v>996.48868160763482</v>
      </c>
      <c r="F468" s="29">
        <f t="shared" ref="F468:F474" si="351">H468*80</f>
        <v>1992.9773632152696</v>
      </c>
      <c r="G468" s="29">
        <f t="shared" ref="G468:G474" si="352">H468*(173.33333/2)</f>
        <v>2159.0587686295135</v>
      </c>
      <c r="H468" s="31">
        <f>H460*101%</f>
        <v>24.912217040190871</v>
      </c>
      <c r="I468" s="42"/>
    </row>
    <row r="469" spans="1:9" x14ac:dyDescent="0.2">
      <c r="A469" s="25" t="str">
        <f>A468</f>
        <v>M171</v>
      </c>
      <c r="B469" s="25" t="s">
        <v>1</v>
      </c>
      <c r="C469" s="29">
        <f t="shared" si="348"/>
        <v>54408.282015776866</v>
      </c>
      <c r="D469" s="29">
        <f t="shared" si="349"/>
        <v>4534.0234141219789</v>
      </c>
      <c r="E469" s="29">
        <f t="shared" si="350"/>
        <v>1046.3131156880168</v>
      </c>
      <c r="F469" s="29">
        <f t="shared" si="351"/>
        <v>2092.6262313760335</v>
      </c>
      <c r="G469" s="29">
        <f t="shared" si="352"/>
        <v>2267.0117070609895</v>
      </c>
      <c r="H469" s="31">
        <f t="shared" ref="H469:H474" si="353">H468*105%</f>
        <v>26.157827892200416</v>
      </c>
      <c r="I469" s="42"/>
    </row>
    <row r="470" spans="1:9" x14ac:dyDescent="0.2">
      <c r="A470" s="25" t="str">
        <f>A468</f>
        <v>M171</v>
      </c>
      <c r="B470" s="25" t="s">
        <v>0</v>
      </c>
      <c r="C470" s="29">
        <f t="shared" si="348"/>
        <v>57128.696116565705</v>
      </c>
      <c r="D470" s="29">
        <f t="shared" si="349"/>
        <v>4760.7245848280782</v>
      </c>
      <c r="E470" s="29">
        <f t="shared" si="350"/>
        <v>1098.6287714724174</v>
      </c>
      <c r="F470" s="29">
        <f t="shared" si="351"/>
        <v>2197.2575429448348</v>
      </c>
      <c r="G470" s="29">
        <f t="shared" si="352"/>
        <v>2380.3622924140391</v>
      </c>
      <c r="H470" s="31">
        <f t="shared" si="353"/>
        <v>27.465719286810437</v>
      </c>
      <c r="I470" s="42"/>
    </row>
    <row r="471" spans="1:9" x14ac:dyDescent="0.2">
      <c r="A471" s="25" t="str">
        <f>A468</f>
        <v>M171</v>
      </c>
      <c r="B471" s="25" t="s">
        <v>9</v>
      </c>
      <c r="C471" s="29">
        <f t="shared" si="348"/>
        <v>59985.13092239399</v>
      </c>
      <c r="D471" s="29">
        <f t="shared" si="349"/>
        <v>4998.760814069482</v>
      </c>
      <c r="E471" s="29">
        <f t="shared" si="350"/>
        <v>1153.5602100460383</v>
      </c>
      <c r="F471" s="29">
        <f t="shared" si="351"/>
        <v>2307.1204200920765</v>
      </c>
      <c r="G471" s="29">
        <f t="shared" si="352"/>
        <v>2499.380407034741</v>
      </c>
      <c r="H471" s="31">
        <f t="shared" si="353"/>
        <v>28.839005251150958</v>
      </c>
      <c r="I471" s="42"/>
    </row>
    <row r="472" spans="1:9" x14ac:dyDescent="0.2">
      <c r="A472" s="25" t="str">
        <f>A468</f>
        <v>M171</v>
      </c>
      <c r="B472" s="25" t="s">
        <v>8</v>
      </c>
      <c r="C472" s="29">
        <f t="shared" si="348"/>
        <v>62984.387468513691</v>
      </c>
      <c r="D472" s="29">
        <f t="shared" si="349"/>
        <v>5248.6988547729552</v>
      </c>
      <c r="E472" s="29">
        <f t="shared" si="350"/>
        <v>1211.2382205483402</v>
      </c>
      <c r="F472" s="29">
        <f t="shared" si="351"/>
        <v>2422.4764410966804</v>
      </c>
      <c r="G472" s="29">
        <f t="shared" si="352"/>
        <v>2624.3494273864776</v>
      </c>
      <c r="H472" s="31">
        <f t="shared" si="353"/>
        <v>30.280955513708506</v>
      </c>
      <c r="I472" s="42"/>
    </row>
    <row r="473" spans="1:9" x14ac:dyDescent="0.2">
      <c r="A473" s="25" t="str">
        <f>A468</f>
        <v>M171</v>
      </c>
      <c r="B473" s="25" t="s">
        <v>7</v>
      </c>
      <c r="C473" s="29">
        <f t="shared" si="348"/>
        <v>66133.606841939385</v>
      </c>
      <c r="D473" s="29">
        <f t="shared" si="349"/>
        <v>5511.1337975116039</v>
      </c>
      <c r="E473" s="29">
        <f t="shared" si="350"/>
        <v>1271.8001315757574</v>
      </c>
      <c r="F473" s="29">
        <f t="shared" si="351"/>
        <v>2543.6002631515148</v>
      </c>
      <c r="G473" s="29">
        <f t="shared" si="352"/>
        <v>2755.566898755802</v>
      </c>
      <c r="H473" s="31">
        <f t="shared" si="353"/>
        <v>31.795003289393932</v>
      </c>
      <c r="I473" s="42"/>
    </row>
    <row r="474" spans="1:9" x14ac:dyDescent="0.2">
      <c r="A474" s="25" t="str">
        <f>A468</f>
        <v>M171</v>
      </c>
      <c r="B474" s="25" t="s">
        <v>6</v>
      </c>
      <c r="C474" s="29">
        <f t="shared" si="348"/>
        <v>69440.287184036351</v>
      </c>
      <c r="D474" s="29">
        <f t="shared" si="349"/>
        <v>5786.6904873871845</v>
      </c>
      <c r="E474" s="29">
        <f t="shared" si="350"/>
        <v>1335.3901381545452</v>
      </c>
      <c r="F474" s="29">
        <f t="shared" si="351"/>
        <v>2670.7802763090904</v>
      </c>
      <c r="G474" s="29">
        <f t="shared" si="352"/>
        <v>2893.3452436935922</v>
      </c>
      <c r="H474" s="31">
        <f t="shared" si="353"/>
        <v>33.384753453863631</v>
      </c>
      <c r="I474" s="42"/>
    </row>
    <row r="475" spans="1:9" x14ac:dyDescent="0.2">
      <c r="C475" s="29"/>
      <c r="D475" s="29"/>
      <c r="E475" s="29"/>
      <c r="F475" s="29"/>
      <c r="G475" s="29"/>
      <c r="I475" s="42"/>
    </row>
    <row r="476" spans="1:9" x14ac:dyDescent="0.2">
      <c r="A476" s="25" t="s">
        <v>600</v>
      </c>
      <c r="B476" s="25" t="s">
        <v>2</v>
      </c>
      <c r="C476" s="29">
        <f t="shared" ref="C476:C482" si="354">H476*2080</f>
        <v>52335.585558032981</v>
      </c>
      <c r="D476" s="29">
        <f t="shared" ref="D476:D482" si="355">H476*173.33333</f>
        <v>4361.2987126316175</v>
      </c>
      <c r="E476" s="29">
        <f t="shared" ref="E476:E482" si="356">H476*40</f>
        <v>1006.4535684237112</v>
      </c>
      <c r="F476" s="29">
        <f t="shared" ref="F476:F482" si="357">H476*80</f>
        <v>2012.9071368474224</v>
      </c>
      <c r="G476" s="29">
        <f t="shared" ref="G476:G482" si="358">H476*(173.33333/2)</f>
        <v>2180.6493563158087</v>
      </c>
      <c r="H476" s="31">
        <f>H468*101%</f>
        <v>25.161339210592779</v>
      </c>
      <c r="I476" s="42"/>
    </row>
    <row r="477" spans="1:9" x14ac:dyDescent="0.2">
      <c r="A477" s="25" t="str">
        <f>A476</f>
        <v>M172</v>
      </c>
      <c r="B477" s="25" t="s">
        <v>1</v>
      </c>
      <c r="C477" s="29">
        <f t="shared" si="354"/>
        <v>54952.364835934626</v>
      </c>
      <c r="D477" s="29">
        <f t="shared" si="355"/>
        <v>4579.3636482631982</v>
      </c>
      <c r="E477" s="29">
        <f t="shared" si="356"/>
        <v>1056.7762468448968</v>
      </c>
      <c r="F477" s="29">
        <f t="shared" si="357"/>
        <v>2113.5524936897937</v>
      </c>
      <c r="G477" s="29">
        <f t="shared" si="358"/>
        <v>2289.6818241315991</v>
      </c>
      <c r="H477" s="31">
        <f t="shared" ref="H477:H482" si="359">H476*105%</f>
        <v>26.419406171122418</v>
      </c>
      <c r="I477" s="42"/>
    </row>
    <row r="478" spans="1:9" x14ac:dyDescent="0.2">
      <c r="A478" s="25" t="str">
        <f>A476</f>
        <v>M172</v>
      </c>
      <c r="B478" s="25" t="s">
        <v>0</v>
      </c>
      <c r="C478" s="29">
        <f t="shared" si="354"/>
        <v>57699.983077731369</v>
      </c>
      <c r="D478" s="29">
        <f t="shared" si="355"/>
        <v>4808.3318306763585</v>
      </c>
      <c r="E478" s="29">
        <f t="shared" si="356"/>
        <v>1109.6150591871417</v>
      </c>
      <c r="F478" s="29">
        <f t="shared" si="357"/>
        <v>2219.2301183742834</v>
      </c>
      <c r="G478" s="29">
        <f t="shared" si="358"/>
        <v>2404.1659153381793</v>
      </c>
      <c r="H478" s="31">
        <f t="shared" si="359"/>
        <v>27.740376479678542</v>
      </c>
      <c r="I478" s="42"/>
    </row>
    <row r="479" spans="1:9" x14ac:dyDescent="0.2">
      <c r="A479" s="25" t="str">
        <f>A476</f>
        <v>M172</v>
      </c>
      <c r="B479" s="25" t="s">
        <v>9</v>
      </c>
      <c r="C479" s="29">
        <f t="shared" si="354"/>
        <v>60584.982231617942</v>
      </c>
      <c r="D479" s="29">
        <f t="shared" si="355"/>
        <v>5048.7484222101766</v>
      </c>
      <c r="E479" s="29">
        <f t="shared" si="356"/>
        <v>1165.0958121464989</v>
      </c>
      <c r="F479" s="29">
        <f t="shared" si="357"/>
        <v>2330.1916242929979</v>
      </c>
      <c r="G479" s="29">
        <f t="shared" si="358"/>
        <v>2524.3742111050883</v>
      </c>
      <c r="H479" s="31">
        <f t="shared" si="359"/>
        <v>29.127395303662471</v>
      </c>
      <c r="I479" s="42"/>
    </row>
    <row r="480" spans="1:9" x14ac:dyDescent="0.2">
      <c r="A480" s="25" t="str">
        <f>A476</f>
        <v>M172</v>
      </c>
      <c r="B480" s="25" t="s">
        <v>8</v>
      </c>
      <c r="C480" s="29">
        <f t="shared" si="354"/>
        <v>63614.231343198844</v>
      </c>
      <c r="D480" s="29">
        <f t="shared" si="355"/>
        <v>5301.1858433206862</v>
      </c>
      <c r="E480" s="29">
        <f t="shared" si="356"/>
        <v>1223.350602753824</v>
      </c>
      <c r="F480" s="29">
        <f t="shared" si="357"/>
        <v>2446.701205507648</v>
      </c>
      <c r="G480" s="29">
        <f t="shared" si="358"/>
        <v>2650.5929216603431</v>
      </c>
      <c r="H480" s="31">
        <f t="shared" si="359"/>
        <v>30.583765068845597</v>
      </c>
      <c r="I480" s="42"/>
    </row>
    <row r="481" spans="1:9" x14ac:dyDescent="0.2">
      <c r="A481" s="25" t="str">
        <f>A476</f>
        <v>M172</v>
      </c>
      <c r="B481" s="25" t="s">
        <v>7</v>
      </c>
      <c r="C481" s="29">
        <f t="shared" si="354"/>
        <v>66794.94291035879</v>
      </c>
      <c r="D481" s="29">
        <f t="shared" si="355"/>
        <v>5566.2451354867208</v>
      </c>
      <c r="E481" s="29">
        <f t="shared" si="356"/>
        <v>1284.5181328915151</v>
      </c>
      <c r="F481" s="29">
        <f t="shared" si="357"/>
        <v>2569.0362657830301</v>
      </c>
      <c r="G481" s="29">
        <f t="shared" si="358"/>
        <v>2783.1225677433604</v>
      </c>
      <c r="H481" s="31">
        <f t="shared" si="359"/>
        <v>32.112953322287879</v>
      </c>
      <c r="I481" s="42"/>
    </row>
    <row r="482" spans="1:9" x14ac:dyDescent="0.2">
      <c r="A482" s="25" t="str">
        <f>A476</f>
        <v>M172</v>
      </c>
      <c r="B482" s="25" t="s">
        <v>6</v>
      </c>
      <c r="C482" s="29">
        <f t="shared" si="354"/>
        <v>70134.690055876723</v>
      </c>
      <c r="D482" s="29">
        <f t="shared" si="355"/>
        <v>5844.5573922610565</v>
      </c>
      <c r="E482" s="29">
        <f t="shared" si="356"/>
        <v>1348.7440395360909</v>
      </c>
      <c r="F482" s="29">
        <f t="shared" si="357"/>
        <v>2697.4880790721818</v>
      </c>
      <c r="G482" s="29">
        <f t="shared" si="358"/>
        <v>2922.2786961305283</v>
      </c>
      <c r="H482" s="31">
        <f t="shared" si="359"/>
        <v>33.718600988402272</v>
      </c>
      <c r="I482" s="42"/>
    </row>
    <row r="483" spans="1:9" x14ac:dyDescent="0.2">
      <c r="C483" s="29"/>
      <c r="D483" s="29"/>
      <c r="E483" s="29"/>
      <c r="F483" s="29"/>
      <c r="G483" s="29"/>
      <c r="I483" s="42"/>
    </row>
    <row r="484" spans="1:9" x14ac:dyDescent="0.2">
      <c r="A484" s="25" t="s">
        <v>599</v>
      </c>
      <c r="B484" s="25" t="s">
        <v>2</v>
      </c>
      <c r="C484" s="29">
        <f t="shared" ref="C484:C490" si="360">H484*2080</f>
        <v>52858.941413613305</v>
      </c>
      <c r="D484" s="29">
        <f t="shared" ref="D484:D490" si="361">H484*173.33333</f>
        <v>4404.9116997579331</v>
      </c>
      <c r="E484" s="29">
        <f t="shared" ref="E484:E490" si="362">H484*40</f>
        <v>1016.5181041079483</v>
      </c>
      <c r="F484" s="29">
        <f t="shared" ref="F484:F490" si="363">H484*80</f>
        <v>2033.0362082158965</v>
      </c>
      <c r="G484" s="29">
        <f t="shared" ref="G484:G490" si="364">H484*(173.33333/2)</f>
        <v>2202.4558498789665</v>
      </c>
      <c r="H484" s="31">
        <f>H476*101%</f>
        <v>25.412952602698706</v>
      </c>
      <c r="I484" s="42"/>
    </row>
    <row r="485" spans="1:9" x14ac:dyDescent="0.2">
      <c r="A485" s="25" t="str">
        <f>A484</f>
        <v>M173</v>
      </c>
      <c r="B485" s="25" t="s">
        <v>1</v>
      </c>
      <c r="C485" s="29">
        <f t="shared" si="360"/>
        <v>55501.888484293973</v>
      </c>
      <c r="D485" s="29">
        <f t="shared" si="361"/>
        <v>4625.1572847458301</v>
      </c>
      <c r="E485" s="29">
        <f t="shared" si="362"/>
        <v>1067.3440093133456</v>
      </c>
      <c r="F485" s="29">
        <f t="shared" si="363"/>
        <v>2134.6880186266912</v>
      </c>
      <c r="G485" s="29">
        <f t="shared" si="364"/>
        <v>2312.5786423729151</v>
      </c>
      <c r="H485" s="31">
        <f t="shared" ref="H485:H490" si="365">H484*105%</f>
        <v>26.683600232833641</v>
      </c>
      <c r="I485" s="42"/>
    </row>
    <row r="486" spans="1:9" x14ac:dyDescent="0.2">
      <c r="A486" s="25" t="str">
        <f>A484</f>
        <v>M173</v>
      </c>
      <c r="B486" s="25" t="s">
        <v>0</v>
      </c>
      <c r="C486" s="29">
        <f t="shared" si="360"/>
        <v>58276.982908508675</v>
      </c>
      <c r="D486" s="29">
        <f t="shared" si="361"/>
        <v>4856.415148983122</v>
      </c>
      <c r="E486" s="29">
        <f t="shared" si="362"/>
        <v>1120.711209779013</v>
      </c>
      <c r="F486" s="29">
        <f t="shared" si="363"/>
        <v>2241.4224195580259</v>
      </c>
      <c r="G486" s="29">
        <f t="shared" si="364"/>
        <v>2428.207574491561</v>
      </c>
      <c r="H486" s="31">
        <f t="shared" si="365"/>
        <v>28.017780244475325</v>
      </c>
      <c r="I486" s="42"/>
    </row>
    <row r="487" spans="1:9" x14ac:dyDescent="0.2">
      <c r="A487" s="25" t="str">
        <f>A484</f>
        <v>M173</v>
      </c>
      <c r="B487" s="25" t="s">
        <v>9</v>
      </c>
      <c r="C487" s="29">
        <f t="shared" si="360"/>
        <v>61190.832053934115</v>
      </c>
      <c r="D487" s="29">
        <f t="shared" si="361"/>
        <v>5099.2359064322782</v>
      </c>
      <c r="E487" s="29">
        <f t="shared" si="362"/>
        <v>1176.7467702679637</v>
      </c>
      <c r="F487" s="29">
        <f t="shared" si="363"/>
        <v>2353.4935405359274</v>
      </c>
      <c r="G487" s="29">
        <f t="shared" si="364"/>
        <v>2549.6179532161391</v>
      </c>
      <c r="H487" s="31">
        <f t="shared" si="365"/>
        <v>29.418669256699093</v>
      </c>
      <c r="I487" s="42"/>
    </row>
    <row r="488" spans="1:9" x14ac:dyDescent="0.2">
      <c r="A488" s="25" t="str">
        <f>A484</f>
        <v>M173</v>
      </c>
      <c r="B488" s="25" t="s">
        <v>8</v>
      </c>
      <c r="C488" s="29">
        <f t="shared" si="360"/>
        <v>64250.373656630822</v>
      </c>
      <c r="D488" s="29">
        <f t="shared" si="361"/>
        <v>5354.1977017538929</v>
      </c>
      <c r="E488" s="29">
        <f t="shared" si="362"/>
        <v>1235.5841087813619</v>
      </c>
      <c r="F488" s="29">
        <f t="shared" si="363"/>
        <v>2471.1682175627238</v>
      </c>
      <c r="G488" s="29">
        <f t="shared" si="364"/>
        <v>2677.0988508769465</v>
      </c>
      <c r="H488" s="31">
        <f t="shared" si="365"/>
        <v>30.88960271953405</v>
      </c>
      <c r="I488" s="42"/>
    </row>
    <row r="489" spans="1:9" x14ac:dyDescent="0.2">
      <c r="A489" s="25" t="str">
        <f>A484</f>
        <v>M173</v>
      </c>
      <c r="B489" s="25" t="s">
        <v>7</v>
      </c>
      <c r="C489" s="29">
        <f t="shared" si="360"/>
        <v>67462.892339462371</v>
      </c>
      <c r="D489" s="29">
        <f t="shared" si="361"/>
        <v>5621.9075868415875</v>
      </c>
      <c r="E489" s="29">
        <f t="shared" si="362"/>
        <v>1297.3633142204301</v>
      </c>
      <c r="F489" s="29">
        <f t="shared" si="363"/>
        <v>2594.7266284408602</v>
      </c>
      <c r="G489" s="29">
        <f t="shared" si="364"/>
        <v>2810.9537934207938</v>
      </c>
      <c r="H489" s="31">
        <f t="shared" si="365"/>
        <v>32.434082855510752</v>
      </c>
      <c r="I489" s="42"/>
    </row>
    <row r="490" spans="1:9" x14ac:dyDescent="0.2">
      <c r="A490" s="25" t="str">
        <f>A484</f>
        <v>M173</v>
      </c>
      <c r="B490" s="25" t="s">
        <v>6</v>
      </c>
      <c r="C490" s="29">
        <f t="shared" si="360"/>
        <v>70836.036956435491</v>
      </c>
      <c r="D490" s="29">
        <f t="shared" si="361"/>
        <v>5903.002966183667</v>
      </c>
      <c r="E490" s="29">
        <f t="shared" si="362"/>
        <v>1362.2314799314518</v>
      </c>
      <c r="F490" s="29">
        <f t="shared" si="363"/>
        <v>2724.4629598629035</v>
      </c>
      <c r="G490" s="29">
        <f t="shared" si="364"/>
        <v>2951.5014830918335</v>
      </c>
      <c r="H490" s="31">
        <f t="shared" si="365"/>
        <v>34.055786998286294</v>
      </c>
      <c r="I490" s="42"/>
    </row>
    <row r="491" spans="1:9" x14ac:dyDescent="0.2">
      <c r="C491" s="29"/>
      <c r="D491" s="29"/>
      <c r="E491" s="29"/>
      <c r="F491" s="29"/>
      <c r="G491" s="29"/>
      <c r="I491" s="42"/>
    </row>
    <row r="492" spans="1:9" x14ac:dyDescent="0.2">
      <c r="A492" s="25" t="s">
        <v>598</v>
      </c>
      <c r="B492" s="25" t="s">
        <v>2</v>
      </c>
      <c r="C492" s="29">
        <f t="shared" ref="C492:C498" si="366">H492*2080</f>
        <v>53387.530827749441</v>
      </c>
      <c r="D492" s="29">
        <f t="shared" ref="D492:D498" si="367">H492*173.33333</f>
        <v>4448.9608167555125</v>
      </c>
      <c r="E492" s="29">
        <f t="shared" ref="E492:E498" si="368">H492*40</f>
        <v>1026.6832851490276</v>
      </c>
      <c r="F492" s="29">
        <f t="shared" ref="F492:F498" si="369">H492*80</f>
        <v>2053.3665702980552</v>
      </c>
      <c r="G492" s="29">
        <f t="shared" ref="G492:G498" si="370">H492*(173.33333/2)</f>
        <v>2224.4804083777562</v>
      </c>
      <c r="H492" s="31">
        <f>H484*101%</f>
        <v>25.667082128725692</v>
      </c>
      <c r="I492" s="42"/>
    </row>
    <row r="493" spans="1:9" x14ac:dyDescent="0.2">
      <c r="A493" s="25" t="str">
        <f>A492</f>
        <v>M174</v>
      </c>
      <c r="B493" s="25" t="s">
        <v>1</v>
      </c>
      <c r="C493" s="29">
        <f t="shared" si="366"/>
        <v>56056.907369136912</v>
      </c>
      <c r="D493" s="29">
        <f t="shared" si="367"/>
        <v>4671.4088575932883</v>
      </c>
      <c r="E493" s="29">
        <f t="shared" si="368"/>
        <v>1078.017449406479</v>
      </c>
      <c r="F493" s="29">
        <f t="shared" si="369"/>
        <v>2156.0348988129581</v>
      </c>
      <c r="G493" s="29">
        <f t="shared" si="370"/>
        <v>2335.7044287966442</v>
      </c>
      <c r="H493" s="31">
        <f t="shared" ref="H493:H498" si="371">H492*105%</f>
        <v>26.950436235161977</v>
      </c>
      <c r="I493" s="42"/>
    </row>
    <row r="494" spans="1:9" x14ac:dyDescent="0.2">
      <c r="A494" s="25" t="str">
        <f>A492</f>
        <v>M174</v>
      </c>
      <c r="B494" s="25" t="s">
        <v>0</v>
      </c>
      <c r="C494" s="29">
        <f t="shared" si="366"/>
        <v>58859.752737593757</v>
      </c>
      <c r="D494" s="29">
        <f t="shared" si="367"/>
        <v>4904.9793004729527</v>
      </c>
      <c r="E494" s="29">
        <f t="shared" si="368"/>
        <v>1131.918321876803</v>
      </c>
      <c r="F494" s="29">
        <f t="shared" si="369"/>
        <v>2263.836643753606</v>
      </c>
      <c r="G494" s="29">
        <f t="shared" si="370"/>
        <v>2452.4896502364763</v>
      </c>
      <c r="H494" s="31">
        <f t="shared" si="371"/>
        <v>28.297958046920076</v>
      </c>
      <c r="I494" s="42"/>
    </row>
    <row r="495" spans="1:9" x14ac:dyDescent="0.2">
      <c r="A495" s="25" t="str">
        <f>A492</f>
        <v>M174</v>
      </c>
      <c r="B495" s="25" t="s">
        <v>9</v>
      </c>
      <c r="C495" s="29">
        <f t="shared" si="366"/>
        <v>61802.740374473447</v>
      </c>
      <c r="D495" s="29">
        <f t="shared" si="367"/>
        <v>5150.2282654966011</v>
      </c>
      <c r="E495" s="29">
        <f t="shared" si="368"/>
        <v>1188.5142379706433</v>
      </c>
      <c r="F495" s="29">
        <f t="shared" si="369"/>
        <v>2377.0284759412866</v>
      </c>
      <c r="G495" s="29">
        <f t="shared" si="370"/>
        <v>2575.1141327483006</v>
      </c>
      <c r="H495" s="31">
        <f t="shared" si="371"/>
        <v>29.712855949266082</v>
      </c>
      <c r="I495" s="42"/>
    </row>
    <row r="496" spans="1:9" x14ac:dyDescent="0.2">
      <c r="A496" s="25" t="str">
        <f>A492</f>
        <v>M174</v>
      </c>
      <c r="B496" s="25" t="s">
        <v>8</v>
      </c>
      <c r="C496" s="29">
        <f t="shared" si="366"/>
        <v>64892.87739319713</v>
      </c>
      <c r="D496" s="29">
        <f t="shared" si="367"/>
        <v>5407.7396787714315</v>
      </c>
      <c r="E496" s="29">
        <f t="shared" si="368"/>
        <v>1247.9399498691755</v>
      </c>
      <c r="F496" s="29">
        <f t="shared" si="369"/>
        <v>2495.879899738351</v>
      </c>
      <c r="G496" s="29">
        <f t="shared" si="370"/>
        <v>2703.8698393857157</v>
      </c>
      <c r="H496" s="31">
        <f t="shared" si="371"/>
        <v>31.198498746729388</v>
      </c>
      <c r="I496" s="42"/>
    </row>
    <row r="497" spans="1:9" x14ac:dyDescent="0.2">
      <c r="A497" s="25" t="str">
        <f>A492</f>
        <v>M174</v>
      </c>
      <c r="B497" s="25" t="s">
        <v>7</v>
      </c>
      <c r="C497" s="29">
        <f t="shared" si="366"/>
        <v>68137.521262856986</v>
      </c>
      <c r="D497" s="29">
        <f t="shared" si="367"/>
        <v>5678.1266627100031</v>
      </c>
      <c r="E497" s="29">
        <f t="shared" si="368"/>
        <v>1310.3369473626344</v>
      </c>
      <c r="F497" s="29">
        <f t="shared" si="369"/>
        <v>2620.6738947252688</v>
      </c>
      <c r="G497" s="29">
        <f t="shared" si="370"/>
        <v>2839.0633313550015</v>
      </c>
      <c r="H497" s="31">
        <f t="shared" si="371"/>
        <v>32.75842368406586</v>
      </c>
      <c r="I497" s="42"/>
    </row>
    <row r="498" spans="1:9" x14ac:dyDescent="0.2">
      <c r="A498" s="25" t="str">
        <f>A492</f>
        <v>M174</v>
      </c>
      <c r="B498" s="25" t="s">
        <v>6</v>
      </c>
      <c r="C498" s="29">
        <f t="shared" si="366"/>
        <v>71544.397325999846</v>
      </c>
      <c r="D498" s="29">
        <f t="shared" si="367"/>
        <v>5962.0329958455031</v>
      </c>
      <c r="E498" s="29">
        <f t="shared" si="368"/>
        <v>1375.8537947307661</v>
      </c>
      <c r="F498" s="29">
        <f t="shared" si="369"/>
        <v>2751.7075894615323</v>
      </c>
      <c r="G498" s="29">
        <f t="shared" si="370"/>
        <v>2981.0164979227516</v>
      </c>
      <c r="H498" s="31">
        <f t="shared" si="371"/>
        <v>34.396344868269153</v>
      </c>
      <c r="I498" s="42"/>
    </row>
    <row r="499" spans="1:9" x14ac:dyDescent="0.2">
      <c r="C499" s="29"/>
      <c r="D499" s="29"/>
      <c r="E499" s="29"/>
      <c r="F499" s="29"/>
      <c r="G499" s="29"/>
      <c r="I499" s="42"/>
    </row>
    <row r="500" spans="1:9" x14ac:dyDescent="0.2">
      <c r="A500" s="25" t="s">
        <v>597</v>
      </c>
      <c r="B500" s="25" t="s">
        <v>2</v>
      </c>
      <c r="C500" s="29">
        <f t="shared" ref="C500:C506" si="372">H500*2080</f>
        <v>53921.406136026933</v>
      </c>
      <c r="D500" s="29">
        <f t="shared" ref="D500:D506" si="373">H500*173.33333</f>
        <v>4493.4504249230677</v>
      </c>
      <c r="E500" s="29">
        <f t="shared" ref="E500:E506" si="374">H500*40</f>
        <v>1036.9501180005179</v>
      </c>
      <c r="F500" s="29">
        <f t="shared" ref="F500:F506" si="375">H500*80</f>
        <v>2073.9002360010359</v>
      </c>
      <c r="G500" s="29">
        <f t="shared" ref="G500:G506" si="376">H500*(173.33333/2)</f>
        <v>2246.7252124615338</v>
      </c>
      <c r="H500" s="31">
        <f>H492*101%</f>
        <v>25.92375295001295</v>
      </c>
      <c r="I500" s="42"/>
    </row>
    <row r="501" spans="1:9" x14ac:dyDescent="0.2">
      <c r="A501" s="25" t="str">
        <f>A500</f>
        <v>M175</v>
      </c>
      <c r="B501" s="25" t="s">
        <v>1</v>
      </c>
      <c r="C501" s="29">
        <f t="shared" si="372"/>
        <v>56617.476442828287</v>
      </c>
      <c r="D501" s="29">
        <f t="shared" si="373"/>
        <v>4718.1229461692219</v>
      </c>
      <c r="E501" s="29">
        <f t="shared" si="374"/>
        <v>1088.7976239005438</v>
      </c>
      <c r="F501" s="29">
        <f t="shared" si="375"/>
        <v>2177.5952478010877</v>
      </c>
      <c r="G501" s="29">
        <f t="shared" si="376"/>
        <v>2359.061473084611</v>
      </c>
      <c r="H501" s="31">
        <f t="shared" ref="H501:H506" si="377">H500*105%</f>
        <v>27.219940597513599</v>
      </c>
      <c r="I501" s="42"/>
    </row>
    <row r="502" spans="1:9" x14ac:dyDescent="0.2">
      <c r="A502" s="25" t="str">
        <f>A500</f>
        <v>M175</v>
      </c>
      <c r="B502" s="25" t="s">
        <v>0</v>
      </c>
      <c r="C502" s="29">
        <f t="shared" si="372"/>
        <v>59448.350264969697</v>
      </c>
      <c r="D502" s="29">
        <f t="shared" si="373"/>
        <v>4954.0290934776822</v>
      </c>
      <c r="E502" s="29">
        <f t="shared" si="374"/>
        <v>1143.2375050955711</v>
      </c>
      <c r="F502" s="29">
        <f t="shared" si="375"/>
        <v>2286.4750101911422</v>
      </c>
      <c r="G502" s="29">
        <f t="shared" si="376"/>
        <v>2477.0145467388411</v>
      </c>
      <c r="H502" s="31">
        <f t="shared" si="377"/>
        <v>28.580937627389279</v>
      </c>
      <c r="I502" s="42"/>
    </row>
    <row r="503" spans="1:9" x14ac:dyDescent="0.2">
      <c r="A503" s="25" t="str">
        <f>A500</f>
        <v>M175</v>
      </c>
      <c r="B503" s="25" t="s">
        <v>9</v>
      </c>
      <c r="C503" s="29">
        <f t="shared" si="372"/>
        <v>62420.767778218185</v>
      </c>
      <c r="D503" s="29">
        <f t="shared" si="373"/>
        <v>5201.7305481515668</v>
      </c>
      <c r="E503" s="29">
        <f t="shared" si="374"/>
        <v>1200.3993803503497</v>
      </c>
      <c r="F503" s="29">
        <f t="shared" si="375"/>
        <v>2400.7987607006994</v>
      </c>
      <c r="G503" s="29">
        <f t="shared" si="376"/>
        <v>2600.8652740757834</v>
      </c>
      <c r="H503" s="31">
        <f t="shared" si="377"/>
        <v>30.009984508758745</v>
      </c>
      <c r="I503" s="42"/>
    </row>
    <row r="504" spans="1:9" x14ac:dyDescent="0.2">
      <c r="A504" s="25" t="str">
        <f>A500</f>
        <v>M175</v>
      </c>
      <c r="B504" s="25" t="s">
        <v>8</v>
      </c>
      <c r="C504" s="29">
        <f t="shared" si="372"/>
        <v>65541.806167129107</v>
      </c>
      <c r="D504" s="29">
        <f t="shared" si="373"/>
        <v>5461.8170755591455</v>
      </c>
      <c r="E504" s="29">
        <f t="shared" si="374"/>
        <v>1260.4193493678672</v>
      </c>
      <c r="F504" s="29">
        <f t="shared" si="375"/>
        <v>2520.8386987357344</v>
      </c>
      <c r="G504" s="29">
        <f t="shared" si="376"/>
        <v>2730.9085377795727</v>
      </c>
      <c r="H504" s="31">
        <f t="shared" si="377"/>
        <v>31.510483734196683</v>
      </c>
      <c r="I504" s="42"/>
    </row>
    <row r="505" spans="1:9" x14ac:dyDescent="0.2">
      <c r="A505" s="25" t="str">
        <f>A500</f>
        <v>M175</v>
      </c>
      <c r="B505" s="25" t="s">
        <v>7</v>
      </c>
      <c r="C505" s="29">
        <f t="shared" si="372"/>
        <v>68818.896475485555</v>
      </c>
      <c r="D505" s="29">
        <f t="shared" si="373"/>
        <v>5734.9079293371033</v>
      </c>
      <c r="E505" s="29">
        <f t="shared" si="374"/>
        <v>1323.4403168362608</v>
      </c>
      <c r="F505" s="29">
        <f t="shared" si="375"/>
        <v>2646.8806336725215</v>
      </c>
      <c r="G505" s="29">
        <f t="shared" si="376"/>
        <v>2867.4539646685516</v>
      </c>
      <c r="H505" s="31">
        <f t="shared" si="377"/>
        <v>33.086007920906518</v>
      </c>
      <c r="I505" s="42"/>
    </row>
    <row r="506" spans="1:9" x14ac:dyDescent="0.2">
      <c r="A506" s="25" t="str">
        <f>A500</f>
        <v>M175</v>
      </c>
      <c r="B506" s="25" t="s">
        <v>6</v>
      </c>
      <c r="C506" s="29">
        <f t="shared" si="372"/>
        <v>72259.841299259846</v>
      </c>
      <c r="D506" s="29">
        <f t="shared" si="373"/>
        <v>6021.653325803959</v>
      </c>
      <c r="E506" s="29">
        <f t="shared" si="374"/>
        <v>1389.6123326780739</v>
      </c>
      <c r="F506" s="29">
        <f t="shared" si="375"/>
        <v>2779.2246653561479</v>
      </c>
      <c r="G506" s="29">
        <f t="shared" si="376"/>
        <v>3010.8266629019795</v>
      </c>
      <c r="H506" s="31">
        <f t="shared" si="377"/>
        <v>34.740308316951847</v>
      </c>
      <c r="I506" s="42"/>
    </row>
    <row r="507" spans="1:9" x14ac:dyDescent="0.2">
      <c r="C507" s="29"/>
      <c r="D507" s="29"/>
      <c r="E507" s="29"/>
      <c r="F507" s="29"/>
      <c r="G507" s="29"/>
      <c r="I507" s="42"/>
    </row>
    <row r="508" spans="1:9" x14ac:dyDescent="0.2">
      <c r="A508" s="25" t="s">
        <v>596</v>
      </c>
      <c r="B508" s="25" t="s">
        <v>2</v>
      </c>
      <c r="C508" s="29">
        <f t="shared" ref="C508:C514" si="378">H508*2080</f>
        <v>54460.620197387208</v>
      </c>
      <c r="D508" s="29">
        <f t="shared" ref="D508:D514" si="379">H508*173.33333</f>
        <v>4538.3849291722991</v>
      </c>
      <c r="E508" s="29">
        <f t="shared" ref="E508:E514" si="380">H508*40</f>
        <v>1047.3196191805232</v>
      </c>
      <c r="F508" s="29">
        <f t="shared" ref="F508:F514" si="381">H508*80</f>
        <v>2094.6392383610464</v>
      </c>
      <c r="G508" s="29">
        <f t="shared" ref="G508:G514" si="382">H508*(173.33333/2)</f>
        <v>2269.1924645861495</v>
      </c>
      <c r="H508" s="31">
        <f>H500*101%</f>
        <v>26.18299047951308</v>
      </c>
      <c r="I508" s="42"/>
    </row>
    <row r="509" spans="1:9" x14ac:dyDescent="0.2">
      <c r="A509" s="25" t="str">
        <f>A508</f>
        <v>M176</v>
      </c>
      <c r="B509" s="25" t="s">
        <v>1</v>
      </c>
      <c r="C509" s="29">
        <f t="shared" si="378"/>
        <v>57183.651207256567</v>
      </c>
      <c r="D509" s="29">
        <f t="shared" si="379"/>
        <v>4765.304175630914</v>
      </c>
      <c r="E509" s="29">
        <f t="shared" si="380"/>
        <v>1099.6856001395495</v>
      </c>
      <c r="F509" s="29">
        <f t="shared" si="381"/>
        <v>2199.371200279099</v>
      </c>
      <c r="G509" s="29">
        <f t="shared" si="382"/>
        <v>2382.652087815457</v>
      </c>
      <c r="H509" s="31">
        <f t="shared" ref="H509:H514" si="383">H508*105%</f>
        <v>27.492140003488736</v>
      </c>
      <c r="I509" s="42"/>
    </row>
    <row r="510" spans="1:9" x14ac:dyDescent="0.2">
      <c r="A510" s="25" t="str">
        <f>A508</f>
        <v>M176</v>
      </c>
      <c r="B510" s="25" t="s">
        <v>0</v>
      </c>
      <c r="C510" s="29">
        <f t="shared" si="378"/>
        <v>60042.833767619406</v>
      </c>
      <c r="D510" s="29">
        <f t="shared" si="379"/>
        <v>5003.5693844124598</v>
      </c>
      <c r="E510" s="29">
        <f t="shared" si="380"/>
        <v>1154.669880146527</v>
      </c>
      <c r="F510" s="29">
        <f t="shared" si="381"/>
        <v>2309.339760293054</v>
      </c>
      <c r="G510" s="29">
        <f t="shared" si="382"/>
        <v>2501.7846922062299</v>
      </c>
      <c r="H510" s="31">
        <f t="shared" si="383"/>
        <v>28.866747003663175</v>
      </c>
      <c r="I510" s="42"/>
    </row>
    <row r="511" spans="1:9" x14ac:dyDescent="0.2">
      <c r="A511" s="25" t="str">
        <f>A508</f>
        <v>M176</v>
      </c>
      <c r="B511" s="25" t="s">
        <v>9</v>
      </c>
      <c r="C511" s="29">
        <f t="shared" si="378"/>
        <v>63044.975456000378</v>
      </c>
      <c r="D511" s="29">
        <f t="shared" si="379"/>
        <v>5253.7478536330837</v>
      </c>
      <c r="E511" s="29">
        <f t="shared" si="380"/>
        <v>1212.4033741538533</v>
      </c>
      <c r="F511" s="29">
        <f t="shared" si="381"/>
        <v>2424.8067483077066</v>
      </c>
      <c r="G511" s="29">
        <f t="shared" si="382"/>
        <v>2626.8739268165418</v>
      </c>
      <c r="H511" s="31">
        <f t="shared" si="383"/>
        <v>30.310084353846335</v>
      </c>
      <c r="I511" s="42"/>
    </row>
    <row r="512" spans="1:9" x14ac:dyDescent="0.2">
      <c r="A512" s="25" t="str">
        <f>A508</f>
        <v>M176</v>
      </c>
      <c r="B512" s="25" t="s">
        <v>8</v>
      </c>
      <c r="C512" s="29">
        <f t="shared" si="378"/>
        <v>66197.224228800391</v>
      </c>
      <c r="D512" s="29">
        <f t="shared" si="379"/>
        <v>5516.4352463147379</v>
      </c>
      <c r="E512" s="29">
        <f t="shared" si="380"/>
        <v>1273.023542861546</v>
      </c>
      <c r="F512" s="29">
        <f t="shared" si="381"/>
        <v>2546.0470857230921</v>
      </c>
      <c r="G512" s="29">
        <f t="shared" si="382"/>
        <v>2758.217623157369</v>
      </c>
      <c r="H512" s="31">
        <f t="shared" si="383"/>
        <v>31.825588571538653</v>
      </c>
      <c r="I512" s="42"/>
    </row>
    <row r="513" spans="1:9" x14ac:dyDescent="0.2">
      <c r="A513" s="25" t="str">
        <f>A508</f>
        <v>M176</v>
      </c>
      <c r="B513" s="25" t="s">
        <v>7</v>
      </c>
      <c r="C513" s="29">
        <f t="shared" si="378"/>
        <v>69507.085440240422</v>
      </c>
      <c r="D513" s="29">
        <f t="shared" si="379"/>
        <v>5792.257008630474</v>
      </c>
      <c r="E513" s="29">
        <f t="shared" si="380"/>
        <v>1336.6747200046234</v>
      </c>
      <c r="F513" s="29">
        <f t="shared" si="381"/>
        <v>2673.3494400092468</v>
      </c>
      <c r="G513" s="29">
        <f t="shared" si="382"/>
        <v>2896.128504315237</v>
      </c>
      <c r="H513" s="31">
        <f t="shared" si="383"/>
        <v>33.416868000115585</v>
      </c>
      <c r="I513" s="42"/>
    </row>
    <row r="514" spans="1:9" x14ac:dyDescent="0.2">
      <c r="A514" s="25" t="str">
        <f>A508</f>
        <v>M176</v>
      </c>
      <c r="B514" s="25" t="s">
        <v>6</v>
      </c>
      <c r="C514" s="29">
        <f t="shared" si="378"/>
        <v>72982.439712252439</v>
      </c>
      <c r="D514" s="29">
        <f t="shared" si="379"/>
        <v>6081.8698590619979</v>
      </c>
      <c r="E514" s="29">
        <f t="shared" si="380"/>
        <v>1403.5084560048545</v>
      </c>
      <c r="F514" s="29">
        <f t="shared" si="381"/>
        <v>2807.0169120097089</v>
      </c>
      <c r="G514" s="29">
        <f t="shared" si="382"/>
        <v>3040.9349295309989</v>
      </c>
      <c r="H514" s="31">
        <f t="shared" si="383"/>
        <v>35.087711400121364</v>
      </c>
      <c r="I514" s="42"/>
    </row>
    <row r="515" spans="1:9" x14ac:dyDescent="0.2">
      <c r="C515" s="29"/>
      <c r="D515" s="29"/>
      <c r="E515" s="29"/>
      <c r="F515" s="29"/>
      <c r="G515" s="29"/>
      <c r="I515" s="42"/>
    </row>
    <row r="516" spans="1:9" x14ac:dyDescent="0.2">
      <c r="A516" s="25" t="s">
        <v>595</v>
      </c>
      <c r="B516" s="25" t="s">
        <v>2</v>
      </c>
      <c r="C516" s="29">
        <f t="shared" ref="C516:C522" si="384">H516*2080</f>
        <v>55005.226399361083</v>
      </c>
      <c r="D516" s="29">
        <f t="shared" ref="D516:D522" si="385">H516*173.33333</f>
        <v>4583.768778464022</v>
      </c>
      <c r="E516" s="29">
        <f t="shared" ref="E516:E522" si="386">H516*40</f>
        <v>1057.7928153723285</v>
      </c>
      <c r="F516" s="29">
        <f t="shared" ref="F516:F522" si="387">H516*80</f>
        <v>2115.585630744657</v>
      </c>
      <c r="G516" s="29">
        <f t="shared" ref="G516:G522" si="388">H516*(173.33333/2)</f>
        <v>2291.884389232011</v>
      </c>
      <c r="H516" s="31">
        <f>H508*101%</f>
        <v>26.444820384308212</v>
      </c>
      <c r="I516" s="42"/>
    </row>
    <row r="517" spans="1:9" x14ac:dyDescent="0.2">
      <c r="A517" s="25" t="str">
        <f>A516</f>
        <v>M177</v>
      </c>
      <c r="B517" s="25" t="s">
        <v>1</v>
      </c>
      <c r="C517" s="29">
        <f t="shared" si="384"/>
        <v>57755.48771932914</v>
      </c>
      <c r="D517" s="29">
        <f t="shared" si="385"/>
        <v>4812.957217387223</v>
      </c>
      <c r="E517" s="29">
        <f t="shared" si="386"/>
        <v>1110.6824561409449</v>
      </c>
      <c r="F517" s="29">
        <f t="shared" si="387"/>
        <v>2221.3649122818897</v>
      </c>
      <c r="G517" s="29">
        <f t="shared" si="388"/>
        <v>2406.4786086936115</v>
      </c>
      <c r="H517" s="31">
        <f t="shared" ref="H517:H522" si="389">H516*105%</f>
        <v>27.767061403523623</v>
      </c>
      <c r="I517" s="42"/>
    </row>
    <row r="518" spans="1:9" x14ac:dyDescent="0.2">
      <c r="A518" s="25" t="str">
        <f>A516</f>
        <v>M177</v>
      </c>
      <c r="B518" s="25" t="s">
        <v>0</v>
      </c>
      <c r="C518" s="29">
        <f t="shared" si="384"/>
        <v>60643.262105295595</v>
      </c>
      <c r="D518" s="29">
        <f t="shared" si="385"/>
        <v>5053.6050782565844</v>
      </c>
      <c r="E518" s="29">
        <f t="shared" si="386"/>
        <v>1166.2165789479923</v>
      </c>
      <c r="F518" s="29">
        <f t="shared" si="387"/>
        <v>2332.4331578959846</v>
      </c>
      <c r="G518" s="29">
        <f t="shared" si="388"/>
        <v>2526.8025391282922</v>
      </c>
      <c r="H518" s="31">
        <f t="shared" si="389"/>
        <v>29.155414473699807</v>
      </c>
      <c r="I518" s="42"/>
    </row>
    <row r="519" spans="1:9" x14ac:dyDescent="0.2">
      <c r="A519" s="25" t="str">
        <f>A516</f>
        <v>M177</v>
      </c>
      <c r="B519" s="25" t="s">
        <v>9</v>
      </c>
      <c r="C519" s="29">
        <f t="shared" si="384"/>
        <v>63675.425210560381</v>
      </c>
      <c r="D519" s="29">
        <f t="shared" si="385"/>
        <v>5306.2853321694138</v>
      </c>
      <c r="E519" s="29">
        <f t="shared" si="386"/>
        <v>1224.5274078953919</v>
      </c>
      <c r="F519" s="29">
        <f t="shared" si="387"/>
        <v>2449.0548157907838</v>
      </c>
      <c r="G519" s="29">
        <f t="shared" si="388"/>
        <v>2653.1426660847069</v>
      </c>
      <c r="H519" s="31">
        <f t="shared" si="389"/>
        <v>30.613185197384798</v>
      </c>
      <c r="I519" s="42"/>
    </row>
    <row r="520" spans="1:9" x14ac:dyDescent="0.2">
      <c r="A520" s="25" t="str">
        <f>A516</f>
        <v>M177</v>
      </c>
      <c r="B520" s="25" t="s">
        <v>8</v>
      </c>
      <c r="C520" s="29">
        <f t="shared" si="384"/>
        <v>66859.196471088406</v>
      </c>
      <c r="D520" s="29">
        <f t="shared" si="385"/>
        <v>5571.5995987778851</v>
      </c>
      <c r="E520" s="29">
        <f t="shared" si="386"/>
        <v>1285.7537782901616</v>
      </c>
      <c r="F520" s="29">
        <f t="shared" si="387"/>
        <v>2571.5075565803231</v>
      </c>
      <c r="G520" s="29">
        <f t="shared" si="388"/>
        <v>2785.7997993889426</v>
      </c>
      <c r="H520" s="31">
        <f t="shared" si="389"/>
        <v>32.14384445725404</v>
      </c>
      <c r="I520" s="42"/>
    </row>
    <row r="521" spans="1:9" x14ac:dyDescent="0.2">
      <c r="A521" s="25" t="str">
        <f>A516</f>
        <v>M177</v>
      </c>
      <c r="B521" s="25" t="s">
        <v>7</v>
      </c>
      <c r="C521" s="29">
        <f t="shared" si="384"/>
        <v>70202.156294642817</v>
      </c>
      <c r="D521" s="29">
        <f t="shared" si="385"/>
        <v>5850.1795787167794</v>
      </c>
      <c r="E521" s="29">
        <f t="shared" si="386"/>
        <v>1350.0414672046695</v>
      </c>
      <c r="F521" s="29">
        <f t="shared" si="387"/>
        <v>2700.082934409339</v>
      </c>
      <c r="G521" s="29">
        <f t="shared" si="388"/>
        <v>2925.0897893583897</v>
      </c>
      <c r="H521" s="31">
        <f t="shared" si="389"/>
        <v>33.751036680116741</v>
      </c>
      <c r="I521" s="42"/>
    </row>
    <row r="522" spans="1:9" x14ac:dyDescent="0.2">
      <c r="A522" s="25" t="str">
        <f>A516</f>
        <v>M177</v>
      </c>
      <c r="B522" s="25" t="s">
        <v>6</v>
      </c>
      <c r="C522" s="29">
        <f t="shared" si="384"/>
        <v>73712.26410937497</v>
      </c>
      <c r="D522" s="29">
        <f t="shared" si="385"/>
        <v>6142.6885576526183</v>
      </c>
      <c r="E522" s="29">
        <f t="shared" si="386"/>
        <v>1417.5435405649032</v>
      </c>
      <c r="F522" s="29">
        <f t="shared" si="387"/>
        <v>2835.0870811298064</v>
      </c>
      <c r="G522" s="29">
        <f t="shared" si="388"/>
        <v>3071.3442788263092</v>
      </c>
      <c r="H522" s="31">
        <f t="shared" si="389"/>
        <v>35.438588514122578</v>
      </c>
      <c r="I522" s="42"/>
    </row>
    <row r="523" spans="1:9" x14ac:dyDescent="0.2">
      <c r="C523" s="29"/>
      <c r="D523" s="29"/>
      <c r="E523" s="29"/>
      <c r="F523" s="29"/>
      <c r="G523" s="29"/>
      <c r="I523" s="42"/>
    </row>
    <row r="524" spans="1:9" x14ac:dyDescent="0.2">
      <c r="A524" s="25" t="s">
        <v>594</v>
      </c>
      <c r="B524" s="25" t="s">
        <v>2</v>
      </c>
      <c r="C524" s="29">
        <f t="shared" ref="C524:C530" si="390">H524*2080</f>
        <v>55555.278663354686</v>
      </c>
      <c r="D524" s="29">
        <f t="shared" ref="D524:D530" si="391">H524*173.33333</f>
        <v>4629.6064662486615</v>
      </c>
      <c r="E524" s="29">
        <f t="shared" ref="E524:E530" si="392">H524*40</f>
        <v>1068.3707435260517</v>
      </c>
      <c r="F524" s="29">
        <f t="shared" ref="F524:F530" si="393">H524*80</f>
        <v>2136.7414870521034</v>
      </c>
      <c r="G524" s="29">
        <f t="shared" ref="G524:G530" si="394">H524*(173.33333/2)</f>
        <v>2314.8032331243307</v>
      </c>
      <c r="H524" s="31">
        <f>H516*101%</f>
        <v>26.709268588151293</v>
      </c>
      <c r="I524" s="42"/>
    </row>
    <row r="525" spans="1:9" x14ac:dyDescent="0.2">
      <c r="A525" s="25" t="str">
        <f>A524</f>
        <v>M178</v>
      </c>
      <c r="B525" s="25" t="s">
        <v>1</v>
      </c>
      <c r="C525" s="29">
        <f t="shared" si="390"/>
        <v>58333.04259652242</v>
      </c>
      <c r="D525" s="29">
        <f t="shared" si="391"/>
        <v>4861.0867895610945</v>
      </c>
      <c r="E525" s="29">
        <f t="shared" si="392"/>
        <v>1121.7892807023543</v>
      </c>
      <c r="F525" s="29">
        <f t="shared" si="393"/>
        <v>2243.5785614047086</v>
      </c>
      <c r="G525" s="29">
        <f t="shared" si="394"/>
        <v>2430.5433947805473</v>
      </c>
      <c r="H525" s="31">
        <f t="shared" ref="H525:H530" si="395">H524*105%</f>
        <v>28.044732017558857</v>
      </c>
      <c r="I525" s="42"/>
    </row>
    <row r="526" spans="1:9" x14ac:dyDescent="0.2">
      <c r="A526" s="25" t="str">
        <f>A524</f>
        <v>M178</v>
      </c>
      <c r="B526" s="25" t="s">
        <v>0</v>
      </c>
      <c r="C526" s="29">
        <f t="shared" si="390"/>
        <v>61249.694726348549</v>
      </c>
      <c r="D526" s="29">
        <f t="shared" si="391"/>
        <v>5104.1411290391497</v>
      </c>
      <c r="E526" s="29">
        <f t="shared" si="392"/>
        <v>1177.8787447374721</v>
      </c>
      <c r="F526" s="29">
        <f t="shared" si="393"/>
        <v>2355.7574894749441</v>
      </c>
      <c r="G526" s="29">
        <f t="shared" si="394"/>
        <v>2552.0705645195749</v>
      </c>
      <c r="H526" s="31">
        <f t="shared" si="395"/>
        <v>29.446968618436802</v>
      </c>
      <c r="I526" s="42"/>
    </row>
    <row r="527" spans="1:9" x14ac:dyDescent="0.2">
      <c r="A527" s="25" t="str">
        <f>A524</f>
        <v>M178</v>
      </c>
      <c r="B527" s="25" t="s">
        <v>9</v>
      </c>
      <c r="C527" s="29">
        <f t="shared" si="390"/>
        <v>64312.179462665976</v>
      </c>
      <c r="D527" s="29">
        <f t="shared" si="391"/>
        <v>5359.3481854911079</v>
      </c>
      <c r="E527" s="29">
        <f t="shared" si="392"/>
        <v>1236.7726819743457</v>
      </c>
      <c r="F527" s="29">
        <f t="shared" si="393"/>
        <v>2473.5453639486914</v>
      </c>
      <c r="G527" s="29">
        <f t="shared" si="394"/>
        <v>2679.6740927455539</v>
      </c>
      <c r="H527" s="31">
        <f t="shared" si="395"/>
        <v>30.919317049358643</v>
      </c>
      <c r="I527" s="42"/>
    </row>
    <row r="528" spans="1:9" x14ac:dyDescent="0.2">
      <c r="A528" s="25" t="str">
        <f>A524</f>
        <v>M178</v>
      </c>
      <c r="B528" s="25" t="s">
        <v>8</v>
      </c>
      <c r="C528" s="29">
        <f t="shared" si="390"/>
        <v>67527.788435799273</v>
      </c>
      <c r="D528" s="29">
        <f t="shared" si="391"/>
        <v>5627.3155947656633</v>
      </c>
      <c r="E528" s="29">
        <f t="shared" si="392"/>
        <v>1298.6113160730631</v>
      </c>
      <c r="F528" s="29">
        <f t="shared" si="393"/>
        <v>2597.2226321461262</v>
      </c>
      <c r="G528" s="29">
        <f t="shared" si="394"/>
        <v>2813.6577973828316</v>
      </c>
      <c r="H528" s="31">
        <f t="shared" si="395"/>
        <v>32.465282901826576</v>
      </c>
      <c r="I528" s="42"/>
    </row>
    <row r="529" spans="1:9" x14ac:dyDescent="0.2">
      <c r="A529" s="25" t="str">
        <f>A524</f>
        <v>M178</v>
      </c>
      <c r="B529" s="25" t="s">
        <v>7</v>
      </c>
      <c r="C529" s="29">
        <f t="shared" si="390"/>
        <v>70904.177857589253</v>
      </c>
      <c r="D529" s="29">
        <f t="shared" si="391"/>
        <v>5908.6813745039472</v>
      </c>
      <c r="E529" s="29">
        <f t="shared" si="392"/>
        <v>1363.5418818767164</v>
      </c>
      <c r="F529" s="29">
        <f t="shared" si="393"/>
        <v>2727.0837637534328</v>
      </c>
      <c r="G529" s="29">
        <f t="shared" si="394"/>
        <v>2954.3406872519736</v>
      </c>
      <c r="H529" s="31">
        <f t="shared" si="395"/>
        <v>34.08854704691791</v>
      </c>
      <c r="I529" s="42"/>
    </row>
    <row r="530" spans="1:9" x14ac:dyDescent="0.2">
      <c r="A530" s="25" t="str">
        <f>A524</f>
        <v>M178</v>
      </c>
      <c r="B530" s="25" t="s">
        <v>6</v>
      </c>
      <c r="C530" s="29">
        <f t="shared" si="390"/>
        <v>74449.386750468708</v>
      </c>
      <c r="D530" s="29">
        <f t="shared" si="391"/>
        <v>6204.1154432291441</v>
      </c>
      <c r="E530" s="29">
        <f t="shared" si="392"/>
        <v>1431.7189759705523</v>
      </c>
      <c r="F530" s="29">
        <f t="shared" si="393"/>
        <v>2863.4379519411045</v>
      </c>
      <c r="G530" s="29">
        <f t="shared" si="394"/>
        <v>3102.0577216145721</v>
      </c>
      <c r="H530" s="31">
        <f t="shared" si="395"/>
        <v>35.792974399263805</v>
      </c>
      <c r="I530" s="42"/>
    </row>
    <row r="531" spans="1:9" x14ac:dyDescent="0.2">
      <c r="C531" s="29"/>
      <c r="D531" s="29"/>
      <c r="E531" s="29"/>
      <c r="F531" s="29"/>
      <c r="G531" s="29"/>
      <c r="I531" s="42"/>
    </row>
    <row r="532" spans="1:9" x14ac:dyDescent="0.2">
      <c r="A532" s="25" t="s">
        <v>593</v>
      </c>
      <c r="B532" s="25" t="s">
        <v>2</v>
      </c>
      <c r="C532" s="29">
        <f t="shared" ref="C532:C538" si="396">H532*2080</f>
        <v>56110.831449988233</v>
      </c>
      <c r="D532" s="29">
        <f t="shared" ref="D532:D538" si="397">H532*173.33333</f>
        <v>4675.9025309111485</v>
      </c>
      <c r="E532" s="29">
        <f t="shared" ref="E532:E538" si="398">H532*40</f>
        <v>1079.0544509613121</v>
      </c>
      <c r="F532" s="29">
        <f t="shared" ref="F532:F538" si="399">H532*80</f>
        <v>2158.1089019226242</v>
      </c>
      <c r="G532" s="29">
        <f t="shared" ref="G532:G538" si="400">H532*(173.33333/2)</f>
        <v>2337.9512654555742</v>
      </c>
      <c r="H532" s="31">
        <f>H524*101%</f>
        <v>26.976361274032804</v>
      </c>
      <c r="I532" s="42"/>
    </row>
    <row r="533" spans="1:9" x14ac:dyDescent="0.2">
      <c r="A533" s="25" t="str">
        <f>A532</f>
        <v>M179</v>
      </c>
      <c r="B533" s="25" t="s">
        <v>1</v>
      </c>
      <c r="C533" s="29">
        <f t="shared" si="396"/>
        <v>58916.373022487649</v>
      </c>
      <c r="D533" s="29">
        <f t="shared" si="397"/>
        <v>4909.6976574567061</v>
      </c>
      <c r="E533" s="29">
        <f t="shared" si="398"/>
        <v>1133.0071735093779</v>
      </c>
      <c r="F533" s="29">
        <f t="shared" si="399"/>
        <v>2266.0143470187559</v>
      </c>
      <c r="G533" s="29">
        <f t="shared" si="400"/>
        <v>2454.8488287283531</v>
      </c>
      <c r="H533" s="31">
        <f t="shared" ref="H533:H538" si="401">H532*105%</f>
        <v>28.325179337734447</v>
      </c>
      <c r="I533" s="42"/>
    </row>
    <row r="534" spans="1:9" x14ac:dyDescent="0.2">
      <c r="A534" s="25" t="str">
        <f>A532</f>
        <v>M179</v>
      </c>
      <c r="B534" s="25" t="s">
        <v>0</v>
      </c>
      <c r="C534" s="29">
        <f t="shared" si="396"/>
        <v>61862.191673612033</v>
      </c>
      <c r="D534" s="29">
        <f t="shared" si="397"/>
        <v>5155.1825403295416</v>
      </c>
      <c r="E534" s="29">
        <f t="shared" si="398"/>
        <v>1189.6575321848468</v>
      </c>
      <c r="F534" s="29">
        <f t="shared" si="399"/>
        <v>2379.3150643696936</v>
      </c>
      <c r="G534" s="29">
        <f t="shared" si="400"/>
        <v>2577.5912701647708</v>
      </c>
      <c r="H534" s="31">
        <f t="shared" si="401"/>
        <v>29.74143830462117</v>
      </c>
      <c r="I534" s="42"/>
    </row>
    <row r="535" spans="1:9" x14ac:dyDescent="0.2">
      <c r="A535" s="25" t="str">
        <f>A532</f>
        <v>M179</v>
      </c>
      <c r="B535" s="25" t="s">
        <v>9</v>
      </c>
      <c r="C535" s="29">
        <f t="shared" si="396"/>
        <v>64955.301257292638</v>
      </c>
      <c r="D535" s="29">
        <f t="shared" si="397"/>
        <v>5412.9416673460182</v>
      </c>
      <c r="E535" s="29">
        <f t="shared" si="398"/>
        <v>1249.1404087940891</v>
      </c>
      <c r="F535" s="29">
        <f t="shared" si="399"/>
        <v>2498.2808175881783</v>
      </c>
      <c r="G535" s="29">
        <f t="shared" si="400"/>
        <v>2706.4708336730091</v>
      </c>
      <c r="H535" s="31">
        <f t="shared" si="401"/>
        <v>31.228510219852229</v>
      </c>
      <c r="I535" s="42"/>
    </row>
    <row r="536" spans="1:9" x14ac:dyDescent="0.2">
      <c r="A536" s="25" t="str">
        <f>A532</f>
        <v>M179</v>
      </c>
      <c r="B536" s="25" t="s">
        <v>8</v>
      </c>
      <c r="C536" s="29">
        <f t="shared" si="396"/>
        <v>68203.066320157261</v>
      </c>
      <c r="D536" s="29">
        <f t="shared" si="397"/>
        <v>5683.5887507133193</v>
      </c>
      <c r="E536" s="29">
        <f t="shared" si="398"/>
        <v>1311.5974292337935</v>
      </c>
      <c r="F536" s="29">
        <f t="shared" si="399"/>
        <v>2623.194858467587</v>
      </c>
      <c r="G536" s="29">
        <f t="shared" si="400"/>
        <v>2841.7943753566597</v>
      </c>
      <c r="H536" s="31">
        <f t="shared" si="401"/>
        <v>32.789935730844839</v>
      </c>
      <c r="I536" s="42"/>
    </row>
    <row r="537" spans="1:9" x14ac:dyDescent="0.2">
      <c r="A537" s="25" t="str">
        <f>A532</f>
        <v>M179</v>
      </c>
      <c r="B537" s="25" t="s">
        <v>7</v>
      </c>
      <c r="C537" s="29">
        <f t="shared" si="396"/>
        <v>71613.219636165129</v>
      </c>
      <c r="D537" s="29">
        <f t="shared" si="397"/>
        <v>5967.768188248986</v>
      </c>
      <c r="E537" s="29">
        <f t="shared" si="398"/>
        <v>1377.1773006954834</v>
      </c>
      <c r="F537" s="29">
        <f t="shared" si="399"/>
        <v>2754.3546013909668</v>
      </c>
      <c r="G537" s="29">
        <f t="shared" si="400"/>
        <v>2983.884094124493</v>
      </c>
      <c r="H537" s="31">
        <f t="shared" si="401"/>
        <v>34.429432517387085</v>
      </c>
      <c r="I537" s="42"/>
    </row>
    <row r="538" spans="1:9" x14ac:dyDescent="0.2">
      <c r="A538" s="25" t="str">
        <f>A532</f>
        <v>M179</v>
      </c>
      <c r="B538" s="25" t="s">
        <v>6</v>
      </c>
      <c r="C538" s="29">
        <f t="shared" si="396"/>
        <v>75193.880617973395</v>
      </c>
      <c r="D538" s="29">
        <f t="shared" si="397"/>
        <v>6266.1565976614356</v>
      </c>
      <c r="E538" s="29">
        <f t="shared" si="398"/>
        <v>1446.0361657302576</v>
      </c>
      <c r="F538" s="29">
        <f t="shared" si="399"/>
        <v>2892.0723314605152</v>
      </c>
      <c r="G538" s="29">
        <f t="shared" si="400"/>
        <v>3133.0782988307178</v>
      </c>
      <c r="H538" s="31">
        <f t="shared" si="401"/>
        <v>36.15090414325644</v>
      </c>
      <c r="I538" s="42"/>
    </row>
    <row r="539" spans="1:9" x14ac:dyDescent="0.2">
      <c r="C539" s="29"/>
      <c r="D539" s="29"/>
      <c r="E539" s="29"/>
      <c r="F539" s="29"/>
      <c r="G539" s="29"/>
      <c r="I539" s="42"/>
    </row>
    <row r="540" spans="1:9" x14ac:dyDescent="0.2">
      <c r="A540" s="25" t="s">
        <v>592</v>
      </c>
      <c r="B540" s="25" t="s">
        <v>2</v>
      </c>
      <c r="C540" s="29">
        <f t="shared" ref="C540:C546" si="402">H540*2080</f>
        <v>56671.93976448811</v>
      </c>
      <c r="D540" s="29">
        <f t="shared" ref="D540:D546" si="403">H540*173.33333</f>
        <v>4722.6615562202596</v>
      </c>
      <c r="E540" s="29">
        <f t="shared" ref="E540:E546" si="404">H540*40</f>
        <v>1089.8449954709254</v>
      </c>
      <c r="F540" s="29">
        <f t="shared" ref="F540:F546" si="405">H540*80</f>
        <v>2179.6899909418507</v>
      </c>
      <c r="G540" s="29">
        <f t="shared" ref="G540:G546" si="406">H540*(173.33333/2)</f>
        <v>2361.3307781101298</v>
      </c>
      <c r="H540" s="31">
        <f>H532*101%</f>
        <v>27.246124886773131</v>
      </c>
      <c r="I540" s="42"/>
    </row>
    <row r="541" spans="1:9" x14ac:dyDescent="0.2">
      <c r="A541" s="25" t="str">
        <f>A540</f>
        <v>M180</v>
      </c>
      <c r="B541" s="25" t="s">
        <v>1</v>
      </c>
      <c r="C541" s="29">
        <f t="shared" si="402"/>
        <v>59505.53675271252</v>
      </c>
      <c r="D541" s="29">
        <f t="shared" si="403"/>
        <v>4958.7946340312728</v>
      </c>
      <c r="E541" s="29">
        <f t="shared" si="404"/>
        <v>1144.3372452444717</v>
      </c>
      <c r="F541" s="29">
        <f t="shared" si="405"/>
        <v>2288.6744904889433</v>
      </c>
      <c r="G541" s="29">
        <f t="shared" si="406"/>
        <v>2479.3973170156364</v>
      </c>
      <c r="H541" s="31">
        <f t="shared" ref="H541:H546" si="407">H540*105%</f>
        <v>28.608431131111789</v>
      </c>
      <c r="I541" s="42"/>
    </row>
    <row r="542" spans="1:9" x14ac:dyDescent="0.2">
      <c r="A542" s="25" t="str">
        <f>A540</f>
        <v>M180</v>
      </c>
      <c r="B542" s="25" t="s">
        <v>0</v>
      </c>
      <c r="C542" s="29">
        <f t="shared" si="402"/>
        <v>62480.813590348153</v>
      </c>
      <c r="D542" s="29">
        <f t="shared" si="403"/>
        <v>5206.7343657328365</v>
      </c>
      <c r="E542" s="29">
        <f t="shared" si="404"/>
        <v>1201.5541075066951</v>
      </c>
      <c r="F542" s="29">
        <f t="shared" si="405"/>
        <v>2403.1082150133902</v>
      </c>
      <c r="G542" s="29">
        <f t="shared" si="406"/>
        <v>2603.3671828664183</v>
      </c>
      <c r="H542" s="31">
        <f t="shared" si="407"/>
        <v>30.038852687667379</v>
      </c>
      <c r="I542" s="42"/>
    </row>
    <row r="543" spans="1:9" x14ac:dyDescent="0.2">
      <c r="A543" s="25" t="str">
        <f>A540</f>
        <v>M180</v>
      </c>
      <c r="B543" s="25" t="s">
        <v>9</v>
      </c>
      <c r="C543" s="29">
        <f t="shared" si="402"/>
        <v>65604.854269865551</v>
      </c>
      <c r="D543" s="29">
        <f t="shared" si="403"/>
        <v>5467.0710840194779</v>
      </c>
      <c r="E543" s="29">
        <f t="shared" si="404"/>
        <v>1261.6318128820299</v>
      </c>
      <c r="F543" s="29">
        <f t="shared" si="405"/>
        <v>2523.2636257640597</v>
      </c>
      <c r="G543" s="29">
        <f t="shared" si="406"/>
        <v>2733.5355420097389</v>
      </c>
      <c r="H543" s="31">
        <f t="shared" si="407"/>
        <v>31.540795322050748</v>
      </c>
      <c r="I543" s="42"/>
    </row>
    <row r="544" spans="1:9" x14ac:dyDescent="0.2">
      <c r="A544" s="25" t="str">
        <f>A540</f>
        <v>M180</v>
      </c>
      <c r="B544" s="25" t="s">
        <v>8</v>
      </c>
      <c r="C544" s="29">
        <f t="shared" si="402"/>
        <v>68885.096983358831</v>
      </c>
      <c r="D544" s="29">
        <f t="shared" si="403"/>
        <v>5740.4246382204519</v>
      </c>
      <c r="E544" s="29">
        <f t="shared" si="404"/>
        <v>1324.7134035261315</v>
      </c>
      <c r="F544" s="29">
        <f t="shared" si="405"/>
        <v>2649.426807052263</v>
      </c>
      <c r="G544" s="29">
        <f t="shared" si="406"/>
        <v>2870.212319110226</v>
      </c>
      <c r="H544" s="31">
        <f t="shared" si="407"/>
        <v>33.117835088153285</v>
      </c>
      <c r="I544" s="42"/>
    </row>
    <row r="545" spans="1:9" x14ac:dyDescent="0.2">
      <c r="A545" s="25" t="str">
        <f>A540</f>
        <v>M180</v>
      </c>
      <c r="B545" s="25" t="s">
        <v>7</v>
      </c>
      <c r="C545" s="29">
        <f t="shared" si="402"/>
        <v>72329.35183252678</v>
      </c>
      <c r="D545" s="29">
        <f t="shared" si="403"/>
        <v>6027.4458701314752</v>
      </c>
      <c r="E545" s="29">
        <f t="shared" si="404"/>
        <v>1390.9490737024382</v>
      </c>
      <c r="F545" s="29">
        <f t="shared" si="405"/>
        <v>2781.8981474048765</v>
      </c>
      <c r="G545" s="29">
        <f t="shared" si="406"/>
        <v>3013.7229350657376</v>
      </c>
      <c r="H545" s="31">
        <f t="shared" si="407"/>
        <v>34.773726842560954</v>
      </c>
      <c r="I545" s="42"/>
    </row>
    <row r="546" spans="1:9" x14ac:dyDescent="0.2">
      <c r="A546" s="25" t="str">
        <f>A540</f>
        <v>M180</v>
      </c>
      <c r="B546" s="25" t="s">
        <v>6</v>
      </c>
      <c r="C546" s="29">
        <f t="shared" si="402"/>
        <v>75945.819424153131</v>
      </c>
      <c r="D546" s="29">
        <f t="shared" si="403"/>
        <v>6328.8181636380496</v>
      </c>
      <c r="E546" s="29">
        <f t="shared" si="404"/>
        <v>1460.49652738756</v>
      </c>
      <c r="F546" s="29">
        <f t="shared" si="405"/>
        <v>2920.9930547751201</v>
      </c>
      <c r="G546" s="29">
        <f t="shared" si="406"/>
        <v>3164.4090818190248</v>
      </c>
      <c r="H546" s="31">
        <f t="shared" si="407"/>
        <v>36.512413184689002</v>
      </c>
      <c r="I546" s="42"/>
    </row>
    <row r="547" spans="1:9" x14ac:dyDescent="0.2">
      <c r="C547" s="29"/>
      <c r="D547" s="29"/>
      <c r="E547" s="29"/>
      <c r="F547" s="29"/>
      <c r="G547" s="29"/>
      <c r="I547" s="42"/>
    </row>
    <row r="548" spans="1:9" x14ac:dyDescent="0.2">
      <c r="A548" s="25" t="s">
        <v>591</v>
      </c>
      <c r="B548" s="25" t="s">
        <v>2</v>
      </c>
      <c r="C548" s="29">
        <f t="shared" ref="C548:C554" si="408">H548*2080</f>
        <v>57238.659162132994</v>
      </c>
      <c r="D548" s="29">
        <f t="shared" ref="D548:D554" si="409">H548*173.33333</f>
        <v>4769.8881717824625</v>
      </c>
      <c r="E548" s="29">
        <f t="shared" ref="E548:E554" si="410">H548*40</f>
        <v>1100.7434454256345</v>
      </c>
      <c r="F548" s="29">
        <f t="shared" ref="F548:F554" si="411">H548*80</f>
        <v>2201.486890851269</v>
      </c>
      <c r="G548" s="29">
        <f t="shared" ref="G548:G554" si="412">H548*(173.33333/2)</f>
        <v>2384.9440858912312</v>
      </c>
      <c r="H548" s="31">
        <f>H540*101%</f>
        <v>27.518586135640863</v>
      </c>
      <c r="I548" s="42"/>
    </row>
    <row r="549" spans="1:9" x14ac:dyDescent="0.2">
      <c r="A549" s="25" t="str">
        <f>A548</f>
        <v>M181</v>
      </c>
      <c r="B549" s="25" t="s">
        <v>1</v>
      </c>
      <c r="C549" s="29">
        <f t="shared" si="408"/>
        <v>60100.592120239649</v>
      </c>
      <c r="D549" s="29">
        <f t="shared" si="409"/>
        <v>5008.3825803715854</v>
      </c>
      <c r="E549" s="29">
        <f t="shared" si="410"/>
        <v>1155.7806176969164</v>
      </c>
      <c r="F549" s="29">
        <f t="shared" si="411"/>
        <v>2311.5612353938327</v>
      </c>
      <c r="G549" s="29">
        <f t="shared" si="412"/>
        <v>2504.1912901857927</v>
      </c>
      <c r="H549" s="31">
        <f t="shared" ref="H549:H554" si="413">H548*105%</f>
        <v>28.894515442422907</v>
      </c>
      <c r="I549" s="42"/>
    </row>
    <row r="550" spans="1:9" x14ac:dyDescent="0.2">
      <c r="A550" s="25" t="str">
        <f>A548</f>
        <v>M181</v>
      </c>
      <c r="B550" s="25" t="s">
        <v>0</v>
      </c>
      <c r="C550" s="29">
        <f t="shared" si="408"/>
        <v>63105.621726251629</v>
      </c>
      <c r="D550" s="29">
        <f t="shared" si="409"/>
        <v>5258.8017093901644</v>
      </c>
      <c r="E550" s="29">
        <f t="shared" si="410"/>
        <v>1213.5696485817621</v>
      </c>
      <c r="F550" s="29">
        <f t="shared" si="411"/>
        <v>2427.1392971635241</v>
      </c>
      <c r="G550" s="29">
        <f t="shared" si="412"/>
        <v>2629.4008546950822</v>
      </c>
      <c r="H550" s="31">
        <f t="shared" si="413"/>
        <v>30.339241214544053</v>
      </c>
      <c r="I550" s="42"/>
    </row>
    <row r="551" spans="1:9" x14ac:dyDescent="0.2">
      <c r="A551" s="25" t="str">
        <f>A548</f>
        <v>M181</v>
      </c>
      <c r="B551" s="25" t="s">
        <v>9</v>
      </c>
      <c r="C551" s="29">
        <f t="shared" si="408"/>
        <v>66260.902812564207</v>
      </c>
      <c r="D551" s="29">
        <f t="shared" si="409"/>
        <v>5521.7417948596731</v>
      </c>
      <c r="E551" s="29">
        <f t="shared" si="410"/>
        <v>1274.2481310108501</v>
      </c>
      <c r="F551" s="29">
        <f t="shared" si="411"/>
        <v>2548.4962620217002</v>
      </c>
      <c r="G551" s="29">
        <f t="shared" si="412"/>
        <v>2760.8708974298365</v>
      </c>
      <c r="H551" s="31">
        <f t="shared" si="413"/>
        <v>31.856203275271255</v>
      </c>
      <c r="I551" s="42"/>
    </row>
    <row r="552" spans="1:9" x14ac:dyDescent="0.2">
      <c r="A552" s="25" t="str">
        <f>A548</f>
        <v>M181</v>
      </c>
      <c r="B552" s="25" t="s">
        <v>8</v>
      </c>
      <c r="C552" s="29">
        <f t="shared" si="408"/>
        <v>69573.94795319243</v>
      </c>
      <c r="D552" s="29">
        <f t="shared" si="409"/>
        <v>5797.8288846026571</v>
      </c>
      <c r="E552" s="29">
        <f t="shared" si="410"/>
        <v>1337.9605375613928</v>
      </c>
      <c r="F552" s="29">
        <f t="shared" si="411"/>
        <v>2675.9210751227856</v>
      </c>
      <c r="G552" s="29">
        <f t="shared" si="412"/>
        <v>2898.9144423013286</v>
      </c>
      <c r="H552" s="31">
        <f t="shared" si="413"/>
        <v>33.449013439034822</v>
      </c>
      <c r="I552" s="42"/>
    </row>
    <row r="553" spans="1:9" x14ac:dyDescent="0.2">
      <c r="A553" s="25" t="str">
        <f>A548</f>
        <v>M181</v>
      </c>
      <c r="B553" s="25" t="s">
        <v>7</v>
      </c>
      <c r="C553" s="29">
        <f t="shared" si="408"/>
        <v>73052.64535085205</v>
      </c>
      <c r="D553" s="29">
        <f t="shared" si="409"/>
        <v>6087.720328832791</v>
      </c>
      <c r="E553" s="29">
        <f t="shared" si="410"/>
        <v>1404.8585644394625</v>
      </c>
      <c r="F553" s="29">
        <f t="shared" si="411"/>
        <v>2809.717128878925</v>
      </c>
      <c r="G553" s="29">
        <f t="shared" si="412"/>
        <v>3043.8601644163955</v>
      </c>
      <c r="H553" s="31">
        <f t="shared" si="413"/>
        <v>35.121464110986565</v>
      </c>
      <c r="I553" s="42"/>
    </row>
    <row r="554" spans="1:9" x14ac:dyDescent="0.2">
      <c r="A554" s="25" t="str">
        <f>A548</f>
        <v>M181</v>
      </c>
      <c r="B554" s="25" t="s">
        <v>6</v>
      </c>
      <c r="C554" s="29">
        <f t="shared" si="408"/>
        <v>76705.277618394655</v>
      </c>
      <c r="D554" s="29">
        <f t="shared" si="409"/>
        <v>6392.1063452744302</v>
      </c>
      <c r="E554" s="29">
        <f t="shared" si="410"/>
        <v>1475.1014926614357</v>
      </c>
      <c r="F554" s="29">
        <f t="shared" si="411"/>
        <v>2950.2029853228714</v>
      </c>
      <c r="G554" s="29">
        <f t="shared" si="412"/>
        <v>3196.0531726372151</v>
      </c>
      <c r="H554" s="31">
        <f t="shared" si="413"/>
        <v>36.877537316535893</v>
      </c>
      <c r="I554" s="42"/>
    </row>
    <row r="555" spans="1:9" x14ac:dyDescent="0.2">
      <c r="C555" s="29"/>
      <c r="D555" s="29"/>
      <c r="E555" s="29"/>
      <c r="F555" s="29"/>
      <c r="G555" s="29"/>
      <c r="I555" s="42"/>
    </row>
    <row r="556" spans="1:9" x14ac:dyDescent="0.2">
      <c r="A556" s="25" t="s">
        <v>590</v>
      </c>
      <c r="B556" s="25" t="s">
        <v>2</v>
      </c>
      <c r="C556" s="29">
        <f t="shared" ref="C556:C562" si="414">H556*2080</f>
        <v>57811.045753754326</v>
      </c>
      <c r="D556" s="29">
        <f t="shared" ref="D556:D562" si="415">H556*173.33333</f>
        <v>4817.5870535002869</v>
      </c>
      <c r="E556" s="29">
        <f t="shared" ref="E556:E562" si="416">H556*40</f>
        <v>1111.7508798798908</v>
      </c>
      <c r="F556" s="29">
        <f t="shared" ref="F556:F562" si="417">H556*80</f>
        <v>2223.5017597597816</v>
      </c>
      <c r="G556" s="29">
        <f t="shared" ref="G556:G562" si="418">H556*(173.33333/2)</f>
        <v>2408.7935267501434</v>
      </c>
      <c r="H556" s="31">
        <f>H548*101%</f>
        <v>27.793771996997272</v>
      </c>
      <c r="I556" s="42"/>
    </row>
    <row r="557" spans="1:9" x14ac:dyDescent="0.2">
      <c r="A557" s="25" t="str">
        <f>A556</f>
        <v>M182</v>
      </c>
      <c r="B557" s="25" t="s">
        <v>1</v>
      </c>
      <c r="C557" s="29">
        <f t="shared" si="414"/>
        <v>60701.598041442048</v>
      </c>
      <c r="D557" s="29">
        <f t="shared" si="415"/>
        <v>5058.4664061753019</v>
      </c>
      <c r="E557" s="29">
        <f t="shared" si="416"/>
        <v>1167.3384238738854</v>
      </c>
      <c r="F557" s="29">
        <f t="shared" si="417"/>
        <v>2334.6768477477708</v>
      </c>
      <c r="G557" s="29">
        <f t="shared" si="418"/>
        <v>2529.233203087651</v>
      </c>
      <c r="H557" s="31">
        <f t="shared" ref="H557:H562" si="419">H556*105%</f>
        <v>29.183460596847137</v>
      </c>
      <c r="I557" s="42"/>
    </row>
    <row r="558" spans="1:9" x14ac:dyDescent="0.2">
      <c r="A558" s="25" t="str">
        <f>A556</f>
        <v>M182</v>
      </c>
      <c r="B558" s="25" t="s">
        <v>0</v>
      </c>
      <c r="C558" s="29">
        <f t="shared" si="414"/>
        <v>63736.677943514151</v>
      </c>
      <c r="D558" s="29">
        <f t="shared" si="415"/>
        <v>5311.3897264840671</v>
      </c>
      <c r="E558" s="29">
        <f t="shared" si="416"/>
        <v>1225.7053450675799</v>
      </c>
      <c r="F558" s="29">
        <f t="shared" si="417"/>
        <v>2451.4106901351597</v>
      </c>
      <c r="G558" s="29">
        <f t="shared" si="418"/>
        <v>2655.6948632420335</v>
      </c>
      <c r="H558" s="31">
        <f t="shared" si="419"/>
        <v>30.642633626689495</v>
      </c>
      <c r="I558" s="42"/>
    </row>
    <row r="559" spans="1:9" x14ac:dyDescent="0.2">
      <c r="A559" s="25" t="str">
        <f>A556</f>
        <v>M182</v>
      </c>
      <c r="B559" s="25" t="s">
        <v>9</v>
      </c>
      <c r="C559" s="29">
        <f t="shared" si="414"/>
        <v>66923.511840689855</v>
      </c>
      <c r="D559" s="29">
        <f t="shared" si="415"/>
        <v>5576.9592128082704</v>
      </c>
      <c r="E559" s="29">
        <f t="shared" si="416"/>
        <v>1286.9906123209589</v>
      </c>
      <c r="F559" s="29">
        <f t="shared" si="417"/>
        <v>2573.9812246419178</v>
      </c>
      <c r="G559" s="29">
        <f t="shared" si="418"/>
        <v>2788.4796064041352</v>
      </c>
      <c r="H559" s="31">
        <f t="shared" si="419"/>
        <v>32.174765308023971</v>
      </c>
      <c r="I559" s="42"/>
    </row>
    <row r="560" spans="1:9" x14ac:dyDescent="0.2">
      <c r="A560" s="25" t="str">
        <f>A556</f>
        <v>M182</v>
      </c>
      <c r="B560" s="25" t="s">
        <v>8</v>
      </c>
      <c r="C560" s="29">
        <f t="shared" si="414"/>
        <v>70269.687432724357</v>
      </c>
      <c r="D560" s="29">
        <f t="shared" si="415"/>
        <v>5855.8071734486839</v>
      </c>
      <c r="E560" s="29">
        <f t="shared" si="416"/>
        <v>1351.3401429370069</v>
      </c>
      <c r="F560" s="29">
        <f t="shared" si="417"/>
        <v>2702.6802858740139</v>
      </c>
      <c r="G560" s="29">
        <f t="shared" si="418"/>
        <v>2927.9035867243419</v>
      </c>
      <c r="H560" s="31">
        <f t="shared" si="419"/>
        <v>33.783503573425172</v>
      </c>
      <c r="I560" s="42"/>
    </row>
    <row r="561" spans="1:9" x14ac:dyDescent="0.2">
      <c r="A561" s="25" t="str">
        <f>A556</f>
        <v>M182</v>
      </c>
      <c r="B561" s="25" t="s">
        <v>7</v>
      </c>
      <c r="C561" s="29">
        <f t="shared" si="414"/>
        <v>73783.17180436058</v>
      </c>
      <c r="D561" s="29">
        <f t="shared" si="415"/>
        <v>6148.597532121119</v>
      </c>
      <c r="E561" s="29">
        <f t="shared" si="416"/>
        <v>1418.9071500838575</v>
      </c>
      <c r="F561" s="29">
        <f t="shared" si="417"/>
        <v>2837.8143001677149</v>
      </c>
      <c r="G561" s="29">
        <f t="shared" si="418"/>
        <v>3074.2987660605595</v>
      </c>
      <c r="H561" s="31">
        <f t="shared" si="419"/>
        <v>35.472678752096435</v>
      </c>
      <c r="I561" s="42"/>
    </row>
    <row r="562" spans="1:9" x14ac:dyDescent="0.2">
      <c r="A562" s="25" t="str">
        <f>A556</f>
        <v>M182</v>
      </c>
      <c r="B562" s="25" t="s">
        <v>6</v>
      </c>
      <c r="C562" s="29">
        <f t="shared" si="414"/>
        <v>77472.330394578617</v>
      </c>
      <c r="D562" s="29">
        <f t="shared" si="415"/>
        <v>6456.0274087271746</v>
      </c>
      <c r="E562" s="29">
        <f t="shared" si="416"/>
        <v>1489.8525075880502</v>
      </c>
      <c r="F562" s="29">
        <f t="shared" si="417"/>
        <v>2979.7050151761005</v>
      </c>
      <c r="G562" s="29">
        <f t="shared" si="418"/>
        <v>3228.0137043635873</v>
      </c>
      <c r="H562" s="31">
        <f t="shared" si="419"/>
        <v>37.246312689701256</v>
      </c>
      <c r="I562" s="42"/>
    </row>
    <row r="563" spans="1:9" x14ac:dyDescent="0.2">
      <c r="C563" s="29"/>
      <c r="D563" s="29"/>
      <c r="E563" s="29"/>
      <c r="F563" s="29"/>
      <c r="G563" s="29"/>
      <c r="I563" s="42"/>
    </row>
    <row r="564" spans="1:9" x14ac:dyDescent="0.2">
      <c r="A564" s="25" t="s">
        <v>589</v>
      </c>
      <c r="B564" s="25" t="s">
        <v>2</v>
      </c>
      <c r="C564" s="29">
        <f t="shared" ref="C564:C570" si="420">H564*2080</f>
        <v>58389.156211291869</v>
      </c>
      <c r="D564" s="29">
        <f t="shared" ref="D564:D570" si="421">H564*173.33333</f>
        <v>4865.7629240352899</v>
      </c>
      <c r="E564" s="29">
        <f t="shared" ref="E564:E570" si="422">H564*40</f>
        <v>1122.8683886786898</v>
      </c>
      <c r="F564" s="29">
        <f t="shared" ref="F564:F570" si="423">H564*80</f>
        <v>2245.7367773573797</v>
      </c>
      <c r="G564" s="29">
        <f t="shared" ref="G564:G570" si="424">H564*(173.33333/2)</f>
        <v>2432.8814620176449</v>
      </c>
      <c r="H564" s="31">
        <f>H556*101%</f>
        <v>28.071709716967245</v>
      </c>
      <c r="I564" s="42"/>
    </row>
    <row r="565" spans="1:9" x14ac:dyDescent="0.2">
      <c r="A565" s="25" t="str">
        <f>A564</f>
        <v>M183</v>
      </c>
      <c r="B565" s="25" t="s">
        <v>1</v>
      </c>
      <c r="C565" s="29">
        <f t="shared" si="420"/>
        <v>61308.614021856469</v>
      </c>
      <c r="D565" s="29">
        <f t="shared" si="421"/>
        <v>5109.0510702370548</v>
      </c>
      <c r="E565" s="29">
        <f t="shared" si="422"/>
        <v>1179.0118081126243</v>
      </c>
      <c r="F565" s="29">
        <f t="shared" si="423"/>
        <v>2358.0236162252486</v>
      </c>
      <c r="G565" s="29">
        <f t="shared" si="424"/>
        <v>2554.5255351185274</v>
      </c>
      <c r="H565" s="31">
        <f t="shared" ref="H565:H570" si="425">H564*105%</f>
        <v>29.475295202815609</v>
      </c>
      <c r="I565" s="42"/>
    </row>
    <row r="566" spans="1:9" x14ac:dyDescent="0.2">
      <c r="A566" s="25" t="str">
        <f>A564</f>
        <v>M183</v>
      </c>
      <c r="B566" s="25" t="s">
        <v>0</v>
      </c>
      <c r="C566" s="29">
        <f t="shared" si="420"/>
        <v>64374.044722949293</v>
      </c>
      <c r="D566" s="29">
        <f t="shared" si="421"/>
        <v>5364.5036237489076</v>
      </c>
      <c r="E566" s="29">
        <f t="shared" si="422"/>
        <v>1237.9623985182557</v>
      </c>
      <c r="F566" s="29">
        <f t="shared" si="423"/>
        <v>2475.9247970365113</v>
      </c>
      <c r="G566" s="29">
        <f t="shared" si="424"/>
        <v>2682.2518118744538</v>
      </c>
      <c r="H566" s="31">
        <f t="shared" si="425"/>
        <v>30.94905996295639</v>
      </c>
      <c r="I566" s="42"/>
    </row>
    <row r="567" spans="1:9" x14ac:dyDescent="0.2">
      <c r="A567" s="25" t="str">
        <f>A564</f>
        <v>M183</v>
      </c>
      <c r="B567" s="25" t="s">
        <v>9</v>
      </c>
      <c r="C567" s="29">
        <f t="shared" si="420"/>
        <v>67592.746959096752</v>
      </c>
      <c r="D567" s="29">
        <f t="shared" si="421"/>
        <v>5632.7288049363524</v>
      </c>
      <c r="E567" s="29">
        <f t="shared" si="422"/>
        <v>1299.8605184441683</v>
      </c>
      <c r="F567" s="29">
        <f t="shared" si="423"/>
        <v>2599.7210368883366</v>
      </c>
      <c r="G567" s="29">
        <f t="shared" si="424"/>
        <v>2816.3644024681762</v>
      </c>
      <c r="H567" s="31">
        <f t="shared" si="425"/>
        <v>32.496512961104209</v>
      </c>
      <c r="I567" s="42"/>
    </row>
    <row r="568" spans="1:9" x14ac:dyDescent="0.2">
      <c r="A568" s="25" t="str">
        <f>A564</f>
        <v>M183</v>
      </c>
      <c r="B568" s="25" t="s">
        <v>8</v>
      </c>
      <c r="C568" s="29">
        <f t="shared" si="420"/>
        <v>70972.384307051601</v>
      </c>
      <c r="D568" s="29">
        <f t="shared" si="421"/>
        <v>5914.3652451831713</v>
      </c>
      <c r="E568" s="29">
        <f t="shared" si="422"/>
        <v>1364.8535443663768</v>
      </c>
      <c r="F568" s="29">
        <f t="shared" si="423"/>
        <v>2729.7070887327536</v>
      </c>
      <c r="G568" s="29">
        <f t="shared" si="424"/>
        <v>2957.1826225915856</v>
      </c>
      <c r="H568" s="31">
        <f t="shared" si="425"/>
        <v>34.121338609159423</v>
      </c>
      <c r="I568" s="42"/>
    </row>
    <row r="569" spans="1:9" x14ac:dyDescent="0.2">
      <c r="A569" s="25" t="str">
        <f>A564</f>
        <v>M183</v>
      </c>
      <c r="B569" s="25" t="s">
        <v>7</v>
      </c>
      <c r="C569" s="29">
        <f t="shared" si="420"/>
        <v>74521.003522404179</v>
      </c>
      <c r="D569" s="29">
        <f t="shared" si="421"/>
        <v>6210.0835074423294</v>
      </c>
      <c r="E569" s="29">
        <f t="shared" si="422"/>
        <v>1433.0962215846957</v>
      </c>
      <c r="F569" s="29">
        <f t="shared" si="423"/>
        <v>2866.1924431693915</v>
      </c>
      <c r="G569" s="29">
        <f t="shared" si="424"/>
        <v>3105.0417537211647</v>
      </c>
      <c r="H569" s="31">
        <f t="shared" si="425"/>
        <v>35.827405539617395</v>
      </c>
      <c r="I569" s="42"/>
    </row>
    <row r="570" spans="1:9" x14ac:dyDescent="0.2">
      <c r="A570" s="25" t="str">
        <f>A564</f>
        <v>M183</v>
      </c>
      <c r="B570" s="25" t="s">
        <v>6</v>
      </c>
      <c r="C570" s="29">
        <f t="shared" si="420"/>
        <v>78247.053698524396</v>
      </c>
      <c r="D570" s="29">
        <f t="shared" si="421"/>
        <v>6520.5876828144465</v>
      </c>
      <c r="E570" s="29">
        <f t="shared" si="422"/>
        <v>1504.7510326639306</v>
      </c>
      <c r="F570" s="29">
        <f t="shared" si="423"/>
        <v>3009.5020653278611</v>
      </c>
      <c r="G570" s="29">
        <f t="shared" si="424"/>
        <v>3260.2938414072232</v>
      </c>
      <c r="H570" s="31">
        <f t="shared" si="425"/>
        <v>37.618775816598266</v>
      </c>
      <c r="I570" s="42"/>
    </row>
    <row r="571" spans="1:9" x14ac:dyDescent="0.2">
      <c r="C571" s="29"/>
      <c r="D571" s="29"/>
      <c r="E571" s="29"/>
      <c r="F571" s="29"/>
      <c r="G571" s="29"/>
      <c r="I571" s="42"/>
    </row>
    <row r="572" spans="1:9" x14ac:dyDescent="0.2">
      <c r="A572" s="25" t="s">
        <v>588</v>
      </c>
      <c r="B572" s="25" t="s">
        <v>2</v>
      </c>
      <c r="C572" s="29">
        <f t="shared" ref="C572:C578" si="426">H572*2080</f>
        <v>58973.047773404789</v>
      </c>
      <c r="D572" s="29">
        <f t="shared" ref="D572:D578" si="427">H572*173.33333</f>
        <v>4914.4205532756432</v>
      </c>
      <c r="E572" s="29">
        <f t="shared" ref="E572:E578" si="428">H572*40</f>
        <v>1134.0970725654768</v>
      </c>
      <c r="F572" s="29">
        <f t="shared" ref="F572:F578" si="429">H572*80</f>
        <v>2268.1941451309535</v>
      </c>
      <c r="G572" s="29">
        <f t="shared" ref="G572:G578" si="430">H572*(173.33333/2)</f>
        <v>2457.2102766378216</v>
      </c>
      <c r="H572" s="31">
        <f>H564*101%</f>
        <v>28.352426814136919</v>
      </c>
      <c r="I572" s="42"/>
    </row>
    <row r="573" spans="1:9" x14ac:dyDescent="0.2">
      <c r="A573" s="25" t="str">
        <f>A572</f>
        <v>M184</v>
      </c>
      <c r="B573" s="25" t="s">
        <v>1</v>
      </c>
      <c r="C573" s="29">
        <f t="shared" si="426"/>
        <v>61921.700162075038</v>
      </c>
      <c r="D573" s="29">
        <f t="shared" si="427"/>
        <v>5160.1415809394257</v>
      </c>
      <c r="E573" s="29">
        <f t="shared" si="428"/>
        <v>1190.8019261937507</v>
      </c>
      <c r="F573" s="29">
        <f t="shared" si="429"/>
        <v>2381.6038523875013</v>
      </c>
      <c r="G573" s="29">
        <f t="shared" si="430"/>
        <v>2580.0707904697128</v>
      </c>
      <c r="H573" s="31">
        <f t="shared" ref="H573:H578" si="431">H572*105%</f>
        <v>29.770048154843767</v>
      </c>
      <c r="I573" s="42"/>
    </row>
    <row r="574" spans="1:9" x14ac:dyDescent="0.2">
      <c r="A574" s="25" t="str">
        <f>A572</f>
        <v>M184</v>
      </c>
      <c r="B574" s="25" t="s">
        <v>0</v>
      </c>
      <c r="C574" s="29">
        <f t="shared" si="426"/>
        <v>65017.785170178788</v>
      </c>
      <c r="D574" s="29">
        <f t="shared" si="427"/>
        <v>5418.1486599863965</v>
      </c>
      <c r="E574" s="29">
        <f t="shared" si="428"/>
        <v>1250.3420225034383</v>
      </c>
      <c r="F574" s="29">
        <f t="shared" si="429"/>
        <v>2500.6840450068767</v>
      </c>
      <c r="G574" s="29">
        <f t="shared" si="430"/>
        <v>2709.0743299931983</v>
      </c>
      <c r="H574" s="31">
        <f t="shared" si="431"/>
        <v>31.258550562585956</v>
      </c>
      <c r="I574" s="42"/>
    </row>
    <row r="575" spans="1:9" x14ac:dyDescent="0.2">
      <c r="A575" s="25" t="str">
        <f>A572</f>
        <v>M184</v>
      </c>
      <c r="B575" s="25" t="s">
        <v>9</v>
      </c>
      <c r="C575" s="29">
        <f t="shared" si="426"/>
        <v>68268.674428687722</v>
      </c>
      <c r="D575" s="29">
        <f t="shared" si="427"/>
        <v>5689.0560929857165</v>
      </c>
      <c r="E575" s="29">
        <f t="shared" si="428"/>
        <v>1312.8591236286102</v>
      </c>
      <c r="F575" s="29">
        <f t="shared" si="429"/>
        <v>2625.7182472572204</v>
      </c>
      <c r="G575" s="29">
        <f t="shared" si="430"/>
        <v>2844.5280464928583</v>
      </c>
      <c r="H575" s="31">
        <f t="shared" si="431"/>
        <v>32.821478090715253</v>
      </c>
      <c r="I575" s="42"/>
    </row>
    <row r="576" spans="1:9" x14ac:dyDescent="0.2">
      <c r="A576" s="25" t="str">
        <f>A572</f>
        <v>M184</v>
      </c>
      <c r="B576" s="25" t="s">
        <v>8</v>
      </c>
      <c r="C576" s="29">
        <f t="shared" si="426"/>
        <v>71682.10815012212</v>
      </c>
      <c r="D576" s="29">
        <f t="shared" si="427"/>
        <v>5973.5088976350025</v>
      </c>
      <c r="E576" s="29">
        <f t="shared" si="428"/>
        <v>1378.5020798100409</v>
      </c>
      <c r="F576" s="29">
        <f t="shared" si="429"/>
        <v>2757.0041596200817</v>
      </c>
      <c r="G576" s="29">
        <f t="shared" si="430"/>
        <v>2986.7544488175013</v>
      </c>
      <c r="H576" s="31">
        <f t="shared" si="431"/>
        <v>34.462551995251019</v>
      </c>
      <c r="I576" s="42"/>
    </row>
    <row r="577" spans="1:9" x14ac:dyDescent="0.2">
      <c r="A577" s="25" t="str">
        <f>A572</f>
        <v>M184</v>
      </c>
      <c r="B577" s="25" t="s">
        <v>7</v>
      </c>
      <c r="C577" s="29">
        <f t="shared" si="426"/>
        <v>75266.213557628231</v>
      </c>
      <c r="D577" s="29">
        <f t="shared" si="427"/>
        <v>6272.1843425167535</v>
      </c>
      <c r="E577" s="29">
        <f t="shared" si="428"/>
        <v>1447.4271838005429</v>
      </c>
      <c r="F577" s="29">
        <f t="shared" si="429"/>
        <v>2894.8543676010859</v>
      </c>
      <c r="G577" s="29">
        <f t="shared" si="430"/>
        <v>3136.0921712583768</v>
      </c>
      <c r="H577" s="31">
        <f t="shared" si="431"/>
        <v>36.185679595013575</v>
      </c>
      <c r="I577" s="42"/>
    </row>
    <row r="578" spans="1:9" x14ac:dyDescent="0.2">
      <c r="A578" s="25" t="str">
        <f>A572</f>
        <v>M184</v>
      </c>
      <c r="B578" s="25" t="s">
        <v>6</v>
      </c>
      <c r="C578" s="29">
        <f t="shared" si="426"/>
        <v>79029.524235509656</v>
      </c>
      <c r="D578" s="29">
        <f t="shared" si="427"/>
        <v>6585.7935596425923</v>
      </c>
      <c r="E578" s="29">
        <f t="shared" si="428"/>
        <v>1519.7985429905702</v>
      </c>
      <c r="F578" s="29">
        <f t="shared" si="429"/>
        <v>3039.5970859811405</v>
      </c>
      <c r="G578" s="29">
        <f t="shared" si="430"/>
        <v>3292.8967798212961</v>
      </c>
      <c r="H578" s="31">
        <f t="shared" si="431"/>
        <v>37.994963574764256</v>
      </c>
      <c r="I578" s="42"/>
    </row>
    <row r="579" spans="1:9" x14ac:dyDescent="0.2">
      <c r="C579" s="29"/>
      <c r="D579" s="29"/>
      <c r="E579" s="29"/>
      <c r="F579" s="29"/>
      <c r="G579" s="29"/>
      <c r="I579" s="42"/>
    </row>
    <row r="580" spans="1:9" x14ac:dyDescent="0.2">
      <c r="A580" s="25" t="s">
        <v>587</v>
      </c>
      <c r="B580" s="25" t="s">
        <v>2</v>
      </c>
      <c r="C580" s="29">
        <f t="shared" ref="C580:C586" si="432">H580*2080</f>
        <v>59562.778251138843</v>
      </c>
      <c r="D580" s="29">
        <f t="shared" ref="D580:D586" si="433">H580*173.33333</f>
        <v>4963.5647588083993</v>
      </c>
      <c r="E580" s="29">
        <f t="shared" ref="E580:E586" si="434">H580*40</f>
        <v>1145.4380432911316</v>
      </c>
      <c r="F580" s="29">
        <f t="shared" ref="F580:F586" si="435">H580*80</f>
        <v>2290.8760865822633</v>
      </c>
      <c r="G580" s="29">
        <f t="shared" ref="G580:G586" si="436">H580*(173.33333/2)</f>
        <v>2481.7823794041997</v>
      </c>
      <c r="H580" s="31">
        <f>H572*101%</f>
        <v>28.635951082278289</v>
      </c>
      <c r="I580" s="42"/>
    </row>
    <row r="581" spans="1:9" x14ac:dyDescent="0.2">
      <c r="A581" s="25" t="str">
        <f>A580</f>
        <v>M185</v>
      </c>
      <c r="B581" s="25" t="s">
        <v>1</v>
      </c>
      <c r="C581" s="29">
        <f t="shared" si="432"/>
        <v>62540.917163695791</v>
      </c>
      <c r="D581" s="29">
        <f t="shared" si="433"/>
        <v>5211.7429967488197</v>
      </c>
      <c r="E581" s="29">
        <f t="shared" si="434"/>
        <v>1202.7099454556883</v>
      </c>
      <c r="F581" s="29">
        <f t="shared" si="435"/>
        <v>2405.4198909113766</v>
      </c>
      <c r="G581" s="29">
        <f t="shared" si="436"/>
        <v>2605.8714983744098</v>
      </c>
      <c r="H581" s="31">
        <f t="shared" ref="H581:H586" si="437">H580*105%</f>
        <v>30.067748636392206</v>
      </c>
      <c r="I581" s="42"/>
    </row>
    <row r="582" spans="1:9" x14ac:dyDescent="0.2">
      <c r="A582" s="25" t="str">
        <f>A580</f>
        <v>M185</v>
      </c>
      <c r="B582" s="25" t="s">
        <v>0</v>
      </c>
      <c r="C582" s="29">
        <f t="shared" si="432"/>
        <v>65667.963021880583</v>
      </c>
      <c r="D582" s="29">
        <f t="shared" si="433"/>
        <v>5472.3301465862614</v>
      </c>
      <c r="E582" s="29">
        <f t="shared" si="434"/>
        <v>1262.8454427284728</v>
      </c>
      <c r="F582" s="29">
        <f t="shared" si="435"/>
        <v>2525.6908854569456</v>
      </c>
      <c r="G582" s="29">
        <f t="shared" si="436"/>
        <v>2736.1650732931307</v>
      </c>
      <c r="H582" s="31">
        <f t="shared" si="437"/>
        <v>31.571136068211818</v>
      </c>
      <c r="I582" s="42"/>
    </row>
    <row r="583" spans="1:9" x14ac:dyDescent="0.2">
      <c r="A583" s="25" t="str">
        <f>A580</f>
        <v>M185</v>
      </c>
      <c r="B583" s="25" t="s">
        <v>9</v>
      </c>
      <c r="C583" s="29">
        <f t="shared" si="432"/>
        <v>68951.361172974619</v>
      </c>
      <c r="D583" s="29">
        <f t="shared" si="433"/>
        <v>5745.9466539155746</v>
      </c>
      <c r="E583" s="29">
        <f t="shared" si="434"/>
        <v>1325.9877148648966</v>
      </c>
      <c r="F583" s="29">
        <f t="shared" si="435"/>
        <v>2651.9754297297932</v>
      </c>
      <c r="G583" s="29">
        <f t="shared" si="436"/>
        <v>2872.9733269577873</v>
      </c>
      <c r="H583" s="31">
        <f t="shared" si="437"/>
        <v>33.149692871622413</v>
      </c>
      <c r="I583" s="42"/>
    </row>
    <row r="584" spans="1:9" x14ac:dyDescent="0.2">
      <c r="A584" s="25" t="str">
        <f>A580</f>
        <v>M185</v>
      </c>
      <c r="B584" s="25" t="s">
        <v>8</v>
      </c>
      <c r="C584" s="29">
        <f t="shared" si="432"/>
        <v>72398.929231623348</v>
      </c>
      <c r="D584" s="29">
        <f t="shared" si="433"/>
        <v>6033.2439866113536</v>
      </c>
      <c r="E584" s="29">
        <f t="shared" si="434"/>
        <v>1392.2871006081414</v>
      </c>
      <c r="F584" s="29">
        <f t="shared" si="435"/>
        <v>2784.5742012162827</v>
      </c>
      <c r="G584" s="29">
        <f t="shared" si="436"/>
        <v>3016.6219933056768</v>
      </c>
      <c r="H584" s="31">
        <f t="shared" si="437"/>
        <v>34.807177515203534</v>
      </c>
      <c r="I584" s="42"/>
    </row>
    <row r="585" spans="1:9" x14ac:dyDescent="0.2">
      <c r="A585" s="25" t="str">
        <f>A580</f>
        <v>M185</v>
      </c>
      <c r="B585" s="25" t="s">
        <v>7</v>
      </c>
      <c r="C585" s="29">
        <f t="shared" si="432"/>
        <v>76018.875693204522</v>
      </c>
      <c r="D585" s="29">
        <f t="shared" si="433"/>
        <v>6334.9061859419216</v>
      </c>
      <c r="E585" s="29">
        <f t="shared" si="434"/>
        <v>1461.9014556385487</v>
      </c>
      <c r="F585" s="29">
        <f t="shared" si="435"/>
        <v>2923.8029112770973</v>
      </c>
      <c r="G585" s="29">
        <f t="shared" si="436"/>
        <v>3167.4530929709608</v>
      </c>
      <c r="H585" s="31">
        <f t="shared" si="437"/>
        <v>36.547536390963714</v>
      </c>
      <c r="I585" s="42"/>
    </row>
    <row r="586" spans="1:9" x14ac:dyDescent="0.2">
      <c r="A586" s="25" t="str">
        <f>A580</f>
        <v>M185</v>
      </c>
      <c r="B586" s="25" t="s">
        <v>6</v>
      </c>
      <c r="C586" s="29">
        <f t="shared" si="432"/>
        <v>79819.819477864745</v>
      </c>
      <c r="D586" s="29">
        <f t="shared" si="433"/>
        <v>6651.651495239018</v>
      </c>
      <c r="E586" s="29">
        <f t="shared" si="434"/>
        <v>1534.9965284204759</v>
      </c>
      <c r="F586" s="29">
        <f t="shared" si="435"/>
        <v>3069.9930568409518</v>
      </c>
      <c r="G586" s="29">
        <f t="shared" si="436"/>
        <v>3325.825747619509</v>
      </c>
      <c r="H586" s="31">
        <f t="shared" si="437"/>
        <v>38.374913210511899</v>
      </c>
      <c r="I586" s="42"/>
    </row>
    <row r="587" spans="1:9" x14ac:dyDescent="0.2">
      <c r="C587" s="29"/>
      <c r="D587" s="29"/>
      <c r="E587" s="29"/>
      <c r="F587" s="29"/>
      <c r="G587" s="29"/>
      <c r="I587" s="42"/>
    </row>
    <row r="588" spans="1:9" x14ac:dyDescent="0.2">
      <c r="A588" s="25" t="s">
        <v>586</v>
      </c>
      <c r="B588" s="25" t="s">
        <v>2</v>
      </c>
      <c r="C588" s="29">
        <f t="shared" ref="C588:C594" si="438">H588*2080</f>
        <v>60158.40603365023</v>
      </c>
      <c r="D588" s="29">
        <f t="shared" ref="D588:D594" si="439">H588*173.33333</f>
        <v>5013.2004063964841</v>
      </c>
      <c r="E588" s="29">
        <f t="shared" ref="E588:E594" si="440">H588*40</f>
        <v>1156.8924237240431</v>
      </c>
      <c r="F588" s="29">
        <f t="shared" ref="F588:F594" si="441">H588*80</f>
        <v>2313.7848474480861</v>
      </c>
      <c r="G588" s="29">
        <f t="shared" ref="G588:G594" si="442">H588*(173.33333/2)</f>
        <v>2506.6002031982421</v>
      </c>
      <c r="H588" s="31">
        <f>H580*101%</f>
        <v>28.922310593101074</v>
      </c>
      <c r="I588" s="42"/>
    </row>
    <row r="589" spans="1:9" x14ac:dyDescent="0.2">
      <c r="A589" s="25" t="str">
        <f>A588</f>
        <v>M186</v>
      </c>
      <c r="B589" s="25" t="s">
        <v>1</v>
      </c>
      <c r="C589" s="29">
        <f t="shared" si="438"/>
        <v>63166.326335332749</v>
      </c>
      <c r="D589" s="29">
        <f t="shared" si="439"/>
        <v>5263.8604267163082</v>
      </c>
      <c r="E589" s="29">
        <f t="shared" si="440"/>
        <v>1214.7370449102452</v>
      </c>
      <c r="F589" s="29">
        <f t="shared" si="441"/>
        <v>2429.4740898204905</v>
      </c>
      <c r="G589" s="29">
        <f t="shared" si="442"/>
        <v>2631.9302133581541</v>
      </c>
      <c r="H589" s="31">
        <f t="shared" ref="H589:H594" si="443">H588*105%</f>
        <v>30.36842612275613</v>
      </c>
      <c r="I589" s="42"/>
    </row>
    <row r="590" spans="1:9" x14ac:dyDescent="0.2">
      <c r="A590" s="25" t="str">
        <f>A588</f>
        <v>M186</v>
      </c>
      <c r="B590" s="25" t="s">
        <v>0</v>
      </c>
      <c r="C590" s="29">
        <f t="shared" si="438"/>
        <v>66324.642652099385</v>
      </c>
      <c r="D590" s="29">
        <f t="shared" si="439"/>
        <v>5527.0534480521237</v>
      </c>
      <c r="E590" s="29">
        <f t="shared" si="440"/>
        <v>1275.4738971557574</v>
      </c>
      <c r="F590" s="29">
        <f t="shared" si="441"/>
        <v>2550.9477943115148</v>
      </c>
      <c r="G590" s="29">
        <f t="shared" si="442"/>
        <v>2763.5267240260619</v>
      </c>
      <c r="H590" s="31">
        <f t="shared" si="443"/>
        <v>31.886847428893937</v>
      </c>
      <c r="I590" s="42"/>
    </row>
    <row r="591" spans="1:9" x14ac:dyDescent="0.2">
      <c r="A591" s="25" t="str">
        <f>A588</f>
        <v>M186</v>
      </c>
      <c r="B591" s="25" t="s">
        <v>9</v>
      </c>
      <c r="C591" s="29">
        <f t="shared" si="438"/>
        <v>69640.874784704356</v>
      </c>
      <c r="D591" s="29">
        <f t="shared" si="439"/>
        <v>5803.4061204547297</v>
      </c>
      <c r="E591" s="29">
        <f t="shared" si="440"/>
        <v>1339.2475920135453</v>
      </c>
      <c r="F591" s="29">
        <f t="shared" si="441"/>
        <v>2678.4951840270905</v>
      </c>
      <c r="G591" s="29">
        <f t="shared" si="442"/>
        <v>2901.7030602273649</v>
      </c>
      <c r="H591" s="31">
        <f t="shared" si="443"/>
        <v>33.481189800338633</v>
      </c>
      <c r="I591" s="42"/>
    </row>
    <row r="592" spans="1:9" x14ac:dyDescent="0.2">
      <c r="A592" s="25" t="str">
        <f>A588</f>
        <v>M186</v>
      </c>
      <c r="B592" s="25" t="s">
        <v>8</v>
      </c>
      <c r="C592" s="29">
        <f t="shared" si="438"/>
        <v>73122.918523939574</v>
      </c>
      <c r="D592" s="29">
        <f t="shared" si="439"/>
        <v>6093.5764264774662</v>
      </c>
      <c r="E592" s="29">
        <f t="shared" si="440"/>
        <v>1406.2099716142225</v>
      </c>
      <c r="F592" s="29">
        <f t="shared" si="441"/>
        <v>2812.4199432284449</v>
      </c>
      <c r="G592" s="29">
        <f t="shared" si="442"/>
        <v>3046.7882132387331</v>
      </c>
      <c r="H592" s="31">
        <f t="shared" si="443"/>
        <v>35.155249290355563</v>
      </c>
      <c r="I592" s="42"/>
    </row>
    <row r="593" spans="1:9" x14ac:dyDescent="0.2">
      <c r="A593" s="25" t="str">
        <f>A588</f>
        <v>M186</v>
      </c>
      <c r="B593" s="25" t="s">
        <v>7</v>
      </c>
      <c r="C593" s="29">
        <f t="shared" si="438"/>
        <v>76779.06445013656</v>
      </c>
      <c r="D593" s="29">
        <f t="shared" si="439"/>
        <v>6398.2552478013404</v>
      </c>
      <c r="E593" s="29">
        <f t="shared" si="440"/>
        <v>1476.5204701949338</v>
      </c>
      <c r="F593" s="29">
        <f t="shared" si="441"/>
        <v>2953.0409403898675</v>
      </c>
      <c r="G593" s="29">
        <f t="shared" si="442"/>
        <v>3199.1276239006702</v>
      </c>
      <c r="H593" s="31">
        <f t="shared" si="443"/>
        <v>36.913011754873345</v>
      </c>
      <c r="I593" s="42"/>
    </row>
    <row r="594" spans="1:9" x14ac:dyDescent="0.2">
      <c r="A594" s="25" t="str">
        <f>A588</f>
        <v>M186</v>
      </c>
      <c r="B594" s="25" t="s">
        <v>6</v>
      </c>
      <c r="C594" s="29">
        <f t="shared" si="438"/>
        <v>80618.017672643386</v>
      </c>
      <c r="D594" s="29">
        <f t="shared" si="439"/>
        <v>6718.168010191408</v>
      </c>
      <c r="E594" s="29">
        <f t="shared" si="440"/>
        <v>1550.3464937046806</v>
      </c>
      <c r="F594" s="29">
        <f t="shared" si="441"/>
        <v>3100.6929874093612</v>
      </c>
      <c r="G594" s="29">
        <f t="shared" si="442"/>
        <v>3359.084005095704</v>
      </c>
      <c r="H594" s="31">
        <f t="shared" si="443"/>
        <v>38.758662342617015</v>
      </c>
      <c r="I594" s="42"/>
    </row>
    <row r="595" spans="1:9" x14ac:dyDescent="0.2">
      <c r="C595" s="29"/>
      <c r="D595" s="29"/>
      <c r="E595" s="29"/>
      <c r="F595" s="29"/>
      <c r="G595" s="29"/>
      <c r="I595" s="42"/>
    </row>
    <row r="596" spans="1:9" x14ac:dyDescent="0.2">
      <c r="A596" s="25" t="s">
        <v>585</v>
      </c>
      <c r="B596" s="25" t="s">
        <v>2</v>
      </c>
      <c r="C596" s="29">
        <f t="shared" ref="C596:C602" si="444">H596*2080</f>
        <v>60759.990093986737</v>
      </c>
      <c r="D596" s="29">
        <f t="shared" ref="D596:D602" si="445">H596*173.33333</f>
        <v>5063.332410460449</v>
      </c>
      <c r="E596" s="29">
        <f t="shared" ref="E596:E602" si="446">H596*40</f>
        <v>1168.4613479612833</v>
      </c>
      <c r="F596" s="29">
        <f t="shared" ref="F596:F602" si="447">H596*80</f>
        <v>2336.9226959225666</v>
      </c>
      <c r="G596" s="29">
        <f t="shared" ref="G596:G602" si="448">H596*(173.33333/2)</f>
        <v>2531.6662052302245</v>
      </c>
      <c r="H596" s="31">
        <f>H588*101%</f>
        <v>29.211533699032085</v>
      </c>
      <c r="I596" s="42"/>
    </row>
    <row r="597" spans="1:9" x14ac:dyDescent="0.2">
      <c r="A597" s="25" t="str">
        <f>A596</f>
        <v>M187</v>
      </c>
      <c r="B597" s="25" t="s">
        <v>1</v>
      </c>
      <c r="C597" s="29">
        <f t="shared" si="444"/>
        <v>63797.989598686072</v>
      </c>
      <c r="D597" s="29">
        <f t="shared" si="445"/>
        <v>5316.4990309834711</v>
      </c>
      <c r="E597" s="29">
        <f t="shared" si="446"/>
        <v>1226.8844153593475</v>
      </c>
      <c r="F597" s="29">
        <f t="shared" si="447"/>
        <v>2453.768830718695</v>
      </c>
      <c r="G597" s="29">
        <f t="shared" si="448"/>
        <v>2658.2495154917356</v>
      </c>
      <c r="H597" s="31">
        <f t="shared" ref="H597:H602" si="449">H596*105%</f>
        <v>30.672110383983689</v>
      </c>
      <c r="I597" s="42"/>
    </row>
    <row r="598" spans="1:9" x14ac:dyDescent="0.2">
      <c r="A598" s="25" t="str">
        <f>A596</f>
        <v>M187</v>
      </c>
      <c r="B598" s="25" t="s">
        <v>0</v>
      </c>
      <c r="C598" s="29">
        <f t="shared" si="444"/>
        <v>66987.889078620385</v>
      </c>
      <c r="D598" s="29">
        <f t="shared" si="445"/>
        <v>5582.3239825326455</v>
      </c>
      <c r="E598" s="29">
        <f t="shared" si="446"/>
        <v>1288.228636127315</v>
      </c>
      <c r="F598" s="29">
        <f t="shared" si="447"/>
        <v>2576.45727225463</v>
      </c>
      <c r="G598" s="29">
        <f t="shared" si="448"/>
        <v>2791.1619912663227</v>
      </c>
      <c r="H598" s="31">
        <f t="shared" si="449"/>
        <v>32.205715903182877</v>
      </c>
      <c r="I598" s="42"/>
    </row>
    <row r="599" spans="1:9" x14ac:dyDescent="0.2">
      <c r="A599" s="25" t="str">
        <f>A596</f>
        <v>M187</v>
      </c>
      <c r="B599" s="25" t="s">
        <v>9</v>
      </c>
      <c r="C599" s="29">
        <f t="shared" si="444"/>
        <v>70337.283532551402</v>
      </c>
      <c r="D599" s="29">
        <f t="shared" si="445"/>
        <v>5861.4401816592772</v>
      </c>
      <c r="E599" s="29">
        <f t="shared" si="446"/>
        <v>1352.6400679336807</v>
      </c>
      <c r="F599" s="29">
        <f t="shared" si="447"/>
        <v>2705.2801358673614</v>
      </c>
      <c r="G599" s="29">
        <f t="shared" si="448"/>
        <v>2930.7200908296386</v>
      </c>
      <c r="H599" s="31">
        <f t="shared" si="449"/>
        <v>33.816001698342021</v>
      </c>
      <c r="I599" s="42"/>
    </row>
    <row r="600" spans="1:9" x14ac:dyDescent="0.2">
      <c r="A600" s="25" t="str">
        <f>A596</f>
        <v>M187</v>
      </c>
      <c r="B600" s="25" t="s">
        <v>8</v>
      </c>
      <c r="C600" s="29">
        <f t="shared" si="444"/>
        <v>73854.147709178971</v>
      </c>
      <c r="D600" s="29">
        <f t="shared" si="445"/>
        <v>6154.5121907422417</v>
      </c>
      <c r="E600" s="29">
        <f t="shared" si="446"/>
        <v>1420.2720713303647</v>
      </c>
      <c r="F600" s="29">
        <f t="shared" si="447"/>
        <v>2840.5441426607294</v>
      </c>
      <c r="G600" s="29">
        <f t="shared" si="448"/>
        <v>3077.2560953711209</v>
      </c>
      <c r="H600" s="31">
        <f t="shared" si="449"/>
        <v>35.506801783259121</v>
      </c>
      <c r="I600" s="42"/>
    </row>
    <row r="601" spans="1:9" x14ac:dyDescent="0.2">
      <c r="A601" s="25" t="str">
        <f>A596</f>
        <v>M187</v>
      </c>
      <c r="B601" s="25" t="s">
        <v>7</v>
      </c>
      <c r="C601" s="29">
        <f t="shared" si="444"/>
        <v>77546.855094637926</v>
      </c>
      <c r="D601" s="29">
        <f t="shared" si="445"/>
        <v>6462.2378002793539</v>
      </c>
      <c r="E601" s="29">
        <f t="shared" si="446"/>
        <v>1491.2856748968832</v>
      </c>
      <c r="F601" s="29">
        <f t="shared" si="447"/>
        <v>2982.5713497937663</v>
      </c>
      <c r="G601" s="29">
        <f t="shared" si="448"/>
        <v>3231.118900139677</v>
      </c>
      <c r="H601" s="31">
        <f t="shared" si="449"/>
        <v>37.282141872422081</v>
      </c>
      <c r="I601" s="42"/>
    </row>
    <row r="602" spans="1:9" x14ac:dyDescent="0.2">
      <c r="A602" s="25" t="str">
        <f>A596</f>
        <v>M187</v>
      </c>
      <c r="B602" s="25" t="s">
        <v>6</v>
      </c>
      <c r="C602" s="29">
        <f t="shared" si="444"/>
        <v>81424.197849369826</v>
      </c>
      <c r="D602" s="29">
        <f t="shared" si="445"/>
        <v>6785.3496902933221</v>
      </c>
      <c r="E602" s="29">
        <f t="shared" si="446"/>
        <v>1565.8499586417274</v>
      </c>
      <c r="F602" s="29">
        <f t="shared" si="447"/>
        <v>3131.6999172834549</v>
      </c>
      <c r="G602" s="29">
        <f t="shared" si="448"/>
        <v>3392.674845146661</v>
      </c>
      <c r="H602" s="31">
        <f t="shared" si="449"/>
        <v>39.146248966043188</v>
      </c>
      <c r="I602" s="42"/>
    </row>
    <row r="603" spans="1:9" x14ac:dyDescent="0.2">
      <c r="C603" s="29"/>
      <c r="D603" s="29"/>
      <c r="E603" s="29"/>
      <c r="F603" s="29"/>
      <c r="G603" s="29"/>
      <c r="I603" s="42"/>
    </row>
    <row r="604" spans="1:9" x14ac:dyDescent="0.2">
      <c r="A604" s="25" t="s">
        <v>584</v>
      </c>
      <c r="B604" s="25" t="s">
        <v>2</v>
      </c>
      <c r="C604" s="29">
        <f t="shared" ref="C604:C610" si="450">H604*2080</f>
        <v>61367.589994926602</v>
      </c>
      <c r="D604" s="29">
        <f t="shared" ref="D604:D610" si="451">H604*173.33333</f>
        <v>5113.965734565053</v>
      </c>
      <c r="E604" s="29">
        <f t="shared" ref="E604:E610" si="452">H604*40</f>
        <v>1180.1459614408961</v>
      </c>
      <c r="F604" s="29">
        <f t="shared" ref="F604:F610" si="453">H604*80</f>
        <v>2360.2919228817923</v>
      </c>
      <c r="G604" s="29">
        <f t="shared" ref="G604:G610" si="454">H604*(173.33333/2)</f>
        <v>2556.9828672825265</v>
      </c>
      <c r="H604" s="31">
        <f>H596*101%</f>
        <v>29.503649036022406</v>
      </c>
      <c r="I604" s="42"/>
    </row>
    <row r="605" spans="1:9" x14ac:dyDescent="0.2">
      <c r="A605" s="25" t="str">
        <f>A604</f>
        <v>M188</v>
      </c>
      <c r="B605" s="25" t="s">
        <v>1</v>
      </c>
      <c r="C605" s="29">
        <f t="shared" si="450"/>
        <v>64435.969494672936</v>
      </c>
      <c r="D605" s="29">
        <f t="shared" si="451"/>
        <v>5369.6640212933062</v>
      </c>
      <c r="E605" s="29">
        <f t="shared" si="452"/>
        <v>1239.1532595129411</v>
      </c>
      <c r="F605" s="29">
        <f t="shared" si="453"/>
        <v>2478.3065190258822</v>
      </c>
      <c r="G605" s="29">
        <f t="shared" si="454"/>
        <v>2684.8320106466531</v>
      </c>
      <c r="H605" s="31">
        <f t="shared" ref="H605:H610" si="455">H604*105%</f>
        <v>30.978831487823527</v>
      </c>
      <c r="I605" s="42"/>
    </row>
    <row r="606" spans="1:9" x14ac:dyDescent="0.2">
      <c r="A606" s="25" t="str">
        <f>A604</f>
        <v>M188</v>
      </c>
      <c r="B606" s="25" t="s">
        <v>0</v>
      </c>
      <c r="C606" s="29">
        <f t="shared" si="450"/>
        <v>67657.767969406588</v>
      </c>
      <c r="D606" s="29">
        <f t="shared" si="451"/>
        <v>5638.1472223579722</v>
      </c>
      <c r="E606" s="29">
        <f t="shared" si="452"/>
        <v>1301.1109224885881</v>
      </c>
      <c r="F606" s="29">
        <f t="shared" si="453"/>
        <v>2602.2218449771763</v>
      </c>
      <c r="G606" s="29">
        <f t="shared" si="454"/>
        <v>2819.0736111789861</v>
      </c>
      <c r="H606" s="31">
        <f t="shared" si="455"/>
        <v>32.527773062214706</v>
      </c>
      <c r="I606" s="42"/>
    </row>
    <row r="607" spans="1:9" x14ac:dyDescent="0.2">
      <c r="A607" s="25" t="str">
        <f>A604</f>
        <v>M188</v>
      </c>
      <c r="B607" s="25" t="s">
        <v>9</v>
      </c>
      <c r="C607" s="29">
        <f t="shared" si="450"/>
        <v>71040.656367876916</v>
      </c>
      <c r="D607" s="29">
        <f t="shared" si="451"/>
        <v>5920.0545834758705</v>
      </c>
      <c r="E607" s="29">
        <f t="shared" si="452"/>
        <v>1366.1664686130177</v>
      </c>
      <c r="F607" s="29">
        <f t="shared" si="453"/>
        <v>2732.3329372260355</v>
      </c>
      <c r="G607" s="29">
        <f t="shared" si="454"/>
        <v>2960.0272917379352</v>
      </c>
      <c r="H607" s="31">
        <f t="shared" si="455"/>
        <v>34.154161715325444</v>
      </c>
      <c r="I607" s="42"/>
    </row>
    <row r="608" spans="1:9" x14ac:dyDescent="0.2">
      <c r="A608" s="25" t="str">
        <f>A604</f>
        <v>M188</v>
      </c>
      <c r="B608" s="25" t="s">
        <v>8</v>
      </c>
      <c r="C608" s="29">
        <f t="shared" si="450"/>
        <v>74592.689186270771</v>
      </c>
      <c r="D608" s="29">
        <f t="shared" si="451"/>
        <v>6216.0573126496638</v>
      </c>
      <c r="E608" s="29">
        <f t="shared" si="452"/>
        <v>1434.4747920436685</v>
      </c>
      <c r="F608" s="29">
        <f t="shared" si="453"/>
        <v>2868.9495840873369</v>
      </c>
      <c r="G608" s="29">
        <f t="shared" si="454"/>
        <v>3108.0286563248319</v>
      </c>
      <c r="H608" s="31">
        <f t="shared" si="455"/>
        <v>35.861869801091714</v>
      </c>
      <c r="I608" s="42"/>
    </row>
    <row r="609" spans="1:9" x14ac:dyDescent="0.2">
      <c r="A609" s="25" t="str">
        <f>A604</f>
        <v>M188</v>
      </c>
      <c r="B609" s="25" t="s">
        <v>7</v>
      </c>
      <c r="C609" s="29">
        <f t="shared" si="450"/>
        <v>78322.323645584314</v>
      </c>
      <c r="D609" s="29">
        <f t="shared" si="451"/>
        <v>6526.8601782821479</v>
      </c>
      <c r="E609" s="29">
        <f t="shared" si="452"/>
        <v>1506.1985316458522</v>
      </c>
      <c r="F609" s="29">
        <f t="shared" si="453"/>
        <v>3012.3970632917044</v>
      </c>
      <c r="G609" s="29">
        <f t="shared" si="454"/>
        <v>3263.4300891410739</v>
      </c>
      <c r="H609" s="31">
        <f t="shared" si="455"/>
        <v>37.654963291146302</v>
      </c>
      <c r="I609" s="42"/>
    </row>
    <row r="610" spans="1:9" x14ac:dyDescent="0.2">
      <c r="A610" s="25" t="str">
        <f>A604</f>
        <v>M188</v>
      </c>
      <c r="B610" s="25" t="s">
        <v>6</v>
      </c>
      <c r="C610" s="29">
        <f t="shared" si="450"/>
        <v>82238.439827863534</v>
      </c>
      <c r="D610" s="29">
        <f t="shared" si="451"/>
        <v>6853.2031871962563</v>
      </c>
      <c r="E610" s="29">
        <f t="shared" si="452"/>
        <v>1581.5084582281449</v>
      </c>
      <c r="F610" s="29">
        <f t="shared" si="453"/>
        <v>3163.0169164562899</v>
      </c>
      <c r="G610" s="29">
        <f t="shared" si="454"/>
        <v>3426.6015935981281</v>
      </c>
      <c r="H610" s="31">
        <f t="shared" si="455"/>
        <v>39.537711455703622</v>
      </c>
      <c r="I610" s="42"/>
    </row>
    <row r="611" spans="1:9" x14ac:dyDescent="0.2">
      <c r="C611" s="29"/>
      <c r="D611" s="29"/>
      <c r="E611" s="29"/>
      <c r="F611" s="29"/>
      <c r="G611" s="29"/>
      <c r="I611" s="42"/>
    </row>
    <row r="612" spans="1:9" x14ac:dyDescent="0.2">
      <c r="A612" s="25" t="s">
        <v>583</v>
      </c>
      <c r="B612" s="25" t="s">
        <v>2</v>
      </c>
      <c r="C612" s="29">
        <f t="shared" ref="C612:C618" si="456">H612*2080</f>
        <v>61981.265894875869</v>
      </c>
      <c r="D612" s="29">
        <f t="shared" ref="D612:D618" si="457">H612*173.33333</f>
        <v>5165.1053919107035</v>
      </c>
      <c r="E612" s="29">
        <f t="shared" ref="E612:E618" si="458">H612*40</f>
        <v>1191.9474210553053</v>
      </c>
      <c r="F612" s="29">
        <f t="shared" ref="F612:F618" si="459">H612*80</f>
        <v>2383.8948421106106</v>
      </c>
      <c r="G612" s="29">
        <f t="shared" ref="G612:G618" si="460">H612*(173.33333/2)</f>
        <v>2582.5526959553517</v>
      </c>
      <c r="H612" s="31">
        <f>H604*101%</f>
        <v>29.798685526382631</v>
      </c>
      <c r="I612" s="42"/>
    </row>
    <row r="613" spans="1:9" x14ac:dyDescent="0.2">
      <c r="A613" s="25" t="str">
        <f>A612</f>
        <v>M189</v>
      </c>
      <c r="B613" s="25" t="s">
        <v>1</v>
      </c>
      <c r="C613" s="29">
        <f t="shared" si="456"/>
        <v>65080.329189619668</v>
      </c>
      <c r="D613" s="29">
        <f t="shared" si="457"/>
        <v>5423.360661506239</v>
      </c>
      <c r="E613" s="29">
        <f t="shared" si="458"/>
        <v>1251.5447921080706</v>
      </c>
      <c r="F613" s="29">
        <f t="shared" si="459"/>
        <v>2503.0895842161412</v>
      </c>
      <c r="G613" s="29">
        <f t="shared" si="460"/>
        <v>2711.6803307531195</v>
      </c>
      <c r="H613" s="31">
        <f t="shared" ref="H613:H618" si="461">H612*105%</f>
        <v>31.288619802701763</v>
      </c>
      <c r="I613" s="42"/>
    </row>
    <row r="614" spans="1:9" x14ac:dyDescent="0.2">
      <c r="A614" s="25" t="str">
        <f>A612</f>
        <v>M189</v>
      </c>
      <c r="B614" s="25" t="s">
        <v>0</v>
      </c>
      <c r="C614" s="29">
        <f t="shared" si="456"/>
        <v>68334.345649100651</v>
      </c>
      <c r="D614" s="29">
        <f t="shared" si="457"/>
        <v>5694.5286945815515</v>
      </c>
      <c r="E614" s="29">
        <f t="shared" si="458"/>
        <v>1314.1220317134741</v>
      </c>
      <c r="F614" s="29">
        <f t="shared" si="459"/>
        <v>2628.2440634269483</v>
      </c>
      <c r="G614" s="29">
        <f t="shared" si="460"/>
        <v>2847.2643472907757</v>
      </c>
      <c r="H614" s="31">
        <f t="shared" si="461"/>
        <v>32.853050792836854</v>
      </c>
      <c r="I614" s="42"/>
    </row>
    <row r="615" spans="1:9" x14ac:dyDescent="0.2">
      <c r="A615" s="25" t="str">
        <f>A612</f>
        <v>M189</v>
      </c>
      <c r="B615" s="25" t="s">
        <v>9</v>
      </c>
      <c r="C615" s="29">
        <f t="shared" si="456"/>
        <v>71751.062931555687</v>
      </c>
      <c r="D615" s="29">
        <f t="shared" si="457"/>
        <v>5979.2551293106299</v>
      </c>
      <c r="E615" s="29">
        <f t="shared" si="458"/>
        <v>1379.8281332991478</v>
      </c>
      <c r="F615" s="29">
        <f t="shared" si="459"/>
        <v>2759.6562665982956</v>
      </c>
      <c r="G615" s="29">
        <f t="shared" si="460"/>
        <v>2989.6275646553149</v>
      </c>
      <c r="H615" s="31">
        <f t="shared" si="461"/>
        <v>34.495703332478698</v>
      </c>
      <c r="I615" s="42"/>
    </row>
    <row r="616" spans="1:9" x14ac:dyDescent="0.2">
      <c r="A616" s="25" t="str">
        <f>A612</f>
        <v>M189</v>
      </c>
      <c r="B616" s="25" t="s">
        <v>8</v>
      </c>
      <c r="C616" s="29">
        <f t="shared" si="456"/>
        <v>75338.616078133477</v>
      </c>
      <c r="D616" s="29">
        <f t="shared" si="457"/>
        <v>6278.2178857761619</v>
      </c>
      <c r="E616" s="29">
        <f t="shared" si="458"/>
        <v>1448.8195399641054</v>
      </c>
      <c r="F616" s="29">
        <f t="shared" si="459"/>
        <v>2897.6390799282108</v>
      </c>
      <c r="G616" s="29">
        <f t="shared" si="460"/>
        <v>3139.1089428880809</v>
      </c>
      <c r="H616" s="31">
        <f t="shared" si="461"/>
        <v>36.220488499102636</v>
      </c>
      <c r="I616" s="42"/>
    </row>
    <row r="617" spans="1:9" x14ac:dyDescent="0.2">
      <c r="A617" s="25" t="str">
        <f>A612</f>
        <v>M189</v>
      </c>
      <c r="B617" s="25" t="s">
        <v>7</v>
      </c>
      <c r="C617" s="29">
        <f t="shared" si="456"/>
        <v>79105.546882040158</v>
      </c>
      <c r="D617" s="29">
        <f t="shared" si="457"/>
        <v>6592.1287800649707</v>
      </c>
      <c r="E617" s="29">
        <f t="shared" si="458"/>
        <v>1521.2605169623109</v>
      </c>
      <c r="F617" s="29">
        <f t="shared" si="459"/>
        <v>3042.5210339246219</v>
      </c>
      <c r="G617" s="29">
        <f t="shared" si="460"/>
        <v>3296.0643900324853</v>
      </c>
      <c r="H617" s="31">
        <f t="shared" si="461"/>
        <v>38.031512924057772</v>
      </c>
      <c r="I617" s="42"/>
    </row>
    <row r="618" spans="1:9" x14ac:dyDescent="0.2">
      <c r="A618" s="25" t="str">
        <f>A612</f>
        <v>M189</v>
      </c>
      <c r="B618" s="25" t="s">
        <v>6</v>
      </c>
      <c r="C618" s="29">
        <f t="shared" si="456"/>
        <v>83060.824226142184</v>
      </c>
      <c r="D618" s="29">
        <f t="shared" si="457"/>
        <v>6921.7352190682195</v>
      </c>
      <c r="E618" s="29">
        <f t="shared" si="458"/>
        <v>1597.3235428104267</v>
      </c>
      <c r="F618" s="29">
        <f t="shared" si="459"/>
        <v>3194.6470856208534</v>
      </c>
      <c r="G618" s="29">
        <f t="shared" si="460"/>
        <v>3460.8676095341098</v>
      </c>
      <c r="H618" s="31">
        <f t="shared" si="461"/>
        <v>39.933088570260665</v>
      </c>
      <c r="I618" s="42"/>
    </row>
    <row r="619" spans="1:9" x14ac:dyDescent="0.2">
      <c r="C619" s="29"/>
      <c r="D619" s="29"/>
      <c r="E619" s="29"/>
      <c r="F619" s="29"/>
      <c r="G619" s="29"/>
      <c r="I619" s="42"/>
    </row>
    <row r="620" spans="1:9" x14ac:dyDescent="0.2">
      <c r="A620" s="25" t="s">
        <v>582</v>
      </c>
      <c r="B620" s="25" t="s">
        <v>2</v>
      </c>
      <c r="C620" s="29">
        <f t="shared" ref="C620:C626" si="462">H620*2080</f>
        <v>62601.078553824627</v>
      </c>
      <c r="D620" s="29">
        <f t="shared" ref="D620:D626" si="463">H620*173.33333</f>
        <v>5216.7564458298111</v>
      </c>
      <c r="E620" s="29">
        <f t="shared" ref="E620:E626" si="464">H620*40</f>
        <v>1203.8668952658581</v>
      </c>
      <c r="F620" s="29">
        <f t="shared" ref="F620:F626" si="465">H620*80</f>
        <v>2407.7337905317163</v>
      </c>
      <c r="G620" s="29">
        <f t="shared" ref="G620:G626" si="466">H620*(173.33333/2)</f>
        <v>2608.3782229149056</v>
      </c>
      <c r="H620" s="31">
        <f>H612*101%</f>
        <v>30.096672381646457</v>
      </c>
      <c r="I620" s="42"/>
    </row>
    <row r="621" spans="1:9" x14ac:dyDescent="0.2">
      <c r="A621" s="25" t="str">
        <f>A620</f>
        <v>M190</v>
      </c>
      <c r="B621" s="25" t="s">
        <v>1</v>
      </c>
      <c r="C621" s="29">
        <f t="shared" si="462"/>
        <v>65731.132481515859</v>
      </c>
      <c r="D621" s="29">
        <f t="shared" si="463"/>
        <v>5477.5942681213019</v>
      </c>
      <c r="E621" s="29">
        <f t="shared" si="464"/>
        <v>1264.0602400291511</v>
      </c>
      <c r="F621" s="29">
        <f t="shared" si="465"/>
        <v>2528.1204800583023</v>
      </c>
      <c r="G621" s="29">
        <f t="shared" si="466"/>
        <v>2738.7971340606509</v>
      </c>
      <c r="H621" s="31">
        <f t="shared" ref="H621:H626" si="467">H620*105%</f>
        <v>31.601506000728779</v>
      </c>
      <c r="I621" s="42"/>
    </row>
    <row r="622" spans="1:9" x14ac:dyDescent="0.2">
      <c r="A622" s="25" t="str">
        <f>A620</f>
        <v>M190</v>
      </c>
      <c r="B622" s="25" t="s">
        <v>0</v>
      </c>
      <c r="C622" s="29">
        <f t="shared" si="462"/>
        <v>69017.689105591649</v>
      </c>
      <c r="D622" s="29">
        <f t="shared" si="463"/>
        <v>5751.473981527366</v>
      </c>
      <c r="E622" s="29">
        <f t="shared" si="464"/>
        <v>1327.2632520306088</v>
      </c>
      <c r="F622" s="29">
        <f t="shared" si="465"/>
        <v>2654.5265040612176</v>
      </c>
      <c r="G622" s="29">
        <f t="shared" si="466"/>
        <v>2875.736990763683</v>
      </c>
      <c r="H622" s="31">
        <f t="shared" si="467"/>
        <v>33.181581300765217</v>
      </c>
      <c r="I622" s="42"/>
    </row>
    <row r="623" spans="1:9" x14ac:dyDescent="0.2">
      <c r="A623" s="25" t="str">
        <f>A620</f>
        <v>M190</v>
      </c>
      <c r="B623" s="25" t="s">
        <v>9</v>
      </c>
      <c r="C623" s="29">
        <f t="shared" si="462"/>
        <v>72468.573560871242</v>
      </c>
      <c r="D623" s="29">
        <f t="shared" si="463"/>
        <v>6039.047680603735</v>
      </c>
      <c r="E623" s="29">
        <f t="shared" si="464"/>
        <v>1393.6264146321391</v>
      </c>
      <c r="F623" s="29">
        <f t="shared" si="465"/>
        <v>2787.2528292642783</v>
      </c>
      <c r="G623" s="29">
        <f t="shared" si="466"/>
        <v>3019.5238403018675</v>
      </c>
      <c r="H623" s="31">
        <f t="shared" si="467"/>
        <v>34.84066036580348</v>
      </c>
      <c r="I623" s="42"/>
    </row>
    <row r="624" spans="1:9" x14ac:dyDescent="0.2">
      <c r="A624" s="25" t="str">
        <f>A620</f>
        <v>M190</v>
      </c>
      <c r="B624" s="25" t="s">
        <v>8</v>
      </c>
      <c r="C624" s="29">
        <f t="shared" si="462"/>
        <v>76092.002238914793</v>
      </c>
      <c r="D624" s="29">
        <f t="shared" si="463"/>
        <v>6341.0000646339213</v>
      </c>
      <c r="E624" s="29">
        <f t="shared" si="464"/>
        <v>1463.3077353637461</v>
      </c>
      <c r="F624" s="29">
        <f t="shared" si="465"/>
        <v>2926.6154707274923</v>
      </c>
      <c r="G624" s="29">
        <f t="shared" si="466"/>
        <v>3170.5000323169606</v>
      </c>
      <c r="H624" s="31">
        <f t="shared" si="467"/>
        <v>36.582693384093652</v>
      </c>
      <c r="I624" s="42"/>
    </row>
    <row r="625" spans="1:9" x14ac:dyDescent="0.2">
      <c r="A625" s="25" t="str">
        <f>A620</f>
        <v>M190</v>
      </c>
      <c r="B625" s="25" t="s">
        <v>7</v>
      </c>
      <c r="C625" s="29">
        <f t="shared" si="462"/>
        <v>79896.602350860543</v>
      </c>
      <c r="D625" s="29">
        <f t="shared" si="463"/>
        <v>6658.0500678656181</v>
      </c>
      <c r="E625" s="29">
        <f t="shared" si="464"/>
        <v>1536.4731221319335</v>
      </c>
      <c r="F625" s="29">
        <f t="shared" si="465"/>
        <v>3072.9462442638669</v>
      </c>
      <c r="G625" s="29">
        <f t="shared" si="466"/>
        <v>3329.025033932809</v>
      </c>
      <c r="H625" s="31">
        <f t="shared" si="467"/>
        <v>38.411828053298336</v>
      </c>
      <c r="I625" s="42"/>
    </row>
    <row r="626" spans="1:9" x14ac:dyDescent="0.2">
      <c r="A626" s="25" t="str">
        <f>A620</f>
        <v>M190</v>
      </c>
      <c r="B626" s="25" t="s">
        <v>6</v>
      </c>
      <c r="C626" s="29">
        <f t="shared" si="462"/>
        <v>83891.432468403567</v>
      </c>
      <c r="D626" s="29">
        <f t="shared" si="463"/>
        <v>6990.9525712588984</v>
      </c>
      <c r="E626" s="29">
        <f t="shared" si="464"/>
        <v>1613.2967782385301</v>
      </c>
      <c r="F626" s="29">
        <f t="shared" si="465"/>
        <v>3226.5935564770602</v>
      </c>
      <c r="G626" s="29">
        <f t="shared" si="466"/>
        <v>3495.4762856294492</v>
      </c>
      <c r="H626" s="31">
        <f t="shared" si="467"/>
        <v>40.332419455963255</v>
      </c>
      <c r="I626" s="42"/>
    </row>
    <row r="627" spans="1:9" x14ac:dyDescent="0.2">
      <c r="C627" s="29"/>
      <c r="D627" s="29"/>
      <c r="E627" s="29"/>
      <c r="F627" s="29"/>
      <c r="G627" s="29"/>
      <c r="I627" s="42"/>
    </row>
    <row r="628" spans="1:9" x14ac:dyDescent="0.2">
      <c r="A628" s="25" t="s">
        <v>581</v>
      </c>
      <c r="B628" s="25" t="s">
        <v>2</v>
      </c>
      <c r="C628" s="29">
        <f t="shared" ref="C628:C634" si="468">H628*2080</f>
        <v>63227.089339362879</v>
      </c>
      <c r="D628" s="29">
        <f t="shared" ref="D628:D634" si="469">H628*173.33333</f>
        <v>5268.9240102881095</v>
      </c>
      <c r="E628" s="29">
        <f t="shared" ref="E628:E634" si="470">H628*40</f>
        <v>1215.9055642185169</v>
      </c>
      <c r="F628" s="29">
        <f t="shared" ref="F628:F634" si="471">H628*80</f>
        <v>2431.8111284370339</v>
      </c>
      <c r="G628" s="29">
        <f t="shared" ref="G628:G634" si="472">H628*(173.33333/2)</f>
        <v>2634.4620051440547</v>
      </c>
      <c r="H628" s="31">
        <f>H620*101%</f>
        <v>30.397639105462922</v>
      </c>
      <c r="I628" s="42"/>
    </row>
    <row r="629" spans="1:9" x14ac:dyDescent="0.2">
      <c r="A629" s="25" t="str">
        <f>A628</f>
        <v>M191</v>
      </c>
      <c r="B629" s="25" t="s">
        <v>1</v>
      </c>
      <c r="C629" s="29">
        <f t="shared" si="468"/>
        <v>66388.443806331023</v>
      </c>
      <c r="D629" s="29">
        <f t="shared" si="469"/>
        <v>5532.3702108025145</v>
      </c>
      <c r="E629" s="29">
        <f t="shared" si="470"/>
        <v>1276.7008424294427</v>
      </c>
      <c r="F629" s="29">
        <f t="shared" si="471"/>
        <v>2553.4016848588853</v>
      </c>
      <c r="G629" s="29">
        <f t="shared" si="472"/>
        <v>2766.1851054012573</v>
      </c>
      <c r="H629" s="31">
        <f t="shared" ref="H629:H634" si="473">H628*105%</f>
        <v>31.917521060736068</v>
      </c>
      <c r="I629" s="42"/>
    </row>
    <row r="630" spans="1:9" x14ac:dyDescent="0.2">
      <c r="A630" s="25" t="str">
        <f>A628</f>
        <v>M191</v>
      </c>
      <c r="B630" s="25" t="s">
        <v>0</v>
      </c>
      <c r="C630" s="29">
        <f t="shared" si="468"/>
        <v>69707.865996647583</v>
      </c>
      <c r="D630" s="29">
        <f t="shared" si="469"/>
        <v>5808.9887213426409</v>
      </c>
      <c r="E630" s="29">
        <f t="shared" si="470"/>
        <v>1340.5358845509149</v>
      </c>
      <c r="F630" s="29">
        <f t="shared" si="471"/>
        <v>2681.0717691018299</v>
      </c>
      <c r="G630" s="29">
        <f t="shared" si="472"/>
        <v>2904.4943606713205</v>
      </c>
      <c r="H630" s="31">
        <f t="shared" si="473"/>
        <v>33.513397113772875</v>
      </c>
      <c r="I630" s="42"/>
    </row>
    <row r="631" spans="1:9" x14ac:dyDescent="0.2">
      <c r="A631" s="25" t="str">
        <f>A628</f>
        <v>M191</v>
      </c>
      <c r="B631" s="25" t="s">
        <v>9</v>
      </c>
      <c r="C631" s="29">
        <f t="shared" si="468"/>
        <v>73193.25929647997</v>
      </c>
      <c r="D631" s="29">
        <f t="shared" si="469"/>
        <v>6099.4381574097733</v>
      </c>
      <c r="E631" s="29">
        <f t="shared" si="470"/>
        <v>1407.5626787784608</v>
      </c>
      <c r="F631" s="29">
        <f t="shared" si="471"/>
        <v>2815.1253575569217</v>
      </c>
      <c r="G631" s="29">
        <f t="shared" si="472"/>
        <v>3049.7190787048867</v>
      </c>
      <c r="H631" s="31">
        <f t="shared" si="473"/>
        <v>35.189066969461521</v>
      </c>
      <c r="I631" s="42"/>
    </row>
    <row r="632" spans="1:9" x14ac:dyDescent="0.2">
      <c r="A632" s="25" t="str">
        <f>A628</f>
        <v>M191</v>
      </c>
      <c r="B632" s="25" t="s">
        <v>8</v>
      </c>
      <c r="C632" s="29">
        <f t="shared" si="468"/>
        <v>76852.922261303975</v>
      </c>
      <c r="D632" s="29">
        <f t="shared" si="469"/>
        <v>6404.4100652802626</v>
      </c>
      <c r="E632" s="29">
        <f t="shared" si="470"/>
        <v>1477.940812717384</v>
      </c>
      <c r="F632" s="29">
        <f t="shared" si="471"/>
        <v>2955.881625434768</v>
      </c>
      <c r="G632" s="29">
        <f t="shared" si="472"/>
        <v>3202.2050326401313</v>
      </c>
      <c r="H632" s="31">
        <f t="shared" si="473"/>
        <v>36.948520317934602</v>
      </c>
      <c r="I632" s="42"/>
    </row>
    <row r="633" spans="1:9" x14ac:dyDescent="0.2">
      <c r="A633" s="25" t="str">
        <f>A628</f>
        <v>M191</v>
      </c>
      <c r="B633" s="25" t="s">
        <v>7</v>
      </c>
      <c r="C633" s="29">
        <f t="shared" si="468"/>
        <v>80695.568374369162</v>
      </c>
      <c r="D633" s="29">
        <f t="shared" si="469"/>
        <v>6724.6305685442758</v>
      </c>
      <c r="E633" s="29">
        <f t="shared" si="470"/>
        <v>1551.8378533532532</v>
      </c>
      <c r="F633" s="29">
        <f t="shared" si="471"/>
        <v>3103.6757067065064</v>
      </c>
      <c r="G633" s="29">
        <f t="shared" si="472"/>
        <v>3362.3152842721379</v>
      </c>
      <c r="H633" s="31">
        <f t="shared" si="473"/>
        <v>38.795946333831331</v>
      </c>
      <c r="I633" s="42"/>
    </row>
    <row r="634" spans="1:9" x14ac:dyDescent="0.2">
      <c r="A634" s="25" t="str">
        <f>A628</f>
        <v>M191</v>
      </c>
      <c r="B634" s="25" t="s">
        <v>6</v>
      </c>
      <c r="C634" s="29">
        <f t="shared" si="468"/>
        <v>84730.346793087636</v>
      </c>
      <c r="D634" s="29">
        <f t="shared" si="469"/>
        <v>7060.8620969714902</v>
      </c>
      <c r="E634" s="29">
        <f t="shared" si="470"/>
        <v>1629.4297460209159</v>
      </c>
      <c r="F634" s="29">
        <f t="shared" si="471"/>
        <v>3258.8594920418318</v>
      </c>
      <c r="G634" s="29">
        <f t="shared" si="472"/>
        <v>3530.4310484857451</v>
      </c>
      <c r="H634" s="31">
        <f t="shared" si="473"/>
        <v>40.735743650522899</v>
      </c>
      <c r="I634" s="42"/>
    </row>
    <row r="635" spans="1:9" x14ac:dyDescent="0.2">
      <c r="C635" s="29"/>
      <c r="D635" s="29"/>
      <c r="E635" s="29"/>
      <c r="F635" s="29"/>
      <c r="G635" s="29"/>
      <c r="I635" s="42"/>
    </row>
    <row r="636" spans="1:9" x14ac:dyDescent="0.2">
      <c r="A636" s="25" t="s">
        <v>580</v>
      </c>
      <c r="B636" s="25" t="s">
        <v>2</v>
      </c>
      <c r="C636" s="29">
        <f t="shared" ref="C636:C642" si="474">H636*2080</f>
        <v>63859.36023275651</v>
      </c>
      <c r="D636" s="29">
        <f t="shared" ref="D636:D642" si="475">H636*173.33333</f>
        <v>5321.6132503909903</v>
      </c>
      <c r="E636" s="29">
        <f t="shared" ref="E636:E642" si="476">H636*40</f>
        <v>1228.0646198607021</v>
      </c>
      <c r="F636" s="29">
        <f t="shared" ref="F636:F642" si="477">H636*80</f>
        <v>2456.1292397214042</v>
      </c>
      <c r="G636" s="29">
        <f t="shared" ref="G636:G642" si="478">H636*(173.33333/2)</f>
        <v>2660.8066251954951</v>
      </c>
      <c r="H636" s="31">
        <f>H628*101%</f>
        <v>30.701615496517551</v>
      </c>
      <c r="I636" s="42"/>
    </row>
    <row r="637" spans="1:9" x14ac:dyDescent="0.2">
      <c r="A637" s="25" t="str">
        <f>A636</f>
        <v>M192</v>
      </c>
      <c r="B637" s="25" t="s">
        <v>1</v>
      </c>
      <c r="C637" s="29">
        <f t="shared" si="474"/>
        <v>67052.328244394346</v>
      </c>
      <c r="D637" s="29">
        <f t="shared" si="475"/>
        <v>5587.6939129105403</v>
      </c>
      <c r="E637" s="29">
        <f t="shared" si="476"/>
        <v>1289.4678508537372</v>
      </c>
      <c r="F637" s="29">
        <f t="shared" si="477"/>
        <v>2578.9357017074744</v>
      </c>
      <c r="G637" s="29">
        <f t="shared" si="478"/>
        <v>2793.8469564552702</v>
      </c>
      <c r="H637" s="31">
        <f t="shared" ref="H637:H642" si="479">H636*105%</f>
        <v>32.236696271343433</v>
      </c>
      <c r="I637" s="42"/>
    </row>
    <row r="638" spans="1:9" x14ac:dyDescent="0.2">
      <c r="A638" s="25" t="str">
        <f>A636</f>
        <v>M192</v>
      </c>
      <c r="B638" s="25" t="s">
        <v>0</v>
      </c>
      <c r="C638" s="29">
        <f t="shared" si="474"/>
        <v>70404.944656614054</v>
      </c>
      <c r="D638" s="29">
        <f t="shared" si="475"/>
        <v>5867.0786085560676</v>
      </c>
      <c r="E638" s="29">
        <f t="shared" si="476"/>
        <v>1353.9412433964242</v>
      </c>
      <c r="F638" s="29">
        <f t="shared" si="477"/>
        <v>2707.8824867928483</v>
      </c>
      <c r="G638" s="29">
        <f t="shared" si="478"/>
        <v>2933.5393042780338</v>
      </c>
      <c r="H638" s="31">
        <f t="shared" si="479"/>
        <v>33.848531084910604</v>
      </c>
      <c r="I638" s="42"/>
    </row>
    <row r="639" spans="1:9" x14ac:dyDescent="0.2">
      <c r="A639" s="25" t="str">
        <f>A636</f>
        <v>M192</v>
      </c>
      <c r="B639" s="25" t="s">
        <v>9</v>
      </c>
      <c r="C639" s="29">
        <f t="shared" si="474"/>
        <v>73925.191889444759</v>
      </c>
      <c r="D639" s="29">
        <f t="shared" si="475"/>
        <v>6160.4325389838705</v>
      </c>
      <c r="E639" s="29">
        <f t="shared" si="476"/>
        <v>1421.6383055662454</v>
      </c>
      <c r="F639" s="29">
        <f t="shared" si="477"/>
        <v>2843.2766111324909</v>
      </c>
      <c r="G639" s="29">
        <f t="shared" si="478"/>
        <v>3080.2162694919352</v>
      </c>
      <c r="H639" s="31">
        <f t="shared" si="479"/>
        <v>35.540957639156133</v>
      </c>
      <c r="I639" s="42"/>
    </row>
    <row r="640" spans="1:9" x14ac:dyDescent="0.2">
      <c r="A640" s="25" t="str">
        <f>A636</f>
        <v>M192</v>
      </c>
      <c r="B640" s="25" t="s">
        <v>8</v>
      </c>
      <c r="C640" s="29">
        <f t="shared" si="474"/>
        <v>77621.451483916986</v>
      </c>
      <c r="D640" s="29">
        <f t="shared" si="475"/>
        <v>6468.4541659330644</v>
      </c>
      <c r="E640" s="29">
        <f t="shared" si="476"/>
        <v>1492.7202208445576</v>
      </c>
      <c r="F640" s="29">
        <f t="shared" si="477"/>
        <v>2985.4404416891152</v>
      </c>
      <c r="G640" s="29">
        <f t="shared" si="478"/>
        <v>3234.2270829665322</v>
      </c>
      <c r="H640" s="31">
        <f t="shared" si="479"/>
        <v>37.318005521113939</v>
      </c>
      <c r="I640" s="42"/>
    </row>
    <row r="641" spans="1:9" x14ac:dyDescent="0.2">
      <c r="A641" s="25" t="str">
        <f>A636</f>
        <v>M192</v>
      </c>
      <c r="B641" s="25" t="s">
        <v>7</v>
      </c>
      <c r="C641" s="29">
        <f t="shared" si="474"/>
        <v>81502.524058112846</v>
      </c>
      <c r="D641" s="29">
        <f t="shared" si="475"/>
        <v>6791.876874229717</v>
      </c>
      <c r="E641" s="29">
        <f t="shared" si="476"/>
        <v>1567.3562318867855</v>
      </c>
      <c r="F641" s="29">
        <f t="shared" si="477"/>
        <v>3134.712463773571</v>
      </c>
      <c r="G641" s="29">
        <f t="shared" si="478"/>
        <v>3395.9384371148585</v>
      </c>
      <c r="H641" s="31">
        <f t="shared" si="479"/>
        <v>39.183905797169636</v>
      </c>
      <c r="I641" s="42"/>
    </row>
    <row r="642" spans="1:9" x14ac:dyDescent="0.2">
      <c r="A642" s="25" t="str">
        <f>A636</f>
        <v>M192</v>
      </c>
      <c r="B642" s="25" t="s">
        <v>6</v>
      </c>
      <c r="C642" s="29">
        <f t="shared" si="474"/>
        <v>85577.650261018498</v>
      </c>
      <c r="D642" s="29">
        <f t="shared" si="475"/>
        <v>7131.4707179412035</v>
      </c>
      <c r="E642" s="29">
        <f t="shared" si="476"/>
        <v>1645.7240434811249</v>
      </c>
      <c r="F642" s="29">
        <f t="shared" si="477"/>
        <v>3291.4480869622498</v>
      </c>
      <c r="G642" s="29">
        <f t="shared" si="478"/>
        <v>3565.7353589706017</v>
      </c>
      <c r="H642" s="31">
        <f t="shared" si="479"/>
        <v>41.143101087028121</v>
      </c>
      <c r="I642" s="42"/>
    </row>
    <row r="643" spans="1:9" x14ac:dyDescent="0.2">
      <c r="C643" s="29"/>
      <c r="D643" s="29"/>
      <c r="E643" s="29"/>
      <c r="F643" s="29"/>
      <c r="G643" s="29"/>
      <c r="I643" s="42"/>
    </row>
    <row r="644" spans="1:9" x14ac:dyDescent="0.2">
      <c r="A644" s="25" t="s">
        <v>579</v>
      </c>
      <c r="B644" s="25" t="s">
        <v>2</v>
      </c>
      <c r="C644" s="29">
        <f t="shared" ref="C644:C650" si="480">H644*2080</f>
        <v>64497.953835084074</v>
      </c>
      <c r="D644" s="29">
        <f t="shared" ref="D644:D650" si="481">H644*173.33333</f>
        <v>5374.8293828948999</v>
      </c>
      <c r="E644" s="29">
        <f t="shared" ref="E644:E650" si="482">H644*40</f>
        <v>1240.3452660593091</v>
      </c>
      <c r="F644" s="29">
        <f t="shared" ref="F644:F650" si="483">H644*80</f>
        <v>2480.6905321186182</v>
      </c>
      <c r="G644" s="29">
        <f t="shared" ref="G644:G650" si="484">H644*(173.33333/2)</f>
        <v>2687.41469144745</v>
      </c>
      <c r="H644" s="31">
        <f>H636*101%</f>
        <v>31.008631651482727</v>
      </c>
      <c r="I644" s="42"/>
    </row>
    <row r="645" spans="1:9" x14ac:dyDescent="0.2">
      <c r="A645" s="25" t="str">
        <f>A644</f>
        <v>M193</v>
      </c>
      <c r="B645" s="25" t="s">
        <v>1</v>
      </c>
      <c r="C645" s="29">
        <f t="shared" si="480"/>
        <v>67722.851526838276</v>
      </c>
      <c r="D645" s="29">
        <f t="shared" si="481"/>
        <v>5643.5708520396456</v>
      </c>
      <c r="E645" s="29">
        <f t="shared" si="482"/>
        <v>1302.3625293622745</v>
      </c>
      <c r="F645" s="29">
        <f t="shared" si="483"/>
        <v>2604.7250587245489</v>
      </c>
      <c r="G645" s="29">
        <f t="shared" si="484"/>
        <v>2821.7854260198228</v>
      </c>
      <c r="H645" s="31">
        <f t="shared" ref="H645:H650" si="485">H644*105%</f>
        <v>32.559063234056865</v>
      </c>
      <c r="I645" s="42"/>
    </row>
    <row r="646" spans="1:9" x14ac:dyDescent="0.2">
      <c r="A646" s="25" t="str">
        <f>A644</f>
        <v>M193</v>
      </c>
      <c r="B646" s="25" t="s">
        <v>0</v>
      </c>
      <c r="C646" s="29">
        <f t="shared" si="480"/>
        <v>71108.994103180201</v>
      </c>
      <c r="D646" s="29">
        <f t="shared" si="481"/>
        <v>5925.7493946416289</v>
      </c>
      <c r="E646" s="29">
        <f t="shared" si="482"/>
        <v>1367.4806558303885</v>
      </c>
      <c r="F646" s="29">
        <f t="shared" si="483"/>
        <v>2734.961311660777</v>
      </c>
      <c r="G646" s="29">
        <f t="shared" si="484"/>
        <v>2962.8746973208144</v>
      </c>
      <c r="H646" s="31">
        <f t="shared" si="485"/>
        <v>34.187016395759713</v>
      </c>
      <c r="I646" s="42"/>
    </row>
    <row r="647" spans="1:9" x14ac:dyDescent="0.2">
      <c r="A647" s="25" t="str">
        <f>A644</f>
        <v>M193</v>
      </c>
      <c r="B647" s="25" t="s">
        <v>9</v>
      </c>
      <c r="C647" s="29">
        <f t="shared" si="480"/>
        <v>74664.443808339216</v>
      </c>
      <c r="D647" s="29">
        <f t="shared" si="481"/>
        <v>6222.0368643737102</v>
      </c>
      <c r="E647" s="29">
        <f t="shared" si="482"/>
        <v>1435.8546886219078</v>
      </c>
      <c r="F647" s="29">
        <f t="shared" si="483"/>
        <v>2871.7093772438157</v>
      </c>
      <c r="G647" s="29">
        <f t="shared" si="484"/>
        <v>3111.0184321868551</v>
      </c>
      <c r="H647" s="31">
        <f t="shared" si="485"/>
        <v>35.896367215547698</v>
      </c>
      <c r="I647" s="42"/>
    </row>
    <row r="648" spans="1:9" x14ac:dyDescent="0.2">
      <c r="A648" s="25" t="str">
        <f>A644</f>
        <v>M193</v>
      </c>
      <c r="B648" s="25" t="s">
        <v>8</v>
      </c>
      <c r="C648" s="29">
        <f t="shared" si="480"/>
        <v>78397.665998756172</v>
      </c>
      <c r="D648" s="29">
        <f t="shared" si="481"/>
        <v>6533.1387075923958</v>
      </c>
      <c r="E648" s="29">
        <f t="shared" si="482"/>
        <v>1507.6474230530034</v>
      </c>
      <c r="F648" s="29">
        <f t="shared" si="483"/>
        <v>3015.2948461060068</v>
      </c>
      <c r="G648" s="29">
        <f t="shared" si="484"/>
        <v>3266.5693537961979</v>
      </c>
      <c r="H648" s="31">
        <f t="shared" si="485"/>
        <v>37.691185576325083</v>
      </c>
      <c r="I648" s="42"/>
    </row>
    <row r="649" spans="1:9" x14ac:dyDescent="0.2">
      <c r="A649" s="25" t="str">
        <f>A644</f>
        <v>M193</v>
      </c>
      <c r="B649" s="25" t="s">
        <v>7</v>
      </c>
      <c r="C649" s="29">
        <f t="shared" si="480"/>
        <v>82317.549298693979</v>
      </c>
      <c r="D649" s="29">
        <f t="shared" si="481"/>
        <v>6859.7956429720152</v>
      </c>
      <c r="E649" s="29">
        <f t="shared" si="482"/>
        <v>1583.0297942056536</v>
      </c>
      <c r="F649" s="29">
        <f t="shared" si="483"/>
        <v>3166.0595884113072</v>
      </c>
      <c r="G649" s="29">
        <f t="shared" si="484"/>
        <v>3429.8978214860076</v>
      </c>
      <c r="H649" s="31">
        <f t="shared" si="485"/>
        <v>39.575744855141338</v>
      </c>
      <c r="I649" s="42"/>
    </row>
    <row r="650" spans="1:9" x14ac:dyDescent="0.2">
      <c r="A650" s="25" t="str">
        <f>A644</f>
        <v>M193</v>
      </c>
      <c r="B650" s="25" t="s">
        <v>6</v>
      </c>
      <c r="C650" s="29">
        <f t="shared" si="480"/>
        <v>86433.426763628697</v>
      </c>
      <c r="D650" s="29">
        <f t="shared" si="481"/>
        <v>7202.7854251206172</v>
      </c>
      <c r="E650" s="29">
        <f t="shared" si="482"/>
        <v>1662.1812839159363</v>
      </c>
      <c r="F650" s="29">
        <f t="shared" si="483"/>
        <v>3324.3625678318726</v>
      </c>
      <c r="G650" s="29">
        <f t="shared" si="484"/>
        <v>3601.3927125603086</v>
      </c>
      <c r="H650" s="31">
        <f t="shared" si="485"/>
        <v>41.554532097898409</v>
      </c>
      <c r="I650" s="42"/>
    </row>
    <row r="651" spans="1:9" x14ac:dyDescent="0.2">
      <c r="C651" s="29"/>
      <c r="D651" s="29"/>
      <c r="E651" s="29"/>
      <c r="F651" s="29"/>
      <c r="G651" s="29"/>
      <c r="I651" s="42"/>
    </row>
    <row r="652" spans="1:9" x14ac:dyDescent="0.2">
      <c r="A652" s="25" t="s">
        <v>578</v>
      </c>
      <c r="B652" s="25" t="s">
        <v>2</v>
      </c>
      <c r="C652" s="29">
        <f t="shared" ref="C652:C658" si="486">H652*2080</f>
        <v>65142.933373434913</v>
      </c>
      <c r="D652" s="29">
        <f t="shared" ref="D652:D658" si="487">H652*173.33333</f>
        <v>5428.5776767238494</v>
      </c>
      <c r="E652" s="29">
        <f t="shared" ref="E652:E658" si="488">H652*40</f>
        <v>1252.7487187199022</v>
      </c>
      <c r="F652" s="29">
        <f t="shared" ref="F652:F658" si="489">H652*80</f>
        <v>2505.4974374398043</v>
      </c>
      <c r="G652" s="29">
        <f t="shared" ref="G652:G658" si="490">H652*(173.33333/2)</f>
        <v>2714.2888383619247</v>
      </c>
      <c r="H652" s="31">
        <f>H644*101%</f>
        <v>31.318717967997554</v>
      </c>
      <c r="I652" s="42"/>
    </row>
    <row r="653" spans="1:9" x14ac:dyDescent="0.2">
      <c r="A653" s="25" t="str">
        <f>A652</f>
        <v>M194</v>
      </c>
      <c r="B653" s="25" t="s">
        <v>1</v>
      </c>
      <c r="C653" s="29">
        <f t="shared" si="486"/>
        <v>68400.080042106667</v>
      </c>
      <c r="D653" s="29">
        <f t="shared" si="487"/>
        <v>5700.0065605600421</v>
      </c>
      <c r="E653" s="29">
        <f t="shared" si="488"/>
        <v>1315.3861546558974</v>
      </c>
      <c r="F653" s="29">
        <f t="shared" si="489"/>
        <v>2630.7723093117947</v>
      </c>
      <c r="G653" s="29">
        <f t="shared" si="490"/>
        <v>2850.003280280021</v>
      </c>
      <c r="H653" s="31">
        <f t="shared" ref="H653:H658" si="491">H652*105%</f>
        <v>32.884653866397436</v>
      </c>
      <c r="I653" s="42"/>
    </row>
    <row r="654" spans="1:9" x14ac:dyDescent="0.2">
      <c r="A654" s="25" t="str">
        <f>A652</f>
        <v>M194</v>
      </c>
      <c r="B654" s="25" t="s">
        <v>0</v>
      </c>
      <c r="C654" s="29">
        <f t="shared" si="486"/>
        <v>71820.084044211995</v>
      </c>
      <c r="D654" s="29">
        <f t="shared" si="487"/>
        <v>5985.0068885880446</v>
      </c>
      <c r="E654" s="29">
        <f t="shared" si="488"/>
        <v>1381.1554623886923</v>
      </c>
      <c r="F654" s="29">
        <f t="shared" si="489"/>
        <v>2762.3109247773846</v>
      </c>
      <c r="G654" s="29">
        <f t="shared" si="490"/>
        <v>2992.5034442940223</v>
      </c>
      <c r="H654" s="31">
        <f t="shared" si="491"/>
        <v>34.528886559717307</v>
      </c>
      <c r="I654" s="42"/>
    </row>
    <row r="655" spans="1:9" x14ac:dyDescent="0.2">
      <c r="A655" s="25" t="str">
        <f>A652</f>
        <v>M194</v>
      </c>
      <c r="B655" s="25" t="s">
        <v>9</v>
      </c>
      <c r="C655" s="29">
        <f t="shared" si="486"/>
        <v>75411.088246422602</v>
      </c>
      <c r="D655" s="29">
        <f t="shared" si="487"/>
        <v>6284.2572330174471</v>
      </c>
      <c r="E655" s="29">
        <f t="shared" si="488"/>
        <v>1450.2132355081269</v>
      </c>
      <c r="F655" s="29">
        <f t="shared" si="489"/>
        <v>2900.4264710162538</v>
      </c>
      <c r="G655" s="29">
        <f t="shared" si="490"/>
        <v>3142.1286165087236</v>
      </c>
      <c r="H655" s="31">
        <f t="shared" si="491"/>
        <v>36.255330887703174</v>
      </c>
      <c r="I655" s="42"/>
    </row>
    <row r="656" spans="1:9" x14ac:dyDescent="0.2">
      <c r="A656" s="25" t="str">
        <f>A652</f>
        <v>M194</v>
      </c>
      <c r="B656" s="25" t="s">
        <v>8</v>
      </c>
      <c r="C656" s="29">
        <f t="shared" si="486"/>
        <v>79181.642658743745</v>
      </c>
      <c r="D656" s="29">
        <f t="shared" si="487"/>
        <v>6598.4700946683197</v>
      </c>
      <c r="E656" s="29">
        <f t="shared" si="488"/>
        <v>1522.7238972835335</v>
      </c>
      <c r="F656" s="29">
        <f t="shared" si="489"/>
        <v>3045.4477945670669</v>
      </c>
      <c r="G656" s="29">
        <f t="shared" si="490"/>
        <v>3299.2350473341598</v>
      </c>
      <c r="H656" s="31">
        <f t="shared" si="491"/>
        <v>38.068097432088337</v>
      </c>
      <c r="I656" s="42"/>
    </row>
    <row r="657" spans="1:9" x14ac:dyDescent="0.2">
      <c r="A657" s="25" t="str">
        <f>A652</f>
        <v>M194</v>
      </c>
      <c r="B657" s="25" t="s">
        <v>7</v>
      </c>
      <c r="C657" s="29">
        <f t="shared" si="486"/>
        <v>83140.724791680928</v>
      </c>
      <c r="D657" s="29">
        <f t="shared" si="487"/>
        <v>6928.3935994017356</v>
      </c>
      <c r="E657" s="29">
        <f t="shared" si="488"/>
        <v>1598.86009214771</v>
      </c>
      <c r="F657" s="29">
        <f t="shared" si="489"/>
        <v>3197.72018429542</v>
      </c>
      <c r="G657" s="29">
        <f t="shared" si="490"/>
        <v>3464.1967997008678</v>
      </c>
      <c r="H657" s="31">
        <f t="shared" si="491"/>
        <v>39.971502303692752</v>
      </c>
      <c r="I657" s="42"/>
    </row>
    <row r="658" spans="1:9" x14ac:dyDescent="0.2">
      <c r="A658" s="25" t="str">
        <f>A652</f>
        <v>M194</v>
      </c>
      <c r="B658" s="25" t="s">
        <v>6</v>
      </c>
      <c r="C658" s="29">
        <f t="shared" si="486"/>
        <v>87297.761031264978</v>
      </c>
      <c r="D658" s="29">
        <f t="shared" si="487"/>
        <v>7274.8132793718232</v>
      </c>
      <c r="E658" s="29">
        <f t="shared" si="488"/>
        <v>1678.8030967550958</v>
      </c>
      <c r="F658" s="29">
        <f t="shared" si="489"/>
        <v>3357.6061935101916</v>
      </c>
      <c r="G658" s="29">
        <f t="shared" si="490"/>
        <v>3637.4066396859116</v>
      </c>
      <c r="H658" s="31">
        <f t="shared" si="491"/>
        <v>41.970077418877395</v>
      </c>
      <c r="I658" s="42"/>
    </row>
    <row r="659" spans="1:9" x14ac:dyDescent="0.2">
      <c r="C659" s="29"/>
      <c r="D659" s="29"/>
      <c r="E659" s="29"/>
      <c r="F659" s="29"/>
      <c r="G659" s="29"/>
      <c r="I659" s="42"/>
    </row>
    <row r="660" spans="1:9" x14ac:dyDescent="0.2">
      <c r="A660" s="25" t="s">
        <v>577</v>
      </c>
      <c r="B660" s="25" t="s">
        <v>2</v>
      </c>
      <c r="C660" s="29">
        <f t="shared" ref="C660:C666" si="492">H660*2080</f>
        <v>65794.362707169261</v>
      </c>
      <c r="D660" s="29">
        <f t="shared" ref="D660:D666" si="493">H660*173.33333</f>
        <v>5482.8634534910871</v>
      </c>
      <c r="E660" s="29">
        <f t="shared" ref="E660:E666" si="494">H660*40</f>
        <v>1265.276205907101</v>
      </c>
      <c r="F660" s="29">
        <f t="shared" ref="F660:F666" si="495">H660*80</f>
        <v>2530.5524118142021</v>
      </c>
      <c r="G660" s="29">
        <f t="shared" ref="G660:G666" si="496">H660*(173.33333/2)</f>
        <v>2741.4317267455435</v>
      </c>
      <c r="H660" s="31">
        <f>H652*101%</f>
        <v>31.631905147677529</v>
      </c>
      <c r="I660" s="42"/>
    </row>
    <row r="661" spans="1:9" x14ac:dyDescent="0.2">
      <c r="A661" s="25" t="str">
        <f>A660</f>
        <v>M195</v>
      </c>
      <c r="B661" s="25" t="s">
        <v>1</v>
      </c>
      <c r="C661" s="29">
        <f t="shared" si="492"/>
        <v>69084.080842527721</v>
      </c>
      <c r="D661" s="29">
        <f t="shared" si="493"/>
        <v>5757.0066261656411</v>
      </c>
      <c r="E661" s="29">
        <f t="shared" si="494"/>
        <v>1328.5400162024562</v>
      </c>
      <c r="F661" s="29">
        <f t="shared" si="495"/>
        <v>2657.0800324049123</v>
      </c>
      <c r="G661" s="29">
        <f t="shared" si="496"/>
        <v>2878.5033130828206</v>
      </c>
      <c r="H661" s="31">
        <f t="shared" ref="H661:H666" si="497">H660*105%</f>
        <v>33.213500405061403</v>
      </c>
      <c r="I661" s="42"/>
    </row>
    <row r="662" spans="1:9" x14ac:dyDescent="0.2">
      <c r="A662" s="25" t="str">
        <f>A660</f>
        <v>M195</v>
      </c>
      <c r="B662" s="25" t="s">
        <v>0</v>
      </c>
      <c r="C662" s="29">
        <f t="shared" si="492"/>
        <v>72538.284884654116</v>
      </c>
      <c r="D662" s="29">
        <f t="shared" si="493"/>
        <v>6044.856957473924</v>
      </c>
      <c r="E662" s="29">
        <f t="shared" si="494"/>
        <v>1394.9670170125792</v>
      </c>
      <c r="F662" s="29">
        <f t="shared" si="495"/>
        <v>2789.9340340251583</v>
      </c>
      <c r="G662" s="29">
        <f t="shared" si="496"/>
        <v>3022.428478736962</v>
      </c>
      <c r="H662" s="31">
        <f t="shared" si="497"/>
        <v>34.874175425314476</v>
      </c>
      <c r="I662" s="42"/>
    </row>
    <row r="663" spans="1:9" x14ac:dyDescent="0.2">
      <c r="A663" s="25" t="str">
        <f>A660</f>
        <v>M195</v>
      </c>
      <c r="B663" s="25" t="s">
        <v>9</v>
      </c>
      <c r="C663" s="29">
        <f t="shared" si="492"/>
        <v>76165.199128886816</v>
      </c>
      <c r="D663" s="29">
        <f t="shared" si="493"/>
        <v>6347.0998053476205</v>
      </c>
      <c r="E663" s="29">
        <f t="shared" si="494"/>
        <v>1464.715367863208</v>
      </c>
      <c r="F663" s="29">
        <f t="shared" si="495"/>
        <v>2929.4307357264161</v>
      </c>
      <c r="G663" s="29">
        <f t="shared" si="496"/>
        <v>3173.5499026738103</v>
      </c>
      <c r="H663" s="31">
        <f t="shared" si="497"/>
        <v>36.617884196580199</v>
      </c>
      <c r="I663" s="42"/>
    </row>
    <row r="664" spans="1:9" x14ac:dyDescent="0.2">
      <c r="A664" s="25" t="str">
        <f>A660</f>
        <v>M195</v>
      </c>
      <c r="B664" s="25" t="s">
        <v>8</v>
      </c>
      <c r="C664" s="29">
        <f t="shared" si="492"/>
        <v>79973.459085331153</v>
      </c>
      <c r="D664" s="29">
        <f t="shared" si="493"/>
        <v>6664.4547956150018</v>
      </c>
      <c r="E664" s="29">
        <f t="shared" si="494"/>
        <v>1537.9511362563685</v>
      </c>
      <c r="F664" s="29">
        <f t="shared" si="495"/>
        <v>3075.902272512737</v>
      </c>
      <c r="G664" s="29">
        <f t="shared" si="496"/>
        <v>3332.2273978075009</v>
      </c>
      <c r="H664" s="31">
        <f t="shared" si="497"/>
        <v>38.448778406409211</v>
      </c>
      <c r="I664" s="42"/>
    </row>
    <row r="665" spans="1:9" x14ac:dyDescent="0.2">
      <c r="A665" s="25" t="str">
        <f>A660</f>
        <v>M195</v>
      </c>
      <c r="B665" s="25" t="s">
        <v>7</v>
      </c>
      <c r="C665" s="29">
        <f t="shared" si="492"/>
        <v>83972.132039597709</v>
      </c>
      <c r="D665" s="29">
        <f t="shared" si="493"/>
        <v>6997.677535395751</v>
      </c>
      <c r="E665" s="29">
        <f t="shared" si="494"/>
        <v>1614.8486930691868</v>
      </c>
      <c r="F665" s="29">
        <f t="shared" si="495"/>
        <v>3229.6973861383735</v>
      </c>
      <c r="G665" s="29">
        <f t="shared" si="496"/>
        <v>3498.8387676978755</v>
      </c>
      <c r="H665" s="31">
        <f t="shared" si="497"/>
        <v>40.371217326729671</v>
      </c>
      <c r="I665" s="42"/>
    </row>
    <row r="666" spans="1:9" x14ac:dyDescent="0.2">
      <c r="A666" s="25" t="str">
        <f>A660</f>
        <v>M195</v>
      </c>
      <c r="B666" s="25" t="s">
        <v>6</v>
      </c>
      <c r="C666" s="29">
        <f t="shared" si="492"/>
        <v>88170.738641577613</v>
      </c>
      <c r="D666" s="29">
        <f t="shared" si="493"/>
        <v>7347.561412165539</v>
      </c>
      <c r="E666" s="29">
        <f t="shared" si="494"/>
        <v>1695.5911277226462</v>
      </c>
      <c r="F666" s="29">
        <f t="shared" si="495"/>
        <v>3391.1822554452924</v>
      </c>
      <c r="G666" s="29">
        <f t="shared" si="496"/>
        <v>3673.7807060827695</v>
      </c>
      <c r="H666" s="31">
        <f t="shared" si="497"/>
        <v>42.389778193066157</v>
      </c>
      <c r="I666" s="42"/>
    </row>
    <row r="667" spans="1:9" x14ac:dyDescent="0.2">
      <c r="C667" s="29"/>
      <c r="D667" s="29"/>
      <c r="E667" s="29"/>
      <c r="F667" s="29"/>
      <c r="G667" s="29"/>
      <c r="I667" s="42"/>
    </row>
    <row r="668" spans="1:9" x14ac:dyDescent="0.2">
      <c r="A668" s="25" t="s">
        <v>576</v>
      </c>
      <c r="B668" s="25" t="s">
        <v>2</v>
      </c>
      <c r="C668" s="29">
        <f t="shared" ref="C668:C674" si="498">H668*2080</f>
        <v>66452.306334240944</v>
      </c>
      <c r="D668" s="29">
        <f t="shared" ref="D668:D674" si="499">H668*173.33333</f>
        <v>5537.6920880259986</v>
      </c>
      <c r="E668" s="29">
        <f t="shared" ref="E668:E674" si="500">H668*40</f>
        <v>1277.9289679661722</v>
      </c>
      <c r="F668" s="29">
        <f t="shared" ref="F668:F674" si="501">H668*80</f>
        <v>2555.8579359323444</v>
      </c>
      <c r="G668" s="29">
        <f t="shared" ref="G668:G674" si="502">H668*(173.33333/2)</f>
        <v>2768.8460440129993</v>
      </c>
      <c r="H668" s="31">
        <f>H660*101%</f>
        <v>31.948224199154303</v>
      </c>
      <c r="I668" s="42"/>
    </row>
    <row r="669" spans="1:9" x14ac:dyDescent="0.2">
      <c r="A669" s="25" t="str">
        <f>A668</f>
        <v>M196</v>
      </c>
      <c r="B669" s="25" t="s">
        <v>1</v>
      </c>
      <c r="C669" s="29">
        <f t="shared" si="498"/>
        <v>69774.921650953009</v>
      </c>
      <c r="D669" s="29">
        <f t="shared" si="499"/>
        <v>5814.5766924272993</v>
      </c>
      <c r="E669" s="29">
        <f t="shared" si="500"/>
        <v>1341.825416364481</v>
      </c>
      <c r="F669" s="29">
        <f t="shared" si="501"/>
        <v>2683.6508327289621</v>
      </c>
      <c r="G669" s="29">
        <f t="shared" si="502"/>
        <v>2907.2883462136497</v>
      </c>
      <c r="H669" s="31">
        <f t="shared" ref="H669:H674" si="503">H668*105%</f>
        <v>33.545635409112023</v>
      </c>
      <c r="I669" s="42"/>
    </row>
    <row r="670" spans="1:9" x14ac:dyDescent="0.2">
      <c r="A670" s="25" t="str">
        <f>A668</f>
        <v>M196</v>
      </c>
      <c r="B670" s="25" t="s">
        <v>0</v>
      </c>
      <c r="C670" s="29">
        <f t="shared" si="498"/>
        <v>73263.667733500653</v>
      </c>
      <c r="D670" s="29">
        <f t="shared" si="499"/>
        <v>6105.3055270486639</v>
      </c>
      <c r="E670" s="29">
        <f t="shared" si="500"/>
        <v>1408.9166871827049</v>
      </c>
      <c r="F670" s="29">
        <f t="shared" si="501"/>
        <v>2817.8333743654098</v>
      </c>
      <c r="G670" s="29">
        <f t="shared" si="502"/>
        <v>3052.6527635243319</v>
      </c>
      <c r="H670" s="31">
        <f t="shared" si="503"/>
        <v>35.222917179567624</v>
      </c>
      <c r="I670" s="42"/>
    </row>
    <row r="671" spans="1:9" x14ac:dyDescent="0.2">
      <c r="A671" s="25" t="str">
        <f>A668</f>
        <v>M196</v>
      </c>
      <c r="B671" s="25" t="s">
        <v>9</v>
      </c>
      <c r="C671" s="29">
        <f t="shared" si="498"/>
        <v>76926.851120175692</v>
      </c>
      <c r="D671" s="29">
        <f t="shared" si="499"/>
        <v>6410.5708034010968</v>
      </c>
      <c r="E671" s="29">
        <f t="shared" si="500"/>
        <v>1479.3625215418401</v>
      </c>
      <c r="F671" s="29">
        <f t="shared" si="501"/>
        <v>2958.7250430836802</v>
      </c>
      <c r="G671" s="29">
        <f t="shared" si="502"/>
        <v>3205.2854017005484</v>
      </c>
      <c r="H671" s="31">
        <f t="shared" si="503"/>
        <v>36.984063038546005</v>
      </c>
      <c r="I671" s="42"/>
    </row>
    <row r="672" spans="1:9" x14ac:dyDescent="0.2">
      <c r="A672" s="25" t="str">
        <f>A668</f>
        <v>M196</v>
      </c>
      <c r="B672" s="25" t="s">
        <v>8</v>
      </c>
      <c r="C672" s="29">
        <f t="shared" si="498"/>
        <v>80773.19367618447</v>
      </c>
      <c r="D672" s="29">
        <f t="shared" si="499"/>
        <v>6731.0993435711516</v>
      </c>
      <c r="E672" s="29">
        <f t="shared" si="500"/>
        <v>1553.3306476189321</v>
      </c>
      <c r="F672" s="29">
        <f t="shared" si="501"/>
        <v>3106.6612952378641</v>
      </c>
      <c r="G672" s="29">
        <f t="shared" si="502"/>
        <v>3365.5496717855758</v>
      </c>
      <c r="H672" s="31">
        <f t="shared" si="503"/>
        <v>38.833266190473303</v>
      </c>
      <c r="I672" s="42"/>
    </row>
    <row r="673" spans="1:9" x14ac:dyDescent="0.2">
      <c r="A673" s="25" t="str">
        <f>A668</f>
        <v>M196</v>
      </c>
      <c r="B673" s="25" t="s">
        <v>7</v>
      </c>
      <c r="C673" s="29">
        <f t="shared" si="498"/>
        <v>84811.853359993707</v>
      </c>
      <c r="D673" s="29">
        <f t="shared" si="499"/>
        <v>7067.65431074971</v>
      </c>
      <c r="E673" s="29">
        <f t="shared" si="500"/>
        <v>1630.9971799998789</v>
      </c>
      <c r="F673" s="29">
        <f t="shared" si="501"/>
        <v>3261.9943599997578</v>
      </c>
      <c r="G673" s="29">
        <f t="shared" si="502"/>
        <v>3533.827155374855</v>
      </c>
      <c r="H673" s="31">
        <f t="shared" si="503"/>
        <v>40.774929499996972</v>
      </c>
      <c r="I673" s="42"/>
    </row>
    <row r="674" spans="1:9" x14ac:dyDescent="0.2">
      <c r="A674" s="25" t="str">
        <f>A668</f>
        <v>M196</v>
      </c>
      <c r="B674" s="25" t="s">
        <v>6</v>
      </c>
      <c r="C674" s="29">
        <f t="shared" si="498"/>
        <v>89052.446027993385</v>
      </c>
      <c r="D674" s="29">
        <f t="shared" si="499"/>
        <v>7421.0370262871947</v>
      </c>
      <c r="E674" s="29">
        <f t="shared" si="500"/>
        <v>1712.5470389998727</v>
      </c>
      <c r="F674" s="29">
        <f t="shared" si="501"/>
        <v>3425.0940779997454</v>
      </c>
      <c r="G674" s="29">
        <f t="shared" si="502"/>
        <v>3710.5185131435974</v>
      </c>
      <c r="H674" s="31">
        <f t="shared" si="503"/>
        <v>42.813675974996819</v>
      </c>
      <c r="I674" s="42"/>
    </row>
    <row r="675" spans="1:9" x14ac:dyDescent="0.2">
      <c r="C675" s="29"/>
      <c r="D675" s="29"/>
      <c r="E675" s="29"/>
      <c r="F675" s="29"/>
      <c r="G675" s="29"/>
      <c r="I675" s="42"/>
    </row>
    <row r="676" spans="1:9" x14ac:dyDescent="0.2">
      <c r="A676" s="25" t="s">
        <v>575</v>
      </c>
      <c r="B676" s="25" t="s">
        <v>2</v>
      </c>
      <c r="C676" s="29">
        <f t="shared" ref="C676:C682" si="504">H676*2080</f>
        <v>67116.829397583366</v>
      </c>
      <c r="D676" s="29">
        <f t="shared" ref="D676:D682" si="505">H676*173.33333</f>
        <v>5593.0690089062582</v>
      </c>
      <c r="E676" s="29">
        <f t="shared" ref="E676:E682" si="506">H676*40</f>
        <v>1290.7082576458338</v>
      </c>
      <c r="F676" s="29">
        <f t="shared" ref="F676:F682" si="507">H676*80</f>
        <v>2581.4165152916676</v>
      </c>
      <c r="G676" s="29">
        <f t="shared" ref="G676:G682" si="508">H676*(173.33333/2)</f>
        <v>2796.5345044531291</v>
      </c>
      <c r="H676" s="31">
        <f>H668*101%</f>
        <v>32.267706441145847</v>
      </c>
      <c r="I676" s="42"/>
    </row>
    <row r="677" spans="1:9" x14ac:dyDescent="0.2">
      <c r="A677" s="25" t="str">
        <f>A676</f>
        <v>M197</v>
      </c>
      <c r="B677" s="25" t="s">
        <v>1</v>
      </c>
      <c r="C677" s="29">
        <f t="shared" si="504"/>
        <v>70472.670867462541</v>
      </c>
      <c r="D677" s="29">
        <f t="shared" si="505"/>
        <v>5872.7224593515721</v>
      </c>
      <c r="E677" s="29">
        <f t="shared" si="506"/>
        <v>1355.2436705281257</v>
      </c>
      <c r="F677" s="29">
        <f t="shared" si="507"/>
        <v>2710.4873410562514</v>
      </c>
      <c r="G677" s="29">
        <f t="shared" si="508"/>
        <v>2936.361229675786</v>
      </c>
      <c r="H677" s="31">
        <f t="shared" ref="H677:H682" si="509">H676*105%</f>
        <v>33.881091763203145</v>
      </c>
      <c r="I677" s="42"/>
    </row>
    <row r="678" spans="1:9" x14ac:dyDescent="0.2">
      <c r="A678" s="25" t="str">
        <f>A676</f>
        <v>M197</v>
      </c>
      <c r="B678" s="25" t="s">
        <v>0</v>
      </c>
      <c r="C678" s="29">
        <f t="shared" si="504"/>
        <v>73996.30441083567</v>
      </c>
      <c r="D678" s="29">
        <f t="shared" si="505"/>
        <v>6166.3585823191506</v>
      </c>
      <c r="E678" s="29">
        <f t="shared" si="506"/>
        <v>1423.0058540545319</v>
      </c>
      <c r="F678" s="29">
        <f t="shared" si="507"/>
        <v>2846.0117081090639</v>
      </c>
      <c r="G678" s="29">
        <f t="shared" si="508"/>
        <v>3083.1792911595753</v>
      </c>
      <c r="H678" s="31">
        <f t="shared" si="509"/>
        <v>35.575146351363301</v>
      </c>
      <c r="I678" s="42"/>
    </row>
    <row r="679" spans="1:9" x14ac:dyDescent="0.2">
      <c r="A679" s="25" t="str">
        <f>A676</f>
        <v>M197</v>
      </c>
      <c r="B679" s="25" t="s">
        <v>9</v>
      </c>
      <c r="C679" s="29">
        <f t="shared" si="504"/>
        <v>77696.119631377442</v>
      </c>
      <c r="D679" s="29">
        <f t="shared" si="505"/>
        <v>6474.6765114351083</v>
      </c>
      <c r="E679" s="29">
        <f t="shared" si="506"/>
        <v>1494.1561467572587</v>
      </c>
      <c r="F679" s="29">
        <f t="shared" si="507"/>
        <v>2988.3122935145175</v>
      </c>
      <c r="G679" s="29">
        <f t="shared" si="508"/>
        <v>3237.3382557175541</v>
      </c>
      <c r="H679" s="31">
        <f t="shared" si="509"/>
        <v>37.353903668931466</v>
      </c>
      <c r="I679" s="42"/>
    </row>
    <row r="680" spans="1:9" x14ac:dyDescent="0.2">
      <c r="A680" s="25" t="str">
        <f>A676</f>
        <v>M197</v>
      </c>
      <c r="B680" s="25" t="s">
        <v>8</v>
      </c>
      <c r="C680" s="29">
        <f t="shared" si="504"/>
        <v>81580.925612946332</v>
      </c>
      <c r="D680" s="29">
        <f t="shared" si="505"/>
        <v>6798.4103370068642</v>
      </c>
      <c r="E680" s="29">
        <f t="shared" si="506"/>
        <v>1568.8639540951217</v>
      </c>
      <c r="F680" s="29">
        <f t="shared" si="507"/>
        <v>3137.7279081902434</v>
      </c>
      <c r="G680" s="29">
        <f t="shared" si="508"/>
        <v>3399.2051685034321</v>
      </c>
      <c r="H680" s="31">
        <f t="shared" si="509"/>
        <v>39.221598852378044</v>
      </c>
      <c r="I680" s="42"/>
    </row>
    <row r="681" spans="1:9" x14ac:dyDescent="0.2">
      <c r="A681" s="25" t="str">
        <f>A676</f>
        <v>M197</v>
      </c>
      <c r="B681" s="25" t="s">
        <v>7</v>
      </c>
      <c r="C681" s="29">
        <f t="shared" si="504"/>
        <v>85659.97189359364</v>
      </c>
      <c r="D681" s="29">
        <f t="shared" si="505"/>
        <v>7138.3308538572073</v>
      </c>
      <c r="E681" s="29">
        <f t="shared" si="506"/>
        <v>1647.3071517998778</v>
      </c>
      <c r="F681" s="29">
        <f t="shared" si="507"/>
        <v>3294.6143035997557</v>
      </c>
      <c r="G681" s="29">
        <f t="shared" si="508"/>
        <v>3569.1654269286037</v>
      </c>
      <c r="H681" s="31">
        <f t="shared" si="509"/>
        <v>41.182678794996946</v>
      </c>
      <c r="I681" s="42"/>
    </row>
    <row r="682" spans="1:9" x14ac:dyDescent="0.2">
      <c r="A682" s="25" t="str">
        <f>A676</f>
        <v>M197</v>
      </c>
      <c r="B682" s="25" t="s">
        <v>6</v>
      </c>
      <c r="C682" s="29">
        <f t="shared" si="504"/>
        <v>89942.970488273335</v>
      </c>
      <c r="D682" s="29">
        <f t="shared" si="505"/>
        <v>7495.2473965500685</v>
      </c>
      <c r="E682" s="29">
        <f t="shared" si="506"/>
        <v>1729.6725093898717</v>
      </c>
      <c r="F682" s="29">
        <f t="shared" si="507"/>
        <v>3459.3450187797434</v>
      </c>
      <c r="G682" s="29">
        <f t="shared" si="508"/>
        <v>3747.6236982750343</v>
      </c>
      <c r="H682" s="31">
        <f t="shared" si="509"/>
        <v>43.241812734746794</v>
      </c>
      <c r="I682" s="42"/>
    </row>
    <row r="683" spans="1:9" x14ac:dyDescent="0.2">
      <c r="C683" s="29"/>
      <c r="D683" s="29"/>
      <c r="E683" s="29"/>
      <c r="F683" s="29"/>
      <c r="G683" s="29"/>
      <c r="I683" s="42"/>
    </row>
    <row r="684" spans="1:9" x14ac:dyDescent="0.2">
      <c r="A684" s="25" t="s">
        <v>574</v>
      </c>
      <c r="B684" s="25" t="s">
        <v>2</v>
      </c>
      <c r="C684" s="29">
        <f t="shared" ref="C684:C690" si="510">H684*2080</f>
        <v>67787.997691559198</v>
      </c>
      <c r="D684" s="29">
        <f t="shared" ref="D684:D690" si="511">H684*173.33333</f>
        <v>5648.9996989953206</v>
      </c>
      <c r="E684" s="29">
        <f t="shared" ref="E684:E690" si="512">H684*40</f>
        <v>1303.6153402222922</v>
      </c>
      <c r="F684" s="29">
        <f t="shared" ref="F684:F690" si="513">H684*80</f>
        <v>2607.2306804445843</v>
      </c>
      <c r="G684" s="29">
        <f t="shared" ref="G684:G690" si="514">H684*(173.33333/2)</f>
        <v>2824.4998494976603</v>
      </c>
      <c r="H684" s="31">
        <f>H676*101%</f>
        <v>32.590383505557305</v>
      </c>
      <c r="I684" s="42"/>
    </row>
    <row r="685" spans="1:9" x14ac:dyDescent="0.2">
      <c r="A685" s="25" t="str">
        <f>A684</f>
        <v>M198</v>
      </c>
      <c r="B685" s="25" t="s">
        <v>1</v>
      </c>
      <c r="C685" s="29">
        <f t="shared" si="510"/>
        <v>71177.397576137155</v>
      </c>
      <c r="D685" s="29">
        <f t="shared" si="511"/>
        <v>5931.4496839450867</v>
      </c>
      <c r="E685" s="29">
        <f t="shared" si="512"/>
        <v>1368.7961072334067</v>
      </c>
      <c r="F685" s="29">
        <f t="shared" si="513"/>
        <v>2737.5922144668134</v>
      </c>
      <c r="G685" s="29">
        <f t="shared" si="514"/>
        <v>2965.7248419725433</v>
      </c>
      <c r="H685" s="31">
        <f t="shared" ref="H685:H690" si="515">H684*105%</f>
        <v>34.219902680835169</v>
      </c>
      <c r="I685" s="42"/>
    </row>
    <row r="686" spans="1:9" x14ac:dyDescent="0.2">
      <c r="A686" s="25" t="str">
        <f>A684</f>
        <v>M198</v>
      </c>
      <c r="B686" s="25" t="s">
        <v>0</v>
      </c>
      <c r="C686" s="29">
        <f t="shared" si="510"/>
        <v>74736.267454944013</v>
      </c>
      <c r="D686" s="29">
        <f t="shared" si="511"/>
        <v>6228.0221681423409</v>
      </c>
      <c r="E686" s="29">
        <f t="shared" si="512"/>
        <v>1437.235912595077</v>
      </c>
      <c r="F686" s="29">
        <f t="shared" si="513"/>
        <v>2874.471825190154</v>
      </c>
      <c r="G686" s="29">
        <f t="shared" si="514"/>
        <v>3114.0110840711704</v>
      </c>
      <c r="H686" s="31">
        <f t="shared" si="515"/>
        <v>35.930897814876928</v>
      </c>
      <c r="I686" s="42"/>
    </row>
    <row r="687" spans="1:9" x14ac:dyDescent="0.2">
      <c r="A687" s="25" t="str">
        <f>A684</f>
        <v>M198</v>
      </c>
      <c r="B687" s="25" t="s">
        <v>9</v>
      </c>
      <c r="C687" s="29">
        <f t="shared" si="510"/>
        <v>78473.080827691214</v>
      </c>
      <c r="D687" s="29">
        <f t="shared" si="511"/>
        <v>6539.423276549458</v>
      </c>
      <c r="E687" s="29">
        <f t="shared" si="512"/>
        <v>1509.097708224831</v>
      </c>
      <c r="F687" s="29">
        <f t="shared" si="513"/>
        <v>3018.1954164496619</v>
      </c>
      <c r="G687" s="29">
        <f t="shared" si="514"/>
        <v>3269.711638274729</v>
      </c>
      <c r="H687" s="31">
        <f t="shared" si="515"/>
        <v>37.727442705620774</v>
      </c>
      <c r="I687" s="42"/>
    </row>
    <row r="688" spans="1:9" x14ac:dyDescent="0.2">
      <c r="A688" s="25" t="str">
        <f>A684</f>
        <v>M198</v>
      </c>
      <c r="B688" s="25" t="s">
        <v>8</v>
      </c>
      <c r="C688" s="29">
        <f t="shared" si="510"/>
        <v>82396.734869075779</v>
      </c>
      <c r="D688" s="29">
        <f t="shared" si="511"/>
        <v>6866.3944403769319</v>
      </c>
      <c r="E688" s="29">
        <f t="shared" si="512"/>
        <v>1584.5525936360727</v>
      </c>
      <c r="F688" s="29">
        <f t="shared" si="513"/>
        <v>3169.1051872721455</v>
      </c>
      <c r="G688" s="29">
        <f t="shared" si="514"/>
        <v>3433.197220188466</v>
      </c>
      <c r="H688" s="31">
        <f t="shared" si="515"/>
        <v>39.613814840901817</v>
      </c>
      <c r="I688" s="42"/>
    </row>
    <row r="689" spans="1:9" x14ac:dyDescent="0.2">
      <c r="A689" s="25" t="str">
        <f>A684</f>
        <v>M198</v>
      </c>
      <c r="B689" s="25" t="s">
        <v>7</v>
      </c>
      <c r="C689" s="29">
        <f t="shared" si="510"/>
        <v>86516.571612529573</v>
      </c>
      <c r="D689" s="29">
        <f t="shared" si="511"/>
        <v>7209.7141623957787</v>
      </c>
      <c r="E689" s="29">
        <f t="shared" si="512"/>
        <v>1663.7802233178763</v>
      </c>
      <c r="F689" s="29">
        <f t="shared" si="513"/>
        <v>3327.5604466357527</v>
      </c>
      <c r="G689" s="29">
        <f t="shared" si="514"/>
        <v>3604.8570811978893</v>
      </c>
      <c r="H689" s="31">
        <f t="shared" si="515"/>
        <v>41.594505582946908</v>
      </c>
      <c r="I689" s="42"/>
    </row>
    <row r="690" spans="1:9" x14ac:dyDescent="0.2">
      <c r="A690" s="25" t="str">
        <f>A684</f>
        <v>M198</v>
      </c>
      <c r="B690" s="25" t="s">
        <v>6</v>
      </c>
      <c r="C690" s="29">
        <f t="shared" si="510"/>
        <v>90842.400193156049</v>
      </c>
      <c r="D690" s="29">
        <f t="shared" si="511"/>
        <v>7570.1998705155675</v>
      </c>
      <c r="E690" s="29">
        <f t="shared" si="512"/>
        <v>1746.9692344837702</v>
      </c>
      <c r="F690" s="29">
        <f t="shared" si="513"/>
        <v>3493.9384689675403</v>
      </c>
      <c r="G690" s="29">
        <f t="shared" si="514"/>
        <v>3785.0999352577837</v>
      </c>
      <c r="H690" s="31">
        <f t="shared" si="515"/>
        <v>43.674230862094255</v>
      </c>
      <c r="I690" s="42"/>
    </row>
    <row r="691" spans="1:9" x14ac:dyDescent="0.2">
      <c r="C691" s="29"/>
      <c r="D691" s="29"/>
      <c r="E691" s="29"/>
      <c r="F691" s="29"/>
      <c r="G691" s="29"/>
      <c r="I691" s="42"/>
    </row>
    <row r="692" spans="1:9" x14ac:dyDescent="0.2">
      <c r="A692" s="25" t="s">
        <v>573</v>
      </c>
      <c r="B692" s="25" t="s">
        <v>2</v>
      </c>
      <c r="C692" s="29">
        <f t="shared" ref="C692:C698" si="516">H692*2080</f>
        <v>68465.877668474786</v>
      </c>
      <c r="D692" s="29">
        <f t="shared" ref="D692:D698" si="517">H692*173.33333</f>
        <v>5705.489695985274</v>
      </c>
      <c r="E692" s="29">
        <f t="shared" ref="E692:E698" si="518">H692*40</f>
        <v>1316.6514936245151</v>
      </c>
      <c r="F692" s="29">
        <f t="shared" ref="F692:F698" si="519">H692*80</f>
        <v>2633.3029872490301</v>
      </c>
      <c r="G692" s="29">
        <f t="shared" ref="G692:G698" si="520">H692*(173.33333/2)</f>
        <v>2852.744847992637</v>
      </c>
      <c r="H692" s="31">
        <f>H684*101%</f>
        <v>32.916287340612875</v>
      </c>
      <c r="I692" s="42"/>
    </row>
    <row r="693" spans="1:9" x14ac:dyDescent="0.2">
      <c r="A693" s="25" t="str">
        <f>A692</f>
        <v>M199</v>
      </c>
      <c r="B693" s="25" t="s">
        <v>1</v>
      </c>
      <c r="C693" s="29">
        <f t="shared" si="516"/>
        <v>71889.171551898529</v>
      </c>
      <c r="D693" s="29">
        <f t="shared" si="517"/>
        <v>5990.7641807845375</v>
      </c>
      <c r="E693" s="29">
        <f t="shared" si="518"/>
        <v>1382.4840683057409</v>
      </c>
      <c r="F693" s="29">
        <f t="shared" si="519"/>
        <v>2764.9681366114819</v>
      </c>
      <c r="G693" s="29">
        <f t="shared" si="520"/>
        <v>2995.3820903922688</v>
      </c>
      <c r="H693" s="31">
        <f t="shared" ref="H693:H698" si="521">H692*105%</f>
        <v>34.562101707643521</v>
      </c>
      <c r="I693" s="42"/>
    </row>
    <row r="694" spans="1:9" x14ac:dyDescent="0.2">
      <c r="A694" s="25" t="str">
        <f>A692</f>
        <v>M199</v>
      </c>
      <c r="B694" s="25" t="s">
        <v>0</v>
      </c>
      <c r="C694" s="29">
        <f t="shared" si="516"/>
        <v>75483.630129493453</v>
      </c>
      <c r="D694" s="29">
        <f t="shared" si="517"/>
        <v>6290.3023898237643</v>
      </c>
      <c r="E694" s="29">
        <f t="shared" si="518"/>
        <v>1451.6082717210279</v>
      </c>
      <c r="F694" s="29">
        <f t="shared" si="519"/>
        <v>2903.2165434420558</v>
      </c>
      <c r="G694" s="29">
        <f t="shared" si="520"/>
        <v>3145.1511949118822</v>
      </c>
      <c r="H694" s="31">
        <f t="shared" si="521"/>
        <v>36.290206793025696</v>
      </c>
      <c r="I694" s="42"/>
    </row>
    <row r="695" spans="1:9" x14ac:dyDescent="0.2">
      <c r="A695" s="25" t="str">
        <f>A692</f>
        <v>M199</v>
      </c>
      <c r="B695" s="25" t="s">
        <v>9</v>
      </c>
      <c r="C695" s="29">
        <f t="shared" si="516"/>
        <v>79257.811635968115</v>
      </c>
      <c r="D695" s="29">
        <f t="shared" si="517"/>
        <v>6604.817509314953</v>
      </c>
      <c r="E695" s="29">
        <f t="shared" si="518"/>
        <v>1524.1886853070791</v>
      </c>
      <c r="F695" s="29">
        <f t="shared" si="519"/>
        <v>3048.3773706141583</v>
      </c>
      <c r="G695" s="29">
        <f t="shared" si="520"/>
        <v>3302.4087546574765</v>
      </c>
      <c r="H695" s="31">
        <f t="shared" si="521"/>
        <v>38.104717132676981</v>
      </c>
      <c r="I695" s="42"/>
    </row>
    <row r="696" spans="1:9" x14ac:dyDescent="0.2">
      <c r="A696" s="25" t="str">
        <f>A692</f>
        <v>M199</v>
      </c>
      <c r="B696" s="25" t="s">
        <v>8</v>
      </c>
      <c r="C696" s="29">
        <f t="shared" si="516"/>
        <v>83220.702217766535</v>
      </c>
      <c r="D696" s="29">
        <f t="shared" si="517"/>
        <v>6935.0583847807002</v>
      </c>
      <c r="E696" s="29">
        <f t="shared" si="518"/>
        <v>1600.3981195724332</v>
      </c>
      <c r="F696" s="29">
        <f t="shared" si="519"/>
        <v>3200.7962391448664</v>
      </c>
      <c r="G696" s="29">
        <f t="shared" si="520"/>
        <v>3467.5291923903501</v>
      </c>
      <c r="H696" s="31">
        <f t="shared" si="521"/>
        <v>40.009952989310833</v>
      </c>
      <c r="I696" s="42"/>
    </row>
    <row r="697" spans="1:9" x14ac:dyDescent="0.2">
      <c r="A697" s="25" t="str">
        <f>A692</f>
        <v>M199</v>
      </c>
      <c r="B697" s="25" t="s">
        <v>7</v>
      </c>
      <c r="C697" s="29">
        <f t="shared" si="516"/>
        <v>87381.737328654868</v>
      </c>
      <c r="D697" s="29">
        <f t="shared" si="517"/>
        <v>7281.8113040197359</v>
      </c>
      <c r="E697" s="29">
        <f t="shared" si="518"/>
        <v>1680.4180255510551</v>
      </c>
      <c r="F697" s="29">
        <f t="shared" si="519"/>
        <v>3360.8360511021101</v>
      </c>
      <c r="G697" s="29">
        <f t="shared" si="520"/>
        <v>3640.9056520098679</v>
      </c>
      <c r="H697" s="31">
        <f t="shared" si="521"/>
        <v>42.010450638776376</v>
      </c>
      <c r="I697" s="42"/>
    </row>
    <row r="698" spans="1:9" x14ac:dyDescent="0.2">
      <c r="A698" s="25" t="str">
        <f>A692</f>
        <v>M199</v>
      </c>
      <c r="B698" s="25" t="s">
        <v>6</v>
      </c>
      <c r="C698" s="29">
        <f t="shared" si="516"/>
        <v>91750.824195087611</v>
      </c>
      <c r="D698" s="29">
        <f t="shared" si="517"/>
        <v>7645.9018692207237</v>
      </c>
      <c r="E698" s="29">
        <f t="shared" si="518"/>
        <v>1764.4389268286079</v>
      </c>
      <c r="F698" s="29">
        <f t="shared" si="519"/>
        <v>3528.8778536572158</v>
      </c>
      <c r="G698" s="29">
        <f t="shared" si="520"/>
        <v>3822.9509346103619</v>
      </c>
      <c r="H698" s="31">
        <f t="shared" si="521"/>
        <v>44.110973170715198</v>
      </c>
      <c r="I698" s="42"/>
    </row>
    <row r="699" spans="1:9" x14ac:dyDescent="0.2">
      <c r="C699" s="29"/>
      <c r="D699" s="29"/>
      <c r="E699" s="29"/>
      <c r="F699" s="29"/>
      <c r="G699" s="29"/>
      <c r="I699" s="42"/>
    </row>
    <row r="700" spans="1:9" x14ac:dyDescent="0.2">
      <c r="A700" s="25" t="s">
        <v>572</v>
      </c>
      <c r="B700" s="25" t="s">
        <v>2</v>
      </c>
      <c r="C700" s="29">
        <f t="shared" ref="C700:C706" si="522">H700*2080</f>
        <v>69150.536445159523</v>
      </c>
      <c r="D700" s="29">
        <f t="shared" ref="D700:D706" si="523">H700*173.33333</f>
        <v>5762.5445929451262</v>
      </c>
      <c r="E700" s="29">
        <f t="shared" ref="E700:E706" si="524">H700*40</f>
        <v>1329.8180085607601</v>
      </c>
      <c r="F700" s="29">
        <f t="shared" ref="F700:F706" si="525">H700*80</f>
        <v>2659.6360171215201</v>
      </c>
      <c r="G700" s="29">
        <f t="shared" ref="G700:G706" si="526">H700*(173.33333/2)</f>
        <v>2881.2722964725631</v>
      </c>
      <c r="H700" s="31">
        <f>H692*101%</f>
        <v>33.245450214019002</v>
      </c>
      <c r="I700" s="42"/>
    </row>
    <row r="701" spans="1:9" x14ac:dyDescent="0.2">
      <c r="A701" s="25" t="str">
        <f>A700</f>
        <v>M200</v>
      </c>
      <c r="B701" s="25" t="s">
        <v>1</v>
      </c>
      <c r="C701" s="29">
        <f t="shared" si="522"/>
        <v>72608.063267417499</v>
      </c>
      <c r="D701" s="29">
        <f t="shared" si="523"/>
        <v>6050.6718225923823</v>
      </c>
      <c r="E701" s="29">
        <f t="shared" si="524"/>
        <v>1396.3089089887981</v>
      </c>
      <c r="F701" s="29">
        <f t="shared" si="525"/>
        <v>2792.6178179775961</v>
      </c>
      <c r="G701" s="29">
        <f t="shared" si="526"/>
        <v>3025.3359112961912</v>
      </c>
      <c r="H701" s="31">
        <f t="shared" ref="H701:H706" si="527">H700*105%</f>
        <v>34.907722724719953</v>
      </c>
      <c r="I701" s="42"/>
    </row>
    <row r="702" spans="1:9" x14ac:dyDescent="0.2">
      <c r="A702" s="25" t="str">
        <f>A700</f>
        <v>M200</v>
      </c>
      <c r="B702" s="25" t="s">
        <v>0</v>
      </c>
      <c r="C702" s="29">
        <f t="shared" si="522"/>
        <v>76238.46643078838</v>
      </c>
      <c r="D702" s="29">
        <f t="shared" si="523"/>
        <v>6353.205413722002</v>
      </c>
      <c r="E702" s="29">
        <f t="shared" si="524"/>
        <v>1466.1243544382382</v>
      </c>
      <c r="F702" s="29">
        <f t="shared" si="525"/>
        <v>2932.2487088764765</v>
      </c>
      <c r="G702" s="29">
        <f t="shared" si="526"/>
        <v>3176.602706861001</v>
      </c>
      <c r="H702" s="31">
        <f t="shared" si="527"/>
        <v>36.653108860955953</v>
      </c>
      <c r="I702" s="42"/>
    </row>
    <row r="703" spans="1:9" x14ac:dyDescent="0.2">
      <c r="A703" s="25" t="str">
        <f>A700</f>
        <v>M200</v>
      </c>
      <c r="B703" s="25" t="s">
        <v>9</v>
      </c>
      <c r="C703" s="29">
        <f t="shared" si="522"/>
        <v>80050.389752327799</v>
      </c>
      <c r="D703" s="29">
        <f t="shared" si="523"/>
        <v>6670.8656844081024</v>
      </c>
      <c r="E703" s="29">
        <f t="shared" si="524"/>
        <v>1539.4305721601499</v>
      </c>
      <c r="F703" s="29">
        <f t="shared" si="525"/>
        <v>3078.8611443202999</v>
      </c>
      <c r="G703" s="29">
        <f t="shared" si="526"/>
        <v>3335.4328422040512</v>
      </c>
      <c r="H703" s="31">
        <f t="shared" si="527"/>
        <v>38.485764304003752</v>
      </c>
      <c r="I703" s="42"/>
    </row>
    <row r="704" spans="1:9" x14ac:dyDescent="0.2">
      <c r="A704" s="25" t="str">
        <f>A700</f>
        <v>M200</v>
      </c>
      <c r="B704" s="25" t="s">
        <v>8</v>
      </c>
      <c r="C704" s="29">
        <f t="shared" si="522"/>
        <v>84052.909239944202</v>
      </c>
      <c r="D704" s="29">
        <f t="shared" si="523"/>
        <v>7004.4089686285079</v>
      </c>
      <c r="E704" s="29">
        <f t="shared" si="524"/>
        <v>1616.4021007681577</v>
      </c>
      <c r="F704" s="29">
        <f t="shared" si="525"/>
        <v>3232.8042015363153</v>
      </c>
      <c r="G704" s="29">
        <f t="shared" si="526"/>
        <v>3502.2044843142539</v>
      </c>
      <c r="H704" s="31">
        <f t="shared" si="527"/>
        <v>40.410052519203944</v>
      </c>
      <c r="I704" s="42"/>
    </row>
    <row r="705" spans="1:9" x14ac:dyDescent="0.2">
      <c r="A705" s="25" t="str">
        <f>A700</f>
        <v>M200</v>
      </c>
      <c r="B705" s="25" t="s">
        <v>7</v>
      </c>
      <c r="C705" s="29">
        <f t="shared" si="522"/>
        <v>88255.554701941423</v>
      </c>
      <c r="D705" s="29">
        <f t="shared" si="523"/>
        <v>7354.629417059934</v>
      </c>
      <c r="E705" s="29">
        <f t="shared" si="524"/>
        <v>1697.2222058065656</v>
      </c>
      <c r="F705" s="29">
        <f t="shared" si="525"/>
        <v>3394.4444116131313</v>
      </c>
      <c r="G705" s="29">
        <f t="shared" si="526"/>
        <v>3677.314708529967</v>
      </c>
      <c r="H705" s="31">
        <f t="shared" si="527"/>
        <v>42.430555145164142</v>
      </c>
      <c r="I705" s="42"/>
    </row>
    <row r="706" spans="1:9" x14ac:dyDescent="0.2">
      <c r="A706" s="25" t="str">
        <f>A700</f>
        <v>M200</v>
      </c>
      <c r="B706" s="25" t="s">
        <v>6</v>
      </c>
      <c r="C706" s="29">
        <f t="shared" si="522"/>
        <v>92668.33243703848</v>
      </c>
      <c r="D706" s="29">
        <f t="shared" si="523"/>
        <v>7722.3608879129306</v>
      </c>
      <c r="E706" s="29">
        <f t="shared" si="524"/>
        <v>1782.0833160968939</v>
      </c>
      <c r="F706" s="29">
        <f t="shared" si="525"/>
        <v>3564.1666321937878</v>
      </c>
      <c r="G706" s="29">
        <f t="shared" si="526"/>
        <v>3861.1804439564653</v>
      </c>
      <c r="H706" s="31">
        <f t="shared" si="527"/>
        <v>44.552082902422349</v>
      </c>
      <c r="I706" s="42"/>
    </row>
    <row r="707" spans="1:9" x14ac:dyDescent="0.2">
      <c r="C707" s="29"/>
      <c r="D707" s="29"/>
      <c r="E707" s="29"/>
      <c r="F707" s="29"/>
      <c r="G707" s="29"/>
      <c r="I707" s="42"/>
    </row>
    <row r="708" spans="1:9" x14ac:dyDescent="0.2">
      <c r="A708" s="25" t="s">
        <v>571</v>
      </c>
      <c r="B708" s="25" t="s">
        <v>2</v>
      </c>
      <c r="C708" s="29">
        <f t="shared" ref="C708:C714" si="528">H708*2080</f>
        <v>69842.04180961111</v>
      </c>
      <c r="D708" s="29">
        <f t="shared" ref="D708:D714" si="529">H708*173.33333</f>
        <v>5820.1700388745767</v>
      </c>
      <c r="E708" s="29">
        <f t="shared" ref="E708:E714" si="530">H708*40</f>
        <v>1343.1161886463676</v>
      </c>
      <c r="F708" s="29">
        <f t="shared" ref="F708:F714" si="531">H708*80</f>
        <v>2686.2323772927352</v>
      </c>
      <c r="G708" s="29">
        <f t="shared" ref="G708:G714" si="532">H708*(173.33333/2)</f>
        <v>2910.0850194372883</v>
      </c>
      <c r="H708" s="31">
        <f>H700*101%</f>
        <v>33.577904716159189</v>
      </c>
      <c r="I708" s="42"/>
    </row>
    <row r="709" spans="1:9" x14ac:dyDescent="0.2">
      <c r="A709" s="25" t="str">
        <f>A708</f>
        <v>M201</v>
      </c>
      <c r="B709" s="25" t="s">
        <v>1</v>
      </c>
      <c r="C709" s="29">
        <f t="shared" si="528"/>
        <v>73334.143900091673</v>
      </c>
      <c r="D709" s="29">
        <f t="shared" si="529"/>
        <v>6111.1785408183059</v>
      </c>
      <c r="E709" s="29">
        <f t="shared" si="530"/>
        <v>1410.271998078686</v>
      </c>
      <c r="F709" s="29">
        <f t="shared" si="531"/>
        <v>2820.543996157372</v>
      </c>
      <c r="G709" s="29">
        <f t="shared" si="532"/>
        <v>3055.589270409153</v>
      </c>
      <c r="H709" s="31">
        <f t="shared" ref="H709:H714" si="533">H708*105%</f>
        <v>35.256799951967153</v>
      </c>
      <c r="I709" s="42"/>
    </row>
    <row r="710" spans="1:9" x14ac:dyDescent="0.2">
      <c r="A710" s="25" t="str">
        <f>A708</f>
        <v>M201</v>
      </c>
      <c r="B710" s="25" t="s">
        <v>0</v>
      </c>
      <c r="C710" s="29">
        <f t="shared" si="528"/>
        <v>77000.851095096266</v>
      </c>
      <c r="D710" s="29">
        <f t="shared" si="529"/>
        <v>6416.7374678592223</v>
      </c>
      <c r="E710" s="29">
        <f t="shared" si="530"/>
        <v>1480.7855979826206</v>
      </c>
      <c r="F710" s="29">
        <f t="shared" si="531"/>
        <v>2961.5711959652413</v>
      </c>
      <c r="G710" s="29">
        <f t="shared" si="532"/>
        <v>3208.3687339296112</v>
      </c>
      <c r="H710" s="31">
        <f t="shared" si="533"/>
        <v>37.019639949565516</v>
      </c>
      <c r="I710" s="42"/>
    </row>
    <row r="711" spans="1:9" x14ac:dyDescent="0.2">
      <c r="A711" s="25" t="str">
        <f>A708</f>
        <v>M201</v>
      </c>
      <c r="B711" s="25" t="s">
        <v>9</v>
      </c>
      <c r="C711" s="29">
        <f t="shared" si="528"/>
        <v>80850.893649851088</v>
      </c>
      <c r="D711" s="29">
        <f t="shared" si="529"/>
        <v>6737.5743412521842</v>
      </c>
      <c r="E711" s="29">
        <f t="shared" si="530"/>
        <v>1554.8248778817517</v>
      </c>
      <c r="F711" s="29">
        <f t="shared" si="531"/>
        <v>3109.6497557635034</v>
      </c>
      <c r="G711" s="29">
        <f t="shared" si="532"/>
        <v>3368.7871706260921</v>
      </c>
      <c r="H711" s="31">
        <f t="shared" si="533"/>
        <v>38.870621947043794</v>
      </c>
      <c r="I711" s="42"/>
    </row>
    <row r="712" spans="1:9" x14ac:dyDescent="0.2">
      <c r="A712" s="25" t="str">
        <f>A708</f>
        <v>M201</v>
      </c>
      <c r="B712" s="25" t="s">
        <v>8</v>
      </c>
      <c r="C712" s="29">
        <f t="shared" si="528"/>
        <v>84893.438332343649</v>
      </c>
      <c r="D712" s="29">
        <f t="shared" si="529"/>
        <v>7074.4530583147935</v>
      </c>
      <c r="E712" s="29">
        <f t="shared" si="530"/>
        <v>1632.5661217758395</v>
      </c>
      <c r="F712" s="29">
        <f t="shared" si="531"/>
        <v>3265.132243551679</v>
      </c>
      <c r="G712" s="29">
        <f t="shared" si="532"/>
        <v>3537.2265291573967</v>
      </c>
      <c r="H712" s="31">
        <f t="shared" si="533"/>
        <v>40.814153044395987</v>
      </c>
      <c r="I712" s="42"/>
    </row>
    <row r="713" spans="1:9" x14ac:dyDescent="0.2">
      <c r="A713" s="25" t="str">
        <f>A708</f>
        <v>M201</v>
      </c>
      <c r="B713" s="25" t="s">
        <v>7</v>
      </c>
      <c r="C713" s="29">
        <f t="shared" si="528"/>
        <v>89138.110248960846</v>
      </c>
      <c r="D713" s="29">
        <f t="shared" si="529"/>
        <v>7428.175711230534</v>
      </c>
      <c r="E713" s="29">
        <f t="shared" si="530"/>
        <v>1714.1944278646315</v>
      </c>
      <c r="F713" s="29">
        <f t="shared" si="531"/>
        <v>3428.388855729263</v>
      </c>
      <c r="G713" s="29">
        <f t="shared" si="532"/>
        <v>3714.087855615267</v>
      </c>
      <c r="H713" s="31">
        <f t="shared" si="533"/>
        <v>42.854860696615788</v>
      </c>
      <c r="I713" s="42"/>
    </row>
    <row r="714" spans="1:9" x14ac:dyDescent="0.2">
      <c r="A714" s="25" t="str">
        <f>A708</f>
        <v>M201</v>
      </c>
      <c r="B714" s="25" t="s">
        <v>6</v>
      </c>
      <c r="C714" s="29">
        <f t="shared" si="528"/>
        <v>93595.015761408882</v>
      </c>
      <c r="D714" s="29">
        <f t="shared" si="529"/>
        <v>7799.5844967920611</v>
      </c>
      <c r="E714" s="29">
        <f t="shared" si="530"/>
        <v>1799.9041492578633</v>
      </c>
      <c r="F714" s="29">
        <f t="shared" si="531"/>
        <v>3599.8082985157266</v>
      </c>
      <c r="G714" s="29">
        <f t="shared" si="532"/>
        <v>3899.7922483960306</v>
      </c>
      <c r="H714" s="31">
        <f t="shared" si="533"/>
        <v>44.997603731446581</v>
      </c>
      <c r="I714" s="42"/>
    </row>
    <row r="715" spans="1:9" x14ac:dyDescent="0.2">
      <c r="C715" s="29"/>
      <c r="D715" s="29"/>
      <c r="E715" s="29"/>
      <c r="F715" s="29"/>
      <c r="G715" s="29"/>
      <c r="I715" s="42"/>
    </row>
    <row r="716" spans="1:9" x14ac:dyDescent="0.2">
      <c r="A716" s="25" t="s">
        <v>570</v>
      </c>
      <c r="B716" s="25" t="s">
        <v>2</v>
      </c>
      <c r="C716" s="29">
        <f t="shared" ref="C716:C722" si="534">H716*2080</f>
        <v>70540.462227707234</v>
      </c>
      <c r="D716" s="29">
        <f t="shared" ref="D716:D722" si="535">H716*173.33333</f>
        <v>5878.3717392633225</v>
      </c>
      <c r="E716" s="29">
        <f t="shared" ref="E716:E722" si="536">H716*40</f>
        <v>1356.5473505328314</v>
      </c>
      <c r="F716" s="29">
        <f t="shared" ref="F716:F722" si="537">H716*80</f>
        <v>2713.0947010656628</v>
      </c>
      <c r="G716" s="29">
        <f t="shared" ref="G716:G722" si="538">H716*(173.33333/2)</f>
        <v>2939.1858696316613</v>
      </c>
      <c r="H716" s="31">
        <f>H708*101%</f>
        <v>33.913683763320783</v>
      </c>
      <c r="I716" s="42"/>
    </row>
    <row r="717" spans="1:9" x14ac:dyDescent="0.2">
      <c r="A717" s="25" t="str">
        <f>A716</f>
        <v>M202</v>
      </c>
      <c r="B717" s="25" t="s">
        <v>1</v>
      </c>
      <c r="C717" s="29">
        <f t="shared" si="534"/>
        <v>74067.4853390926</v>
      </c>
      <c r="D717" s="29">
        <f t="shared" si="535"/>
        <v>6172.290326226489</v>
      </c>
      <c r="E717" s="29">
        <f t="shared" si="536"/>
        <v>1424.374718059473</v>
      </c>
      <c r="F717" s="29">
        <f t="shared" si="537"/>
        <v>2848.7494361189461</v>
      </c>
      <c r="G717" s="29">
        <f t="shared" si="538"/>
        <v>3086.1451631132445</v>
      </c>
      <c r="H717" s="31">
        <f t="shared" ref="H717:H722" si="539">H716*105%</f>
        <v>35.609367951486824</v>
      </c>
      <c r="I717" s="42"/>
    </row>
    <row r="718" spans="1:9" x14ac:dyDescent="0.2">
      <c r="A718" s="25" t="str">
        <f>A716</f>
        <v>M202</v>
      </c>
      <c r="B718" s="25" t="s">
        <v>0</v>
      </c>
      <c r="C718" s="29">
        <f t="shared" si="534"/>
        <v>77770.859606047234</v>
      </c>
      <c r="D718" s="29">
        <f t="shared" si="535"/>
        <v>6480.9048425378141</v>
      </c>
      <c r="E718" s="29">
        <f t="shared" si="536"/>
        <v>1495.5934539624468</v>
      </c>
      <c r="F718" s="29">
        <f t="shared" si="537"/>
        <v>2991.1869079248936</v>
      </c>
      <c r="G718" s="29">
        <f t="shared" si="538"/>
        <v>3240.4524212689071</v>
      </c>
      <c r="H718" s="31">
        <f t="shared" si="539"/>
        <v>37.38983634906117</v>
      </c>
      <c r="I718" s="42"/>
    </row>
    <row r="719" spans="1:9" x14ac:dyDescent="0.2">
      <c r="A719" s="25" t="str">
        <f>A716</f>
        <v>M202</v>
      </c>
      <c r="B719" s="25" t="s">
        <v>9</v>
      </c>
      <c r="C719" s="29">
        <f t="shared" si="534"/>
        <v>81659.402586349592</v>
      </c>
      <c r="D719" s="29">
        <f t="shared" si="535"/>
        <v>6804.9500846647052</v>
      </c>
      <c r="E719" s="29">
        <f t="shared" si="536"/>
        <v>1570.3731266605691</v>
      </c>
      <c r="F719" s="29">
        <f t="shared" si="537"/>
        <v>3140.7462533211383</v>
      </c>
      <c r="G719" s="29">
        <f t="shared" si="538"/>
        <v>3402.4750423323526</v>
      </c>
      <c r="H719" s="31">
        <f t="shared" si="539"/>
        <v>39.25932816651423</v>
      </c>
      <c r="I719" s="42"/>
    </row>
    <row r="720" spans="1:9" x14ac:dyDescent="0.2">
      <c r="A720" s="25" t="str">
        <f>A716</f>
        <v>M202</v>
      </c>
      <c r="B720" s="25" t="s">
        <v>8</v>
      </c>
      <c r="C720" s="29">
        <f t="shared" si="534"/>
        <v>85742.372715667079</v>
      </c>
      <c r="D720" s="29">
        <f t="shared" si="535"/>
        <v>7145.1975888979414</v>
      </c>
      <c r="E720" s="29">
        <f t="shared" si="536"/>
        <v>1648.8917829935976</v>
      </c>
      <c r="F720" s="29">
        <f t="shared" si="537"/>
        <v>3297.7835659871953</v>
      </c>
      <c r="G720" s="29">
        <f t="shared" si="538"/>
        <v>3572.5987944489707</v>
      </c>
      <c r="H720" s="31">
        <f t="shared" si="539"/>
        <v>41.222294574839943</v>
      </c>
      <c r="I720" s="42"/>
    </row>
    <row r="721" spans="1:9" x14ac:dyDescent="0.2">
      <c r="A721" s="25" t="str">
        <f>A716</f>
        <v>M202</v>
      </c>
      <c r="B721" s="25" t="s">
        <v>7</v>
      </c>
      <c r="C721" s="29">
        <f t="shared" si="534"/>
        <v>90029.49135145043</v>
      </c>
      <c r="D721" s="29">
        <f t="shared" si="535"/>
        <v>7502.4574683428382</v>
      </c>
      <c r="E721" s="29">
        <f t="shared" si="536"/>
        <v>1731.3363721432777</v>
      </c>
      <c r="F721" s="29">
        <f t="shared" si="537"/>
        <v>3462.6727442865554</v>
      </c>
      <c r="G721" s="29">
        <f t="shared" si="538"/>
        <v>3751.2287341714191</v>
      </c>
      <c r="H721" s="31">
        <f t="shared" si="539"/>
        <v>43.283409303581941</v>
      </c>
      <c r="I721" s="42"/>
    </row>
    <row r="722" spans="1:9" x14ac:dyDescent="0.2">
      <c r="A722" s="25" t="str">
        <f>A716</f>
        <v>M202</v>
      </c>
      <c r="B722" s="25" t="s">
        <v>6</v>
      </c>
      <c r="C722" s="29">
        <f t="shared" si="534"/>
        <v>94530.965919022958</v>
      </c>
      <c r="D722" s="29">
        <f t="shared" si="535"/>
        <v>7877.58034175998</v>
      </c>
      <c r="E722" s="29">
        <f t="shared" si="536"/>
        <v>1817.9031907504416</v>
      </c>
      <c r="F722" s="29">
        <f t="shared" si="537"/>
        <v>3635.8063815008832</v>
      </c>
      <c r="G722" s="29">
        <f t="shared" si="538"/>
        <v>3938.79017087999</v>
      </c>
      <c r="H722" s="31">
        <f t="shared" si="539"/>
        <v>45.447579768761038</v>
      </c>
      <c r="I722" s="42"/>
    </row>
    <row r="723" spans="1:9" x14ac:dyDescent="0.2">
      <c r="C723" s="29"/>
      <c r="D723" s="29"/>
      <c r="E723" s="29"/>
      <c r="F723" s="29"/>
      <c r="G723" s="29"/>
      <c r="I723" s="42"/>
    </row>
    <row r="724" spans="1:9" x14ac:dyDescent="0.2">
      <c r="A724" s="25" t="s">
        <v>569</v>
      </c>
      <c r="B724" s="25" t="s">
        <v>2</v>
      </c>
      <c r="C724" s="29">
        <f t="shared" ref="C724:C730" si="540">H724*2080</f>
        <v>71245.86684998429</v>
      </c>
      <c r="D724" s="29">
        <f t="shared" ref="D724:D730" si="541">H724*173.33333</f>
        <v>5937.1554566559553</v>
      </c>
      <c r="E724" s="29">
        <f t="shared" ref="E724:E730" si="542">H724*40</f>
        <v>1370.1128240381595</v>
      </c>
      <c r="F724" s="29">
        <f t="shared" ref="F724:F730" si="543">H724*80</f>
        <v>2740.225648076319</v>
      </c>
      <c r="G724" s="29">
        <f t="shared" ref="G724:G730" si="544">H724*(173.33333/2)</f>
        <v>2968.5777283279776</v>
      </c>
      <c r="H724" s="31">
        <f>H716*101%</f>
        <v>34.252820600953989</v>
      </c>
      <c r="I724" s="42"/>
    </row>
    <row r="725" spans="1:9" x14ac:dyDescent="0.2">
      <c r="A725" s="25" t="str">
        <f>A724</f>
        <v>M203</v>
      </c>
      <c r="B725" s="25" t="s">
        <v>1</v>
      </c>
      <c r="C725" s="29">
        <f t="shared" si="540"/>
        <v>74808.160192483512</v>
      </c>
      <c r="D725" s="29">
        <f t="shared" si="541"/>
        <v>6234.0132294887535</v>
      </c>
      <c r="E725" s="29">
        <f t="shared" si="542"/>
        <v>1438.6184652400675</v>
      </c>
      <c r="F725" s="29">
        <f t="shared" si="543"/>
        <v>2877.236930480135</v>
      </c>
      <c r="G725" s="29">
        <f t="shared" si="544"/>
        <v>3117.0066147443767</v>
      </c>
      <c r="H725" s="31">
        <f t="shared" ref="H725:H730" si="545">H724*105%</f>
        <v>35.965461631001688</v>
      </c>
      <c r="I725" s="42"/>
    </row>
    <row r="726" spans="1:9" x14ac:dyDescent="0.2">
      <c r="A726" s="25" t="str">
        <f>A724</f>
        <v>M203</v>
      </c>
      <c r="B726" s="25" t="s">
        <v>0</v>
      </c>
      <c r="C726" s="29">
        <f t="shared" si="540"/>
        <v>78548.568202107694</v>
      </c>
      <c r="D726" s="29">
        <f t="shared" si="541"/>
        <v>6545.7138909631913</v>
      </c>
      <c r="E726" s="29">
        <f t="shared" si="542"/>
        <v>1510.549388502071</v>
      </c>
      <c r="F726" s="29">
        <f t="shared" si="543"/>
        <v>3021.098777004142</v>
      </c>
      <c r="G726" s="29">
        <f t="shared" si="544"/>
        <v>3272.8569454815956</v>
      </c>
      <c r="H726" s="31">
        <f t="shared" si="545"/>
        <v>37.763734712551773</v>
      </c>
      <c r="I726" s="42"/>
    </row>
    <row r="727" spans="1:9" x14ac:dyDescent="0.2">
      <c r="A727" s="25" t="str">
        <f>A724</f>
        <v>M203</v>
      </c>
      <c r="B727" s="25" t="s">
        <v>9</v>
      </c>
      <c r="C727" s="29">
        <f t="shared" si="540"/>
        <v>82475.996612213086</v>
      </c>
      <c r="D727" s="29">
        <f t="shared" si="541"/>
        <v>6872.9995855113511</v>
      </c>
      <c r="E727" s="29">
        <f t="shared" si="542"/>
        <v>1586.0768579271746</v>
      </c>
      <c r="F727" s="29">
        <f t="shared" si="543"/>
        <v>3172.1537158543492</v>
      </c>
      <c r="G727" s="29">
        <f t="shared" si="544"/>
        <v>3436.4997927556756</v>
      </c>
      <c r="H727" s="31">
        <f t="shared" si="545"/>
        <v>39.651921448179365</v>
      </c>
      <c r="I727" s="42"/>
    </row>
    <row r="728" spans="1:9" x14ac:dyDescent="0.2">
      <c r="A728" s="25" t="str">
        <f>A724</f>
        <v>M203</v>
      </c>
      <c r="B728" s="25" t="s">
        <v>8</v>
      </c>
      <c r="C728" s="29">
        <f t="shared" si="540"/>
        <v>86599.796442823732</v>
      </c>
      <c r="D728" s="29">
        <f t="shared" si="541"/>
        <v>7216.6495647869187</v>
      </c>
      <c r="E728" s="29">
        <f t="shared" si="542"/>
        <v>1665.3807008235333</v>
      </c>
      <c r="F728" s="29">
        <f t="shared" si="543"/>
        <v>3330.7614016470666</v>
      </c>
      <c r="G728" s="29">
        <f t="shared" si="544"/>
        <v>3608.3247823934594</v>
      </c>
      <c r="H728" s="31">
        <f t="shared" si="545"/>
        <v>41.634517520588332</v>
      </c>
      <c r="I728" s="42"/>
    </row>
    <row r="729" spans="1:9" x14ac:dyDescent="0.2">
      <c r="A729" s="25" t="str">
        <f>A724</f>
        <v>M203</v>
      </c>
      <c r="B729" s="25" t="s">
        <v>7</v>
      </c>
      <c r="C729" s="29">
        <f t="shared" si="540"/>
        <v>90929.786264964918</v>
      </c>
      <c r="D729" s="29">
        <f t="shared" si="541"/>
        <v>7577.4820430262644</v>
      </c>
      <c r="E729" s="29">
        <f t="shared" si="542"/>
        <v>1748.64973586471</v>
      </c>
      <c r="F729" s="29">
        <f t="shared" si="543"/>
        <v>3497.29947172942</v>
      </c>
      <c r="G729" s="29">
        <f t="shared" si="544"/>
        <v>3788.7410215131322</v>
      </c>
      <c r="H729" s="31">
        <f t="shared" si="545"/>
        <v>43.716243396617749</v>
      </c>
      <c r="I729" s="42"/>
    </row>
    <row r="730" spans="1:9" x14ac:dyDescent="0.2">
      <c r="A730" s="25" t="str">
        <f>A724</f>
        <v>M203</v>
      </c>
      <c r="B730" s="25" t="s">
        <v>6</v>
      </c>
      <c r="C730" s="29">
        <f t="shared" si="540"/>
        <v>95476.275578213172</v>
      </c>
      <c r="D730" s="29">
        <f t="shared" si="541"/>
        <v>7956.3561451775786</v>
      </c>
      <c r="E730" s="29">
        <f t="shared" si="542"/>
        <v>1836.0822226579455</v>
      </c>
      <c r="F730" s="29">
        <f t="shared" si="543"/>
        <v>3672.164445315891</v>
      </c>
      <c r="G730" s="29">
        <f t="shared" si="544"/>
        <v>3978.1780725887893</v>
      </c>
      <c r="H730" s="31">
        <f t="shared" si="545"/>
        <v>45.902055566448638</v>
      </c>
      <c r="I730" s="42"/>
    </row>
    <row r="731" spans="1:9" x14ac:dyDescent="0.2">
      <c r="C731" s="29"/>
      <c r="D731" s="29"/>
      <c r="E731" s="29"/>
      <c r="F731" s="29"/>
      <c r="G731" s="29"/>
      <c r="I731" s="42"/>
    </row>
    <row r="732" spans="1:9" x14ac:dyDescent="0.2">
      <c r="A732" s="25" t="s">
        <v>568</v>
      </c>
      <c r="B732" s="25" t="s">
        <v>2</v>
      </c>
      <c r="C732" s="29">
        <f t="shared" ref="C732:C738" si="546">H732*2080</f>
        <v>71958.32551848414</v>
      </c>
      <c r="D732" s="29">
        <f t="shared" ref="D732:D738" si="547">H732*173.33333</f>
        <v>5996.5270112225153</v>
      </c>
      <c r="E732" s="29">
        <f t="shared" ref="E732:E738" si="548">H732*40</f>
        <v>1383.8139522785411</v>
      </c>
      <c r="F732" s="29">
        <f t="shared" ref="F732:F738" si="549">H732*80</f>
        <v>2767.6279045570823</v>
      </c>
      <c r="G732" s="29">
        <f t="shared" ref="G732:G738" si="550">H732*(173.33333/2)</f>
        <v>2998.2635056112576</v>
      </c>
      <c r="H732" s="31">
        <f>H724*101%</f>
        <v>34.595348806963528</v>
      </c>
      <c r="I732" s="42"/>
    </row>
    <row r="733" spans="1:9" x14ac:dyDescent="0.2">
      <c r="A733" s="25" t="str">
        <f>A732</f>
        <v>M204</v>
      </c>
      <c r="B733" s="25" t="s">
        <v>1</v>
      </c>
      <c r="C733" s="29">
        <f t="shared" si="546"/>
        <v>75556.241794408343</v>
      </c>
      <c r="D733" s="29">
        <f t="shared" si="547"/>
        <v>6296.353361783641</v>
      </c>
      <c r="E733" s="29">
        <f t="shared" si="548"/>
        <v>1453.0046498924683</v>
      </c>
      <c r="F733" s="29">
        <f t="shared" si="549"/>
        <v>2906.0092997849365</v>
      </c>
      <c r="G733" s="29">
        <f t="shared" si="550"/>
        <v>3148.1766808918205</v>
      </c>
      <c r="H733" s="31">
        <f t="shared" ref="H733:H738" si="551">H732*105%</f>
        <v>36.325116247311705</v>
      </c>
      <c r="I733" s="42"/>
    </row>
    <row r="734" spans="1:9" x14ac:dyDescent="0.2">
      <c r="A734" s="25" t="str">
        <f>A732</f>
        <v>M204</v>
      </c>
      <c r="B734" s="25" t="s">
        <v>0</v>
      </c>
      <c r="C734" s="29">
        <f t="shared" si="546"/>
        <v>79334.053884128778</v>
      </c>
      <c r="D734" s="29">
        <f t="shared" si="547"/>
        <v>6611.171029872824</v>
      </c>
      <c r="E734" s="29">
        <f t="shared" si="548"/>
        <v>1525.6548823870917</v>
      </c>
      <c r="F734" s="29">
        <f t="shared" si="549"/>
        <v>3051.3097647741833</v>
      </c>
      <c r="G734" s="29">
        <f t="shared" si="550"/>
        <v>3305.585514936412</v>
      </c>
      <c r="H734" s="31">
        <f t="shared" si="551"/>
        <v>38.141372059677295</v>
      </c>
      <c r="I734" s="42"/>
    </row>
    <row r="735" spans="1:9" x14ac:dyDescent="0.2">
      <c r="A735" s="25" t="str">
        <f>A732</f>
        <v>M204</v>
      </c>
      <c r="B735" s="25" t="s">
        <v>9</v>
      </c>
      <c r="C735" s="29">
        <f t="shared" si="546"/>
        <v>83300.756578335218</v>
      </c>
      <c r="D735" s="29">
        <f t="shared" si="547"/>
        <v>6941.7295813664659</v>
      </c>
      <c r="E735" s="29">
        <f t="shared" si="548"/>
        <v>1601.9376265064466</v>
      </c>
      <c r="F735" s="29">
        <f t="shared" si="549"/>
        <v>3203.8752530128932</v>
      </c>
      <c r="G735" s="29">
        <f t="shared" si="550"/>
        <v>3470.864790683233</v>
      </c>
      <c r="H735" s="31">
        <f t="shared" si="551"/>
        <v>40.048440662661164</v>
      </c>
      <c r="I735" s="42"/>
    </row>
    <row r="736" spans="1:9" x14ac:dyDescent="0.2">
      <c r="A736" s="25" t="str">
        <f>A732</f>
        <v>M204</v>
      </c>
      <c r="B736" s="25" t="s">
        <v>8</v>
      </c>
      <c r="C736" s="29">
        <f t="shared" si="546"/>
        <v>87465.794407251989</v>
      </c>
      <c r="D736" s="29">
        <f t="shared" si="547"/>
        <v>7288.8160604347895</v>
      </c>
      <c r="E736" s="29">
        <f t="shared" si="548"/>
        <v>1682.0345078317689</v>
      </c>
      <c r="F736" s="29">
        <f t="shared" si="549"/>
        <v>3364.0690156635378</v>
      </c>
      <c r="G736" s="29">
        <f t="shared" si="550"/>
        <v>3644.4080302173948</v>
      </c>
      <c r="H736" s="31">
        <f t="shared" si="551"/>
        <v>42.050862695794223</v>
      </c>
      <c r="I736" s="42"/>
    </row>
    <row r="737" spans="1:9" x14ac:dyDescent="0.2">
      <c r="A737" s="25" t="str">
        <f>A732</f>
        <v>M204</v>
      </c>
      <c r="B737" s="25" t="s">
        <v>7</v>
      </c>
      <c r="C737" s="29">
        <f t="shared" si="546"/>
        <v>91839.08412761458</v>
      </c>
      <c r="D737" s="29">
        <f t="shared" si="547"/>
        <v>7653.2568634565287</v>
      </c>
      <c r="E737" s="29">
        <f t="shared" si="548"/>
        <v>1766.1362332233575</v>
      </c>
      <c r="F737" s="29">
        <f t="shared" si="549"/>
        <v>3532.272466446715</v>
      </c>
      <c r="G737" s="29">
        <f t="shared" si="550"/>
        <v>3826.6284317282643</v>
      </c>
      <c r="H737" s="31">
        <f t="shared" si="551"/>
        <v>44.153405830583935</v>
      </c>
      <c r="I737" s="42"/>
    </row>
    <row r="738" spans="1:9" x14ac:dyDescent="0.2">
      <c r="A738" s="25" t="str">
        <f>A732</f>
        <v>M204</v>
      </c>
      <c r="B738" s="25" t="s">
        <v>6</v>
      </c>
      <c r="C738" s="29">
        <f t="shared" si="546"/>
        <v>96431.038333995311</v>
      </c>
      <c r="D738" s="29">
        <f t="shared" si="547"/>
        <v>8035.9197066293555</v>
      </c>
      <c r="E738" s="29">
        <f t="shared" si="548"/>
        <v>1854.4430448845253</v>
      </c>
      <c r="F738" s="29">
        <f t="shared" si="549"/>
        <v>3708.8860897690506</v>
      </c>
      <c r="G738" s="29">
        <f t="shared" si="550"/>
        <v>4017.9598533146777</v>
      </c>
      <c r="H738" s="31">
        <f t="shared" si="551"/>
        <v>46.361076122113133</v>
      </c>
      <c r="I738" s="42"/>
    </row>
    <row r="739" spans="1:9" x14ac:dyDescent="0.2">
      <c r="C739" s="29"/>
      <c r="D739" s="29"/>
      <c r="E739" s="29"/>
      <c r="F739" s="29"/>
      <c r="G739" s="29"/>
      <c r="I739" s="42"/>
    </row>
    <row r="740" spans="1:9" x14ac:dyDescent="0.2">
      <c r="A740" s="25" t="s">
        <v>567</v>
      </c>
      <c r="B740" s="25" t="s">
        <v>2</v>
      </c>
      <c r="C740" s="29">
        <f t="shared" ref="C740:C746" si="552">H740*2080</f>
        <v>72677.908773668969</v>
      </c>
      <c r="D740" s="29">
        <f t="shared" ref="D740:D746" si="553">H740*173.33333</f>
        <v>6056.4922813347403</v>
      </c>
      <c r="E740" s="29">
        <f t="shared" ref="E740:E746" si="554">H740*40</f>
        <v>1397.6520918013264</v>
      </c>
      <c r="F740" s="29">
        <f t="shared" ref="F740:F746" si="555">H740*80</f>
        <v>2795.3041836026528</v>
      </c>
      <c r="G740" s="29">
        <f t="shared" ref="G740:G746" si="556">H740*(173.33333/2)</f>
        <v>3028.2461406673701</v>
      </c>
      <c r="H740" s="31">
        <f>H732*101%</f>
        <v>34.941302295033161</v>
      </c>
      <c r="I740" s="42"/>
    </row>
    <row r="741" spans="1:9" x14ac:dyDescent="0.2">
      <c r="A741" s="25" t="str">
        <f>A740</f>
        <v>M205</v>
      </c>
      <c r="B741" s="25" t="s">
        <v>1</v>
      </c>
      <c r="C741" s="29">
        <f t="shared" si="552"/>
        <v>76311.804212352421</v>
      </c>
      <c r="D741" s="29">
        <f t="shared" si="553"/>
        <v>6359.3168954014764</v>
      </c>
      <c r="E741" s="29">
        <f t="shared" si="554"/>
        <v>1467.5346963913926</v>
      </c>
      <c r="F741" s="29">
        <f t="shared" si="555"/>
        <v>2935.0693927827851</v>
      </c>
      <c r="G741" s="29">
        <f t="shared" si="556"/>
        <v>3179.6584477007382</v>
      </c>
      <c r="H741" s="31">
        <f t="shared" ref="H741:H746" si="557">H740*105%</f>
        <v>36.688367409784817</v>
      </c>
      <c r="I741" s="42"/>
    </row>
    <row r="742" spans="1:9" x14ac:dyDescent="0.2">
      <c r="A742" s="25" t="str">
        <f>A740</f>
        <v>M205</v>
      </c>
      <c r="B742" s="25" t="s">
        <v>0</v>
      </c>
      <c r="C742" s="29">
        <f t="shared" si="552"/>
        <v>80127.394422970057</v>
      </c>
      <c r="D742" s="29">
        <f t="shared" si="553"/>
        <v>6677.2827401715513</v>
      </c>
      <c r="E742" s="29">
        <f t="shared" si="554"/>
        <v>1540.9114312109625</v>
      </c>
      <c r="F742" s="29">
        <f t="shared" si="555"/>
        <v>3081.822862421925</v>
      </c>
      <c r="G742" s="29">
        <f t="shared" si="556"/>
        <v>3338.6413700857756</v>
      </c>
      <c r="H742" s="31">
        <f t="shared" si="557"/>
        <v>38.522785780274063</v>
      </c>
      <c r="I742" s="42"/>
    </row>
    <row r="743" spans="1:9" x14ac:dyDescent="0.2">
      <c r="A743" s="25" t="str">
        <f>A740</f>
        <v>M205</v>
      </c>
      <c r="B743" s="25" t="s">
        <v>9</v>
      </c>
      <c r="C743" s="29">
        <f t="shared" si="552"/>
        <v>84133.764144118555</v>
      </c>
      <c r="D743" s="29">
        <f t="shared" si="553"/>
        <v>7011.1468771801292</v>
      </c>
      <c r="E743" s="29">
        <f t="shared" si="554"/>
        <v>1617.9570027715108</v>
      </c>
      <c r="F743" s="29">
        <f t="shared" si="555"/>
        <v>3235.9140055430216</v>
      </c>
      <c r="G743" s="29">
        <f t="shared" si="556"/>
        <v>3505.5734385900646</v>
      </c>
      <c r="H743" s="31">
        <f t="shared" si="557"/>
        <v>40.448925069287768</v>
      </c>
      <c r="I743" s="42"/>
    </row>
    <row r="744" spans="1:9" x14ac:dyDescent="0.2">
      <c r="A744" s="25" t="str">
        <f>A740</f>
        <v>M205</v>
      </c>
      <c r="B744" s="25" t="s">
        <v>8</v>
      </c>
      <c r="C744" s="29">
        <f t="shared" si="552"/>
        <v>88340.452351324479</v>
      </c>
      <c r="D744" s="29">
        <f t="shared" si="553"/>
        <v>7361.7042210391355</v>
      </c>
      <c r="E744" s="29">
        <f t="shared" si="554"/>
        <v>1698.8548529100863</v>
      </c>
      <c r="F744" s="29">
        <f t="shared" si="555"/>
        <v>3397.7097058201725</v>
      </c>
      <c r="G744" s="29">
        <f t="shared" si="556"/>
        <v>3680.8521105195678</v>
      </c>
      <c r="H744" s="31">
        <f t="shared" si="557"/>
        <v>42.471371322752155</v>
      </c>
      <c r="I744" s="42"/>
    </row>
    <row r="745" spans="1:9" x14ac:dyDescent="0.2">
      <c r="A745" s="25" t="str">
        <f>A740</f>
        <v>M205</v>
      </c>
      <c r="B745" s="25" t="s">
        <v>7</v>
      </c>
      <c r="C745" s="29">
        <f t="shared" si="552"/>
        <v>92757.474968890703</v>
      </c>
      <c r="D745" s="29">
        <f t="shared" si="553"/>
        <v>7729.7894320910918</v>
      </c>
      <c r="E745" s="29">
        <f t="shared" si="554"/>
        <v>1783.7975955555905</v>
      </c>
      <c r="F745" s="29">
        <f t="shared" si="555"/>
        <v>3567.5951911111811</v>
      </c>
      <c r="G745" s="29">
        <f t="shared" si="556"/>
        <v>3864.8947160455459</v>
      </c>
      <c r="H745" s="31">
        <f t="shared" si="557"/>
        <v>44.594939888889762</v>
      </c>
      <c r="I745" s="42"/>
    </row>
    <row r="746" spans="1:9" x14ac:dyDescent="0.2">
      <c r="A746" s="25" t="str">
        <f>A740</f>
        <v>M205</v>
      </c>
      <c r="B746" s="25" t="s">
        <v>6</v>
      </c>
      <c r="C746" s="29">
        <f t="shared" si="552"/>
        <v>97395.348717335248</v>
      </c>
      <c r="D746" s="29">
        <f t="shared" si="553"/>
        <v>8116.2789036956465</v>
      </c>
      <c r="E746" s="29">
        <f t="shared" si="554"/>
        <v>1872.9874753333702</v>
      </c>
      <c r="F746" s="29">
        <f t="shared" si="555"/>
        <v>3745.9749506667404</v>
      </c>
      <c r="G746" s="29">
        <f t="shared" si="556"/>
        <v>4058.1394518478232</v>
      </c>
      <c r="H746" s="31">
        <f t="shared" si="557"/>
        <v>46.824686883334252</v>
      </c>
      <c r="I746" s="42"/>
    </row>
    <row r="747" spans="1:9" x14ac:dyDescent="0.2">
      <c r="C747" s="29"/>
      <c r="D747" s="29"/>
      <c r="E747" s="29"/>
      <c r="F747" s="29"/>
      <c r="G747" s="29"/>
      <c r="I747" s="42"/>
    </row>
    <row r="748" spans="1:9" x14ac:dyDescent="0.2">
      <c r="A748" s="25" t="s">
        <v>566</v>
      </c>
      <c r="B748" s="25" t="s">
        <v>2</v>
      </c>
      <c r="C748" s="29">
        <f t="shared" ref="C748:C754" si="558">H748*2080</f>
        <v>73404.687861405662</v>
      </c>
      <c r="D748" s="29">
        <f t="shared" ref="D748:D754" si="559">H748*173.33333</f>
        <v>6117.0572041480873</v>
      </c>
      <c r="E748" s="29">
        <f t="shared" ref="E748:E754" si="560">H748*40</f>
        <v>1411.6286127193396</v>
      </c>
      <c r="F748" s="29">
        <f t="shared" ref="F748:F754" si="561">H748*80</f>
        <v>2823.2572254386791</v>
      </c>
      <c r="G748" s="29">
        <f t="shared" ref="G748:G754" si="562">H748*(173.33333/2)</f>
        <v>3058.5286020740436</v>
      </c>
      <c r="H748" s="31">
        <f>H740*101%</f>
        <v>35.290715317983491</v>
      </c>
      <c r="I748" s="42"/>
    </row>
    <row r="749" spans="1:9" x14ac:dyDescent="0.2">
      <c r="A749" s="25" t="str">
        <f>A748</f>
        <v>M206</v>
      </c>
      <c r="B749" s="25" t="s">
        <v>1</v>
      </c>
      <c r="C749" s="29">
        <f t="shared" si="558"/>
        <v>77074.92225447594</v>
      </c>
      <c r="D749" s="29">
        <f t="shared" si="559"/>
        <v>6422.9100643554912</v>
      </c>
      <c r="E749" s="29">
        <f t="shared" si="560"/>
        <v>1482.2100433553067</v>
      </c>
      <c r="F749" s="29">
        <f t="shared" si="561"/>
        <v>2964.4200867106133</v>
      </c>
      <c r="G749" s="29">
        <f t="shared" si="562"/>
        <v>3211.4550321777456</v>
      </c>
      <c r="H749" s="31">
        <f t="shared" ref="H749:H754" si="563">H748*105%</f>
        <v>37.055251083882666</v>
      </c>
      <c r="I749" s="42"/>
    </row>
    <row r="750" spans="1:9" x14ac:dyDescent="0.2">
      <c r="A750" s="25" t="str">
        <f>A748</f>
        <v>M206</v>
      </c>
      <c r="B750" s="25" t="s">
        <v>0</v>
      </c>
      <c r="C750" s="29">
        <f t="shared" si="558"/>
        <v>80928.668367199745</v>
      </c>
      <c r="D750" s="29">
        <f t="shared" si="559"/>
        <v>6744.0555675732667</v>
      </c>
      <c r="E750" s="29">
        <f t="shared" si="560"/>
        <v>1556.320545523072</v>
      </c>
      <c r="F750" s="29">
        <f t="shared" si="561"/>
        <v>3112.6410910461441</v>
      </c>
      <c r="G750" s="29">
        <f t="shared" si="562"/>
        <v>3372.0277837866333</v>
      </c>
      <c r="H750" s="31">
        <f t="shared" si="563"/>
        <v>38.908013638076802</v>
      </c>
      <c r="I750" s="42"/>
    </row>
    <row r="751" spans="1:9" x14ac:dyDescent="0.2">
      <c r="A751" s="25" t="str">
        <f>A748</f>
        <v>M206</v>
      </c>
      <c r="B751" s="25" t="s">
        <v>9</v>
      </c>
      <c r="C751" s="29">
        <f t="shared" si="558"/>
        <v>84975.101785559746</v>
      </c>
      <c r="D751" s="29">
        <f t="shared" si="559"/>
        <v>7081.2583459519301</v>
      </c>
      <c r="E751" s="29">
        <f t="shared" si="560"/>
        <v>1634.1365727992256</v>
      </c>
      <c r="F751" s="29">
        <f t="shared" si="561"/>
        <v>3268.2731455984513</v>
      </c>
      <c r="G751" s="29">
        <f t="shared" si="562"/>
        <v>3540.629172975965</v>
      </c>
      <c r="H751" s="31">
        <f t="shared" si="563"/>
        <v>40.853414319980644</v>
      </c>
      <c r="I751" s="42"/>
    </row>
    <row r="752" spans="1:9" x14ac:dyDescent="0.2">
      <c r="A752" s="25" t="str">
        <f>A748</f>
        <v>M206</v>
      </c>
      <c r="B752" s="25" t="s">
        <v>8</v>
      </c>
      <c r="C752" s="29">
        <f t="shared" si="558"/>
        <v>89223.856874837729</v>
      </c>
      <c r="D752" s="29">
        <f t="shared" si="559"/>
        <v>7435.3212632495279</v>
      </c>
      <c r="E752" s="29">
        <f t="shared" si="560"/>
        <v>1715.8434014391873</v>
      </c>
      <c r="F752" s="29">
        <f t="shared" si="561"/>
        <v>3431.6868028783747</v>
      </c>
      <c r="G752" s="29">
        <f t="shared" si="562"/>
        <v>3717.6606316247639</v>
      </c>
      <c r="H752" s="31">
        <f t="shared" si="563"/>
        <v>42.896085035979681</v>
      </c>
      <c r="I752" s="42"/>
    </row>
    <row r="753" spans="1:9" x14ac:dyDescent="0.2">
      <c r="A753" s="25" t="str">
        <f>A748</f>
        <v>M206</v>
      </c>
      <c r="B753" s="25" t="s">
        <v>7</v>
      </c>
      <c r="C753" s="29">
        <f t="shared" si="558"/>
        <v>93685.049718579627</v>
      </c>
      <c r="D753" s="29">
        <f t="shared" si="559"/>
        <v>7807.0873264120046</v>
      </c>
      <c r="E753" s="29">
        <f t="shared" si="560"/>
        <v>1801.6355715111467</v>
      </c>
      <c r="F753" s="29">
        <f t="shared" si="561"/>
        <v>3603.2711430222935</v>
      </c>
      <c r="G753" s="29">
        <f t="shared" si="562"/>
        <v>3903.5436632060023</v>
      </c>
      <c r="H753" s="31">
        <f t="shared" si="563"/>
        <v>45.040889287778668</v>
      </c>
      <c r="I753" s="42"/>
    </row>
    <row r="754" spans="1:9" x14ac:dyDescent="0.2">
      <c r="A754" s="25" t="str">
        <f>A748</f>
        <v>M206</v>
      </c>
      <c r="B754" s="25" t="s">
        <v>6</v>
      </c>
      <c r="C754" s="29">
        <f t="shared" si="558"/>
        <v>98369.302204508625</v>
      </c>
      <c r="D754" s="29">
        <f t="shared" si="559"/>
        <v>8197.4416927326056</v>
      </c>
      <c r="E754" s="29">
        <f t="shared" si="560"/>
        <v>1891.7173500867043</v>
      </c>
      <c r="F754" s="29">
        <f t="shared" si="561"/>
        <v>3783.4347001734086</v>
      </c>
      <c r="G754" s="29">
        <f t="shared" si="562"/>
        <v>4098.7208463663028</v>
      </c>
      <c r="H754" s="31">
        <f t="shared" si="563"/>
        <v>47.292933752167606</v>
      </c>
      <c r="I754" s="42"/>
    </row>
    <row r="755" spans="1:9" x14ac:dyDescent="0.2">
      <c r="C755" s="29"/>
      <c r="D755" s="29"/>
      <c r="E755" s="29"/>
      <c r="F755" s="29"/>
      <c r="G755" s="29"/>
      <c r="I755" s="42"/>
    </row>
    <row r="756" spans="1:9" x14ac:dyDescent="0.2">
      <c r="A756" s="25" t="s">
        <v>565</v>
      </c>
      <c r="B756" s="25" t="s">
        <v>2</v>
      </c>
      <c r="C756" s="29">
        <f t="shared" ref="C756:C762" si="564">H756*2080</f>
        <v>74138.734740019718</v>
      </c>
      <c r="D756" s="29">
        <f t="shared" ref="D756:D762" si="565">H756*173.33333</f>
        <v>6178.2277761895675</v>
      </c>
      <c r="E756" s="29">
        <f t="shared" ref="E756:E762" si="566">H756*40</f>
        <v>1425.744898846533</v>
      </c>
      <c r="F756" s="29">
        <f t="shared" ref="F756:F762" si="567">H756*80</f>
        <v>2851.4897976930661</v>
      </c>
      <c r="G756" s="29">
        <f t="shared" ref="G756:G762" si="568">H756*(173.33333/2)</f>
        <v>3089.1138880947838</v>
      </c>
      <c r="H756" s="31">
        <f>H748*101%</f>
        <v>35.643622471163326</v>
      </c>
      <c r="I756" s="42"/>
    </row>
    <row r="757" spans="1:9" x14ac:dyDescent="0.2">
      <c r="A757" s="25" t="str">
        <f>A756</f>
        <v>M207</v>
      </c>
      <c r="B757" s="25" t="s">
        <v>1</v>
      </c>
      <c r="C757" s="29">
        <f t="shared" si="564"/>
        <v>77845.671477020704</v>
      </c>
      <c r="D757" s="29">
        <f t="shared" si="565"/>
        <v>6487.1391649990464</v>
      </c>
      <c r="E757" s="29">
        <f t="shared" si="566"/>
        <v>1497.0321437888597</v>
      </c>
      <c r="F757" s="29">
        <f t="shared" si="567"/>
        <v>2994.0642875777194</v>
      </c>
      <c r="G757" s="29">
        <f t="shared" si="568"/>
        <v>3243.5695824995232</v>
      </c>
      <c r="H757" s="31">
        <f t="shared" ref="H757:H762" si="569">H756*105%</f>
        <v>37.425803594721494</v>
      </c>
      <c r="I757" s="42"/>
    </row>
    <row r="758" spans="1:9" x14ac:dyDescent="0.2">
      <c r="A758" s="25" t="str">
        <f>A756</f>
        <v>M207</v>
      </c>
      <c r="B758" s="25" t="s">
        <v>0</v>
      </c>
      <c r="C758" s="29">
        <f t="shared" si="564"/>
        <v>81737.955050871751</v>
      </c>
      <c r="D758" s="29">
        <f t="shared" si="565"/>
        <v>6811.4961232489995</v>
      </c>
      <c r="E758" s="29">
        <f t="shared" si="566"/>
        <v>1571.8837509783029</v>
      </c>
      <c r="F758" s="29">
        <f t="shared" si="567"/>
        <v>3143.7675019566059</v>
      </c>
      <c r="G758" s="29">
        <f t="shared" si="568"/>
        <v>3405.7480616244998</v>
      </c>
      <c r="H758" s="31">
        <f t="shared" si="569"/>
        <v>39.297093774457572</v>
      </c>
      <c r="I758" s="42"/>
    </row>
    <row r="759" spans="1:9" x14ac:dyDescent="0.2">
      <c r="A759" s="25" t="str">
        <f>A756</f>
        <v>M207</v>
      </c>
      <c r="B759" s="25" t="s">
        <v>9</v>
      </c>
      <c r="C759" s="29">
        <f t="shared" si="564"/>
        <v>85824.852803415342</v>
      </c>
      <c r="D759" s="29">
        <f t="shared" si="565"/>
        <v>7152.0709294114495</v>
      </c>
      <c r="E759" s="29">
        <f t="shared" si="566"/>
        <v>1650.4779385272182</v>
      </c>
      <c r="F759" s="29">
        <f t="shared" si="567"/>
        <v>3300.9558770544363</v>
      </c>
      <c r="G759" s="29">
        <f t="shared" si="568"/>
        <v>3576.0354647057247</v>
      </c>
      <c r="H759" s="31">
        <f t="shared" si="569"/>
        <v>41.261948463180453</v>
      </c>
      <c r="I759" s="42"/>
    </row>
    <row r="760" spans="1:9" x14ac:dyDescent="0.2">
      <c r="A760" s="25" t="str">
        <f>A756</f>
        <v>M207</v>
      </c>
      <c r="B760" s="25" t="s">
        <v>8</v>
      </c>
      <c r="C760" s="29">
        <f t="shared" si="564"/>
        <v>90116.095443586106</v>
      </c>
      <c r="D760" s="29">
        <f t="shared" si="565"/>
        <v>7509.6744758820223</v>
      </c>
      <c r="E760" s="29">
        <f t="shared" si="566"/>
        <v>1733.0018354535789</v>
      </c>
      <c r="F760" s="29">
        <f t="shared" si="567"/>
        <v>3466.0036709071578</v>
      </c>
      <c r="G760" s="29">
        <f t="shared" si="568"/>
        <v>3754.8372379410112</v>
      </c>
      <c r="H760" s="31">
        <f t="shared" si="569"/>
        <v>43.325045886339474</v>
      </c>
      <c r="I760" s="42"/>
    </row>
    <row r="761" spans="1:9" x14ac:dyDescent="0.2">
      <c r="A761" s="25" t="str">
        <f>A756</f>
        <v>M207</v>
      </c>
      <c r="B761" s="25" t="s">
        <v>7</v>
      </c>
      <c r="C761" s="29">
        <f t="shared" si="564"/>
        <v>94621.900215765418</v>
      </c>
      <c r="D761" s="29">
        <f t="shared" si="565"/>
        <v>7885.1581996761233</v>
      </c>
      <c r="E761" s="29">
        <f t="shared" si="566"/>
        <v>1819.6519272262581</v>
      </c>
      <c r="F761" s="29">
        <f t="shared" si="567"/>
        <v>3639.3038544525161</v>
      </c>
      <c r="G761" s="29">
        <f t="shared" si="568"/>
        <v>3942.5790998380617</v>
      </c>
      <c r="H761" s="31">
        <f t="shared" si="569"/>
        <v>45.49129818065645</v>
      </c>
      <c r="I761" s="42"/>
    </row>
    <row r="762" spans="1:9" x14ac:dyDescent="0.2">
      <c r="A762" s="25" t="str">
        <f>A756</f>
        <v>M207</v>
      </c>
      <c r="B762" s="25" t="s">
        <v>6</v>
      </c>
      <c r="C762" s="29">
        <f t="shared" si="564"/>
        <v>99352.995226553699</v>
      </c>
      <c r="D762" s="29">
        <f t="shared" si="565"/>
        <v>8279.416109659931</v>
      </c>
      <c r="E762" s="29">
        <f t="shared" si="566"/>
        <v>1910.634523587571</v>
      </c>
      <c r="F762" s="29">
        <f t="shared" si="567"/>
        <v>3821.2690471751421</v>
      </c>
      <c r="G762" s="29">
        <f t="shared" si="568"/>
        <v>4139.7080548299655</v>
      </c>
      <c r="H762" s="31">
        <f t="shared" si="569"/>
        <v>47.765863089689276</v>
      </c>
      <c r="I762" s="42"/>
    </row>
    <row r="763" spans="1:9" x14ac:dyDescent="0.2">
      <c r="C763" s="29"/>
      <c r="D763" s="29"/>
      <c r="E763" s="29"/>
      <c r="F763" s="29"/>
      <c r="G763" s="29"/>
      <c r="I763" s="42"/>
    </row>
    <row r="764" spans="1:9" x14ac:dyDescent="0.2">
      <c r="A764" s="25" t="s">
        <v>564</v>
      </c>
      <c r="B764" s="25" t="s">
        <v>2</v>
      </c>
      <c r="C764" s="29">
        <f t="shared" ref="C764:C770" si="570">H764*2080</f>
        <v>74880.122087419921</v>
      </c>
      <c r="D764" s="29">
        <f t="shared" ref="D764:D770" si="571">H764*173.33333</f>
        <v>6240.0100539514642</v>
      </c>
      <c r="E764" s="29">
        <f t="shared" ref="E764:E770" si="572">H764*40</f>
        <v>1440.0023478349985</v>
      </c>
      <c r="F764" s="29">
        <f t="shared" ref="F764:F770" si="573">H764*80</f>
        <v>2880.0046956699971</v>
      </c>
      <c r="G764" s="29">
        <f t="shared" ref="G764:G770" si="574">H764*(173.33333/2)</f>
        <v>3120.0050269757321</v>
      </c>
      <c r="H764" s="31">
        <f>H756*101%</f>
        <v>36.000058695874962</v>
      </c>
      <c r="I764" s="42"/>
    </row>
    <row r="765" spans="1:9" x14ac:dyDescent="0.2">
      <c r="A765" s="25" t="str">
        <f>A764</f>
        <v>M208</v>
      </c>
      <c r="B765" s="25" t="s">
        <v>1</v>
      </c>
      <c r="C765" s="29">
        <f t="shared" si="570"/>
        <v>78624.128191790922</v>
      </c>
      <c r="D765" s="29">
        <f t="shared" si="571"/>
        <v>6552.0105566490383</v>
      </c>
      <c r="E765" s="29">
        <f t="shared" si="572"/>
        <v>1512.0024652267487</v>
      </c>
      <c r="F765" s="29">
        <f t="shared" si="573"/>
        <v>3024.0049304534973</v>
      </c>
      <c r="G765" s="29">
        <f t="shared" si="574"/>
        <v>3276.0052783245192</v>
      </c>
      <c r="H765" s="31">
        <f t="shared" ref="H765:H770" si="575">H764*105%</f>
        <v>37.800061630668715</v>
      </c>
      <c r="I765" s="42"/>
    </row>
    <row r="766" spans="1:9" x14ac:dyDescent="0.2">
      <c r="A766" s="25" t="str">
        <f>A764</f>
        <v>M208</v>
      </c>
      <c r="B766" s="25" t="s">
        <v>0</v>
      </c>
      <c r="C766" s="29">
        <f t="shared" si="570"/>
        <v>82555.334601380469</v>
      </c>
      <c r="D766" s="29">
        <f t="shared" si="571"/>
        <v>6879.6110844814903</v>
      </c>
      <c r="E766" s="29">
        <f t="shared" si="572"/>
        <v>1587.602588488086</v>
      </c>
      <c r="F766" s="29">
        <f t="shared" si="573"/>
        <v>3175.205176976172</v>
      </c>
      <c r="G766" s="29">
        <f t="shared" si="574"/>
        <v>3439.8055422407451</v>
      </c>
      <c r="H766" s="31">
        <f t="shared" si="575"/>
        <v>39.690064712202151</v>
      </c>
      <c r="I766" s="42"/>
    </row>
    <row r="767" spans="1:9" x14ac:dyDescent="0.2">
      <c r="A767" s="25" t="str">
        <f>A764</f>
        <v>M208</v>
      </c>
      <c r="B767" s="25" t="s">
        <v>9</v>
      </c>
      <c r="C767" s="29">
        <f t="shared" si="570"/>
        <v>86683.101331449492</v>
      </c>
      <c r="D767" s="29">
        <f t="shared" si="571"/>
        <v>7223.591638705564</v>
      </c>
      <c r="E767" s="29">
        <f t="shared" si="572"/>
        <v>1666.9827179124902</v>
      </c>
      <c r="F767" s="29">
        <f t="shared" si="573"/>
        <v>3333.9654358249804</v>
      </c>
      <c r="G767" s="29">
        <f t="shared" si="574"/>
        <v>3611.795819352782</v>
      </c>
      <c r="H767" s="31">
        <f t="shared" si="575"/>
        <v>41.674567947812257</v>
      </c>
      <c r="I767" s="42"/>
    </row>
    <row r="768" spans="1:9" x14ac:dyDescent="0.2">
      <c r="A768" s="25" t="str">
        <f>A764</f>
        <v>M208</v>
      </c>
      <c r="B768" s="25" t="s">
        <v>8</v>
      </c>
      <c r="C768" s="29">
        <f t="shared" si="570"/>
        <v>91017.256398021971</v>
      </c>
      <c r="D768" s="29">
        <f t="shared" si="571"/>
        <v>7584.7712206408432</v>
      </c>
      <c r="E768" s="29">
        <f t="shared" si="572"/>
        <v>1750.3318538081148</v>
      </c>
      <c r="F768" s="29">
        <f t="shared" si="573"/>
        <v>3500.6637076162297</v>
      </c>
      <c r="G768" s="29">
        <f t="shared" si="574"/>
        <v>3792.3856103204216</v>
      </c>
      <c r="H768" s="31">
        <f t="shared" si="575"/>
        <v>43.758296345202872</v>
      </c>
      <c r="I768" s="42"/>
    </row>
    <row r="769" spans="1:9" x14ac:dyDescent="0.2">
      <c r="A769" s="25" t="str">
        <f>A764</f>
        <v>M208</v>
      </c>
      <c r="B769" s="25" t="s">
        <v>7</v>
      </c>
      <c r="C769" s="29">
        <f t="shared" si="570"/>
        <v>95568.119217923071</v>
      </c>
      <c r="D769" s="29">
        <f t="shared" si="571"/>
        <v>7964.0097816728849</v>
      </c>
      <c r="E769" s="29">
        <f t="shared" si="572"/>
        <v>1837.8484464985206</v>
      </c>
      <c r="F769" s="29">
        <f t="shared" si="573"/>
        <v>3675.6968929970412</v>
      </c>
      <c r="G769" s="29">
        <f t="shared" si="574"/>
        <v>3982.0048908364424</v>
      </c>
      <c r="H769" s="31">
        <f t="shared" si="575"/>
        <v>45.946211162463015</v>
      </c>
      <c r="I769" s="42"/>
    </row>
    <row r="770" spans="1:9" x14ac:dyDescent="0.2">
      <c r="A770" s="25" t="str">
        <f>A764</f>
        <v>M208</v>
      </c>
      <c r="B770" s="25" t="s">
        <v>6</v>
      </c>
      <c r="C770" s="29">
        <f t="shared" si="570"/>
        <v>100346.52517881923</v>
      </c>
      <c r="D770" s="29">
        <f t="shared" si="571"/>
        <v>8362.21027075653</v>
      </c>
      <c r="E770" s="29">
        <f t="shared" si="572"/>
        <v>1929.7408688234466</v>
      </c>
      <c r="F770" s="29">
        <f t="shared" si="573"/>
        <v>3859.4817376468932</v>
      </c>
      <c r="G770" s="29">
        <f t="shared" si="574"/>
        <v>4181.105135378265</v>
      </c>
      <c r="H770" s="31">
        <f t="shared" si="575"/>
        <v>48.243521720586166</v>
      </c>
      <c r="I770" s="42"/>
    </row>
    <row r="771" spans="1:9" x14ac:dyDescent="0.2">
      <c r="C771" s="29"/>
      <c r="D771" s="29"/>
      <c r="E771" s="29"/>
      <c r="F771" s="29"/>
      <c r="G771" s="29"/>
      <c r="I771" s="42"/>
    </row>
    <row r="772" spans="1:9" x14ac:dyDescent="0.2">
      <c r="A772" s="25" t="s">
        <v>563</v>
      </c>
      <c r="B772" s="25" t="s">
        <v>2</v>
      </c>
      <c r="C772" s="29">
        <f t="shared" ref="C772:C778" si="576">H772*2080</f>
        <v>75628.923308294121</v>
      </c>
      <c r="D772" s="29">
        <f t="shared" ref="D772:D778" si="577">H772*173.33333</f>
        <v>6302.4101544909781</v>
      </c>
      <c r="E772" s="29">
        <f t="shared" ref="E772:E778" si="578">H772*40</f>
        <v>1454.4023713133483</v>
      </c>
      <c r="F772" s="29">
        <f t="shared" ref="F772:F778" si="579">H772*80</f>
        <v>2908.8047426266967</v>
      </c>
      <c r="G772" s="29">
        <f t="shared" ref="G772:G778" si="580">H772*(173.33333/2)</f>
        <v>3151.2050772454891</v>
      </c>
      <c r="H772" s="31">
        <f>H764*101%</f>
        <v>36.36005928283371</v>
      </c>
      <c r="I772" s="42"/>
    </row>
    <row r="773" spans="1:9" x14ac:dyDescent="0.2">
      <c r="A773" s="25" t="str">
        <f>A772</f>
        <v>M209</v>
      </c>
      <c r="B773" s="25" t="s">
        <v>1</v>
      </c>
      <c r="C773" s="29">
        <f t="shared" si="576"/>
        <v>79410.369473708823</v>
      </c>
      <c r="D773" s="29">
        <f t="shared" si="577"/>
        <v>6617.5306622155267</v>
      </c>
      <c r="E773" s="29">
        <f t="shared" si="578"/>
        <v>1527.1224898790158</v>
      </c>
      <c r="F773" s="29">
        <f t="shared" si="579"/>
        <v>3054.2449797580316</v>
      </c>
      <c r="G773" s="29">
        <f t="shared" si="580"/>
        <v>3308.7653311077634</v>
      </c>
      <c r="H773" s="31">
        <f t="shared" ref="H773:H778" si="581">H772*105%</f>
        <v>38.178062246975394</v>
      </c>
      <c r="I773" s="42"/>
    </row>
    <row r="774" spans="1:9" x14ac:dyDescent="0.2">
      <c r="A774" s="25" t="str">
        <f>A772</f>
        <v>M209</v>
      </c>
      <c r="B774" s="25" t="s">
        <v>0</v>
      </c>
      <c r="C774" s="29">
        <f t="shared" si="576"/>
        <v>83380.887947394265</v>
      </c>
      <c r="D774" s="29">
        <f t="shared" si="577"/>
        <v>6948.4071953263037</v>
      </c>
      <c r="E774" s="29">
        <f t="shared" si="578"/>
        <v>1603.4786143729666</v>
      </c>
      <c r="F774" s="29">
        <f t="shared" si="579"/>
        <v>3206.9572287459332</v>
      </c>
      <c r="G774" s="29">
        <f t="shared" si="580"/>
        <v>3474.2035976631519</v>
      </c>
      <c r="H774" s="31">
        <f t="shared" si="581"/>
        <v>40.086965359324168</v>
      </c>
      <c r="I774" s="42"/>
    </row>
    <row r="775" spans="1:9" x14ac:dyDescent="0.2">
      <c r="A775" s="25" t="str">
        <f>A772</f>
        <v>M209</v>
      </c>
      <c r="B775" s="25" t="s">
        <v>9</v>
      </c>
      <c r="C775" s="29">
        <f t="shared" si="576"/>
        <v>87549.932344763976</v>
      </c>
      <c r="D775" s="29">
        <f t="shared" si="577"/>
        <v>7295.8275550926191</v>
      </c>
      <c r="E775" s="29">
        <f t="shared" si="578"/>
        <v>1683.6525450916151</v>
      </c>
      <c r="F775" s="29">
        <f t="shared" si="579"/>
        <v>3367.3050901832303</v>
      </c>
      <c r="G775" s="29">
        <f t="shared" si="580"/>
        <v>3647.9137775463096</v>
      </c>
      <c r="H775" s="31">
        <f t="shared" si="581"/>
        <v>42.091313627290376</v>
      </c>
      <c r="I775" s="42"/>
    </row>
    <row r="776" spans="1:9" x14ac:dyDescent="0.2">
      <c r="A776" s="25" t="str">
        <f>A772</f>
        <v>M209</v>
      </c>
      <c r="B776" s="25" t="s">
        <v>8</v>
      </c>
      <c r="C776" s="29">
        <f t="shared" si="576"/>
        <v>91927.428962002188</v>
      </c>
      <c r="D776" s="29">
        <f t="shared" si="577"/>
        <v>7660.6189328472501</v>
      </c>
      <c r="E776" s="29">
        <f t="shared" si="578"/>
        <v>1767.8351723461958</v>
      </c>
      <c r="F776" s="29">
        <f t="shared" si="579"/>
        <v>3535.6703446923916</v>
      </c>
      <c r="G776" s="29">
        <f t="shared" si="580"/>
        <v>3830.3094664236251</v>
      </c>
      <c r="H776" s="31">
        <f t="shared" si="581"/>
        <v>44.195879308654895</v>
      </c>
      <c r="I776" s="42"/>
    </row>
    <row r="777" spans="1:9" x14ac:dyDescent="0.2">
      <c r="A777" s="25" t="str">
        <f>A772</f>
        <v>M209</v>
      </c>
      <c r="B777" s="25" t="s">
        <v>7</v>
      </c>
      <c r="C777" s="29">
        <f t="shared" si="576"/>
        <v>96523.800410102296</v>
      </c>
      <c r="D777" s="29">
        <f t="shared" si="577"/>
        <v>8043.6498794896124</v>
      </c>
      <c r="E777" s="29">
        <f t="shared" si="578"/>
        <v>1856.2269309635055</v>
      </c>
      <c r="F777" s="29">
        <f t="shared" si="579"/>
        <v>3712.4538619270111</v>
      </c>
      <c r="G777" s="29">
        <f t="shared" si="580"/>
        <v>4021.8249397448062</v>
      </c>
      <c r="H777" s="31">
        <f t="shared" si="581"/>
        <v>46.40567327408764</v>
      </c>
      <c r="I777" s="42"/>
    </row>
    <row r="778" spans="1:9" x14ac:dyDescent="0.2">
      <c r="A778" s="25" t="str">
        <f>A772</f>
        <v>M209</v>
      </c>
      <c r="B778" s="25" t="s">
        <v>6</v>
      </c>
      <c r="C778" s="29">
        <f t="shared" si="576"/>
        <v>101349.99043060742</v>
      </c>
      <c r="D778" s="29">
        <f t="shared" si="577"/>
        <v>8445.8323734640944</v>
      </c>
      <c r="E778" s="29">
        <f t="shared" si="578"/>
        <v>1949.0382775116811</v>
      </c>
      <c r="F778" s="29">
        <f t="shared" si="579"/>
        <v>3898.0765550233623</v>
      </c>
      <c r="G778" s="29">
        <f t="shared" si="580"/>
        <v>4222.9161867320472</v>
      </c>
      <c r="H778" s="31">
        <f t="shared" si="581"/>
        <v>48.725956937792027</v>
      </c>
      <c r="I778" s="42"/>
    </row>
    <row r="779" spans="1:9" x14ac:dyDescent="0.2">
      <c r="C779" s="29"/>
      <c r="D779" s="29"/>
      <c r="E779" s="29"/>
      <c r="F779" s="29"/>
      <c r="G779" s="29"/>
      <c r="I779" s="42"/>
    </row>
    <row r="780" spans="1:9" x14ac:dyDescent="0.2">
      <c r="A780" s="25" t="s">
        <v>562</v>
      </c>
      <c r="B780" s="25" t="s">
        <v>2</v>
      </c>
      <c r="C780" s="29">
        <f t="shared" ref="C780:C786" si="582">H780*2080</f>
        <v>76385.212541377055</v>
      </c>
      <c r="D780" s="29">
        <f t="shared" ref="D780:D786" si="583">H780*173.33333</f>
        <v>6365.4342560358873</v>
      </c>
      <c r="E780" s="29">
        <f t="shared" ref="E780:E786" si="584">H780*40</f>
        <v>1468.9463950264817</v>
      </c>
      <c r="F780" s="29">
        <f t="shared" ref="F780:F786" si="585">H780*80</f>
        <v>2937.8927900529634</v>
      </c>
      <c r="G780" s="29">
        <f t="shared" ref="G780:G786" si="586">H780*(173.33333/2)</f>
        <v>3182.7171280179437</v>
      </c>
      <c r="H780" s="31">
        <f>H772*101%</f>
        <v>36.723659875662044</v>
      </c>
      <c r="I780" s="42"/>
    </row>
    <row r="781" spans="1:9" x14ac:dyDescent="0.2">
      <c r="A781" s="25" t="str">
        <f>A780</f>
        <v>M210</v>
      </c>
      <c r="B781" s="25" t="s">
        <v>1</v>
      </c>
      <c r="C781" s="29">
        <f t="shared" si="582"/>
        <v>80204.473168445911</v>
      </c>
      <c r="D781" s="29">
        <f t="shared" si="583"/>
        <v>6683.7059688376821</v>
      </c>
      <c r="E781" s="29">
        <f t="shared" si="584"/>
        <v>1542.3937147778061</v>
      </c>
      <c r="F781" s="29">
        <f t="shared" si="585"/>
        <v>3084.7874295556121</v>
      </c>
      <c r="G781" s="29">
        <f t="shared" si="586"/>
        <v>3341.8529844188411</v>
      </c>
      <c r="H781" s="31">
        <f t="shared" ref="H781:H786" si="587">H780*105%</f>
        <v>38.559842869445148</v>
      </c>
      <c r="I781" s="42"/>
    </row>
    <row r="782" spans="1:9" x14ac:dyDescent="0.2">
      <c r="A782" s="25" t="str">
        <f>A780</f>
        <v>M210</v>
      </c>
      <c r="B782" s="25" t="s">
        <v>0</v>
      </c>
      <c r="C782" s="29">
        <f t="shared" si="582"/>
        <v>84214.69682686821</v>
      </c>
      <c r="D782" s="29">
        <f t="shared" si="583"/>
        <v>7017.8912672795668</v>
      </c>
      <c r="E782" s="29">
        <f t="shared" si="584"/>
        <v>1619.5134005166963</v>
      </c>
      <c r="F782" s="29">
        <f t="shared" si="585"/>
        <v>3239.0268010333925</v>
      </c>
      <c r="G782" s="29">
        <f t="shared" si="586"/>
        <v>3508.9456336397834</v>
      </c>
      <c r="H782" s="31">
        <f t="shared" si="587"/>
        <v>40.487835012917408</v>
      </c>
      <c r="I782" s="42"/>
    </row>
    <row r="783" spans="1:9" x14ac:dyDescent="0.2">
      <c r="A783" s="25" t="str">
        <f>A780</f>
        <v>M210</v>
      </c>
      <c r="B783" s="25" t="s">
        <v>9</v>
      </c>
      <c r="C783" s="29">
        <f t="shared" si="582"/>
        <v>88425.431668211633</v>
      </c>
      <c r="D783" s="29">
        <f t="shared" si="583"/>
        <v>7368.7858306435464</v>
      </c>
      <c r="E783" s="29">
        <f t="shared" si="584"/>
        <v>1700.4890705425314</v>
      </c>
      <c r="F783" s="29">
        <f t="shared" si="585"/>
        <v>3400.9781410850628</v>
      </c>
      <c r="G783" s="29">
        <f t="shared" si="586"/>
        <v>3684.3929153217732</v>
      </c>
      <c r="H783" s="31">
        <f t="shared" si="587"/>
        <v>42.512226763563284</v>
      </c>
      <c r="I783" s="42"/>
    </row>
    <row r="784" spans="1:9" x14ac:dyDescent="0.2">
      <c r="A784" s="25" t="str">
        <f>A780</f>
        <v>M210</v>
      </c>
      <c r="B784" s="25" t="s">
        <v>8</v>
      </c>
      <c r="C784" s="29">
        <f t="shared" si="582"/>
        <v>92846.703251622224</v>
      </c>
      <c r="D784" s="29">
        <f t="shared" si="583"/>
        <v>7737.2251221757242</v>
      </c>
      <c r="E784" s="29">
        <f t="shared" si="584"/>
        <v>1785.5135240696582</v>
      </c>
      <c r="F784" s="29">
        <f t="shared" si="585"/>
        <v>3571.0270481393163</v>
      </c>
      <c r="G784" s="29">
        <f t="shared" si="586"/>
        <v>3868.6125610878621</v>
      </c>
      <c r="H784" s="31">
        <f t="shared" si="587"/>
        <v>44.637838101741451</v>
      </c>
      <c r="I784" s="42"/>
    </row>
    <row r="785" spans="1:9" x14ac:dyDescent="0.2">
      <c r="A785" s="25" t="str">
        <f>A780</f>
        <v>M210</v>
      </c>
      <c r="B785" s="25" t="s">
        <v>7</v>
      </c>
      <c r="C785" s="29">
        <f t="shared" si="582"/>
        <v>97489.038414203329</v>
      </c>
      <c r="D785" s="29">
        <f t="shared" si="583"/>
        <v>8124.0863782845108</v>
      </c>
      <c r="E785" s="29">
        <f t="shared" si="584"/>
        <v>1874.789200273141</v>
      </c>
      <c r="F785" s="29">
        <f t="shared" si="585"/>
        <v>3749.578400546282</v>
      </c>
      <c r="G785" s="29">
        <f t="shared" si="586"/>
        <v>4062.0431891422554</v>
      </c>
      <c r="H785" s="31">
        <f t="shared" si="587"/>
        <v>46.869730006828526</v>
      </c>
      <c r="I785" s="42"/>
    </row>
    <row r="786" spans="1:9" x14ac:dyDescent="0.2">
      <c r="A786" s="25" t="str">
        <f>A780</f>
        <v>M210</v>
      </c>
      <c r="B786" s="25" t="s">
        <v>6</v>
      </c>
      <c r="C786" s="29">
        <f t="shared" si="582"/>
        <v>102363.4903349135</v>
      </c>
      <c r="D786" s="29">
        <f t="shared" si="583"/>
        <v>8530.2906971987359</v>
      </c>
      <c r="E786" s="29">
        <f t="shared" si="584"/>
        <v>1968.5286602867982</v>
      </c>
      <c r="F786" s="29">
        <f t="shared" si="585"/>
        <v>3937.0573205735964</v>
      </c>
      <c r="G786" s="29">
        <f t="shared" si="586"/>
        <v>4265.1453485993679</v>
      </c>
      <c r="H786" s="31">
        <f t="shared" si="587"/>
        <v>49.213216507169953</v>
      </c>
      <c r="I786" s="42"/>
    </row>
    <row r="787" spans="1:9" x14ac:dyDescent="0.2">
      <c r="C787" s="29"/>
      <c r="D787" s="29"/>
      <c r="E787" s="29"/>
      <c r="F787" s="29"/>
      <c r="G787" s="29"/>
      <c r="I787" s="42"/>
    </row>
    <row r="788" spans="1:9" x14ac:dyDescent="0.2">
      <c r="A788" s="25" t="s">
        <v>561</v>
      </c>
      <c r="B788" s="25" t="s">
        <v>2</v>
      </c>
      <c r="C788" s="29">
        <f t="shared" ref="C788:C794" si="588">H788*2080</f>
        <v>77149.064666790815</v>
      </c>
      <c r="D788" s="29">
        <f t="shared" ref="D788:D794" si="589">H788*173.33333</f>
        <v>6429.0885985962459</v>
      </c>
      <c r="E788" s="29">
        <f t="shared" ref="E788:E794" si="590">H788*40</f>
        <v>1483.6358589767465</v>
      </c>
      <c r="F788" s="29">
        <f t="shared" ref="F788:F794" si="591">H788*80</f>
        <v>2967.271717953493</v>
      </c>
      <c r="G788" s="29">
        <f t="shared" ref="G788:G794" si="592">H788*(173.33333/2)</f>
        <v>3214.544299298123</v>
      </c>
      <c r="H788" s="31">
        <f>H780*101%</f>
        <v>37.090896474418663</v>
      </c>
      <c r="I788" s="42"/>
    </row>
    <row r="789" spans="1:9" x14ac:dyDescent="0.2">
      <c r="A789" s="25" t="str">
        <f>A788</f>
        <v>M211</v>
      </c>
      <c r="B789" s="25" t="s">
        <v>1</v>
      </c>
      <c r="C789" s="29">
        <f t="shared" si="588"/>
        <v>81006.517900130362</v>
      </c>
      <c r="D789" s="29">
        <f t="shared" si="589"/>
        <v>6750.5430285260591</v>
      </c>
      <c r="E789" s="29">
        <f t="shared" si="590"/>
        <v>1557.817651925584</v>
      </c>
      <c r="F789" s="29">
        <f t="shared" si="591"/>
        <v>3115.6353038511679</v>
      </c>
      <c r="G789" s="29">
        <f t="shared" si="592"/>
        <v>3375.2715142630295</v>
      </c>
      <c r="H789" s="31">
        <f t="shared" ref="H789:H794" si="593">H788*105%</f>
        <v>38.945441298139599</v>
      </c>
      <c r="I789" s="42"/>
    </row>
    <row r="790" spans="1:9" x14ac:dyDescent="0.2">
      <c r="A790" s="25" t="str">
        <f>A788</f>
        <v>M211</v>
      </c>
      <c r="B790" s="25" t="s">
        <v>0</v>
      </c>
      <c r="C790" s="29">
        <f t="shared" si="588"/>
        <v>85056.843795136883</v>
      </c>
      <c r="D790" s="29">
        <f t="shared" si="589"/>
        <v>7088.0701799523622</v>
      </c>
      <c r="E790" s="29">
        <f t="shared" si="590"/>
        <v>1635.7085345218634</v>
      </c>
      <c r="F790" s="29">
        <f t="shared" si="591"/>
        <v>3271.4170690437268</v>
      </c>
      <c r="G790" s="29">
        <f t="shared" si="592"/>
        <v>3544.0350899761811</v>
      </c>
      <c r="H790" s="31">
        <f t="shared" si="593"/>
        <v>40.892713363046582</v>
      </c>
      <c r="I790" s="42"/>
    </row>
    <row r="791" spans="1:9" x14ac:dyDescent="0.2">
      <c r="A791" s="25" t="str">
        <f>A788</f>
        <v>M211</v>
      </c>
      <c r="B791" s="25" t="s">
        <v>9</v>
      </c>
      <c r="C791" s="29">
        <f t="shared" si="588"/>
        <v>89309.685984893746</v>
      </c>
      <c r="D791" s="29">
        <f t="shared" si="589"/>
        <v>7442.4736889499809</v>
      </c>
      <c r="E791" s="29">
        <f t="shared" si="590"/>
        <v>1717.4939612479566</v>
      </c>
      <c r="F791" s="29">
        <f t="shared" si="591"/>
        <v>3434.9879224959132</v>
      </c>
      <c r="G791" s="29">
        <f t="shared" si="592"/>
        <v>3721.2368444749904</v>
      </c>
      <c r="H791" s="31">
        <f t="shared" si="593"/>
        <v>42.937349031198913</v>
      </c>
      <c r="I791" s="42"/>
    </row>
    <row r="792" spans="1:9" x14ac:dyDescent="0.2">
      <c r="A792" s="25" t="str">
        <f>A788</f>
        <v>M211</v>
      </c>
      <c r="B792" s="25" t="s">
        <v>8</v>
      </c>
      <c r="C792" s="29">
        <f t="shared" si="588"/>
        <v>93775.170284138439</v>
      </c>
      <c r="D792" s="29">
        <f t="shared" si="589"/>
        <v>7814.5973733974806</v>
      </c>
      <c r="E792" s="29">
        <f t="shared" si="590"/>
        <v>1803.3686593103544</v>
      </c>
      <c r="F792" s="29">
        <f t="shared" si="591"/>
        <v>3606.7373186207087</v>
      </c>
      <c r="G792" s="29">
        <f t="shared" si="592"/>
        <v>3907.2986866987403</v>
      </c>
      <c r="H792" s="31">
        <f t="shared" si="593"/>
        <v>45.084216482758862</v>
      </c>
      <c r="I792" s="42"/>
    </row>
    <row r="793" spans="1:9" x14ac:dyDescent="0.2">
      <c r="A793" s="25" t="str">
        <f>A788</f>
        <v>M211</v>
      </c>
      <c r="B793" s="25" t="s">
        <v>7</v>
      </c>
      <c r="C793" s="29">
        <f t="shared" si="588"/>
        <v>98463.928798345354</v>
      </c>
      <c r="D793" s="29">
        <f t="shared" si="589"/>
        <v>8205.3272420673547</v>
      </c>
      <c r="E793" s="29">
        <f t="shared" si="590"/>
        <v>1893.5370922758721</v>
      </c>
      <c r="F793" s="29">
        <f t="shared" si="591"/>
        <v>3787.0741845517441</v>
      </c>
      <c r="G793" s="29">
        <f t="shared" si="592"/>
        <v>4102.6636210336774</v>
      </c>
      <c r="H793" s="31">
        <f t="shared" si="593"/>
        <v>47.338427306896804</v>
      </c>
      <c r="I793" s="42"/>
    </row>
    <row r="794" spans="1:9" x14ac:dyDescent="0.2">
      <c r="A794" s="25" t="str">
        <f>A788</f>
        <v>M211</v>
      </c>
      <c r="B794" s="25" t="s">
        <v>6</v>
      </c>
      <c r="C794" s="29">
        <f t="shared" si="588"/>
        <v>103387.12523826263</v>
      </c>
      <c r="D794" s="29">
        <f t="shared" si="589"/>
        <v>8615.5936041707228</v>
      </c>
      <c r="E794" s="29">
        <f t="shared" si="590"/>
        <v>1988.213946889666</v>
      </c>
      <c r="F794" s="29">
        <f t="shared" si="591"/>
        <v>3976.427893779332</v>
      </c>
      <c r="G794" s="29">
        <f t="shared" si="592"/>
        <v>4307.7968020853614</v>
      </c>
      <c r="H794" s="31">
        <f t="shared" si="593"/>
        <v>49.705348672241648</v>
      </c>
      <c r="I794" s="42"/>
    </row>
    <row r="795" spans="1:9" x14ac:dyDescent="0.2">
      <c r="C795" s="29"/>
      <c r="D795" s="29"/>
      <c r="E795" s="29"/>
      <c r="F795" s="29"/>
      <c r="G795" s="29"/>
      <c r="I795" s="42"/>
    </row>
    <row r="796" spans="1:9" x14ac:dyDescent="0.2">
      <c r="A796" s="25" t="s">
        <v>560</v>
      </c>
      <c r="B796" s="25" t="s">
        <v>2</v>
      </c>
      <c r="C796" s="29">
        <f t="shared" ref="C796:C802" si="594">H796*2080</f>
        <v>77920.555313458739</v>
      </c>
      <c r="D796" s="29">
        <f t="shared" ref="D796:D802" si="595">H796*173.33333</f>
        <v>6493.3794845822094</v>
      </c>
      <c r="E796" s="29">
        <f t="shared" ref="E796:E802" si="596">H796*40</f>
        <v>1498.472217566514</v>
      </c>
      <c r="F796" s="29">
        <f t="shared" ref="F796:F802" si="597">H796*80</f>
        <v>2996.944435133028</v>
      </c>
      <c r="G796" s="29">
        <f t="shared" ref="G796:G802" si="598">H796*(173.33333/2)</f>
        <v>3246.6897422911047</v>
      </c>
      <c r="H796" s="31">
        <f>H788*101%</f>
        <v>37.461805439162852</v>
      </c>
      <c r="I796" s="42"/>
    </row>
    <row r="797" spans="1:9" x14ac:dyDescent="0.2">
      <c r="A797" s="25" t="str">
        <f>A796</f>
        <v>M212</v>
      </c>
      <c r="B797" s="25" t="s">
        <v>1</v>
      </c>
      <c r="C797" s="29">
        <f t="shared" si="594"/>
        <v>81816.583079131669</v>
      </c>
      <c r="D797" s="29">
        <f t="shared" si="595"/>
        <v>6818.0484588113195</v>
      </c>
      <c r="E797" s="29">
        <f t="shared" si="596"/>
        <v>1573.3958284448397</v>
      </c>
      <c r="F797" s="29">
        <f t="shared" si="597"/>
        <v>3146.7916568896794</v>
      </c>
      <c r="G797" s="29">
        <f t="shared" si="598"/>
        <v>3409.0242294056598</v>
      </c>
      <c r="H797" s="31">
        <f t="shared" ref="H797:H802" si="599">H796*105%</f>
        <v>39.334895711120993</v>
      </c>
      <c r="I797" s="42"/>
    </row>
    <row r="798" spans="1:9" x14ac:dyDescent="0.2">
      <c r="A798" s="25" t="str">
        <f>A796</f>
        <v>M212</v>
      </c>
      <c r="B798" s="25" t="s">
        <v>0</v>
      </c>
      <c r="C798" s="29">
        <f t="shared" si="594"/>
        <v>85907.412233088253</v>
      </c>
      <c r="D798" s="29">
        <f t="shared" si="595"/>
        <v>7158.9508817518854</v>
      </c>
      <c r="E798" s="29">
        <f t="shared" si="596"/>
        <v>1652.0656198670818</v>
      </c>
      <c r="F798" s="29">
        <f t="shared" si="597"/>
        <v>3304.1312397341635</v>
      </c>
      <c r="G798" s="29">
        <f t="shared" si="598"/>
        <v>3579.4754408759427</v>
      </c>
      <c r="H798" s="31">
        <f t="shared" si="599"/>
        <v>41.301640496677045</v>
      </c>
      <c r="I798" s="42"/>
    </row>
    <row r="799" spans="1:9" x14ac:dyDescent="0.2">
      <c r="A799" s="25" t="str">
        <f>A796</f>
        <v>M212</v>
      </c>
      <c r="B799" s="25" t="s">
        <v>9</v>
      </c>
      <c r="C799" s="29">
        <f t="shared" si="594"/>
        <v>90202.782844742673</v>
      </c>
      <c r="D799" s="29">
        <f t="shared" si="595"/>
        <v>7516.8984258394803</v>
      </c>
      <c r="E799" s="29">
        <f t="shared" si="596"/>
        <v>1734.668900860436</v>
      </c>
      <c r="F799" s="29">
        <f t="shared" si="597"/>
        <v>3469.337801720872</v>
      </c>
      <c r="G799" s="29">
        <f t="shared" si="598"/>
        <v>3758.4492129197401</v>
      </c>
      <c r="H799" s="31">
        <f t="shared" si="599"/>
        <v>43.366722521510901</v>
      </c>
      <c r="I799" s="42"/>
    </row>
    <row r="800" spans="1:9" x14ac:dyDescent="0.2">
      <c r="A800" s="25" t="str">
        <f>A796</f>
        <v>M212</v>
      </c>
      <c r="B800" s="25" t="s">
        <v>8</v>
      </c>
      <c r="C800" s="29">
        <f t="shared" si="594"/>
        <v>94712.921986979811</v>
      </c>
      <c r="D800" s="29">
        <f t="shared" si="595"/>
        <v>7892.7433471314544</v>
      </c>
      <c r="E800" s="29">
        <f t="shared" si="596"/>
        <v>1821.4023459034579</v>
      </c>
      <c r="F800" s="29">
        <f t="shared" si="597"/>
        <v>3642.8046918069158</v>
      </c>
      <c r="G800" s="29">
        <f t="shared" si="598"/>
        <v>3946.3716735657272</v>
      </c>
      <c r="H800" s="31">
        <f t="shared" si="599"/>
        <v>45.535058647586446</v>
      </c>
      <c r="I800" s="42"/>
    </row>
    <row r="801" spans="1:9" x14ac:dyDescent="0.2">
      <c r="A801" s="25" t="str">
        <f>A796</f>
        <v>M212</v>
      </c>
      <c r="B801" s="25" t="s">
        <v>7</v>
      </c>
      <c r="C801" s="29">
        <f t="shared" si="594"/>
        <v>99448.5680863288</v>
      </c>
      <c r="D801" s="29">
        <f t="shared" si="595"/>
        <v>8287.380514488028</v>
      </c>
      <c r="E801" s="29">
        <f t="shared" si="596"/>
        <v>1912.4724631986307</v>
      </c>
      <c r="F801" s="29">
        <f t="shared" si="597"/>
        <v>3824.9449263972615</v>
      </c>
      <c r="G801" s="29">
        <f t="shared" si="598"/>
        <v>4143.690257244014</v>
      </c>
      <c r="H801" s="31">
        <f t="shared" si="599"/>
        <v>47.81181157996577</v>
      </c>
      <c r="I801" s="42"/>
    </row>
    <row r="802" spans="1:9" x14ac:dyDescent="0.2">
      <c r="A802" s="25" t="str">
        <f>A796</f>
        <v>M212</v>
      </c>
      <c r="B802" s="25" t="s">
        <v>6</v>
      </c>
      <c r="C802" s="29">
        <f t="shared" si="594"/>
        <v>104420.99649064525</v>
      </c>
      <c r="D802" s="29">
        <f t="shared" si="595"/>
        <v>8701.7495402124296</v>
      </c>
      <c r="E802" s="29">
        <f t="shared" si="596"/>
        <v>2008.0960863585624</v>
      </c>
      <c r="F802" s="29">
        <f t="shared" si="597"/>
        <v>4016.1921727171248</v>
      </c>
      <c r="G802" s="29">
        <f t="shared" si="598"/>
        <v>4350.8747701062148</v>
      </c>
      <c r="H802" s="31">
        <f t="shared" si="599"/>
        <v>50.202402158964063</v>
      </c>
      <c r="I802" s="42"/>
    </row>
    <row r="803" spans="1:9" x14ac:dyDescent="0.2">
      <c r="C803" s="29"/>
      <c r="D803" s="29"/>
      <c r="E803" s="29"/>
      <c r="F803" s="29"/>
      <c r="G803" s="29"/>
      <c r="I803" s="42"/>
    </row>
    <row r="804" spans="1:9" x14ac:dyDescent="0.2">
      <c r="A804" s="25" t="s">
        <v>559</v>
      </c>
      <c r="B804" s="25" t="s">
        <v>2</v>
      </c>
      <c r="C804" s="29">
        <f t="shared" ref="C804:C810" si="600">H804*2080</f>
        <v>78699.760866593308</v>
      </c>
      <c r="D804" s="29">
        <f t="shared" ref="D804:D810" si="601">H804*173.33333</f>
        <v>6558.3132794280309</v>
      </c>
      <c r="E804" s="29">
        <f t="shared" ref="E804:E810" si="602">H804*40</f>
        <v>1513.4569397421792</v>
      </c>
      <c r="F804" s="29">
        <f t="shared" ref="F804:F810" si="603">H804*80</f>
        <v>3026.9138794843584</v>
      </c>
      <c r="G804" s="29">
        <f t="shared" ref="G804:G810" si="604">H804*(173.33333/2)</f>
        <v>3279.1566397140155</v>
      </c>
      <c r="H804" s="31">
        <f>H796*101%</f>
        <v>37.836423493554477</v>
      </c>
      <c r="I804" s="42"/>
    </row>
    <row r="805" spans="1:9" x14ac:dyDescent="0.2">
      <c r="A805" s="25" t="str">
        <f>A804</f>
        <v>M213</v>
      </c>
      <c r="B805" s="25" t="s">
        <v>1</v>
      </c>
      <c r="C805" s="29">
        <f t="shared" si="600"/>
        <v>82634.748909922972</v>
      </c>
      <c r="D805" s="29">
        <f t="shared" si="601"/>
        <v>6886.228943399432</v>
      </c>
      <c r="E805" s="29">
        <f t="shared" si="602"/>
        <v>1589.1297867292881</v>
      </c>
      <c r="F805" s="29">
        <f t="shared" si="603"/>
        <v>3178.2595734585761</v>
      </c>
      <c r="G805" s="29">
        <f t="shared" si="604"/>
        <v>3443.114471699716</v>
      </c>
      <c r="H805" s="31">
        <f t="shared" ref="H805:H810" si="605">H804*105%</f>
        <v>39.7282446682322</v>
      </c>
      <c r="I805" s="42"/>
    </row>
    <row r="806" spans="1:9" x14ac:dyDescent="0.2">
      <c r="A806" s="25" t="str">
        <f>A804</f>
        <v>M213</v>
      </c>
      <c r="B806" s="25" t="s">
        <v>0</v>
      </c>
      <c r="C806" s="29">
        <f t="shared" si="600"/>
        <v>86766.486355419125</v>
      </c>
      <c r="D806" s="29">
        <f t="shared" si="601"/>
        <v>7230.5403905694038</v>
      </c>
      <c r="E806" s="29">
        <f t="shared" si="602"/>
        <v>1668.5862760657526</v>
      </c>
      <c r="F806" s="29">
        <f t="shared" si="603"/>
        <v>3337.1725521315052</v>
      </c>
      <c r="G806" s="29">
        <f t="shared" si="604"/>
        <v>3615.2701952847019</v>
      </c>
      <c r="H806" s="31">
        <f t="shared" si="605"/>
        <v>41.714656901643814</v>
      </c>
      <c r="I806" s="42"/>
    </row>
    <row r="807" spans="1:9" x14ac:dyDescent="0.2">
      <c r="A807" s="25" t="str">
        <f>A804</f>
        <v>M213</v>
      </c>
      <c r="B807" s="25" t="s">
        <v>9</v>
      </c>
      <c r="C807" s="29">
        <f t="shared" si="600"/>
        <v>91104.810673190092</v>
      </c>
      <c r="D807" s="29">
        <f t="shared" si="601"/>
        <v>7592.0674100978749</v>
      </c>
      <c r="E807" s="29">
        <f t="shared" si="602"/>
        <v>1752.0155898690402</v>
      </c>
      <c r="F807" s="29">
        <f t="shared" si="603"/>
        <v>3504.0311797380805</v>
      </c>
      <c r="G807" s="29">
        <f t="shared" si="604"/>
        <v>3796.0337050489375</v>
      </c>
      <c r="H807" s="31">
        <f t="shared" si="605"/>
        <v>43.800389746726005</v>
      </c>
      <c r="I807" s="42"/>
    </row>
    <row r="808" spans="1:9" x14ac:dyDescent="0.2">
      <c r="A808" s="25" t="str">
        <f>A804</f>
        <v>M213</v>
      </c>
      <c r="B808" s="25" t="s">
        <v>8</v>
      </c>
      <c r="C808" s="29">
        <f t="shared" si="600"/>
        <v>95660.051206849588</v>
      </c>
      <c r="D808" s="29">
        <f t="shared" si="601"/>
        <v>7971.670780602768</v>
      </c>
      <c r="E808" s="29">
        <f t="shared" si="602"/>
        <v>1839.6163693624922</v>
      </c>
      <c r="F808" s="29">
        <f t="shared" si="603"/>
        <v>3679.2327387249843</v>
      </c>
      <c r="G808" s="29">
        <f t="shared" si="604"/>
        <v>3985.835390301384</v>
      </c>
      <c r="H808" s="31">
        <f t="shared" si="605"/>
        <v>45.990409234062305</v>
      </c>
      <c r="I808" s="42"/>
    </row>
    <row r="809" spans="1:9" x14ac:dyDescent="0.2">
      <c r="A809" s="25" t="str">
        <f>A804</f>
        <v>M213</v>
      </c>
      <c r="B809" s="25" t="s">
        <v>7</v>
      </c>
      <c r="C809" s="29">
        <f t="shared" si="600"/>
        <v>100443.05376719208</v>
      </c>
      <c r="D809" s="29">
        <f t="shared" si="601"/>
        <v>8370.2543196329079</v>
      </c>
      <c r="E809" s="29">
        <f t="shared" si="602"/>
        <v>1931.5971878306168</v>
      </c>
      <c r="F809" s="29">
        <f t="shared" si="603"/>
        <v>3863.1943756612336</v>
      </c>
      <c r="G809" s="29">
        <f t="shared" si="604"/>
        <v>4185.127159816454</v>
      </c>
      <c r="H809" s="31">
        <f t="shared" si="605"/>
        <v>48.289929695765423</v>
      </c>
      <c r="I809" s="42"/>
    </row>
    <row r="810" spans="1:9" x14ac:dyDescent="0.2">
      <c r="A810" s="25" t="str">
        <f>A804</f>
        <v>M213</v>
      </c>
      <c r="B810" s="25" t="s">
        <v>6</v>
      </c>
      <c r="C810" s="29">
        <f t="shared" si="600"/>
        <v>105465.20645555168</v>
      </c>
      <c r="D810" s="29">
        <f t="shared" si="601"/>
        <v>8788.7670356145536</v>
      </c>
      <c r="E810" s="29">
        <f t="shared" si="602"/>
        <v>2028.1770472221478</v>
      </c>
      <c r="F810" s="29">
        <f t="shared" si="603"/>
        <v>4056.3540944442957</v>
      </c>
      <c r="G810" s="29">
        <f t="shared" si="604"/>
        <v>4394.3835178072768</v>
      </c>
      <c r="H810" s="31">
        <f t="shared" si="605"/>
        <v>50.704426180553696</v>
      </c>
      <c r="I810" s="42"/>
    </row>
    <row r="811" spans="1:9" x14ac:dyDescent="0.2">
      <c r="C811" s="29"/>
      <c r="D811" s="29"/>
      <c r="E811" s="29"/>
      <c r="F811" s="29"/>
      <c r="G811" s="29"/>
      <c r="I811" s="42"/>
    </row>
    <row r="812" spans="1:9" x14ac:dyDescent="0.2">
      <c r="A812" s="25" t="s">
        <v>558</v>
      </c>
      <c r="B812" s="25" t="s">
        <v>2</v>
      </c>
      <c r="C812" s="29">
        <f t="shared" ref="C812:C818" si="606">H812*2080</f>
        <v>79486.758475259252</v>
      </c>
      <c r="D812" s="29">
        <f t="shared" ref="D812:D818" si="607">H812*173.33333</f>
        <v>6623.8964122223115</v>
      </c>
      <c r="E812" s="29">
        <f t="shared" ref="E812:E818" si="608">H812*40</f>
        <v>1528.5915091396009</v>
      </c>
      <c r="F812" s="29">
        <f t="shared" ref="F812:F818" si="609">H812*80</f>
        <v>3057.1830182792019</v>
      </c>
      <c r="G812" s="29">
        <f t="shared" ref="G812:G818" si="610">H812*(173.33333/2)</f>
        <v>3311.9482061111557</v>
      </c>
      <c r="H812" s="31">
        <f>H804*101%</f>
        <v>38.214787728490023</v>
      </c>
      <c r="I812" s="42"/>
    </row>
    <row r="813" spans="1:9" x14ac:dyDescent="0.2">
      <c r="A813" s="25" t="str">
        <f>A812</f>
        <v>M214</v>
      </c>
      <c r="B813" s="25" t="s">
        <v>1</v>
      </c>
      <c r="C813" s="29">
        <f t="shared" si="606"/>
        <v>83461.096399022208</v>
      </c>
      <c r="D813" s="29">
        <f t="shared" si="607"/>
        <v>6955.0912328334271</v>
      </c>
      <c r="E813" s="29">
        <f t="shared" si="608"/>
        <v>1605.021084596581</v>
      </c>
      <c r="F813" s="29">
        <f t="shared" si="609"/>
        <v>3210.042169193162</v>
      </c>
      <c r="G813" s="29">
        <f t="shared" si="610"/>
        <v>3477.5456164167135</v>
      </c>
      <c r="H813" s="31">
        <f t="shared" ref="H813:H818" si="611">H812*105%</f>
        <v>40.125527114914526</v>
      </c>
      <c r="I813" s="42"/>
    </row>
    <row r="814" spans="1:9" x14ac:dyDescent="0.2">
      <c r="A814" s="25" t="str">
        <f>A812</f>
        <v>M214</v>
      </c>
      <c r="B814" s="25" t="s">
        <v>0</v>
      </c>
      <c r="C814" s="29">
        <f t="shared" si="606"/>
        <v>87634.151218973318</v>
      </c>
      <c r="D814" s="29">
        <f t="shared" si="607"/>
        <v>7302.845794475098</v>
      </c>
      <c r="E814" s="29">
        <f t="shared" si="608"/>
        <v>1685.2721388264101</v>
      </c>
      <c r="F814" s="29">
        <f t="shared" si="609"/>
        <v>3370.5442776528203</v>
      </c>
      <c r="G814" s="29">
        <f t="shared" si="610"/>
        <v>3651.422897237549</v>
      </c>
      <c r="H814" s="31">
        <f t="shared" si="611"/>
        <v>42.131803470660252</v>
      </c>
      <c r="I814" s="42"/>
    </row>
    <row r="815" spans="1:9" x14ac:dyDescent="0.2">
      <c r="A815" s="25" t="str">
        <f>A812</f>
        <v>M214</v>
      </c>
      <c r="B815" s="25" t="s">
        <v>9</v>
      </c>
      <c r="C815" s="29">
        <f t="shared" si="606"/>
        <v>92015.858779921997</v>
      </c>
      <c r="D815" s="29">
        <f t="shared" si="607"/>
        <v>7667.9880841988534</v>
      </c>
      <c r="E815" s="29">
        <f t="shared" si="608"/>
        <v>1769.5357457677305</v>
      </c>
      <c r="F815" s="29">
        <f t="shared" si="609"/>
        <v>3539.0714915354611</v>
      </c>
      <c r="G815" s="29">
        <f t="shared" si="610"/>
        <v>3833.9940420994267</v>
      </c>
      <c r="H815" s="31">
        <f t="shared" si="611"/>
        <v>44.238393644193266</v>
      </c>
      <c r="I815" s="42"/>
    </row>
    <row r="816" spans="1:9" x14ac:dyDescent="0.2">
      <c r="A816" s="25" t="str">
        <f>A812</f>
        <v>M214</v>
      </c>
      <c r="B816" s="25" t="s">
        <v>8</v>
      </c>
      <c r="C816" s="29">
        <f t="shared" si="606"/>
        <v>96616.651718918103</v>
      </c>
      <c r="D816" s="29">
        <f t="shared" si="607"/>
        <v>8051.3874884087973</v>
      </c>
      <c r="E816" s="29">
        <f t="shared" si="608"/>
        <v>1858.0125330561173</v>
      </c>
      <c r="F816" s="29">
        <f t="shared" si="609"/>
        <v>3716.0250661122345</v>
      </c>
      <c r="G816" s="29">
        <f t="shared" si="610"/>
        <v>4025.6937442043986</v>
      </c>
      <c r="H816" s="31">
        <f t="shared" si="611"/>
        <v>46.450313326402934</v>
      </c>
      <c r="I816" s="42"/>
    </row>
    <row r="817" spans="1:9" x14ac:dyDescent="0.2">
      <c r="A817" s="25" t="str">
        <f>A812</f>
        <v>M214</v>
      </c>
      <c r="B817" s="25" t="s">
        <v>7</v>
      </c>
      <c r="C817" s="29">
        <f t="shared" si="606"/>
        <v>101447.48430486402</v>
      </c>
      <c r="D817" s="29">
        <f t="shared" si="607"/>
        <v>8453.9568628292382</v>
      </c>
      <c r="E817" s="29">
        <f t="shared" si="608"/>
        <v>1950.9131597089233</v>
      </c>
      <c r="F817" s="29">
        <f t="shared" si="609"/>
        <v>3901.8263194178467</v>
      </c>
      <c r="G817" s="29">
        <f t="shared" si="610"/>
        <v>4226.9784314146191</v>
      </c>
      <c r="H817" s="31">
        <f t="shared" si="611"/>
        <v>48.772828992723085</v>
      </c>
      <c r="I817" s="42"/>
    </row>
    <row r="818" spans="1:9" x14ac:dyDescent="0.2">
      <c r="A818" s="25" t="str">
        <f>A812</f>
        <v>M214</v>
      </c>
      <c r="B818" s="25" t="s">
        <v>6</v>
      </c>
      <c r="C818" s="29">
        <f t="shared" si="606"/>
        <v>106519.85852010723</v>
      </c>
      <c r="D818" s="29">
        <f t="shared" si="607"/>
        <v>8876.6547059707009</v>
      </c>
      <c r="E818" s="29">
        <f t="shared" si="608"/>
        <v>2048.4588176943698</v>
      </c>
      <c r="F818" s="29">
        <f t="shared" si="609"/>
        <v>4096.9176353887397</v>
      </c>
      <c r="G818" s="29">
        <f t="shared" si="610"/>
        <v>4438.3273529853504</v>
      </c>
      <c r="H818" s="31">
        <f t="shared" si="611"/>
        <v>51.211470442359243</v>
      </c>
      <c r="I818" s="42"/>
    </row>
    <row r="819" spans="1:9" x14ac:dyDescent="0.2">
      <c r="C819" s="29"/>
      <c r="D819" s="29"/>
      <c r="E819" s="29"/>
      <c r="F819" s="29"/>
      <c r="G819" s="29"/>
      <c r="I819" s="42"/>
    </row>
    <row r="820" spans="1:9" x14ac:dyDescent="0.2">
      <c r="A820" s="25" t="s">
        <v>557</v>
      </c>
      <c r="B820" s="25" t="s">
        <v>2</v>
      </c>
      <c r="C820" s="29">
        <f t="shared" ref="C820:C826" si="612">H820*2080</f>
        <v>80281.62606001184</v>
      </c>
      <c r="D820" s="29">
        <f t="shared" ref="D820:D826" si="613">H820*173.33333</f>
        <v>6690.1353763445341</v>
      </c>
      <c r="E820" s="29">
        <f t="shared" ref="E820:E826" si="614">H820*40</f>
        <v>1543.8774242309969</v>
      </c>
      <c r="F820" s="29">
        <f t="shared" ref="F820:F826" si="615">H820*80</f>
        <v>3087.7548484619938</v>
      </c>
      <c r="G820" s="29">
        <f t="shared" ref="G820:G826" si="616">H820*(173.33333/2)</f>
        <v>3345.067688172267</v>
      </c>
      <c r="H820" s="31">
        <f>H812*101%</f>
        <v>38.596935605774924</v>
      </c>
      <c r="I820" s="42"/>
    </row>
    <row r="821" spans="1:9" x14ac:dyDescent="0.2">
      <c r="A821" s="25" t="str">
        <f>A820</f>
        <v>M215</v>
      </c>
      <c r="B821" s="25" t="s">
        <v>1</v>
      </c>
      <c r="C821" s="29">
        <f t="shared" si="612"/>
        <v>84295.707363012436</v>
      </c>
      <c r="D821" s="29">
        <f t="shared" si="613"/>
        <v>7024.6421451617616</v>
      </c>
      <c r="E821" s="29">
        <f t="shared" si="614"/>
        <v>1621.0712954425469</v>
      </c>
      <c r="F821" s="29">
        <f t="shared" si="615"/>
        <v>3242.1425908850938</v>
      </c>
      <c r="G821" s="29">
        <f t="shared" si="616"/>
        <v>3512.3210725808808</v>
      </c>
      <c r="H821" s="31">
        <f t="shared" ref="H821:H826" si="617">H820*105%</f>
        <v>40.526782386063672</v>
      </c>
      <c r="I821" s="42"/>
    </row>
    <row r="822" spans="1:9" x14ac:dyDescent="0.2">
      <c r="A822" s="25" t="str">
        <f>A820</f>
        <v>M215</v>
      </c>
      <c r="B822" s="25" t="s">
        <v>0</v>
      </c>
      <c r="C822" s="29">
        <f t="shared" si="612"/>
        <v>88510.492731163074</v>
      </c>
      <c r="D822" s="29">
        <f t="shared" si="613"/>
        <v>7375.8742524198506</v>
      </c>
      <c r="E822" s="29">
        <f t="shared" si="614"/>
        <v>1702.1248602146743</v>
      </c>
      <c r="F822" s="29">
        <f t="shared" si="615"/>
        <v>3404.2497204293486</v>
      </c>
      <c r="G822" s="29">
        <f t="shared" si="616"/>
        <v>3687.9371262099253</v>
      </c>
      <c r="H822" s="31">
        <f t="shared" si="617"/>
        <v>42.55312150536686</v>
      </c>
      <c r="I822" s="42"/>
    </row>
    <row r="823" spans="1:9" x14ac:dyDescent="0.2">
      <c r="A823" s="25" t="str">
        <f>A820</f>
        <v>M215</v>
      </c>
      <c r="B823" s="25" t="s">
        <v>9</v>
      </c>
      <c r="C823" s="29">
        <f t="shared" si="612"/>
        <v>92936.01736772123</v>
      </c>
      <c r="D823" s="29">
        <f t="shared" si="613"/>
        <v>7744.6679650408441</v>
      </c>
      <c r="E823" s="29">
        <f t="shared" si="614"/>
        <v>1787.2311032254083</v>
      </c>
      <c r="F823" s="29">
        <f t="shared" si="615"/>
        <v>3574.4622064508167</v>
      </c>
      <c r="G823" s="29">
        <f t="shared" si="616"/>
        <v>3872.3339825204221</v>
      </c>
      <c r="H823" s="31">
        <f t="shared" si="617"/>
        <v>44.680777580635208</v>
      </c>
      <c r="I823" s="42"/>
    </row>
    <row r="824" spans="1:9" x14ac:dyDescent="0.2">
      <c r="A824" s="25" t="str">
        <f>A820</f>
        <v>M215</v>
      </c>
      <c r="B824" s="25" t="s">
        <v>8</v>
      </c>
      <c r="C824" s="29">
        <f t="shared" si="612"/>
        <v>97582.818236107298</v>
      </c>
      <c r="D824" s="29">
        <f t="shared" si="613"/>
        <v>8131.9013632928863</v>
      </c>
      <c r="E824" s="29">
        <f t="shared" si="614"/>
        <v>1876.592658386679</v>
      </c>
      <c r="F824" s="29">
        <f t="shared" si="615"/>
        <v>3753.185316773358</v>
      </c>
      <c r="G824" s="29">
        <f t="shared" si="616"/>
        <v>4065.9506816464432</v>
      </c>
      <c r="H824" s="31">
        <f t="shared" si="617"/>
        <v>46.914816459666973</v>
      </c>
      <c r="I824" s="42"/>
    </row>
    <row r="825" spans="1:9" x14ac:dyDescent="0.2">
      <c r="A825" s="25" t="str">
        <f>A820</f>
        <v>M215</v>
      </c>
      <c r="B825" s="25" t="s">
        <v>7</v>
      </c>
      <c r="C825" s="29">
        <f t="shared" si="612"/>
        <v>102461.95914791268</v>
      </c>
      <c r="D825" s="29">
        <f t="shared" si="613"/>
        <v>8538.4964314575318</v>
      </c>
      <c r="E825" s="29">
        <f t="shared" si="614"/>
        <v>1970.422291306013</v>
      </c>
      <c r="F825" s="29">
        <f t="shared" si="615"/>
        <v>3940.844582612026</v>
      </c>
      <c r="G825" s="29">
        <f t="shared" si="616"/>
        <v>4269.2482157287659</v>
      </c>
      <c r="H825" s="31">
        <f t="shared" si="617"/>
        <v>49.260557282650325</v>
      </c>
      <c r="I825" s="42"/>
    </row>
    <row r="826" spans="1:9" x14ac:dyDescent="0.2">
      <c r="A826" s="25" t="str">
        <f>A820</f>
        <v>M215</v>
      </c>
      <c r="B826" s="25" t="s">
        <v>6</v>
      </c>
      <c r="C826" s="29">
        <f t="shared" si="612"/>
        <v>107585.05710530831</v>
      </c>
      <c r="D826" s="29">
        <f t="shared" si="613"/>
        <v>8965.4212530304085</v>
      </c>
      <c r="E826" s="29">
        <f t="shared" si="614"/>
        <v>2068.9434058713136</v>
      </c>
      <c r="F826" s="29">
        <f t="shared" si="615"/>
        <v>4137.8868117426273</v>
      </c>
      <c r="G826" s="29">
        <f t="shared" si="616"/>
        <v>4482.7106265152042</v>
      </c>
      <c r="H826" s="31">
        <f t="shared" si="617"/>
        <v>51.723585146782845</v>
      </c>
      <c r="I826" s="42"/>
    </row>
    <row r="827" spans="1:9" x14ac:dyDescent="0.2">
      <c r="C827" s="29"/>
      <c r="D827" s="29"/>
      <c r="E827" s="29"/>
      <c r="F827" s="29"/>
      <c r="G827" s="29"/>
      <c r="I827" s="42"/>
    </row>
    <row r="828" spans="1:9" x14ac:dyDescent="0.2">
      <c r="A828" s="25" t="s">
        <v>556</v>
      </c>
      <c r="B828" s="25" t="s">
        <v>2</v>
      </c>
      <c r="C828" s="29">
        <f t="shared" ref="C828:C834" si="618">H828*2080</f>
        <v>81084.442320611968</v>
      </c>
      <c r="D828" s="29">
        <f t="shared" ref="D828:D834" si="619">H828*173.33333</f>
        <v>6757.0367301079796</v>
      </c>
      <c r="E828" s="29">
        <f t="shared" ref="E828:E834" si="620">H828*40</f>
        <v>1559.3161984733069</v>
      </c>
      <c r="F828" s="29">
        <f t="shared" ref="F828:F834" si="621">H828*80</f>
        <v>3118.6323969466139</v>
      </c>
      <c r="G828" s="29">
        <f t="shared" ref="G828:G834" si="622">H828*(173.33333/2)</f>
        <v>3378.5183650539898</v>
      </c>
      <c r="H828" s="31">
        <f>H820*101%</f>
        <v>38.982904961832674</v>
      </c>
      <c r="I828" s="42"/>
    </row>
    <row r="829" spans="1:9" x14ac:dyDescent="0.2">
      <c r="A829" s="25" t="str">
        <f>A828</f>
        <v>M216</v>
      </c>
      <c r="B829" s="25" t="s">
        <v>1</v>
      </c>
      <c r="C829" s="29">
        <f t="shared" si="618"/>
        <v>85138.664436642561</v>
      </c>
      <c r="D829" s="29">
        <f t="shared" si="619"/>
        <v>7094.8885666133783</v>
      </c>
      <c r="E829" s="29">
        <f t="shared" si="620"/>
        <v>1637.2820083969723</v>
      </c>
      <c r="F829" s="29">
        <f t="shared" si="621"/>
        <v>3274.5640167939446</v>
      </c>
      <c r="G829" s="29">
        <f t="shared" si="622"/>
        <v>3547.4442833066892</v>
      </c>
      <c r="H829" s="31">
        <f t="shared" ref="H829:H834" si="623">H828*105%</f>
        <v>40.932050209924306</v>
      </c>
      <c r="I829" s="42"/>
    </row>
    <row r="830" spans="1:9" x14ac:dyDescent="0.2">
      <c r="A830" s="25" t="str">
        <f>A828</f>
        <v>M216</v>
      </c>
      <c r="B830" s="25" t="s">
        <v>0</v>
      </c>
      <c r="C830" s="29">
        <f t="shared" si="618"/>
        <v>89395.597658474682</v>
      </c>
      <c r="D830" s="29">
        <f t="shared" si="619"/>
        <v>7449.6329949440469</v>
      </c>
      <c r="E830" s="29">
        <f t="shared" si="620"/>
        <v>1719.1461088168207</v>
      </c>
      <c r="F830" s="29">
        <f t="shared" si="621"/>
        <v>3438.2922176336415</v>
      </c>
      <c r="G830" s="29">
        <f t="shared" si="622"/>
        <v>3724.8164974720235</v>
      </c>
      <c r="H830" s="31">
        <f t="shared" si="623"/>
        <v>42.97865272042052</v>
      </c>
      <c r="I830" s="42"/>
    </row>
    <row r="831" spans="1:9" x14ac:dyDescent="0.2">
      <c r="A831" s="25" t="str">
        <f>A828</f>
        <v>M216</v>
      </c>
      <c r="B831" s="25" t="s">
        <v>9</v>
      </c>
      <c r="C831" s="29">
        <f t="shared" si="618"/>
        <v>93865.377541398426</v>
      </c>
      <c r="D831" s="29">
        <f t="shared" si="619"/>
        <v>7822.1146446912508</v>
      </c>
      <c r="E831" s="29">
        <f t="shared" si="620"/>
        <v>1805.1034142576621</v>
      </c>
      <c r="F831" s="29">
        <f t="shared" si="621"/>
        <v>3610.2068285153241</v>
      </c>
      <c r="G831" s="29">
        <f t="shared" si="622"/>
        <v>3911.0573223456254</v>
      </c>
      <c r="H831" s="31">
        <f t="shared" si="623"/>
        <v>45.12758535644155</v>
      </c>
      <c r="I831" s="42"/>
    </row>
    <row r="832" spans="1:9" x14ac:dyDescent="0.2">
      <c r="A832" s="25" t="str">
        <f>A828</f>
        <v>M216</v>
      </c>
      <c r="B832" s="25" t="s">
        <v>8</v>
      </c>
      <c r="C832" s="29">
        <f t="shared" si="618"/>
        <v>98558.646418468343</v>
      </c>
      <c r="D832" s="29">
        <f t="shared" si="619"/>
        <v>8213.2203769258122</v>
      </c>
      <c r="E832" s="29">
        <f t="shared" si="620"/>
        <v>1895.3585849705451</v>
      </c>
      <c r="F832" s="29">
        <f t="shared" si="621"/>
        <v>3790.7171699410901</v>
      </c>
      <c r="G832" s="29">
        <f t="shared" si="622"/>
        <v>4106.6101884629061</v>
      </c>
      <c r="H832" s="31">
        <f t="shared" si="623"/>
        <v>47.383964624263626</v>
      </c>
      <c r="I832" s="42"/>
    </row>
    <row r="833" spans="1:9" x14ac:dyDescent="0.2">
      <c r="A833" s="25" t="str">
        <f>A828</f>
        <v>M216</v>
      </c>
      <c r="B833" s="25" t="s">
        <v>7</v>
      </c>
      <c r="C833" s="29">
        <f t="shared" si="618"/>
        <v>103486.57873939176</v>
      </c>
      <c r="D833" s="29">
        <f t="shared" si="619"/>
        <v>8623.8813957721031</v>
      </c>
      <c r="E833" s="29">
        <f t="shared" si="620"/>
        <v>1990.1265142190723</v>
      </c>
      <c r="F833" s="29">
        <f t="shared" si="621"/>
        <v>3980.2530284381446</v>
      </c>
      <c r="G833" s="29">
        <f t="shared" si="622"/>
        <v>4311.9406978860516</v>
      </c>
      <c r="H833" s="31">
        <f t="shared" si="623"/>
        <v>49.753162855476809</v>
      </c>
      <c r="I833" s="42"/>
    </row>
    <row r="834" spans="1:9" x14ac:dyDescent="0.2">
      <c r="A834" s="25" t="str">
        <f>A828</f>
        <v>M216</v>
      </c>
      <c r="B834" s="25" t="s">
        <v>6</v>
      </c>
      <c r="C834" s="29">
        <f t="shared" si="618"/>
        <v>108660.90767636136</v>
      </c>
      <c r="D834" s="29">
        <f t="shared" si="619"/>
        <v>9055.0754655607088</v>
      </c>
      <c r="E834" s="29">
        <f t="shared" si="620"/>
        <v>2089.6328399300264</v>
      </c>
      <c r="F834" s="29">
        <f t="shared" si="621"/>
        <v>4179.2656798600528</v>
      </c>
      <c r="G834" s="29">
        <f t="shared" si="622"/>
        <v>4527.5377327803544</v>
      </c>
      <c r="H834" s="31">
        <f t="shared" si="623"/>
        <v>52.240820998250655</v>
      </c>
      <c r="I834" s="42"/>
    </row>
    <row r="835" spans="1:9" x14ac:dyDescent="0.2">
      <c r="C835" s="29"/>
      <c r="D835" s="29"/>
      <c r="E835" s="29"/>
      <c r="F835" s="29"/>
      <c r="G835" s="29"/>
      <c r="I835" s="42"/>
    </row>
    <row r="836" spans="1:9" x14ac:dyDescent="0.2">
      <c r="A836" s="25" t="s">
        <v>555</v>
      </c>
      <c r="B836" s="25" t="s">
        <v>2</v>
      </c>
      <c r="C836" s="29">
        <f t="shared" ref="C836:C842" si="624">H836*2080</f>
        <v>81895.286743818084</v>
      </c>
      <c r="D836" s="29">
        <f t="shared" ref="D836:D842" si="625">H836*173.33333</f>
        <v>6824.6070974090599</v>
      </c>
      <c r="E836" s="29">
        <f t="shared" ref="E836:E842" si="626">H836*40</f>
        <v>1574.9093604580401</v>
      </c>
      <c r="F836" s="29">
        <f t="shared" ref="F836:F842" si="627">H836*80</f>
        <v>3149.8187209160801</v>
      </c>
      <c r="G836" s="29">
        <f t="shared" ref="G836:G842" si="628">H836*(173.33333/2)</f>
        <v>3412.3035487045299</v>
      </c>
      <c r="H836" s="31">
        <f>H828*101%</f>
        <v>39.372734011451001</v>
      </c>
      <c r="I836" s="42"/>
    </row>
    <row r="837" spans="1:9" x14ac:dyDescent="0.2">
      <c r="A837" s="25" t="str">
        <f>A836</f>
        <v>M217</v>
      </c>
      <c r="B837" s="25" t="s">
        <v>1</v>
      </c>
      <c r="C837" s="29">
        <f t="shared" si="624"/>
        <v>85990.051081008991</v>
      </c>
      <c r="D837" s="29">
        <f t="shared" si="625"/>
        <v>7165.8374522795129</v>
      </c>
      <c r="E837" s="29">
        <f t="shared" si="626"/>
        <v>1653.6548284809421</v>
      </c>
      <c r="F837" s="29">
        <f t="shared" si="627"/>
        <v>3307.3096569618842</v>
      </c>
      <c r="G837" s="29">
        <f t="shared" si="628"/>
        <v>3582.9187261397565</v>
      </c>
      <c r="H837" s="31">
        <f t="shared" ref="H837:H842" si="629">H836*105%</f>
        <v>41.341370712023554</v>
      </c>
      <c r="I837" s="42"/>
    </row>
    <row r="838" spans="1:9" x14ac:dyDescent="0.2">
      <c r="A838" s="25" t="str">
        <f>A836</f>
        <v>M217</v>
      </c>
      <c r="B838" s="25" t="s">
        <v>0</v>
      </c>
      <c r="C838" s="29">
        <f t="shared" si="624"/>
        <v>90289.553635059448</v>
      </c>
      <c r="D838" s="29">
        <f t="shared" si="625"/>
        <v>7524.129324893489</v>
      </c>
      <c r="E838" s="29">
        <f t="shared" si="626"/>
        <v>1736.3375699049893</v>
      </c>
      <c r="F838" s="29">
        <f t="shared" si="627"/>
        <v>3472.6751398099786</v>
      </c>
      <c r="G838" s="29">
        <f t="shared" si="628"/>
        <v>3762.0646624467445</v>
      </c>
      <c r="H838" s="31">
        <f t="shared" si="629"/>
        <v>43.408439247624734</v>
      </c>
      <c r="I838" s="42"/>
    </row>
    <row r="839" spans="1:9" x14ac:dyDescent="0.2">
      <c r="A839" s="25" t="str">
        <f>A836</f>
        <v>M217</v>
      </c>
      <c r="B839" s="25" t="s">
        <v>9</v>
      </c>
      <c r="C839" s="29">
        <f t="shared" si="624"/>
        <v>94804.031316812427</v>
      </c>
      <c r="D839" s="29">
        <f t="shared" si="625"/>
        <v>7900.3357911381645</v>
      </c>
      <c r="E839" s="29">
        <f t="shared" si="626"/>
        <v>1823.1544484002391</v>
      </c>
      <c r="F839" s="29">
        <f t="shared" si="627"/>
        <v>3646.3088968004781</v>
      </c>
      <c r="G839" s="29">
        <f t="shared" si="628"/>
        <v>3950.1678955690822</v>
      </c>
      <c r="H839" s="31">
        <f t="shared" si="629"/>
        <v>45.578861210005975</v>
      </c>
      <c r="I839" s="42"/>
    </row>
    <row r="840" spans="1:9" x14ac:dyDescent="0.2">
      <c r="A840" s="25" t="str">
        <f>A836</f>
        <v>M217</v>
      </c>
      <c r="B840" s="25" t="s">
        <v>8</v>
      </c>
      <c r="C840" s="29">
        <f t="shared" si="624"/>
        <v>99544.232882653057</v>
      </c>
      <c r="D840" s="29">
        <f t="shared" si="625"/>
        <v>8295.3525806950729</v>
      </c>
      <c r="E840" s="29">
        <f t="shared" si="626"/>
        <v>1914.3121708202511</v>
      </c>
      <c r="F840" s="29">
        <f t="shared" si="627"/>
        <v>3828.6243416405023</v>
      </c>
      <c r="G840" s="29">
        <f t="shared" si="628"/>
        <v>4147.6762903475365</v>
      </c>
      <c r="H840" s="31">
        <f t="shared" si="629"/>
        <v>47.857804270506278</v>
      </c>
      <c r="I840" s="42"/>
    </row>
    <row r="841" spans="1:9" x14ac:dyDescent="0.2">
      <c r="A841" s="25" t="str">
        <f>A836</f>
        <v>M217</v>
      </c>
      <c r="B841" s="25" t="s">
        <v>7</v>
      </c>
      <c r="C841" s="29">
        <f t="shared" si="624"/>
        <v>104521.44452678571</v>
      </c>
      <c r="D841" s="29">
        <f t="shared" si="625"/>
        <v>8710.1202097298265</v>
      </c>
      <c r="E841" s="29">
        <f t="shared" si="626"/>
        <v>2010.0277793612636</v>
      </c>
      <c r="F841" s="29">
        <f t="shared" si="627"/>
        <v>4020.0555587225272</v>
      </c>
      <c r="G841" s="29">
        <f t="shared" si="628"/>
        <v>4355.0601048649132</v>
      </c>
      <c r="H841" s="31">
        <f t="shared" si="629"/>
        <v>50.250694484031591</v>
      </c>
      <c r="I841" s="42"/>
    </row>
    <row r="842" spans="1:9" x14ac:dyDescent="0.2">
      <c r="A842" s="25" t="str">
        <f>A836</f>
        <v>M217</v>
      </c>
      <c r="B842" s="25" t="s">
        <v>6</v>
      </c>
      <c r="C842" s="29">
        <f t="shared" si="624"/>
        <v>109747.51675312499</v>
      </c>
      <c r="D842" s="29">
        <f t="shared" si="625"/>
        <v>9145.626220216318</v>
      </c>
      <c r="E842" s="29">
        <f t="shared" si="626"/>
        <v>2110.5291683293267</v>
      </c>
      <c r="F842" s="29">
        <f t="shared" si="627"/>
        <v>4221.0583366586534</v>
      </c>
      <c r="G842" s="29">
        <f t="shared" si="628"/>
        <v>4572.813110108159</v>
      </c>
      <c r="H842" s="31">
        <f t="shared" si="629"/>
        <v>52.76322920823317</v>
      </c>
      <c r="I842" s="42"/>
    </row>
    <row r="843" spans="1:9" x14ac:dyDescent="0.2">
      <c r="C843" s="29"/>
      <c r="D843" s="29"/>
      <c r="E843" s="29"/>
      <c r="F843" s="29"/>
      <c r="G843" s="29"/>
      <c r="I843" s="42"/>
    </row>
    <row r="844" spans="1:9" x14ac:dyDescent="0.2">
      <c r="A844" s="25" t="s">
        <v>554</v>
      </c>
      <c r="B844" s="25" t="s">
        <v>2</v>
      </c>
      <c r="C844" s="29">
        <f t="shared" ref="C844:C850" si="630">H844*2080</f>
        <v>82714.239611256256</v>
      </c>
      <c r="D844" s="29">
        <f t="shared" ref="D844:D850" si="631">H844*173.33333</f>
        <v>6892.8531683831507</v>
      </c>
      <c r="E844" s="29">
        <f t="shared" ref="E844:E850" si="632">H844*40</f>
        <v>1590.6584540626204</v>
      </c>
      <c r="F844" s="29">
        <f t="shared" ref="F844:F850" si="633">H844*80</f>
        <v>3181.3169081252408</v>
      </c>
      <c r="G844" s="29">
        <f t="shared" ref="G844:G850" si="634">H844*(173.33333/2)</f>
        <v>3446.4265841915753</v>
      </c>
      <c r="H844" s="31">
        <f>H836*101%</f>
        <v>39.766461351565511</v>
      </c>
      <c r="I844" s="42"/>
    </row>
    <row r="845" spans="1:9" x14ac:dyDescent="0.2">
      <c r="A845" s="25" t="str">
        <f>A844</f>
        <v>M218</v>
      </c>
      <c r="B845" s="25" t="s">
        <v>1</v>
      </c>
      <c r="C845" s="29">
        <f t="shared" si="630"/>
        <v>86849.951591819088</v>
      </c>
      <c r="D845" s="29">
        <f t="shared" si="631"/>
        <v>7237.4958268023083</v>
      </c>
      <c r="E845" s="29">
        <f t="shared" si="632"/>
        <v>1670.1913767657516</v>
      </c>
      <c r="F845" s="29">
        <f t="shared" si="633"/>
        <v>3340.3827535315031</v>
      </c>
      <c r="G845" s="29">
        <f t="shared" si="634"/>
        <v>3618.7479134011542</v>
      </c>
      <c r="H845" s="31">
        <f t="shared" ref="H845:H850" si="635">H844*105%</f>
        <v>41.754784419143789</v>
      </c>
      <c r="I845" s="42"/>
    </row>
    <row r="846" spans="1:9" x14ac:dyDescent="0.2">
      <c r="A846" s="25" t="str">
        <f>A844</f>
        <v>M218</v>
      </c>
      <c r="B846" s="25" t="s">
        <v>0</v>
      </c>
      <c r="C846" s="29">
        <f t="shared" si="630"/>
        <v>91192.44917141003</v>
      </c>
      <c r="D846" s="29">
        <f t="shared" si="631"/>
        <v>7599.3706181424241</v>
      </c>
      <c r="E846" s="29">
        <f t="shared" si="632"/>
        <v>1753.7009456040391</v>
      </c>
      <c r="F846" s="29">
        <f t="shared" si="633"/>
        <v>3507.4018912080783</v>
      </c>
      <c r="G846" s="29">
        <f t="shared" si="634"/>
        <v>3799.685309071212</v>
      </c>
      <c r="H846" s="31">
        <f t="shared" si="635"/>
        <v>43.842523640100978</v>
      </c>
      <c r="I846" s="42"/>
    </row>
    <row r="847" spans="1:9" x14ac:dyDescent="0.2">
      <c r="A847" s="25" t="str">
        <f>A844</f>
        <v>M218</v>
      </c>
      <c r="B847" s="25" t="s">
        <v>9</v>
      </c>
      <c r="C847" s="29">
        <f t="shared" si="630"/>
        <v>95752.071629980535</v>
      </c>
      <c r="D847" s="29">
        <f t="shared" si="631"/>
        <v>7979.3391490495442</v>
      </c>
      <c r="E847" s="29">
        <f t="shared" si="632"/>
        <v>1841.385992884241</v>
      </c>
      <c r="F847" s="29">
        <f t="shared" si="633"/>
        <v>3682.771985768482</v>
      </c>
      <c r="G847" s="29">
        <f t="shared" si="634"/>
        <v>3989.6695745247721</v>
      </c>
      <c r="H847" s="31">
        <f t="shared" si="635"/>
        <v>46.034649822106026</v>
      </c>
      <c r="I847" s="42"/>
    </row>
    <row r="848" spans="1:9" x14ac:dyDescent="0.2">
      <c r="A848" s="25" t="str">
        <f>A844</f>
        <v>M218</v>
      </c>
      <c r="B848" s="25" t="s">
        <v>8</v>
      </c>
      <c r="C848" s="29">
        <f t="shared" si="630"/>
        <v>100539.67521147957</v>
      </c>
      <c r="D848" s="29">
        <f t="shared" si="631"/>
        <v>8378.3061065020229</v>
      </c>
      <c r="E848" s="29">
        <f t="shared" si="632"/>
        <v>1933.4552925284534</v>
      </c>
      <c r="F848" s="29">
        <f t="shared" si="633"/>
        <v>3866.9105850569067</v>
      </c>
      <c r="G848" s="29">
        <f t="shared" si="634"/>
        <v>4189.1530532510114</v>
      </c>
      <c r="H848" s="31">
        <f t="shared" si="635"/>
        <v>48.336382313211331</v>
      </c>
      <c r="I848" s="42"/>
    </row>
    <row r="849" spans="1:9" x14ac:dyDescent="0.2">
      <c r="A849" s="25" t="str">
        <f>A844</f>
        <v>M218</v>
      </c>
      <c r="B849" s="25" t="s">
        <v>7</v>
      </c>
      <c r="C849" s="29">
        <f t="shared" si="630"/>
        <v>105566.65897205354</v>
      </c>
      <c r="D849" s="29">
        <f t="shared" si="631"/>
        <v>8797.221411827124</v>
      </c>
      <c r="E849" s="29">
        <f t="shared" si="632"/>
        <v>2030.1280571548759</v>
      </c>
      <c r="F849" s="29">
        <f t="shared" si="633"/>
        <v>4060.2561143097519</v>
      </c>
      <c r="G849" s="29">
        <f t="shared" si="634"/>
        <v>4398.610705913562</v>
      </c>
      <c r="H849" s="31">
        <f t="shared" si="635"/>
        <v>50.753201428871897</v>
      </c>
      <c r="I849" s="42"/>
    </row>
    <row r="850" spans="1:9" x14ac:dyDescent="0.2">
      <c r="A850" s="25" t="str">
        <f>A844</f>
        <v>M218</v>
      </c>
      <c r="B850" s="25" t="s">
        <v>6</v>
      </c>
      <c r="C850" s="29">
        <f t="shared" si="630"/>
        <v>110844.99192065623</v>
      </c>
      <c r="D850" s="29">
        <f t="shared" si="631"/>
        <v>9237.0824824184801</v>
      </c>
      <c r="E850" s="29">
        <f t="shared" si="632"/>
        <v>2131.6344600126199</v>
      </c>
      <c r="F850" s="29">
        <f t="shared" si="633"/>
        <v>4263.2689200252398</v>
      </c>
      <c r="G850" s="29">
        <f t="shared" si="634"/>
        <v>4618.5412412092401</v>
      </c>
      <c r="H850" s="31">
        <f t="shared" si="635"/>
        <v>53.290861500315494</v>
      </c>
      <c r="I850" s="42"/>
    </row>
    <row r="851" spans="1:9" x14ac:dyDescent="0.2">
      <c r="C851" s="29"/>
      <c r="D851" s="29"/>
      <c r="E851" s="29"/>
      <c r="F851" s="29"/>
      <c r="G851" s="29"/>
      <c r="I851" s="42"/>
    </row>
    <row r="852" spans="1:9" x14ac:dyDescent="0.2">
      <c r="A852" s="25" t="s">
        <v>553</v>
      </c>
      <c r="B852" s="25" t="s">
        <v>2</v>
      </c>
      <c r="C852" s="29">
        <f t="shared" ref="C852:C858" si="636">H852*2080</f>
        <v>83541.382007368826</v>
      </c>
      <c r="D852" s="29">
        <f t="shared" ref="D852:D858" si="637">H852*173.33333</f>
        <v>6961.781700066982</v>
      </c>
      <c r="E852" s="29">
        <f t="shared" ref="E852:E858" si="638">H852*40</f>
        <v>1606.5650386032466</v>
      </c>
      <c r="F852" s="29">
        <f t="shared" ref="F852:F858" si="639">H852*80</f>
        <v>3213.1300772064933</v>
      </c>
      <c r="G852" s="29">
        <f t="shared" ref="G852:G858" si="640">H852*(173.33333/2)</f>
        <v>3480.890850033491</v>
      </c>
      <c r="H852" s="31">
        <f>H844*101%</f>
        <v>40.164125965081169</v>
      </c>
      <c r="I852" s="42"/>
    </row>
    <row r="853" spans="1:9" x14ac:dyDescent="0.2">
      <c r="A853" s="25" t="str">
        <f>A852</f>
        <v>M219</v>
      </c>
      <c r="B853" s="25" t="s">
        <v>1</v>
      </c>
      <c r="C853" s="29">
        <f t="shared" si="636"/>
        <v>87718.451107737274</v>
      </c>
      <c r="D853" s="29">
        <f t="shared" si="637"/>
        <v>7309.8707850703313</v>
      </c>
      <c r="E853" s="29">
        <f t="shared" si="638"/>
        <v>1686.8932905334091</v>
      </c>
      <c r="F853" s="29">
        <f t="shared" si="639"/>
        <v>3373.7865810668181</v>
      </c>
      <c r="G853" s="29">
        <f t="shared" si="640"/>
        <v>3654.9353925351656</v>
      </c>
      <c r="H853" s="31">
        <f t="shared" ref="H853:H858" si="641">H852*105%</f>
        <v>42.172332263335228</v>
      </c>
      <c r="I853" s="42"/>
    </row>
    <row r="854" spans="1:9" x14ac:dyDescent="0.2">
      <c r="A854" s="25" t="str">
        <f>A852</f>
        <v>M219</v>
      </c>
      <c r="B854" s="25" t="s">
        <v>0</v>
      </c>
      <c r="C854" s="29">
        <f t="shared" si="636"/>
        <v>92104.373663124148</v>
      </c>
      <c r="D854" s="29">
        <f t="shared" si="637"/>
        <v>7675.3643243238494</v>
      </c>
      <c r="E854" s="29">
        <f t="shared" si="638"/>
        <v>1771.2379550600799</v>
      </c>
      <c r="F854" s="29">
        <f t="shared" si="639"/>
        <v>3542.4759101201598</v>
      </c>
      <c r="G854" s="29">
        <f t="shared" si="640"/>
        <v>3837.6821621619247</v>
      </c>
      <c r="H854" s="31">
        <f t="shared" si="641"/>
        <v>44.280948876501995</v>
      </c>
      <c r="I854" s="42"/>
    </row>
    <row r="855" spans="1:9" x14ac:dyDescent="0.2">
      <c r="A855" s="25" t="str">
        <f>A852</f>
        <v>M219</v>
      </c>
      <c r="B855" s="25" t="s">
        <v>9</v>
      </c>
      <c r="C855" s="29">
        <f t="shared" si="636"/>
        <v>96709.592346280362</v>
      </c>
      <c r="D855" s="29">
        <f t="shared" si="637"/>
        <v>8059.1325405400421</v>
      </c>
      <c r="E855" s="29">
        <f t="shared" si="638"/>
        <v>1859.7998528130838</v>
      </c>
      <c r="F855" s="29">
        <f t="shared" si="639"/>
        <v>3719.5997056261676</v>
      </c>
      <c r="G855" s="29">
        <f t="shared" si="640"/>
        <v>4029.5662702700211</v>
      </c>
      <c r="H855" s="31">
        <f t="shared" si="641"/>
        <v>46.494996320327097</v>
      </c>
      <c r="I855" s="42"/>
    </row>
    <row r="856" spans="1:9" x14ac:dyDescent="0.2">
      <c r="A856" s="25" t="str">
        <f>A852</f>
        <v>M219</v>
      </c>
      <c r="B856" s="25" t="s">
        <v>8</v>
      </c>
      <c r="C856" s="29">
        <f t="shared" si="636"/>
        <v>101545.07196359438</v>
      </c>
      <c r="D856" s="29">
        <f t="shared" si="637"/>
        <v>8462.0891675670446</v>
      </c>
      <c r="E856" s="29">
        <f t="shared" si="638"/>
        <v>1952.7898454537381</v>
      </c>
      <c r="F856" s="29">
        <f t="shared" si="639"/>
        <v>3905.5796909074761</v>
      </c>
      <c r="G856" s="29">
        <f t="shared" si="640"/>
        <v>4231.0445837835223</v>
      </c>
      <c r="H856" s="31">
        <f t="shared" si="641"/>
        <v>48.819746136343454</v>
      </c>
      <c r="I856" s="42"/>
    </row>
    <row r="857" spans="1:9" x14ac:dyDescent="0.2">
      <c r="A857" s="25" t="str">
        <f>A852</f>
        <v>M219</v>
      </c>
      <c r="B857" s="25" t="s">
        <v>7</v>
      </c>
      <c r="C857" s="29">
        <f t="shared" si="636"/>
        <v>106622.32556177411</v>
      </c>
      <c r="D857" s="29">
        <f t="shared" si="637"/>
        <v>8885.1936259453978</v>
      </c>
      <c r="E857" s="29">
        <f t="shared" si="638"/>
        <v>2050.4293377264253</v>
      </c>
      <c r="F857" s="29">
        <f t="shared" si="639"/>
        <v>4100.8586754528505</v>
      </c>
      <c r="G857" s="29">
        <f t="shared" si="640"/>
        <v>4442.5968129726989</v>
      </c>
      <c r="H857" s="31">
        <f t="shared" si="641"/>
        <v>51.260733443160632</v>
      </c>
      <c r="I857" s="42"/>
    </row>
    <row r="858" spans="1:9" x14ac:dyDescent="0.2">
      <c r="A858" s="25" t="str">
        <f>A852</f>
        <v>M219</v>
      </c>
      <c r="B858" s="25" t="s">
        <v>6</v>
      </c>
      <c r="C858" s="29">
        <f t="shared" si="636"/>
        <v>111953.44183986282</v>
      </c>
      <c r="D858" s="29">
        <f t="shared" si="637"/>
        <v>9329.4533072426675</v>
      </c>
      <c r="E858" s="29">
        <f t="shared" si="638"/>
        <v>2152.9508046127467</v>
      </c>
      <c r="F858" s="29">
        <f t="shared" si="639"/>
        <v>4305.9016092254933</v>
      </c>
      <c r="G858" s="29">
        <f t="shared" si="640"/>
        <v>4664.7266536213338</v>
      </c>
      <c r="H858" s="31">
        <f t="shared" si="641"/>
        <v>53.823770115318666</v>
      </c>
      <c r="I858" s="42"/>
    </row>
    <row r="859" spans="1:9" x14ac:dyDescent="0.2">
      <c r="C859" s="29"/>
      <c r="D859" s="29"/>
      <c r="E859" s="29"/>
      <c r="F859" s="29"/>
      <c r="G859" s="29"/>
      <c r="I859" s="42"/>
    </row>
    <row r="860" spans="1:9" x14ac:dyDescent="0.2">
      <c r="A860" s="25" t="s">
        <v>552</v>
      </c>
      <c r="B860" s="25" t="s">
        <v>2</v>
      </c>
      <c r="C860" s="29">
        <f t="shared" ref="C860:C866" si="642">H860*2080</f>
        <v>84376.795827442518</v>
      </c>
      <c r="D860" s="29">
        <f t="shared" ref="D860:D866" si="643">H860*173.33333</f>
        <v>7031.3995170676517</v>
      </c>
      <c r="E860" s="29">
        <f t="shared" ref="E860:E866" si="644">H860*40</f>
        <v>1622.6306889892792</v>
      </c>
      <c r="F860" s="29">
        <f t="shared" ref="F860:F866" si="645">H860*80</f>
        <v>3245.2613779785584</v>
      </c>
      <c r="G860" s="29">
        <f t="shared" ref="G860:G866" si="646">H860*(173.33333/2)</f>
        <v>3515.6997585338258</v>
      </c>
      <c r="H860" s="31">
        <f>H852*101%</f>
        <v>40.565767224731978</v>
      </c>
      <c r="I860" s="42"/>
    </row>
    <row r="861" spans="1:9" x14ac:dyDescent="0.2">
      <c r="A861" s="25" t="str">
        <f>A860</f>
        <v>M220</v>
      </c>
      <c r="B861" s="25" t="s">
        <v>1</v>
      </c>
      <c r="C861" s="29">
        <f t="shared" si="642"/>
        <v>88595.635618814631</v>
      </c>
      <c r="D861" s="29">
        <f t="shared" si="643"/>
        <v>7382.9694929210336</v>
      </c>
      <c r="E861" s="29">
        <f t="shared" si="644"/>
        <v>1703.7622234387431</v>
      </c>
      <c r="F861" s="29">
        <f t="shared" si="645"/>
        <v>3407.5244468774863</v>
      </c>
      <c r="G861" s="29">
        <f t="shared" si="646"/>
        <v>3691.4847464605168</v>
      </c>
      <c r="H861" s="31">
        <f t="shared" ref="H861:H866" si="647">H860*105%</f>
        <v>42.594055585968576</v>
      </c>
      <c r="I861" s="42"/>
    </row>
    <row r="862" spans="1:9" x14ac:dyDescent="0.2">
      <c r="A862" s="25" t="str">
        <f>A860</f>
        <v>M220</v>
      </c>
      <c r="B862" s="25" t="s">
        <v>0</v>
      </c>
      <c r="C862" s="29">
        <f t="shared" si="642"/>
        <v>93025.417399755373</v>
      </c>
      <c r="D862" s="29">
        <f t="shared" si="643"/>
        <v>7752.1179675670865</v>
      </c>
      <c r="E862" s="29">
        <f t="shared" si="644"/>
        <v>1788.9503346106803</v>
      </c>
      <c r="F862" s="29">
        <f t="shared" si="645"/>
        <v>3577.9006692213607</v>
      </c>
      <c r="G862" s="29">
        <f t="shared" si="646"/>
        <v>3876.0589837835432</v>
      </c>
      <c r="H862" s="31">
        <f t="shared" si="647"/>
        <v>44.72375836526701</v>
      </c>
      <c r="I862" s="42"/>
    </row>
    <row r="863" spans="1:9" x14ac:dyDescent="0.2">
      <c r="A863" s="25" t="str">
        <f>A860</f>
        <v>M220</v>
      </c>
      <c r="B863" s="25" t="s">
        <v>9</v>
      </c>
      <c r="C863" s="29">
        <f t="shared" si="642"/>
        <v>97676.688269743157</v>
      </c>
      <c r="D863" s="29">
        <f t="shared" si="643"/>
        <v>8139.7238659454415</v>
      </c>
      <c r="E863" s="29">
        <f t="shared" si="644"/>
        <v>1878.3978513412146</v>
      </c>
      <c r="F863" s="29">
        <f t="shared" si="645"/>
        <v>3756.7957026824292</v>
      </c>
      <c r="G863" s="29">
        <f t="shared" si="646"/>
        <v>4069.8619329727208</v>
      </c>
      <c r="H863" s="31">
        <f t="shared" si="647"/>
        <v>46.959946283530364</v>
      </c>
      <c r="I863" s="42"/>
    </row>
    <row r="864" spans="1:9" x14ac:dyDescent="0.2">
      <c r="A864" s="25" t="str">
        <f>A860</f>
        <v>M220</v>
      </c>
      <c r="B864" s="25" t="s">
        <v>8</v>
      </c>
      <c r="C864" s="29">
        <f t="shared" si="642"/>
        <v>102560.52268323032</v>
      </c>
      <c r="D864" s="29">
        <f t="shared" si="643"/>
        <v>8546.7100592427141</v>
      </c>
      <c r="E864" s="29">
        <f t="shared" si="644"/>
        <v>1972.3177439082751</v>
      </c>
      <c r="F864" s="29">
        <f t="shared" si="645"/>
        <v>3944.6354878165503</v>
      </c>
      <c r="G864" s="29">
        <f t="shared" si="646"/>
        <v>4273.3550296213571</v>
      </c>
      <c r="H864" s="31">
        <f t="shared" si="647"/>
        <v>49.307943597706881</v>
      </c>
      <c r="I864" s="42"/>
    </row>
    <row r="865" spans="1:9" x14ac:dyDescent="0.2">
      <c r="A865" s="25" t="str">
        <f>A860</f>
        <v>M220</v>
      </c>
      <c r="B865" s="25" t="s">
        <v>7</v>
      </c>
      <c r="C865" s="29">
        <f t="shared" si="642"/>
        <v>107688.54881739183</v>
      </c>
      <c r="D865" s="29">
        <f t="shared" si="643"/>
        <v>8974.0455622048485</v>
      </c>
      <c r="E865" s="29">
        <f t="shared" si="644"/>
        <v>2070.9336311036891</v>
      </c>
      <c r="F865" s="29">
        <f t="shared" si="645"/>
        <v>4141.8672622073782</v>
      </c>
      <c r="G865" s="29">
        <f t="shared" si="646"/>
        <v>4487.0227811024242</v>
      </c>
      <c r="H865" s="31">
        <f t="shared" si="647"/>
        <v>51.773340777592225</v>
      </c>
      <c r="I865" s="42"/>
    </row>
    <row r="866" spans="1:9" x14ac:dyDescent="0.2">
      <c r="A866" s="25" t="str">
        <f>A860</f>
        <v>M220</v>
      </c>
      <c r="B866" s="25" t="s">
        <v>6</v>
      </c>
      <c r="C866" s="29">
        <f t="shared" si="642"/>
        <v>113072.97625826142</v>
      </c>
      <c r="D866" s="29">
        <f t="shared" si="643"/>
        <v>9422.7478403150926</v>
      </c>
      <c r="E866" s="29">
        <f t="shared" si="644"/>
        <v>2174.4803126588736</v>
      </c>
      <c r="F866" s="29">
        <f t="shared" si="645"/>
        <v>4348.9606253177471</v>
      </c>
      <c r="G866" s="29">
        <f t="shared" si="646"/>
        <v>4711.3739201575463</v>
      </c>
      <c r="H866" s="31">
        <f t="shared" si="647"/>
        <v>54.362007816471838</v>
      </c>
      <c r="I866" s="42"/>
    </row>
    <row r="867" spans="1:9" x14ac:dyDescent="0.2">
      <c r="C867" s="29"/>
      <c r="D867" s="29"/>
      <c r="E867" s="29"/>
      <c r="F867" s="29"/>
      <c r="G867" s="29"/>
      <c r="I867" s="42"/>
    </row>
    <row r="868" spans="1:9" x14ac:dyDescent="0.2">
      <c r="A868" s="25" t="s">
        <v>551</v>
      </c>
      <c r="B868" s="25" t="s">
        <v>2</v>
      </c>
      <c r="C868" s="29">
        <f t="shared" ref="C868:C874" si="648">H868*2080</f>
        <v>85220.563785716949</v>
      </c>
      <c r="D868" s="29">
        <f t="shared" ref="D868:D874" si="649">H868*173.33333</f>
        <v>7101.7135122383288</v>
      </c>
      <c r="E868" s="29">
        <f t="shared" ref="E868:E874" si="650">H868*40</f>
        <v>1638.856995879172</v>
      </c>
      <c r="F868" s="29">
        <f t="shared" ref="F868:F874" si="651">H868*80</f>
        <v>3277.713991758344</v>
      </c>
      <c r="G868" s="29">
        <f t="shared" ref="G868:G874" si="652">H868*(173.33333/2)</f>
        <v>3550.8567561191644</v>
      </c>
      <c r="H868" s="31">
        <f>H860*101%</f>
        <v>40.9714248969793</v>
      </c>
      <c r="I868" s="42"/>
    </row>
    <row r="869" spans="1:9" x14ac:dyDescent="0.2">
      <c r="A869" s="25" t="str">
        <f>A868</f>
        <v>M221</v>
      </c>
      <c r="B869" s="25" t="s">
        <v>1</v>
      </c>
      <c r="C869" s="29">
        <f t="shared" si="648"/>
        <v>89481.591975002797</v>
      </c>
      <c r="D869" s="29">
        <f t="shared" si="649"/>
        <v>7456.7991878502453</v>
      </c>
      <c r="E869" s="29">
        <f t="shared" si="650"/>
        <v>1720.7998456731307</v>
      </c>
      <c r="F869" s="29">
        <f t="shared" si="651"/>
        <v>3441.5996913462614</v>
      </c>
      <c r="G869" s="29">
        <f t="shared" si="652"/>
        <v>3728.3995939251226</v>
      </c>
      <c r="H869" s="31">
        <f t="shared" ref="H869:H874" si="653">H868*105%</f>
        <v>43.019996141828265</v>
      </c>
      <c r="I869" s="42"/>
    </row>
    <row r="870" spans="1:9" x14ac:dyDescent="0.2">
      <c r="A870" s="25" t="str">
        <f>A868</f>
        <v>M221</v>
      </c>
      <c r="B870" s="25" t="s">
        <v>0</v>
      </c>
      <c r="C870" s="29">
        <f t="shared" si="648"/>
        <v>93955.671573752945</v>
      </c>
      <c r="D870" s="29">
        <f t="shared" si="649"/>
        <v>7829.6391472427576</v>
      </c>
      <c r="E870" s="29">
        <f t="shared" si="650"/>
        <v>1806.8398379567873</v>
      </c>
      <c r="F870" s="29">
        <f t="shared" si="651"/>
        <v>3613.6796759135746</v>
      </c>
      <c r="G870" s="29">
        <f t="shared" si="652"/>
        <v>3914.8195736213788</v>
      </c>
      <c r="H870" s="31">
        <f t="shared" si="653"/>
        <v>45.170995948919682</v>
      </c>
      <c r="I870" s="42"/>
    </row>
    <row r="871" spans="1:9" x14ac:dyDescent="0.2">
      <c r="A871" s="25" t="str">
        <f>A868</f>
        <v>M221</v>
      </c>
      <c r="B871" s="25" t="s">
        <v>9</v>
      </c>
      <c r="C871" s="29">
        <f t="shared" si="648"/>
        <v>98653.455152440598</v>
      </c>
      <c r="D871" s="29">
        <f t="shared" si="649"/>
        <v>8221.1211046048957</v>
      </c>
      <c r="E871" s="29">
        <f t="shared" si="650"/>
        <v>1897.1818298546268</v>
      </c>
      <c r="F871" s="29">
        <f t="shared" si="651"/>
        <v>3794.3636597092536</v>
      </c>
      <c r="G871" s="29">
        <f t="shared" si="652"/>
        <v>4110.5605523024478</v>
      </c>
      <c r="H871" s="31">
        <f t="shared" si="653"/>
        <v>47.429545746365669</v>
      </c>
      <c r="I871" s="42"/>
    </row>
    <row r="872" spans="1:9" x14ac:dyDescent="0.2">
      <c r="A872" s="25" t="str">
        <f>A868</f>
        <v>M221</v>
      </c>
      <c r="B872" s="25" t="s">
        <v>8</v>
      </c>
      <c r="C872" s="29">
        <f t="shared" si="648"/>
        <v>103586.12791006263</v>
      </c>
      <c r="D872" s="29">
        <f t="shared" si="649"/>
        <v>8632.1771598351406</v>
      </c>
      <c r="E872" s="29">
        <f t="shared" si="650"/>
        <v>1992.0409213473581</v>
      </c>
      <c r="F872" s="29">
        <f t="shared" si="651"/>
        <v>3984.0818426947162</v>
      </c>
      <c r="G872" s="29">
        <f t="shared" si="652"/>
        <v>4316.0885799175703</v>
      </c>
      <c r="H872" s="31">
        <f t="shared" si="653"/>
        <v>49.801023033683954</v>
      </c>
      <c r="I872" s="42"/>
    </row>
    <row r="873" spans="1:9" x14ac:dyDescent="0.2">
      <c r="A873" s="25" t="str">
        <f>A868</f>
        <v>M221</v>
      </c>
      <c r="B873" s="25" t="s">
        <v>7</v>
      </c>
      <c r="C873" s="29">
        <f t="shared" si="648"/>
        <v>108765.43430556575</v>
      </c>
      <c r="D873" s="29">
        <f t="shared" si="649"/>
        <v>9063.7860178268984</v>
      </c>
      <c r="E873" s="29">
        <f t="shared" si="650"/>
        <v>2091.6429674147262</v>
      </c>
      <c r="F873" s="29">
        <f t="shared" si="651"/>
        <v>4183.2859348294523</v>
      </c>
      <c r="G873" s="29">
        <f t="shared" si="652"/>
        <v>4531.8930089134492</v>
      </c>
      <c r="H873" s="31">
        <f t="shared" si="653"/>
        <v>52.291074185368153</v>
      </c>
      <c r="I873" s="42"/>
    </row>
    <row r="874" spans="1:9" x14ac:dyDescent="0.2">
      <c r="A874" s="25" t="str">
        <f>A868</f>
        <v>M221</v>
      </c>
      <c r="B874" s="25" t="s">
        <v>6</v>
      </c>
      <c r="C874" s="29">
        <f t="shared" si="648"/>
        <v>114203.70602084404</v>
      </c>
      <c r="D874" s="29">
        <f t="shared" si="649"/>
        <v>9516.9753187182432</v>
      </c>
      <c r="E874" s="29">
        <f t="shared" si="650"/>
        <v>2196.2251157854625</v>
      </c>
      <c r="F874" s="29">
        <f t="shared" si="651"/>
        <v>4392.4502315709251</v>
      </c>
      <c r="G874" s="29">
        <f t="shared" si="652"/>
        <v>4758.4876593591216</v>
      </c>
      <c r="H874" s="31">
        <f t="shared" si="653"/>
        <v>54.905627894636559</v>
      </c>
      <c r="I874" s="42"/>
    </row>
    <row r="875" spans="1:9" x14ac:dyDescent="0.2">
      <c r="C875" s="29"/>
      <c r="D875" s="29"/>
      <c r="E875" s="29"/>
      <c r="F875" s="29"/>
      <c r="G875" s="29"/>
      <c r="I875" s="42"/>
    </row>
    <row r="876" spans="1:9" x14ac:dyDescent="0.2">
      <c r="A876" s="25" t="s">
        <v>550</v>
      </c>
      <c r="B876" s="25" t="s">
        <v>2</v>
      </c>
      <c r="C876" s="29">
        <f t="shared" ref="C876:C882" si="654">H876*2080</f>
        <v>86072.769423574107</v>
      </c>
      <c r="D876" s="29">
        <f t="shared" ref="D876:D882" si="655">H876*173.33333</f>
        <v>7172.7306473607114</v>
      </c>
      <c r="E876" s="29">
        <f t="shared" ref="E876:E882" si="656">H876*40</f>
        <v>1655.2455658379636</v>
      </c>
      <c r="F876" s="29">
        <f t="shared" ref="F876:F882" si="657">H876*80</f>
        <v>3310.4911316759271</v>
      </c>
      <c r="G876" s="29">
        <f t="shared" ref="G876:G882" si="658">H876*(173.33333/2)</f>
        <v>3586.3653236803557</v>
      </c>
      <c r="H876" s="31">
        <f>H868*101%</f>
        <v>41.381139145949092</v>
      </c>
      <c r="I876" s="42"/>
    </row>
    <row r="877" spans="1:9" x14ac:dyDescent="0.2">
      <c r="A877" s="25" t="str">
        <f>A876</f>
        <v>M222</v>
      </c>
      <c r="B877" s="25" t="s">
        <v>1</v>
      </c>
      <c r="C877" s="29">
        <f t="shared" si="654"/>
        <v>90376.407894752818</v>
      </c>
      <c r="D877" s="29">
        <f t="shared" si="655"/>
        <v>7531.367179728747</v>
      </c>
      <c r="E877" s="29">
        <f t="shared" si="656"/>
        <v>1738.007844129862</v>
      </c>
      <c r="F877" s="29">
        <f t="shared" si="657"/>
        <v>3476.0156882597239</v>
      </c>
      <c r="G877" s="29">
        <f t="shared" si="658"/>
        <v>3765.6835898643735</v>
      </c>
      <c r="H877" s="31">
        <f t="shared" ref="H877:H882" si="659">H876*105%</f>
        <v>43.450196103246547</v>
      </c>
      <c r="I877" s="42"/>
    </row>
    <row r="878" spans="1:9" x14ac:dyDescent="0.2">
      <c r="A878" s="25" t="str">
        <f>A876</f>
        <v>M222</v>
      </c>
      <c r="B878" s="25" t="s">
        <v>0</v>
      </c>
      <c r="C878" s="29">
        <f t="shared" si="654"/>
        <v>94895.228289490464</v>
      </c>
      <c r="D878" s="29">
        <f t="shared" si="655"/>
        <v>7907.9355387151845</v>
      </c>
      <c r="E878" s="29">
        <f t="shared" si="656"/>
        <v>1824.908236336355</v>
      </c>
      <c r="F878" s="29">
        <f t="shared" si="657"/>
        <v>3649.81647267271</v>
      </c>
      <c r="G878" s="29">
        <f t="shared" si="658"/>
        <v>3953.9677693575923</v>
      </c>
      <c r="H878" s="31">
        <f t="shared" si="659"/>
        <v>45.622705908408875</v>
      </c>
      <c r="I878" s="42"/>
    </row>
    <row r="879" spans="1:9" x14ac:dyDescent="0.2">
      <c r="A879" s="25" t="str">
        <f>A876</f>
        <v>M222</v>
      </c>
      <c r="B879" s="25" t="s">
        <v>9</v>
      </c>
      <c r="C879" s="29">
        <f t="shared" si="654"/>
        <v>99639.989703964995</v>
      </c>
      <c r="D879" s="29">
        <f t="shared" si="655"/>
        <v>8303.332315650945</v>
      </c>
      <c r="E879" s="29">
        <f t="shared" si="656"/>
        <v>1916.153648153173</v>
      </c>
      <c r="F879" s="29">
        <f t="shared" si="657"/>
        <v>3832.307296306346</v>
      </c>
      <c r="G879" s="29">
        <f t="shared" si="658"/>
        <v>4151.6661578254725</v>
      </c>
      <c r="H879" s="31">
        <f t="shared" si="659"/>
        <v>47.903841203829323</v>
      </c>
      <c r="I879" s="42"/>
    </row>
    <row r="880" spans="1:9" x14ac:dyDescent="0.2">
      <c r="A880" s="25" t="str">
        <f>A876</f>
        <v>M222</v>
      </c>
      <c r="B880" s="25" t="s">
        <v>8</v>
      </c>
      <c r="C880" s="29">
        <f t="shared" si="654"/>
        <v>104621.98918916324</v>
      </c>
      <c r="D880" s="29">
        <f t="shared" si="655"/>
        <v>8718.4989314334925</v>
      </c>
      <c r="E880" s="29">
        <f t="shared" si="656"/>
        <v>2011.9613305608318</v>
      </c>
      <c r="F880" s="29">
        <f t="shared" si="657"/>
        <v>4023.9226611216636</v>
      </c>
      <c r="G880" s="29">
        <f t="shared" si="658"/>
        <v>4359.2494657167463</v>
      </c>
      <c r="H880" s="31">
        <f t="shared" si="659"/>
        <v>50.299033264020792</v>
      </c>
      <c r="I880" s="42"/>
    </row>
    <row r="881" spans="1:9" x14ac:dyDescent="0.2">
      <c r="A881" s="25" t="str">
        <f>A876</f>
        <v>M222</v>
      </c>
      <c r="B881" s="25" t="s">
        <v>7</v>
      </c>
      <c r="C881" s="29">
        <f t="shared" si="654"/>
        <v>109853.08864862141</v>
      </c>
      <c r="D881" s="29">
        <f t="shared" si="655"/>
        <v>9154.4238780051674</v>
      </c>
      <c r="E881" s="29">
        <f t="shared" si="656"/>
        <v>2112.5593970888731</v>
      </c>
      <c r="F881" s="29">
        <f t="shared" si="657"/>
        <v>4225.1187941777462</v>
      </c>
      <c r="G881" s="29">
        <f t="shared" si="658"/>
        <v>4577.2119390025837</v>
      </c>
      <c r="H881" s="31">
        <f t="shared" si="659"/>
        <v>52.813984927221831</v>
      </c>
      <c r="I881" s="42"/>
    </row>
    <row r="882" spans="1:9" x14ac:dyDescent="0.2">
      <c r="A882" s="25" t="str">
        <f>A876</f>
        <v>M222</v>
      </c>
      <c r="B882" s="25" t="s">
        <v>6</v>
      </c>
      <c r="C882" s="29">
        <f t="shared" si="654"/>
        <v>115345.74308105248</v>
      </c>
      <c r="D882" s="29">
        <f t="shared" si="655"/>
        <v>9612.1450719054264</v>
      </c>
      <c r="E882" s="29">
        <f t="shared" si="656"/>
        <v>2218.1873669433171</v>
      </c>
      <c r="F882" s="29">
        <f t="shared" si="657"/>
        <v>4436.3747338866342</v>
      </c>
      <c r="G882" s="29">
        <f t="shared" si="658"/>
        <v>4806.0725359527132</v>
      </c>
      <c r="H882" s="31">
        <f t="shared" si="659"/>
        <v>55.454684173582926</v>
      </c>
      <c r="I882" s="42"/>
    </row>
    <row r="883" spans="1:9" x14ac:dyDescent="0.2">
      <c r="C883" s="29"/>
      <c r="D883" s="29"/>
      <c r="E883" s="29"/>
      <c r="F883" s="29"/>
      <c r="G883" s="29"/>
      <c r="I883" s="42"/>
    </row>
    <row r="884" spans="1:9" x14ac:dyDescent="0.2">
      <c r="A884" s="25" t="s">
        <v>549</v>
      </c>
      <c r="B884" s="25" t="s">
        <v>2</v>
      </c>
      <c r="C884" s="29">
        <f t="shared" ref="C884:C890" si="660">H884*2080</f>
        <v>86933.497117809849</v>
      </c>
      <c r="D884" s="29">
        <f t="shared" ref="D884:D890" si="661">H884*173.33333</f>
        <v>7244.4579538343187</v>
      </c>
      <c r="E884" s="29">
        <f t="shared" ref="E884:E890" si="662">H884*40</f>
        <v>1671.7980214963432</v>
      </c>
      <c r="F884" s="29">
        <f t="shared" ref="F884:F890" si="663">H884*80</f>
        <v>3343.5960429926863</v>
      </c>
      <c r="G884" s="29">
        <f t="shared" ref="G884:G890" si="664">H884*(173.33333/2)</f>
        <v>3622.2289769171593</v>
      </c>
      <c r="H884" s="31">
        <f>H876*101%</f>
        <v>41.794950537408582</v>
      </c>
      <c r="I884" s="42"/>
    </row>
    <row r="885" spans="1:9" x14ac:dyDescent="0.2">
      <c r="A885" s="25" t="str">
        <f>A884</f>
        <v>M223</v>
      </c>
      <c r="B885" s="25" t="s">
        <v>1</v>
      </c>
      <c r="C885" s="29">
        <f t="shared" si="660"/>
        <v>91280.171973700344</v>
      </c>
      <c r="D885" s="29">
        <f t="shared" si="661"/>
        <v>7606.6808515260354</v>
      </c>
      <c r="E885" s="29">
        <f t="shared" si="662"/>
        <v>1755.3879225711605</v>
      </c>
      <c r="F885" s="29">
        <f t="shared" si="663"/>
        <v>3510.775845142321</v>
      </c>
      <c r="G885" s="29">
        <f t="shared" si="664"/>
        <v>3803.3404257630177</v>
      </c>
      <c r="H885" s="31">
        <f t="shared" ref="H885:H890" si="665">H884*105%</f>
        <v>43.884698064279014</v>
      </c>
      <c r="I885" s="42"/>
    </row>
    <row r="886" spans="1:9" x14ac:dyDescent="0.2">
      <c r="A886" s="25" t="str">
        <f>A884</f>
        <v>M223</v>
      </c>
      <c r="B886" s="25" t="s">
        <v>0</v>
      </c>
      <c r="C886" s="29">
        <f t="shared" si="660"/>
        <v>95844.180572385376</v>
      </c>
      <c r="D886" s="29">
        <f t="shared" si="661"/>
        <v>7987.0148941023372</v>
      </c>
      <c r="E886" s="29">
        <f t="shared" si="662"/>
        <v>1843.1573186997186</v>
      </c>
      <c r="F886" s="29">
        <f t="shared" si="663"/>
        <v>3686.3146373994373</v>
      </c>
      <c r="G886" s="29">
        <f t="shared" si="664"/>
        <v>3993.5074470511686</v>
      </c>
      <c r="H886" s="31">
        <f t="shared" si="665"/>
        <v>46.078932967492968</v>
      </c>
      <c r="I886" s="42"/>
    </row>
    <row r="887" spans="1:9" x14ac:dyDescent="0.2">
      <c r="A887" s="25" t="str">
        <f>A884</f>
        <v>M223</v>
      </c>
      <c r="B887" s="25" t="s">
        <v>9</v>
      </c>
      <c r="C887" s="29">
        <f t="shared" si="660"/>
        <v>100636.38960100464</v>
      </c>
      <c r="D887" s="29">
        <f t="shared" si="661"/>
        <v>8386.3656388074542</v>
      </c>
      <c r="E887" s="29">
        <f t="shared" si="662"/>
        <v>1935.3151846347046</v>
      </c>
      <c r="F887" s="29">
        <f t="shared" si="663"/>
        <v>3870.6303692694091</v>
      </c>
      <c r="G887" s="29">
        <f t="shared" si="664"/>
        <v>4193.1828194037271</v>
      </c>
      <c r="H887" s="31">
        <f t="shared" si="665"/>
        <v>48.382879615867616</v>
      </c>
      <c r="I887" s="42"/>
    </row>
    <row r="888" spans="1:9" x14ac:dyDescent="0.2">
      <c r="A888" s="25" t="str">
        <f>A884</f>
        <v>M223</v>
      </c>
      <c r="B888" s="25" t="s">
        <v>8</v>
      </c>
      <c r="C888" s="29">
        <f t="shared" si="660"/>
        <v>105668.20908105488</v>
      </c>
      <c r="D888" s="29">
        <f t="shared" si="661"/>
        <v>8805.6839207478279</v>
      </c>
      <c r="E888" s="29">
        <f t="shared" si="662"/>
        <v>2032.0809438664401</v>
      </c>
      <c r="F888" s="29">
        <f t="shared" si="663"/>
        <v>4064.1618877328801</v>
      </c>
      <c r="G888" s="29">
        <f t="shared" si="664"/>
        <v>4402.8419603739139</v>
      </c>
      <c r="H888" s="31">
        <f t="shared" si="665"/>
        <v>50.802023596661002</v>
      </c>
      <c r="I888" s="42"/>
    </row>
    <row r="889" spans="1:9" x14ac:dyDescent="0.2">
      <c r="A889" s="25" t="str">
        <f>A884</f>
        <v>M223</v>
      </c>
      <c r="B889" s="25" t="s">
        <v>7</v>
      </c>
      <c r="C889" s="29">
        <f t="shared" si="660"/>
        <v>110951.61953510763</v>
      </c>
      <c r="D889" s="29">
        <f t="shared" si="661"/>
        <v>9245.9681167852195</v>
      </c>
      <c r="E889" s="29">
        <f t="shared" si="662"/>
        <v>2133.6849910597621</v>
      </c>
      <c r="F889" s="29">
        <f t="shared" si="663"/>
        <v>4267.3699821195241</v>
      </c>
      <c r="G889" s="29">
        <f t="shared" si="664"/>
        <v>4622.9840583926098</v>
      </c>
      <c r="H889" s="31">
        <f t="shared" si="665"/>
        <v>53.342124776494053</v>
      </c>
      <c r="I889" s="42"/>
    </row>
    <row r="890" spans="1:9" x14ac:dyDescent="0.2">
      <c r="A890" s="25" t="str">
        <f>A884</f>
        <v>M223</v>
      </c>
      <c r="B890" s="25" t="s">
        <v>6</v>
      </c>
      <c r="C890" s="29">
        <f t="shared" si="660"/>
        <v>116499.20051186302</v>
      </c>
      <c r="D890" s="29">
        <f t="shared" si="661"/>
        <v>9708.2665226244808</v>
      </c>
      <c r="E890" s="29">
        <f t="shared" si="662"/>
        <v>2240.3692406127502</v>
      </c>
      <c r="F890" s="29">
        <f t="shared" si="663"/>
        <v>4480.7384812255004</v>
      </c>
      <c r="G890" s="29">
        <f t="shared" si="664"/>
        <v>4854.1332613122404</v>
      </c>
      <c r="H890" s="31">
        <f t="shared" si="665"/>
        <v>56.009231015318761</v>
      </c>
      <c r="I890" s="42"/>
    </row>
    <row r="891" spans="1:9" x14ac:dyDescent="0.2">
      <c r="C891" s="29"/>
      <c r="D891" s="29"/>
      <c r="E891" s="29"/>
      <c r="F891" s="29"/>
      <c r="G891" s="29"/>
      <c r="I891" s="42"/>
    </row>
    <row r="892" spans="1:9" x14ac:dyDescent="0.2">
      <c r="A892" s="25" t="s">
        <v>548</v>
      </c>
      <c r="B892" s="25" t="s">
        <v>2</v>
      </c>
      <c r="C892" s="29">
        <f t="shared" ref="C892:C898" si="666">H892*2080</f>
        <v>87802.832088987954</v>
      </c>
      <c r="D892" s="29">
        <f t="shared" ref="D892:D898" si="667">H892*173.33333</f>
        <v>7316.9025333726622</v>
      </c>
      <c r="E892" s="29">
        <f t="shared" ref="E892:E898" si="668">H892*40</f>
        <v>1688.5160017113069</v>
      </c>
      <c r="F892" s="29">
        <f t="shared" ref="F892:F898" si="669">H892*80</f>
        <v>3377.0320034226138</v>
      </c>
      <c r="G892" s="29">
        <f t="shared" ref="G892:G898" si="670">H892*(173.33333/2)</f>
        <v>3658.4512666863311</v>
      </c>
      <c r="H892" s="31">
        <f>H884*101%</f>
        <v>42.212900042782671</v>
      </c>
      <c r="I892" s="42"/>
    </row>
    <row r="893" spans="1:9" x14ac:dyDescent="0.2">
      <c r="A893" s="25" t="str">
        <f>A892</f>
        <v>M224</v>
      </c>
      <c r="B893" s="25" t="s">
        <v>1</v>
      </c>
      <c r="C893" s="29">
        <f t="shared" si="666"/>
        <v>92192.973693437365</v>
      </c>
      <c r="D893" s="29">
        <f t="shared" si="667"/>
        <v>7682.7476600412965</v>
      </c>
      <c r="E893" s="29">
        <f t="shared" si="668"/>
        <v>1772.9418017968724</v>
      </c>
      <c r="F893" s="29">
        <f t="shared" si="669"/>
        <v>3545.8836035937447</v>
      </c>
      <c r="G893" s="29">
        <f t="shared" si="670"/>
        <v>3841.3738300206483</v>
      </c>
      <c r="H893" s="31">
        <f t="shared" ref="H893:H898" si="671">H892*105%</f>
        <v>44.323545044921808</v>
      </c>
      <c r="I893" s="42"/>
    </row>
    <row r="894" spans="1:9" x14ac:dyDescent="0.2">
      <c r="A894" s="25" t="str">
        <f>A892</f>
        <v>M224</v>
      </c>
      <c r="B894" s="25" t="s">
        <v>0</v>
      </c>
      <c r="C894" s="29">
        <f t="shared" si="666"/>
        <v>96802.622378109227</v>
      </c>
      <c r="D894" s="29">
        <f t="shared" si="667"/>
        <v>8066.8850430433613</v>
      </c>
      <c r="E894" s="29">
        <f t="shared" si="668"/>
        <v>1861.5888918867158</v>
      </c>
      <c r="F894" s="29">
        <f t="shared" si="669"/>
        <v>3723.1777837734317</v>
      </c>
      <c r="G894" s="29">
        <f t="shared" si="670"/>
        <v>4033.4425215216806</v>
      </c>
      <c r="H894" s="31">
        <f t="shared" si="671"/>
        <v>46.539722297167899</v>
      </c>
      <c r="I894" s="42"/>
    </row>
    <row r="895" spans="1:9" x14ac:dyDescent="0.2">
      <c r="A895" s="25" t="str">
        <f>A892</f>
        <v>M224</v>
      </c>
      <c r="B895" s="25" t="s">
        <v>9</v>
      </c>
      <c r="C895" s="29">
        <f t="shared" si="666"/>
        <v>101642.7534970147</v>
      </c>
      <c r="D895" s="29">
        <f t="shared" si="667"/>
        <v>8470.2292951955296</v>
      </c>
      <c r="E895" s="29">
        <f t="shared" si="668"/>
        <v>1954.6683364810519</v>
      </c>
      <c r="F895" s="29">
        <f t="shared" si="669"/>
        <v>3909.3366729621039</v>
      </c>
      <c r="G895" s="29">
        <f t="shared" si="670"/>
        <v>4235.1146475977648</v>
      </c>
      <c r="H895" s="31">
        <f t="shared" si="671"/>
        <v>48.866708412026298</v>
      </c>
      <c r="I895" s="42"/>
    </row>
    <row r="896" spans="1:9" x14ac:dyDescent="0.2">
      <c r="A896" s="25" t="str">
        <f>A892</f>
        <v>M224</v>
      </c>
      <c r="B896" s="25" t="s">
        <v>8</v>
      </c>
      <c r="C896" s="29">
        <f t="shared" si="666"/>
        <v>106724.89117186544</v>
      </c>
      <c r="D896" s="29">
        <f t="shared" si="667"/>
        <v>8893.7407599553062</v>
      </c>
      <c r="E896" s="29">
        <f t="shared" si="668"/>
        <v>2052.4017533051046</v>
      </c>
      <c r="F896" s="29">
        <f t="shared" si="669"/>
        <v>4104.8035066102093</v>
      </c>
      <c r="G896" s="29">
        <f t="shared" si="670"/>
        <v>4446.8703799776531</v>
      </c>
      <c r="H896" s="31">
        <f t="shared" si="671"/>
        <v>51.310043832627613</v>
      </c>
      <c r="I896" s="42"/>
    </row>
    <row r="897" spans="1:9" x14ac:dyDescent="0.2">
      <c r="A897" s="25" t="str">
        <f>A892</f>
        <v>M224</v>
      </c>
      <c r="B897" s="25" t="s">
        <v>7</v>
      </c>
      <c r="C897" s="29">
        <f t="shared" si="666"/>
        <v>112061.13573045871</v>
      </c>
      <c r="D897" s="29">
        <f t="shared" si="667"/>
        <v>9338.4277979530725</v>
      </c>
      <c r="E897" s="29">
        <f t="shared" si="668"/>
        <v>2155.0218409703598</v>
      </c>
      <c r="F897" s="29">
        <f t="shared" si="669"/>
        <v>4310.0436819407196</v>
      </c>
      <c r="G897" s="29">
        <f t="shared" si="670"/>
        <v>4669.2138989765363</v>
      </c>
      <c r="H897" s="31">
        <f t="shared" si="671"/>
        <v>53.875546024258995</v>
      </c>
      <c r="I897" s="42"/>
    </row>
    <row r="898" spans="1:9" x14ac:dyDescent="0.2">
      <c r="A898" s="25" t="str">
        <f>A892</f>
        <v>M224</v>
      </c>
      <c r="B898" s="25" t="s">
        <v>6</v>
      </c>
      <c r="C898" s="29">
        <f t="shared" si="666"/>
        <v>117664.19251698165</v>
      </c>
      <c r="D898" s="29">
        <f t="shared" si="667"/>
        <v>9805.3491878507266</v>
      </c>
      <c r="E898" s="29">
        <f t="shared" si="668"/>
        <v>2262.7729330188781</v>
      </c>
      <c r="F898" s="29">
        <f t="shared" si="669"/>
        <v>4525.5458660377562</v>
      </c>
      <c r="G898" s="29">
        <f t="shared" si="670"/>
        <v>4902.6745939253633</v>
      </c>
      <c r="H898" s="31">
        <f t="shared" si="671"/>
        <v>56.569323325471949</v>
      </c>
      <c r="I898" s="42"/>
    </row>
    <row r="899" spans="1:9" x14ac:dyDescent="0.2">
      <c r="C899" s="29"/>
      <c r="D899" s="29"/>
      <c r="E899" s="29"/>
      <c r="F899" s="29"/>
      <c r="G899" s="29"/>
      <c r="I899" s="42"/>
    </row>
    <row r="900" spans="1:9" x14ac:dyDescent="0.2">
      <c r="A900" s="25" t="s">
        <v>547</v>
      </c>
      <c r="B900" s="25" t="s">
        <v>2</v>
      </c>
      <c r="C900" s="29">
        <f t="shared" ref="C900:C906" si="672">H900*2080</f>
        <v>88680.860409877845</v>
      </c>
      <c r="D900" s="29">
        <f t="shared" ref="D900:D906" si="673">H900*173.33333</f>
        <v>7390.0715587063896</v>
      </c>
      <c r="E900" s="29">
        <f t="shared" ref="E900:E906" si="674">H900*40</f>
        <v>1705.40116172842</v>
      </c>
      <c r="F900" s="29">
        <f t="shared" ref="F900:F906" si="675">H900*80</f>
        <v>3410.80232345684</v>
      </c>
      <c r="G900" s="29">
        <f t="shared" ref="G900:G906" si="676">H900*(173.33333/2)</f>
        <v>3695.0357793531948</v>
      </c>
      <c r="H900" s="31">
        <f>H892*101%</f>
        <v>42.635029043210501</v>
      </c>
      <c r="I900" s="42"/>
    </row>
    <row r="901" spans="1:9" x14ac:dyDescent="0.2">
      <c r="A901" s="25" t="str">
        <f>A900</f>
        <v>M225</v>
      </c>
      <c r="B901" s="25" t="s">
        <v>1</v>
      </c>
      <c r="C901" s="29">
        <f t="shared" si="672"/>
        <v>93114.903430371749</v>
      </c>
      <c r="D901" s="29">
        <f t="shared" si="673"/>
        <v>7759.5751366417098</v>
      </c>
      <c r="E901" s="29">
        <f t="shared" si="674"/>
        <v>1790.6712198148412</v>
      </c>
      <c r="F901" s="29">
        <f t="shared" si="675"/>
        <v>3581.3424396296823</v>
      </c>
      <c r="G901" s="29">
        <f t="shared" si="676"/>
        <v>3879.7875683208549</v>
      </c>
      <c r="H901" s="31">
        <f t="shared" ref="H901:H906" si="677">H900*105%</f>
        <v>44.76678049537103</v>
      </c>
      <c r="I901" s="42"/>
    </row>
    <row r="902" spans="1:9" x14ac:dyDescent="0.2">
      <c r="A902" s="25" t="str">
        <f>A900</f>
        <v>M225</v>
      </c>
      <c r="B902" s="25" t="s">
        <v>0</v>
      </c>
      <c r="C902" s="29">
        <f t="shared" si="672"/>
        <v>97770.648601890338</v>
      </c>
      <c r="D902" s="29">
        <f t="shared" si="673"/>
        <v>8147.5538934737961</v>
      </c>
      <c r="E902" s="29">
        <f t="shared" si="674"/>
        <v>1880.2047808055836</v>
      </c>
      <c r="F902" s="29">
        <f t="shared" si="675"/>
        <v>3760.4095616111672</v>
      </c>
      <c r="G902" s="29">
        <f t="shared" si="676"/>
        <v>4073.776946736898</v>
      </c>
      <c r="H902" s="31">
        <f t="shared" si="677"/>
        <v>47.005119520139587</v>
      </c>
      <c r="I902" s="42"/>
    </row>
    <row r="903" spans="1:9" x14ac:dyDescent="0.2">
      <c r="A903" s="25" t="str">
        <f>A900</f>
        <v>M225</v>
      </c>
      <c r="B903" s="25" t="s">
        <v>9</v>
      </c>
      <c r="C903" s="29">
        <f t="shared" si="672"/>
        <v>102659.18103198487</v>
      </c>
      <c r="D903" s="29">
        <f t="shared" si="673"/>
        <v>8554.9315881474868</v>
      </c>
      <c r="E903" s="29">
        <f t="shared" si="674"/>
        <v>1974.2150198458628</v>
      </c>
      <c r="F903" s="29">
        <f t="shared" si="675"/>
        <v>3948.4300396917256</v>
      </c>
      <c r="G903" s="29">
        <f t="shared" si="676"/>
        <v>4277.4657940737434</v>
      </c>
      <c r="H903" s="31">
        <f t="shared" si="677"/>
        <v>49.355375496146571</v>
      </c>
      <c r="I903" s="42"/>
    </row>
    <row r="904" spans="1:9" x14ac:dyDescent="0.2">
      <c r="A904" s="25" t="str">
        <f>A900</f>
        <v>M225</v>
      </c>
      <c r="B904" s="25" t="s">
        <v>8</v>
      </c>
      <c r="C904" s="29">
        <f t="shared" si="672"/>
        <v>107792.14008358412</v>
      </c>
      <c r="D904" s="29">
        <f t="shared" si="673"/>
        <v>8982.6781675548627</v>
      </c>
      <c r="E904" s="29">
        <f t="shared" si="674"/>
        <v>2072.925770838156</v>
      </c>
      <c r="F904" s="29">
        <f t="shared" si="675"/>
        <v>4145.8515416763121</v>
      </c>
      <c r="G904" s="29">
        <f t="shared" si="676"/>
        <v>4491.3390837774314</v>
      </c>
      <c r="H904" s="31">
        <f t="shared" si="677"/>
        <v>51.823144270953904</v>
      </c>
      <c r="I904" s="42"/>
    </row>
    <row r="905" spans="1:9" x14ac:dyDescent="0.2">
      <c r="A905" s="25" t="str">
        <f>A900</f>
        <v>M225</v>
      </c>
      <c r="B905" s="25" t="s">
        <v>7</v>
      </c>
      <c r="C905" s="29">
        <f t="shared" si="672"/>
        <v>113181.74708776333</v>
      </c>
      <c r="D905" s="29">
        <f t="shared" si="673"/>
        <v>9431.8120759326048</v>
      </c>
      <c r="E905" s="29">
        <f t="shared" si="674"/>
        <v>2176.5720593800638</v>
      </c>
      <c r="F905" s="29">
        <f t="shared" si="675"/>
        <v>4353.1441187601276</v>
      </c>
      <c r="G905" s="29">
        <f t="shared" si="676"/>
        <v>4715.9060379663024</v>
      </c>
      <c r="H905" s="31">
        <f t="shared" si="677"/>
        <v>54.4143014845016</v>
      </c>
      <c r="I905" s="42"/>
    </row>
    <row r="906" spans="1:9" x14ac:dyDescent="0.2">
      <c r="A906" s="25" t="str">
        <f>A900</f>
        <v>M225</v>
      </c>
      <c r="B906" s="25" t="s">
        <v>6</v>
      </c>
      <c r="C906" s="29">
        <f t="shared" si="672"/>
        <v>118840.83444215151</v>
      </c>
      <c r="D906" s="29">
        <f t="shared" si="673"/>
        <v>9903.4026797292354</v>
      </c>
      <c r="E906" s="29">
        <f t="shared" si="674"/>
        <v>2285.4006623490673</v>
      </c>
      <c r="F906" s="29">
        <f t="shared" si="675"/>
        <v>4570.8013246981345</v>
      </c>
      <c r="G906" s="29">
        <f t="shared" si="676"/>
        <v>4951.7013398646177</v>
      </c>
      <c r="H906" s="31">
        <f t="shared" si="677"/>
        <v>57.135016558726683</v>
      </c>
      <c r="I906" s="42"/>
    </row>
    <row r="907" spans="1:9" x14ac:dyDescent="0.2">
      <c r="B907" s="25"/>
      <c r="C907" s="29"/>
      <c r="D907" s="29"/>
      <c r="E907" s="29"/>
      <c r="F907" s="29"/>
      <c r="G907" s="29"/>
      <c r="I907" s="42"/>
    </row>
    <row r="908" spans="1:9" x14ac:dyDescent="0.2">
      <c r="A908" s="25" t="s">
        <v>546</v>
      </c>
      <c r="B908" s="25" t="s">
        <v>2</v>
      </c>
      <c r="C908" s="29">
        <f t="shared" ref="C908:C914" si="678">H908*2080</f>
        <v>89567.669013976614</v>
      </c>
      <c r="D908" s="29">
        <f t="shared" ref="D908:D914" si="679">H908*173.33333</f>
        <v>7463.9722742934537</v>
      </c>
      <c r="E908" s="29">
        <f t="shared" ref="E908:E914" si="680">H908*40</f>
        <v>1722.4551733457042</v>
      </c>
      <c r="F908" s="29">
        <f t="shared" ref="F908:F914" si="681">H908*80</f>
        <v>3444.9103466914084</v>
      </c>
      <c r="G908" s="29">
        <f t="shared" ref="G908:G914" si="682">H908*(173.33333/2)</f>
        <v>3731.9861371467268</v>
      </c>
      <c r="H908" s="31">
        <f>H900*101%</f>
        <v>43.061379333642606</v>
      </c>
      <c r="I908" s="42"/>
    </row>
    <row r="909" spans="1:9" x14ac:dyDescent="0.2">
      <c r="A909" s="25" t="str">
        <f>A908</f>
        <v>M226</v>
      </c>
      <c r="B909" s="25" t="s">
        <v>1</v>
      </c>
      <c r="C909" s="29">
        <f t="shared" si="678"/>
        <v>94046.052464675464</v>
      </c>
      <c r="D909" s="29">
        <f t="shared" si="679"/>
        <v>7837.1708880081269</v>
      </c>
      <c r="E909" s="29">
        <f t="shared" si="680"/>
        <v>1808.5779320129895</v>
      </c>
      <c r="F909" s="29">
        <f t="shared" si="681"/>
        <v>3617.1558640259791</v>
      </c>
      <c r="G909" s="29">
        <f t="shared" si="682"/>
        <v>3918.5854440040634</v>
      </c>
      <c r="H909" s="31">
        <f t="shared" ref="H909:H914" si="683">H908*105%</f>
        <v>45.21444830032474</v>
      </c>
      <c r="I909" s="42"/>
    </row>
    <row r="910" spans="1:9" x14ac:dyDescent="0.2">
      <c r="A910" s="25" t="str">
        <f>A908</f>
        <v>M226</v>
      </c>
      <c r="B910" s="25" t="s">
        <v>0</v>
      </c>
      <c r="C910" s="29">
        <f t="shared" si="678"/>
        <v>98748.355087909236</v>
      </c>
      <c r="D910" s="29">
        <f t="shared" si="679"/>
        <v>8229.0294324085335</v>
      </c>
      <c r="E910" s="29">
        <f t="shared" si="680"/>
        <v>1899.0068286136393</v>
      </c>
      <c r="F910" s="29">
        <f t="shared" si="681"/>
        <v>3798.0136572272786</v>
      </c>
      <c r="G910" s="29">
        <f t="shared" si="682"/>
        <v>4114.5147162042667</v>
      </c>
      <c r="H910" s="31">
        <f t="shared" si="683"/>
        <v>47.47517071534098</v>
      </c>
      <c r="I910" s="42"/>
    </row>
    <row r="911" spans="1:9" x14ac:dyDescent="0.2">
      <c r="A911" s="25" t="str">
        <f>A908</f>
        <v>M226</v>
      </c>
      <c r="B911" s="25" t="s">
        <v>9</v>
      </c>
      <c r="C911" s="29">
        <f t="shared" si="678"/>
        <v>103685.77284230471</v>
      </c>
      <c r="D911" s="29">
        <f t="shared" si="679"/>
        <v>8640.4809040289601</v>
      </c>
      <c r="E911" s="29">
        <f t="shared" si="680"/>
        <v>1993.9571700443212</v>
      </c>
      <c r="F911" s="29">
        <f t="shared" si="681"/>
        <v>3987.9143400886423</v>
      </c>
      <c r="G911" s="29">
        <f t="shared" si="682"/>
        <v>4320.2404520144801</v>
      </c>
      <c r="H911" s="31">
        <f t="shared" si="683"/>
        <v>49.848929251108032</v>
      </c>
      <c r="I911" s="42"/>
    </row>
    <row r="912" spans="1:9" x14ac:dyDescent="0.2">
      <c r="A912" s="25" t="str">
        <f>A908</f>
        <v>M226</v>
      </c>
      <c r="B912" s="25" t="s">
        <v>8</v>
      </c>
      <c r="C912" s="29">
        <f t="shared" si="678"/>
        <v>108870.06148441996</v>
      </c>
      <c r="D912" s="29">
        <f t="shared" si="679"/>
        <v>9072.5049492304097</v>
      </c>
      <c r="E912" s="29">
        <f t="shared" si="680"/>
        <v>2093.6550285465373</v>
      </c>
      <c r="F912" s="29">
        <f t="shared" si="681"/>
        <v>4187.3100570930746</v>
      </c>
      <c r="G912" s="29">
        <f t="shared" si="682"/>
        <v>4536.2524746152048</v>
      </c>
      <c r="H912" s="31">
        <f t="shared" si="683"/>
        <v>52.341375713663439</v>
      </c>
      <c r="I912" s="42"/>
    </row>
    <row r="913" spans="1:9" x14ac:dyDescent="0.2">
      <c r="A913" s="25" t="str">
        <f>A908</f>
        <v>M226</v>
      </c>
      <c r="B913" s="25" t="s">
        <v>7</v>
      </c>
      <c r="C913" s="29">
        <f t="shared" si="678"/>
        <v>114313.56455864095</v>
      </c>
      <c r="D913" s="29">
        <f t="shared" si="679"/>
        <v>9526.1301966919309</v>
      </c>
      <c r="E913" s="29">
        <f t="shared" si="680"/>
        <v>2198.3377799738646</v>
      </c>
      <c r="F913" s="29">
        <f t="shared" si="681"/>
        <v>4396.6755599477292</v>
      </c>
      <c r="G913" s="29">
        <f t="shared" si="682"/>
        <v>4763.0650983459655</v>
      </c>
      <c r="H913" s="31">
        <f t="shared" si="683"/>
        <v>54.958444499346612</v>
      </c>
      <c r="I913" s="42"/>
    </row>
    <row r="914" spans="1:9" x14ac:dyDescent="0.2">
      <c r="A914" s="25" t="str">
        <f>A908</f>
        <v>M226</v>
      </c>
      <c r="B914" s="25" t="s">
        <v>6</v>
      </c>
      <c r="C914" s="29">
        <f t="shared" si="678"/>
        <v>120029.242786573</v>
      </c>
      <c r="D914" s="29">
        <f t="shared" si="679"/>
        <v>10002.436706526527</v>
      </c>
      <c r="E914" s="29">
        <f t="shared" si="680"/>
        <v>2308.2546689725577</v>
      </c>
      <c r="F914" s="29">
        <f t="shared" si="681"/>
        <v>4616.5093379451155</v>
      </c>
      <c r="G914" s="29">
        <f t="shared" si="682"/>
        <v>5001.2183532632635</v>
      </c>
      <c r="H914" s="31">
        <f t="shared" si="683"/>
        <v>57.706366724313945</v>
      </c>
      <c r="I914" s="42"/>
    </row>
    <row r="915" spans="1:9" x14ac:dyDescent="0.2">
      <c r="C915" s="29"/>
      <c r="D915" s="29"/>
      <c r="E915" s="29"/>
      <c r="F915" s="29"/>
      <c r="G915" s="29"/>
      <c r="I915" s="42"/>
    </row>
    <row r="916" spans="1:9" x14ac:dyDescent="0.2">
      <c r="A916" s="25" t="s">
        <v>545</v>
      </c>
      <c r="B916" s="25" t="s">
        <v>2</v>
      </c>
      <c r="C916" s="29">
        <f t="shared" ref="C916:C922" si="684">H916*2080</f>
        <v>90463.345704116393</v>
      </c>
      <c r="D916" s="29">
        <f t="shared" ref="D916:D922" si="685">H916*173.33333</f>
        <v>7538.6119970363879</v>
      </c>
      <c r="E916" s="29">
        <f t="shared" ref="E916:E922" si="686">H916*40</f>
        <v>1739.6797250791612</v>
      </c>
      <c r="F916" s="29">
        <f t="shared" ref="F916:F922" si="687">H916*80</f>
        <v>3479.3594501583225</v>
      </c>
      <c r="G916" s="29">
        <f t="shared" ref="G916:G922" si="688">H916*(173.33333/2)</f>
        <v>3769.305998518194</v>
      </c>
      <c r="H916" s="31">
        <f>H908*101%</f>
        <v>43.491993126979033</v>
      </c>
      <c r="I916" s="42"/>
    </row>
    <row r="917" spans="1:9" x14ac:dyDescent="0.2">
      <c r="A917" s="25" t="str">
        <f>A916</f>
        <v>M227</v>
      </c>
      <c r="B917" s="25" t="s">
        <v>1</v>
      </c>
      <c r="C917" s="29">
        <f t="shared" si="684"/>
        <v>94986.512989322204</v>
      </c>
      <c r="D917" s="29">
        <f t="shared" si="685"/>
        <v>7915.5425968882073</v>
      </c>
      <c r="E917" s="29">
        <f t="shared" si="686"/>
        <v>1826.6637113331194</v>
      </c>
      <c r="F917" s="29">
        <f t="shared" si="687"/>
        <v>3653.3274226662388</v>
      </c>
      <c r="G917" s="29">
        <f t="shared" si="688"/>
        <v>3957.7712984441036</v>
      </c>
      <c r="H917" s="31">
        <f t="shared" ref="H917:H922" si="689">H916*105%</f>
        <v>45.666592783327985</v>
      </c>
      <c r="I917" s="42"/>
    </row>
    <row r="918" spans="1:9" x14ac:dyDescent="0.2">
      <c r="A918" s="25" t="str">
        <f>A916</f>
        <v>M227</v>
      </c>
      <c r="B918" s="25" t="s">
        <v>0</v>
      </c>
      <c r="C918" s="29">
        <f t="shared" si="684"/>
        <v>99735.838638788322</v>
      </c>
      <c r="D918" s="29">
        <f t="shared" si="685"/>
        <v>8311.3197267326195</v>
      </c>
      <c r="E918" s="29">
        <f t="shared" si="686"/>
        <v>1917.9968968997755</v>
      </c>
      <c r="F918" s="29">
        <f t="shared" si="687"/>
        <v>3835.993793799551</v>
      </c>
      <c r="G918" s="29">
        <f t="shared" si="688"/>
        <v>4155.6598633663098</v>
      </c>
      <c r="H918" s="31">
        <f t="shared" si="689"/>
        <v>47.949922422494389</v>
      </c>
      <c r="I918" s="42"/>
    </row>
    <row r="919" spans="1:9" x14ac:dyDescent="0.2">
      <c r="A919" s="25" t="str">
        <f>A916</f>
        <v>M227</v>
      </c>
      <c r="B919" s="25" t="s">
        <v>9</v>
      </c>
      <c r="C919" s="29">
        <f t="shared" si="684"/>
        <v>104722.63057072775</v>
      </c>
      <c r="D919" s="29">
        <f t="shared" si="685"/>
        <v>8726.8857130692504</v>
      </c>
      <c r="E919" s="29">
        <f t="shared" si="686"/>
        <v>2013.8967417447645</v>
      </c>
      <c r="F919" s="29">
        <f t="shared" si="687"/>
        <v>4027.7934834895291</v>
      </c>
      <c r="G919" s="29">
        <f t="shared" si="688"/>
        <v>4363.4428565346252</v>
      </c>
      <c r="H919" s="31">
        <f t="shared" si="689"/>
        <v>50.347418543619114</v>
      </c>
      <c r="I919" s="42"/>
    </row>
    <row r="920" spans="1:9" x14ac:dyDescent="0.2">
      <c r="A920" s="25" t="str">
        <f>A916</f>
        <v>M227</v>
      </c>
      <c r="B920" s="25" t="s">
        <v>8</v>
      </c>
      <c r="C920" s="29">
        <f t="shared" si="684"/>
        <v>109958.76209926415</v>
      </c>
      <c r="D920" s="29">
        <f t="shared" si="685"/>
        <v>9163.2299987227125</v>
      </c>
      <c r="E920" s="29">
        <f t="shared" si="686"/>
        <v>2114.5915788320026</v>
      </c>
      <c r="F920" s="29">
        <f t="shared" si="687"/>
        <v>4229.1831576640052</v>
      </c>
      <c r="G920" s="29">
        <f t="shared" si="688"/>
        <v>4581.6149993613562</v>
      </c>
      <c r="H920" s="31">
        <f t="shared" si="689"/>
        <v>52.864789470800069</v>
      </c>
      <c r="I920" s="42"/>
    </row>
    <row r="921" spans="1:9" x14ac:dyDescent="0.2">
      <c r="A921" s="25" t="str">
        <f>A916</f>
        <v>M227</v>
      </c>
      <c r="B921" s="25" t="s">
        <v>7</v>
      </c>
      <c r="C921" s="29">
        <f t="shared" si="684"/>
        <v>115456.70020422735</v>
      </c>
      <c r="D921" s="29">
        <f t="shared" si="685"/>
        <v>9621.3914986588497</v>
      </c>
      <c r="E921" s="29">
        <f t="shared" si="686"/>
        <v>2220.3211577736029</v>
      </c>
      <c r="F921" s="29">
        <f t="shared" si="687"/>
        <v>4440.6423155472057</v>
      </c>
      <c r="G921" s="29">
        <f t="shared" si="688"/>
        <v>4810.6957493294249</v>
      </c>
      <c r="H921" s="31">
        <f t="shared" si="689"/>
        <v>55.508028944340076</v>
      </c>
      <c r="I921" s="42"/>
    </row>
    <row r="922" spans="1:9" x14ac:dyDescent="0.2">
      <c r="A922" s="25" t="str">
        <f>A916</f>
        <v>M227</v>
      </c>
      <c r="B922" s="25" t="s">
        <v>6</v>
      </c>
      <c r="C922" s="29">
        <f t="shared" si="684"/>
        <v>121229.53521443873</v>
      </c>
      <c r="D922" s="29">
        <f t="shared" si="685"/>
        <v>10102.461073591792</v>
      </c>
      <c r="E922" s="29">
        <f t="shared" si="686"/>
        <v>2331.3372156622831</v>
      </c>
      <c r="F922" s="29">
        <f t="shared" si="687"/>
        <v>4662.6744313245663</v>
      </c>
      <c r="G922" s="29">
        <f t="shared" si="688"/>
        <v>5051.2305367958961</v>
      </c>
      <c r="H922" s="31">
        <f t="shared" si="689"/>
        <v>58.283430391557083</v>
      </c>
      <c r="I922" s="42"/>
    </row>
    <row r="923" spans="1:9" x14ac:dyDescent="0.2">
      <c r="C923" s="29"/>
      <c r="D923" s="29"/>
      <c r="E923" s="29"/>
      <c r="F923" s="29"/>
      <c r="G923" s="29"/>
      <c r="I923" s="42"/>
    </row>
    <row r="924" spans="1:9" x14ac:dyDescent="0.2">
      <c r="A924" s="25" t="s">
        <v>544</v>
      </c>
      <c r="B924" s="25" t="s">
        <v>2</v>
      </c>
      <c r="C924" s="29">
        <f t="shared" ref="C924:C930" si="690">H924*2080</f>
        <v>91367.979161157549</v>
      </c>
      <c r="D924" s="29">
        <f t="shared" ref="D924:D930" si="691">H924*173.33333</f>
        <v>7613.9981170067522</v>
      </c>
      <c r="E924" s="29">
        <f t="shared" ref="E924:E930" si="692">H924*40</f>
        <v>1757.0765223299529</v>
      </c>
      <c r="F924" s="29">
        <f t="shared" ref="F924:F930" si="693">H924*80</f>
        <v>3514.1530446599058</v>
      </c>
      <c r="G924" s="29">
        <f t="shared" ref="G924:G930" si="694">H924*(173.33333/2)</f>
        <v>3806.9990585033761</v>
      </c>
      <c r="H924" s="31">
        <f>H916*101%</f>
        <v>43.926913058248822</v>
      </c>
      <c r="I924" s="42"/>
    </row>
    <row r="925" spans="1:9" x14ac:dyDescent="0.2">
      <c r="A925" s="25" t="str">
        <f>A924</f>
        <v>M228</v>
      </c>
      <c r="B925" s="25" t="s">
        <v>1</v>
      </c>
      <c r="C925" s="29">
        <f t="shared" si="690"/>
        <v>95936.378119215427</v>
      </c>
      <c r="D925" s="29">
        <f t="shared" si="691"/>
        <v>7994.6980228570892</v>
      </c>
      <c r="E925" s="29">
        <f t="shared" si="692"/>
        <v>1844.9303484464506</v>
      </c>
      <c r="F925" s="29">
        <f t="shared" si="693"/>
        <v>3689.8606968929012</v>
      </c>
      <c r="G925" s="29">
        <f t="shared" si="694"/>
        <v>3997.3490114285446</v>
      </c>
      <c r="H925" s="31">
        <f t="shared" ref="H925:H930" si="695">H924*105%</f>
        <v>46.123258711161263</v>
      </c>
      <c r="I925" s="42"/>
    </row>
    <row r="926" spans="1:9" x14ac:dyDescent="0.2">
      <c r="A926" s="25" t="str">
        <f>A924</f>
        <v>M228</v>
      </c>
      <c r="B926" s="25" t="s">
        <v>0</v>
      </c>
      <c r="C926" s="29">
        <f t="shared" si="690"/>
        <v>100733.1970251762</v>
      </c>
      <c r="D926" s="29">
        <f t="shared" si="691"/>
        <v>8394.4329239999443</v>
      </c>
      <c r="E926" s="29">
        <f t="shared" si="692"/>
        <v>1937.1768658687731</v>
      </c>
      <c r="F926" s="29">
        <f t="shared" si="693"/>
        <v>3874.3537317375462</v>
      </c>
      <c r="G926" s="29">
        <f t="shared" si="694"/>
        <v>4197.2164619999721</v>
      </c>
      <c r="H926" s="31">
        <f t="shared" si="695"/>
        <v>48.429421646719327</v>
      </c>
      <c r="I926" s="42"/>
    </row>
    <row r="927" spans="1:9" x14ac:dyDescent="0.2">
      <c r="A927" s="25" t="str">
        <f>A924</f>
        <v>M228</v>
      </c>
      <c r="B927" s="25" t="s">
        <v>9</v>
      </c>
      <c r="C927" s="29">
        <f t="shared" si="690"/>
        <v>105769.85687643502</v>
      </c>
      <c r="D927" s="29">
        <f t="shared" si="691"/>
        <v>8814.1545701999421</v>
      </c>
      <c r="E927" s="29">
        <f t="shared" si="692"/>
        <v>2034.0357091622118</v>
      </c>
      <c r="F927" s="29">
        <f t="shared" si="693"/>
        <v>4068.0714183244236</v>
      </c>
      <c r="G927" s="29">
        <f t="shared" si="694"/>
        <v>4407.077285099971</v>
      </c>
      <c r="H927" s="31">
        <f t="shared" si="695"/>
        <v>50.850892729055296</v>
      </c>
      <c r="I927" s="42"/>
    </row>
    <row r="928" spans="1:9" x14ac:dyDescent="0.2">
      <c r="A928" s="25" t="str">
        <f>A924</f>
        <v>M228</v>
      </c>
      <c r="B928" s="25" t="s">
        <v>8</v>
      </c>
      <c r="C928" s="29">
        <f t="shared" si="690"/>
        <v>111058.34972025677</v>
      </c>
      <c r="D928" s="29">
        <f t="shared" si="691"/>
        <v>9254.8622987099388</v>
      </c>
      <c r="E928" s="29">
        <f t="shared" si="692"/>
        <v>2135.7374946203227</v>
      </c>
      <c r="F928" s="29">
        <f t="shared" si="693"/>
        <v>4271.4749892406453</v>
      </c>
      <c r="G928" s="29">
        <f t="shared" si="694"/>
        <v>4627.4311493549694</v>
      </c>
      <c r="H928" s="31">
        <f t="shared" si="695"/>
        <v>53.393437365508063</v>
      </c>
      <c r="I928" s="42"/>
    </row>
    <row r="929" spans="1:9" x14ac:dyDescent="0.2">
      <c r="A929" s="25" t="str">
        <f>A924</f>
        <v>M228</v>
      </c>
      <c r="B929" s="25" t="s">
        <v>7</v>
      </c>
      <c r="C929" s="29">
        <f t="shared" si="690"/>
        <v>116611.26720626962</v>
      </c>
      <c r="D929" s="29">
        <f t="shared" si="691"/>
        <v>9717.6054136454368</v>
      </c>
      <c r="E929" s="29">
        <f t="shared" si="692"/>
        <v>2242.5243693513389</v>
      </c>
      <c r="F929" s="29">
        <f t="shared" si="693"/>
        <v>4485.0487387026778</v>
      </c>
      <c r="G929" s="29">
        <f t="shared" si="694"/>
        <v>4858.8027068227184</v>
      </c>
      <c r="H929" s="31">
        <f t="shared" si="695"/>
        <v>56.063109233783472</v>
      </c>
      <c r="I929" s="42"/>
    </row>
    <row r="930" spans="1:9" x14ac:dyDescent="0.2">
      <c r="A930" s="25" t="str">
        <f>A924</f>
        <v>M228</v>
      </c>
      <c r="B930" s="25" t="s">
        <v>6</v>
      </c>
      <c r="C930" s="29">
        <f t="shared" si="690"/>
        <v>122441.83056658311</v>
      </c>
      <c r="D930" s="29">
        <f t="shared" si="691"/>
        <v>10203.48568432771</v>
      </c>
      <c r="E930" s="29">
        <f t="shared" si="692"/>
        <v>2354.6505878189059</v>
      </c>
      <c r="F930" s="29">
        <f t="shared" si="693"/>
        <v>4709.3011756378119</v>
      </c>
      <c r="G930" s="29">
        <f t="shared" si="694"/>
        <v>5101.7428421638551</v>
      </c>
      <c r="H930" s="31">
        <f t="shared" si="695"/>
        <v>58.866264695472651</v>
      </c>
      <c r="I930" s="42"/>
    </row>
    <row r="931" spans="1:9" x14ac:dyDescent="0.2">
      <c r="C931" s="29"/>
      <c r="D931" s="29"/>
      <c r="E931" s="29"/>
      <c r="F931" s="29"/>
      <c r="G931" s="29"/>
      <c r="I931" s="42"/>
    </row>
    <row r="932" spans="1:9" x14ac:dyDescent="0.2">
      <c r="A932" s="25" t="s">
        <v>543</v>
      </c>
      <c r="B932" s="25" t="s">
        <v>2</v>
      </c>
      <c r="C932" s="29">
        <f t="shared" ref="C932:C938" si="696">H932*2080</f>
        <v>92281.658952769125</v>
      </c>
      <c r="D932" s="29">
        <f t="shared" ref="D932:D938" si="697">H932*173.33333</f>
        <v>7690.1380981768189</v>
      </c>
      <c r="E932" s="29">
        <f t="shared" ref="E932:E938" si="698">H932*40</f>
        <v>1774.6472875532525</v>
      </c>
      <c r="F932" s="29">
        <f t="shared" ref="F932:F938" si="699">H932*80</f>
        <v>3549.2945751065049</v>
      </c>
      <c r="G932" s="29">
        <f t="shared" ref="G932:G938" si="700">H932*(173.33333/2)</f>
        <v>3845.0690490884094</v>
      </c>
      <c r="H932" s="31">
        <f>H924*101%</f>
        <v>44.36618218883131</v>
      </c>
      <c r="I932" s="42"/>
    </row>
    <row r="933" spans="1:9" x14ac:dyDescent="0.2">
      <c r="A933" s="25" t="str">
        <f>A932</f>
        <v>M229</v>
      </c>
      <c r="B933" s="25" t="s">
        <v>1</v>
      </c>
      <c r="C933" s="29">
        <f t="shared" si="696"/>
        <v>96895.741900407593</v>
      </c>
      <c r="D933" s="29">
        <f t="shared" si="697"/>
        <v>8074.6450030856613</v>
      </c>
      <c r="E933" s="29">
        <f t="shared" si="698"/>
        <v>1863.3796519309153</v>
      </c>
      <c r="F933" s="29">
        <f t="shared" si="699"/>
        <v>3726.7593038618306</v>
      </c>
      <c r="G933" s="29">
        <f t="shared" si="700"/>
        <v>4037.3225015428307</v>
      </c>
      <c r="H933" s="31">
        <f t="shared" ref="H933:H938" si="701">H932*105%</f>
        <v>46.58449129827288</v>
      </c>
      <c r="I933" s="42"/>
    </row>
    <row r="934" spans="1:9" x14ac:dyDescent="0.2">
      <c r="A934" s="25" t="str">
        <f>A932</f>
        <v>M229</v>
      </c>
      <c r="B934" s="25" t="s">
        <v>0</v>
      </c>
      <c r="C934" s="29">
        <f t="shared" si="696"/>
        <v>101740.52899542797</v>
      </c>
      <c r="D934" s="29">
        <f t="shared" si="697"/>
        <v>8478.3772532399435</v>
      </c>
      <c r="E934" s="29">
        <f t="shared" si="698"/>
        <v>1956.548634527461</v>
      </c>
      <c r="F934" s="29">
        <f t="shared" si="699"/>
        <v>3913.097269054922</v>
      </c>
      <c r="G934" s="29">
        <f t="shared" si="700"/>
        <v>4239.1886266199717</v>
      </c>
      <c r="H934" s="31">
        <f t="shared" si="701"/>
        <v>48.913715863186525</v>
      </c>
      <c r="I934" s="42"/>
    </row>
    <row r="935" spans="1:9" x14ac:dyDescent="0.2">
      <c r="A935" s="25" t="str">
        <f>A932</f>
        <v>M229</v>
      </c>
      <c r="B935" s="25" t="s">
        <v>9</v>
      </c>
      <c r="C935" s="29">
        <f t="shared" si="696"/>
        <v>106827.55544519937</v>
      </c>
      <c r="D935" s="29">
        <f t="shared" si="697"/>
        <v>8902.2961159019414</v>
      </c>
      <c r="E935" s="29">
        <f t="shared" si="698"/>
        <v>2054.3760662538343</v>
      </c>
      <c r="F935" s="29">
        <f t="shared" si="699"/>
        <v>4108.7521325076686</v>
      </c>
      <c r="G935" s="29">
        <f t="shared" si="700"/>
        <v>4451.1480579509707</v>
      </c>
      <c r="H935" s="31">
        <f t="shared" si="701"/>
        <v>51.359401656345852</v>
      </c>
      <c r="I935" s="42"/>
    </row>
    <row r="936" spans="1:9" x14ac:dyDescent="0.2">
      <c r="A936" s="25" t="str">
        <f>A932</f>
        <v>M229</v>
      </c>
      <c r="B936" s="25" t="s">
        <v>8</v>
      </c>
      <c r="C936" s="29">
        <f t="shared" si="696"/>
        <v>112168.93321745934</v>
      </c>
      <c r="D936" s="29">
        <f t="shared" si="697"/>
        <v>9347.4109216970392</v>
      </c>
      <c r="E936" s="29">
        <f t="shared" si="698"/>
        <v>2157.0948695665261</v>
      </c>
      <c r="F936" s="29">
        <f t="shared" si="699"/>
        <v>4314.1897391330522</v>
      </c>
      <c r="G936" s="29">
        <f t="shared" si="700"/>
        <v>4673.7054608485196</v>
      </c>
      <c r="H936" s="31">
        <f t="shared" si="701"/>
        <v>53.927371739163149</v>
      </c>
      <c r="I936" s="42"/>
    </row>
    <row r="937" spans="1:9" x14ac:dyDescent="0.2">
      <c r="A937" s="25" t="str">
        <f>A932</f>
        <v>M229</v>
      </c>
      <c r="B937" s="25" t="s">
        <v>7</v>
      </c>
      <c r="C937" s="29">
        <f t="shared" si="696"/>
        <v>117777.37987833231</v>
      </c>
      <c r="D937" s="29">
        <f t="shared" si="697"/>
        <v>9814.7814677818915</v>
      </c>
      <c r="E937" s="29">
        <f t="shared" si="698"/>
        <v>2264.9496130448524</v>
      </c>
      <c r="F937" s="29">
        <f t="shared" si="699"/>
        <v>4529.8992260897048</v>
      </c>
      <c r="G937" s="29">
        <f t="shared" si="700"/>
        <v>4907.3907338909457</v>
      </c>
      <c r="H937" s="31">
        <f t="shared" si="701"/>
        <v>56.623740326121307</v>
      </c>
      <c r="I937" s="42"/>
    </row>
    <row r="938" spans="1:9" x14ac:dyDescent="0.2">
      <c r="A938" s="25" t="str">
        <f>A932</f>
        <v>M229</v>
      </c>
      <c r="B938" s="25" t="s">
        <v>6</v>
      </c>
      <c r="C938" s="29">
        <f t="shared" si="696"/>
        <v>123666.24887224894</v>
      </c>
      <c r="D938" s="29">
        <f t="shared" si="697"/>
        <v>10305.520541170987</v>
      </c>
      <c r="E938" s="29">
        <f t="shared" si="698"/>
        <v>2378.1970936970952</v>
      </c>
      <c r="F938" s="29">
        <f t="shared" si="699"/>
        <v>4756.3941873941903</v>
      </c>
      <c r="G938" s="29">
        <f t="shared" si="700"/>
        <v>5152.7602705854933</v>
      </c>
      <c r="H938" s="31">
        <f t="shared" si="701"/>
        <v>59.454927342427375</v>
      </c>
      <c r="I938" s="42"/>
    </row>
    <row r="939" spans="1:9" x14ac:dyDescent="0.2">
      <c r="C939" s="29"/>
      <c r="D939" s="29"/>
      <c r="E939" s="29"/>
      <c r="F939" s="29"/>
      <c r="G939" s="29"/>
      <c r="I939" s="42"/>
    </row>
    <row r="940" spans="1:9" x14ac:dyDescent="0.2">
      <c r="A940" s="25" t="s">
        <v>542</v>
      </c>
      <c r="B940" s="25" t="s">
        <v>2</v>
      </c>
      <c r="C940" s="29">
        <f t="shared" ref="C940:C946" si="702">H940*2080</f>
        <v>93204.475542296816</v>
      </c>
      <c r="D940" s="29">
        <f t="shared" ref="D940:D946" si="703">H940*173.33333</f>
        <v>7767.0394791585877</v>
      </c>
      <c r="E940" s="29">
        <f t="shared" ref="E940:E946" si="704">H940*40</f>
        <v>1792.3937604287848</v>
      </c>
      <c r="F940" s="29">
        <f t="shared" ref="F940:F946" si="705">H940*80</f>
        <v>3584.7875208575697</v>
      </c>
      <c r="G940" s="29">
        <f t="shared" ref="G940:G946" si="706">H940*(173.33333/2)</f>
        <v>3883.5197395792939</v>
      </c>
      <c r="H940" s="31">
        <f>H932*101%</f>
        <v>44.809844010719623</v>
      </c>
      <c r="I940" s="42"/>
    </row>
    <row r="941" spans="1:9" x14ac:dyDescent="0.2">
      <c r="A941" s="25" t="str">
        <f>A940</f>
        <v>M230</v>
      </c>
      <c r="B941" s="25" t="s">
        <v>1</v>
      </c>
      <c r="C941" s="29">
        <f t="shared" si="702"/>
        <v>97864.699319411651</v>
      </c>
      <c r="D941" s="29">
        <f t="shared" si="703"/>
        <v>8155.3914531165174</v>
      </c>
      <c r="E941" s="29">
        <f t="shared" si="704"/>
        <v>1882.0134484502241</v>
      </c>
      <c r="F941" s="29">
        <f t="shared" si="705"/>
        <v>3764.0268969004483</v>
      </c>
      <c r="G941" s="29">
        <f t="shared" si="706"/>
        <v>4077.6957265582587</v>
      </c>
      <c r="H941" s="31">
        <f t="shared" ref="H941:H946" si="707">H940*105%</f>
        <v>47.050336211255605</v>
      </c>
      <c r="I941" s="42"/>
    </row>
    <row r="942" spans="1:9" x14ac:dyDescent="0.2">
      <c r="A942" s="25" t="str">
        <f>A940</f>
        <v>M230</v>
      </c>
      <c r="B942" s="25" t="s">
        <v>0</v>
      </c>
      <c r="C942" s="29">
        <f t="shared" si="702"/>
        <v>102757.93428538225</v>
      </c>
      <c r="D942" s="29">
        <f t="shared" si="703"/>
        <v>8563.1610257723423</v>
      </c>
      <c r="E942" s="29">
        <f t="shared" si="704"/>
        <v>1976.1141208727354</v>
      </c>
      <c r="F942" s="29">
        <f t="shared" si="705"/>
        <v>3952.2282417454708</v>
      </c>
      <c r="G942" s="29">
        <f t="shared" si="706"/>
        <v>4281.5805128861712</v>
      </c>
      <c r="H942" s="31">
        <f t="shared" si="707"/>
        <v>49.402853021818387</v>
      </c>
      <c r="I942" s="42"/>
    </row>
    <row r="943" spans="1:9" x14ac:dyDescent="0.2">
      <c r="A943" s="25" t="str">
        <f>A940</f>
        <v>M230</v>
      </c>
      <c r="B943" s="25" t="s">
        <v>9</v>
      </c>
      <c r="C943" s="29">
        <f t="shared" si="702"/>
        <v>107895.83099965137</v>
      </c>
      <c r="D943" s="29">
        <f t="shared" si="703"/>
        <v>8991.3190770609617</v>
      </c>
      <c r="E943" s="29">
        <f t="shared" si="704"/>
        <v>2074.9198269163726</v>
      </c>
      <c r="F943" s="29">
        <f t="shared" si="705"/>
        <v>4149.8396538327452</v>
      </c>
      <c r="G943" s="29">
        <f t="shared" si="706"/>
        <v>4495.6595385304809</v>
      </c>
      <c r="H943" s="31">
        <f t="shared" si="707"/>
        <v>51.872995672909312</v>
      </c>
      <c r="I943" s="42"/>
    </row>
    <row r="944" spans="1:9" x14ac:dyDescent="0.2">
      <c r="A944" s="25" t="str">
        <f>A940</f>
        <v>M230</v>
      </c>
      <c r="B944" s="25" t="s">
        <v>8</v>
      </c>
      <c r="C944" s="29">
        <f t="shared" si="702"/>
        <v>113290.62254963395</v>
      </c>
      <c r="D944" s="29">
        <f t="shared" si="703"/>
        <v>9440.8850309140089</v>
      </c>
      <c r="E944" s="29">
        <f t="shared" si="704"/>
        <v>2178.6658182621914</v>
      </c>
      <c r="F944" s="29">
        <f t="shared" si="705"/>
        <v>4357.3316365243827</v>
      </c>
      <c r="G944" s="29">
        <f t="shared" si="706"/>
        <v>4720.4425154570044</v>
      </c>
      <c r="H944" s="31">
        <f t="shared" si="707"/>
        <v>54.46664545655478</v>
      </c>
      <c r="I944" s="42"/>
    </row>
    <row r="945" spans="1:9" x14ac:dyDescent="0.2">
      <c r="A945" s="25" t="str">
        <f>A940</f>
        <v>M230</v>
      </c>
      <c r="B945" s="25" t="s">
        <v>7</v>
      </c>
      <c r="C945" s="29">
        <f t="shared" si="702"/>
        <v>118955.15367711564</v>
      </c>
      <c r="D945" s="29">
        <f t="shared" si="703"/>
        <v>9912.9292824597105</v>
      </c>
      <c r="E945" s="29">
        <f t="shared" si="704"/>
        <v>2287.5991091753008</v>
      </c>
      <c r="F945" s="29">
        <f t="shared" si="705"/>
        <v>4575.1982183506016</v>
      </c>
      <c r="G945" s="29">
        <f t="shared" si="706"/>
        <v>4956.4646412298553</v>
      </c>
      <c r="H945" s="31">
        <f t="shared" si="707"/>
        <v>57.18997772938252</v>
      </c>
      <c r="I945" s="42"/>
    </row>
    <row r="946" spans="1:9" x14ac:dyDescent="0.2">
      <c r="A946" s="25" t="str">
        <f>A940</f>
        <v>M230</v>
      </c>
      <c r="B946" s="25" t="s">
        <v>6</v>
      </c>
      <c r="C946" s="29">
        <f t="shared" si="702"/>
        <v>124902.91136097143</v>
      </c>
      <c r="D946" s="29">
        <f t="shared" si="703"/>
        <v>10408.575746582696</v>
      </c>
      <c r="E946" s="29">
        <f t="shared" si="704"/>
        <v>2401.9790646340657</v>
      </c>
      <c r="F946" s="29">
        <f t="shared" si="705"/>
        <v>4803.9581292681314</v>
      </c>
      <c r="G946" s="29">
        <f t="shared" si="706"/>
        <v>5204.2878732913478</v>
      </c>
      <c r="H946" s="31">
        <f t="shared" si="707"/>
        <v>60.049476615851646</v>
      </c>
      <c r="I946" s="42"/>
    </row>
    <row r="947" spans="1:9" x14ac:dyDescent="0.2">
      <c r="C947" s="29"/>
      <c r="D947" s="29"/>
      <c r="E947" s="29"/>
      <c r="F947" s="29"/>
      <c r="G947" s="29"/>
      <c r="I947" s="42"/>
    </row>
    <row r="948" spans="1:9" x14ac:dyDescent="0.2">
      <c r="A948" s="25" t="s">
        <v>541</v>
      </c>
      <c r="B948" s="25" t="s">
        <v>2</v>
      </c>
      <c r="C948" s="29">
        <f t="shared" ref="C948:C954" si="708">H948*2080</f>
        <v>94136.520297719777</v>
      </c>
      <c r="D948" s="29">
        <f t="shared" ref="D948:D954" si="709">H948*173.33333</f>
        <v>7844.7098739501735</v>
      </c>
      <c r="E948" s="29">
        <f t="shared" ref="E948:E954" si="710">H948*40</f>
        <v>1810.3176980330727</v>
      </c>
      <c r="F948" s="29">
        <f t="shared" ref="F948:F954" si="711">H948*80</f>
        <v>3620.6353960661454</v>
      </c>
      <c r="G948" s="29">
        <f t="shared" ref="G948:G954" si="712">H948*(173.33333/2)</f>
        <v>3922.3549369750867</v>
      </c>
      <c r="H948" s="31">
        <f>H940*101%</f>
        <v>45.257942450826818</v>
      </c>
      <c r="I948" s="42"/>
    </row>
    <row r="949" spans="1:9" x14ac:dyDescent="0.2">
      <c r="A949" s="25" t="str">
        <f>A948</f>
        <v>M231</v>
      </c>
      <c r="B949" s="25" t="s">
        <v>1</v>
      </c>
      <c r="C949" s="29">
        <f t="shared" si="708"/>
        <v>98843.346312605761</v>
      </c>
      <c r="D949" s="29">
        <f t="shared" si="709"/>
        <v>8236.9453676476824</v>
      </c>
      <c r="E949" s="29">
        <f t="shared" si="710"/>
        <v>1900.8335829347263</v>
      </c>
      <c r="F949" s="29">
        <f t="shared" si="711"/>
        <v>3801.6671658694527</v>
      </c>
      <c r="G949" s="29">
        <f t="shared" si="712"/>
        <v>4118.4726838238412</v>
      </c>
      <c r="H949" s="31">
        <f t="shared" ref="H949:H954" si="713">H948*105%</f>
        <v>47.520839573368157</v>
      </c>
      <c r="I949" s="42"/>
    </row>
    <row r="950" spans="1:9" x14ac:dyDescent="0.2">
      <c r="A950" s="25" t="str">
        <f>A948</f>
        <v>M231</v>
      </c>
      <c r="B950" s="25" t="s">
        <v>0</v>
      </c>
      <c r="C950" s="29">
        <f t="shared" si="708"/>
        <v>103785.51362823606</v>
      </c>
      <c r="D950" s="29">
        <f t="shared" si="709"/>
        <v>8648.7926360300662</v>
      </c>
      <c r="E950" s="29">
        <f t="shared" si="710"/>
        <v>1995.8752620814628</v>
      </c>
      <c r="F950" s="29">
        <f t="shared" si="711"/>
        <v>3991.7505241629256</v>
      </c>
      <c r="G950" s="29">
        <f t="shared" si="712"/>
        <v>4324.3963180150331</v>
      </c>
      <c r="H950" s="31">
        <f t="shared" si="713"/>
        <v>49.896881552036568</v>
      </c>
      <c r="I950" s="42"/>
    </row>
    <row r="951" spans="1:9" x14ac:dyDescent="0.2">
      <c r="A951" s="25" t="str">
        <f>A948</f>
        <v>M231</v>
      </c>
      <c r="B951" s="25" t="s">
        <v>9</v>
      </c>
      <c r="C951" s="29">
        <f t="shared" si="708"/>
        <v>108974.78930964788</v>
      </c>
      <c r="D951" s="29">
        <f t="shared" si="709"/>
        <v>9081.2322678315704</v>
      </c>
      <c r="E951" s="29">
        <f t="shared" si="710"/>
        <v>2095.6690251855362</v>
      </c>
      <c r="F951" s="29">
        <f t="shared" si="711"/>
        <v>4191.3380503710723</v>
      </c>
      <c r="G951" s="29">
        <f t="shared" si="712"/>
        <v>4540.6161339157852</v>
      </c>
      <c r="H951" s="31">
        <f t="shared" si="713"/>
        <v>52.391725629638401</v>
      </c>
      <c r="I951" s="42"/>
    </row>
    <row r="952" spans="1:9" x14ac:dyDescent="0.2">
      <c r="A952" s="25" t="str">
        <f>A948</f>
        <v>M231</v>
      </c>
      <c r="B952" s="25" t="s">
        <v>8</v>
      </c>
      <c r="C952" s="29">
        <f t="shared" si="708"/>
        <v>114423.52877513027</v>
      </c>
      <c r="D952" s="29">
        <f t="shared" si="709"/>
        <v>9535.2938812231496</v>
      </c>
      <c r="E952" s="29">
        <f t="shared" si="710"/>
        <v>2200.4524764448129</v>
      </c>
      <c r="F952" s="29">
        <f t="shared" si="711"/>
        <v>4400.9049528896257</v>
      </c>
      <c r="G952" s="29">
        <f t="shared" si="712"/>
        <v>4767.6469406115748</v>
      </c>
      <c r="H952" s="31">
        <f t="shared" si="713"/>
        <v>55.011311911120323</v>
      </c>
      <c r="I952" s="42"/>
    </row>
    <row r="953" spans="1:9" x14ac:dyDescent="0.2">
      <c r="A953" s="25" t="str">
        <f>A948</f>
        <v>M231</v>
      </c>
      <c r="B953" s="25" t="s">
        <v>7</v>
      </c>
      <c r="C953" s="29">
        <f t="shared" si="708"/>
        <v>120144.70521388679</v>
      </c>
      <c r="D953" s="29">
        <f t="shared" si="709"/>
        <v>10012.058575284307</v>
      </c>
      <c r="E953" s="29">
        <f t="shared" si="710"/>
        <v>2310.4751002670537</v>
      </c>
      <c r="F953" s="29">
        <f t="shared" si="711"/>
        <v>4620.9502005341074</v>
      </c>
      <c r="G953" s="29">
        <f t="shared" si="712"/>
        <v>5006.0292876421536</v>
      </c>
      <c r="H953" s="31">
        <f t="shared" si="713"/>
        <v>57.761877506676342</v>
      </c>
      <c r="I953" s="42"/>
    </row>
    <row r="954" spans="1:9" x14ac:dyDescent="0.2">
      <c r="A954" s="25" t="str">
        <f>A948</f>
        <v>M231</v>
      </c>
      <c r="B954" s="25" t="s">
        <v>6</v>
      </c>
      <c r="C954" s="29">
        <f t="shared" si="708"/>
        <v>126151.94047458115</v>
      </c>
      <c r="D954" s="29">
        <f t="shared" si="709"/>
        <v>10512.661504048523</v>
      </c>
      <c r="E954" s="29">
        <f t="shared" si="710"/>
        <v>2425.9988552804066</v>
      </c>
      <c r="F954" s="29">
        <f t="shared" si="711"/>
        <v>4851.9977105608132</v>
      </c>
      <c r="G954" s="29">
        <f t="shared" si="712"/>
        <v>5256.3307520242615</v>
      </c>
      <c r="H954" s="31">
        <f t="shared" si="713"/>
        <v>60.649971382010165</v>
      </c>
      <c r="I954" s="42"/>
    </row>
    <row r="955" spans="1:9" x14ac:dyDescent="0.2">
      <c r="C955" s="29"/>
      <c r="D955" s="29"/>
      <c r="E955" s="29"/>
      <c r="F955" s="29"/>
      <c r="G955" s="29"/>
      <c r="I955" s="42"/>
    </row>
    <row r="956" spans="1:9" x14ac:dyDescent="0.2">
      <c r="A956" s="25" t="s">
        <v>540</v>
      </c>
      <c r="B956" s="25" t="s">
        <v>2</v>
      </c>
      <c r="C956" s="29">
        <f t="shared" ref="C956:C962" si="714">H956*2080</f>
        <v>95077.885500696968</v>
      </c>
      <c r="D956" s="29">
        <f t="shared" ref="D956:D962" si="715">H956*173.33333</f>
        <v>7923.1569726896741</v>
      </c>
      <c r="E956" s="29">
        <f t="shared" ref="E956:E962" si="716">H956*40</f>
        <v>1828.4208750134032</v>
      </c>
      <c r="F956" s="29">
        <f t="shared" ref="F956:F962" si="717">H956*80</f>
        <v>3656.8417500268065</v>
      </c>
      <c r="G956" s="29">
        <f t="shared" ref="G956:G962" si="718">H956*(173.33333/2)</f>
        <v>3961.5784863448371</v>
      </c>
      <c r="H956" s="31">
        <f>H948*101%</f>
        <v>45.710521875335083</v>
      </c>
      <c r="I956" s="42"/>
    </row>
    <row r="957" spans="1:9" x14ac:dyDescent="0.2">
      <c r="A957" s="25" t="str">
        <f>A956</f>
        <v>M232</v>
      </c>
      <c r="B957" s="25" t="s">
        <v>1</v>
      </c>
      <c r="C957" s="29">
        <f t="shared" si="714"/>
        <v>99831.779775731819</v>
      </c>
      <c r="D957" s="29">
        <f t="shared" si="715"/>
        <v>8319.3148213241584</v>
      </c>
      <c r="E957" s="29">
        <f t="shared" si="716"/>
        <v>1919.8419187640734</v>
      </c>
      <c r="F957" s="29">
        <f t="shared" si="717"/>
        <v>3839.6838375281468</v>
      </c>
      <c r="G957" s="29">
        <f t="shared" si="718"/>
        <v>4159.6574106620792</v>
      </c>
      <c r="H957" s="31">
        <f t="shared" ref="H957:H962" si="719">H956*105%</f>
        <v>47.996047969101838</v>
      </c>
      <c r="I957" s="42"/>
    </row>
    <row r="958" spans="1:9" x14ac:dyDescent="0.2">
      <c r="A958" s="25" t="str">
        <f>A956</f>
        <v>M232</v>
      </c>
      <c r="B958" s="25" t="s">
        <v>0</v>
      </c>
      <c r="C958" s="29">
        <f t="shared" si="714"/>
        <v>104823.36876451841</v>
      </c>
      <c r="D958" s="29">
        <f t="shared" si="715"/>
        <v>8735.280562390366</v>
      </c>
      <c r="E958" s="29">
        <f t="shared" si="716"/>
        <v>2015.8340147022773</v>
      </c>
      <c r="F958" s="29">
        <f t="shared" si="717"/>
        <v>4031.6680294045545</v>
      </c>
      <c r="G958" s="29">
        <f t="shared" si="718"/>
        <v>4367.640281195183</v>
      </c>
      <c r="H958" s="31">
        <f t="shared" si="719"/>
        <v>50.395850367556932</v>
      </c>
      <c r="I958" s="42"/>
    </row>
    <row r="959" spans="1:9" x14ac:dyDescent="0.2">
      <c r="A959" s="25" t="str">
        <f>A956</f>
        <v>M232</v>
      </c>
      <c r="B959" s="25" t="s">
        <v>9</v>
      </c>
      <c r="C959" s="29">
        <f t="shared" si="714"/>
        <v>110064.53720274434</v>
      </c>
      <c r="D959" s="29">
        <f t="shared" si="715"/>
        <v>9172.0445905098859</v>
      </c>
      <c r="E959" s="29">
        <f t="shared" si="716"/>
        <v>2116.6257154373911</v>
      </c>
      <c r="F959" s="29">
        <f t="shared" si="717"/>
        <v>4233.2514308747823</v>
      </c>
      <c r="G959" s="29">
        <f t="shared" si="718"/>
        <v>4586.0222952549429</v>
      </c>
      <c r="H959" s="31">
        <f t="shared" si="719"/>
        <v>52.91564288593478</v>
      </c>
      <c r="I959" s="42"/>
    </row>
    <row r="960" spans="1:9" x14ac:dyDescent="0.2">
      <c r="A960" s="25" t="str">
        <f>A956</f>
        <v>M232</v>
      </c>
      <c r="B960" s="25" t="s">
        <v>8</v>
      </c>
      <c r="C960" s="29">
        <f t="shared" si="714"/>
        <v>115567.76406288156</v>
      </c>
      <c r="D960" s="29">
        <f t="shared" si="715"/>
        <v>9630.6468200353793</v>
      </c>
      <c r="E960" s="29">
        <f t="shared" si="716"/>
        <v>2222.4570012092609</v>
      </c>
      <c r="F960" s="29">
        <f t="shared" si="717"/>
        <v>4444.9140024185217</v>
      </c>
      <c r="G960" s="29">
        <f t="shared" si="718"/>
        <v>4815.3234100176896</v>
      </c>
      <c r="H960" s="31">
        <f t="shared" si="719"/>
        <v>55.561425030231518</v>
      </c>
      <c r="I960" s="42"/>
    </row>
    <row r="961" spans="1:9" x14ac:dyDescent="0.2">
      <c r="A961" s="25" t="str">
        <f>A956</f>
        <v>M232</v>
      </c>
      <c r="B961" s="25" t="s">
        <v>7</v>
      </c>
      <c r="C961" s="29">
        <f t="shared" si="714"/>
        <v>121346.15226602563</v>
      </c>
      <c r="D961" s="29">
        <f t="shared" si="715"/>
        <v>10112.179161037147</v>
      </c>
      <c r="E961" s="29">
        <f t="shared" si="716"/>
        <v>2333.5798512697238</v>
      </c>
      <c r="F961" s="29">
        <f t="shared" si="717"/>
        <v>4667.1597025394476</v>
      </c>
      <c r="G961" s="29">
        <f t="shared" si="718"/>
        <v>5056.0895805185737</v>
      </c>
      <c r="H961" s="31">
        <f t="shared" si="719"/>
        <v>58.339496281743095</v>
      </c>
      <c r="I961" s="42"/>
    </row>
    <row r="962" spans="1:9" x14ac:dyDescent="0.2">
      <c r="A962" s="25" t="str">
        <f>A956</f>
        <v>M232</v>
      </c>
      <c r="B962" s="25" t="s">
        <v>6</v>
      </c>
      <c r="C962" s="29">
        <f t="shared" si="714"/>
        <v>127413.45987932693</v>
      </c>
      <c r="D962" s="29">
        <f t="shared" si="715"/>
        <v>10617.788119089006</v>
      </c>
      <c r="E962" s="29">
        <f t="shared" si="716"/>
        <v>2450.25884383321</v>
      </c>
      <c r="F962" s="29">
        <f t="shared" si="717"/>
        <v>4900.51768766642</v>
      </c>
      <c r="G962" s="29">
        <f t="shared" si="718"/>
        <v>5308.8940595445029</v>
      </c>
      <c r="H962" s="31">
        <f t="shared" si="719"/>
        <v>61.25647109583025</v>
      </c>
      <c r="I962" s="42"/>
    </row>
    <row r="963" spans="1:9" x14ac:dyDescent="0.2">
      <c r="C963" s="29"/>
      <c r="D963" s="29"/>
      <c r="E963" s="29"/>
      <c r="F963" s="29"/>
      <c r="G963" s="29"/>
      <c r="I963" s="42"/>
    </row>
    <row r="964" spans="1:9" x14ac:dyDescent="0.2">
      <c r="A964" s="25" t="s">
        <v>539</v>
      </c>
      <c r="B964" s="25" t="s">
        <v>2</v>
      </c>
      <c r="C964" s="29">
        <f t="shared" ref="C964:C970" si="720">H964*2080</f>
        <v>96028.664355703935</v>
      </c>
      <c r="D964" s="29">
        <f t="shared" ref="D964:D970" si="721">H964*173.33333</f>
        <v>8002.3885424165701</v>
      </c>
      <c r="E964" s="29">
        <f t="shared" ref="E964:E970" si="722">H964*40</f>
        <v>1846.7050837635372</v>
      </c>
      <c r="F964" s="29">
        <f t="shared" ref="F964:F970" si="723">H964*80</f>
        <v>3693.4101675270745</v>
      </c>
      <c r="G964" s="29">
        <f t="shared" ref="G964:G970" si="724">H964*(173.33333/2)</f>
        <v>4001.194271208285</v>
      </c>
      <c r="H964" s="31">
        <f>H956*101%</f>
        <v>46.167627094088431</v>
      </c>
      <c r="I964" s="42"/>
    </row>
    <row r="965" spans="1:9" x14ac:dyDescent="0.2">
      <c r="A965" s="25" t="str">
        <f>A964</f>
        <v>M233</v>
      </c>
      <c r="B965" s="25" t="s">
        <v>1</v>
      </c>
      <c r="C965" s="29">
        <f t="shared" si="720"/>
        <v>100830.09757348914</v>
      </c>
      <c r="D965" s="29">
        <f t="shared" si="721"/>
        <v>8402.5079695373988</v>
      </c>
      <c r="E965" s="29">
        <f t="shared" si="722"/>
        <v>1939.0403379517143</v>
      </c>
      <c r="F965" s="29">
        <f t="shared" si="723"/>
        <v>3878.0806759034285</v>
      </c>
      <c r="G965" s="29">
        <f t="shared" si="724"/>
        <v>4201.2539847686994</v>
      </c>
      <c r="H965" s="31">
        <f t="shared" ref="H965:H970" si="725">H964*105%</f>
        <v>48.476008448792854</v>
      </c>
      <c r="I965" s="42"/>
    </row>
    <row r="966" spans="1:9" x14ac:dyDescent="0.2">
      <c r="A966" s="25" t="str">
        <f>A964</f>
        <v>M233</v>
      </c>
      <c r="B966" s="25" t="s">
        <v>0</v>
      </c>
      <c r="C966" s="29">
        <f t="shared" si="720"/>
        <v>105871.6024521636</v>
      </c>
      <c r="D966" s="29">
        <f t="shared" si="721"/>
        <v>8822.6333680142707</v>
      </c>
      <c r="E966" s="29">
        <f t="shared" si="722"/>
        <v>2035.9923548493</v>
      </c>
      <c r="F966" s="29">
        <f t="shared" si="723"/>
        <v>4071.9847096986</v>
      </c>
      <c r="G966" s="29">
        <f t="shared" si="724"/>
        <v>4411.3166840071353</v>
      </c>
      <c r="H966" s="31">
        <f t="shared" si="725"/>
        <v>50.899808871232501</v>
      </c>
      <c r="I966" s="42"/>
    </row>
    <row r="967" spans="1:9" x14ac:dyDescent="0.2">
      <c r="A967" s="25" t="str">
        <f>A964</f>
        <v>M233</v>
      </c>
      <c r="B967" s="25" t="s">
        <v>9</v>
      </c>
      <c r="C967" s="29">
        <f t="shared" si="720"/>
        <v>111165.1825747718</v>
      </c>
      <c r="D967" s="29">
        <f t="shared" si="721"/>
        <v>9263.7650364149849</v>
      </c>
      <c r="E967" s="29">
        <f t="shared" si="722"/>
        <v>2137.7919725917654</v>
      </c>
      <c r="F967" s="29">
        <f t="shared" si="723"/>
        <v>4275.5839451835309</v>
      </c>
      <c r="G967" s="29">
        <f t="shared" si="724"/>
        <v>4631.8825182074925</v>
      </c>
      <c r="H967" s="31">
        <f t="shared" si="725"/>
        <v>53.444799314794132</v>
      </c>
      <c r="I967" s="42"/>
    </row>
    <row r="968" spans="1:9" x14ac:dyDescent="0.2">
      <c r="A968" s="25" t="str">
        <f>A964</f>
        <v>M233</v>
      </c>
      <c r="B968" s="25" t="s">
        <v>8</v>
      </c>
      <c r="C968" s="29">
        <f t="shared" si="720"/>
        <v>116723.44170351038</v>
      </c>
      <c r="D968" s="29">
        <f t="shared" si="721"/>
        <v>9726.9532882357344</v>
      </c>
      <c r="E968" s="29">
        <f t="shared" si="722"/>
        <v>2244.6815712213534</v>
      </c>
      <c r="F968" s="29">
        <f t="shared" si="723"/>
        <v>4489.3631424427067</v>
      </c>
      <c r="G968" s="29">
        <f t="shared" si="724"/>
        <v>4863.4766441178672</v>
      </c>
      <c r="H968" s="31">
        <f t="shared" si="725"/>
        <v>56.117039280533838</v>
      </c>
      <c r="I968" s="42"/>
    </row>
    <row r="969" spans="1:9" x14ac:dyDescent="0.2">
      <c r="A969" s="25" t="str">
        <f>A964</f>
        <v>M233</v>
      </c>
      <c r="B969" s="25" t="s">
        <v>7</v>
      </c>
      <c r="C969" s="29">
        <f t="shared" si="720"/>
        <v>122559.61378868591</v>
      </c>
      <c r="D969" s="29">
        <f t="shared" si="721"/>
        <v>10213.300952647522</v>
      </c>
      <c r="E969" s="29">
        <f t="shared" si="722"/>
        <v>2356.9156497824215</v>
      </c>
      <c r="F969" s="29">
        <f t="shared" si="723"/>
        <v>4713.831299564843</v>
      </c>
      <c r="G969" s="29">
        <f t="shared" si="724"/>
        <v>5106.6504763237608</v>
      </c>
      <c r="H969" s="31">
        <f t="shared" si="725"/>
        <v>58.922891244560532</v>
      </c>
      <c r="I969" s="42"/>
    </row>
    <row r="970" spans="1:9" x14ac:dyDescent="0.2">
      <c r="A970" s="25" t="str">
        <f>A964</f>
        <v>M233</v>
      </c>
      <c r="B970" s="25" t="s">
        <v>6</v>
      </c>
      <c r="C970" s="29">
        <f t="shared" si="720"/>
        <v>128687.5944781202</v>
      </c>
      <c r="D970" s="29">
        <f t="shared" si="721"/>
        <v>10723.966000279897</v>
      </c>
      <c r="E970" s="29">
        <f t="shared" si="722"/>
        <v>2474.7614322715426</v>
      </c>
      <c r="F970" s="29">
        <f t="shared" si="723"/>
        <v>4949.5228645430852</v>
      </c>
      <c r="G970" s="29">
        <f t="shared" si="724"/>
        <v>5361.9830001399487</v>
      </c>
      <c r="H970" s="31">
        <f t="shared" si="725"/>
        <v>61.86903580678856</v>
      </c>
      <c r="I970" s="42"/>
    </row>
    <row r="971" spans="1:9" x14ac:dyDescent="0.2">
      <c r="C971" s="29"/>
      <c r="D971" s="29"/>
      <c r="E971" s="29"/>
      <c r="F971" s="29"/>
      <c r="G971" s="29"/>
      <c r="I971" s="42"/>
    </row>
    <row r="972" spans="1:9" x14ac:dyDescent="0.2">
      <c r="A972" s="25" t="s">
        <v>538</v>
      </c>
      <c r="B972" s="25" t="s">
        <v>2</v>
      </c>
      <c r="C972" s="29">
        <f t="shared" ref="C972:C978" si="726">H972*2080</f>
        <v>96988.950999260982</v>
      </c>
      <c r="D972" s="29">
        <f t="shared" ref="D972:D978" si="727">H972*173.33333</f>
        <v>8082.4124278407362</v>
      </c>
      <c r="E972" s="29">
        <f t="shared" ref="E972:E978" si="728">H972*40</f>
        <v>1865.1721346011727</v>
      </c>
      <c r="F972" s="29">
        <f t="shared" ref="F972:F978" si="729">H972*80</f>
        <v>3730.3442692023455</v>
      </c>
      <c r="G972" s="29">
        <f t="shared" ref="G972:G978" si="730">H972*(173.33333/2)</f>
        <v>4041.2062139203681</v>
      </c>
      <c r="H972" s="31">
        <f>H964*101%</f>
        <v>46.629303365029315</v>
      </c>
      <c r="I972" s="42"/>
    </row>
    <row r="973" spans="1:9" x14ac:dyDescent="0.2">
      <c r="A973" s="25" t="str">
        <f>A972</f>
        <v>M234</v>
      </c>
      <c r="B973" s="25" t="s">
        <v>1</v>
      </c>
      <c r="C973" s="29">
        <f t="shared" si="726"/>
        <v>101838.39854922403</v>
      </c>
      <c r="D973" s="29">
        <f t="shared" si="727"/>
        <v>8486.5330492327739</v>
      </c>
      <c r="E973" s="29">
        <f t="shared" si="728"/>
        <v>1958.4307413312313</v>
      </c>
      <c r="F973" s="29">
        <f t="shared" si="729"/>
        <v>3916.8614826624625</v>
      </c>
      <c r="G973" s="29">
        <f t="shared" si="730"/>
        <v>4243.266524616387</v>
      </c>
      <c r="H973" s="31">
        <f t="shared" ref="H973:H978" si="731">H972*105%</f>
        <v>48.960768533280785</v>
      </c>
      <c r="I973" s="42"/>
    </row>
    <row r="974" spans="1:9" x14ac:dyDescent="0.2">
      <c r="A974" s="25" t="str">
        <f>A972</f>
        <v>M234</v>
      </c>
      <c r="B974" s="25" t="s">
        <v>0</v>
      </c>
      <c r="C974" s="29">
        <f t="shared" si="726"/>
        <v>106930.31847668524</v>
      </c>
      <c r="D974" s="29">
        <f t="shared" si="727"/>
        <v>8910.8597016944132</v>
      </c>
      <c r="E974" s="29">
        <f t="shared" si="728"/>
        <v>2056.3522783977933</v>
      </c>
      <c r="F974" s="29">
        <f t="shared" si="729"/>
        <v>4112.7045567955865</v>
      </c>
      <c r="G974" s="29">
        <f t="shared" si="730"/>
        <v>4455.4298508472066</v>
      </c>
      <c r="H974" s="31">
        <f t="shared" si="731"/>
        <v>51.408806959944826</v>
      </c>
      <c r="I974" s="42"/>
    </row>
    <row r="975" spans="1:9" x14ac:dyDescent="0.2">
      <c r="A975" s="25" t="str">
        <f>A972</f>
        <v>M234</v>
      </c>
      <c r="B975" s="25" t="s">
        <v>9</v>
      </c>
      <c r="C975" s="29">
        <f t="shared" si="726"/>
        <v>112276.8344005195</v>
      </c>
      <c r="D975" s="29">
        <f t="shared" si="727"/>
        <v>9356.4026867791326</v>
      </c>
      <c r="E975" s="29">
        <f t="shared" si="728"/>
        <v>2159.1698923176828</v>
      </c>
      <c r="F975" s="29">
        <f t="shared" si="729"/>
        <v>4318.3397846353655</v>
      </c>
      <c r="G975" s="29">
        <f t="shared" si="730"/>
        <v>4678.2013433895663</v>
      </c>
      <c r="H975" s="31">
        <f t="shared" si="731"/>
        <v>53.979247307942067</v>
      </c>
      <c r="I975" s="42"/>
    </row>
    <row r="976" spans="1:9" x14ac:dyDescent="0.2">
      <c r="A976" s="25" t="str">
        <f>A972</f>
        <v>M234</v>
      </c>
      <c r="B976" s="25" t="s">
        <v>8</v>
      </c>
      <c r="C976" s="29">
        <f t="shared" si="726"/>
        <v>117890.67612054548</v>
      </c>
      <c r="D976" s="29">
        <f t="shared" si="727"/>
        <v>9824.22282111809</v>
      </c>
      <c r="E976" s="29">
        <f t="shared" si="728"/>
        <v>2267.1283869335671</v>
      </c>
      <c r="F976" s="29">
        <f t="shared" si="729"/>
        <v>4534.2567738671341</v>
      </c>
      <c r="G976" s="29">
        <f t="shared" si="730"/>
        <v>4912.111410559045</v>
      </c>
      <c r="H976" s="31">
        <f t="shared" si="731"/>
        <v>56.678209673339175</v>
      </c>
      <c r="I976" s="42"/>
    </row>
    <row r="977" spans="1:9" x14ac:dyDescent="0.2">
      <c r="A977" s="25" t="str">
        <f>A972</f>
        <v>M234</v>
      </c>
      <c r="B977" s="25" t="s">
        <v>7</v>
      </c>
      <c r="C977" s="29">
        <f t="shared" si="726"/>
        <v>123785.20992657276</v>
      </c>
      <c r="D977" s="29">
        <f t="shared" si="727"/>
        <v>10315.433962173996</v>
      </c>
      <c r="E977" s="29">
        <f t="shared" si="728"/>
        <v>2380.4848062802457</v>
      </c>
      <c r="F977" s="29">
        <f t="shared" si="729"/>
        <v>4760.9696125604914</v>
      </c>
      <c r="G977" s="29">
        <f t="shared" si="730"/>
        <v>5157.7169810869982</v>
      </c>
      <c r="H977" s="31">
        <f t="shared" si="731"/>
        <v>59.512120157006137</v>
      </c>
      <c r="I977" s="42"/>
    </row>
    <row r="978" spans="1:9" x14ac:dyDescent="0.2">
      <c r="A978" s="25" t="str">
        <f>A972</f>
        <v>M234</v>
      </c>
      <c r="B978" s="25" t="s">
        <v>6</v>
      </c>
      <c r="C978" s="29">
        <f t="shared" si="726"/>
        <v>129974.47042290142</v>
      </c>
      <c r="D978" s="29">
        <f t="shared" si="727"/>
        <v>10831.205660282696</v>
      </c>
      <c r="E978" s="29">
        <f t="shared" si="728"/>
        <v>2499.5090465942581</v>
      </c>
      <c r="F978" s="29">
        <f t="shared" si="729"/>
        <v>4999.0180931885161</v>
      </c>
      <c r="G978" s="29">
        <f t="shared" si="730"/>
        <v>5415.602830141348</v>
      </c>
      <c r="H978" s="31">
        <f t="shared" si="731"/>
        <v>62.487726164856447</v>
      </c>
      <c r="I978" s="42"/>
    </row>
    <row r="979" spans="1:9" x14ac:dyDescent="0.2">
      <c r="C979" s="29"/>
      <c r="D979" s="29"/>
      <c r="E979" s="29"/>
      <c r="F979" s="29"/>
      <c r="G979" s="29"/>
      <c r="I979" s="42"/>
    </row>
    <row r="980" spans="1:9" x14ac:dyDescent="0.2">
      <c r="A980" s="25" t="s">
        <v>537</v>
      </c>
      <c r="B980" s="25" t="s">
        <v>2</v>
      </c>
      <c r="C980" s="29">
        <f t="shared" ref="C980:C986" si="732">H980*2080</f>
        <v>97958.840509253583</v>
      </c>
      <c r="D980" s="29">
        <f t="shared" ref="D980:D986" si="733">H980*173.33333</f>
        <v>8163.2365521191441</v>
      </c>
      <c r="E980" s="29">
        <f t="shared" ref="E980:E986" si="734">H980*40</f>
        <v>1883.8238559471845</v>
      </c>
      <c r="F980" s="29">
        <f t="shared" ref="F980:F986" si="735">H980*80</f>
        <v>3767.647711894369</v>
      </c>
      <c r="G980" s="29">
        <f t="shared" ref="G980:G986" si="736">H980*(173.33333/2)</f>
        <v>4081.6182760595721</v>
      </c>
      <c r="H980" s="31">
        <f>H972*101%</f>
        <v>47.095596398679611</v>
      </c>
      <c r="I980" s="42"/>
    </row>
    <row r="981" spans="1:9" x14ac:dyDescent="0.2">
      <c r="A981" s="25" t="str">
        <f>A980</f>
        <v>M235</v>
      </c>
      <c r="B981" s="25" t="s">
        <v>1</v>
      </c>
      <c r="C981" s="29">
        <f t="shared" si="732"/>
        <v>102856.78253471627</v>
      </c>
      <c r="D981" s="29">
        <f t="shared" si="733"/>
        <v>8571.3983797251021</v>
      </c>
      <c r="E981" s="29">
        <f t="shared" si="734"/>
        <v>1978.0150487445437</v>
      </c>
      <c r="F981" s="29">
        <f t="shared" si="735"/>
        <v>3956.0300974890874</v>
      </c>
      <c r="G981" s="29">
        <f t="shared" si="736"/>
        <v>4285.6991898625511</v>
      </c>
      <c r="H981" s="31">
        <f t="shared" ref="H981:H986" si="737">H980*105%</f>
        <v>49.450376218613592</v>
      </c>
      <c r="I981" s="42"/>
    </row>
    <row r="982" spans="1:9" x14ac:dyDescent="0.2">
      <c r="A982" s="25" t="str">
        <f>A980</f>
        <v>M235</v>
      </c>
      <c r="B982" s="25" t="s">
        <v>0</v>
      </c>
      <c r="C982" s="29">
        <f t="shared" si="732"/>
        <v>107999.62166145208</v>
      </c>
      <c r="D982" s="29">
        <f t="shared" si="733"/>
        <v>8999.9682987113556</v>
      </c>
      <c r="E982" s="29">
        <f t="shared" si="734"/>
        <v>2076.9158011817708</v>
      </c>
      <c r="F982" s="29">
        <f t="shared" si="735"/>
        <v>4153.8316023635416</v>
      </c>
      <c r="G982" s="29">
        <f t="shared" si="736"/>
        <v>4499.9841493556778</v>
      </c>
      <c r="H982" s="31">
        <f t="shared" si="737"/>
        <v>51.922895029544271</v>
      </c>
      <c r="I982" s="42"/>
    </row>
    <row r="983" spans="1:9" x14ac:dyDescent="0.2">
      <c r="A983" s="25" t="str">
        <f>A980</f>
        <v>M235</v>
      </c>
      <c r="B983" s="25" t="s">
        <v>9</v>
      </c>
      <c r="C983" s="29">
        <f t="shared" si="732"/>
        <v>113399.6027445247</v>
      </c>
      <c r="D983" s="29">
        <f t="shared" si="733"/>
        <v>9449.9667136469252</v>
      </c>
      <c r="E983" s="29">
        <f t="shared" si="734"/>
        <v>2180.7615912408596</v>
      </c>
      <c r="F983" s="29">
        <f t="shared" si="735"/>
        <v>4361.5231824817192</v>
      </c>
      <c r="G983" s="29">
        <f t="shared" si="736"/>
        <v>4724.9833568234626</v>
      </c>
      <c r="H983" s="31">
        <f t="shared" si="737"/>
        <v>54.51903978102149</v>
      </c>
      <c r="I983" s="42"/>
    </row>
    <row r="984" spans="1:9" x14ac:dyDescent="0.2">
      <c r="A984" s="25" t="str">
        <f>A980</f>
        <v>M235</v>
      </c>
      <c r="B984" s="25" t="s">
        <v>8</v>
      </c>
      <c r="C984" s="29">
        <f t="shared" si="732"/>
        <v>119069.58288175093</v>
      </c>
      <c r="D984" s="29">
        <f t="shared" si="733"/>
        <v>9922.465049329272</v>
      </c>
      <c r="E984" s="29">
        <f t="shared" si="734"/>
        <v>2289.7996708029027</v>
      </c>
      <c r="F984" s="29">
        <f t="shared" si="735"/>
        <v>4579.5993416058054</v>
      </c>
      <c r="G984" s="29">
        <f t="shared" si="736"/>
        <v>4961.232524664636</v>
      </c>
      <c r="H984" s="31">
        <f t="shared" si="737"/>
        <v>57.244991770072566</v>
      </c>
      <c r="I984" s="42"/>
    </row>
    <row r="985" spans="1:9" x14ac:dyDescent="0.2">
      <c r="A985" s="25" t="str">
        <f>A980</f>
        <v>M235</v>
      </c>
      <c r="B985" s="25" t="s">
        <v>7</v>
      </c>
      <c r="C985" s="29">
        <f t="shared" si="732"/>
        <v>125023.06202583849</v>
      </c>
      <c r="D985" s="29">
        <f t="shared" si="733"/>
        <v>10418.588301795735</v>
      </c>
      <c r="E985" s="29">
        <f t="shared" si="734"/>
        <v>2404.2896543430479</v>
      </c>
      <c r="F985" s="29">
        <f t="shared" si="735"/>
        <v>4808.5793086860958</v>
      </c>
      <c r="G985" s="29">
        <f t="shared" si="736"/>
        <v>5209.2941508978674</v>
      </c>
      <c r="H985" s="31">
        <f t="shared" si="737"/>
        <v>60.107241358576196</v>
      </c>
      <c r="I985" s="42"/>
    </row>
    <row r="986" spans="1:9" x14ac:dyDescent="0.2">
      <c r="A986" s="25" t="str">
        <f>A980</f>
        <v>M235</v>
      </c>
      <c r="B986" s="25" t="s">
        <v>6</v>
      </c>
      <c r="C986" s="29">
        <f t="shared" si="732"/>
        <v>131274.21512713042</v>
      </c>
      <c r="D986" s="29">
        <f t="shared" si="733"/>
        <v>10939.517716885523</v>
      </c>
      <c r="E986" s="29">
        <f t="shared" si="734"/>
        <v>2524.5041370602003</v>
      </c>
      <c r="F986" s="29">
        <f t="shared" si="735"/>
        <v>5049.0082741204005</v>
      </c>
      <c r="G986" s="29">
        <f t="shared" si="736"/>
        <v>5469.7588584427613</v>
      </c>
      <c r="H986" s="31">
        <f t="shared" si="737"/>
        <v>63.112603426505011</v>
      </c>
      <c r="I986" s="42"/>
    </row>
    <row r="987" spans="1:9" x14ac:dyDescent="0.2">
      <c r="C987" s="29"/>
      <c r="D987" s="29"/>
      <c r="E987" s="29"/>
      <c r="F987" s="29"/>
      <c r="G987" s="29"/>
      <c r="I987" s="42"/>
    </row>
    <row r="988" spans="1:9" x14ac:dyDescent="0.2">
      <c r="A988" s="25" t="s">
        <v>536</v>
      </c>
      <c r="B988" s="25" t="s">
        <v>2</v>
      </c>
      <c r="C988" s="29">
        <f t="shared" ref="C988:C994" si="738">H988*2080</f>
        <v>98938.428914346121</v>
      </c>
      <c r="D988" s="29">
        <f t="shared" ref="D988:D994" si="739">H988*173.33333</f>
        <v>8244.868917640335</v>
      </c>
      <c r="E988" s="29">
        <f t="shared" ref="E988:E994" si="740">H988*40</f>
        <v>1902.6620945066563</v>
      </c>
      <c r="F988" s="29">
        <f t="shared" ref="F988:F994" si="741">H988*80</f>
        <v>3805.3241890133127</v>
      </c>
      <c r="G988" s="29">
        <f t="shared" ref="G988:G994" si="742">H988*(173.33333/2)</f>
        <v>4122.4344588201675</v>
      </c>
      <c r="H988" s="31">
        <f>H980*101%</f>
        <v>47.566552362666407</v>
      </c>
      <c r="I988" s="42"/>
    </row>
    <row r="989" spans="1:9" x14ac:dyDescent="0.2">
      <c r="A989" s="25" t="str">
        <f>A988</f>
        <v>M236</v>
      </c>
      <c r="B989" s="25" t="s">
        <v>1</v>
      </c>
      <c r="C989" s="29">
        <f t="shared" si="738"/>
        <v>103885.35036006343</v>
      </c>
      <c r="D989" s="29">
        <f t="shared" si="739"/>
        <v>8657.1123635223521</v>
      </c>
      <c r="E989" s="29">
        <f t="shared" si="740"/>
        <v>1997.795199231989</v>
      </c>
      <c r="F989" s="29">
        <f t="shared" si="741"/>
        <v>3995.5903984639781</v>
      </c>
      <c r="G989" s="29">
        <f t="shared" si="742"/>
        <v>4328.556181761176</v>
      </c>
      <c r="H989" s="31">
        <f t="shared" ref="H989:H994" si="743">H988*105%</f>
        <v>49.944879980799726</v>
      </c>
      <c r="I989" s="42"/>
    </row>
    <row r="990" spans="1:9" x14ac:dyDescent="0.2">
      <c r="A990" s="25" t="str">
        <f>A988</f>
        <v>M236</v>
      </c>
      <c r="B990" s="25" t="s">
        <v>0</v>
      </c>
      <c r="C990" s="29">
        <f t="shared" si="738"/>
        <v>109079.61787806661</v>
      </c>
      <c r="D990" s="29">
        <f t="shared" si="739"/>
        <v>9089.9679816984699</v>
      </c>
      <c r="E990" s="29">
        <f t="shared" si="740"/>
        <v>2097.6849591935884</v>
      </c>
      <c r="F990" s="29">
        <f t="shared" si="741"/>
        <v>4195.3699183871768</v>
      </c>
      <c r="G990" s="29">
        <f t="shared" si="742"/>
        <v>4544.9839908492349</v>
      </c>
      <c r="H990" s="31">
        <f t="shared" si="743"/>
        <v>52.442123979839714</v>
      </c>
      <c r="I990" s="42"/>
    </row>
    <row r="991" spans="1:9" x14ac:dyDescent="0.2">
      <c r="A991" s="25" t="str">
        <f>A988</f>
        <v>M236</v>
      </c>
      <c r="B991" s="25" t="s">
        <v>9</v>
      </c>
      <c r="C991" s="29">
        <f t="shared" si="738"/>
        <v>114533.59877196993</v>
      </c>
      <c r="D991" s="29">
        <f t="shared" si="739"/>
        <v>9544.4663807833931</v>
      </c>
      <c r="E991" s="29">
        <f t="shared" si="740"/>
        <v>2202.5692071532681</v>
      </c>
      <c r="F991" s="29">
        <f t="shared" si="741"/>
        <v>4405.1384143065361</v>
      </c>
      <c r="G991" s="29">
        <f t="shared" si="742"/>
        <v>4772.2331903916966</v>
      </c>
      <c r="H991" s="31">
        <f t="shared" si="743"/>
        <v>55.0642301788317</v>
      </c>
      <c r="I991" s="42"/>
    </row>
    <row r="992" spans="1:9" x14ac:dyDescent="0.2">
      <c r="A992" s="25" t="str">
        <f>A988</f>
        <v>M236</v>
      </c>
      <c r="B992" s="25" t="s">
        <v>8</v>
      </c>
      <c r="C992" s="29">
        <f t="shared" si="738"/>
        <v>120260.27871056844</v>
      </c>
      <c r="D992" s="29">
        <f t="shared" si="739"/>
        <v>10021.689699822564</v>
      </c>
      <c r="E992" s="29">
        <f t="shared" si="740"/>
        <v>2312.6976675109318</v>
      </c>
      <c r="F992" s="29">
        <f t="shared" si="741"/>
        <v>4625.3953350218635</v>
      </c>
      <c r="G992" s="29">
        <f t="shared" si="742"/>
        <v>5010.8448499112819</v>
      </c>
      <c r="H992" s="31">
        <f t="shared" si="743"/>
        <v>57.81744168777329</v>
      </c>
      <c r="I992" s="42"/>
    </row>
    <row r="993" spans="1:9" x14ac:dyDescent="0.2">
      <c r="A993" s="25" t="str">
        <f>A988</f>
        <v>M236</v>
      </c>
      <c r="B993" s="25" t="s">
        <v>7</v>
      </c>
      <c r="C993" s="29">
        <f t="shared" si="738"/>
        <v>126273.29264609687</v>
      </c>
      <c r="D993" s="29">
        <f t="shared" si="739"/>
        <v>10522.774184813692</v>
      </c>
      <c r="E993" s="29">
        <f t="shared" si="740"/>
        <v>2428.3325508864782</v>
      </c>
      <c r="F993" s="29">
        <f t="shared" si="741"/>
        <v>4856.6651017729564</v>
      </c>
      <c r="G993" s="29">
        <f t="shared" si="742"/>
        <v>5261.387092406846</v>
      </c>
      <c r="H993" s="31">
        <f t="shared" si="743"/>
        <v>60.708313772161958</v>
      </c>
      <c r="I993" s="42"/>
    </row>
    <row r="994" spans="1:9" x14ac:dyDescent="0.2">
      <c r="A994" s="25" t="str">
        <f>A988</f>
        <v>M236</v>
      </c>
      <c r="B994" s="25" t="s">
        <v>6</v>
      </c>
      <c r="C994" s="29">
        <f t="shared" si="738"/>
        <v>132586.95727840171</v>
      </c>
      <c r="D994" s="29">
        <f t="shared" si="739"/>
        <v>11048.912894054378</v>
      </c>
      <c r="E994" s="29">
        <f t="shared" si="740"/>
        <v>2549.7491784308022</v>
      </c>
      <c r="F994" s="29">
        <f t="shared" si="741"/>
        <v>5099.4983568616044</v>
      </c>
      <c r="G994" s="29">
        <f t="shared" si="742"/>
        <v>5524.4564470271889</v>
      </c>
      <c r="H994" s="31">
        <f t="shared" si="743"/>
        <v>63.743729460770055</v>
      </c>
      <c r="I994" s="42"/>
    </row>
    <row r="995" spans="1:9" x14ac:dyDescent="0.2">
      <c r="C995" s="29"/>
      <c r="D995" s="29"/>
      <c r="E995" s="29"/>
      <c r="F995" s="29"/>
      <c r="G995" s="29"/>
      <c r="I995" s="42"/>
    </row>
    <row r="996" spans="1:9" x14ac:dyDescent="0.2">
      <c r="A996" s="25" t="s">
        <v>535</v>
      </c>
      <c r="B996" s="25" t="s">
        <v>2</v>
      </c>
      <c r="C996" s="29">
        <f t="shared" ref="C996:C1002" si="744">H996*2080</f>
        <v>99927.813203489597</v>
      </c>
      <c r="D996" s="29">
        <f t="shared" ref="D996:D1002" si="745">H996*173.33333</f>
        <v>8327.3176068167395</v>
      </c>
      <c r="E996" s="29">
        <f t="shared" ref="E996:E1002" si="746">H996*40</f>
        <v>1921.6887154517231</v>
      </c>
      <c r="F996" s="29">
        <f t="shared" ref="F996:F1002" si="747">H996*80</f>
        <v>3843.3774309034461</v>
      </c>
      <c r="G996" s="29">
        <f t="shared" ref="G996:G1002" si="748">H996*(173.33333/2)</f>
        <v>4163.6588034083697</v>
      </c>
      <c r="H996" s="31">
        <f>H988*101%</f>
        <v>48.042217886293074</v>
      </c>
      <c r="I996" s="42"/>
    </row>
    <row r="997" spans="1:9" x14ac:dyDescent="0.2">
      <c r="A997" s="25" t="str">
        <f>A996</f>
        <v>M237</v>
      </c>
      <c r="B997" s="25" t="s">
        <v>1</v>
      </c>
      <c r="C997" s="29">
        <f t="shared" si="744"/>
        <v>104924.20386366406</v>
      </c>
      <c r="D997" s="29">
        <f t="shared" si="745"/>
        <v>8743.6834871575757</v>
      </c>
      <c r="E997" s="29">
        <f t="shared" si="746"/>
        <v>2017.773151224309</v>
      </c>
      <c r="F997" s="29">
        <f t="shared" si="747"/>
        <v>4035.546302448618</v>
      </c>
      <c r="G997" s="29">
        <f t="shared" si="748"/>
        <v>4371.8417435787878</v>
      </c>
      <c r="H997" s="31">
        <f t="shared" ref="H997:H1002" si="749">H996*105%</f>
        <v>50.444328780607727</v>
      </c>
      <c r="I997" s="42"/>
    </row>
    <row r="998" spans="1:9" x14ac:dyDescent="0.2">
      <c r="A998" s="25" t="str">
        <f>A996</f>
        <v>M237</v>
      </c>
      <c r="B998" s="25" t="s">
        <v>0</v>
      </c>
      <c r="C998" s="29">
        <f t="shared" si="744"/>
        <v>110170.41405684728</v>
      </c>
      <c r="D998" s="29">
        <f t="shared" si="745"/>
        <v>9180.8676615154545</v>
      </c>
      <c r="E998" s="29">
        <f t="shared" si="746"/>
        <v>2118.6618087855245</v>
      </c>
      <c r="F998" s="29">
        <f t="shared" si="747"/>
        <v>4237.323617571049</v>
      </c>
      <c r="G998" s="29">
        <f t="shared" si="748"/>
        <v>4590.4338307577273</v>
      </c>
      <c r="H998" s="31">
        <f t="shared" si="749"/>
        <v>52.966545219638114</v>
      </c>
      <c r="I998" s="42"/>
    </row>
    <row r="999" spans="1:9" x14ac:dyDescent="0.2">
      <c r="A999" s="25" t="str">
        <f>A996</f>
        <v>M237</v>
      </c>
      <c r="B999" s="25" t="s">
        <v>9</v>
      </c>
      <c r="C999" s="29">
        <f t="shared" si="744"/>
        <v>115678.93475968964</v>
      </c>
      <c r="D999" s="29">
        <f t="shared" si="745"/>
        <v>9639.9110445912283</v>
      </c>
      <c r="E999" s="29">
        <f t="shared" si="746"/>
        <v>2224.5948992248009</v>
      </c>
      <c r="F999" s="29">
        <f t="shared" si="747"/>
        <v>4449.1897984496018</v>
      </c>
      <c r="G999" s="29">
        <f t="shared" si="748"/>
        <v>4819.9555222956142</v>
      </c>
      <c r="H999" s="31">
        <f t="shared" si="749"/>
        <v>55.614872480620022</v>
      </c>
      <c r="I999" s="42"/>
    </row>
    <row r="1000" spans="1:9" x14ac:dyDescent="0.2">
      <c r="A1000" s="25" t="str">
        <f>A996</f>
        <v>M237</v>
      </c>
      <c r="B1000" s="25" t="s">
        <v>8</v>
      </c>
      <c r="C1000" s="29">
        <f t="shared" si="744"/>
        <v>121462.88149767413</v>
      </c>
      <c r="D1000" s="29">
        <f t="shared" si="745"/>
        <v>10121.906596820791</v>
      </c>
      <c r="E1000" s="29">
        <f t="shared" si="746"/>
        <v>2335.824644186041</v>
      </c>
      <c r="F1000" s="29">
        <f t="shared" si="747"/>
        <v>4671.6492883720821</v>
      </c>
      <c r="G1000" s="29">
        <f t="shared" si="748"/>
        <v>5060.9532984103953</v>
      </c>
      <c r="H1000" s="31">
        <f t="shared" si="749"/>
        <v>58.395616104651026</v>
      </c>
      <c r="I1000" s="42"/>
    </row>
    <row r="1001" spans="1:9" x14ac:dyDescent="0.2">
      <c r="A1001" s="25" t="str">
        <f>A996</f>
        <v>M237</v>
      </c>
      <c r="B1001" s="25" t="s">
        <v>7</v>
      </c>
      <c r="C1001" s="29">
        <f t="shared" si="744"/>
        <v>127536.02557255785</v>
      </c>
      <c r="D1001" s="29">
        <f t="shared" si="745"/>
        <v>10628.001926661831</v>
      </c>
      <c r="E1001" s="29">
        <f t="shared" si="746"/>
        <v>2452.6158763953431</v>
      </c>
      <c r="F1001" s="29">
        <f t="shared" si="747"/>
        <v>4905.2317527906862</v>
      </c>
      <c r="G1001" s="29">
        <f t="shared" si="748"/>
        <v>5314.0009633309155</v>
      </c>
      <c r="H1001" s="31">
        <f t="shared" si="749"/>
        <v>61.315396909883582</v>
      </c>
      <c r="I1001" s="42"/>
    </row>
    <row r="1002" spans="1:9" x14ac:dyDescent="0.2">
      <c r="A1002" s="25" t="str">
        <f>A996</f>
        <v>M237</v>
      </c>
      <c r="B1002" s="25" t="s">
        <v>6</v>
      </c>
      <c r="C1002" s="29">
        <f t="shared" si="744"/>
        <v>133912.82685118576</v>
      </c>
      <c r="D1002" s="29">
        <f t="shared" si="745"/>
        <v>11159.402022994922</v>
      </c>
      <c r="E1002" s="29">
        <f t="shared" si="746"/>
        <v>2575.2466702151105</v>
      </c>
      <c r="F1002" s="29">
        <f t="shared" si="747"/>
        <v>5150.493340430221</v>
      </c>
      <c r="G1002" s="29">
        <f t="shared" si="748"/>
        <v>5579.701011497461</v>
      </c>
      <c r="H1002" s="31">
        <f t="shared" si="749"/>
        <v>64.381166755377762</v>
      </c>
      <c r="I1002" s="42"/>
    </row>
    <row r="1003" spans="1:9" x14ac:dyDescent="0.2">
      <c r="C1003" s="29"/>
      <c r="D1003" s="29"/>
      <c r="E1003" s="29"/>
      <c r="F1003" s="29"/>
      <c r="G1003" s="29"/>
      <c r="I1003" s="42"/>
    </row>
    <row r="1004" spans="1:9" x14ac:dyDescent="0.2">
      <c r="A1004" s="25" t="s">
        <v>534</v>
      </c>
      <c r="B1004" s="25" t="s">
        <v>2</v>
      </c>
      <c r="C1004" s="29">
        <f t="shared" ref="C1004:C1010" si="750">H1004*2080</f>
        <v>100927.09133552448</v>
      </c>
      <c r="D1004" s="29">
        <f t="shared" ref="D1004:D1010" si="751">H1004*173.33333</f>
        <v>8410.5907828849067</v>
      </c>
      <c r="E1004" s="29">
        <f t="shared" ref="E1004:E1010" si="752">H1004*40</f>
        <v>1940.9056026062401</v>
      </c>
      <c r="F1004" s="29">
        <f t="shared" ref="F1004:F1010" si="753">H1004*80</f>
        <v>3881.8112052124802</v>
      </c>
      <c r="G1004" s="29">
        <f t="shared" ref="G1004:G1010" si="754">H1004*(173.33333/2)</f>
        <v>4205.2953914424534</v>
      </c>
      <c r="H1004" s="31">
        <f>H996*101%</f>
        <v>48.522640065156004</v>
      </c>
      <c r="I1004" s="42"/>
    </row>
    <row r="1005" spans="1:9" x14ac:dyDescent="0.2">
      <c r="A1005" s="25" t="str">
        <f>A1004</f>
        <v>M238</v>
      </c>
      <c r="B1005" s="25" t="s">
        <v>1</v>
      </c>
      <c r="C1005" s="29">
        <f t="shared" si="750"/>
        <v>105973.44590230072</v>
      </c>
      <c r="D1005" s="29">
        <f t="shared" si="751"/>
        <v>8831.1203220291536</v>
      </c>
      <c r="E1005" s="29">
        <f t="shared" si="752"/>
        <v>2037.9508827365523</v>
      </c>
      <c r="F1005" s="29">
        <f t="shared" si="753"/>
        <v>4075.9017654731047</v>
      </c>
      <c r="G1005" s="29">
        <f t="shared" si="754"/>
        <v>4415.5601610145768</v>
      </c>
      <c r="H1005" s="31">
        <f t="shared" ref="H1005:H1010" si="755">H1004*105%</f>
        <v>50.94877206841381</v>
      </c>
      <c r="I1005" s="42"/>
    </row>
    <row r="1006" spans="1:9" x14ac:dyDescent="0.2">
      <c r="A1006" s="25" t="str">
        <f>A1004</f>
        <v>M238</v>
      </c>
      <c r="B1006" s="25" t="s">
        <v>0</v>
      </c>
      <c r="C1006" s="29">
        <f t="shared" si="750"/>
        <v>111272.11819741577</v>
      </c>
      <c r="D1006" s="29">
        <f t="shared" si="751"/>
        <v>9272.6763381306118</v>
      </c>
      <c r="E1006" s="29">
        <f t="shared" si="752"/>
        <v>2139.84842687338</v>
      </c>
      <c r="F1006" s="29">
        <f t="shared" si="753"/>
        <v>4279.6968537467601</v>
      </c>
      <c r="G1006" s="29">
        <f t="shared" si="754"/>
        <v>4636.3381690653059</v>
      </c>
      <c r="H1006" s="31">
        <f t="shared" si="755"/>
        <v>53.496210671834504</v>
      </c>
      <c r="I1006" s="42"/>
    </row>
    <row r="1007" spans="1:9" x14ac:dyDescent="0.2">
      <c r="A1007" s="25" t="str">
        <f>A1004</f>
        <v>M238</v>
      </c>
      <c r="B1007" s="25" t="s">
        <v>9</v>
      </c>
      <c r="C1007" s="29">
        <f t="shared" si="750"/>
        <v>116835.72410728656</v>
      </c>
      <c r="D1007" s="29">
        <f t="shared" si="751"/>
        <v>9736.3101550371412</v>
      </c>
      <c r="E1007" s="29">
        <f t="shared" si="752"/>
        <v>2246.8408482170489</v>
      </c>
      <c r="F1007" s="29">
        <f t="shared" si="753"/>
        <v>4493.6816964340978</v>
      </c>
      <c r="G1007" s="29">
        <f t="shared" si="754"/>
        <v>4868.1550775185706</v>
      </c>
      <c r="H1007" s="31">
        <f t="shared" si="755"/>
        <v>56.171021205426229</v>
      </c>
      <c r="I1007" s="42"/>
    </row>
    <row r="1008" spans="1:9" x14ac:dyDescent="0.2">
      <c r="A1008" s="25" t="str">
        <f>A1004</f>
        <v>M238</v>
      </c>
      <c r="B1008" s="25" t="s">
        <v>8</v>
      </c>
      <c r="C1008" s="29">
        <f t="shared" si="750"/>
        <v>122677.51031265089</v>
      </c>
      <c r="D1008" s="29">
        <f t="shared" si="751"/>
        <v>10223.125662789</v>
      </c>
      <c r="E1008" s="29">
        <f t="shared" si="752"/>
        <v>2359.1828906279015</v>
      </c>
      <c r="F1008" s="29">
        <f t="shared" si="753"/>
        <v>4718.3657812558031</v>
      </c>
      <c r="G1008" s="29">
        <f t="shared" si="754"/>
        <v>5111.5628313944999</v>
      </c>
      <c r="H1008" s="31">
        <f t="shared" si="755"/>
        <v>58.979572265697541</v>
      </c>
      <c r="I1008" s="42"/>
    </row>
    <row r="1009" spans="1:9" x14ac:dyDescent="0.2">
      <c r="A1009" s="25" t="str">
        <f>A1004</f>
        <v>M238</v>
      </c>
      <c r="B1009" s="25" t="s">
        <v>7</v>
      </c>
      <c r="C1009" s="29">
        <f t="shared" si="750"/>
        <v>128811.38582828344</v>
      </c>
      <c r="D1009" s="29">
        <f t="shared" si="751"/>
        <v>10734.281945928449</v>
      </c>
      <c r="E1009" s="29">
        <f t="shared" si="752"/>
        <v>2477.1420351592969</v>
      </c>
      <c r="F1009" s="29">
        <f t="shared" si="753"/>
        <v>4954.2840703185939</v>
      </c>
      <c r="G1009" s="29">
        <f t="shared" si="754"/>
        <v>5367.1409729642246</v>
      </c>
      <c r="H1009" s="31">
        <f t="shared" si="755"/>
        <v>61.928550878982421</v>
      </c>
      <c r="I1009" s="42"/>
    </row>
    <row r="1010" spans="1:9" x14ac:dyDescent="0.2">
      <c r="A1010" s="25" t="str">
        <f>A1004</f>
        <v>M238</v>
      </c>
      <c r="B1010" s="25" t="s">
        <v>6</v>
      </c>
      <c r="C1010" s="29">
        <f t="shared" si="750"/>
        <v>135251.95511969761</v>
      </c>
      <c r="D1010" s="29">
        <f t="shared" si="751"/>
        <v>11270.996043224872</v>
      </c>
      <c r="E1010" s="29">
        <f t="shared" si="752"/>
        <v>2600.9991369172617</v>
      </c>
      <c r="F1010" s="29">
        <f t="shared" si="753"/>
        <v>5201.9982738345234</v>
      </c>
      <c r="G1010" s="29">
        <f t="shared" si="754"/>
        <v>5635.4980216124359</v>
      </c>
      <c r="H1010" s="31">
        <f t="shared" si="755"/>
        <v>65.02497842293154</v>
      </c>
      <c r="I1010" s="42"/>
    </row>
    <row r="1011" spans="1:9" x14ac:dyDescent="0.2">
      <c r="C1011" s="29"/>
      <c r="D1011" s="29"/>
      <c r="E1011" s="29"/>
      <c r="F1011" s="29"/>
      <c r="G1011" s="29"/>
      <c r="I1011" s="42"/>
    </row>
    <row r="1012" spans="1:9" x14ac:dyDescent="0.2">
      <c r="A1012" s="25" t="s">
        <v>533</v>
      </c>
      <c r="B1012" s="25" t="s">
        <v>2</v>
      </c>
      <c r="C1012" s="29">
        <f t="shared" ref="C1012:C1018" si="756">H1012*2080</f>
        <v>101936.36224887974</v>
      </c>
      <c r="D1012" s="29">
        <f t="shared" ref="D1012:D1018" si="757">H1012*173.33333</f>
        <v>8494.6966907137557</v>
      </c>
      <c r="E1012" s="29">
        <f t="shared" ref="E1012:E1018" si="758">H1012*40</f>
        <v>1960.3146586323028</v>
      </c>
      <c r="F1012" s="29">
        <f t="shared" ref="F1012:F1018" si="759">H1012*80</f>
        <v>3920.6293172646056</v>
      </c>
      <c r="G1012" s="29">
        <f t="shared" ref="G1012:G1018" si="760">H1012*(173.33333/2)</f>
        <v>4247.3483453568779</v>
      </c>
      <c r="H1012" s="31">
        <f>H1004*101%</f>
        <v>49.007866465807567</v>
      </c>
      <c r="I1012" s="42"/>
    </row>
    <row r="1013" spans="1:9" x14ac:dyDescent="0.2">
      <c r="A1013" s="25" t="str">
        <f>A1012</f>
        <v>M239</v>
      </c>
      <c r="B1013" s="25" t="s">
        <v>1</v>
      </c>
      <c r="C1013" s="29">
        <f t="shared" si="756"/>
        <v>107033.18036132373</v>
      </c>
      <c r="D1013" s="29">
        <f t="shared" si="757"/>
        <v>8919.4315252494434</v>
      </c>
      <c r="E1013" s="29">
        <f t="shared" si="758"/>
        <v>2058.3303915639176</v>
      </c>
      <c r="F1013" s="29">
        <f t="shared" si="759"/>
        <v>4116.6607831278352</v>
      </c>
      <c r="G1013" s="29">
        <f t="shared" si="760"/>
        <v>4459.7157626247217</v>
      </c>
      <c r="H1013" s="31">
        <f t="shared" ref="H1013:H1018" si="761">H1012*105%</f>
        <v>51.458259789097944</v>
      </c>
      <c r="I1013" s="42"/>
    </row>
    <row r="1014" spans="1:9" x14ac:dyDescent="0.2">
      <c r="A1014" s="25" t="str">
        <f>A1012</f>
        <v>M239</v>
      </c>
      <c r="B1014" s="25" t="s">
        <v>0</v>
      </c>
      <c r="C1014" s="29">
        <f t="shared" si="756"/>
        <v>112384.83937938992</v>
      </c>
      <c r="D1014" s="29">
        <f t="shared" si="757"/>
        <v>9365.4031015119162</v>
      </c>
      <c r="E1014" s="29">
        <f t="shared" si="758"/>
        <v>2161.2469111421137</v>
      </c>
      <c r="F1014" s="29">
        <f t="shared" si="759"/>
        <v>4322.4938222842275</v>
      </c>
      <c r="G1014" s="29">
        <f t="shared" si="760"/>
        <v>4682.7015507559581</v>
      </c>
      <c r="H1014" s="31">
        <f t="shared" si="761"/>
        <v>54.031172778552843</v>
      </c>
      <c r="I1014" s="42"/>
    </row>
    <row r="1015" spans="1:9" x14ac:dyDescent="0.2">
      <c r="A1015" s="25" t="str">
        <f>A1012</f>
        <v>M239</v>
      </c>
      <c r="B1015" s="25" t="s">
        <v>9</v>
      </c>
      <c r="C1015" s="29">
        <f t="shared" si="756"/>
        <v>118004.08134835941</v>
      </c>
      <c r="D1015" s="29">
        <f t="shared" si="757"/>
        <v>9833.6732565875118</v>
      </c>
      <c r="E1015" s="29">
        <f t="shared" si="758"/>
        <v>2269.3092566992195</v>
      </c>
      <c r="F1015" s="29">
        <f t="shared" si="759"/>
        <v>4538.6185133984391</v>
      </c>
      <c r="G1015" s="29">
        <f t="shared" si="760"/>
        <v>4916.8366282937559</v>
      </c>
      <c r="H1015" s="31">
        <f t="shared" si="761"/>
        <v>56.732731417480487</v>
      </c>
      <c r="I1015" s="42"/>
    </row>
    <row r="1016" spans="1:9" x14ac:dyDescent="0.2">
      <c r="A1016" s="25" t="str">
        <f>A1012</f>
        <v>M239</v>
      </c>
      <c r="B1016" s="25" t="s">
        <v>8</v>
      </c>
      <c r="C1016" s="29">
        <f t="shared" si="756"/>
        <v>123904.28541577738</v>
      </c>
      <c r="D1016" s="29">
        <f t="shared" si="757"/>
        <v>10325.356919416889</v>
      </c>
      <c r="E1016" s="29">
        <f t="shared" si="758"/>
        <v>2382.7747195341808</v>
      </c>
      <c r="F1016" s="29">
        <f t="shared" si="759"/>
        <v>4765.5494390683616</v>
      </c>
      <c r="G1016" s="29">
        <f t="shared" si="760"/>
        <v>5162.6784597084443</v>
      </c>
      <c r="H1016" s="31">
        <f t="shared" si="761"/>
        <v>59.569367988354514</v>
      </c>
      <c r="I1016" s="42"/>
    </row>
    <row r="1017" spans="1:9" x14ac:dyDescent="0.2">
      <c r="A1017" s="25" t="str">
        <f>A1012</f>
        <v>M239</v>
      </c>
      <c r="B1017" s="25" t="s">
        <v>7</v>
      </c>
      <c r="C1017" s="29">
        <f t="shared" si="756"/>
        <v>130099.49968656627</v>
      </c>
      <c r="D1017" s="29">
        <f t="shared" si="757"/>
        <v>10841.624765387733</v>
      </c>
      <c r="E1017" s="29">
        <f t="shared" si="758"/>
        <v>2501.9134555108899</v>
      </c>
      <c r="F1017" s="29">
        <f t="shared" si="759"/>
        <v>5003.8269110217798</v>
      </c>
      <c r="G1017" s="29">
        <f t="shared" si="760"/>
        <v>5420.8123826938663</v>
      </c>
      <c r="H1017" s="31">
        <f t="shared" si="761"/>
        <v>62.547836387772243</v>
      </c>
      <c r="I1017" s="42"/>
    </row>
    <row r="1018" spans="1:9" x14ac:dyDescent="0.2">
      <c r="A1018" s="25" t="str">
        <f>A1012</f>
        <v>M239</v>
      </c>
      <c r="B1018" s="25" t="s">
        <v>6</v>
      </c>
      <c r="C1018" s="29">
        <f t="shared" si="756"/>
        <v>136604.47467089459</v>
      </c>
      <c r="D1018" s="29">
        <f t="shared" si="757"/>
        <v>11383.70600365712</v>
      </c>
      <c r="E1018" s="29">
        <f t="shared" si="758"/>
        <v>2627.0091282864341</v>
      </c>
      <c r="F1018" s="29">
        <f t="shared" si="759"/>
        <v>5254.0182565728683</v>
      </c>
      <c r="G1018" s="29">
        <f t="shared" si="760"/>
        <v>5691.8530018285601</v>
      </c>
      <c r="H1018" s="31">
        <f t="shared" si="761"/>
        <v>65.675228207160856</v>
      </c>
      <c r="I1018" s="42"/>
    </row>
    <row r="1019" spans="1:9" x14ac:dyDescent="0.2">
      <c r="B1019" s="25"/>
      <c r="C1019" s="29"/>
      <c r="D1019" s="29"/>
      <c r="E1019" s="29"/>
      <c r="F1019" s="29"/>
      <c r="G1019" s="29"/>
      <c r="I1019" s="42"/>
    </row>
    <row r="1020" spans="1:9" x14ac:dyDescent="0.2">
      <c r="A1020" s="25" t="s">
        <v>532</v>
      </c>
      <c r="B1020" s="25" t="s">
        <v>2</v>
      </c>
      <c r="C1020" s="29">
        <f t="shared" ref="C1020:C1026" si="762">H1020*2080</f>
        <v>102955.72587136854</v>
      </c>
      <c r="D1020" s="29">
        <f t="shared" ref="D1020:D1026" si="763">H1020*173.33333</f>
        <v>8579.6436576208944</v>
      </c>
      <c r="E1020" s="29">
        <f t="shared" ref="E1020:E1026" si="764">H1020*40</f>
        <v>1979.9178052186257</v>
      </c>
      <c r="F1020" s="29">
        <f t="shared" ref="F1020:F1026" si="765">H1020*80</f>
        <v>3959.8356104372515</v>
      </c>
      <c r="G1020" s="29">
        <f t="shared" ref="G1020:G1026" si="766">H1020*(173.33333/2)</f>
        <v>4289.8218288104472</v>
      </c>
      <c r="H1020" s="31">
        <f>H1012*101%</f>
        <v>49.497945130465645</v>
      </c>
      <c r="I1020" s="42"/>
    </row>
    <row r="1021" spans="1:9" x14ac:dyDescent="0.2">
      <c r="A1021" s="25" t="str">
        <f>A1020</f>
        <v>M240</v>
      </c>
      <c r="B1021" s="25" t="s">
        <v>1</v>
      </c>
      <c r="C1021" s="29">
        <f t="shared" si="762"/>
        <v>108103.51216493697</v>
      </c>
      <c r="D1021" s="29">
        <f t="shared" si="763"/>
        <v>9008.6258405019398</v>
      </c>
      <c r="E1021" s="29">
        <f t="shared" si="764"/>
        <v>2078.9136954795572</v>
      </c>
      <c r="F1021" s="29">
        <f t="shared" si="765"/>
        <v>4157.8273909591144</v>
      </c>
      <c r="G1021" s="29">
        <f t="shared" si="766"/>
        <v>4504.3129202509699</v>
      </c>
      <c r="H1021" s="31">
        <f t="shared" ref="H1021:H1026" si="767">H1020*105%</f>
        <v>51.97284238698893</v>
      </c>
      <c r="I1021" s="42"/>
    </row>
    <row r="1022" spans="1:9" x14ac:dyDescent="0.2">
      <c r="A1022" s="25" t="str">
        <f>A1020</f>
        <v>M240</v>
      </c>
      <c r="B1022" s="25" t="s">
        <v>0</v>
      </c>
      <c r="C1022" s="29">
        <f t="shared" si="762"/>
        <v>113508.68777318383</v>
      </c>
      <c r="D1022" s="29">
        <f t="shared" si="763"/>
        <v>9459.0571325270375</v>
      </c>
      <c r="E1022" s="29">
        <f t="shared" si="764"/>
        <v>2182.8593802535352</v>
      </c>
      <c r="F1022" s="29">
        <f t="shared" si="765"/>
        <v>4365.7187605070703</v>
      </c>
      <c r="G1022" s="29">
        <f t="shared" si="766"/>
        <v>4729.5285662635188</v>
      </c>
      <c r="H1022" s="31">
        <f t="shared" si="767"/>
        <v>54.571484506338379</v>
      </c>
      <c r="I1022" s="42"/>
    </row>
    <row r="1023" spans="1:9" x14ac:dyDescent="0.2">
      <c r="A1023" s="25" t="str">
        <f>A1020</f>
        <v>M240</v>
      </c>
      <c r="B1023" s="25" t="s">
        <v>9</v>
      </c>
      <c r="C1023" s="29">
        <f t="shared" si="762"/>
        <v>119184.12216184301</v>
      </c>
      <c r="D1023" s="29">
        <f t="shared" si="763"/>
        <v>9932.0099891533882</v>
      </c>
      <c r="E1023" s="29">
        <f t="shared" si="764"/>
        <v>2292.0023492662121</v>
      </c>
      <c r="F1023" s="29">
        <f t="shared" si="765"/>
        <v>4584.0046985324243</v>
      </c>
      <c r="G1023" s="29">
        <f t="shared" si="766"/>
        <v>4966.0049945766941</v>
      </c>
      <c r="H1023" s="31">
        <f t="shared" si="767"/>
        <v>57.300058731655298</v>
      </c>
      <c r="I1023" s="42"/>
    </row>
    <row r="1024" spans="1:9" x14ac:dyDescent="0.2">
      <c r="A1024" s="25" t="str">
        <f>A1020</f>
        <v>M240</v>
      </c>
      <c r="B1024" s="25" t="s">
        <v>8</v>
      </c>
      <c r="C1024" s="29">
        <f t="shared" si="762"/>
        <v>125143.32826993518</v>
      </c>
      <c r="D1024" s="29">
        <f t="shared" si="763"/>
        <v>10428.610488611059</v>
      </c>
      <c r="E1024" s="29">
        <f t="shared" si="764"/>
        <v>2406.6024667295228</v>
      </c>
      <c r="F1024" s="29">
        <f t="shared" si="765"/>
        <v>4813.2049334590456</v>
      </c>
      <c r="G1024" s="29">
        <f t="shared" si="766"/>
        <v>5214.3052443055294</v>
      </c>
      <c r="H1024" s="31">
        <f t="shared" si="767"/>
        <v>60.165061668238067</v>
      </c>
      <c r="I1024" s="42"/>
    </row>
    <row r="1025" spans="1:9" x14ac:dyDescent="0.2">
      <c r="A1025" s="25" t="str">
        <f>A1020</f>
        <v>M240</v>
      </c>
      <c r="B1025" s="25" t="s">
        <v>7</v>
      </c>
      <c r="C1025" s="29">
        <f t="shared" si="762"/>
        <v>131400.49468343196</v>
      </c>
      <c r="D1025" s="29">
        <f t="shared" si="763"/>
        <v>10950.041013041613</v>
      </c>
      <c r="E1025" s="29">
        <f t="shared" si="764"/>
        <v>2526.9325900659992</v>
      </c>
      <c r="F1025" s="29">
        <f t="shared" si="765"/>
        <v>5053.8651801319984</v>
      </c>
      <c r="G1025" s="29">
        <f t="shared" si="766"/>
        <v>5475.0205065208065</v>
      </c>
      <c r="H1025" s="31">
        <f t="shared" si="767"/>
        <v>63.173314751649976</v>
      </c>
      <c r="I1025" s="42"/>
    </row>
    <row r="1026" spans="1:9" x14ac:dyDescent="0.2">
      <c r="A1026" s="25" t="str">
        <f>A1020</f>
        <v>M240</v>
      </c>
      <c r="B1026" s="25" t="s">
        <v>6</v>
      </c>
      <c r="C1026" s="29">
        <f t="shared" si="762"/>
        <v>137970.51941760356</v>
      </c>
      <c r="D1026" s="29">
        <f t="shared" si="763"/>
        <v>11497.543063693694</v>
      </c>
      <c r="E1026" s="29">
        <f t="shared" si="764"/>
        <v>2653.2792195692991</v>
      </c>
      <c r="F1026" s="29">
        <f t="shared" si="765"/>
        <v>5306.5584391385983</v>
      </c>
      <c r="G1026" s="29">
        <f t="shared" si="766"/>
        <v>5748.7715318468472</v>
      </c>
      <c r="H1026" s="31">
        <f t="shared" si="767"/>
        <v>66.331980489232478</v>
      </c>
      <c r="I1026" s="42"/>
    </row>
    <row r="1027" spans="1:9" x14ac:dyDescent="0.2">
      <c r="C1027" s="29"/>
      <c r="D1027" s="29"/>
      <c r="E1027" s="29"/>
      <c r="F1027" s="29"/>
      <c r="G1027" s="29"/>
      <c r="I1027" s="42"/>
    </row>
    <row r="1028" spans="1:9" x14ac:dyDescent="0.2">
      <c r="A1028" s="25" t="s">
        <v>531</v>
      </c>
      <c r="B1028" s="25" t="s">
        <v>2</v>
      </c>
      <c r="C1028" s="29">
        <f t="shared" ref="C1028:C1034" si="768">H1028*2080</f>
        <v>103985.28313008223</v>
      </c>
      <c r="D1028" s="29">
        <f t="shared" ref="D1028:D1034" si="769">H1028*173.33333</f>
        <v>8665.4400941971035</v>
      </c>
      <c r="E1028" s="29">
        <f t="shared" ref="E1028:E1034" si="770">H1028*40</f>
        <v>1999.7169832708121</v>
      </c>
      <c r="F1028" s="29">
        <f t="shared" ref="F1028:F1034" si="771">H1028*80</f>
        <v>3999.4339665416242</v>
      </c>
      <c r="G1028" s="29">
        <f t="shared" ref="G1028:G1034" si="772">H1028*(173.33333/2)</f>
        <v>4332.7200470985517</v>
      </c>
      <c r="H1028" s="31">
        <f>H1020*101%</f>
        <v>49.992924581770303</v>
      </c>
      <c r="I1028" s="42"/>
    </row>
    <row r="1029" spans="1:9" x14ac:dyDescent="0.2">
      <c r="A1029" s="25" t="str">
        <f>A1028</f>
        <v>M241</v>
      </c>
      <c r="B1029" s="25" t="s">
        <v>1</v>
      </c>
      <c r="C1029" s="29">
        <f t="shared" si="768"/>
        <v>109184.54728658636</v>
      </c>
      <c r="D1029" s="29">
        <f t="shared" si="769"/>
        <v>9098.712098906959</v>
      </c>
      <c r="E1029" s="29">
        <f t="shared" si="770"/>
        <v>2099.7028324343528</v>
      </c>
      <c r="F1029" s="29">
        <f t="shared" si="771"/>
        <v>4199.4056648687056</v>
      </c>
      <c r="G1029" s="29">
        <f t="shared" si="772"/>
        <v>4549.3560494534795</v>
      </c>
      <c r="H1029" s="31">
        <f t="shared" ref="H1029:H1034" si="773">H1028*105%</f>
        <v>52.492570810858822</v>
      </c>
    </row>
    <row r="1030" spans="1:9" x14ac:dyDescent="0.2">
      <c r="A1030" s="25" t="str">
        <f>A1028</f>
        <v>M241</v>
      </c>
      <c r="B1030" s="25" t="s">
        <v>0</v>
      </c>
      <c r="C1030" s="29">
        <f t="shared" si="768"/>
        <v>114643.77465091567</v>
      </c>
      <c r="D1030" s="29">
        <f t="shared" si="769"/>
        <v>9553.647703852308</v>
      </c>
      <c r="E1030" s="29">
        <f t="shared" si="770"/>
        <v>2204.6879740560707</v>
      </c>
      <c r="F1030" s="29">
        <f t="shared" si="771"/>
        <v>4409.3759481121415</v>
      </c>
      <c r="G1030" s="29">
        <f t="shared" si="772"/>
        <v>4776.823851926154</v>
      </c>
      <c r="H1030" s="31">
        <f t="shared" si="773"/>
        <v>55.117199351401766</v>
      </c>
    </row>
    <row r="1031" spans="1:9" x14ac:dyDescent="0.2">
      <c r="A1031" s="25" t="str">
        <f>A1028</f>
        <v>M241</v>
      </c>
      <c r="B1031" s="25" t="s">
        <v>9</v>
      </c>
      <c r="C1031" s="29">
        <f t="shared" si="768"/>
        <v>120375.96338346147</v>
      </c>
      <c r="D1031" s="29">
        <f t="shared" si="769"/>
        <v>10031.330089044923</v>
      </c>
      <c r="E1031" s="29">
        <f t="shared" si="770"/>
        <v>2314.9223727588742</v>
      </c>
      <c r="F1031" s="29">
        <f t="shared" si="771"/>
        <v>4629.8447455177484</v>
      </c>
      <c r="G1031" s="29">
        <f t="shared" si="772"/>
        <v>5015.6650445224614</v>
      </c>
      <c r="H1031" s="31">
        <f t="shared" si="773"/>
        <v>57.873059318971855</v>
      </c>
    </row>
    <row r="1032" spans="1:9" x14ac:dyDescent="0.2">
      <c r="A1032" s="25" t="str">
        <f>A1028</f>
        <v>M241</v>
      </c>
      <c r="B1032" s="25" t="s">
        <v>8</v>
      </c>
      <c r="C1032" s="29">
        <f t="shared" si="768"/>
        <v>126394.76155263453</v>
      </c>
      <c r="D1032" s="29">
        <f t="shared" si="769"/>
        <v>10532.896593497169</v>
      </c>
      <c r="E1032" s="29">
        <f t="shared" si="770"/>
        <v>2430.6684913968179</v>
      </c>
      <c r="F1032" s="29">
        <f t="shared" si="771"/>
        <v>4861.3369827936358</v>
      </c>
      <c r="G1032" s="29">
        <f t="shared" si="772"/>
        <v>5266.4482967485847</v>
      </c>
      <c r="H1032" s="31">
        <f t="shared" si="773"/>
        <v>60.766712284920452</v>
      </c>
      <c r="I1032" s="42"/>
    </row>
    <row r="1033" spans="1:9" x14ac:dyDescent="0.2">
      <c r="A1033" s="25" t="str">
        <f>A1028</f>
        <v>M241</v>
      </c>
      <c r="B1033" s="25" t="s">
        <v>7</v>
      </c>
      <c r="C1033" s="29">
        <f t="shared" si="768"/>
        <v>132714.49963026628</v>
      </c>
      <c r="D1033" s="29">
        <f t="shared" si="769"/>
        <v>11059.541423172028</v>
      </c>
      <c r="E1033" s="29">
        <f t="shared" si="770"/>
        <v>2552.2019159666588</v>
      </c>
      <c r="F1033" s="29">
        <f t="shared" si="771"/>
        <v>5104.4038319333176</v>
      </c>
      <c r="G1033" s="29">
        <f t="shared" si="772"/>
        <v>5529.7707115860139</v>
      </c>
      <c r="H1033" s="31">
        <f t="shared" si="773"/>
        <v>63.805047899166475</v>
      </c>
    </row>
    <row r="1034" spans="1:9" x14ac:dyDescent="0.2">
      <c r="A1034" s="25" t="str">
        <f>A1028</f>
        <v>M241</v>
      </c>
      <c r="B1034" s="25" t="s">
        <v>6</v>
      </c>
      <c r="C1034" s="29">
        <f t="shared" si="768"/>
        <v>139350.22461177959</v>
      </c>
      <c r="D1034" s="29">
        <f t="shared" si="769"/>
        <v>11612.51849433063</v>
      </c>
      <c r="E1034" s="29">
        <f t="shared" si="770"/>
        <v>2679.8120117649923</v>
      </c>
      <c r="F1034" s="29">
        <f t="shared" si="771"/>
        <v>5359.6240235299847</v>
      </c>
      <c r="G1034" s="29">
        <f t="shared" si="772"/>
        <v>5806.2592471653152</v>
      </c>
      <c r="H1034" s="31">
        <f t="shared" si="773"/>
        <v>66.995300294124803</v>
      </c>
    </row>
    <row r="1035" spans="1:9" x14ac:dyDescent="0.2">
      <c r="C1035" s="29"/>
      <c r="D1035" s="29"/>
      <c r="E1035" s="29"/>
      <c r="F1035" s="29"/>
      <c r="G1035" s="29"/>
    </row>
    <row r="1036" spans="1:9" x14ac:dyDescent="0.2">
      <c r="A1036" s="25" t="s">
        <v>530</v>
      </c>
      <c r="B1036" s="25" t="s">
        <v>2</v>
      </c>
      <c r="C1036" s="29">
        <f t="shared" ref="C1036:C1042" si="774">H1036*2080</f>
        <v>105025.13596138306</v>
      </c>
      <c r="D1036" s="29">
        <f t="shared" ref="D1036:D1042" si="775">H1036*173.33333</f>
        <v>8752.0944951390738</v>
      </c>
      <c r="E1036" s="29">
        <f t="shared" ref="E1036:E1042" si="776">H1036*40</f>
        <v>2019.7141531035204</v>
      </c>
      <c r="F1036" s="29">
        <f t="shared" ref="F1036:F1042" si="777">H1036*80</f>
        <v>4039.4283062070408</v>
      </c>
      <c r="G1036" s="29">
        <f t="shared" ref="G1036:G1042" si="778">H1036*(173.33333/2)</f>
        <v>4376.0472475695369</v>
      </c>
      <c r="H1036" s="31">
        <f>H1028*101%</f>
        <v>50.492853827588007</v>
      </c>
    </row>
    <row r="1037" spans="1:9" x14ac:dyDescent="0.2">
      <c r="A1037" s="25" t="str">
        <f>A1036</f>
        <v>M242</v>
      </c>
      <c r="B1037" s="25" t="s">
        <v>1</v>
      </c>
      <c r="C1037" s="29">
        <f t="shared" si="774"/>
        <v>110276.39275945222</v>
      </c>
      <c r="D1037" s="29">
        <f t="shared" si="775"/>
        <v>9189.6992198960288</v>
      </c>
      <c r="E1037" s="29">
        <f t="shared" si="776"/>
        <v>2120.6998607586966</v>
      </c>
      <c r="F1037" s="29">
        <f t="shared" si="777"/>
        <v>4241.3997215173931</v>
      </c>
      <c r="G1037" s="29">
        <f t="shared" si="778"/>
        <v>4594.8496099480144</v>
      </c>
      <c r="H1037" s="31">
        <f t="shared" ref="H1037:H1042" si="779">H1036*105%</f>
        <v>53.017496518967413</v>
      </c>
    </row>
    <row r="1038" spans="1:9" x14ac:dyDescent="0.2">
      <c r="A1038" s="25" t="str">
        <f>A1036</f>
        <v>M242</v>
      </c>
      <c r="B1038" s="25" t="s">
        <v>0</v>
      </c>
      <c r="C1038" s="29">
        <f t="shared" si="774"/>
        <v>115790.21239742482</v>
      </c>
      <c r="D1038" s="29">
        <f t="shared" si="775"/>
        <v>9649.1841808908302</v>
      </c>
      <c r="E1038" s="29">
        <f t="shared" si="776"/>
        <v>2226.7348537966313</v>
      </c>
      <c r="F1038" s="29">
        <f t="shared" si="777"/>
        <v>4453.4697075932627</v>
      </c>
      <c r="G1038" s="29">
        <f t="shared" si="778"/>
        <v>4824.5920904454151</v>
      </c>
      <c r="H1038" s="31">
        <f t="shared" si="779"/>
        <v>55.668371344915784</v>
      </c>
    </row>
    <row r="1039" spans="1:9" x14ac:dyDescent="0.2">
      <c r="A1039" s="25" t="str">
        <f>A1036</f>
        <v>M242</v>
      </c>
      <c r="B1039" s="25" t="s">
        <v>9</v>
      </c>
      <c r="C1039" s="29">
        <f t="shared" si="774"/>
        <v>121579.72301729607</v>
      </c>
      <c r="D1039" s="29">
        <f t="shared" si="775"/>
        <v>10131.643389935372</v>
      </c>
      <c r="E1039" s="29">
        <f t="shared" si="776"/>
        <v>2338.071596486463</v>
      </c>
      <c r="F1039" s="29">
        <f t="shared" si="777"/>
        <v>4676.143192972926</v>
      </c>
      <c r="G1039" s="29">
        <f t="shared" si="778"/>
        <v>5065.8216949676862</v>
      </c>
      <c r="H1039" s="31">
        <f t="shared" si="779"/>
        <v>58.451789912161573</v>
      </c>
    </row>
    <row r="1040" spans="1:9" x14ac:dyDescent="0.2">
      <c r="A1040" s="25" t="str">
        <f>A1036</f>
        <v>M242</v>
      </c>
      <c r="B1040" s="25" t="s">
        <v>8</v>
      </c>
      <c r="C1040" s="29">
        <f t="shared" si="774"/>
        <v>127658.70916816087</v>
      </c>
      <c r="D1040" s="29">
        <f t="shared" si="775"/>
        <v>10638.225559432141</v>
      </c>
      <c r="E1040" s="29">
        <f t="shared" si="776"/>
        <v>2454.9751763107861</v>
      </c>
      <c r="F1040" s="29">
        <f t="shared" si="777"/>
        <v>4909.9503526215722</v>
      </c>
      <c r="G1040" s="29">
        <f t="shared" si="778"/>
        <v>5319.1127797160707</v>
      </c>
      <c r="H1040" s="31">
        <f t="shared" si="779"/>
        <v>61.374379407769652</v>
      </c>
    </row>
    <row r="1041" spans="1:9" x14ac:dyDescent="0.2">
      <c r="A1041" s="25" t="str">
        <f>A1036</f>
        <v>M242</v>
      </c>
      <c r="B1041" s="25" t="s">
        <v>7</v>
      </c>
      <c r="C1041" s="29">
        <f t="shared" si="774"/>
        <v>134041.64462656894</v>
      </c>
      <c r="D1041" s="29">
        <f t="shared" si="775"/>
        <v>11170.136837403748</v>
      </c>
      <c r="E1041" s="29">
        <f t="shared" si="776"/>
        <v>2577.7239351263256</v>
      </c>
      <c r="F1041" s="29">
        <f t="shared" si="777"/>
        <v>5155.4478702526512</v>
      </c>
      <c r="G1041" s="29">
        <f t="shared" si="778"/>
        <v>5585.0684187018742</v>
      </c>
      <c r="H1041" s="31">
        <f t="shared" si="779"/>
        <v>64.44309837815814</v>
      </c>
    </row>
    <row r="1042" spans="1:9" x14ac:dyDescent="0.2">
      <c r="A1042" s="25" t="str">
        <f>A1036</f>
        <v>M242</v>
      </c>
      <c r="B1042" s="25" t="s">
        <v>6</v>
      </c>
      <c r="C1042" s="29">
        <f t="shared" si="774"/>
        <v>140743.72685789736</v>
      </c>
      <c r="D1042" s="29">
        <f t="shared" si="775"/>
        <v>11728.643679273937</v>
      </c>
      <c r="E1042" s="29">
        <f t="shared" si="776"/>
        <v>2706.6101318826418</v>
      </c>
      <c r="F1042" s="29">
        <f t="shared" si="777"/>
        <v>5413.2202637652836</v>
      </c>
      <c r="G1042" s="29">
        <f t="shared" si="778"/>
        <v>5864.3218396369684</v>
      </c>
      <c r="H1042" s="31">
        <f t="shared" si="779"/>
        <v>67.665253297066045</v>
      </c>
    </row>
    <row r="1043" spans="1:9" x14ac:dyDescent="0.2">
      <c r="C1043" s="29"/>
      <c r="D1043" s="29"/>
      <c r="E1043" s="29"/>
      <c r="F1043" s="29"/>
      <c r="G1043" s="29"/>
    </row>
    <row r="1044" spans="1:9" x14ac:dyDescent="0.2">
      <c r="A1044" s="25" t="s">
        <v>529</v>
      </c>
      <c r="B1044" s="25" t="s">
        <v>2</v>
      </c>
      <c r="C1044" s="29">
        <f t="shared" ref="C1044:C1050" si="780">H1044*2080</f>
        <v>106075.38732099689</v>
      </c>
      <c r="D1044" s="29">
        <f t="shared" ref="D1044:D1050" si="781">H1044*173.33333</f>
        <v>8839.6154400904652</v>
      </c>
      <c r="E1044" s="29">
        <f t="shared" ref="E1044:E1050" si="782">H1044*40</f>
        <v>2039.9112946345556</v>
      </c>
      <c r="F1044" s="29">
        <f t="shared" ref="F1044:F1050" si="783">H1044*80</f>
        <v>4079.8225892691112</v>
      </c>
      <c r="G1044" s="29">
        <f t="shared" ref="G1044:G1050" si="784">H1044*(173.33333/2)</f>
        <v>4419.8077200452326</v>
      </c>
      <c r="H1044" s="31">
        <f>H1036*101%</f>
        <v>50.997782365863891</v>
      </c>
    </row>
    <row r="1045" spans="1:9" x14ac:dyDescent="0.2">
      <c r="A1045" s="25" t="str">
        <f>A1044</f>
        <v>M243</v>
      </c>
      <c r="B1045" s="25" t="s">
        <v>1</v>
      </c>
      <c r="C1045" s="29">
        <f t="shared" si="780"/>
        <v>111379.15668704674</v>
      </c>
      <c r="D1045" s="29">
        <f t="shared" si="781"/>
        <v>9281.5962120949898</v>
      </c>
      <c r="E1045" s="29">
        <f t="shared" si="782"/>
        <v>2141.9068593662832</v>
      </c>
      <c r="F1045" s="29">
        <f t="shared" si="783"/>
        <v>4283.8137187325665</v>
      </c>
      <c r="G1045" s="29">
        <f t="shared" si="784"/>
        <v>4640.7981060474949</v>
      </c>
      <c r="H1045" s="31">
        <f t="shared" ref="H1045:H1050" si="785">H1044*105%</f>
        <v>53.547671484157085</v>
      </c>
      <c r="I1045" s="42"/>
    </row>
    <row r="1046" spans="1:9" x14ac:dyDescent="0.2">
      <c r="A1046" s="25" t="str">
        <f>A1044</f>
        <v>M243</v>
      </c>
      <c r="B1046" s="25" t="s">
        <v>0</v>
      </c>
      <c r="C1046" s="29">
        <f t="shared" si="780"/>
        <v>116948.11452139908</v>
      </c>
      <c r="D1046" s="29">
        <f t="shared" si="781"/>
        <v>9745.6760226997394</v>
      </c>
      <c r="E1046" s="29">
        <f t="shared" si="782"/>
        <v>2249.0022023345978</v>
      </c>
      <c r="F1046" s="29">
        <f t="shared" si="783"/>
        <v>4498.0044046691955</v>
      </c>
      <c r="G1046" s="29">
        <f t="shared" si="784"/>
        <v>4872.8380113498697</v>
      </c>
      <c r="H1046" s="31">
        <f t="shared" si="785"/>
        <v>56.225055058364944</v>
      </c>
      <c r="I1046" s="42"/>
    </row>
    <row r="1047" spans="1:9" x14ac:dyDescent="0.2">
      <c r="A1047" s="25" t="str">
        <f>A1044</f>
        <v>M243</v>
      </c>
      <c r="B1047" s="25" t="s">
        <v>9</v>
      </c>
      <c r="C1047" s="29">
        <f t="shared" si="780"/>
        <v>122795.52024746904</v>
      </c>
      <c r="D1047" s="29">
        <f t="shared" si="781"/>
        <v>10232.959823834726</v>
      </c>
      <c r="E1047" s="29">
        <f t="shared" si="782"/>
        <v>2361.452312451328</v>
      </c>
      <c r="F1047" s="29">
        <f t="shared" si="783"/>
        <v>4722.904624902656</v>
      </c>
      <c r="G1047" s="29">
        <f t="shared" si="784"/>
        <v>5116.4799119173631</v>
      </c>
      <c r="H1047" s="31">
        <f t="shared" si="785"/>
        <v>59.036307811283194</v>
      </c>
      <c r="I1047" s="42"/>
    </row>
    <row r="1048" spans="1:9" x14ac:dyDescent="0.2">
      <c r="A1048" s="25" t="str">
        <f>A1044</f>
        <v>M243</v>
      </c>
      <c r="B1048" s="25" t="s">
        <v>8</v>
      </c>
      <c r="C1048" s="29">
        <f t="shared" si="780"/>
        <v>128935.29625984251</v>
      </c>
      <c r="D1048" s="29">
        <f t="shared" si="781"/>
        <v>10744.607815026464</v>
      </c>
      <c r="E1048" s="29">
        <f t="shared" si="782"/>
        <v>2479.5249280738944</v>
      </c>
      <c r="F1048" s="29">
        <f t="shared" si="783"/>
        <v>4959.0498561477889</v>
      </c>
      <c r="G1048" s="29">
        <f t="shared" si="784"/>
        <v>5372.3039075132319</v>
      </c>
      <c r="H1048" s="31">
        <f t="shared" si="785"/>
        <v>61.988123201847358</v>
      </c>
      <c r="I1048" s="42"/>
    </row>
    <row r="1049" spans="1:9" x14ac:dyDescent="0.2">
      <c r="A1049" s="25" t="str">
        <f>A1044</f>
        <v>M243</v>
      </c>
      <c r="B1049" s="25" t="s">
        <v>7</v>
      </c>
      <c r="C1049" s="29">
        <f t="shared" si="780"/>
        <v>135382.06107283465</v>
      </c>
      <c r="D1049" s="29">
        <f t="shared" si="781"/>
        <v>11281.838205777787</v>
      </c>
      <c r="E1049" s="29">
        <f t="shared" si="782"/>
        <v>2603.5011744775893</v>
      </c>
      <c r="F1049" s="29">
        <f t="shared" si="783"/>
        <v>5207.0023489551786</v>
      </c>
      <c r="G1049" s="29">
        <f t="shared" si="784"/>
        <v>5640.9191028888936</v>
      </c>
      <c r="H1049" s="31">
        <f t="shared" si="785"/>
        <v>65.08752936193973</v>
      </c>
      <c r="I1049" s="42"/>
    </row>
    <row r="1050" spans="1:9" x14ac:dyDescent="0.2">
      <c r="A1050" s="25" t="str">
        <f>A1044</f>
        <v>M243</v>
      </c>
      <c r="B1050" s="25" t="s">
        <v>6</v>
      </c>
      <c r="C1050" s="29">
        <f t="shared" si="780"/>
        <v>142151.16412647639</v>
      </c>
      <c r="D1050" s="29">
        <f t="shared" si="781"/>
        <v>11845.930116066678</v>
      </c>
      <c r="E1050" s="29">
        <f t="shared" si="782"/>
        <v>2733.6762332014687</v>
      </c>
      <c r="F1050" s="29">
        <f t="shared" si="783"/>
        <v>5467.3524664029374</v>
      </c>
      <c r="G1050" s="29">
        <f t="shared" si="784"/>
        <v>5922.9650580333391</v>
      </c>
      <c r="H1050" s="31">
        <f t="shared" si="785"/>
        <v>68.341905830036723</v>
      </c>
      <c r="I1050" s="42"/>
    </row>
    <row r="1051" spans="1:9" x14ac:dyDescent="0.2">
      <c r="C1051" s="29"/>
      <c r="D1051" s="29"/>
      <c r="E1051" s="29"/>
      <c r="F1051" s="29"/>
      <c r="G1051" s="29"/>
      <c r="I1051" s="42"/>
    </row>
    <row r="1052" spans="1:9" x14ac:dyDescent="0.2">
      <c r="A1052" s="25" t="s">
        <v>528</v>
      </c>
      <c r="B1052" s="25" t="s">
        <v>2</v>
      </c>
      <c r="C1052" s="29">
        <f t="shared" ref="C1052:C1058" si="786">H1052*2080</f>
        <v>107136.14119420687</v>
      </c>
      <c r="D1052" s="29">
        <f t="shared" ref="D1052:D1058" si="787">H1052*173.33333</f>
        <v>8928.0115944913705</v>
      </c>
      <c r="E1052" s="29">
        <f t="shared" ref="E1052:E1058" si="788">H1052*40</f>
        <v>2060.310407580901</v>
      </c>
      <c r="F1052" s="29">
        <f t="shared" ref="F1052:F1058" si="789">H1052*80</f>
        <v>4120.6208151618021</v>
      </c>
      <c r="G1052" s="29">
        <f t="shared" ref="G1052:G1058" si="790">H1052*(173.33333/2)</f>
        <v>4464.0057972456852</v>
      </c>
      <c r="H1052" s="31">
        <f>H1044*101%</f>
        <v>51.507760189522529</v>
      </c>
      <c r="I1052" s="42"/>
    </row>
    <row r="1053" spans="1:9" x14ac:dyDescent="0.2">
      <c r="A1053" s="25" t="str">
        <f>A1052</f>
        <v>M244</v>
      </c>
      <c r="B1053" s="25" t="s">
        <v>1</v>
      </c>
      <c r="C1053" s="29">
        <f t="shared" si="786"/>
        <v>112492.9482539172</v>
      </c>
      <c r="D1053" s="29">
        <f t="shared" si="787"/>
        <v>9374.4121742159386</v>
      </c>
      <c r="E1053" s="29">
        <f t="shared" si="788"/>
        <v>2163.3259279599461</v>
      </c>
      <c r="F1053" s="29">
        <f t="shared" si="789"/>
        <v>4326.6518559198921</v>
      </c>
      <c r="G1053" s="29">
        <f t="shared" si="790"/>
        <v>4687.2060871079693</v>
      </c>
      <c r="H1053" s="31">
        <f t="shared" ref="H1053:H1058" si="791">H1052*105%</f>
        <v>54.083148198998657</v>
      </c>
      <c r="I1053" s="42"/>
    </row>
    <row r="1054" spans="1:9" x14ac:dyDescent="0.2">
      <c r="A1054" s="25" t="str">
        <f>A1052</f>
        <v>M244</v>
      </c>
      <c r="B1054" s="25" t="s">
        <v>0</v>
      </c>
      <c r="C1054" s="29">
        <f t="shared" si="786"/>
        <v>118117.59566661307</v>
      </c>
      <c r="D1054" s="29">
        <f t="shared" si="787"/>
        <v>9843.1327829267375</v>
      </c>
      <c r="E1054" s="29">
        <f t="shared" si="788"/>
        <v>2271.4922243579435</v>
      </c>
      <c r="F1054" s="29">
        <f t="shared" si="789"/>
        <v>4542.9844487158871</v>
      </c>
      <c r="G1054" s="29">
        <f t="shared" si="790"/>
        <v>4921.5663914633687</v>
      </c>
      <c r="H1054" s="31">
        <f t="shared" si="791"/>
        <v>56.787305608948593</v>
      </c>
      <c r="I1054" s="42"/>
    </row>
    <row r="1055" spans="1:9" x14ac:dyDescent="0.2">
      <c r="A1055" s="25" t="str">
        <f>A1052</f>
        <v>M244</v>
      </c>
      <c r="B1055" s="25" t="s">
        <v>9</v>
      </c>
      <c r="C1055" s="29">
        <f t="shared" si="786"/>
        <v>124023.47544994373</v>
      </c>
      <c r="D1055" s="29">
        <f t="shared" si="787"/>
        <v>10335.289422073074</v>
      </c>
      <c r="E1055" s="29">
        <f t="shared" si="788"/>
        <v>2385.0668355758407</v>
      </c>
      <c r="F1055" s="29">
        <f t="shared" si="789"/>
        <v>4770.1336711516815</v>
      </c>
      <c r="G1055" s="29">
        <f t="shared" si="790"/>
        <v>5167.644711036537</v>
      </c>
      <c r="H1055" s="31">
        <f t="shared" si="791"/>
        <v>59.626670889396024</v>
      </c>
      <c r="I1055" s="42"/>
    </row>
    <row r="1056" spans="1:9" x14ac:dyDescent="0.2">
      <c r="A1056" s="25" t="str">
        <f>A1052</f>
        <v>M244</v>
      </c>
      <c r="B1056" s="25" t="s">
        <v>8</v>
      </c>
      <c r="C1056" s="29">
        <f t="shared" si="786"/>
        <v>130224.64922244093</v>
      </c>
      <c r="D1056" s="29">
        <f t="shared" si="787"/>
        <v>10852.053893176728</v>
      </c>
      <c r="E1056" s="29">
        <f t="shared" si="788"/>
        <v>2504.3201773546334</v>
      </c>
      <c r="F1056" s="29">
        <f t="shared" si="789"/>
        <v>5008.6403547092668</v>
      </c>
      <c r="G1056" s="29">
        <f t="shared" si="790"/>
        <v>5426.0269465883639</v>
      </c>
      <c r="H1056" s="31">
        <f t="shared" si="791"/>
        <v>62.60800443386583</v>
      </c>
      <c r="I1056" s="42"/>
    </row>
    <row r="1057" spans="1:9" x14ac:dyDescent="0.2">
      <c r="A1057" s="25" t="str">
        <f>A1052</f>
        <v>M244</v>
      </c>
      <c r="B1057" s="25" t="s">
        <v>7</v>
      </c>
      <c r="C1057" s="29">
        <f t="shared" si="786"/>
        <v>136735.88168356297</v>
      </c>
      <c r="D1057" s="29">
        <f t="shared" si="787"/>
        <v>11394.656587835565</v>
      </c>
      <c r="E1057" s="29">
        <f t="shared" si="788"/>
        <v>2629.5361862223649</v>
      </c>
      <c r="F1057" s="29">
        <f t="shared" si="789"/>
        <v>5259.0723724447298</v>
      </c>
      <c r="G1057" s="29">
        <f t="shared" si="790"/>
        <v>5697.3282939177825</v>
      </c>
      <c r="H1057" s="31">
        <f t="shared" si="791"/>
        <v>65.738404655559123</v>
      </c>
      <c r="I1057" s="42"/>
    </row>
    <row r="1058" spans="1:9" x14ac:dyDescent="0.2">
      <c r="A1058" s="25" t="str">
        <f>A1052</f>
        <v>M244</v>
      </c>
      <c r="B1058" s="25" t="s">
        <v>6</v>
      </c>
      <c r="C1058" s="29">
        <f t="shared" si="786"/>
        <v>143572.67576774114</v>
      </c>
      <c r="D1058" s="29">
        <f t="shared" si="787"/>
        <v>11964.389417227343</v>
      </c>
      <c r="E1058" s="29">
        <f t="shared" si="788"/>
        <v>2761.0129955334833</v>
      </c>
      <c r="F1058" s="29">
        <f t="shared" si="789"/>
        <v>5522.0259910669665</v>
      </c>
      <c r="G1058" s="29">
        <f t="shared" si="790"/>
        <v>5982.1947086136715</v>
      </c>
      <c r="H1058" s="31">
        <f t="shared" si="791"/>
        <v>69.025324888337082</v>
      </c>
      <c r="I1058" s="42"/>
    </row>
    <row r="1059" spans="1:9" x14ac:dyDescent="0.2">
      <c r="C1059" s="29"/>
      <c r="D1059" s="29"/>
      <c r="E1059" s="29"/>
      <c r="F1059" s="29"/>
      <c r="G1059" s="29"/>
      <c r="I1059" s="42"/>
    </row>
    <row r="1060" spans="1:9" x14ac:dyDescent="0.2">
      <c r="A1060" s="25" t="s">
        <v>527</v>
      </c>
      <c r="B1060" s="25" t="s">
        <v>2</v>
      </c>
      <c r="C1060" s="29">
        <f t="shared" ref="C1060:C1066" si="792">H1060*2080</f>
        <v>108207.50260614893</v>
      </c>
      <c r="D1060" s="29">
        <f t="shared" ref="D1060:D1066" si="793">H1060*173.33333</f>
        <v>9017.2917104362841</v>
      </c>
      <c r="E1060" s="29">
        <f t="shared" ref="E1060:E1066" si="794">H1060*40</f>
        <v>2080.9135116567104</v>
      </c>
      <c r="F1060" s="29">
        <f t="shared" ref="F1060:F1066" si="795">H1060*80</f>
        <v>4161.8270233134208</v>
      </c>
      <c r="G1060" s="29">
        <f t="shared" ref="G1060:G1066" si="796">H1060*(173.33333/2)</f>
        <v>4508.6458552181421</v>
      </c>
      <c r="H1060" s="31">
        <f>H1052*101%</f>
        <v>52.022837791417757</v>
      </c>
      <c r="I1060" s="42"/>
    </row>
    <row r="1061" spans="1:9" x14ac:dyDescent="0.2">
      <c r="A1061" s="25" t="str">
        <f>A1060</f>
        <v>M245</v>
      </c>
      <c r="B1061" s="25" t="s">
        <v>1</v>
      </c>
      <c r="C1061" s="29">
        <f t="shared" si="792"/>
        <v>113617.87773645639</v>
      </c>
      <c r="D1061" s="29">
        <f t="shared" si="793"/>
        <v>9468.1562959580988</v>
      </c>
      <c r="E1061" s="29">
        <f t="shared" si="794"/>
        <v>2184.9591872395458</v>
      </c>
      <c r="F1061" s="29">
        <f t="shared" si="795"/>
        <v>4369.9183744790917</v>
      </c>
      <c r="G1061" s="29">
        <f t="shared" si="796"/>
        <v>4734.0781479790494</v>
      </c>
      <c r="H1061" s="31">
        <f t="shared" ref="H1061:H1066" si="797">H1060*105%</f>
        <v>54.623979680988647</v>
      </c>
      <c r="I1061" s="42"/>
    </row>
    <row r="1062" spans="1:9" x14ac:dyDescent="0.2">
      <c r="A1062" s="25" t="str">
        <f>A1060</f>
        <v>M245</v>
      </c>
      <c r="B1062" s="25" t="s">
        <v>0</v>
      </c>
      <c r="C1062" s="29">
        <f t="shared" si="792"/>
        <v>119298.77162327922</v>
      </c>
      <c r="D1062" s="29">
        <f t="shared" si="793"/>
        <v>9941.5641107560041</v>
      </c>
      <c r="E1062" s="29">
        <f t="shared" si="794"/>
        <v>2294.2071466015232</v>
      </c>
      <c r="F1062" s="29">
        <f t="shared" si="795"/>
        <v>4588.4142932030463</v>
      </c>
      <c r="G1062" s="29">
        <f t="shared" si="796"/>
        <v>4970.782055378002</v>
      </c>
      <c r="H1062" s="31">
        <f t="shared" si="797"/>
        <v>57.355178665038082</v>
      </c>
      <c r="I1062" s="42"/>
    </row>
    <row r="1063" spans="1:9" x14ac:dyDescent="0.2">
      <c r="A1063" s="25" t="str">
        <f>A1060</f>
        <v>M245</v>
      </c>
      <c r="B1063" s="25" t="s">
        <v>9</v>
      </c>
      <c r="C1063" s="29">
        <f t="shared" si="792"/>
        <v>125263.71020444318</v>
      </c>
      <c r="D1063" s="29">
        <f t="shared" si="793"/>
        <v>10438.642316293804</v>
      </c>
      <c r="E1063" s="29">
        <f t="shared" si="794"/>
        <v>2408.9175039315996</v>
      </c>
      <c r="F1063" s="29">
        <f t="shared" si="795"/>
        <v>4817.8350078631993</v>
      </c>
      <c r="G1063" s="29">
        <f t="shared" si="796"/>
        <v>5219.3211581469022</v>
      </c>
      <c r="H1063" s="31">
        <f t="shared" si="797"/>
        <v>60.222937598289988</v>
      </c>
      <c r="I1063" s="42"/>
    </row>
    <row r="1064" spans="1:9" x14ac:dyDescent="0.2">
      <c r="A1064" s="25" t="str">
        <f>A1060</f>
        <v>M245</v>
      </c>
      <c r="B1064" s="25" t="s">
        <v>8</v>
      </c>
      <c r="C1064" s="29">
        <f t="shared" si="792"/>
        <v>131526.89571466533</v>
      </c>
      <c r="D1064" s="29">
        <f t="shared" si="793"/>
        <v>10960.574432108495</v>
      </c>
      <c r="E1064" s="29">
        <f t="shared" si="794"/>
        <v>2529.3633791281795</v>
      </c>
      <c r="F1064" s="29">
        <f t="shared" si="795"/>
        <v>5058.7267582563591</v>
      </c>
      <c r="G1064" s="29">
        <f t="shared" si="796"/>
        <v>5480.2872160542474</v>
      </c>
      <c r="H1064" s="31">
        <f t="shared" si="797"/>
        <v>63.234084478204487</v>
      </c>
      <c r="I1064" s="42"/>
    </row>
    <row r="1065" spans="1:9" x14ac:dyDescent="0.2">
      <c r="A1065" s="25" t="str">
        <f>A1060</f>
        <v>M245</v>
      </c>
      <c r="B1065" s="25" t="s">
        <v>7</v>
      </c>
      <c r="C1065" s="29">
        <f t="shared" si="792"/>
        <v>138103.24050039862</v>
      </c>
      <c r="D1065" s="29">
        <f t="shared" si="793"/>
        <v>11508.603153713921</v>
      </c>
      <c r="E1065" s="29">
        <f t="shared" si="794"/>
        <v>2655.8315480845886</v>
      </c>
      <c r="F1065" s="29">
        <f t="shared" si="795"/>
        <v>5311.6630961691772</v>
      </c>
      <c r="G1065" s="29">
        <f t="shared" si="796"/>
        <v>5754.3015768569603</v>
      </c>
      <c r="H1065" s="31">
        <f t="shared" si="797"/>
        <v>66.395788702114714</v>
      </c>
      <c r="I1065" s="42"/>
    </row>
    <row r="1066" spans="1:9" x14ac:dyDescent="0.2">
      <c r="A1066" s="25" t="str">
        <f>A1060</f>
        <v>M245</v>
      </c>
      <c r="B1066" s="25" t="s">
        <v>6</v>
      </c>
      <c r="C1066" s="29">
        <f t="shared" si="792"/>
        <v>145008.40252541853</v>
      </c>
      <c r="D1066" s="29">
        <f t="shared" si="793"/>
        <v>12084.033311399617</v>
      </c>
      <c r="E1066" s="29">
        <f t="shared" si="794"/>
        <v>2788.623125488818</v>
      </c>
      <c r="F1066" s="29">
        <f t="shared" si="795"/>
        <v>5577.246250977636</v>
      </c>
      <c r="G1066" s="29">
        <f t="shared" si="796"/>
        <v>6042.0166556998083</v>
      </c>
      <c r="H1066" s="31">
        <f t="shared" si="797"/>
        <v>69.715578137220447</v>
      </c>
      <c r="I1066" s="42"/>
    </row>
    <row r="1067" spans="1:9" x14ac:dyDescent="0.2">
      <c r="C1067" s="29"/>
      <c r="D1067" s="29"/>
      <c r="E1067" s="29"/>
      <c r="F1067" s="29"/>
      <c r="G1067" s="29"/>
      <c r="I1067" s="42"/>
    </row>
    <row r="1068" spans="1:9" x14ac:dyDescent="0.2">
      <c r="A1068" s="25" t="s">
        <v>526</v>
      </c>
      <c r="B1068" s="25" t="s">
        <v>2</v>
      </c>
      <c r="C1068" s="29">
        <f t="shared" ref="C1068:C1074" si="798">H1068*2080</f>
        <v>109289.57763221042</v>
      </c>
      <c r="D1068" s="29">
        <f t="shared" ref="D1068:D1074" si="799">H1068*173.33333</f>
        <v>9107.4646275406485</v>
      </c>
      <c r="E1068" s="29">
        <f t="shared" ref="E1068:E1074" si="800">H1068*40</f>
        <v>2101.7226467732776</v>
      </c>
      <c r="F1068" s="29">
        <f t="shared" ref="F1068:F1074" si="801">H1068*80</f>
        <v>4203.4452935465551</v>
      </c>
      <c r="G1068" s="29">
        <f t="shared" ref="G1068:G1074" si="802">H1068*(173.33333/2)</f>
        <v>4553.7323137703243</v>
      </c>
      <c r="H1068" s="31">
        <f>H1060*101%</f>
        <v>52.543066169331937</v>
      </c>
      <c r="I1068" s="42"/>
    </row>
    <row r="1069" spans="1:9" x14ac:dyDescent="0.2">
      <c r="A1069" s="25" t="str">
        <f>A1068</f>
        <v>M246</v>
      </c>
      <c r="B1069" s="25" t="s">
        <v>1</v>
      </c>
      <c r="C1069" s="29">
        <f t="shared" si="798"/>
        <v>114754.05651382095</v>
      </c>
      <c r="D1069" s="29">
        <f t="shared" si="799"/>
        <v>9562.8378589176809</v>
      </c>
      <c r="E1069" s="29">
        <f t="shared" si="800"/>
        <v>2206.8087791119415</v>
      </c>
      <c r="F1069" s="29">
        <f t="shared" si="801"/>
        <v>4413.617558223883</v>
      </c>
      <c r="G1069" s="29">
        <f t="shared" si="802"/>
        <v>4781.4189294588405</v>
      </c>
      <c r="H1069" s="31">
        <f t="shared" ref="H1069:H1074" si="803">H1068*105%</f>
        <v>55.170219477798533</v>
      </c>
      <c r="I1069" s="42"/>
    </row>
    <row r="1070" spans="1:9" x14ac:dyDescent="0.2">
      <c r="A1070" s="25" t="str">
        <f>A1068</f>
        <v>M246</v>
      </c>
      <c r="B1070" s="25" t="s">
        <v>0</v>
      </c>
      <c r="C1070" s="29">
        <f t="shared" si="798"/>
        <v>120491.75933951199</v>
      </c>
      <c r="D1070" s="29">
        <f t="shared" si="799"/>
        <v>10040.979751863564</v>
      </c>
      <c r="E1070" s="29">
        <f t="shared" si="800"/>
        <v>2317.1492180675382</v>
      </c>
      <c r="F1070" s="29">
        <f t="shared" si="801"/>
        <v>4634.2984361350764</v>
      </c>
      <c r="G1070" s="29">
        <f t="shared" si="802"/>
        <v>5020.4898759317821</v>
      </c>
      <c r="H1070" s="31">
        <f t="shared" si="803"/>
        <v>57.928730451688459</v>
      </c>
      <c r="I1070" s="42"/>
    </row>
    <row r="1071" spans="1:9" x14ac:dyDescent="0.2">
      <c r="A1071" s="25" t="str">
        <f>A1068</f>
        <v>M246</v>
      </c>
      <c r="B1071" s="25" t="s">
        <v>9</v>
      </c>
      <c r="C1071" s="29">
        <f t="shared" si="798"/>
        <v>126516.3473064876</v>
      </c>
      <c r="D1071" s="29">
        <f t="shared" si="799"/>
        <v>10543.028739456742</v>
      </c>
      <c r="E1071" s="29">
        <f t="shared" si="800"/>
        <v>2433.0066789709153</v>
      </c>
      <c r="F1071" s="29">
        <f t="shared" si="801"/>
        <v>4866.0133579418307</v>
      </c>
      <c r="G1071" s="29">
        <f t="shared" si="802"/>
        <v>5271.5143697283711</v>
      </c>
      <c r="H1071" s="31">
        <f t="shared" si="803"/>
        <v>60.825166974272882</v>
      </c>
      <c r="I1071" s="42"/>
    </row>
    <row r="1072" spans="1:9" x14ac:dyDescent="0.2">
      <c r="A1072" s="25" t="str">
        <f>A1068</f>
        <v>M246</v>
      </c>
      <c r="B1072" s="25" t="s">
        <v>8</v>
      </c>
      <c r="C1072" s="29">
        <f t="shared" si="798"/>
        <v>132842.16467181197</v>
      </c>
      <c r="D1072" s="29">
        <f t="shared" si="799"/>
        <v>11070.18017642958</v>
      </c>
      <c r="E1072" s="29">
        <f t="shared" si="800"/>
        <v>2554.6570129194611</v>
      </c>
      <c r="F1072" s="29">
        <f t="shared" si="801"/>
        <v>5109.3140258389221</v>
      </c>
      <c r="G1072" s="29">
        <f t="shared" si="802"/>
        <v>5535.0900882147898</v>
      </c>
      <c r="H1072" s="31">
        <f t="shared" si="803"/>
        <v>63.86642532298653</v>
      </c>
      <c r="I1072" s="42"/>
    </row>
    <row r="1073" spans="1:9" x14ac:dyDescent="0.2">
      <c r="A1073" s="25" t="str">
        <f>A1068</f>
        <v>M246</v>
      </c>
      <c r="B1073" s="25" t="s">
        <v>7</v>
      </c>
      <c r="C1073" s="29">
        <f t="shared" si="798"/>
        <v>139484.27290540258</v>
      </c>
      <c r="D1073" s="29">
        <f t="shared" si="799"/>
        <v>11623.689185251058</v>
      </c>
      <c r="E1073" s="29">
        <f t="shared" si="800"/>
        <v>2682.3898635654341</v>
      </c>
      <c r="F1073" s="29">
        <f t="shared" si="801"/>
        <v>5364.7797271308682</v>
      </c>
      <c r="G1073" s="29">
        <f t="shared" si="802"/>
        <v>5811.844592625529</v>
      </c>
      <c r="H1073" s="31">
        <f t="shared" si="803"/>
        <v>67.059746589135855</v>
      </c>
      <c r="I1073" s="42"/>
    </row>
    <row r="1074" spans="1:9" x14ac:dyDescent="0.2">
      <c r="A1074" s="25" t="str">
        <f>A1068</f>
        <v>M246</v>
      </c>
      <c r="B1074" s="25" t="s">
        <v>6</v>
      </c>
      <c r="C1074" s="29">
        <f t="shared" si="798"/>
        <v>146458.48655067271</v>
      </c>
      <c r="D1074" s="29">
        <f t="shared" si="799"/>
        <v>12204.873644513613</v>
      </c>
      <c r="E1074" s="29">
        <f t="shared" si="800"/>
        <v>2816.5093567437061</v>
      </c>
      <c r="F1074" s="29">
        <f t="shared" si="801"/>
        <v>5633.0187134874122</v>
      </c>
      <c r="G1074" s="29">
        <f t="shared" si="802"/>
        <v>6102.4368222568064</v>
      </c>
      <c r="H1074" s="31">
        <f t="shared" si="803"/>
        <v>70.41273391859265</v>
      </c>
      <c r="I1074" s="42"/>
    </row>
    <row r="1075" spans="1:9" x14ac:dyDescent="0.2">
      <c r="C1075" s="29"/>
      <c r="D1075" s="29"/>
      <c r="E1075" s="29"/>
      <c r="F1075" s="29"/>
      <c r="G1075" s="29"/>
      <c r="I1075" s="42"/>
    </row>
    <row r="1076" spans="1:9" x14ac:dyDescent="0.2">
      <c r="A1076" s="25" t="s">
        <v>525</v>
      </c>
      <c r="B1076" s="25" t="s">
        <v>2</v>
      </c>
      <c r="C1076" s="29">
        <f t="shared" ref="C1076:C1082" si="804">H1076*2080</f>
        <v>110382.47340853253</v>
      </c>
      <c r="D1076" s="29">
        <f t="shared" ref="D1076:D1082" si="805">H1076*173.33333</f>
        <v>9198.5392738160554</v>
      </c>
      <c r="E1076" s="29">
        <f t="shared" ref="E1076:E1082" si="806">H1076*40</f>
        <v>2122.7398732410102</v>
      </c>
      <c r="F1076" s="29">
        <f t="shared" ref="F1076:F1082" si="807">H1076*80</f>
        <v>4245.4797464820203</v>
      </c>
      <c r="G1076" s="29">
        <f t="shared" ref="G1076:G1082" si="808">H1076*(173.33333/2)</f>
        <v>4599.2696369080277</v>
      </c>
      <c r="H1076" s="31">
        <f>H1068*101%</f>
        <v>53.068496831025257</v>
      </c>
      <c r="I1076" s="42"/>
    </row>
    <row r="1077" spans="1:9" x14ac:dyDescent="0.2">
      <c r="A1077" s="25" t="str">
        <f>A1076</f>
        <v>M247</v>
      </c>
      <c r="B1077" s="25" t="s">
        <v>1</v>
      </c>
      <c r="C1077" s="29">
        <f t="shared" si="804"/>
        <v>115901.59707895917</v>
      </c>
      <c r="D1077" s="29">
        <f t="shared" si="805"/>
        <v>9658.4662375068583</v>
      </c>
      <c r="E1077" s="29">
        <f t="shared" si="806"/>
        <v>2228.876866903061</v>
      </c>
      <c r="F1077" s="29">
        <f t="shared" si="807"/>
        <v>4457.753733806122</v>
      </c>
      <c r="G1077" s="29">
        <f t="shared" si="808"/>
        <v>4829.2331187534292</v>
      </c>
      <c r="H1077" s="31">
        <f t="shared" ref="H1077:H1082" si="809">H1076*105%</f>
        <v>55.721921672576521</v>
      </c>
      <c r="I1077" s="42"/>
    </row>
    <row r="1078" spans="1:9" x14ac:dyDescent="0.2">
      <c r="A1078" s="25" t="str">
        <f>A1076</f>
        <v>M247</v>
      </c>
      <c r="B1078" s="25" t="s">
        <v>0</v>
      </c>
      <c r="C1078" s="29">
        <f t="shared" si="804"/>
        <v>121696.67693290712</v>
      </c>
      <c r="D1078" s="29">
        <f t="shared" si="805"/>
        <v>10141.3895493822</v>
      </c>
      <c r="E1078" s="29">
        <f t="shared" si="806"/>
        <v>2340.3207102482138</v>
      </c>
      <c r="F1078" s="29">
        <f t="shared" si="807"/>
        <v>4680.6414204964276</v>
      </c>
      <c r="G1078" s="29">
        <f t="shared" si="808"/>
        <v>5070.6947746911001</v>
      </c>
      <c r="H1078" s="31">
        <f t="shared" si="809"/>
        <v>58.508017756205348</v>
      </c>
      <c r="I1078" s="42"/>
    </row>
    <row r="1079" spans="1:9" x14ac:dyDescent="0.2">
      <c r="A1079" s="25" t="str">
        <f>A1076</f>
        <v>M247</v>
      </c>
      <c r="B1079" s="25" t="s">
        <v>9</v>
      </c>
      <c r="C1079" s="29">
        <f t="shared" si="804"/>
        <v>127781.51077955248</v>
      </c>
      <c r="D1079" s="29">
        <f t="shared" si="805"/>
        <v>10648.459026851311</v>
      </c>
      <c r="E1079" s="29">
        <f t="shared" si="806"/>
        <v>2457.3367457606246</v>
      </c>
      <c r="F1079" s="29">
        <f t="shared" si="807"/>
        <v>4914.6734915212492</v>
      </c>
      <c r="G1079" s="29">
        <f t="shared" si="808"/>
        <v>5324.2295134256556</v>
      </c>
      <c r="H1079" s="31">
        <f t="shared" si="809"/>
        <v>61.433418644015617</v>
      </c>
      <c r="I1079" s="42"/>
    </row>
    <row r="1080" spans="1:9" x14ac:dyDescent="0.2">
      <c r="A1080" s="25" t="str">
        <f>A1076</f>
        <v>M247</v>
      </c>
      <c r="B1080" s="25" t="s">
        <v>8</v>
      </c>
      <c r="C1080" s="29">
        <f t="shared" si="804"/>
        <v>134170.58631853011</v>
      </c>
      <c r="D1080" s="29">
        <f t="shared" si="805"/>
        <v>11180.881978193878</v>
      </c>
      <c r="E1080" s="29">
        <f t="shared" si="806"/>
        <v>2580.2035830486561</v>
      </c>
      <c r="F1080" s="29">
        <f t="shared" si="807"/>
        <v>5160.4071660973123</v>
      </c>
      <c r="G1080" s="29">
        <f t="shared" si="808"/>
        <v>5590.4409890969391</v>
      </c>
      <c r="H1080" s="31">
        <f t="shared" si="809"/>
        <v>64.505089576216406</v>
      </c>
      <c r="I1080" s="42"/>
    </row>
    <row r="1081" spans="1:9" x14ac:dyDescent="0.2">
      <c r="A1081" s="25" t="str">
        <f>A1076</f>
        <v>M247</v>
      </c>
      <c r="B1081" s="25" t="s">
        <v>7</v>
      </c>
      <c r="C1081" s="29">
        <f t="shared" si="804"/>
        <v>140879.11563445666</v>
      </c>
      <c r="D1081" s="29">
        <f t="shared" si="805"/>
        <v>11739.926077103573</v>
      </c>
      <c r="E1081" s="29">
        <f t="shared" si="806"/>
        <v>2709.2137622010891</v>
      </c>
      <c r="F1081" s="29">
        <f t="shared" si="807"/>
        <v>5418.4275244021783</v>
      </c>
      <c r="G1081" s="29">
        <f t="shared" si="808"/>
        <v>5869.9630385517867</v>
      </c>
      <c r="H1081" s="31">
        <f t="shared" si="809"/>
        <v>67.730344055027231</v>
      </c>
      <c r="I1081" s="42"/>
    </row>
    <row r="1082" spans="1:9" x14ac:dyDescent="0.2">
      <c r="A1082" s="25" t="str">
        <f>A1076</f>
        <v>M247</v>
      </c>
      <c r="B1082" s="25" t="s">
        <v>6</v>
      </c>
      <c r="C1082" s="29">
        <f t="shared" si="804"/>
        <v>147923.07141617947</v>
      </c>
      <c r="D1082" s="29">
        <f t="shared" si="805"/>
        <v>12326.922380958751</v>
      </c>
      <c r="E1082" s="29">
        <f t="shared" si="806"/>
        <v>2844.674450311144</v>
      </c>
      <c r="F1082" s="29">
        <f t="shared" si="807"/>
        <v>5689.3489006222881</v>
      </c>
      <c r="G1082" s="29">
        <f t="shared" si="808"/>
        <v>6163.4611904793755</v>
      </c>
      <c r="H1082" s="31">
        <f t="shared" si="809"/>
        <v>71.116861257778595</v>
      </c>
      <c r="I1082" s="42"/>
    </row>
    <row r="1083" spans="1:9" x14ac:dyDescent="0.2">
      <c r="C1083" s="29"/>
      <c r="D1083" s="29"/>
      <c r="E1083" s="29"/>
      <c r="F1083" s="29"/>
      <c r="G1083" s="29"/>
      <c r="I1083" s="42"/>
    </row>
    <row r="1084" spans="1:9" x14ac:dyDescent="0.2">
      <c r="A1084" s="25" t="s">
        <v>524</v>
      </c>
      <c r="B1084" s="25" t="s">
        <v>2</v>
      </c>
      <c r="C1084" s="29">
        <f t="shared" ref="C1084:C1090" si="810">H1084*2080</f>
        <v>111486.29814261786</v>
      </c>
      <c r="D1084" s="29">
        <f t="shared" ref="D1084:D1090" si="811">H1084*173.33333</f>
        <v>9290.5246665542145</v>
      </c>
      <c r="E1084" s="29">
        <f t="shared" ref="E1084:E1090" si="812">H1084*40</f>
        <v>2143.9672719734203</v>
      </c>
      <c r="F1084" s="29">
        <f t="shared" ref="F1084:F1090" si="813">H1084*80</f>
        <v>4287.9345439468407</v>
      </c>
      <c r="G1084" s="29">
        <f t="shared" ref="G1084:G1090" si="814">H1084*(173.33333/2)</f>
        <v>4645.2623332771072</v>
      </c>
      <c r="H1084" s="31">
        <f>H1076*101%</f>
        <v>53.599181799335511</v>
      </c>
      <c r="I1084" s="42"/>
    </row>
    <row r="1085" spans="1:9" x14ac:dyDescent="0.2">
      <c r="A1085" s="25" t="str">
        <f>A1084</f>
        <v>M248</v>
      </c>
      <c r="B1085" s="25" t="s">
        <v>1</v>
      </c>
      <c r="C1085" s="29">
        <f t="shared" si="810"/>
        <v>117060.61304974876</v>
      </c>
      <c r="D1085" s="29">
        <f t="shared" si="811"/>
        <v>9755.0508998819259</v>
      </c>
      <c r="E1085" s="29">
        <f t="shared" si="812"/>
        <v>2251.1656355720916</v>
      </c>
      <c r="F1085" s="29">
        <f t="shared" si="813"/>
        <v>4502.3312711441831</v>
      </c>
      <c r="G1085" s="29">
        <f t="shared" si="814"/>
        <v>4877.525449940963</v>
      </c>
      <c r="H1085" s="31">
        <f t="shared" ref="H1085:H1090" si="815">H1084*105%</f>
        <v>56.27914088930229</v>
      </c>
      <c r="I1085" s="42"/>
    </row>
    <row r="1086" spans="1:9" x14ac:dyDescent="0.2">
      <c r="A1086" s="25" t="str">
        <f>A1084</f>
        <v>M248</v>
      </c>
      <c r="B1086" s="25" t="s">
        <v>0</v>
      </c>
      <c r="C1086" s="29">
        <f t="shared" si="810"/>
        <v>122913.64370223621</v>
      </c>
      <c r="D1086" s="29">
        <f t="shared" si="811"/>
        <v>10242.803444876025</v>
      </c>
      <c r="E1086" s="29">
        <f t="shared" si="812"/>
        <v>2363.7239173506964</v>
      </c>
      <c r="F1086" s="29">
        <f t="shared" si="813"/>
        <v>4727.4478347013928</v>
      </c>
      <c r="G1086" s="29">
        <f t="shared" si="814"/>
        <v>5121.4017224380123</v>
      </c>
      <c r="H1086" s="31">
        <f t="shared" si="815"/>
        <v>59.09309793376741</v>
      </c>
      <c r="I1086" s="42"/>
    </row>
    <row r="1087" spans="1:9" x14ac:dyDescent="0.2">
      <c r="A1087" s="25" t="str">
        <f>A1084</f>
        <v>M248</v>
      </c>
      <c r="B1087" s="25" t="s">
        <v>9</v>
      </c>
      <c r="C1087" s="29">
        <f t="shared" si="810"/>
        <v>129059.32588734804</v>
      </c>
      <c r="D1087" s="29">
        <f t="shared" si="811"/>
        <v>10754.943617119827</v>
      </c>
      <c r="E1087" s="29">
        <f t="shared" si="812"/>
        <v>2481.9101132182313</v>
      </c>
      <c r="F1087" s="29">
        <f t="shared" si="813"/>
        <v>4963.8202264364627</v>
      </c>
      <c r="G1087" s="29">
        <f t="shared" si="814"/>
        <v>5377.4718085599134</v>
      </c>
      <c r="H1087" s="31">
        <f t="shared" si="815"/>
        <v>62.047752830455785</v>
      </c>
      <c r="I1087" s="42"/>
    </row>
    <row r="1088" spans="1:9" x14ac:dyDescent="0.2">
      <c r="A1088" s="25" t="str">
        <f>A1084</f>
        <v>M248</v>
      </c>
      <c r="B1088" s="25" t="s">
        <v>8</v>
      </c>
      <c r="C1088" s="29">
        <f t="shared" si="810"/>
        <v>135512.29218171543</v>
      </c>
      <c r="D1088" s="29">
        <f t="shared" si="811"/>
        <v>11292.690797975818</v>
      </c>
      <c r="E1088" s="29">
        <f t="shared" si="812"/>
        <v>2606.0056188791432</v>
      </c>
      <c r="F1088" s="29">
        <f t="shared" si="813"/>
        <v>5212.0112377582864</v>
      </c>
      <c r="G1088" s="29">
        <f t="shared" si="814"/>
        <v>5646.345398987909</v>
      </c>
      <c r="H1088" s="31">
        <f t="shared" si="815"/>
        <v>65.150140471978574</v>
      </c>
      <c r="I1088" s="42"/>
    </row>
    <row r="1089" spans="1:9" x14ac:dyDescent="0.2">
      <c r="A1089" s="25" t="str">
        <f>A1084</f>
        <v>M248</v>
      </c>
      <c r="B1089" s="25" t="s">
        <v>7</v>
      </c>
      <c r="C1089" s="29">
        <f t="shared" si="810"/>
        <v>142287.90679080121</v>
      </c>
      <c r="D1089" s="29">
        <f t="shared" si="811"/>
        <v>11857.325337874609</v>
      </c>
      <c r="E1089" s="29">
        <f t="shared" si="812"/>
        <v>2736.3058998231004</v>
      </c>
      <c r="F1089" s="29">
        <f t="shared" si="813"/>
        <v>5472.6117996462008</v>
      </c>
      <c r="G1089" s="29">
        <f t="shared" si="814"/>
        <v>5928.6626689373043</v>
      </c>
      <c r="H1089" s="31">
        <f t="shared" si="815"/>
        <v>68.407647495577507</v>
      </c>
      <c r="I1089" s="42"/>
    </row>
    <row r="1090" spans="1:9" x14ac:dyDescent="0.2">
      <c r="A1090" s="25" t="str">
        <f>A1084</f>
        <v>M248</v>
      </c>
      <c r="B1090" s="25" t="s">
        <v>6</v>
      </c>
      <c r="C1090" s="29">
        <f t="shared" si="810"/>
        <v>149402.3021303413</v>
      </c>
      <c r="D1090" s="29">
        <f t="shared" si="811"/>
        <v>12450.191604768341</v>
      </c>
      <c r="E1090" s="29">
        <f t="shared" si="812"/>
        <v>2873.1211948142554</v>
      </c>
      <c r="F1090" s="29">
        <f t="shared" si="813"/>
        <v>5746.2423896285109</v>
      </c>
      <c r="G1090" s="29">
        <f t="shared" si="814"/>
        <v>6225.0958023841704</v>
      </c>
      <c r="H1090" s="31">
        <f t="shared" si="815"/>
        <v>71.828029870356389</v>
      </c>
      <c r="I1090" s="42"/>
    </row>
    <row r="1091" spans="1:9" x14ac:dyDescent="0.2">
      <c r="C1091" s="29"/>
      <c r="D1091" s="29"/>
      <c r="E1091" s="29"/>
      <c r="F1091" s="29"/>
      <c r="G1091" s="29"/>
      <c r="I1091" s="42"/>
    </row>
    <row r="1092" spans="1:9" x14ac:dyDescent="0.2">
      <c r="A1092" s="25" t="s">
        <v>523</v>
      </c>
      <c r="B1092" s="25" t="s">
        <v>2</v>
      </c>
      <c r="C1092" s="29">
        <f t="shared" ref="C1092:C1098" si="816">H1092*2080</f>
        <v>112601.16112404404</v>
      </c>
      <c r="D1092" s="29">
        <f t="shared" ref="D1092:D1098" si="817">H1092*173.33333</f>
        <v>9383.4299132197575</v>
      </c>
      <c r="E1092" s="29">
        <f t="shared" ref="E1092:E1098" si="818">H1092*40</f>
        <v>2165.4069446931549</v>
      </c>
      <c r="F1092" s="29">
        <f t="shared" ref="F1092:F1098" si="819">H1092*80</f>
        <v>4330.8138893863097</v>
      </c>
      <c r="G1092" s="29">
        <f t="shared" ref="G1092:G1098" si="820">H1092*(173.33333/2)</f>
        <v>4691.7149566098788</v>
      </c>
      <c r="H1092" s="31">
        <f>H1084*101%</f>
        <v>54.135173617328867</v>
      </c>
      <c r="I1092" s="42"/>
    </row>
    <row r="1093" spans="1:9" x14ac:dyDescent="0.2">
      <c r="A1093" s="25" t="str">
        <f>A1092</f>
        <v>M249</v>
      </c>
      <c r="B1093" s="25" t="s">
        <v>1</v>
      </c>
      <c r="C1093" s="29">
        <f t="shared" si="816"/>
        <v>118231.21918024625</v>
      </c>
      <c r="D1093" s="29">
        <f t="shared" si="817"/>
        <v>9852.601408880746</v>
      </c>
      <c r="E1093" s="29">
        <f t="shared" si="818"/>
        <v>2273.6772919278123</v>
      </c>
      <c r="F1093" s="29">
        <f t="shared" si="819"/>
        <v>4547.3545838556247</v>
      </c>
      <c r="G1093" s="29">
        <f t="shared" si="820"/>
        <v>4926.300704440373</v>
      </c>
      <c r="H1093" s="31">
        <f t="shared" ref="H1093:H1098" si="821">H1092*105%</f>
        <v>56.84193229819531</v>
      </c>
      <c r="I1093" s="42"/>
    </row>
    <row r="1094" spans="1:9" x14ac:dyDescent="0.2">
      <c r="A1094" s="25" t="str">
        <f>A1092</f>
        <v>M249</v>
      </c>
      <c r="B1094" s="25" t="s">
        <v>0</v>
      </c>
      <c r="C1094" s="29">
        <f t="shared" si="816"/>
        <v>124142.78013925857</v>
      </c>
      <c r="D1094" s="29">
        <f t="shared" si="817"/>
        <v>10345.231479324784</v>
      </c>
      <c r="E1094" s="29">
        <f t="shared" si="818"/>
        <v>2387.3611565242031</v>
      </c>
      <c r="F1094" s="29">
        <f t="shared" si="819"/>
        <v>4774.7223130484062</v>
      </c>
      <c r="G1094" s="29">
        <f t="shared" si="820"/>
        <v>5172.6157396623921</v>
      </c>
      <c r="H1094" s="31">
        <f t="shared" si="821"/>
        <v>59.684028913105081</v>
      </c>
      <c r="I1094" s="42"/>
    </row>
    <row r="1095" spans="1:9" x14ac:dyDescent="0.2">
      <c r="A1095" s="25" t="str">
        <f>A1092</f>
        <v>M249</v>
      </c>
      <c r="B1095" s="25" t="s">
        <v>9</v>
      </c>
      <c r="C1095" s="29">
        <f t="shared" si="816"/>
        <v>130349.91914622151</v>
      </c>
      <c r="D1095" s="29">
        <f t="shared" si="817"/>
        <v>10862.493053291024</v>
      </c>
      <c r="E1095" s="29">
        <f t="shared" si="818"/>
        <v>2506.7292143504137</v>
      </c>
      <c r="F1095" s="29">
        <f t="shared" si="819"/>
        <v>5013.4584287008274</v>
      </c>
      <c r="G1095" s="29">
        <f t="shared" si="820"/>
        <v>5431.2465266455119</v>
      </c>
      <c r="H1095" s="31">
        <f t="shared" si="821"/>
        <v>62.66823035876034</v>
      </c>
      <c r="I1095" s="42"/>
    </row>
    <row r="1096" spans="1:9" x14ac:dyDescent="0.2">
      <c r="A1096" s="25" t="str">
        <f>A1092</f>
        <v>M249</v>
      </c>
      <c r="B1096" s="25" t="s">
        <v>8</v>
      </c>
      <c r="C1096" s="29">
        <f t="shared" si="816"/>
        <v>136867.41510353258</v>
      </c>
      <c r="D1096" s="29">
        <f t="shared" si="817"/>
        <v>11405.617705955574</v>
      </c>
      <c r="E1096" s="29">
        <f t="shared" si="818"/>
        <v>2632.0656750679341</v>
      </c>
      <c r="F1096" s="29">
        <f t="shared" si="819"/>
        <v>5264.1313501358682</v>
      </c>
      <c r="G1096" s="29">
        <f t="shared" si="820"/>
        <v>5702.808852977787</v>
      </c>
      <c r="H1096" s="31">
        <f t="shared" si="821"/>
        <v>65.801641876698355</v>
      </c>
      <c r="I1096" s="42"/>
    </row>
    <row r="1097" spans="1:9" x14ac:dyDescent="0.2">
      <c r="A1097" s="25" t="str">
        <f>A1092</f>
        <v>M249</v>
      </c>
      <c r="B1097" s="25" t="s">
        <v>7</v>
      </c>
      <c r="C1097" s="29">
        <f t="shared" si="816"/>
        <v>143710.78585870922</v>
      </c>
      <c r="D1097" s="29">
        <f t="shared" si="817"/>
        <v>11975.898591253355</v>
      </c>
      <c r="E1097" s="29">
        <f t="shared" si="818"/>
        <v>2763.6689588213312</v>
      </c>
      <c r="F1097" s="29">
        <f t="shared" si="819"/>
        <v>5527.3379176426624</v>
      </c>
      <c r="G1097" s="29">
        <f t="shared" si="820"/>
        <v>5987.9492956266777</v>
      </c>
      <c r="H1097" s="31">
        <f t="shared" si="821"/>
        <v>69.09172397053328</v>
      </c>
      <c r="I1097" s="42"/>
    </row>
    <row r="1098" spans="1:9" x14ac:dyDescent="0.2">
      <c r="A1098" s="25" t="str">
        <f>A1092</f>
        <v>M249</v>
      </c>
      <c r="B1098" s="25" t="s">
        <v>6</v>
      </c>
      <c r="C1098" s="29">
        <f t="shared" si="816"/>
        <v>150896.32515164471</v>
      </c>
      <c r="D1098" s="29">
        <f t="shared" si="817"/>
        <v>12574.693520816023</v>
      </c>
      <c r="E1098" s="29">
        <f t="shared" si="818"/>
        <v>2901.852406762398</v>
      </c>
      <c r="F1098" s="29">
        <f t="shared" si="819"/>
        <v>5803.704813524796</v>
      </c>
      <c r="G1098" s="29">
        <f t="shared" si="820"/>
        <v>6287.3467604080115</v>
      </c>
      <c r="H1098" s="31">
        <f t="shared" si="821"/>
        <v>72.54631016905995</v>
      </c>
      <c r="I1098" s="42"/>
    </row>
    <row r="1099" spans="1:9" x14ac:dyDescent="0.2">
      <c r="C1099" s="29"/>
      <c r="D1099" s="29"/>
      <c r="E1099" s="29"/>
      <c r="F1099" s="29"/>
      <c r="G1099" s="29"/>
      <c r="I1099" s="42"/>
    </row>
    <row r="1100" spans="1:9" x14ac:dyDescent="0.2">
      <c r="A1100" s="25" t="s">
        <v>522</v>
      </c>
      <c r="B1100" s="25" t="s">
        <v>2</v>
      </c>
      <c r="C1100" s="29">
        <f t="shared" ref="C1100:C1106" si="822">H1100*2080</f>
        <v>113727.17273528449</v>
      </c>
      <c r="D1100" s="29">
        <f t="shared" ref="D1100:D1106" si="823">H1100*173.33333</f>
        <v>9477.2642123519563</v>
      </c>
      <c r="E1100" s="29">
        <f t="shared" ref="E1100:E1106" si="824">H1100*40</f>
        <v>2187.0610141400862</v>
      </c>
      <c r="F1100" s="29">
        <f t="shared" ref="F1100:F1106" si="825">H1100*80</f>
        <v>4374.1220282801723</v>
      </c>
      <c r="G1100" s="29">
        <f t="shared" ref="G1100:G1106" si="826">H1100*(173.33333/2)</f>
        <v>4738.6321061759782</v>
      </c>
      <c r="H1100" s="31">
        <f>H1092*101%</f>
        <v>54.676525353502157</v>
      </c>
      <c r="I1100" s="42"/>
    </row>
    <row r="1101" spans="1:9" x14ac:dyDescent="0.2">
      <c r="A1101" s="25" t="str">
        <f>A1100</f>
        <v>M250</v>
      </c>
      <c r="B1101" s="25" t="s">
        <v>1</v>
      </c>
      <c r="C1101" s="29">
        <f t="shared" si="822"/>
        <v>119413.53137204872</v>
      </c>
      <c r="D1101" s="29">
        <f t="shared" si="823"/>
        <v>9951.1274229695537</v>
      </c>
      <c r="E1101" s="29">
        <f t="shared" si="824"/>
        <v>2296.4140648470907</v>
      </c>
      <c r="F1101" s="29">
        <f t="shared" si="825"/>
        <v>4592.8281296941814</v>
      </c>
      <c r="G1101" s="29">
        <f t="shared" si="826"/>
        <v>4975.5637114847768</v>
      </c>
      <c r="H1101" s="31">
        <f t="shared" ref="H1101:H1106" si="827">H1100*105%</f>
        <v>57.41035162117727</v>
      </c>
      <c r="I1101" s="42"/>
    </row>
    <row r="1102" spans="1:9" x14ac:dyDescent="0.2">
      <c r="A1102" s="25" t="str">
        <f>A1100</f>
        <v>M250</v>
      </c>
      <c r="B1102" s="25" t="s">
        <v>0</v>
      </c>
      <c r="C1102" s="29">
        <f t="shared" si="822"/>
        <v>125384.20794065116</v>
      </c>
      <c r="D1102" s="29">
        <f t="shared" si="823"/>
        <v>10448.683794118031</v>
      </c>
      <c r="E1102" s="29">
        <f t="shared" si="824"/>
        <v>2411.2347680894454</v>
      </c>
      <c r="F1102" s="29">
        <f t="shared" si="825"/>
        <v>4822.4695361788908</v>
      </c>
      <c r="G1102" s="29">
        <f t="shared" si="826"/>
        <v>5224.3418970590155</v>
      </c>
      <c r="H1102" s="31">
        <f t="shared" si="827"/>
        <v>60.280869202236133</v>
      </c>
      <c r="I1102" s="42"/>
    </row>
    <row r="1103" spans="1:9" x14ac:dyDescent="0.2">
      <c r="A1103" s="25" t="str">
        <f>A1100</f>
        <v>M250</v>
      </c>
      <c r="B1103" s="25" t="s">
        <v>9</v>
      </c>
      <c r="C1103" s="29">
        <f t="shared" si="822"/>
        <v>131653.41833768372</v>
      </c>
      <c r="D1103" s="29">
        <f t="shared" si="823"/>
        <v>10971.117983823933</v>
      </c>
      <c r="E1103" s="29">
        <f t="shared" si="824"/>
        <v>2531.7965064939176</v>
      </c>
      <c r="F1103" s="29">
        <f t="shared" si="825"/>
        <v>5063.5930129878352</v>
      </c>
      <c r="G1103" s="29">
        <f t="shared" si="826"/>
        <v>5485.5589919119666</v>
      </c>
      <c r="H1103" s="31">
        <f t="shared" si="827"/>
        <v>63.29491266234794</v>
      </c>
      <c r="I1103" s="42"/>
    </row>
    <row r="1104" spans="1:9" x14ac:dyDescent="0.2">
      <c r="A1104" s="25" t="str">
        <f>A1100</f>
        <v>M250</v>
      </c>
      <c r="B1104" s="25" t="s">
        <v>8</v>
      </c>
      <c r="C1104" s="29">
        <f t="shared" si="822"/>
        <v>138236.08925456792</v>
      </c>
      <c r="D1104" s="29">
        <f t="shared" si="823"/>
        <v>11519.673883015132</v>
      </c>
      <c r="E1104" s="29">
        <f t="shared" si="824"/>
        <v>2658.3863318186141</v>
      </c>
      <c r="F1104" s="29">
        <f t="shared" si="825"/>
        <v>5316.7726636372281</v>
      </c>
      <c r="G1104" s="29">
        <f t="shared" si="826"/>
        <v>5759.8369415075658</v>
      </c>
      <c r="H1104" s="31">
        <f t="shared" si="827"/>
        <v>66.459658295465346</v>
      </c>
      <c r="I1104" s="42"/>
    </row>
    <row r="1105" spans="1:9" x14ac:dyDescent="0.2">
      <c r="A1105" s="25" t="str">
        <f>A1100</f>
        <v>M250</v>
      </c>
      <c r="B1105" s="25" t="s">
        <v>7</v>
      </c>
      <c r="C1105" s="29">
        <f t="shared" si="822"/>
        <v>145147.89371729633</v>
      </c>
      <c r="D1105" s="29">
        <f t="shared" si="823"/>
        <v>12095.65757716589</v>
      </c>
      <c r="E1105" s="29">
        <f t="shared" si="824"/>
        <v>2791.305648409545</v>
      </c>
      <c r="F1105" s="29">
        <f t="shared" si="825"/>
        <v>5582.6112968190901</v>
      </c>
      <c r="G1105" s="29">
        <f t="shared" si="826"/>
        <v>6047.828788582945</v>
      </c>
      <c r="H1105" s="31">
        <f t="shared" si="827"/>
        <v>69.782641210238623</v>
      </c>
      <c r="I1105" s="42"/>
    </row>
    <row r="1106" spans="1:9" x14ac:dyDescent="0.2">
      <c r="A1106" s="25" t="str">
        <f>A1100</f>
        <v>M250</v>
      </c>
      <c r="B1106" s="25" t="s">
        <v>6</v>
      </c>
      <c r="C1106" s="29">
        <f t="shared" si="822"/>
        <v>152405.28840316116</v>
      </c>
      <c r="D1106" s="29">
        <f t="shared" si="823"/>
        <v>12700.440456024186</v>
      </c>
      <c r="E1106" s="29">
        <f t="shared" si="824"/>
        <v>2930.8709308300222</v>
      </c>
      <c r="F1106" s="29">
        <f t="shared" si="825"/>
        <v>5861.7418616600444</v>
      </c>
      <c r="G1106" s="29">
        <f t="shared" si="826"/>
        <v>6350.2202280120928</v>
      </c>
      <c r="H1106" s="31">
        <f t="shared" si="827"/>
        <v>73.271773270750558</v>
      </c>
      <c r="I1106" s="42"/>
    </row>
    <row r="1107" spans="1:9" x14ac:dyDescent="0.2">
      <c r="C1107" s="29"/>
      <c r="D1107" s="29"/>
      <c r="E1107" s="29"/>
      <c r="F1107" s="29"/>
      <c r="G1107" s="29"/>
      <c r="I1107" s="42"/>
    </row>
    <row r="1108" spans="1:9" x14ac:dyDescent="0.2">
      <c r="A1108" s="25" t="s">
        <v>521</v>
      </c>
      <c r="B1108" s="25" t="s">
        <v>2</v>
      </c>
      <c r="C1108" s="29">
        <f t="shared" ref="C1108:C1114" si="828">H1108*2080</f>
        <v>114864.44446263733</v>
      </c>
      <c r="D1108" s="29">
        <f t="shared" ref="D1108:D1114" si="829">H1108*173.33333</f>
        <v>9572.0368544754747</v>
      </c>
      <c r="E1108" s="29">
        <f t="shared" ref="E1108:E1114" si="830">H1108*40</f>
        <v>2208.9316242814871</v>
      </c>
      <c r="F1108" s="29">
        <f t="shared" ref="F1108:F1114" si="831">H1108*80</f>
        <v>4417.8632485629741</v>
      </c>
      <c r="G1108" s="29">
        <f t="shared" ref="G1108:G1114" si="832">H1108*(173.33333/2)</f>
        <v>4786.0184272377373</v>
      </c>
      <c r="H1108" s="31">
        <f>H1100*101%</f>
        <v>55.223290607037178</v>
      </c>
      <c r="I1108" s="42"/>
    </row>
    <row r="1109" spans="1:9" x14ac:dyDescent="0.2">
      <c r="A1109" s="25" t="str">
        <f>A1108</f>
        <v>M251</v>
      </c>
      <c r="B1109" s="25" t="s">
        <v>1</v>
      </c>
      <c r="C1109" s="29">
        <f t="shared" si="828"/>
        <v>120607.6666857692</v>
      </c>
      <c r="D1109" s="29">
        <f t="shared" si="829"/>
        <v>10050.638697199249</v>
      </c>
      <c r="E1109" s="29">
        <f t="shared" si="830"/>
        <v>2319.3782054955618</v>
      </c>
      <c r="F1109" s="29">
        <f t="shared" si="831"/>
        <v>4638.7564109911236</v>
      </c>
      <c r="G1109" s="29">
        <f t="shared" si="832"/>
        <v>5025.3193485996244</v>
      </c>
      <c r="H1109" s="31">
        <f t="shared" ref="H1109:H1114" si="833">H1108*105%</f>
        <v>57.984455137389041</v>
      </c>
      <c r="I1109" s="42"/>
    </row>
    <row r="1110" spans="1:9" x14ac:dyDescent="0.2">
      <c r="A1110" s="25" t="str">
        <f>A1108</f>
        <v>M251</v>
      </c>
      <c r="B1110" s="25" t="s">
        <v>0</v>
      </c>
      <c r="C1110" s="29">
        <f t="shared" si="828"/>
        <v>126638.05002005768</v>
      </c>
      <c r="D1110" s="29">
        <f t="shared" si="829"/>
        <v>10553.170632059213</v>
      </c>
      <c r="E1110" s="29">
        <f t="shared" si="830"/>
        <v>2435.3471157703398</v>
      </c>
      <c r="F1110" s="29">
        <f t="shared" si="831"/>
        <v>4870.6942315406795</v>
      </c>
      <c r="G1110" s="29">
        <f t="shared" si="832"/>
        <v>5276.5853160296065</v>
      </c>
      <c r="H1110" s="31">
        <f t="shared" si="833"/>
        <v>60.883677894258497</v>
      </c>
      <c r="I1110" s="42"/>
    </row>
    <row r="1111" spans="1:9" x14ac:dyDescent="0.2">
      <c r="A1111" s="25" t="str">
        <f>A1108</f>
        <v>M251</v>
      </c>
      <c r="B1111" s="25" t="s">
        <v>9</v>
      </c>
      <c r="C1111" s="29">
        <f t="shared" si="828"/>
        <v>132969.95252106056</v>
      </c>
      <c r="D1111" s="29">
        <f t="shared" si="829"/>
        <v>11080.829163662174</v>
      </c>
      <c r="E1111" s="29">
        <f t="shared" si="830"/>
        <v>2557.1144715588571</v>
      </c>
      <c r="F1111" s="29">
        <f t="shared" si="831"/>
        <v>5114.2289431177142</v>
      </c>
      <c r="G1111" s="29">
        <f t="shared" si="832"/>
        <v>5540.4145818310872</v>
      </c>
      <c r="H1111" s="31">
        <f t="shared" si="833"/>
        <v>63.927861788971427</v>
      </c>
      <c r="I1111" s="42"/>
    </row>
    <row r="1112" spans="1:9" x14ac:dyDescent="0.2">
      <c r="A1112" s="25" t="str">
        <f>A1108</f>
        <v>M251</v>
      </c>
      <c r="B1112" s="25" t="s">
        <v>8</v>
      </c>
      <c r="C1112" s="29">
        <f t="shared" si="828"/>
        <v>139618.45014711362</v>
      </c>
      <c r="D1112" s="29">
        <f t="shared" si="829"/>
        <v>11634.870621845284</v>
      </c>
      <c r="E1112" s="29">
        <f t="shared" si="830"/>
        <v>2684.9701951368002</v>
      </c>
      <c r="F1112" s="29">
        <f t="shared" si="831"/>
        <v>5369.9403902736003</v>
      </c>
      <c r="G1112" s="29">
        <f t="shared" si="832"/>
        <v>5817.4353109226422</v>
      </c>
      <c r="H1112" s="31">
        <f t="shared" si="833"/>
        <v>67.124254878420004</v>
      </c>
      <c r="I1112" s="42"/>
    </row>
    <row r="1113" spans="1:9" x14ac:dyDescent="0.2">
      <c r="A1113" s="25" t="str">
        <f>A1108</f>
        <v>M251</v>
      </c>
      <c r="B1113" s="25" t="s">
        <v>7</v>
      </c>
      <c r="C1113" s="29">
        <f t="shared" si="828"/>
        <v>146599.37265446931</v>
      </c>
      <c r="D1113" s="29">
        <f t="shared" si="829"/>
        <v>12216.614152937549</v>
      </c>
      <c r="E1113" s="29">
        <f t="shared" si="830"/>
        <v>2819.2187048936403</v>
      </c>
      <c r="F1113" s="29">
        <f t="shared" si="831"/>
        <v>5638.4374097872806</v>
      </c>
      <c r="G1113" s="29">
        <f t="shared" si="832"/>
        <v>6108.3070764687745</v>
      </c>
      <c r="H1113" s="31">
        <f t="shared" si="833"/>
        <v>70.48046762234101</v>
      </c>
      <c r="I1113" s="42"/>
    </row>
    <row r="1114" spans="1:9" x14ac:dyDescent="0.2">
      <c r="A1114" s="25" t="str">
        <f>A1108</f>
        <v>M251</v>
      </c>
      <c r="B1114" s="25" t="s">
        <v>6</v>
      </c>
      <c r="C1114" s="29">
        <f t="shared" si="828"/>
        <v>153929.34128719277</v>
      </c>
      <c r="D1114" s="29">
        <f t="shared" si="829"/>
        <v>12827.444860584426</v>
      </c>
      <c r="E1114" s="29">
        <f t="shared" si="830"/>
        <v>2960.1796401383222</v>
      </c>
      <c r="F1114" s="29">
        <f t="shared" si="831"/>
        <v>5920.3592802766443</v>
      </c>
      <c r="G1114" s="29">
        <f t="shared" si="832"/>
        <v>6413.7224302922132</v>
      </c>
      <c r="H1114" s="31">
        <f t="shared" si="833"/>
        <v>74.004491003458057</v>
      </c>
      <c r="I1114" s="42"/>
    </row>
    <row r="1115" spans="1:9" x14ac:dyDescent="0.2">
      <c r="C1115" s="29"/>
      <c r="D1115" s="29"/>
      <c r="E1115" s="29"/>
      <c r="F1115" s="29"/>
      <c r="G1115" s="29"/>
      <c r="I1115" s="42"/>
    </row>
    <row r="1116" spans="1:9" x14ac:dyDescent="0.2">
      <c r="A1116" s="25" t="s">
        <v>520</v>
      </c>
      <c r="B1116" s="25" t="s">
        <v>2</v>
      </c>
      <c r="C1116" s="29">
        <f t="shared" ref="C1116:C1122" si="834">H1116*2080</f>
        <v>116013.08890726371</v>
      </c>
      <c r="D1116" s="29">
        <f t="shared" ref="D1116:D1122" si="835">H1116*173.33333</f>
        <v>9667.7572230202295</v>
      </c>
      <c r="E1116" s="29">
        <f t="shared" ref="E1116:E1122" si="836">H1116*40</f>
        <v>2231.0209405243022</v>
      </c>
      <c r="F1116" s="29">
        <f t="shared" ref="F1116:F1122" si="837">H1116*80</f>
        <v>4462.0418810486044</v>
      </c>
      <c r="G1116" s="29">
        <f t="shared" ref="G1116:G1122" si="838">H1116*(173.33333/2)</f>
        <v>4833.8786115101148</v>
      </c>
      <c r="H1116" s="31">
        <f>H1108*101%</f>
        <v>55.775523513107551</v>
      </c>
      <c r="I1116" s="42"/>
    </row>
    <row r="1117" spans="1:9" x14ac:dyDescent="0.2">
      <c r="A1117" s="25" t="str">
        <f>A1116</f>
        <v>M252</v>
      </c>
      <c r="B1117" s="25" t="s">
        <v>1</v>
      </c>
      <c r="C1117" s="29">
        <f t="shared" si="834"/>
        <v>121813.74335262689</v>
      </c>
      <c r="D1117" s="29">
        <f t="shared" si="835"/>
        <v>10151.145084171241</v>
      </c>
      <c r="E1117" s="29">
        <f t="shared" si="836"/>
        <v>2342.5719875505174</v>
      </c>
      <c r="F1117" s="29">
        <f t="shared" si="837"/>
        <v>4685.1439751010348</v>
      </c>
      <c r="G1117" s="29">
        <f t="shared" si="838"/>
        <v>5075.5725420856206</v>
      </c>
      <c r="H1117" s="31">
        <f t="shared" ref="H1117:H1122" si="839">H1116*105%</f>
        <v>58.564299688762929</v>
      </c>
      <c r="I1117" s="42"/>
    </row>
    <row r="1118" spans="1:9" x14ac:dyDescent="0.2">
      <c r="A1118" s="25" t="str">
        <f>A1116</f>
        <v>M252</v>
      </c>
      <c r="B1118" s="25" t="s">
        <v>0</v>
      </c>
      <c r="C1118" s="29">
        <f t="shared" si="834"/>
        <v>127904.43052025825</v>
      </c>
      <c r="D1118" s="29">
        <f t="shared" si="835"/>
        <v>10658.702338379804</v>
      </c>
      <c r="E1118" s="29">
        <f t="shared" si="836"/>
        <v>2459.7005869280433</v>
      </c>
      <c r="F1118" s="29">
        <f t="shared" si="837"/>
        <v>4919.4011738560866</v>
      </c>
      <c r="G1118" s="29">
        <f t="shared" si="838"/>
        <v>5329.3511691899021</v>
      </c>
      <c r="H1118" s="31">
        <f t="shared" si="839"/>
        <v>61.492514673201079</v>
      </c>
      <c r="I1118" s="42"/>
    </row>
    <row r="1119" spans="1:9" x14ac:dyDescent="0.2">
      <c r="A1119" s="25" t="str">
        <f>A1116</f>
        <v>M252</v>
      </c>
      <c r="B1119" s="25" t="s">
        <v>9</v>
      </c>
      <c r="C1119" s="29">
        <f t="shared" si="834"/>
        <v>134299.65204627116</v>
      </c>
      <c r="D1119" s="29">
        <f t="shared" si="835"/>
        <v>11191.637455298796</v>
      </c>
      <c r="E1119" s="29">
        <f t="shared" si="836"/>
        <v>2582.6856162744457</v>
      </c>
      <c r="F1119" s="29">
        <f t="shared" si="837"/>
        <v>5165.3712325488914</v>
      </c>
      <c r="G1119" s="29">
        <f t="shared" si="838"/>
        <v>5595.8187276493982</v>
      </c>
      <c r="H1119" s="31">
        <f t="shared" si="839"/>
        <v>64.567140406861142</v>
      </c>
      <c r="I1119" s="42"/>
    </row>
    <row r="1120" spans="1:9" x14ac:dyDescent="0.2">
      <c r="A1120" s="25" t="str">
        <f>A1116</f>
        <v>M252</v>
      </c>
      <c r="B1120" s="25" t="s">
        <v>8</v>
      </c>
      <c r="C1120" s="29">
        <f t="shared" si="834"/>
        <v>141014.63464858473</v>
      </c>
      <c r="D1120" s="29">
        <f t="shared" si="835"/>
        <v>11751.219328063735</v>
      </c>
      <c r="E1120" s="29">
        <f t="shared" si="836"/>
        <v>2711.8198970881676</v>
      </c>
      <c r="F1120" s="29">
        <f t="shared" si="837"/>
        <v>5423.6397941763353</v>
      </c>
      <c r="G1120" s="29">
        <f t="shared" si="838"/>
        <v>5875.6096640318674</v>
      </c>
      <c r="H1120" s="31">
        <f t="shared" si="839"/>
        <v>67.795497427204197</v>
      </c>
      <c r="I1120" s="42"/>
    </row>
    <row r="1121" spans="1:9" x14ac:dyDescent="0.2">
      <c r="A1121" s="25" t="str">
        <f>A1116</f>
        <v>M252</v>
      </c>
      <c r="B1121" s="25" t="s">
        <v>7</v>
      </c>
      <c r="C1121" s="29">
        <f t="shared" si="834"/>
        <v>148065.36638101397</v>
      </c>
      <c r="D1121" s="29">
        <f t="shared" si="835"/>
        <v>12338.780294466924</v>
      </c>
      <c r="E1121" s="29">
        <f t="shared" si="836"/>
        <v>2847.4108919425767</v>
      </c>
      <c r="F1121" s="29">
        <f t="shared" si="837"/>
        <v>5694.8217838851533</v>
      </c>
      <c r="G1121" s="29">
        <f t="shared" si="838"/>
        <v>6169.3901472334619</v>
      </c>
      <c r="H1121" s="31">
        <f t="shared" si="839"/>
        <v>71.185272298564414</v>
      </c>
      <c r="I1121" s="42"/>
    </row>
    <row r="1122" spans="1:9" x14ac:dyDescent="0.2">
      <c r="A1122" s="25" t="str">
        <f>A1116</f>
        <v>M252</v>
      </c>
      <c r="B1122" s="25" t="s">
        <v>6</v>
      </c>
      <c r="C1122" s="29">
        <f t="shared" si="834"/>
        <v>155468.63470006469</v>
      </c>
      <c r="D1122" s="29">
        <f t="shared" si="835"/>
        <v>12955.71930919027</v>
      </c>
      <c r="E1122" s="29">
        <f t="shared" si="836"/>
        <v>2989.7814365397057</v>
      </c>
      <c r="F1122" s="29">
        <f t="shared" si="837"/>
        <v>5979.5628730794115</v>
      </c>
      <c r="G1122" s="29">
        <f t="shared" si="838"/>
        <v>6477.859654595135</v>
      </c>
      <c r="H1122" s="31">
        <f t="shared" si="839"/>
        <v>74.744535913492641</v>
      </c>
      <c r="I1122" s="42"/>
    </row>
    <row r="1123" spans="1:9" x14ac:dyDescent="0.2">
      <c r="C1123" s="29"/>
      <c r="D1123" s="29"/>
      <c r="E1123" s="29"/>
      <c r="F1123" s="29"/>
      <c r="G1123" s="29"/>
      <c r="I1123" s="42"/>
    </row>
    <row r="1124" spans="1:9" x14ac:dyDescent="0.2">
      <c r="A1124" s="25" t="s">
        <v>519</v>
      </c>
      <c r="B1124" s="25" t="s">
        <v>2</v>
      </c>
      <c r="C1124" s="29">
        <f t="shared" ref="C1124:C1130" si="840">H1124*2080</f>
        <v>117173.21979633634</v>
      </c>
      <c r="D1124" s="29">
        <f t="shared" ref="D1124:D1130" si="841">H1124*173.33333</f>
        <v>9764.4347952504322</v>
      </c>
      <c r="E1124" s="29">
        <f t="shared" ref="E1124:E1130" si="842">H1124*40</f>
        <v>2253.3311499295451</v>
      </c>
      <c r="F1124" s="29">
        <f t="shared" ref="F1124:F1130" si="843">H1124*80</f>
        <v>4506.6622998590901</v>
      </c>
      <c r="G1124" s="29">
        <f t="shared" ref="G1124:G1130" si="844">H1124*(173.33333/2)</f>
        <v>4882.2173976252161</v>
      </c>
      <c r="H1124" s="31">
        <f>H1116*101%</f>
        <v>56.333278748238627</v>
      </c>
      <c r="I1124" s="42"/>
    </row>
    <row r="1125" spans="1:9" x14ac:dyDescent="0.2">
      <c r="A1125" s="25" t="str">
        <f>A1124</f>
        <v>M253</v>
      </c>
      <c r="B1125" s="25" t="s">
        <v>1</v>
      </c>
      <c r="C1125" s="29">
        <f t="shared" si="840"/>
        <v>123031.88078615317</v>
      </c>
      <c r="D1125" s="29">
        <f t="shared" si="841"/>
        <v>10252.656535012953</v>
      </c>
      <c r="E1125" s="29">
        <f t="shared" si="842"/>
        <v>2365.9977074260223</v>
      </c>
      <c r="F1125" s="29">
        <f t="shared" si="843"/>
        <v>4731.9954148520446</v>
      </c>
      <c r="G1125" s="29">
        <f t="shared" si="844"/>
        <v>5126.3282675064765</v>
      </c>
      <c r="H1125" s="31">
        <f t="shared" ref="H1125:H1130" si="845">H1124*105%</f>
        <v>59.149942685650558</v>
      </c>
      <c r="I1125" s="42"/>
    </row>
    <row r="1126" spans="1:9" x14ac:dyDescent="0.2">
      <c r="A1126" s="25" t="str">
        <f>A1124</f>
        <v>M253</v>
      </c>
      <c r="B1126" s="25" t="s">
        <v>0</v>
      </c>
      <c r="C1126" s="29">
        <f t="shared" si="840"/>
        <v>129183.47482546083</v>
      </c>
      <c r="D1126" s="29">
        <f t="shared" si="841"/>
        <v>10765.289361763602</v>
      </c>
      <c r="E1126" s="29">
        <f t="shared" si="842"/>
        <v>2484.2975927973239</v>
      </c>
      <c r="F1126" s="29">
        <f t="shared" si="843"/>
        <v>4968.5951855946478</v>
      </c>
      <c r="G1126" s="29">
        <f t="shared" si="844"/>
        <v>5382.6446808818009</v>
      </c>
      <c r="H1126" s="31">
        <f t="shared" si="845"/>
        <v>62.107439819933091</v>
      </c>
      <c r="I1126" s="42"/>
    </row>
    <row r="1127" spans="1:9" x14ac:dyDescent="0.2">
      <c r="A1127" s="25" t="str">
        <f>A1124</f>
        <v>M253</v>
      </c>
      <c r="B1127" s="25" t="s">
        <v>9</v>
      </c>
      <c r="C1127" s="29">
        <f t="shared" si="840"/>
        <v>135642.64856673387</v>
      </c>
      <c r="D1127" s="29">
        <f t="shared" si="841"/>
        <v>11303.553829851784</v>
      </c>
      <c r="E1127" s="29">
        <f t="shared" si="842"/>
        <v>2608.5124724371899</v>
      </c>
      <c r="F1127" s="29">
        <f t="shared" si="843"/>
        <v>5217.0249448743798</v>
      </c>
      <c r="G1127" s="29">
        <f t="shared" si="844"/>
        <v>5651.776914925892</v>
      </c>
      <c r="H1127" s="31">
        <f t="shared" si="845"/>
        <v>65.21281181092975</v>
      </c>
      <c r="I1127" s="42"/>
    </row>
    <row r="1128" spans="1:9" x14ac:dyDescent="0.2">
      <c r="A1128" s="25" t="str">
        <f>A1124</f>
        <v>M253</v>
      </c>
      <c r="B1128" s="25" t="s">
        <v>8</v>
      </c>
      <c r="C1128" s="29">
        <f t="shared" si="840"/>
        <v>142424.78099507059</v>
      </c>
      <c r="D1128" s="29">
        <f t="shared" si="841"/>
        <v>11868.731521344373</v>
      </c>
      <c r="E1128" s="29">
        <f t="shared" si="842"/>
        <v>2738.9380960590497</v>
      </c>
      <c r="F1128" s="29">
        <f t="shared" si="843"/>
        <v>5477.8761921180994</v>
      </c>
      <c r="G1128" s="29">
        <f t="shared" si="844"/>
        <v>5934.3657606721863</v>
      </c>
      <c r="H1128" s="31">
        <f t="shared" si="845"/>
        <v>68.473452401476237</v>
      </c>
      <c r="I1128" s="42"/>
    </row>
    <row r="1129" spans="1:9" x14ac:dyDescent="0.2">
      <c r="A1129" s="25" t="str">
        <f>A1124</f>
        <v>M253</v>
      </c>
      <c r="B1129" s="25" t="s">
        <v>7</v>
      </c>
      <c r="C1129" s="29">
        <f t="shared" si="840"/>
        <v>149546.02004482411</v>
      </c>
      <c r="D1129" s="29">
        <f t="shared" si="841"/>
        <v>12462.168097411592</v>
      </c>
      <c r="E1129" s="29">
        <f t="shared" si="842"/>
        <v>2875.885000862002</v>
      </c>
      <c r="F1129" s="29">
        <f t="shared" si="843"/>
        <v>5751.770001724004</v>
      </c>
      <c r="G1129" s="29">
        <f t="shared" si="844"/>
        <v>6231.0840487057958</v>
      </c>
      <c r="H1129" s="31">
        <f t="shared" si="845"/>
        <v>71.897125021550053</v>
      </c>
      <c r="I1129" s="42"/>
    </row>
    <row r="1130" spans="1:9" x14ac:dyDescent="0.2">
      <c r="A1130" s="25" t="str">
        <f>A1124</f>
        <v>M253</v>
      </c>
      <c r="B1130" s="25" t="s">
        <v>6</v>
      </c>
      <c r="C1130" s="29">
        <f t="shared" si="840"/>
        <v>157023.32104706531</v>
      </c>
      <c r="D1130" s="29">
        <f t="shared" si="841"/>
        <v>13085.276502282171</v>
      </c>
      <c r="E1130" s="29">
        <f t="shared" si="842"/>
        <v>3019.679250905102</v>
      </c>
      <c r="F1130" s="29">
        <f t="shared" si="843"/>
        <v>6039.358501810204</v>
      </c>
      <c r="G1130" s="29">
        <f t="shared" si="844"/>
        <v>6542.6382511410857</v>
      </c>
      <c r="H1130" s="31">
        <f t="shared" si="845"/>
        <v>75.491981272627555</v>
      </c>
      <c r="I1130" s="42"/>
    </row>
    <row r="1131" spans="1:9" x14ac:dyDescent="0.2">
      <c r="C1131" s="29"/>
      <c r="D1131" s="29"/>
      <c r="E1131" s="29"/>
      <c r="F1131" s="29"/>
      <c r="G1131" s="29"/>
      <c r="I1131" s="42"/>
    </row>
    <row r="1132" spans="1:9" x14ac:dyDescent="0.2">
      <c r="A1132" s="25" t="s">
        <v>518</v>
      </c>
      <c r="B1132" s="25" t="s">
        <v>2</v>
      </c>
      <c r="C1132" s="29">
        <f t="shared" ref="C1132:C1138" si="846">H1132*2080</f>
        <v>118344.95199429971</v>
      </c>
      <c r="D1132" s="29">
        <f t="shared" ref="D1132:D1138" si="847">H1132*173.33333</f>
        <v>9862.0791432029364</v>
      </c>
      <c r="E1132" s="29">
        <f t="shared" ref="E1132:E1138" si="848">H1132*40</f>
        <v>2275.8644614288405</v>
      </c>
      <c r="F1132" s="29">
        <f t="shared" ref="F1132:F1138" si="849">H1132*80</f>
        <v>4551.728922857681</v>
      </c>
      <c r="G1132" s="29">
        <f t="shared" ref="G1132:G1138" si="850">H1132*(173.33333/2)</f>
        <v>4931.0395716014682</v>
      </c>
      <c r="H1132" s="31">
        <f>H1124*101%</f>
        <v>56.896611535721014</v>
      </c>
      <c r="I1132" s="42"/>
    </row>
    <row r="1133" spans="1:9" x14ac:dyDescent="0.2">
      <c r="A1133" s="25" t="str">
        <f>A1132</f>
        <v>M254</v>
      </c>
      <c r="B1133" s="25" t="s">
        <v>1</v>
      </c>
      <c r="C1133" s="29">
        <f t="shared" si="846"/>
        <v>124262.1995940147</v>
      </c>
      <c r="D1133" s="29">
        <f t="shared" si="847"/>
        <v>10355.183100363083</v>
      </c>
      <c r="E1133" s="29">
        <f t="shared" si="848"/>
        <v>2389.6576845002828</v>
      </c>
      <c r="F1133" s="29">
        <f t="shared" si="849"/>
        <v>4779.3153690005656</v>
      </c>
      <c r="G1133" s="29">
        <f t="shared" si="850"/>
        <v>5177.5915501815416</v>
      </c>
      <c r="H1133" s="31">
        <f t="shared" ref="H1133:H1138" si="851">H1132*105%</f>
        <v>59.741442112507066</v>
      </c>
      <c r="I1133" s="42"/>
    </row>
    <row r="1134" spans="1:9" x14ac:dyDescent="0.2">
      <c r="A1134" s="25" t="str">
        <f>A1132</f>
        <v>M254</v>
      </c>
      <c r="B1134" s="25" t="s">
        <v>0</v>
      </c>
      <c r="C1134" s="29">
        <f t="shared" si="846"/>
        <v>130475.30957371544</v>
      </c>
      <c r="D1134" s="29">
        <f t="shared" si="847"/>
        <v>10872.942255381238</v>
      </c>
      <c r="E1134" s="29">
        <f t="shared" si="848"/>
        <v>2509.1405687252968</v>
      </c>
      <c r="F1134" s="29">
        <f t="shared" si="849"/>
        <v>5018.2811374505936</v>
      </c>
      <c r="G1134" s="29">
        <f t="shared" si="850"/>
        <v>5436.4711276906191</v>
      </c>
      <c r="H1134" s="31">
        <f t="shared" si="851"/>
        <v>62.728514218132425</v>
      </c>
      <c r="I1134" s="42"/>
    </row>
    <row r="1135" spans="1:9" x14ac:dyDescent="0.2">
      <c r="A1135" s="25" t="str">
        <f>A1132</f>
        <v>M254</v>
      </c>
      <c r="B1135" s="25" t="s">
        <v>9</v>
      </c>
      <c r="C1135" s="29">
        <f t="shared" si="846"/>
        <v>136999.07505240123</v>
      </c>
      <c r="D1135" s="29">
        <f t="shared" si="847"/>
        <v>11416.589368150302</v>
      </c>
      <c r="E1135" s="29">
        <f t="shared" si="848"/>
        <v>2634.5975971615621</v>
      </c>
      <c r="F1135" s="29">
        <f t="shared" si="849"/>
        <v>5269.1951943231243</v>
      </c>
      <c r="G1135" s="29">
        <f t="shared" si="850"/>
        <v>5708.2946840751511</v>
      </c>
      <c r="H1135" s="31">
        <f t="shared" si="851"/>
        <v>65.864939929039053</v>
      </c>
      <c r="I1135" s="42"/>
    </row>
    <row r="1136" spans="1:9" x14ac:dyDescent="0.2">
      <c r="A1136" s="25" t="str">
        <f>A1132</f>
        <v>M254</v>
      </c>
      <c r="B1136" s="25" t="s">
        <v>8</v>
      </c>
      <c r="C1136" s="29">
        <f t="shared" si="846"/>
        <v>143849.02880502131</v>
      </c>
      <c r="D1136" s="29">
        <f t="shared" si="847"/>
        <v>11987.418836557817</v>
      </c>
      <c r="E1136" s="29">
        <f t="shared" si="848"/>
        <v>2766.3274770196404</v>
      </c>
      <c r="F1136" s="29">
        <f t="shared" si="849"/>
        <v>5532.6549540392807</v>
      </c>
      <c r="G1136" s="29">
        <f t="shared" si="850"/>
        <v>5993.7094182789087</v>
      </c>
      <c r="H1136" s="31">
        <f t="shared" si="851"/>
        <v>69.158186925491009</v>
      </c>
      <c r="I1136" s="42"/>
    </row>
    <row r="1137" spans="1:9" x14ac:dyDescent="0.2">
      <c r="A1137" s="25" t="str">
        <f>A1132</f>
        <v>M254</v>
      </c>
      <c r="B1137" s="25" t="s">
        <v>7</v>
      </c>
      <c r="C1137" s="29">
        <f t="shared" si="846"/>
        <v>151041.48024527237</v>
      </c>
      <c r="D1137" s="29">
        <f t="shared" si="847"/>
        <v>12586.789778385708</v>
      </c>
      <c r="E1137" s="29">
        <f t="shared" si="848"/>
        <v>2904.6438508706224</v>
      </c>
      <c r="F1137" s="29">
        <f t="shared" si="849"/>
        <v>5809.2877017412447</v>
      </c>
      <c r="G1137" s="29">
        <f t="shared" si="850"/>
        <v>6293.394889192854</v>
      </c>
      <c r="H1137" s="31">
        <f t="shared" si="851"/>
        <v>72.616096271765556</v>
      </c>
      <c r="I1137" s="42"/>
    </row>
    <row r="1138" spans="1:9" x14ac:dyDescent="0.2">
      <c r="A1138" s="25" t="str">
        <f>A1132</f>
        <v>M254</v>
      </c>
      <c r="B1138" s="25" t="s">
        <v>6</v>
      </c>
      <c r="C1138" s="29">
        <f t="shared" si="846"/>
        <v>158593.55425753599</v>
      </c>
      <c r="D1138" s="29">
        <f t="shared" si="847"/>
        <v>13216.129267304994</v>
      </c>
      <c r="E1138" s="29">
        <f t="shared" si="848"/>
        <v>3049.8760434141536</v>
      </c>
      <c r="F1138" s="29">
        <f t="shared" si="849"/>
        <v>6099.7520868283073</v>
      </c>
      <c r="G1138" s="29">
        <f t="shared" si="850"/>
        <v>6608.0646336524969</v>
      </c>
      <c r="H1138" s="31">
        <f t="shared" si="851"/>
        <v>76.246901085353841</v>
      </c>
      <c r="I1138" s="42"/>
    </row>
    <row r="1139" spans="1:9" x14ac:dyDescent="0.2">
      <c r="C1139" s="29"/>
      <c r="D1139" s="29"/>
      <c r="E1139" s="29"/>
      <c r="F1139" s="29"/>
      <c r="G1139" s="29"/>
      <c r="I1139" s="42"/>
    </row>
    <row r="1140" spans="1:9" x14ac:dyDescent="0.2">
      <c r="A1140" s="25" t="s">
        <v>517</v>
      </c>
      <c r="B1140" s="25" t="s">
        <v>2</v>
      </c>
      <c r="C1140" s="29">
        <f t="shared" ref="C1140:C1146" si="852">H1140*2080</f>
        <v>119528.40151424271</v>
      </c>
      <c r="D1140" s="29">
        <f t="shared" ref="D1140:D1146" si="853">H1140*173.33333</f>
        <v>9960.6999346349658</v>
      </c>
      <c r="E1140" s="29">
        <f t="shared" ref="E1140:E1146" si="854">H1140*40</f>
        <v>2298.6231060431292</v>
      </c>
      <c r="F1140" s="29">
        <f t="shared" ref="F1140:F1146" si="855">H1140*80</f>
        <v>4597.2462120862583</v>
      </c>
      <c r="G1140" s="29">
        <f t="shared" ref="G1140:G1146" si="856">H1140*(173.33333/2)</f>
        <v>4980.3499673174829</v>
      </c>
      <c r="H1140" s="31">
        <f>H1132*101%</f>
        <v>57.465577651078227</v>
      </c>
      <c r="I1140" s="42"/>
    </row>
    <row r="1141" spans="1:9" x14ac:dyDescent="0.2">
      <c r="A1141" s="25" t="str">
        <f>A1140</f>
        <v>M255</v>
      </c>
      <c r="B1141" s="25" t="s">
        <v>1</v>
      </c>
      <c r="C1141" s="29">
        <f t="shared" si="852"/>
        <v>125504.82158995485</v>
      </c>
      <c r="D1141" s="29">
        <f t="shared" si="853"/>
        <v>10458.734931366715</v>
      </c>
      <c r="E1141" s="29">
        <f t="shared" si="854"/>
        <v>2413.5542613452853</v>
      </c>
      <c r="F1141" s="29">
        <f t="shared" si="855"/>
        <v>4827.1085226905707</v>
      </c>
      <c r="G1141" s="29">
        <f t="shared" si="856"/>
        <v>5229.3674656833573</v>
      </c>
      <c r="H1141" s="31">
        <f t="shared" ref="H1141:H1146" si="857">H1140*105%</f>
        <v>60.338856533632139</v>
      </c>
      <c r="I1141" s="42"/>
    </row>
    <row r="1142" spans="1:9" x14ac:dyDescent="0.2">
      <c r="A1142" s="25" t="str">
        <f>A1140</f>
        <v>M255</v>
      </c>
      <c r="B1142" s="25" t="s">
        <v>0</v>
      </c>
      <c r="C1142" s="29">
        <f t="shared" si="852"/>
        <v>131780.0626694526</v>
      </c>
      <c r="D1142" s="29">
        <f t="shared" si="853"/>
        <v>10981.67167793505</v>
      </c>
      <c r="E1142" s="29">
        <f t="shared" si="854"/>
        <v>2534.2319744125498</v>
      </c>
      <c r="F1142" s="29">
        <f t="shared" si="855"/>
        <v>5068.4639488250996</v>
      </c>
      <c r="G1142" s="29">
        <f t="shared" si="856"/>
        <v>5490.835838967525</v>
      </c>
      <c r="H1142" s="31">
        <f t="shared" si="857"/>
        <v>63.355799360313746</v>
      </c>
      <c r="I1142" s="42"/>
    </row>
    <row r="1143" spans="1:9" x14ac:dyDescent="0.2">
      <c r="A1143" s="25" t="str">
        <f>A1140</f>
        <v>M255</v>
      </c>
      <c r="B1143" s="25" t="s">
        <v>9</v>
      </c>
      <c r="C1143" s="29">
        <f t="shared" si="852"/>
        <v>138369.06580292524</v>
      </c>
      <c r="D1143" s="29">
        <f t="shared" si="853"/>
        <v>11530.755261831804</v>
      </c>
      <c r="E1143" s="29">
        <f t="shared" si="854"/>
        <v>2660.9435731331773</v>
      </c>
      <c r="F1143" s="29">
        <f t="shared" si="855"/>
        <v>5321.8871462663546</v>
      </c>
      <c r="G1143" s="29">
        <f t="shared" si="856"/>
        <v>5765.377630915902</v>
      </c>
      <c r="H1143" s="31">
        <f t="shared" si="857"/>
        <v>66.523589328329436</v>
      </c>
      <c r="I1143" s="42"/>
    </row>
    <row r="1144" spans="1:9" x14ac:dyDescent="0.2">
      <c r="A1144" s="25" t="str">
        <f>A1140</f>
        <v>M255</v>
      </c>
      <c r="B1144" s="25" t="s">
        <v>8</v>
      </c>
      <c r="C1144" s="29">
        <f t="shared" si="852"/>
        <v>145287.51909307149</v>
      </c>
      <c r="D1144" s="29">
        <f t="shared" si="853"/>
        <v>12107.293024923394</v>
      </c>
      <c r="E1144" s="29">
        <f t="shared" si="854"/>
        <v>2793.9907517898364</v>
      </c>
      <c r="F1144" s="29">
        <f t="shared" si="855"/>
        <v>5587.9815035796728</v>
      </c>
      <c r="G1144" s="29">
        <f t="shared" si="856"/>
        <v>6053.6465124616971</v>
      </c>
      <c r="H1144" s="31">
        <f t="shared" si="857"/>
        <v>69.849768794745913</v>
      </c>
      <c r="I1144" s="42"/>
    </row>
    <row r="1145" spans="1:9" x14ac:dyDescent="0.2">
      <c r="A1145" s="25" t="str">
        <f>A1140</f>
        <v>M255</v>
      </c>
      <c r="B1145" s="25" t="s">
        <v>7</v>
      </c>
      <c r="C1145" s="29">
        <f t="shared" si="852"/>
        <v>152551.89504772509</v>
      </c>
      <c r="D1145" s="29">
        <f t="shared" si="853"/>
        <v>12712.657676169565</v>
      </c>
      <c r="E1145" s="29">
        <f t="shared" si="854"/>
        <v>2933.6902893793285</v>
      </c>
      <c r="F1145" s="29">
        <f t="shared" si="855"/>
        <v>5867.3805787586571</v>
      </c>
      <c r="G1145" s="29">
        <f t="shared" si="856"/>
        <v>6356.3288380847825</v>
      </c>
      <c r="H1145" s="31">
        <f t="shared" si="857"/>
        <v>73.342257234483213</v>
      </c>
      <c r="I1145" s="42"/>
    </row>
    <row r="1146" spans="1:9" x14ac:dyDescent="0.2">
      <c r="A1146" s="25" t="str">
        <f>A1140</f>
        <v>M255</v>
      </c>
      <c r="B1146" s="25" t="s">
        <v>6</v>
      </c>
      <c r="C1146" s="29">
        <f t="shared" si="852"/>
        <v>160179.48980011133</v>
      </c>
      <c r="D1146" s="29">
        <f t="shared" si="853"/>
        <v>13348.290559978044</v>
      </c>
      <c r="E1146" s="29">
        <f t="shared" si="854"/>
        <v>3080.374803848295</v>
      </c>
      <c r="F1146" s="29">
        <f t="shared" si="855"/>
        <v>6160.7496076965899</v>
      </c>
      <c r="G1146" s="29">
        <f t="shared" si="856"/>
        <v>6674.1452799890221</v>
      </c>
      <c r="H1146" s="31">
        <f t="shared" si="857"/>
        <v>77.009370096207377</v>
      </c>
      <c r="I1146" s="42"/>
    </row>
    <row r="1147" spans="1:9" x14ac:dyDescent="0.2">
      <c r="B1147" s="25"/>
      <c r="C1147" s="29"/>
      <c r="D1147" s="29"/>
      <c r="E1147" s="29"/>
      <c r="F1147" s="29"/>
      <c r="G1147" s="29"/>
      <c r="I1147" s="42"/>
    </row>
    <row r="1148" spans="1:9" x14ac:dyDescent="0.2">
      <c r="A1148" s="25" t="s">
        <v>516</v>
      </c>
      <c r="B1148" s="25" t="s">
        <v>2</v>
      </c>
      <c r="C1148" s="29">
        <f t="shared" ref="C1148:C1154" si="858">H1148*2080</f>
        <v>120723.68552938514</v>
      </c>
      <c r="D1148" s="29">
        <f t="shared" ref="D1148:D1154" si="859">H1148*173.33333</f>
        <v>10060.306933981316</v>
      </c>
      <c r="E1148" s="29">
        <f t="shared" ref="E1148:E1154" si="860">H1148*40</f>
        <v>2321.6093371035604</v>
      </c>
      <c r="F1148" s="29">
        <f t="shared" ref="F1148:F1154" si="861">H1148*80</f>
        <v>4643.2186742071208</v>
      </c>
      <c r="G1148" s="29">
        <f t="shared" ref="G1148:G1154" si="862">H1148*(173.33333/2)</f>
        <v>5030.1534669906578</v>
      </c>
      <c r="H1148" s="31">
        <f>H1140*101%</f>
        <v>58.040233427589008</v>
      </c>
      <c r="I1148" s="42"/>
    </row>
    <row r="1149" spans="1:9" x14ac:dyDescent="0.2">
      <c r="A1149" s="25" t="str">
        <f>A1148</f>
        <v>M256</v>
      </c>
      <c r="B1149" s="25" t="s">
        <v>1</v>
      </c>
      <c r="C1149" s="29">
        <f t="shared" si="858"/>
        <v>126759.86980585441</v>
      </c>
      <c r="D1149" s="29">
        <f t="shared" si="859"/>
        <v>10563.322280680382</v>
      </c>
      <c r="E1149" s="29">
        <f t="shared" si="860"/>
        <v>2437.6898039587386</v>
      </c>
      <c r="F1149" s="29">
        <f t="shared" si="861"/>
        <v>4875.3796079174772</v>
      </c>
      <c r="G1149" s="29">
        <f t="shared" si="862"/>
        <v>5281.6611403401912</v>
      </c>
      <c r="H1149" s="31">
        <f t="shared" ref="H1149:H1154" si="863">H1148*105%</f>
        <v>60.942245098968463</v>
      </c>
      <c r="I1149" s="42"/>
    </row>
    <row r="1150" spans="1:9" x14ac:dyDescent="0.2">
      <c r="A1150" s="25" t="str">
        <f>A1148</f>
        <v>M256</v>
      </c>
      <c r="B1150" s="25" t="s">
        <v>0</v>
      </c>
      <c r="C1150" s="29">
        <f t="shared" si="858"/>
        <v>133097.86329614712</v>
      </c>
      <c r="D1150" s="29">
        <f t="shared" si="859"/>
        <v>11091.488394714403</v>
      </c>
      <c r="E1150" s="29">
        <f t="shared" si="860"/>
        <v>2559.5742941566755</v>
      </c>
      <c r="F1150" s="29">
        <f t="shared" si="861"/>
        <v>5119.148588313351</v>
      </c>
      <c r="G1150" s="29">
        <f t="shared" si="862"/>
        <v>5545.7441973572013</v>
      </c>
      <c r="H1150" s="31">
        <f t="shared" si="863"/>
        <v>63.989357353916887</v>
      </c>
      <c r="I1150" s="42"/>
    </row>
    <row r="1151" spans="1:9" x14ac:dyDescent="0.2">
      <c r="A1151" s="25" t="str">
        <f>A1148</f>
        <v>M256</v>
      </c>
      <c r="B1151" s="25" t="s">
        <v>9</v>
      </c>
      <c r="C1151" s="29">
        <f t="shared" si="858"/>
        <v>139752.75646095449</v>
      </c>
      <c r="D1151" s="29">
        <f t="shared" si="859"/>
        <v>11646.062814450122</v>
      </c>
      <c r="E1151" s="29">
        <f t="shared" si="860"/>
        <v>2687.5530088645091</v>
      </c>
      <c r="F1151" s="29">
        <f t="shared" si="861"/>
        <v>5375.1060177290183</v>
      </c>
      <c r="G1151" s="29">
        <f t="shared" si="862"/>
        <v>5823.0314072250612</v>
      </c>
      <c r="H1151" s="31">
        <f t="shared" si="863"/>
        <v>67.188825221612731</v>
      </c>
      <c r="I1151" s="42"/>
    </row>
    <row r="1152" spans="1:9" x14ac:dyDescent="0.2">
      <c r="A1152" s="25" t="str">
        <f>A1148</f>
        <v>M256</v>
      </c>
      <c r="B1152" s="25" t="s">
        <v>8</v>
      </c>
      <c r="C1152" s="29">
        <f t="shared" si="858"/>
        <v>146740.39428400219</v>
      </c>
      <c r="D1152" s="29">
        <f t="shared" si="859"/>
        <v>12228.365955172627</v>
      </c>
      <c r="E1152" s="29">
        <f t="shared" si="860"/>
        <v>2821.9306593077345</v>
      </c>
      <c r="F1152" s="29">
        <f t="shared" si="861"/>
        <v>5643.8613186154689</v>
      </c>
      <c r="G1152" s="29">
        <f t="shared" si="862"/>
        <v>6114.1829775863134</v>
      </c>
      <c r="H1152" s="31">
        <f t="shared" si="863"/>
        <v>70.548266482693364</v>
      </c>
      <c r="I1152" s="42"/>
    </row>
    <row r="1153" spans="1:9" x14ac:dyDescent="0.2">
      <c r="A1153" s="25" t="str">
        <f>A1148</f>
        <v>M256</v>
      </c>
      <c r="B1153" s="25" t="s">
        <v>7</v>
      </c>
      <c r="C1153" s="29">
        <f t="shared" si="858"/>
        <v>154077.4139982023</v>
      </c>
      <c r="D1153" s="29">
        <f t="shared" si="859"/>
        <v>12839.784252931258</v>
      </c>
      <c r="E1153" s="29">
        <f t="shared" si="860"/>
        <v>2963.0271922731213</v>
      </c>
      <c r="F1153" s="29">
        <f t="shared" si="861"/>
        <v>5926.0543845462425</v>
      </c>
      <c r="G1153" s="29">
        <f t="shared" si="862"/>
        <v>6419.8921264656292</v>
      </c>
      <c r="H1153" s="31">
        <f t="shared" si="863"/>
        <v>74.075679806828035</v>
      </c>
      <c r="I1153" s="42"/>
    </row>
    <row r="1154" spans="1:9" x14ac:dyDescent="0.2">
      <c r="A1154" s="25" t="str">
        <f>A1148</f>
        <v>M256</v>
      </c>
      <c r="B1154" s="25" t="s">
        <v>6</v>
      </c>
      <c r="C1154" s="29">
        <f t="shared" si="858"/>
        <v>161781.28469811243</v>
      </c>
      <c r="D1154" s="29">
        <f t="shared" si="859"/>
        <v>13481.773465577822</v>
      </c>
      <c r="E1154" s="29">
        <f t="shared" si="860"/>
        <v>3111.1785518867778</v>
      </c>
      <c r="F1154" s="29">
        <f t="shared" si="861"/>
        <v>6222.3571037735555</v>
      </c>
      <c r="G1154" s="29">
        <f t="shared" si="862"/>
        <v>6740.8867327889111</v>
      </c>
      <c r="H1154" s="31">
        <f t="shared" si="863"/>
        <v>77.779463797169441</v>
      </c>
      <c r="I1154" s="42"/>
    </row>
    <row r="1155" spans="1:9" x14ac:dyDescent="0.2">
      <c r="C1155" s="29"/>
      <c r="D1155" s="29"/>
      <c r="E1155" s="29"/>
      <c r="F1155" s="29"/>
      <c r="G1155" s="29"/>
      <c r="I1155" s="42"/>
    </row>
    <row r="1156" spans="1:9" x14ac:dyDescent="0.2">
      <c r="A1156" s="25" t="s">
        <v>515</v>
      </c>
      <c r="B1156" s="25" t="s">
        <v>2</v>
      </c>
      <c r="C1156" s="29">
        <f t="shared" ref="C1156:C1162" si="864">H1156*2080</f>
        <v>121930.92238467898</v>
      </c>
      <c r="D1156" s="29">
        <f t="shared" ref="D1156:D1162" si="865">H1156*173.33333</f>
        <v>10160.910003321129</v>
      </c>
      <c r="E1156" s="29">
        <f t="shared" ref="E1156:E1162" si="866">H1156*40</f>
        <v>2344.825430474596</v>
      </c>
      <c r="F1156" s="29">
        <f t="shared" ref="F1156:F1162" si="867">H1156*80</f>
        <v>4689.6508609491921</v>
      </c>
      <c r="G1156" s="29">
        <f t="shared" ref="G1156:G1162" si="868">H1156*(173.33333/2)</f>
        <v>5080.4550016605644</v>
      </c>
      <c r="H1156" s="31">
        <f>H1148*101%</f>
        <v>58.620635761864897</v>
      </c>
      <c r="I1156" s="42"/>
    </row>
    <row r="1157" spans="1:9" x14ac:dyDescent="0.2">
      <c r="A1157" s="25" t="str">
        <f>A1156</f>
        <v>M257</v>
      </c>
      <c r="B1157" s="25" t="s">
        <v>1</v>
      </c>
      <c r="C1157" s="29">
        <f t="shared" si="864"/>
        <v>128027.46850391294</v>
      </c>
      <c r="D1157" s="29">
        <f t="shared" si="865"/>
        <v>10668.955503487186</v>
      </c>
      <c r="E1157" s="29">
        <f t="shared" si="866"/>
        <v>2462.0667019983257</v>
      </c>
      <c r="F1157" s="29">
        <f t="shared" si="867"/>
        <v>4924.1334039966514</v>
      </c>
      <c r="G1157" s="29">
        <f t="shared" si="868"/>
        <v>5334.4777517435932</v>
      </c>
      <c r="H1157" s="31">
        <f t="shared" ref="H1157:H1162" si="869">H1156*105%</f>
        <v>61.551667549958147</v>
      </c>
      <c r="I1157" s="42"/>
    </row>
    <row r="1158" spans="1:9" x14ac:dyDescent="0.2">
      <c r="A1158" s="25" t="str">
        <f>A1156</f>
        <v>M257</v>
      </c>
      <c r="B1158" s="25" t="s">
        <v>0</v>
      </c>
      <c r="C1158" s="29">
        <f t="shared" si="864"/>
        <v>134428.8419291086</v>
      </c>
      <c r="D1158" s="29">
        <f t="shared" si="865"/>
        <v>11202.403278661546</v>
      </c>
      <c r="E1158" s="29">
        <f t="shared" si="866"/>
        <v>2585.1700370982421</v>
      </c>
      <c r="F1158" s="29">
        <f t="shared" si="867"/>
        <v>5170.3400741964842</v>
      </c>
      <c r="G1158" s="29">
        <f t="shared" si="868"/>
        <v>5601.2016393307731</v>
      </c>
      <c r="H1158" s="31">
        <f t="shared" si="869"/>
        <v>64.629250927456056</v>
      </c>
      <c r="I1158" s="42"/>
    </row>
    <row r="1159" spans="1:9" x14ac:dyDescent="0.2">
      <c r="A1159" s="25" t="str">
        <f>A1156</f>
        <v>M257</v>
      </c>
      <c r="B1159" s="25" t="s">
        <v>9</v>
      </c>
      <c r="C1159" s="29">
        <f t="shared" si="864"/>
        <v>141150.28402556403</v>
      </c>
      <c r="D1159" s="29">
        <f t="shared" si="865"/>
        <v>11762.523442594624</v>
      </c>
      <c r="E1159" s="29">
        <f t="shared" si="866"/>
        <v>2714.4285389531547</v>
      </c>
      <c r="F1159" s="29">
        <f t="shared" si="867"/>
        <v>5428.8570779063093</v>
      </c>
      <c r="G1159" s="29">
        <f t="shared" si="868"/>
        <v>5881.2617212973119</v>
      </c>
      <c r="H1159" s="31">
        <f t="shared" si="869"/>
        <v>67.860713473828866</v>
      </c>
      <c r="I1159" s="42"/>
    </row>
    <row r="1160" spans="1:9" x14ac:dyDescent="0.2">
      <c r="A1160" s="25" t="str">
        <f>A1156</f>
        <v>M257</v>
      </c>
      <c r="B1160" s="25" t="s">
        <v>8</v>
      </c>
      <c r="C1160" s="29">
        <f t="shared" si="864"/>
        <v>148207.79822684225</v>
      </c>
      <c r="D1160" s="29">
        <f t="shared" si="865"/>
        <v>12350.649614724356</v>
      </c>
      <c r="E1160" s="29">
        <f t="shared" si="866"/>
        <v>2850.1499659008123</v>
      </c>
      <c r="F1160" s="29">
        <f t="shared" si="867"/>
        <v>5700.2999318016246</v>
      </c>
      <c r="G1160" s="29">
        <f t="shared" si="868"/>
        <v>6175.324807362178</v>
      </c>
      <c r="H1160" s="31">
        <f t="shared" si="869"/>
        <v>71.25374914752031</v>
      </c>
      <c r="I1160" s="42"/>
    </row>
    <row r="1161" spans="1:9" x14ac:dyDescent="0.2">
      <c r="A1161" s="25" t="str">
        <f>A1156</f>
        <v>M257</v>
      </c>
      <c r="B1161" s="25" t="s">
        <v>7</v>
      </c>
      <c r="C1161" s="29">
        <f t="shared" si="864"/>
        <v>155618.18813818434</v>
      </c>
      <c r="D1161" s="29">
        <f t="shared" si="865"/>
        <v>12968.182095460574</v>
      </c>
      <c r="E1161" s="29">
        <f t="shared" si="866"/>
        <v>2992.6574641958532</v>
      </c>
      <c r="F1161" s="29">
        <f t="shared" si="867"/>
        <v>5985.3149283917064</v>
      </c>
      <c r="G1161" s="29">
        <f t="shared" si="868"/>
        <v>6484.0910477302868</v>
      </c>
      <c r="H1161" s="31">
        <f t="shared" si="869"/>
        <v>74.816436604896325</v>
      </c>
      <c r="I1161" s="42"/>
    </row>
    <row r="1162" spans="1:9" x14ac:dyDescent="0.2">
      <c r="A1162" s="25" t="str">
        <f>A1156</f>
        <v>M257</v>
      </c>
      <c r="B1162" s="25" t="s">
        <v>6</v>
      </c>
      <c r="C1162" s="29">
        <f t="shared" si="864"/>
        <v>163399.09754509359</v>
      </c>
      <c r="D1162" s="29">
        <f t="shared" si="865"/>
        <v>13616.591200233604</v>
      </c>
      <c r="E1162" s="29">
        <f t="shared" si="866"/>
        <v>3142.2903374056459</v>
      </c>
      <c r="F1162" s="29">
        <f t="shared" si="867"/>
        <v>6284.5806748112918</v>
      </c>
      <c r="G1162" s="29">
        <f t="shared" si="868"/>
        <v>6808.2956001168022</v>
      </c>
      <c r="H1162" s="31">
        <f t="shared" si="869"/>
        <v>78.557258435141151</v>
      </c>
      <c r="I1162" s="42"/>
    </row>
    <row r="1163" spans="1:9" x14ac:dyDescent="0.2">
      <c r="C1163" s="29"/>
      <c r="D1163" s="29"/>
      <c r="E1163" s="29"/>
      <c r="F1163" s="29"/>
      <c r="G1163" s="29"/>
      <c r="I1163" s="42"/>
    </row>
    <row r="1164" spans="1:9" x14ac:dyDescent="0.2">
      <c r="A1164" s="25" t="s">
        <v>514</v>
      </c>
      <c r="B1164" s="25" t="s">
        <v>2</v>
      </c>
      <c r="C1164" s="29">
        <f t="shared" ref="C1164:C1170" si="870">H1164*2080</f>
        <v>123150.23160852578</v>
      </c>
      <c r="D1164" s="29">
        <f t="shared" ref="D1164:D1170" si="871">H1164*173.33333</f>
        <v>10262.51910335434</v>
      </c>
      <c r="E1164" s="29">
        <f t="shared" ref="E1164:E1170" si="872">H1164*40</f>
        <v>2368.2736847793417</v>
      </c>
      <c r="F1164" s="29">
        <f t="shared" ref="F1164:F1170" si="873">H1164*80</f>
        <v>4736.5473695586834</v>
      </c>
      <c r="G1164" s="29">
        <f t="shared" ref="G1164:G1170" si="874">H1164*(173.33333/2)</f>
        <v>5131.2595516771698</v>
      </c>
      <c r="H1164" s="31">
        <f>H1156*101%</f>
        <v>59.206842119483547</v>
      </c>
      <c r="I1164" s="42"/>
    </row>
    <row r="1165" spans="1:9" x14ac:dyDescent="0.2">
      <c r="A1165" s="25" t="str">
        <f>A1164</f>
        <v>M258</v>
      </c>
      <c r="B1165" s="25" t="s">
        <v>1</v>
      </c>
      <c r="C1165" s="29">
        <f t="shared" si="870"/>
        <v>129307.74318895207</v>
      </c>
      <c r="D1165" s="29">
        <f t="shared" si="871"/>
        <v>10775.645058522057</v>
      </c>
      <c r="E1165" s="29">
        <f t="shared" si="872"/>
        <v>2486.6873690183088</v>
      </c>
      <c r="F1165" s="29">
        <f t="shared" si="873"/>
        <v>4973.3747380366176</v>
      </c>
      <c r="G1165" s="29">
        <f t="shared" si="874"/>
        <v>5387.8225292610286</v>
      </c>
      <c r="H1165" s="31">
        <f t="shared" ref="H1165:H1170" si="875">H1164*105%</f>
        <v>62.167184225457724</v>
      </c>
      <c r="I1165" s="42"/>
    </row>
    <row r="1166" spans="1:9" x14ac:dyDescent="0.2">
      <c r="A1166" s="25" t="str">
        <f>A1164</f>
        <v>M258</v>
      </c>
      <c r="B1166" s="25" t="s">
        <v>0</v>
      </c>
      <c r="C1166" s="29">
        <f t="shared" si="870"/>
        <v>135773.13034839969</v>
      </c>
      <c r="D1166" s="29">
        <f t="shared" si="871"/>
        <v>11314.42731144816</v>
      </c>
      <c r="E1166" s="29">
        <f t="shared" si="872"/>
        <v>2611.0217374692247</v>
      </c>
      <c r="F1166" s="29">
        <f t="shared" si="873"/>
        <v>5222.0434749384494</v>
      </c>
      <c r="G1166" s="29">
        <f t="shared" si="874"/>
        <v>5657.2136557240801</v>
      </c>
      <c r="H1166" s="31">
        <f t="shared" si="875"/>
        <v>65.275543436730615</v>
      </c>
      <c r="I1166" s="42"/>
    </row>
    <row r="1167" spans="1:9" x14ac:dyDescent="0.2">
      <c r="A1167" s="25" t="str">
        <f>A1164</f>
        <v>M258</v>
      </c>
      <c r="B1167" s="25" t="s">
        <v>9</v>
      </c>
      <c r="C1167" s="29">
        <f t="shared" si="870"/>
        <v>142561.78686581968</v>
      </c>
      <c r="D1167" s="29">
        <f t="shared" si="871"/>
        <v>11880.14867702057</v>
      </c>
      <c r="E1167" s="29">
        <f t="shared" si="872"/>
        <v>2741.5728243426861</v>
      </c>
      <c r="F1167" s="29">
        <f t="shared" si="873"/>
        <v>5483.1456486853722</v>
      </c>
      <c r="G1167" s="29">
        <f t="shared" si="874"/>
        <v>5940.0743385102851</v>
      </c>
      <c r="H1167" s="31">
        <f t="shared" si="875"/>
        <v>68.539320608567152</v>
      </c>
      <c r="I1167" s="42"/>
    </row>
    <row r="1168" spans="1:9" x14ac:dyDescent="0.2">
      <c r="A1168" s="25" t="str">
        <f>A1164</f>
        <v>M258</v>
      </c>
      <c r="B1168" s="25" t="s">
        <v>8</v>
      </c>
      <c r="C1168" s="29">
        <f t="shared" si="870"/>
        <v>149689.87620911066</v>
      </c>
      <c r="D1168" s="29">
        <f t="shared" si="871"/>
        <v>12474.1561108716</v>
      </c>
      <c r="E1168" s="29">
        <f t="shared" si="872"/>
        <v>2878.6514655598203</v>
      </c>
      <c r="F1168" s="29">
        <f t="shared" si="873"/>
        <v>5757.3029311196406</v>
      </c>
      <c r="G1168" s="29">
        <f t="shared" si="874"/>
        <v>6237.0780554357998</v>
      </c>
      <c r="H1168" s="31">
        <f t="shared" si="875"/>
        <v>71.966286638995513</v>
      </c>
      <c r="I1168" s="42"/>
    </row>
    <row r="1169" spans="1:9" x14ac:dyDescent="0.2">
      <c r="A1169" s="25" t="str">
        <f>A1164</f>
        <v>M258</v>
      </c>
      <c r="B1169" s="25" t="s">
        <v>7</v>
      </c>
      <c r="C1169" s="29">
        <f t="shared" si="870"/>
        <v>157174.37001956621</v>
      </c>
      <c r="D1169" s="29">
        <f t="shared" si="871"/>
        <v>13097.863916415179</v>
      </c>
      <c r="E1169" s="29">
        <f t="shared" si="872"/>
        <v>3022.5840388378119</v>
      </c>
      <c r="F1169" s="29">
        <f t="shared" si="873"/>
        <v>6045.1680776756239</v>
      </c>
      <c r="G1169" s="29">
        <f t="shared" si="874"/>
        <v>6548.9319582075896</v>
      </c>
      <c r="H1169" s="31">
        <f t="shared" si="875"/>
        <v>75.564600970945293</v>
      </c>
      <c r="I1169" s="42"/>
    </row>
    <row r="1170" spans="1:9" x14ac:dyDescent="0.2">
      <c r="A1170" s="25" t="str">
        <f>A1164</f>
        <v>M258</v>
      </c>
      <c r="B1170" s="25" t="s">
        <v>6</v>
      </c>
      <c r="C1170" s="29">
        <f t="shared" si="870"/>
        <v>165033.08852054452</v>
      </c>
      <c r="D1170" s="29">
        <f t="shared" si="871"/>
        <v>13752.75711223594</v>
      </c>
      <c r="E1170" s="29">
        <f t="shared" si="872"/>
        <v>3173.7132407797026</v>
      </c>
      <c r="F1170" s="29">
        <f t="shared" si="873"/>
        <v>6347.4264815594051</v>
      </c>
      <c r="G1170" s="29">
        <f t="shared" si="874"/>
        <v>6876.3785561179702</v>
      </c>
      <c r="H1170" s="31">
        <f t="shared" si="875"/>
        <v>79.342831019492564</v>
      </c>
      <c r="I1170" s="42"/>
    </row>
    <row r="1171" spans="1:9" x14ac:dyDescent="0.2">
      <c r="C1171" s="29"/>
      <c r="D1171" s="29"/>
      <c r="E1171" s="29"/>
      <c r="F1171" s="29"/>
      <c r="G1171" s="29"/>
      <c r="I1171" s="42"/>
    </row>
    <row r="1172" spans="1:9" x14ac:dyDescent="0.2">
      <c r="A1172" s="25" t="s">
        <v>513</v>
      </c>
      <c r="B1172" s="25" t="s">
        <v>2</v>
      </c>
      <c r="C1172" s="29">
        <f t="shared" ref="C1172:C1178" si="876">H1172*2080</f>
        <v>124381.73392461104</v>
      </c>
      <c r="D1172" s="29">
        <f t="shared" ref="D1172:D1178" si="877">H1172*173.33333</f>
        <v>10365.144294387885</v>
      </c>
      <c r="E1172" s="29">
        <f t="shared" ref="E1172:E1178" si="878">H1172*40</f>
        <v>2391.9564216271356</v>
      </c>
      <c r="F1172" s="29">
        <f t="shared" ref="F1172:F1178" si="879">H1172*80</f>
        <v>4783.9128432542711</v>
      </c>
      <c r="G1172" s="29">
        <f t="shared" ref="G1172:G1178" si="880">H1172*(173.33333/2)</f>
        <v>5182.5721471939423</v>
      </c>
      <c r="H1172" s="31">
        <f>H1164*101%</f>
        <v>59.798910540678385</v>
      </c>
      <c r="I1172" s="42"/>
    </row>
    <row r="1173" spans="1:9" x14ac:dyDescent="0.2">
      <c r="A1173" s="25" t="str">
        <f>A1172</f>
        <v>M259</v>
      </c>
      <c r="B1173" s="25" t="s">
        <v>1</v>
      </c>
      <c r="C1173" s="29">
        <f t="shared" si="876"/>
        <v>130600.82062084161</v>
      </c>
      <c r="D1173" s="29">
        <f t="shared" si="877"/>
        <v>10883.40150910728</v>
      </c>
      <c r="E1173" s="29">
        <f t="shared" si="878"/>
        <v>2511.5542427084924</v>
      </c>
      <c r="F1173" s="29">
        <f t="shared" si="879"/>
        <v>5023.1084854169849</v>
      </c>
      <c r="G1173" s="29">
        <f t="shared" si="880"/>
        <v>5441.7007545536399</v>
      </c>
      <c r="H1173" s="31">
        <f t="shared" ref="H1173:H1178" si="881">H1172*105%</f>
        <v>62.78885606771231</v>
      </c>
      <c r="I1173" s="42"/>
    </row>
    <row r="1174" spans="1:9" x14ac:dyDescent="0.2">
      <c r="A1174" s="25" t="str">
        <f>A1172</f>
        <v>M259</v>
      </c>
      <c r="B1174" s="25" t="s">
        <v>0</v>
      </c>
      <c r="C1174" s="29">
        <f t="shared" si="876"/>
        <v>137130.86165188369</v>
      </c>
      <c r="D1174" s="29">
        <f t="shared" si="877"/>
        <v>11427.571584562644</v>
      </c>
      <c r="E1174" s="29">
        <f t="shared" si="878"/>
        <v>2637.1319548439169</v>
      </c>
      <c r="F1174" s="29">
        <f t="shared" si="879"/>
        <v>5274.2639096878338</v>
      </c>
      <c r="G1174" s="29">
        <f t="shared" si="880"/>
        <v>5713.7857922813218</v>
      </c>
      <c r="H1174" s="31">
        <f t="shared" si="881"/>
        <v>65.928298871097923</v>
      </c>
      <c r="I1174" s="42"/>
    </row>
    <row r="1175" spans="1:9" x14ac:dyDescent="0.2">
      <c r="A1175" s="25" t="str">
        <f>A1172</f>
        <v>M259</v>
      </c>
      <c r="B1175" s="25" t="s">
        <v>9</v>
      </c>
      <c r="C1175" s="29">
        <f t="shared" si="876"/>
        <v>143987.40473447787</v>
      </c>
      <c r="D1175" s="29">
        <f t="shared" si="877"/>
        <v>11998.950163790774</v>
      </c>
      <c r="E1175" s="29">
        <f t="shared" si="878"/>
        <v>2768.9885525861127</v>
      </c>
      <c r="F1175" s="29">
        <f t="shared" si="879"/>
        <v>5537.9771051722255</v>
      </c>
      <c r="G1175" s="29">
        <f t="shared" si="880"/>
        <v>5999.4750818953871</v>
      </c>
      <c r="H1175" s="31">
        <f t="shared" si="881"/>
        <v>69.224713814652816</v>
      </c>
      <c r="I1175" s="42"/>
    </row>
    <row r="1176" spans="1:9" x14ac:dyDescent="0.2">
      <c r="A1176" s="25" t="str">
        <f>A1172</f>
        <v>M259</v>
      </c>
      <c r="B1176" s="25" t="s">
        <v>8</v>
      </c>
      <c r="C1176" s="29">
        <f t="shared" si="876"/>
        <v>151186.77497120178</v>
      </c>
      <c r="D1176" s="29">
        <f t="shared" si="877"/>
        <v>12598.897671980316</v>
      </c>
      <c r="E1176" s="29">
        <f t="shared" si="878"/>
        <v>2907.4379802154185</v>
      </c>
      <c r="F1176" s="29">
        <f t="shared" si="879"/>
        <v>5814.875960430837</v>
      </c>
      <c r="G1176" s="29">
        <f t="shared" si="880"/>
        <v>6299.4488359901579</v>
      </c>
      <c r="H1176" s="31">
        <f t="shared" si="881"/>
        <v>72.685949505385466</v>
      </c>
      <c r="I1176" s="42"/>
    </row>
    <row r="1177" spans="1:9" x14ac:dyDescent="0.2">
      <c r="A1177" s="25" t="str">
        <f>A1172</f>
        <v>M259</v>
      </c>
      <c r="B1177" s="25" t="s">
        <v>7</v>
      </c>
      <c r="C1177" s="29">
        <f t="shared" si="876"/>
        <v>158746.11371976187</v>
      </c>
      <c r="D1177" s="29">
        <f t="shared" si="877"/>
        <v>13228.842555579331</v>
      </c>
      <c r="E1177" s="29">
        <f t="shared" si="878"/>
        <v>3052.8098792261899</v>
      </c>
      <c r="F1177" s="29">
        <f t="shared" si="879"/>
        <v>6105.6197584523798</v>
      </c>
      <c r="G1177" s="29">
        <f t="shared" si="880"/>
        <v>6614.4212777896655</v>
      </c>
      <c r="H1177" s="31">
        <f t="shared" si="881"/>
        <v>76.320246980654744</v>
      </c>
      <c r="I1177" s="42"/>
    </row>
    <row r="1178" spans="1:9" x14ac:dyDescent="0.2">
      <c r="A1178" s="25" t="str">
        <f>A1172</f>
        <v>M259</v>
      </c>
      <c r="B1178" s="25" t="s">
        <v>6</v>
      </c>
      <c r="C1178" s="29">
        <f t="shared" si="876"/>
        <v>166683.41940574997</v>
      </c>
      <c r="D1178" s="29">
        <f t="shared" si="877"/>
        <v>13890.284683358299</v>
      </c>
      <c r="E1178" s="29">
        <f t="shared" si="878"/>
        <v>3205.4503731874997</v>
      </c>
      <c r="F1178" s="29">
        <f t="shared" si="879"/>
        <v>6410.9007463749995</v>
      </c>
      <c r="G1178" s="29">
        <f t="shared" si="880"/>
        <v>6945.1423416791495</v>
      </c>
      <c r="H1178" s="31">
        <f t="shared" si="881"/>
        <v>80.136259329687491</v>
      </c>
      <c r="I1178" s="42"/>
    </row>
    <row r="1179" spans="1:9" x14ac:dyDescent="0.2">
      <c r="C1179" s="29"/>
      <c r="D1179" s="29"/>
      <c r="E1179" s="29"/>
      <c r="F1179" s="29"/>
      <c r="G1179" s="29"/>
      <c r="I1179" s="42"/>
    </row>
    <row r="1180" spans="1:9" x14ac:dyDescent="0.2">
      <c r="A1180" s="25" t="s">
        <v>512</v>
      </c>
      <c r="B1180" s="25" t="s">
        <v>2</v>
      </c>
      <c r="C1180" s="29">
        <f t="shared" ref="C1180:C1186" si="882">H1180*2080</f>
        <v>125625.55126385715</v>
      </c>
      <c r="D1180" s="29">
        <f t="shared" ref="D1180:D1186" si="883">H1180*173.33333</f>
        <v>10468.795737331762</v>
      </c>
      <c r="E1180" s="29">
        <f t="shared" ref="E1180:E1186" si="884">H1180*40</f>
        <v>2415.8759858434069</v>
      </c>
      <c r="F1180" s="29">
        <f t="shared" ref="F1180:F1186" si="885">H1180*80</f>
        <v>4831.7519716868137</v>
      </c>
      <c r="G1180" s="29">
        <f t="shared" ref="G1180:G1186" si="886">H1180*(173.33333/2)</f>
        <v>5234.3978686658811</v>
      </c>
      <c r="H1180" s="31">
        <f>H1172*101%</f>
        <v>60.396899646085167</v>
      </c>
      <c r="I1180" s="42"/>
    </row>
    <row r="1181" spans="1:9" x14ac:dyDescent="0.2">
      <c r="A1181" s="25" t="str">
        <f>A1180</f>
        <v>M260</v>
      </c>
      <c r="B1181" s="25" t="s">
        <v>1</v>
      </c>
      <c r="C1181" s="29">
        <f t="shared" si="882"/>
        <v>131906.82882705002</v>
      </c>
      <c r="D1181" s="29">
        <f t="shared" si="883"/>
        <v>10992.235524198351</v>
      </c>
      <c r="E1181" s="29">
        <f t="shared" si="884"/>
        <v>2536.6697851355771</v>
      </c>
      <c r="F1181" s="29">
        <f t="shared" si="885"/>
        <v>5073.3395702711541</v>
      </c>
      <c r="G1181" s="29">
        <f t="shared" si="886"/>
        <v>5496.1177620991757</v>
      </c>
      <c r="H1181" s="31">
        <f t="shared" ref="H1181:H1186" si="887">H1180*105%</f>
        <v>63.416744628389431</v>
      </c>
      <c r="I1181" s="42"/>
    </row>
    <row r="1182" spans="1:9" x14ac:dyDescent="0.2">
      <c r="A1182" s="25" t="str">
        <f>A1180</f>
        <v>M260</v>
      </c>
      <c r="B1182" s="25" t="s">
        <v>0</v>
      </c>
      <c r="C1182" s="29">
        <f t="shared" si="882"/>
        <v>138502.17026840252</v>
      </c>
      <c r="D1182" s="29">
        <f t="shared" si="883"/>
        <v>11541.84730040827</v>
      </c>
      <c r="E1182" s="29">
        <f t="shared" si="884"/>
        <v>2663.5032743923562</v>
      </c>
      <c r="F1182" s="29">
        <f t="shared" si="885"/>
        <v>5327.0065487847123</v>
      </c>
      <c r="G1182" s="29">
        <f t="shared" si="886"/>
        <v>5770.9236502041349</v>
      </c>
      <c r="H1182" s="31">
        <f t="shared" si="887"/>
        <v>66.587581859808907</v>
      </c>
      <c r="I1182" s="42"/>
    </row>
    <row r="1183" spans="1:9" x14ac:dyDescent="0.2">
      <c r="A1183" s="25" t="str">
        <f>A1180</f>
        <v>M260</v>
      </c>
      <c r="B1183" s="25" t="s">
        <v>9</v>
      </c>
      <c r="C1183" s="29">
        <f t="shared" si="882"/>
        <v>145427.27878182265</v>
      </c>
      <c r="D1183" s="29">
        <f t="shared" si="883"/>
        <v>12118.939665428685</v>
      </c>
      <c r="E1183" s="29">
        <f t="shared" si="884"/>
        <v>2796.6784381119742</v>
      </c>
      <c r="F1183" s="29">
        <f t="shared" si="885"/>
        <v>5593.3568762239483</v>
      </c>
      <c r="G1183" s="29">
        <f t="shared" si="886"/>
        <v>6059.4698327143424</v>
      </c>
      <c r="H1183" s="31">
        <f t="shared" si="887"/>
        <v>69.916960952799357</v>
      </c>
      <c r="I1183" s="42"/>
    </row>
    <row r="1184" spans="1:9" x14ac:dyDescent="0.2">
      <c r="A1184" s="25" t="str">
        <f>A1180</f>
        <v>M260</v>
      </c>
      <c r="B1184" s="25" t="s">
        <v>8</v>
      </c>
      <c r="C1184" s="29">
        <f t="shared" si="882"/>
        <v>152698.64272091381</v>
      </c>
      <c r="D1184" s="29">
        <f t="shared" si="883"/>
        <v>12724.88664870012</v>
      </c>
      <c r="E1184" s="29">
        <f t="shared" si="884"/>
        <v>2936.512360017573</v>
      </c>
      <c r="F1184" s="29">
        <f t="shared" si="885"/>
        <v>5873.0247200351459</v>
      </c>
      <c r="G1184" s="29">
        <f t="shared" si="886"/>
        <v>6362.4433243500598</v>
      </c>
      <c r="H1184" s="31">
        <f t="shared" si="887"/>
        <v>73.412809000439324</v>
      </c>
      <c r="I1184" s="42"/>
    </row>
    <row r="1185" spans="1:9" x14ac:dyDescent="0.2">
      <c r="A1185" s="25" t="str">
        <f>A1180</f>
        <v>M260</v>
      </c>
      <c r="B1185" s="25" t="s">
        <v>7</v>
      </c>
      <c r="C1185" s="29">
        <f t="shared" si="882"/>
        <v>160333.57485695949</v>
      </c>
      <c r="D1185" s="29">
        <f t="shared" si="883"/>
        <v>13361.130981135124</v>
      </c>
      <c r="E1185" s="29">
        <f t="shared" si="884"/>
        <v>3083.3379780184514</v>
      </c>
      <c r="F1185" s="29">
        <f t="shared" si="885"/>
        <v>6166.6759560369028</v>
      </c>
      <c r="G1185" s="29">
        <f t="shared" si="886"/>
        <v>6680.5654905675619</v>
      </c>
      <c r="H1185" s="31">
        <f t="shared" si="887"/>
        <v>77.083449450461288</v>
      </c>
      <c r="I1185" s="42"/>
    </row>
    <row r="1186" spans="1:9" x14ac:dyDescent="0.2">
      <c r="A1186" s="25" t="str">
        <f>A1180</f>
        <v>M260</v>
      </c>
      <c r="B1186" s="25" t="s">
        <v>6</v>
      </c>
      <c r="C1186" s="29">
        <f t="shared" si="882"/>
        <v>168350.25359980745</v>
      </c>
      <c r="D1186" s="29">
        <f t="shared" si="883"/>
        <v>14029.187530191879</v>
      </c>
      <c r="E1186" s="29">
        <f t="shared" si="884"/>
        <v>3237.5048769193741</v>
      </c>
      <c r="F1186" s="29">
        <f t="shared" si="885"/>
        <v>6475.0097538387481</v>
      </c>
      <c r="G1186" s="29">
        <f t="shared" si="886"/>
        <v>7014.5937650959395</v>
      </c>
      <c r="H1186" s="31">
        <f t="shared" si="887"/>
        <v>80.937621922984349</v>
      </c>
      <c r="I1186" s="42"/>
    </row>
    <row r="1187" spans="1:9" x14ac:dyDescent="0.2">
      <c r="C1187" s="29"/>
      <c r="D1187" s="29"/>
      <c r="E1187" s="29"/>
      <c r="F1187" s="29"/>
      <c r="G1187" s="29"/>
      <c r="I1187" s="42"/>
    </row>
    <row r="1188" spans="1:9" x14ac:dyDescent="0.2">
      <c r="A1188" s="25" t="s">
        <v>511</v>
      </c>
      <c r="B1188" s="25" t="s">
        <v>2</v>
      </c>
      <c r="C1188" s="29">
        <f t="shared" ref="C1188:C1194" si="888">H1188*2080</f>
        <v>126881.80677649571</v>
      </c>
      <c r="D1188" s="29">
        <f t="shared" ref="D1188:D1194" si="889">H1188*173.33333</f>
        <v>10573.483694705081</v>
      </c>
      <c r="E1188" s="29">
        <f t="shared" ref="E1188:E1194" si="890">H1188*40</f>
        <v>2440.0347457018406</v>
      </c>
      <c r="F1188" s="29">
        <f t="shared" ref="F1188:F1194" si="891">H1188*80</f>
        <v>4880.0694914036812</v>
      </c>
      <c r="G1188" s="29">
        <f t="shared" ref="G1188:G1194" si="892">H1188*(173.33333/2)</f>
        <v>5286.7418473525404</v>
      </c>
      <c r="H1188" s="31">
        <f>H1180*101%</f>
        <v>61.000868642546017</v>
      </c>
      <c r="I1188" s="42"/>
    </row>
    <row r="1189" spans="1:9" x14ac:dyDescent="0.2">
      <c r="A1189" s="25" t="str">
        <f>A1188</f>
        <v>M261</v>
      </c>
      <c r="B1189" s="25" t="s">
        <v>1</v>
      </c>
      <c r="C1189" s="29">
        <f t="shared" si="888"/>
        <v>133225.89711532052</v>
      </c>
      <c r="D1189" s="29">
        <f t="shared" si="889"/>
        <v>11102.157879440334</v>
      </c>
      <c r="E1189" s="29">
        <f t="shared" si="890"/>
        <v>2562.0364829869327</v>
      </c>
      <c r="F1189" s="29">
        <f t="shared" si="891"/>
        <v>5124.0729659738654</v>
      </c>
      <c r="G1189" s="29">
        <f t="shared" si="892"/>
        <v>5551.078939720167</v>
      </c>
      <c r="H1189" s="31">
        <f t="shared" ref="H1189:H1194" si="893">H1188*105%</f>
        <v>64.05091207467332</v>
      </c>
      <c r="I1189" s="42"/>
    </row>
    <row r="1190" spans="1:9" x14ac:dyDescent="0.2">
      <c r="A1190" s="25" t="str">
        <f>A1188</f>
        <v>M261</v>
      </c>
      <c r="B1190" s="25" t="s">
        <v>0</v>
      </c>
      <c r="C1190" s="29">
        <f t="shared" si="888"/>
        <v>139887.19197108655</v>
      </c>
      <c r="D1190" s="29">
        <f t="shared" si="889"/>
        <v>11657.265773412351</v>
      </c>
      <c r="E1190" s="29">
        <f t="shared" si="890"/>
        <v>2690.1383071362798</v>
      </c>
      <c r="F1190" s="29">
        <f t="shared" si="891"/>
        <v>5380.2766142725595</v>
      </c>
      <c r="G1190" s="29">
        <f t="shared" si="892"/>
        <v>5828.6328867061757</v>
      </c>
      <c r="H1190" s="31">
        <f t="shared" si="893"/>
        <v>67.253457678406988</v>
      </c>
      <c r="I1190" s="42"/>
    </row>
    <row r="1191" spans="1:9" x14ac:dyDescent="0.2">
      <c r="A1191" s="25" t="str">
        <f>A1188</f>
        <v>M261</v>
      </c>
      <c r="B1191" s="25" t="s">
        <v>9</v>
      </c>
      <c r="C1191" s="29">
        <f t="shared" si="888"/>
        <v>146881.55156964087</v>
      </c>
      <c r="D1191" s="29">
        <f t="shared" si="889"/>
        <v>12240.12906208297</v>
      </c>
      <c r="E1191" s="29">
        <f t="shared" si="890"/>
        <v>2824.6452224930936</v>
      </c>
      <c r="F1191" s="29">
        <f t="shared" si="891"/>
        <v>5649.2904449861871</v>
      </c>
      <c r="G1191" s="29">
        <f t="shared" si="892"/>
        <v>6120.0645310414848</v>
      </c>
      <c r="H1191" s="31">
        <f t="shared" si="893"/>
        <v>70.616130562327342</v>
      </c>
      <c r="I1191" s="42"/>
    </row>
    <row r="1192" spans="1:9" x14ac:dyDescent="0.2">
      <c r="A1192" s="25" t="str">
        <f>A1188</f>
        <v>M261</v>
      </c>
      <c r="B1192" s="25" t="s">
        <v>8</v>
      </c>
      <c r="C1192" s="29">
        <f t="shared" si="888"/>
        <v>154225.62914812291</v>
      </c>
      <c r="D1192" s="29">
        <f t="shared" si="889"/>
        <v>12852.135515187119</v>
      </c>
      <c r="E1192" s="29">
        <f t="shared" si="890"/>
        <v>2965.8774836177486</v>
      </c>
      <c r="F1192" s="29">
        <f t="shared" si="891"/>
        <v>5931.7549672354971</v>
      </c>
      <c r="G1192" s="29">
        <f t="shared" si="892"/>
        <v>6426.0677575935597</v>
      </c>
      <c r="H1192" s="31">
        <f t="shared" si="893"/>
        <v>74.146937090443714</v>
      </c>
      <c r="I1192" s="42"/>
    </row>
    <row r="1193" spans="1:9" x14ac:dyDescent="0.2">
      <c r="A1193" s="25" t="str">
        <f>A1188</f>
        <v>M261</v>
      </c>
      <c r="B1193" s="25" t="s">
        <v>7</v>
      </c>
      <c r="C1193" s="29">
        <f t="shared" si="888"/>
        <v>161936.91060552906</v>
      </c>
      <c r="D1193" s="29">
        <f t="shared" si="889"/>
        <v>13494.742290946475</v>
      </c>
      <c r="E1193" s="29">
        <f t="shared" si="890"/>
        <v>3114.1713577986361</v>
      </c>
      <c r="F1193" s="29">
        <f t="shared" si="891"/>
        <v>6228.3427155972722</v>
      </c>
      <c r="G1193" s="29">
        <f t="shared" si="892"/>
        <v>6747.3711454732374</v>
      </c>
      <c r="H1193" s="31">
        <f t="shared" si="893"/>
        <v>77.8542839449659</v>
      </c>
      <c r="I1193" s="42"/>
    </row>
    <row r="1194" spans="1:9" x14ac:dyDescent="0.2">
      <c r="A1194" s="25" t="str">
        <f>A1188</f>
        <v>M261</v>
      </c>
      <c r="B1194" s="25" t="s">
        <v>6</v>
      </c>
      <c r="C1194" s="29">
        <f t="shared" si="888"/>
        <v>170033.75613580554</v>
      </c>
      <c r="D1194" s="29">
        <f t="shared" si="889"/>
        <v>14169.479405493799</v>
      </c>
      <c r="E1194" s="29">
        <f t="shared" si="890"/>
        <v>3269.8799256885677</v>
      </c>
      <c r="F1194" s="29">
        <f t="shared" si="891"/>
        <v>6539.7598513771354</v>
      </c>
      <c r="G1194" s="29">
        <f t="shared" si="892"/>
        <v>7084.7397027468996</v>
      </c>
      <c r="H1194" s="31">
        <f t="shared" si="893"/>
        <v>81.746998142214196</v>
      </c>
      <c r="I1194" s="42"/>
    </row>
    <row r="1195" spans="1:9" x14ac:dyDescent="0.2">
      <c r="C1195" s="29"/>
      <c r="D1195" s="29"/>
      <c r="E1195" s="29"/>
      <c r="F1195" s="29"/>
      <c r="G1195" s="29"/>
      <c r="I1195" s="42"/>
    </row>
    <row r="1196" spans="1:9" x14ac:dyDescent="0.2">
      <c r="A1196" s="25" t="s">
        <v>510</v>
      </c>
      <c r="B1196" s="25" t="s">
        <v>2</v>
      </c>
      <c r="C1196" s="29">
        <f t="shared" ref="C1196:C1202" si="894">H1196*2080</f>
        <v>128150.62484426067</v>
      </c>
      <c r="D1196" s="29">
        <f t="shared" ref="D1196:D1202" si="895">H1196*173.33333</f>
        <v>10679.21853165213</v>
      </c>
      <c r="E1196" s="29">
        <f t="shared" ref="E1196:E1202" si="896">H1196*40</f>
        <v>2464.4350931588592</v>
      </c>
      <c r="F1196" s="29">
        <f t="shared" ref="F1196:F1202" si="897">H1196*80</f>
        <v>4928.8701863177184</v>
      </c>
      <c r="G1196" s="29">
        <f t="shared" ref="G1196:G1202" si="898">H1196*(173.33333/2)</f>
        <v>5339.609265826065</v>
      </c>
      <c r="H1196" s="31">
        <f>H1188*101%</f>
        <v>61.610877328971476</v>
      </c>
      <c r="I1196" s="42"/>
    </row>
    <row r="1197" spans="1:9" x14ac:dyDescent="0.2">
      <c r="A1197" s="25" t="str">
        <f>A1196</f>
        <v>M262</v>
      </c>
      <c r="B1197" s="25" t="s">
        <v>1</v>
      </c>
      <c r="C1197" s="29">
        <f t="shared" si="894"/>
        <v>134558.1560864737</v>
      </c>
      <c r="D1197" s="29">
        <f t="shared" si="895"/>
        <v>11213.179458234737</v>
      </c>
      <c r="E1197" s="29">
        <f t="shared" si="896"/>
        <v>2587.6568478168019</v>
      </c>
      <c r="F1197" s="29">
        <f t="shared" si="897"/>
        <v>5175.3136956336039</v>
      </c>
      <c r="G1197" s="29">
        <f t="shared" si="898"/>
        <v>5606.5897291173687</v>
      </c>
      <c r="H1197" s="31">
        <f t="shared" ref="H1197:H1202" si="899">H1196*105%</f>
        <v>64.691421195420048</v>
      </c>
      <c r="I1197" s="42"/>
    </row>
    <row r="1198" spans="1:9" x14ac:dyDescent="0.2">
      <c r="A1198" s="25" t="str">
        <f>A1196</f>
        <v>M262</v>
      </c>
      <c r="B1198" s="25" t="s">
        <v>0</v>
      </c>
      <c r="C1198" s="29">
        <f t="shared" si="894"/>
        <v>141286.06389079738</v>
      </c>
      <c r="D1198" s="29">
        <f t="shared" si="895"/>
        <v>11773.838431146474</v>
      </c>
      <c r="E1198" s="29">
        <f t="shared" si="896"/>
        <v>2717.0396902076418</v>
      </c>
      <c r="F1198" s="29">
        <f t="shared" si="897"/>
        <v>5434.0793804152836</v>
      </c>
      <c r="G1198" s="29">
        <f t="shared" si="898"/>
        <v>5886.9192155732371</v>
      </c>
      <c r="H1198" s="31">
        <f t="shared" si="899"/>
        <v>67.925992255191048</v>
      </c>
      <c r="I1198" s="42"/>
    </row>
    <row r="1199" spans="1:9" x14ac:dyDescent="0.2">
      <c r="A1199" s="25" t="str">
        <f>A1196</f>
        <v>M262</v>
      </c>
      <c r="B1199" s="25" t="s">
        <v>9</v>
      </c>
      <c r="C1199" s="29">
        <f t="shared" si="894"/>
        <v>148350.36708533723</v>
      </c>
      <c r="D1199" s="29">
        <f t="shared" si="895"/>
        <v>12362.530352703796</v>
      </c>
      <c r="E1199" s="29">
        <f t="shared" si="896"/>
        <v>2852.8916747180238</v>
      </c>
      <c r="F1199" s="29">
        <f t="shared" si="897"/>
        <v>5705.7833494360475</v>
      </c>
      <c r="G1199" s="29">
        <f t="shared" si="898"/>
        <v>6181.2651763518979</v>
      </c>
      <c r="H1199" s="31">
        <f t="shared" si="899"/>
        <v>71.322291867950597</v>
      </c>
      <c r="I1199" s="42"/>
    </row>
    <row r="1200" spans="1:9" x14ac:dyDescent="0.2">
      <c r="A1200" s="25" t="str">
        <f>A1196</f>
        <v>M262</v>
      </c>
      <c r="B1200" s="25" t="s">
        <v>8</v>
      </c>
      <c r="C1200" s="29">
        <f t="shared" si="894"/>
        <v>155767.88543960411</v>
      </c>
      <c r="D1200" s="29">
        <f t="shared" si="895"/>
        <v>12980.656870338986</v>
      </c>
      <c r="E1200" s="29">
        <f t="shared" si="896"/>
        <v>2995.5362584539253</v>
      </c>
      <c r="F1200" s="29">
        <f t="shared" si="897"/>
        <v>5991.0725169078505</v>
      </c>
      <c r="G1200" s="29">
        <f t="shared" si="898"/>
        <v>6490.3284351694929</v>
      </c>
      <c r="H1200" s="31">
        <f t="shared" si="899"/>
        <v>74.888406461348126</v>
      </c>
      <c r="I1200" s="42"/>
    </row>
    <row r="1201" spans="1:9" x14ac:dyDescent="0.2">
      <c r="A1201" s="25" t="str">
        <f>A1196</f>
        <v>M262</v>
      </c>
      <c r="B1201" s="25" t="s">
        <v>7</v>
      </c>
      <c r="C1201" s="29">
        <f t="shared" si="894"/>
        <v>163556.27971158433</v>
      </c>
      <c r="D1201" s="29">
        <f t="shared" si="895"/>
        <v>13629.689713855938</v>
      </c>
      <c r="E1201" s="29">
        <f t="shared" si="896"/>
        <v>3145.3130713766218</v>
      </c>
      <c r="F1201" s="29">
        <f t="shared" si="897"/>
        <v>6290.6261427532436</v>
      </c>
      <c r="G1201" s="29">
        <f t="shared" si="898"/>
        <v>6814.844856927969</v>
      </c>
      <c r="H1201" s="31">
        <f t="shared" si="899"/>
        <v>78.632826784415542</v>
      </c>
      <c r="I1201" s="42"/>
    </row>
    <row r="1202" spans="1:9" x14ac:dyDescent="0.2">
      <c r="A1202" s="25" t="str">
        <f>A1196</f>
        <v>M262</v>
      </c>
      <c r="B1202" s="25" t="s">
        <v>6</v>
      </c>
      <c r="C1202" s="29">
        <f t="shared" si="894"/>
        <v>171734.09369716354</v>
      </c>
      <c r="D1202" s="29">
        <f t="shared" si="895"/>
        <v>14311.174199548734</v>
      </c>
      <c r="E1202" s="29">
        <f t="shared" si="896"/>
        <v>3302.5787249454524</v>
      </c>
      <c r="F1202" s="29">
        <f t="shared" si="897"/>
        <v>6605.1574498909049</v>
      </c>
      <c r="G1202" s="29">
        <f t="shared" si="898"/>
        <v>7155.5870997743668</v>
      </c>
      <c r="H1202" s="31">
        <f t="shared" si="899"/>
        <v>82.564468123636317</v>
      </c>
      <c r="I1202" s="42"/>
    </row>
    <row r="1203" spans="1:9" x14ac:dyDescent="0.2">
      <c r="C1203" s="29"/>
      <c r="D1203" s="29"/>
      <c r="E1203" s="29"/>
      <c r="F1203" s="29"/>
      <c r="G1203" s="29"/>
      <c r="I1203" s="42"/>
    </row>
    <row r="1204" spans="1:9" x14ac:dyDescent="0.2">
      <c r="A1204" s="25" t="s">
        <v>509</v>
      </c>
      <c r="B1204" s="25" t="s">
        <v>2</v>
      </c>
      <c r="C1204" s="29">
        <f t="shared" ref="C1204:C1210" si="900">H1204*2080</f>
        <v>129432.13109270328</v>
      </c>
      <c r="D1204" s="29">
        <f t="shared" ref="D1204:D1210" si="901">H1204*173.33333</f>
        <v>10786.010716968653</v>
      </c>
      <c r="E1204" s="29">
        <f t="shared" ref="E1204:E1210" si="902">H1204*40</f>
        <v>2489.0794440904479</v>
      </c>
      <c r="F1204" s="29">
        <f t="shared" ref="F1204:F1210" si="903">H1204*80</f>
        <v>4978.1588881808957</v>
      </c>
      <c r="G1204" s="29">
        <f t="shared" ref="G1204:G1210" si="904">H1204*(173.33333/2)</f>
        <v>5393.0053584843263</v>
      </c>
      <c r="H1204" s="31">
        <f>H1196*101%</f>
        <v>62.226986102261193</v>
      </c>
      <c r="I1204" s="42"/>
    </row>
    <row r="1205" spans="1:9" x14ac:dyDescent="0.2">
      <c r="A1205" s="25" t="str">
        <f>A1204</f>
        <v>M263</v>
      </c>
      <c r="B1205" s="25" t="s">
        <v>1</v>
      </c>
      <c r="C1205" s="29">
        <f t="shared" si="900"/>
        <v>135903.73764733845</v>
      </c>
      <c r="D1205" s="29">
        <f t="shared" si="901"/>
        <v>11325.311252817086</v>
      </c>
      <c r="E1205" s="29">
        <f t="shared" si="902"/>
        <v>2613.5334162949703</v>
      </c>
      <c r="F1205" s="29">
        <f t="shared" si="903"/>
        <v>5227.0668325899405</v>
      </c>
      <c r="G1205" s="29">
        <f t="shared" si="904"/>
        <v>5662.655626408543</v>
      </c>
      <c r="H1205" s="31">
        <f t="shared" ref="H1205:H1210" si="905">H1204*105%</f>
        <v>65.338335407374259</v>
      </c>
      <c r="I1205" s="42"/>
    </row>
    <row r="1206" spans="1:9" x14ac:dyDescent="0.2">
      <c r="A1206" s="25" t="str">
        <f>A1204</f>
        <v>M263</v>
      </c>
      <c r="B1206" s="25" t="s">
        <v>0</v>
      </c>
      <c r="C1206" s="29">
        <f t="shared" si="900"/>
        <v>142698.92452970537</v>
      </c>
      <c r="D1206" s="29">
        <f t="shared" si="901"/>
        <v>11891.57681545794</v>
      </c>
      <c r="E1206" s="29">
        <f t="shared" si="902"/>
        <v>2744.2100871097186</v>
      </c>
      <c r="F1206" s="29">
        <f t="shared" si="903"/>
        <v>5488.4201742194373</v>
      </c>
      <c r="G1206" s="29">
        <f t="shared" si="904"/>
        <v>5945.78840772897</v>
      </c>
      <c r="H1206" s="31">
        <f t="shared" si="905"/>
        <v>68.605252177742969</v>
      </c>
      <c r="I1206" s="42"/>
    </row>
    <row r="1207" spans="1:9" x14ac:dyDescent="0.2">
      <c r="A1207" s="25" t="str">
        <f>A1204</f>
        <v>M263</v>
      </c>
      <c r="B1207" s="25" t="s">
        <v>9</v>
      </c>
      <c r="C1207" s="29">
        <f t="shared" si="900"/>
        <v>149833.87075619065</v>
      </c>
      <c r="D1207" s="29">
        <f t="shared" si="901"/>
        <v>12486.155656230836</v>
      </c>
      <c r="E1207" s="29">
        <f t="shared" si="902"/>
        <v>2881.4205914652048</v>
      </c>
      <c r="F1207" s="29">
        <f t="shared" si="903"/>
        <v>5762.8411829304096</v>
      </c>
      <c r="G1207" s="29">
        <f t="shared" si="904"/>
        <v>6243.077828115418</v>
      </c>
      <c r="H1207" s="31">
        <f t="shared" si="905"/>
        <v>72.035514786630117</v>
      </c>
      <c r="I1207" s="42"/>
    </row>
    <row r="1208" spans="1:9" x14ac:dyDescent="0.2">
      <c r="A1208" s="25" t="str">
        <f>A1204</f>
        <v>M263</v>
      </c>
      <c r="B1208" s="25" t="s">
        <v>8</v>
      </c>
      <c r="C1208" s="29">
        <f t="shared" si="900"/>
        <v>157325.56429400019</v>
      </c>
      <c r="D1208" s="29">
        <f t="shared" si="901"/>
        <v>13110.46343904238</v>
      </c>
      <c r="E1208" s="29">
        <f t="shared" si="902"/>
        <v>3025.4916210384654</v>
      </c>
      <c r="F1208" s="29">
        <f t="shared" si="903"/>
        <v>6050.9832420769308</v>
      </c>
      <c r="G1208" s="29">
        <f t="shared" si="904"/>
        <v>6555.2317195211899</v>
      </c>
      <c r="H1208" s="31">
        <f t="shared" si="905"/>
        <v>75.637290525961632</v>
      </c>
      <c r="I1208" s="42"/>
    </row>
    <row r="1209" spans="1:9" x14ac:dyDescent="0.2">
      <c r="A1209" s="25" t="str">
        <f>A1204</f>
        <v>M263</v>
      </c>
      <c r="B1209" s="25" t="s">
        <v>7</v>
      </c>
      <c r="C1209" s="29">
        <f t="shared" si="900"/>
        <v>165191.84250870021</v>
      </c>
      <c r="D1209" s="29">
        <f t="shared" si="901"/>
        <v>13765.9866109945</v>
      </c>
      <c r="E1209" s="29">
        <f t="shared" si="902"/>
        <v>3176.7662020903886</v>
      </c>
      <c r="F1209" s="29">
        <f t="shared" si="903"/>
        <v>6353.5324041807771</v>
      </c>
      <c r="G1209" s="29">
        <f t="shared" si="904"/>
        <v>6882.9933054972498</v>
      </c>
      <c r="H1209" s="31">
        <f t="shared" si="905"/>
        <v>79.419155052259711</v>
      </c>
      <c r="I1209" s="42"/>
    </row>
    <row r="1210" spans="1:9" x14ac:dyDescent="0.2">
      <c r="A1210" s="25" t="str">
        <f>A1204</f>
        <v>M263</v>
      </c>
      <c r="B1210" s="25" t="s">
        <v>6</v>
      </c>
      <c r="C1210" s="29">
        <f t="shared" si="900"/>
        <v>173451.43463413522</v>
      </c>
      <c r="D1210" s="29">
        <f t="shared" si="901"/>
        <v>14454.285941544225</v>
      </c>
      <c r="E1210" s="29">
        <f t="shared" si="902"/>
        <v>3335.6045121949082</v>
      </c>
      <c r="F1210" s="29">
        <f t="shared" si="903"/>
        <v>6671.2090243898165</v>
      </c>
      <c r="G1210" s="29">
        <f t="shared" si="904"/>
        <v>7227.1429707721127</v>
      </c>
      <c r="H1210" s="31">
        <f t="shared" si="905"/>
        <v>83.3901128048727</v>
      </c>
      <c r="I1210" s="42"/>
    </row>
    <row r="1211" spans="1:9" x14ac:dyDescent="0.2">
      <c r="C1211" s="29"/>
      <c r="D1211" s="29"/>
      <c r="E1211" s="29"/>
      <c r="F1211" s="29"/>
      <c r="G1211" s="29"/>
      <c r="I1211" s="42"/>
    </row>
    <row r="1212" spans="1:9" x14ac:dyDescent="0.2">
      <c r="A1212" s="25" t="s">
        <v>508</v>
      </c>
      <c r="B1212" s="25" t="s">
        <v>2</v>
      </c>
      <c r="C1212" s="29">
        <f t="shared" ref="C1212:C1218" si="906">H1212*2080</f>
        <v>130726.4524036303</v>
      </c>
      <c r="D1212" s="29">
        <f t="shared" ref="D1212:D1218" si="907">H1212*173.33333</f>
        <v>10893.870824138339</v>
      </c>
      <c r="E1212" s="29">
        <f t="shared" ref="E1212:E1218" si="908">H1212*40</f>
        <v>2513.9702385313522</v>
      </c>
      <c r="F1212" s="29">
        <f t="shared" ref="F1212:F1218" si="909">H1212*80</f>
        <v>5027.9404770627043</v>
      </c>
      <c r="G1212" s="29">
        <f t="shared" ref="G1212:G1218" si="910">H1212*(173.33333/2)</f>
        <v>5446.9354120691696</v>
      </c>
      <c r="H1212" s="31">
        <f>H1204*101%</f>
        <v>62.849255963283802</v>
      </c>
      <c r="I1212" s="42"/>
    </row>
    <row r="1213" spans="1:9" x14ac:dyDescent="0.2">
      <c r="A1213" s="25" t="str">
        <f>A1212</f>
        <v>M264</v>
      </c>
      <c r="B1213" s="25" t="s">
        <v>1</v>
      </c>
      <c r="C1213" s="29">
        <f t="shared" si="906"/>
        <v>137262.77502381185</v>
      </c>
      <c r="D1213" s="29">
        <f t="shared" si="907"/>
        <v>11438.564365345257</v>
      </c>
      <c r="E1213" s="29">
        <f t="shared" si="908"/>
        <v>2639.6687504579199</v>
      </c>
      <c r="F1213" s="29">
        <f t="shared" si="909"/>
        <v>5279.3375009158399</v>
      </c>
      <c r="G1213" s="29">
        <f t="shared" si="910"/>
        <v>5719.2821826726286</v>
      </c>
      <c r="H1213" s="31">
        <f t="shared" ref="H1213:H1218" si="911">H1212*105%</f>
        <v>65.991718761447999</v>
      </c>
      <c r="I1213" s="42"/>
    </row>
    <row r="1214" spans="1:9" x14ac:dyDescent="0.2">
      <c r="A1214" s="25" t="str">
        <f>A1212</f>
        <v>M264</v>
      </c>
      <c r="B1214" s="25" t="s">
        <v>0</v>
      </c>
      <c r="C1214" s="29">
        <f t="shared" si="906"/>
        <v>144125.91377500241</v>
      </c>
      <c r="D1214" s="29">
        <f t="shared" si="907"/>
        <v>12010.492583612519</v>
      </c>
      <c r="E1214" s="29">
        <f t="shared" si="908"/>
        <v>2771.6521879808161</v>
      </c>
      <c r="F1214" s="29">
        <f t="shared" si="909"/>
        <v>5543.3043759616321</v>
      </c>
      <c r="G1214" s="29">
        <f t="shared" si="910"/>
        <v>6005.2462918062593</v>
      </c>
      <c r="H1214" s="31">
        <f t="shared" si="911"/>
        <v>69.291304699520396</v>
      </c>
      <c r="I1214" s="42"/>
    </row>
    <row r="1215" spans="1:9" x14ac:dyDescent="0.2">
      <c r="A1215" s="25" t="str">
        <f>A1212</f>
        <v>M264</v>
      </c>
      <c r="B1215" s="25" t="s">
        <v>9</v>
      </c>
      <c r="C1215" s="29">
        <f t="shared" si="906"/>
        <v>151332.20946375254</v>
      </c>
      <c r="D1215" s="29">
        <f t="shared" si="907"/>
        <v>12611.017212793146</v>
      </c>
      <c r="E1215" s="29">
        <f t="shared" si="908"/>
        <v>2910.2347973798569</v>
      </c>
      <c r="F1215" s="29">
        <f t="shared" si="909"/>
        <v>5820.4695947597138</v>
      </c>
      <c r="G1215" s="29">
        <f t="shared" si="910"/>
        <v>6305.5086063965728</v>
      </c>
      <c r="H1215" s="31">
        <f t="shared" si="911"/>
        <v>72.755869934496417</v>
      </c>
      <c r="I1215" s="42"/>
    </row>
    <row r="1216" spans="1:9" x14ac:dyDescent="0.2">
      <c r="A1216" s="25" t="str">
        <f>A1212</f>
        <v>M264</v>
      </c>
      <c r="B1216" s="25" t="s">
        <v>8</v>
      </c>
      <c r="C1216" s="29">
        <f t="shared" si="906"/>
        <v>158898.81993694018</v>
      </c>
      <c r="D1216" s="29">
        <f t="shared" si="907"/>
        <v>13241.568073432803</v>
      </c>
      <c r="E1216" s="29">
        <f t="shared" si="908"/>
        <v>3055.7465372488496</v>
      </c>
      <c r="F1216" s="29">
        <f t="shared" si="909"/>
        <v>6111.4930744976991</v>
      </c>
      <c r="G1216" s="29">
        <f t="shared" si="910"/>
        <v>6620.7840367164017</v>
      </c>
      <c r="H1216" s="31">
        <f t="shared" si="911"/>
        <v>76.393663431221242</v>
      </c>
      <c r="I1216" s="42"/>
    </row>
    <row r="1217" spans="1:9" x14ac:dyDescent="0.2">
      <c r="A1217" s="25" t="str">
        <f>A1212</f>
        <v>M264</v>
      </c>
      <c r="B1217" s="25" t="s">
        <v>7</v>
      </c>
      <c r="C1217" s="29">
        <f t="shared" si="906"/>
        <v>166843.76093378721</v>
      </c>
      <c r="D1217" s="29">
        <f t="shared" si="907"/>
        <v>13903.646477104445</v>
      </c>
      <c r="E1217" s="29">
        <f t="shared" si="908"/>
        <v>3208.5338641112921</v>
      </c>
      <c r="F1217" s="29">
        <f t="shared" si="909"/>
        <v>6417.0677282225843</v>
      </c>
      <c r="G1217" s="29">
        <f t="shared" si="910"/>
        <v>6951.8232385522224</v>
      </c>
      <c r="H1217" s="31">
        <f t="shared" si="911"/>
        <v>80.213346602782309</v>
      </c>
      <c r="I1217" s="42"/>
    </row>
    <row r="1218" spans="1:9" x14ac:dyDescent="0.2">
      <c r="A1218" s="25" t="str">
        <f>A1212</f>
        <v>M264</v>
      </c>
      <c r="B1218" s="25" t="s">
        <v>6</v>
      </c>
      <c r="C1218" s="29">
        <f t="shared" si="906"/>
        <v>175185.94898047656</v>
      </c>
      <c r="D1218" s="29">
        <f t="shared" si="907"/>
        <v>14598.828800959665</v>
      </c>
      <c r="E1218" s="29">
        <f t="shared" si="908"/>
        <v>3368.9605573168569</v>
      </c>
      <c r="F1218" s="29">
        <f t="shared" si="909"/>
        <v>6737.9211146337138</v>
      </c>
      <c r="G1218" s="29">
        <f t="shared" si="910"/>
        <v>7299.4144004798327</v>
      </c>
      <c r="H1218" s="31">
        <f t="shared" si="911"/>
        <v>84.224013932921423</v>
      </c>
      <c r="I1218" s="42"/>
    </row>
    <row r="1219" spans="1:9" x14ac:dyDescent="0.2">
      <c r="C1219" s="29"/>
      <c r="D1219" s="29"/>
      <c r="E1219" s="29"/>
      <c r="F1219" s="29"/>
      <c r="G1219" s="29"/>
      <c r="I1219" s="42"/>
    </row>
    <row r="1220" spans="1:9" x14ac:dyDescent="0.2">
      <c r="A1220" s="25" t="s">
        <v>507</v>
      </c>
      <c r="B1220" s="25" t="s">
        <v>2</v>
      </c>
      <c r="C1220" s="29">
        <f t="shared" ref="C1220:C1226" si="912">H1220*2080</f>
        <v>132033.71692766662</v>
      </c>
      <c r="D1220" s="29">
        <f t="shared" ref="D1220:D1226" si="913">H1220*173.33333</f>
        <v>11002.809532379722</v>
      </c>
      <c r="E1220" s="29">
        <f t="shared" ref="E1220:E1226" si="914">H1220*40</f>
        <v>2539.1099409166654</v>
      </c>
      <c r="F1220" s="29">
        <f t="shared" ref="F1220:F1226" si="915">H1220*80</f>
        <v>5078.2198818333309</v>
      </c>
      <c r="G1220" s="29">
        <f t="shared" ref="G1220:G1226" si="916">H1220*(173.33333/2)</f>
        <v>5501.4047661898612</v>
      </c>
      <c r="H1220" s="31">
        <f>H1212*101%</f>
        <v>63.477748522916642</v>
      </c>
      <c r="I1220" s="42"/>
    </row>
    <row r="1221" spans="1:9" x14ac:dyDescent="0.2">
      <c r="A1221" s="25" t="str">
        <f>A1220</f>
        <v>M265</v>
      </c>
      <c r="B1221" s="25" t="s">
        <v>1</v>
      </c>
      <c r="C1221" s="29">
        <f t="shared" si="912"/>
        <v>138635.40277404996</v>
      </c>
      <c r="D1221" s="29">
        <f t="shared" si="913"/>
        <v>11552.950008998709</v>
      </c>
      <c r="E1221" s="29">
        <f t="shared" si="914"/>
        <v>2666.0654379624993</v>
      </c>
      <c r="F1221" s="29">
        <f t="shared" si="915"/>
        <v>5332.1308759249987</v>
      </c>
      <c r="G1221" s="29">
        <f t="shared" si="916"/>
        <v>5776.4750044993543</v>
      </c>
      <c r="H1221" s="31">
        <f t="shared" ref="H1221:H1226" si="917">H1220*105%</f>
        <v>66.651635949062481</v>
      </c>
      <c r="I1221" s="42"/>
    </row>
    <row r="1222" spans="1:9" x14ac:dyDescent="0.2">
      <c r="A1222" s="25" t="str">
        <f>A1220</f>
        <v>M265</v>
      </c>
      <c r="B1222" s="25" t="s">
        <v>0</v>
      </c>
      <c r="C1222" s="29">
        <f t="shared" si="912"/>
        <v>145567.17291275246</v>
      </c>
      <c r="D1222" s="29">
        <f t="shared" si="913"/>
        <v>12130.597509448646</v>
      </c>
      <c r="E1222" s="29">
        <f t="shared" si="914"/>
        <v>2799.3687098606242</v>
      </c>
      <c r="F1222" s="29">
        <f t="shared" si="915"/>
        <v>5598.7374197212484</v>
      </c>
      <c r="G1222" s="29">
        <f t="shared" si="916"/>
        <v>6065.2987547243229</v>
      </c>
      <c r="H1222" s="31">
        <f t="shared" si="917"/>
        <v>69.984217746515611</v>
      </c>
      <c r="I1222" s="42"/>
    </row>
    <row r="1223" spans="1:9" x14ac:dyDescent="0.2">
      <c r="A1223" s="25" t="str">
        <f>A1220</f>
        <v>M265</v>
      </c>
      <c r="B1223" s="25" t="s">
        <v>9</v>
      </c>
      <c r="C1223" s="29">
        <f t="shared" si="912"/>
        <v>152845.5315583901</v>
      </c>
      <c r="D1223" s="29">
        <f t="shared" si="913"/>
        <v>12737.127384921079</v>
      </c>
      <c r="E1223" s="29">
        <f t="shared" si="914"/>
        <v>2939.3371453536561</v>
      </c>
      <c r="F1223" s="29">
        <f t="shared" si="915"/>
        <v>5878.6742907073121</v>
      </c>
      <c r="G1223" s="29">
        <f t="shared" si="916"/>
        <v>6368.5636924605396</v>
      </c>
      <c r="H1223" s="31">
        <f t="shared" si="917"/>
        <v>73.483428633841399</v>
      </c>
      <c r="I1223" s="42"/>
    </row>
    <row r="1224" spans="1:9" x14ac:dyDescent="0.2">
      <c r="A1224" s="25" t="str">
        <f>A1220</f>
        <v>M265</v>
      </c>
      <c r="B1224" s="25" t="s">
        <v>8</v>
      </c>
      <c r="C1224" s="29">
        <f t="shared" si="912"/>
        <v>160487.80813630961</v>
      </c>
      <c r="D1224" s="29">
        <f t="shared" si="913"/>
        <v>13373.983754167135</v>
      </c>
      <c r="E1224" s="29">
        <f t="shared" si="914"/>
        <v>3086.3040026213389</v>
      </c>
      <c r="F1224" s="29">
        <f t="shared" si="915"/>
        <v>6172.6080052426778</v>
      </c>
      <c r="G1224" s="29">
        <f t="shared" si="916"/>
        <v>6686.9918770835675</v>
      </c>
      <c r="H1224" s="31">
        <f t="shared" si="917"/>
        <v>77.157600065533472</v>
      </c>
      <c r="I1224" s="42"/>
    </row>
    <row r="1225" spans="1:9" x14ac:dyDescent="0.2">
      <c r="A1225" s="25" t="str">
        <f>A1220</f>
        <v>M265</v>
      </c>
      <c r="B1225" s="25" t="s">
        <v>7</v>
      </c>
      <c r="C1225" s="29">
        <f t="shared" si="912"/>
        <v>168512.19854312512</v>
      </c>
      <c r="D1225" s="29">
        <f t="shared" si="913"/>
        <v>14042.682941875491</v>
      </c>
      <c r="E1225" s="29">
        <f t="shared" si="914"/>
        <v>3240.6192027524057</v>
      </c>
      <c r="F1225" s="29">
        <f t="shared" si="915"/>
        <v>6481.2384055048115</v>
      </c>
      <c r="G1225" s="29">
        <f t="shared" si="916"/>
        <v>7021.3414709377457</v>
      </c>
      <c r="H1225" s="31">
        <f t="shared" si="917"/>
        <v>81.015480068810149</v>
      </c>
      <c r="I1225" s="42"/>
    </row>
    <row r="1226" spans="1:9" x14ac:dyDescent="0.2">
      <c r="A1226" s="25" t="str">
        <f>A1220</f>
        <v>M265</v>
      </c>
      <c r="B1226" s="25" t="s">
        <v>6</v>
      </c>
      <c r="C1226" s="29">
        <f t="shared" si="912"/>
        <v>176937.80847028136</v>
      </c>
      <c r="D1226" s="29">
        <f t="shared" si="913"/>
        <v>14744.817088969266</v>
      </c>
      <c r="E1226" s="29">
        <f t="shared" si="914"/>
        <v>3402.6501628900264</v>
      </c>
      <c r="F1226" s="29">
        <f t="shared" si="915"/>
        <v>6805.3003257800528</v>
      </c>
      <c r="G1226" s="29">
        <f t="shared" si="916"/>
        <v>7372.4085444846332</v>
      </c>
      <c r="H1226" s="31">
        <f t="shared" si="917"/>
        <v>85.066254072250658</v>
      </c>
      <c r="I1226" s="42"/>
    </row>
    <row r="1227" spans="1:9" x14ac:dyDescent="0.2">
      <c r="C1227" s="29"/>
      <c r="D1227" s="29"/>
      <c r="E1227" s="29"/>
      <c r="F1227" s="29"/>
      <c r="G1227" s="29"/>
      <c r="I1227" s="42"/>
    </row>
    <row r="1228" spans="1:9" x14ac:dyDescent="0.2">
      <c r="A1228" s="25" t="s">
        <v>506</v>
      </c>
      <c r="B1228" s="25" t="s">
        <v>2</v>
      </c>
      <c r="C1228" s="29">
        <f t="shared" ref="C1228:C1234" si="918">H1228*2080</f>
        <v>133354.05409694329</v>
      </c>
      <c r="D1228" s="29">
        <f t="shared" ref="D1228:D1234" si="919">H1228*173.33333</f>
        <v>11112.837627703519</v>
      </c>
      <c r="E1228" s="29">
        <f t="shared" ref="E1228:E1234" si="920">H1228*40</f>
        <v>2564.501040325832</v>
      </c>
      <c r="F1228" s="29">
        <f t="shared" ref="F1228:F1234" si="921">H1228*80</f>
        <v>5129.0020806516641</v>
      </c>
      <c r="G1228" s="29">
        <f t="shared" ref="G1228:G1234" si="922">H1228*(173.33333/2)</f>
        <v>5556.4188138517593</v>
      </c>
      <c r="H1228" s="31">
        <f>H1220*101%</f>
        <v>64.112526008145807</v>
      </c>
      <c r="I1228" s="42"/>
    </row>
    <row r="1229" spans="1:9" x14ac:dyDescent="0.2">
      <c r="A1229" s="25" t="str">
        <f>A1228</f>
        <v>M266</v>
      </c>
      <c r="B1229" s="25" t="s">
        <v>1</v>
      </c>
      <c r="C1229" s="29">
        <f t="shared" si="918"/>
        <v>140021.75680179044</v>
      </c>
      <c r="D1229" s="29">
        <f t="shared" si="919"/>
        <v>11668.479509088695</v>
      </c>
      <c r="E1229" s="29">
        <f t="shared" si="920"/>
        <v>2692.7260923421236</v>
      </c>
      <c r="F1229" s="29">
        <f t="shared" si="921"/>
        <v>5385.4521846842472</v>
      </c>
      <c r="G1229" s="29">
        <f t="shared" si="922"/>
        <v>5834.2397545443473</v>
      </c>
      <c r="H1229" s="31">
        <f t="shared" ref="H1229:H1234" si="923">H1228*105%</f>
        <v>67.318152308553096</v>
      </c>
      <c r="I1229" s="42"/>
    </row>
    <row r="1230" spans="1:9" x14ac:dyDescent="0.2">
      <c r="A1230" s="25" t="str">
        <f>A1228</f>
        <v>M266</v>
      </c>
      <c r="B1230" s="25" t="s">
        <v>0</v>
      </c>
      <c r="C1230" s="29">
        <f t="shared" si="918"/>
        <v>147022.84464187996</v>
      </c>
      <c r="D1230" s="29">
        <f t="shared" si="919"/>
        <v>12251.903484543131</v>
      </c>
      <c r="E1230" s="29">
        <f t="shared" si="920"/>
        <v>2827.36239695923</v>
      </c>
      <c r="F1230" s="29">
        <f t="shared" si="921"/>
        <v>5654.7247939184599</v>
      </c>
      <c r="G1230" s="29">
        <f t="shared" si="922"/>
        <v>6125.9517422715653</v>
      </c>
      <c r="H1230" s="31">
        <f t="shared" si="923"/>
        <v>70.684059923980755</v>
      </c>
      <c r="I1230" s="42"/>
    </row>
    <row r="1231" spans="1:9" x14ac:dyDescent="0.2">
      <c r="A1231" s="25" t="str">
        <f>A1228</f>
        <v>M266</v>
      </c>
      <c r="B1231" s="25" t="s">
        <v>9</v>
      </c>
      <c r="C1231" s="29">
        <f t="shared" si="918"/>
        <v>154373.98687397398</v>
      </c>
      <c r="D1231" s="29">
        <f t="shared" si="919"/>
        <v>12864.498658770288</v>
      </c>
      <c r="E1231" s="29">
        <f t="shared" si="920"/>
        <v>2968.7305168071916</v>
      </c>
      <c r="F1231" s="29">
        <f t="shared" si="921"/>
        <v>5937.4610336143833</v>
      </c>
      <c r="G1231" s="29">
        <f t="shared" si="922"/>
        <v>6432.2493293851439</v>
      </c>
      <c r="H1231" s="31">
        <f t="shared" si="923"/>
        <v>74.218262920179797</v>
      </c>
      <c r="I1231" s="42"/>
    </row>
    <row r="1232" spans="1:9" x14ac:dyDescent="0.2">
      <c r="A1232" s="25" t="str">
        <f>A1228</f>
        <v>M266</v>
      </c>
      <c r="B1232" s="25" t="s">
        <v>8</v>
      </c>
      <c r="C1232" s="29">
        <f t="shared" si="918"/>
        <v>162092.68621767269</v>
      </c>
      <c r="D1232" s="29">
        <f t="shared" si="919"/>
        <v>13507.723591708802</v>
      </c>
      <c r="E1232" s="29">
        <f t="shared" si="920"/>
        <v>3117.1670426475516</v>
      </c>
      <c r="F1232" s="29">
        <f t="shared" si="921"/>
        <v>6234.3340852951033</v>
      </c>
      <c r="G1232" s="29">
        <f t="shared" si="922"/>
        <v>6753.861795854401</v>
      </c>
      <c r="H1232" s="31">
        <f t="shared" si="923"/>
        <v>77.929176066188788</v>
      </c>
      <c r="I1232" s="42"/>
    </row>
    <row r="1233" spans="1:9" x14ac:dyDescent="0.2">
      <c r="A1233" s="25" t="str">
        <f>A1228</f>
        <v>M266</v>
      </c>
      <c r="B1233" s="25" t="s">
        <v>7</v>
      </c>
      <c r="C1233" s="29">
        <f t="shared" si="918"/>
        <v>170197.32052855633</v>
      </c>
      <c r="D1233" s="29">
        <f t="shared" si="919"/>
        <v>14183.109771294243</v>
      </c>
      <c r="E1233" s="29">
        <f t="shared" si="920"/>
        <v>3273.0253947799292</v>
      </c>
      <c r="F1233" s="29">
        <f t="shared" si="921"/>
        <v>6546.0507895598585</v>
      </c>
      <c r="G1233" s="29">
        <f t="shared" si="922"/>
        <v>7091.5548856471214</v>
      </c>
      <c r="H1233" s="31">
        <f t="shared" si="923"/>
        <v>81.825634869498231</v>
      </c>
      <c r="I1233" s="42"/>
    </row>
    <row r="1234" spans="1:9" x14ac:dyDescent="0.2">
      <c r="A1234" s="25" t="str">
        <f>A1228</f>
        <v>M266</v>
      </c>
      <c r="B1234" s="25" t="s">
        <v>6</v>
      </c>
      <c r="C1234" s="29">
        <f t="shared" si="918"/>
        <v>178707.18655498413</v>
      </c>
      <c r="D1234" s="29">
        <f t="shared" si="919"/>
        <v>14892.265259858954</v>
      </c>
      <c r="E1234" s="29">
        <f t="shared" si="920"/>
        <v>3436.6766645189255</v>
      </c>
      <c r="F1234" s="29">
        <f t="shared" si="921"/>
        <v>6873.3533290378509</v>
      </c>
      <c r="G1234" s="29">
        <f t="shared" si="922"/>
        <v>7446.1326299294769</v>
      </c>
      <c r="H1234" s="31">
        <f t="shared" si="923"/>
        <v>85.916916612973139</v>
      </c>
      <c r="I1234" s="42"/>
    </row>
    <row r="1235" spans="1:9" x14ac:dyDescent="0.2">
      <c r="C1235" s="29"/>
      <c r="D1235" s="29"/>
      <c r="E1235" s="29"/>
      <c r="F1235" s="29"/>
      <c r="G1235" s="29"/>
      <c r="I1235" s="42"/>
    </row>
    <row r="1236" spans="1:9" x14ac:dyDescent="0.2">
      <c r="A1236" s="25" t="s">
        <v>505</v>
      </c>
      <c r="B1236" s="25" t="s">
        <v>2</v>
      </c>
      <c r="C1236" s="29">
        <f t="shared" ref="C1236:C1242" si="924">H1236*2080</f>
        <v>134687.5946379127</v>
      </c>
      <c r="D1236" s="29">
        <f t="shared" ref="D1236:D1242" si="925">H1236*173.33333</f>
        <v>11223.966003980553</v>
      </c>
      <c r="E1236" s="29">
        <f t="shared" ref="E1236:E1242" si="926">H1236*40</f>
        <v>2590.1460507290903</v>
      </c>
      <c r="F1236" s="29">
        <f t="shared" ref="F1236:F1242" si="927">H1236*80</f>
        <v>5180.2921014581807</v>
      </c>
      <c r="G1236" s="29">
        <f t="shared" ref="G1236:G1242" si="928">H1236*(173.33333/2)</f>
        <v>5611.9830019902765</v>
      </c>
      <c r="H1236" s="31">
        <f>H1228*101%</f>
        <v>64.753651268227259</v>
      </c>
      <c r="I1236" s="42"/>
    </row>
    <row r="1237" spans="1:9" x14ac:dyDescent="0.2">
      <c r="A1237" s="25" t="str">
        <f>A1236</f>
        <v>M267</v>
      </c>
      <c r="B1237" s="25" t="s">
        <v>1</v>
      </c>
      <c r="C1237" s="29">
        <f t="shared" si="924"/>
        <v>141421.97436980833</v>
      </c>
      <c r="D1237" s="29">
        <f t="shared" si="925"/>
        <v>11785.164304179581</v>
      </c>
      <c r="E1237" s="29">
        <f t="shared" si="926"/>
        <v>2719.6533532655449</v>
      </c>
      <c r="F1237" s="29">
        <f t="shared" si="927"/>
        <v>5439.3067065310897</v>
      </c>
      <c r="G1237" s="29">
        <f t="shared" si="928"/>
        <v>5892.5821520897907</v>
      </c>
      <c r="H1237" s="31">
        <f t="shared" ref="H1237:H1242" si="929">H1236*105%</f>
        <v>67.991333831638627</v>
      </c>
      <c r="I1237" s="42"/>
    </row>
    <row r="1238" spans="1:9" x14ac:dyDescent="0.2">
      <c r="A1238" s="25" t="str">
        <f>A1236</f>
        <v>M267</v>
      </c>
      <c r="B1238" s="25" t="s">
        <v>0</v>
      </c>
      <c r="C1238" s="29">
        <f t="shared" si="924"/>
        <v>148493.07308829878</v>
      </c>
      <c r="D1238" s="29">
        <f t="shared" si="925"/>
        <v>12374.422519388561</v>
      </c>
      <c r="E1238" s="29">
        <f t="shared" si="926"/>
        <v>2855.6360209288227</v>
      </c>
      <c r="F1238" s="29">
        <f t="shared" si="927"/>
        <v>5711.2720418576455</v>
      </c>
      <c r="G1238" s="29">
        <f t="shared" si="928"/>
        <v>6187.2112596942807</v>
      </c>
      <c r="H1238" s="31">
        <f t="shared" si="929"/>
        <v>71.390900523220566</v>
      </c>
      <c r="I1238" s="42"/>
    </row>
    <row r="1239" spans="1:9" x14ac:dyDescent="0.2">
      <c r="A1239" s="25" t="str">
        <f>A1236</f>
        <v>M267</v>
      </c>
      <c r="B1239" s="25" t="s">
        <v>9</v>
      </c>
      <c r="C1239" s="29">
        <f t="shared" si="924"/>
        <v>155917.72674271374</v>
      </c>
      <c r="D1239" s="29">
        <f t="shared" si="925"/>
        <v>12993.143645357992</v>
      </c>
      <c r="E1239" s="29">
        <f t="shared" si="926"/>
        <v>2998.4178219752639</v>
      </c>
      <c r="F1239" s="29">
        <f t="shared" si="927"/>
        <v>5996.8356439505278</v>
      </c>
      <c r="G1239" s="29">
        <f t="shared" si="928"/>
        <v>6496.5718226789959</v>
      </c>
      <c r="H1239" s="31">
        <f t="shared" si="929"/>
        <v>74.960445549381603</v>
      </c>
      <c r="I1239" s="42"/>
    </row>
    <row r="1240" spans="1:9" x14ac:dyDescent="0.2">
      <c r="A1240" s="25" t="str">
        <f>A1236</f>
        <v>M267</v>
      </c>
      <c r="B1240" s="25" t="s">
        <v>8</v>
      </c>
      <c r="C1240" s="29">
        <f t="shared" si="924"/>
        <v>163713.61307984946</v>
      </c>
      <c r="D1240" s="29">
        <f t="shared" si="925"/>
        <v>13642.800827625893</v>
      </c>
      <c r="E1240" s="29">
        <f t="shared" si="926"/>
        <v>3148.3387130740275</v>
      </c>
      <c r="F1240" s="29">
        <f t="shared" si="927"/>
        <v>6296.677426148055</v>
      </c>
      <c r="G1240" s="29">
        <f t="shared" si="928"/>
        <v>6821.4004138129467</v>
      </c>
      <c r="H1240" s="31">
        <f t="shared" si="929"/>
        <v>78.708467826850693</v>
      </c>
      <c r="I1240" s="42"/>
    </row>
    <row r="1241" spans="1:9" x14ac:dyDescent="0.2">
      <c r="A1241" s="25" t="str">
        <f>A1236</f>
        <v>M267</v>
      </c>
      <c r="B1241" s="25" t="s">
        <v>7</v>
      </c>
      <c r="C1241" s="29">
        <f t="shared" si="924"/>
        <v>171899.29373384191</v>
      </c>
      <c r="D1241" s="29">
        <f t="shared" si="925"/>
        <v>14324.940869007189</v>
      </c>
      <c r="E1241" s="29">
        <f t="shared" si="926"/>
        <v>3305.7556487277293</v>
      </c>
      <c r="F1241" s="29">
        <f t="shared" si="927"/>
        <v>6611.5112974554586</v>
      </c>
      <c r="G1241" s="29">
        <f t="shared" si="928"/>
        <v>7162.4704345035943</v>
      </c>
      <c r="H1241" s="31">
        <f t="shared" si="929"/>
        <v>82.643891218193232</v>
      </c>
      <c r="I1241" s="42"/>
    </row>
    <row r="1242" spans="1:9" x14ac:dyDescent="0.2">
      <c r="A1242" s="25" t="str">
        <f>A1236</f>
        <v>M267</v>
      </c>
      <c r="B1242" s="25" t="s">
        <v>6</v>
      </c>
      <c r="C1242" s="29">
        <f t="shared" si="924"/>
        <v>180494.25842053402</v>
      </c>
      <c r="D1242" s="29">
        <f t="shared" si="925"/>
        <v>15041.18791245755</v>
      </c>
      <c r="E1242" s="29">
        <f t="shared" si="926"/>
        <v>3471.0434311641161</v>
      </c>
      <c r="F1242" s="29">
        <f t="shared" si="927"/>
        <v>6942.0868623282322</v>
      </c>
      <c r="G1242" s="29">
        <f t="shared" si="928"/>
        <v>7520.5939562287749</v>
      </c>
      <c r="H1242" s="31">
        <f t="shared" si="929"/>
        <v>86.7760857791029</v>
      </c>
      <c r="I1242" s="42"/>
    </row>
    <row r="1243" spans="1:9" x14ac:dyDescent="0.2">
      <c r="C1243" s="29"/>
      <c r="D1243" s="29"/>
      <c r="E1243" s="29"/>
      <c r="F1243" s="29"/>
      <c r="G1243" s="29"/>
      <c r="I1243" s="42"/>
    </row>
    <row r="1244" spans="1:9" x14ac:dyDescent="0.2">
      <c r="A1244" s="25" t="s">
        <v>504</v>
      </c>
      <c r="B1244" s="25" t="s">
        <v>2</v>
      </c>
      <c r="C1244" s="29">
        <f t="shared" ref="C1244:C1250" si="930">H1244*2080</f>
        <v>136034.47058429185</v>
      </c>
      <c r="D1244" s="29">
        <f t="shared" ref="D1244:D1250" si="931">H1244*173.33333</f>
        <v>11336.205664020359</v>
      </c>
      <c r="E1244" s="29">
        <f t="shared" ref="E1244:E1250" si="932">H1244*40</f>
        <v>2616.0475112363815</v>
      </c>
      <c r="F1244" s="29">
        <f t="shared" ref="F1244:F1250" si="933">H1244*80</f>
        <v>5232.095022472763</v>
      </c>
      <c r="G1244" s="29">
        <f t="shared" ref="G1244:G1250" si="934">H1244*(173.33333/2)</f>
        <v>5668.1028320101796</v>
      </c>
      <c r="H1244" s="31">
        <f>H1236*101%</f>
        <v>65.401187780909538</v>
      </c>
      <c r="I1244" s="42"/>
    </row>
    <row r="1245" spans="1:9" x14ac:dyDescent="0.2">
      <c r="A1245" s="25" t="str">
        <f>A1244</f>
        <v>M268</v>
      </c>
      <c r="B1245" s="25" t="s">
        <v>1</v>
      </c>
      <c r="C1245" s="29">
        <f t="shared" si="930"/>
        <v>142836.19411350644</v>
      </c>
      <c r="D1245" s="29">
        <f t="shared" si="931"/>
        <v>11903.01594722138</v>
      </c>
      <c r="E1245" s="29">
        <f t="shared" si="932"/>
        <v>2746.8498867982007</v>
      </c>
      <c r="F1245" s="29">
        <f t="shared" si="933"/>
        <v>5493.6997735964014</v>
      </c>
      <c r="G1245" s="29">
        <f t="shared" si="934"/>
        <v>5951.50797361069</v>
      </c>
      <c r="H1245" s="31">
        <f t="shared" ref="H1245:H1250" si="935">H1244*105%</f>
        <v>68.671247169955024</v>
      </c>
      <c r="I1245" s="42"/>
    </row>
    <row r="1246" spans="1:9" x14ac:dyDescent="0.2">
      <c r="A1246" s="25" t="str">
        <f>A1244</f>
        <v>M268</v>
      </c>
      <c r="B1246" s="25" t="s">
        <v>0</v>
      </c>
      <c r="C1246" s="29">
        <f t="shared" si="930"/>
        <v>149978.00381918179</v>
      </c>
      <c r="D1246" s="29">
        <f t="shared" si="931"/>
        <v>12498.166744582448</v>
      </c>
      <c r="E1246" s="29">
        <f t="shared" si="932"/>
        <v>2884.1923811381112</v>
      </c>
      <c r="F1246" s="29">
        <f t="shared" si="933"/>
        <v>5768.3847622762223</v>
      </c>
      <c r="G1246" s="29">
        <f t="shared" si="934"/>
        <v>6249.0833722912239</v>
      </c>
      <c r="H1246" s="31">
        <f t="shared" si="935"/>
        <v>72.104809528452776</v>
      </c>
      <c r="I1246" s="42"/>
    </row>
    <row r="1247" spans="1:9" x14ac:dyDescent="0.2">
      <c r="A1247" s="25" t="str">
        <f>A1244</f>
        <v>M268</v>
      </c>
      <c r="B1247" s="25" t="s">
        <v>9</v>
      </c>
      <c r="C1247" s="29">
        <f t="shared" si="930"/>
        <v>157476.90401014086</v>
      </c>
      <c r="D1247" s="29">
        <f t="shared" si="931"/>
        <v>13123.07508181157</v>
      </c>
      <c r="E1247" s="29">
        <f t="shared" si="932"/>
        <v>3028.4020001950166</v>
      </c>
      <c r="F1247" s="29">
        <f t="shared" si="933"/>
        <v>6056.8040003900333</v>
      </c>
      <c r="G1247" s="29">
        <f t="shared" si="934"/>
        <v>6561.5375409057851</v>
      </c>
      <c r="H1247" s="31">
        <f t="shared" si="935"/>
        <v>75.710050004875413</v>
      </c>
      <c r="I1247" s="42"/>
    </row>
    <row r="1248" spans="1:9" x14ac:dyDescent="0.2">
      <c r="A1248" s="25" t="str">
        <f>A1244</f>
        <v>M268</v>
      </c>
      <c r="B1248" s="25" t="s">
        <v>8</v>
      </c>
      <c r="C1248" s="29">
        <f t="shared" si="930"/>
        <v>165350.74921064792</v>
      </c>
      <c r="D1248" s="29">
        <f t="shared" si="931"/>
        <v>13779.228835902151</v>
      </c>
      <c r="E1248" s="29">
        <f t="shared" si="932"/>
        <v>3179.8221002047676</v>
      </c>
      <c r="F1248" s="29">
        <f t="shared" si="933"/>
        <v>6359.6442004095352</v>
      </c>
      <c r="G1248" s="29">
        <f t="shared" si="934"/>
        <v>6889.6144179510757</v>
      </c>
      <c r="H1248" s="31">
        <f t="shared" si="935"/>
        <v>79.495552505119193</v>
      </c>
      <c r="I1248" s="42"/>
    </row>
    <row r="1249" spans="1:9" x14ac:dyDescent="0.2">
      <c r="A1249" s="25" t="str">
        <f>A1244</f>
        <v>M268</v>
      </c>
      <c r="B1249" s="25" t="s">
        <v>7</v>
      </c>
      <c r="C1249" s="29">
        <f t="shared" si="930"/>
        <v>173618.28667118034</v>
      </c>
      <c r="D1249" s="29">
        <f t="shared" si="931"/>
        <v>14468.19027769726</v>
      </c>
      <c r="E1249" s="29">
        <f t="shared" si="932"/>
        <v>3338.8132052150063</v>
      </c>
      <c r="F1249" s="29">
        <f t="shared" si="933"/>
        <v>6677.6264104300126</v>
      </c>
      <c r="G1249" s="29">
        <f t="shared" si="934"/>
        <v>7234.0951388486301</v>
      </c>
      <c r="H1249" s="31">
        <f t="shared" si="935"/>
        <v>83.47033013037516</v>
      </c>
      <c r="I1249" s="42"/>
    </row>
    <row r="1250" spans="1:9" x14ac:dyDescent="0.2">
      <c r="A1250" s="25" t="str">
        <f>A1244</f>
        <v>M268</v>
      </c>
      <c r="B1250" s="25" t="s">
        <v>6</v>
      </c>
      <c r="C1250" s="29">
        <f t="shared" si="930"/>
        <v>182299.20100473936</v>
      </c>
      <c r="D1250" s="29">
        <f t="shared" si="931"/>
        <v>15191.599791582124</v>
      </c>
      <c r="E1250" s="29">
        <f t="shared" si="932"/>
        <v>3505.7538654757573</v>
      </c>
      <c r="F1250" s="29">
        <f t="shared" si="933"/>
        <v>7011.5077309515145</v>
      </c>
      <c r="G1250" s="29">
        <f t="shared" si="934"/>
        <v>7595.7998957910622</v>
      </c>
      <c r="H1250" s="31">
        <f t="shared" si="935"/>
        <v>87.643846636893926</v>
      </c>
      <c r="I1250" s="42"/>
    </row>
    <row r="1251" spans="1:9" x14ac:dyDescent="0.2">
      <c r="C1251" s="29"/>
      <c r="D1251" s="29"/>
      <c r="E1251" s="29"/>
      <c r="F1251" s="29"/>
      <c r="G1251" s="29"/>
      <c r="I1251" s="42"/>
    </row>
    <row r="1252" spans="1:9" x14ac:dyDescent="0.2">
      <c r="A1252" s="25" t="s">
        <v>503</v>
      </c>
      <c r="B1252" s="25" t="s">
        <v>2</v>
      </c>
      <c r="C1252" s="29">
        <f t="shared" ref="C1252:C1258" si="936">H1252*2080</f>
        <v>137394.81529013475</v>
      </c>
      <c r="D1252" s="29">
        <f t="shared" ref="D1252:D1258" si="937">H1252*173.33333</f>
        <v>11449.567720660563</v>
      </c>
      <c r="E1252" s="29">
        <f t="shared" ref="E1252:E1258" si="938">H1252*40</f>
        <v>2642.2079863487452</v>
      </c>
      <c r="F1252" s="29">
        <f t="shared" ref="F1252:F1258" si="939">H1252*80</f>
        <v>5284.4159726974904</v>
      </c>
      <c r="G1252" s="29">
        <f t="shared" ref="G1252:G1258" si="940">H1252*(173.33333/2)</f>
        <v>5724.7838603302816</v>
      </c>
      <c r="H1252" s="31">
        <f>H1244*101%</f>
        <v>66.055199658718635</v>
      </c>
      <c r="I1252" s="42"/>
    </row>
    <row r="1253" spans="1:9" x14ac:dyDescent="0.2">
      <c r="A1253" s="25" t="str">
        <f>A1252</f>
        <v>M269</v>
      </c>
      <c r="B1253" s="25" t="s">
        <v>1</v>
      </c>
      <c r="C1253" s="29">
        <f t="shared" si="936"/>
        <v>144264.55605464152</v>
      </c>
      <c r="D1253" s="29">
        <f t="shared" si="937"/>
        <v>12022.046106693593</v>
      </c>
      <c r="E1253" s="29">
        <f t="shared" si="938"/>
        <v>2774.3183856661831</v>
      </c>
      <c r="F1253" s="29">
        <f t="shared" si="939"/>
        <v>5548.6367713323662</v>
      </c>
      <c r="G1253" s="29">
        <f t="shared" si="940"/>
        <v>6011.0230533467966</v>
      </c>
      <c r="H1253" s="31">
        <f t="shared" ref="H1253:H1258" si="941">H1252*105%</f>
        <v>69.357959641654574</v>
      </c>
      <c r="I1253" s="42"/>
    </row>
    <row r="1254" spans="1:9" x14ac:dyDescent="0.2">
      <c r="A1254" s="25" t="str">
        <f>A1252</f>
        <v>M269</v>
      </c>
      <c r="B1254" s="25" t="s">
        <v>0</v>
      </c>
      <c r="C1254" s="29">
        <f t="shared" si="936"/>
        <v>151477.78385737361</v>
      </c>
      <c r="D1254" s="29">
        <f t="shared" si="937"/>
        <v>12623.148412028273</v>
      </c>
      <c r="E1254" s="29">
        <f t="shared" si="938"/>
        <v>2913.0343049494923</v>
      </c>
      <c r="F1254" s="29">
        <f t="shared" si="939"/>
        <v>5826.0686098989845</v>
      </c>
      <c r="G1254" s="29">
        <f t="shared" si="940"/>
        <v>6311.5742060141365</v>
      </c>
      <c r="H1254" s="31">
        <f t="shared" si="941"/>
        <v>72.825857623737306</v>
      </c>
      <c r="I1254" s="42"/>
    </row>
    <row r="1255" spans="1:9" x14ac:dyDescent="0.2">
      <c r="A1255" s="25" t="str">
        <f>A1252</f>
        <v>M269</v>
      </c>
      <c r="B1255" s="25" t="s">
        <v>9</v>
      </c>
      <c r="C1255" s="29">
        <f t="shared" si="936"/>
        <v>159051.6730502423</v>
      </c>
      <c r="D1255" s="29">
        <f t="shared" si="937"/>
        <v>13254.305832629689</v>
      </c>
      <c r="E1255" s="29">
        <f t="shared" si="938"/>
        <v>3058.6860201969671</v>
      </c>
      <c r="F1255" s="29">
        <f t="shared" si="939"/>
        <v>6117.3720403939342</v>
      </c>
      <c r="G1255" s="29">
        <f t="shared" si="940"/>
        <v>6627.1529163148443</v>
      </c>
      <c r="H1255" s="31">
        <f t="shared" si="941"/>
        <v>76.467150504924177</v>
      </c>
      <c r="I1255" s="42"/>
    </row>
    <row r="1256" spans="1:9" x14ac:dyDescent="0.2">
      <c r="A1256" s="25" t="str">
        <f>A1252</f>
        <v>M269</v>
      </c>
      <c r="B1256" s="25" t="s">
        <v>8</v>
      </c>
      <c r="C1256" s="29">
        <f t="shared" si="936"/>
        <v>167004.25670275441</v>
      </c>
      <c r="D1256" s="29">
        <f t="shared" si="937"/>
        <v>13917.021124261173</v>
      </c>
      <c r="E1256" s="29">
        <f t="shared" si="938"/>
        <v>3211.6203212068153</v>
      </c>
      <c r="F1256" s="29">
        <f t="shared" si="939"/>
        <v>6423.2406424136307</v>
      </c>
      <c r="G1256" s="29">
        <f t="shared" si="940"/>
        <v>6958.5105621305865</v>
      </c>
      <c r="H1256" s="31">
        <f t="shared" si="941"/>
        <v>80.290508030170386</v>
      </c>
      <c r="I1256" s="42"/>
    </row>
    <row r="1257" spans="1:9" x14ac:dyDescent="0.2">
      <c r="A1257" s="25" t="str">
        <f>A1252</f>
        <v>M269</v>
      </c>
      <c r="B1257" s="25" t="s">
        <v>7</v>
      </c>
      <c r="C1257" s="29">
        <f t="shared" si="936"/>
        <v>175354.46953789212</v>
      </c>
      <c r="D1257" s="29">
        <f t="shared" si="937"/>
        <v>14612.872180474231</v>
      </c>
      <c r="E1257" s="29">
        <f t="shared" si="938"/>
        <v>3372.2013372671563</v>
      </c>
      <c r="F1257" s="29">
        <f t="shared" si="939"/>
        <v>6744.4026745343126</v>
      </c>
      <c r="G1257" s="29">
        <f t="shared" si="940"/>
        <v>7306.4360902371154</v>
      </c>
      <c r="H1257" s="31">
        <f t="shared" si="941"/>
        <v>84.305033431678908</v>
      </c>
      <c r="I1257" s="42"/>
    </row>
    <row r="1258" spans="1:9" x14ac:dyDescent="0.2">
      <c r="A1258" s="25" t="str">
        <f>A1252</f>
        <v>M269</v>
      </c>
      <c r="B1258" s="25" t="s">
        <v>6</v>
      </c>
      <c r="C1258" s="29">
        <f t="shared" si="936"/>
        <v>184122.19301478672</v>
      </c>
      <c r="D1258" s="29">
        <f t="shared" si="937"/>
        <v>15343.515789497942</v>
      </c>
      <c r="E1258" s="29">
        <f t="shared" si="938"/>
        <v>3540.8114041305139</v>
      </c>
      <c r="F1258" s="29">
        <f t="shared" si="939"/>
        <v>7081.6228082610278</v>
      </c>
      <c r="G1258" s="29">
        <f t="shared" si="940"/>
        <v>7671.757894748971</v>
      </c>
      <c r="H1258" s="31">
        <f t="shared" si="941"/>
        <v>88.52028510326285</v>
      </c>
      <c r="I1258" s="42"/>
    </row>
    <row r="1259" spans="1:9" x14ac:dyDescent="0.2">
      <c r="C1259" s="29"/>
      <c r="D1259" s="29"/>
      <c r="E1259" s="29"/>
      <c r="F1259" s="29"/>
      <c r="G1259" s="29"/>
      <c r="I1259" s="42"/>
    </row>
    <row r="1260" spans="1:9" x14ac:dyDescent="0.2">
      <c r="A1260" s="25" t="s">
        <v>502</v>
      </c>
      <c r="B1260" s="25" t="s">
        <v>2</v>
      </c>
      <c r="C1260" s="29">
        <f t="shared" ref="C1260:C1266" si="942">H1260*2080</f>
        <v>138768.76344303612</v>
      </c>
      <c r="D1260" s="29">
        <f t="shared" ref="D1260:D1266" si="943">H1260*173.33333</f>
        <v>11564.06339786717</v>
      </c>
      <c r="E1260" s="29">
        <f t="shared" ref="E1260:E1266" si="944">H1260*40</f>
        <v>2668.630066212233</v>
      </c>
      <c r="F1260" s="29">
        <f t="shared" ref="F1260:F1266" si="945">H1260*80</f>
        <v>5337.2601324244661</v>
      </c>
      <c r="G1260" s="29">
        <f t="shared" ref="G1260:G1266" si="946">H1260*(173.33333/2)</f>
        <v>5782.0316989335852</v>
      </c>
      <c r="H1260" s="31">
        <f>H1252*101%</f>
        <v>66.715751655305823</v>
      </c>
      <c r="I1260" s="42"/>
    </row>
    <row r="1261" spans="1:9" x14ac:dyDescent="0.2">
      <c r="A1261" s="25" t="str">
        <f>A1260</f>
        <v>M270</v>
      </c>
      <c r="B1261" s="25" t="s">
        <v>1</v>
      </c>
      <c r="C1261" s="29">
        <f t="shared" si="942"/>
        <v>145707.20161518792</v>
      </c>
      <c r="D1261" s="29">
        <f t="shared" si="943"/>
        <v>12142.266567760529</v>
      </c>
      <c r="E1261" s="29">
        <f t="shared" si="944"/>
        <v>2802.0615695228444</v>
      </c>
      <c r="F1261" s="29">
        <f t="shared" si="945"/>
        <v>5604.1231390456887</v>
      </c>
      <c r="G1261" s="29">
        <f t="shared" si="946"/>
        <v>6071.1332838802646</v>
      </c>
      <c r="H1261" s="31">
        <f t="shared" ref="H1261:H1266" si="947">H1260*105%</f>
        <v>70.051539238071115</v>
      </c>
      <c r="I1261" s="42"/>
    </row>
    <row r="1262" spans="1:9" x14ac:dyDescent="0.2">
      <c r="A1262" s="25" t="str">
        <f>A1260</f>
        <v>M270</v>
      </c>
      <c r="B1262" s="25" t="s">
        <v>0</v>
      </c>
      <c r="C1262" s="29">
        <f t="shared" si="942"/>
        <v>152992.56169594731</v>
      </c>
      <c r="D1262" s="29">
        <f t="shared" si="943"/>
        <v>12749.379896148555</v>
      </c>
      <c r="E1262" s="29">
        <f t="shared" si="944"/>
        <v>2942.1646479989868</v>
      </c>
      <c r="F1262" s="29">
        <f t="shared" si="945"/>
        <v>5884.3292959979735</v>
      </c>
      <c r="G1262" s="29">
        <f t="shared" si="946"/>
        <v>6374.6899480742777</v>
      </c>
      <c r="H1262" s="31">
        <f t="shared" si="947"/>
        <v>73.554116199974672</v>
      </c>
      <c r="I1262" s="42"/>
    </row>
    <row r="1263" spans="1:9" x14ac:dyDescent="0.2">
      <c r="A1263" s="25" t="str">
        <f>A1260</f>
        <v>M270</v>
      </c>
      <c r="B1263" s="25" t="s">
        <v>9</v>
      </c>
      <c r="C1263" s="29">
        <f t="shared" si="942"/>
        <v>160642.18978074469</v>
      </c>
      <c r="D1263" s="29">
        <f t="shared" si="943"/>
        <v>13386.848890955984</v>
      </c>
      <c r="E1263" s="29">
        <f t="shared" si="944"/>
        <v>3089.2728803989366</v>
      </c>
      <c r="F1263" s="29">
        <f t="shared" si="945"/>
        <v>6178.5457607978733</v>
      </c>
      <c r="G1263" s="29">
        <f t="shared" si="946"/>
        <v>6693.4244454779919</v>
      </c>
      <c r="H1263" s="31">
        <f t="shared" si="947"/>
        <v>77.231822009973413</v>
      </c>
      <c r="I1263" s="42"/>
    </row>
    <row r="1264" spans="1:9" x14ac:dyDescent="0.2">
      <c r="A1264" s="25" t="str">
        <f>A1260</f>
        <v>M270</v>
      </c>
      <c r="B1264" s="25" t="s">
        <v>8</v>
      </c>
      <c r="C1264" s="29">
        <f t="shared" si="942"/>
        <v>168674.29926978194</v>
      </c>
      <c r="D1264" s="29">
        <f t="shared" si="943"/>
        <v>14056.191335503783</v>
      </c>
      <c r="E1264" s="29">
        <f t="shared" si="944"/>
        <v>3243.7365244188832</v>
      </c>
      <c r="F1264" s="29">
        <f t="shared" si="945"/>
        <v>6487.4730488377663</v>
      </c>
      <c r="G1264" s="29">
        <f t="shared" si="946"/>
        <v>7028.0956677518916</v>
      </c>
      <c r="H1264" s="31">
        <f t="shared" si="947"/>
        <v>81.093413110472085</v>
      </c>
      <c r="I1264" s="42"/>
    </row>
    <row r="1265" spans="1:9" x14ac:dyDescent="0.2">
      <c r="A1265" s="25" t="str">
        <f>A1260</f>
        <v>M270</v>
      </c>
      <c r="B1265" s="25" t="s">
        <v>7</v>
      </c>
      <c r="C1265" s="29">
        <f t="shared" si="942"/>
        <v>177108.01423327104</v>
      </c>
      <c r="D1265" s="29">
        <f t="shared" si="943"/>
        <v>14759.000902278973</v>
      </c>
      <c r="E1265" s="29">
        <f t="shared" si="944"/>
        <v>3405.9233506398277</v>
      </c>
      <c r="F1265" s="29">
        <f t="shared" si="945"/>
        <v>6811.8467012796555</v>
      </c>
      <c r="G1265" s="29">
        <f t="shared" si="946"/>
        <v>7379.5004511394864</v>
      </c>
      <c r="H1265" s="31">
        <f t="shared" si="947"/>
        <v>85.148083765995693</v>
      </c>
      <c r="I1265" s="42"/>
    </row>
    <row r="1266" spans="1:9" x14ac:dyDescent="0.2">
      <c r="A1266" s="25" t="str">
        <f>A1260</f>
        <v>M270</v>
      </c>
      <c r="B1266" s="25" t="s">
        <v>6</v>
      </c>
      <c r="C1266" s="29">
        <f t="shared" si="942"/>
        <v>185963.4149449346</v>
      </c>
      <c r="D1266" s="29">
        <f t="shared" si="943"/>
        <v>15496.950947392923</v>
      </c>
      <c r="E1266" s="29">
        <f t="shared" si="944"/>
        <v>3576.2195181718193</v>
      </c>
      <c r="F1266" s="29">
        <f t="shared" si="945"/>
        <v>7152.4390363436387</v>
      </c>
      <c r="G1266" s="29">
        <f t="shared" si="946"/>
        <v>7748.4754736964614</v>
      </c>
      <c r="H1266" s="31">
        <f t="shared" si="947"/>
        <v>89.405487954295481</v>
      </c>
      <c r="I1266" s="42"/>
    </row>
    <row r="1267" spans="1:9" x14ac:dyDescent="0.2">
      <c r="C1267" s="29"/>
      <c r="D1267" s="29"/>
      <c r="E1267" s="29"/>
      <c r="F1267" s="29"/>
      <c r="G1267" s="29"/>
      <c r="I1267" s="42"/>
    </row>
    <row r="1268" spans="1:9" x14ac:dyDescent="0.2">
      <c r="A1268" s="25" t="s">
        <v>501</v>
      </c>
      <c r="B1268" s="25" t="s">
        <v>2</v>
      </c>
      <c r="C1268" s="29">
        <f t="shared" ref="C1268:C1274" si="948">H1268*2080</f>
        <v>140156.45107746648</v>
      </c>
      <c r="D1268" s="29">
        <f t="shared" ref="D1268:D1274" si="949">H1268*173.33333</f>
        <v>11679.704031845842</v>
      </c>
      <c r="E1268" s="29">
        <f t="shared" ref="E1268:E1274" si="950">H1268*40</f>
        <v>2695.3163668743555</v>
      </c>
      <c r="F1268" s="29">
        <f t="shared" ref="F1268:F1274" si="951">H1268*80</f>
        <v>5390.632733748711</v>
      </c>
      <c r="G1268" s="29">
        <f t="shared" ref="G1268:G1274" si="952">H1268*(173.33333/2)</f>
        <v>5839.8520159229211</v>
      </c>
      <c r="H1268" s="31">
        <f>H1260*101%</f>
        <v>67.382909171858884</v>
      </c>
      <c r="I1268" s="42"/>
    </row>
    <row r="1269" spans="1:9" x14ac:dyDescent="0.2">
      <c r="A1269" s="25" t="str">
        <f>A1268</f>
        <v>M271</v>
      </c>
      <c r="B1269" s="25" t="s">
        <v>1</v>
      </c>
      <c r="C1269" s="29">
        <f t="shared" si="948"/>
        <v>147164.27363133983</v>
      </c>
      <c r="D1269" s="29">
        <f t="shared" si="949"/>
        <v>12263.689233438135</v>
      </c>
      <c r="E1269" s="29">
        <f t="shared" si="950"/>
        <v>2830.0821852180734</v>
      </c>
      <c r="F1269" s="29">
        <f t="shared" si="951"/>
        <v>5660.1643704361468</v>
      </c>
      <c r="G1269" s="29">
        <f t="shared" si="952"/>
        <v>6131.8446167190677</v>
      </c>
      <c r="H1269" s="31">
        <f t="shared" ref="H1269:H1274" si="953">H1268*105%</f>
        <v>70.752054630451838</v>
      </c>
      <c r="I1269" s="42"/>
    </row>
    <row r="1270" spans="1:9" x14ac:dyDescent="0.2">
      <c r="A1270" s="25" t="str">
        <f>A1268</f>
        <v>M271</v>
      </c>
      <c r="B1270" s="25" t="s">
        <v>0</v>
      </c>
      <c r="C1270" s="29">
        <f t="shared" si="948"/>
        <v>154522.48731290683</v>
      </c>
      <c r="D1270" s="29">
        <f t="shared" si="949"/>
        <v>12876.873695110044</v>
      </c>
      <c r="E1270" s="29">
        <f t="shared" si="950"/>
        <v>2971.5862944789774</v>
      </c>
      <c r="F1270" s="29">
        <f t="shared" si="951"/>
        <v>5943.1725889579548</v>
      </c>
      <c r="G1270" s="29">
        <f t="shared" si="952"/>
        <v>6438.4368475550218</v>
      </c>
      <c r="H1270" s="31">
        <f t="shared" si="953"/>
        <v>74.289657361974434</v>
      </c>
      <c r="I1270" s="42"/>
    </row>
    <row r="1271" spans="1:9" x14ac:dyDescent="0.2">
      <c r="A1271" s="25" t="str">
        <f>A1268</f>
        <v>M271</v>
      </c>
      <c r="B1271" s="25" t="s">
        <v>9</v>
      </c>
      <c r="C1271" s="29">
        <f t="shared" si="948"/>
        <v>162248.61167855217</v>
      </c>
      <c r="D1271" s="29">
        <f t="shared" si="949"/>
        <v>13520.717379865546</v>
      </c>
      <c r="E1271" s="29">
        <f t="shared" si="950"/>
        <v>3120.1656092029266</v>
      </c>
      <c r="F1271" s="29">
        <f t="shared" si="951"/>
        <v>6240.3312184058532</v>
      </c>
      <c r="G1271" s="29">
        <f t="shared" si="952"/>
        <v>6760.3586899327729</v>
      </c>
      <c r="H1271" s="31">
        <f t="shared" si="953"/>
        <v>78.004140230073162</v>
      </c>
      <c r="I1271" s="42"/>
    </row>
    <row r="1272" spans="1:9" x14ac:dyDescent="0.2">
      <c r="A1272" s="25" t="str">
        <f>A1268</f>
        <v>M271</v>
      </c>
      <c r="B1272" s="25" t="s">
        <v>8</v>
      </c>
      <c r="C1272" s="29">
        <f t="shared" si="948"/>
        <v>170361.04226247981</v>
      </c>
      <c r="D1272" s="29">
        <f t="shared" si="949"/>
        <v>14196.753248858826</v>
      </c>
      <c r="E1272" s="29">
        <f t="shared" si="950"/>
        <v>3276.1738896630732</v>
      </c>
      <c r="F1272" s="29">
        <f t="shared" si="951"/>
        <v>6552.3477793261463</v>
      </c>
      <c r="G1272" s="29">
        <f t="shared" si="952"/>
        <v>7098.3766244294129</v>
      </c>
      <c r="H1272" s="31">
        <f t="shared" si="953"/>
        <v>81.904347241576829</v>
      </c>
      <c r="I1272" s="42"/>
    </row>
    <row r="1273" spans="1:9" x14ac:dyDescent="0.2">
      <c r="A1273" s="25" t="str">
        <f>A1268</f>
        <v>M271</v>
      </c>
      <c r="B1273" s="25" t="s">
        <v>7</v>
      </c>
      <c r="C1273" s="29">
        <f t="shared" si="948"/>
        <v>178879.0943756038</v>
      </c>
      <c r="D1273" s="29">
        <f t="shared" si="949"/>
        <v>14906.590911301766</v>
      </c>
      <c r="E1273" s="29">
        <f t="shared" si="950"/>
        <v>3439.9825841462271</v>
      </c>
      <c r="F1273" s="29">
        <f t="shared" si="951"/>
        <v>6879.9651682924541</v>
      </c>
      <c r="G1273" s="29">
        <f t="shared" si="952"/>
        <v>7453.295455650883</v>
      </c>
      <c r="H1273" s="31">
        <f t="shared" si="953"/>
        <v>85.999564603655671</v>
      </c>
      <c r="I1273" s="42"/>
    </row>
    <row r="1274" spans="1:9" x14ac:dyDescent="0.2">
      <c r="A1274" s="25" t="str">
        <f>A1268</f>
        <v>M271</v>
      </c>
      <c r="B1274" s="25" t="s">
        <v>6</v>
      </c>
      <c r="C1274" s="29">
        <f t="shared" si="948"/>
        <v>187823.04909438398</v>
      </c>
      <c r="D1274" s="29">
        <f t="shared" si="949"/>
        <v>15651.920456866856</v>
      </c>
      <c r="E1274" s="29">
        <f t="shared" si="950"/>
        <v>3611.9817133535385</v>
      </c>
      <c r="F1274" s="29">
        <f t="shared" si="951"/>
        <v>7223.9634267070769</v>
      </c>
      <c r="G1274" s="29">
        <f t="shared" si="952"/>
        <v>7825.9602284334278</v>
      </c>
      <c r="H1274" s="31">
        <f t="shared" si="953"/>
        <v>90.299542833838458</v>
      </c>
      <c r="I1274" s="42"/>
    </row>
    <row r="1275" spans="1:9" x14ac:dyDescent="0.2">
      <c r="C1275" s="29"/>
      <c r="D1275" s="29"/>
      <c r="E1275" s="29"/>
      <c r="F1275" s="29"/>
      <c r="G1275" s="29"/>
      <c r="I1275" s="42"/>
    </row>
    <row r="1276" spans="1:9" x14ac:dyDescent="0.2">
      <c r="A1276" s="25" t="s">
        <v>500</v>
      </c>
      <c r="B1276" s="25" t="s">
        <v>2</v>
      </c>
      <c r="C1276" s="29">
        <f t="shared" ref="C1276:C1282" si="954">H1276*2080</f>
        <v>141558.01558824113</v>
      </c>
      <c r="D1276" s="29">
        <f t="shared" ref="D1276:D1282" si="955">H1276*173.33333</f>
        <v>11796.501072164299</v>
      </c>
      <c r="E1276" s="29">
        <f t="shared" ref="E1276:E1282" si="956">H1276*40</f>
        <v>2722.2695305430989</v>
      </c>
      <c r="F1276" s="29">
        <f t="shared" ref="F1276:F1282" si="957">H1276*80</f>
        <v>5444.5390610861978</v>
      </c>
      <c r="G1276" s="29">
        <f t="shared" ref="G1276:G1282" si="958">H1276*(173.33333/2)</f>
        <v>5898.2505360821497</v>
      </c>
      <c r="H1276" s="31">
        <f>H1268*101%</f>
        <v>68.056738263577472</v>
      </c>
      <c r="I1276" s="42"/>
    </row>
    <row r="1277" spans="1:9" x14ac:dyDescent="0.2">
      <c r="A1277" s="25" t="str">
        <f>A1276</f>
        <v>M272</v>
      </c>
      <c r="B1277" s="25" t="s">
        <v>1</v>
      </c>
      <c r="C1277" s="29">
        <f t="shared" si="954"/>
        <v>148635.9163676532</v>
      </c>
      <c r="D1277" s="29">
        <f t="shared" si="955"/>
        <v>12386.326125772515</v>
      </c>
      <c r="E1277" s="29">
        <f t="shared" si="956"/>
        <v>2858.3830070702538</v>
      </c>
      <c r="F1277" s="29">
        <f t="shared" si="957"/>
        <v>5716.7660141405077</v>
      </c>
      <c r="G1277" s="29">
        <f t="shared" si="958"/>
        <v>6193.1630628862576</v>
      </c>
      <c r="H1277" s="31">
        <f t="shared" ref="H1277:H1282" si="959">H1276*105%</f>
        <v>71.459575176756346</v>
      </c>
      <c r="I1277" s="42"/>
    </row>
    <row r="1278" spans="1:9" x14ac:dyDescent="0.2">
      <c r="A1278" s="25" t="str">
        <f>A1276</f>
        <v>M272</v>
      </c>
      <c r="B1278" s="25" t="s">
        <v>0</v>
      </c>
      <c r="C1278" s="29">
        <f t="shared" si="954"/>
        <v>156067.71218603587</v>
      </c>
      <c r="D1278" s="29">
        <f t="shared" si="955"/>
        <v>13005.642432061142</v>
      </c>
      <c r="E1278" s="29">
        <f t="shared" si="956"/>
        <v>3001.3021574237664</v>
      </c>
      <c r="F1278" s="29">
        <f t="shared" si="957"/>
        <v>6002.6043148475328</v>
      </c>
      <c r="G1278" s="29">
        <f t="shared" si="958"/>
        <v>6502.8212160305711</v>
      </c>
      <c r="H1278" s="31">
        <f t="shared" si="959"/>
        <v>75.032553935594166</v>
      </c>
      <c r="I1278" s="42"/>
    </row>
    <row r="1279" spans="1:9" x14ac:dyDescent="0.2">
      <c r="A1279" s="25" t="str">
        <f>A1276</f>
        <v>M272</v>
      </c>
      <c r="B1279" s="25" t="s">
        <v>9</v>
      </c>
      <c r="C1279" s="29">
        <f t="shared" si="954"/>
        <v>163871.09779533764</v>
      </c>
      <c r="D1279" s="29">
        <f t="shared" si="955"/>
        <v>13655.924553664197</v>
      </c>
      <c r="E1279" s="29">
        <f t="shared" si="956"/>
        <v>3151.3672652949549</v>
      </c>
      <c r="F1279" s="29">
        <f t="shared" si="957"/>
        <v>6302.7345305899098</v>
      </c>
      <c r="G1279" s="29">
        <f t="shared" si="958"/>
        <v>6827.9622768320987</v>
      </c>
      <c r="H1279" s="31">
        <f t="shared" si="959"/>
        <v>78.784181632373873</v>
      </c>
      <c r="I1279" s="42"/>
    </row>
    <row r="1280" spans="1:9" x14ac:dyDescent="0.2">
      <c r="A1280" s="25" t="str">
        <f>A1276</f>
        <v>M272</v>
      </c>
      <c r="B1280" s="25" t="s">
        <v>8</v>
      </c>
      <c r="C1280" s="29">
        <f t="shared" si="954"/>
        <v>172064.65268510455</v>
      </c>
      <c r="D1280" s="29">
        <f t="shared" si="955"/>
        <v>14338.720781347409</v>
      </c>
      <c r="E1280" s="29">
        <f t="shared" si="956"/>
        <v>3308.9356285597028</v>
      </c>
      <c r="F1280" s="29">
        <f t="shared" si="957"/>
        <v>6617.8712571194055</v>
      </c>
      <c r="G1280" s="29">
        <f t="shared" si="958"/>
        <v>7169.3603906737044</v>
      </c>
      <c r="H1280" s="31">
        <f t="shared" si="959"/>
        <v>82.723390713992572</v>
      </c>
      <c r="I1280" s="42"/>
    </row>
    <row r="1281" spans="1:9" x14ac:dyDescent="0.2">
      <c r="A1281" s="25" t="str">
        <f>A1276</f>
        <v>M272</v>
      </c>
      <c r="B1281" s="25" t="s">
        <v>7</v>
      </c>
      <c r="C1281" s="29">
        <f t="shared" si="954"/>
        <v>180667.8853193598</v>
      </c>
      <c r="D1281" s="29">
        <f t="shared" si="955"/>
        <v>15055.656820414781</v>
      </c>
      <c r="E1281" s="29">
        <f t="shared" si="956"/>
        <v>3474.3824099876883</v>
      </c>
      <c r="F1281" s="29">
        <f t="shared" si="957"/>
        <v>6948.7648199753767</v>
      </c>
      <c r="G1281" s="29">
        <f t="shared" si="958"/>
        <v>7527.8284102073903</v>
      </c>
      <c r="H1281" s="31">
        <f t="shared" si="959"/>
        <v>86.859560249692208</v>
      </c>
      <c r="I1281" s="42"/>
    </row>
    <row r="1282" spans="1:9" x14ac:dyDescent="0.2">
      <c r="A1282" s="25" t="str">
        <f>A1276</f>
        <v>M272</v>
      </c>
      <c r="B1282" s="25" t="s">
        <v>6</v>
      </c>
      <c r="C1282" s="29">
        <f t="shared" si="954"/>
        <v>189701.27958532778</v>
      </c>
      <c r="D1282" s="29">
        <f t="shared" si="955"/>
        <v>15808.439661435519</v>
      </c>
      <c r="E1282" s="29">
        <f t="shared" si="956"/>
        <v>3648.1015304870725</v>
      </c>
      <c r="F1282" s="29">
        <f t="shared" si="957"/>
        <v>7296.203060974145</v>
      </c>
      <c r="G1282" s="29">
        <f t="shared" si="958"/>
        <v>7904.2198307177596</v>
      </c>
      <c r="H1282" s="31">
        <f t="shared" si="959"/>
        <v>91.202538262176816</v>
      </c>
      <c r="I1282" s="42"/>
    </row>
    <row r="1283" spans="1:9" x14ac:dyDescent="0.2">
      <c r="C1283" s="29"/>
      <c r="D1283" s="29"/>
      <c r="E1283" s="29"/>
      <c r="F1283" s="29"/>
      <c r="G1283" s="29"/>
      <c r="I1283" s="42"/>
    </row>
    <row r="1284" spans="1:9" x14ac:dyDescent="0.2">
      <c r="A1284" s="25" t="s">
        <v>499</v>
      </c>
      <c r="B1284" s="25" t="s">
        <v>2</v>
      </c>
      <c r="C1284" s="29">
        <f t="shared" ref="C1284:C1290" si="960">H1284*2080</f>
        <v>142973.59574412354</v>
      </c>
      <c r="D1284" s="29">
        <f t="shared" ref="D1284:D1290" si="961">H1284*173.33333</f>
        <v>11914.466082885943</v>
      </c>
      <c r="E1284" s="29">
        <f t="shared" ref="E1284:E1290" si="962">H1284*40</f>
        <v>2749.4922258485299</v>
      </c>
      <c r="F1284" s="29">
        <f t="shared" ref="F1284:F1290" si="963">H1284*80</f>
        <v>5498.9844516970597</v>
      </c>
      <c r="G1284" s="29">
        <f t="shared" ref="G1284:G1290" si="964">H1284*(173.33333/2)</f>
        <v>5957.2330414429716</v>
      </c>
      <c r="H1284" s="31">
        <f>H1276*101%</f>
        <v>68.737305646213244</v>
      </c>
      <c r="I1284" s="42"/>
    </row>
    <row r="1285" spans="1:9" x14ac:dyDescent="0.2">
      <c r="A1285" s="25" t="str">
        <f>A1284</f>
        <v>M273</v>
      </c>
      <c r="B1285" s="25" t="s">
        <v>1</v>
      </c>
      <c r="C1285" s="29">
        <f t="shared" si="960"/>
        <v>150122.27553132974</v>
      </c>
      <c r="D1285" s="29">
        <f t="shared" si="961"/>
        <v>12510.189387030239</v>
      </c>
      <c r="E1285" s="29">
        <f t="shared" si="962"/>
        <v>2886.9668371409562</v>
      </c>
      <c r="F1285" s="29">
        <f t="shared" si="963"/>
        <v>5773.9336742819123</v>
      </c>
      <c r="G1285" s="29">
        <f t="shared" si="964"/>
        <v>6255.0946935151196</v>
      </c>
      <c r="H1285" s="31">
        <f t="shared" ref="H1285:H1290" si="965">H1284*105%</f>
        <v>72.174170928523907</v>
      </c>
      <c r="I1285" s="42"/>
    </row>
    <row r="1286" spans="1:9" x14ac:dyDescent="0.2">
      <c r="A1286" s="25" t="str">
        <f>A1284</f>
        <v>M273</v>
      </c>
      <c r="B1286" s="25" t="s">
        <v>0</v>
      </c>
      <c r="C1286" s="29">
        <f t="shared" si="960"/>
        <v>157628.38930789623</v>
      </c>
      <c r="D1286" s="29">
        <f t="shared" si="961"/>
        <v>13135.698856381752</v>
      </c>
      <c r="E1286" s="29">
        <f t="shared" si="962"/>
        <v>3031.3151789980043</v>
      </c>
      <c r="F1286" s="29">
        <f t="shared" si="963"/>
        <v>6062.6303579960086</v>
      </c>
      <c r="G1286" s="29">
        <f t="shared" si="964"/>
        <v>6567.8494281908761</v>
      </c>
      <c r="H1286" s="31">
        <f t="shared" si="965"/>
        <v>75.782879474950107</v>
      </c>
      <c r="I1286" s="42"/>
    </row>
    <row r="1287" spans="1:9" x14ac:dyDescent="0.2">
      <c r="A1287" s="25" t="str">
        <f>A1284</f>
        <v>M273</v>
      </c>
      <c r="B1287" s="25" t="s">
        <v>9</v>
      </c>
      <c r="C1287" s="29">
        <f t="shared" si="960"/>
        <v>165509.80877329106</v>
      </c>
      <c r="D1287" s="29">
        <f t="shared" si="961"/>
        <v>13792.483799200842</v>
      </c>
      <c r="E1287" s="29">
        <f t="shared" si="962"/>
        <v>3182.8809379479048</v>
      </c>
      <c r="F1287" s="29">
        <f t="shared" si="963"/>
        <v>6365.7618758958097</v>
      </c>
      <c r="G1287" s="29">
        <f t="shared" si="964"/>
        <v>6896.2418996004208</v>
      </c>
      <c r="H1287" s="31">
        <f t="shared" si="965"/>
        <v>79.572023448697621</v>
      </c>
      <c r="I1287" s="42"/>
    </row>
    <row r="1288" spans="1:9" x14ac:dyDescent="0.2">
      <c r="A1288" s="25" t="str">
        <f>A1284</f>
        <v>M273</v>
      </c>
      <c r="B1288" s="25" t="s">
        <v>8</v>
      </c>
      <c r="C1288" s="29">
        <f t="shared" si="960"/>
        <v>173785.2992119556</v>
      </c>
      <c r="D1288" s="29">
        <f t="shared" si="961"/>
        <v>14482.107989160884</v>
      </c>
      <c r="E1288" s="29">
        <f t="shared" si="962"/>
        <v>3342.0249848453</v>
      </c>
      <c r="F1288" s="29">
        <f t="shared" si="963"/>
        <v>6684.0499696905999</v>
      </c>
      <c r="G1288" s="29">
        <f t="shared" si="964"/>
        <v>7241.0539945804421</v>
      </c>
      <c r="H1288" s="31">
        <f t="shared" si="965"/>
        <v>83.550624621132499</v>
      </c>
      <c r="I1288" s="42"/>
    </row>
    <row r="1289" spans="1:9" x14ac:dyDescent="0.2">
      <c r="A1289" s="25" t="str">
        <f>A1284</f>
        <v>M273</v>
      </c>
      <c r="B1289" s="25" t="s">
        <v>7</v>
      </c>
      <c r="C1289" s="29">
        <f t="shared" si="960"/>
        <v>182474.56417255339</v>
      </c>
      <c r="D1289" s="29">
        <f t="shared" si="961"/>
        <v>15206.213388618929</v>
      </c>
      <c r="E1289" s="29">
        <f t="shared" si="962"/>
        <v>3509.1262340875655</v>
      </c>
      <c r="F1289" s="29">
        <f t="shared" si="963"/>
        <v>7018.2524681751311</v>
      </c>
      <c r="G1289" s="29">
        <f t="shared" si="964"/>
        <v>7603.1066943094647</v>
      </c>
      <c r="H1289" s="31">
        <f t="shared" si="965"/>
        <v>87.728155852189133</v>
      </c>
      <c r="I1289" s="42"/>
    </row>
    <row r="1290" spans="1:9" x14ac:dyDescent="0.2">
      <c r="A1290" s="25" t="str">
        <f>A1284</f>
        <v>M273</v>
      </c>
      <c r="B1290" s="25" t="s">
        <v>6</v>
      </c>
      <c r="C1290" s="29">
        <f t="shared" si="960"/>
        <v>191598.29238118106</v>
      </c>
      <c r="D1290" s="29">
        <f t="shared" si="961"/>
        <v>15966.524058049876</v>
      </c>
      <c r="E1290" s="29">
        <f t="shared" si="962"/>
        <v>3684.5825457919436</v>
      </c>
      <c r="F1290" s="29">
        <f t="shared" si="963"/>
        <v>7369.1650915838873</v>
      </c>
      <c r="G1290" s="29">
        <f t="shared" si="964"/>
        <v>7983.2620290249379</v>
      </c>
      <c r="H1290" s="31">
        <f t="shared" si="965"/>
        <v>92.114563644798594</v>
      </c>
      <c r="I1290" s="42"/>
    </row>
    <row r="1291" spans="1:9" x14ac:dyDescent="0.2">
      <c r="C1291" s="29"/>
      <c r="D1291" s="29"/>
      <c r="E1291" s="29"/>
      <c r="F1291" s="29"/>
      <c r="G1291" s="29"/>
      <c r="I1291" s="42"/>
    </row>
    <row r="1292" spans="1:9" x14ac:dyDescent="0.2">
      <c r="A1292" s="25" t="s">
        <v>498</v>
      </c>
      <c r="B1292" s="25" t="s">
        <v>2</v>
      </c>
      <c r="C1292" s="29">
        <f t="shared" ref="C1292:C1298" si="966">H1292*2080</f>
        <v>144403.33170156478</v>
      </c>
      <c r="D1292" s="29">
        <f t="shared" ref="D1292:D1298" si="967">H1292*173.33333</f>
        <v>12033.610743714802</v>
      </c>
      <c r="E1292" s="29">
        <f t="shared" ref="E1292:E1298" si="968">H1292*40</f>
        <v>2776.9871481070149</v>
      </c>
      <c r="F1292" s="29">
        <f t="shared" ref="F1292:F1298" si="969">H1292*80</f>
        <v>5553.9742962140299</v>
      </c>
      <c r="G1292" s="29">
        <f t="shared" ref="G1292:G1298" si="970">H1292*(173.33333/2)</f>
        <v>6016.805371857401</v>
      </c>
      <c r="H1292" s="31">
        <f>H1284*101%</f>
        <v>69.424678702675379</v>
      </c>
      <c r="I1292" s="42"/>
    </row>
    <row r="1293" spans="1:9" x14ac:dyDescent="0.2">
      <c r="A1293" s="25" t="str">
        <f>A1292</f>
        <v>M274</v>
      </c>
      <c r="B1293" s="25" t="s">
        <v>1</v>
      </c>
      <c r="C1293" s="29">
        <f t="shared" si="966"/>
        <v>151623.49828664304</v>
      </c>
      <c r="D1293" s="29">
        <f t="shared" si="967"/>
        <v>12635.291280900543</v>
      </c>
      <c r="E1293" s="29">
        <f t="shared" si="968"/>
        <v>2915.8365055123659</v>
      </c>
      <c r="F1293" s="29">
        <f t="shared" si="969"/>
        <v>5831.6730110247317</v>
      </c>
      <c r="G1293" s="29">
        <f t="shared" si="970"/>
        <v>6317.6456404502715</v>
      </c>
      <c r="H1293" s="31">
        <f t="shared" ref="H1293:H1298" si="971">H1292*105%</f>
        <v>72.895912637809147</v>
      </c>
      <c r="I1293" s="42"/>
    </row>
    <row r="1294" spans="1:9" x14ac:dyDescent="0.2">
      <c r="A1294" s="25" t="str">
        <f>A1292</f>
        <v>M274</v>
      </c>
      <c r="B1294" s="25" t="s">
        <v>0</v>
      </c>
      <c r="C1294" s="29">
        <f t="shared" si="966"/>
        <v>159204.67320097517</v>
      </c>
      <c r="D1294" s="29">
        <f t="shared" si="967"/>
        <v>13267.055844945569</v>
      </c>
      <c r="E1294" s="29">
        <f t="shared" si="968"/>
        <v>3061.6283307879844</v>
      </c>
      <c r="F1294" s="29">
        <f t="shared" si="969"/>
        <v>6123.2566615759688</v>
      </c>
      <c r="G1294" s="29">
        <f t="shared" si="970"/>
        <v>6633.5279224727847</v>
      </c>
      <c r="H1294" s="31">
        <f t="shared" si="971"/>
        <v>76.540708269699607</v>
      </c>
      <c r="I1294" s="42"/>
    </row>
    <row r="1295" spans="1:9" x14ac:dyDescent="0.2">
      <c r="A1295" s="25" t="str">
        <f>A1292</f>
        <v>M274</v>
      </c>
      <c r="B1295" s="25" t="s">
        <v>9</v>
      </c>
      <c r="C1295" s="29">
        <f t="shared" si="966"/>
        <v>167164.90686102395</v>
      </c>
      <c r="D1295" s="29">
        <f t="shared" si="967"/>
        <v>13930.408637192848</v>
      </c>
      <c r="E1295" s="29">
        <f t="shared" si="968"/>
        <v>3214.7097473273834</v>
      </c>
      <c r="F1295" s="29">
        <f t="shared" si="969"/>
        <v>6429.4194946547668</v>
      </c>
      <c r="G1295" s="29">
        <f t="shared" si="970"/>
        <v>6965.2043185964239</v>
      </c>
      <c r="H1295" s="31">
        <f t="shared" si="971"/>
        <v>80.367743683184585</v>
      </c>
      <c r="I1295" s="42"/>
    </row>
    <row r="1296" spans="1:9" x14ac:dyDescent="0.2">
      <c r="A1296" s="25" t="str">
        <f>A1292</f>
        <v>M274</v>
      </c>
      <c r="B1296" s="25" t="s">
        <v>8</v>
      </c>
      <c r="C1296" s="29">
        <f t="shared" si="966"/>
        <v>175523.15220407516</v>
      </c>
      <c r="D1296" s="29">
        <f t="shared" si="967"/>
        <v>14626.929069052492</v>
      </c>
      <c r="E1296" s="29">
        <f t="shared" si="968"/>
        <v>3375.4452346937528</v>
      </c>
      <c r="F1296" s="29">
        <f t="shared" si="969"/>
        <v>6750.8904693875056</v>
      </c>
      <c r="G1296" s="29">
        <f t="shared" si="970"/>
        <v>7313.4645345262461</v>
      </c>
      <c r="H1296" s="31">
        <f t="shared" si="971"/>
        <v>84.386130867343823</v>
      </c>
      <c r="I1296" s="42"/>
    </row>
    <row r="1297" spans="1:9" x14ac:dyDescent="0.2">
      <c r="A1297" s="25" t="str">
        <f>A1292</f>
        <v>M274</v>
      </c>
      <c r="B1297" s="25" t="s">
        <v>7</v>
      </c>
      <c r="C1297" s="29">
        <f t="shared" si="966"/>
        <v>184299.30981427891</v>
      </c>
      <c r="D1297" s="29">
        <f t="shared" si="967"/>
        <v>15358.275522505117</v>
      </c>
      <c r="E1297" s="29">
        <f t="shared" si="968"/>
        <v>3544.2174964284409</v>
      </c>
      <c r="F1297" s="29">
        <f t="shared" si="969"/>
        <v>7088.4349928568818</v>
      </c>
      <c r="G1297" s="29">
        <f t="shared" si="970"/>
        <v>7679.1377612525584</v>
      </c>
      <c r="H1297" s="31">
        <f t="shared" si="971"/>
        <v>88.605437410711019</v>
      </c>
      <c r="I1297" s="42"/>
    </row>
    <row r="1298" spans="1:9" x14ac:dyDescent="0.2">
      <c r="A1298" s="25" t="str">
        <f>A1292</f>
        <v>M274</v>
      </c>
      <c r="B1298" s="25" t="s">
        <v>6</v>
      </c>
      <c r="C1298" s="29">
        <f t="shared" si="966"/>
        <v>193514.27530499286</v>
      </c>
      <c r="D1298" s="29">
        <f t="shared" si="967"/>
        <v>16126.189298630374</v>
      </c>
      <c r="E1298" s="29">
        <f t="shared" si="968"/>
        <v>3721.4283712498627</v>
      </c>
      <c r="F1298" s="29">
        <f t="shared" si="969"/>
        <v>7442.8567424997254</v>
      </c>
      <c r="G1298" s="29">
        <f t="shared" si="970"/>
        <v>8063.0946493151869</v>
      </c>
      <c r="H1298" s="31">
        <f t="shared" si="971"/>
        <v>93.035709281246568</v>
      </c>
      <c r="I1298" s="42"/>
    </row>
    <row r="1299" spans="1:9" x14ac:dyDescent="0.2">
      <c r="C1299" s="29"/>
      <c r="D1299" s="29"/>
      <c r="E1299" s="29"/>
      <c r="F1299" s="29"/>
      <c r="G1299" s="29"/>
      <c r="I1299" s="42"/>
    </row>
    <row r="1300" spans="1:9" x14ac:dyDescent="0.2">
      <c r="A1300" s="25" t="s">
        <v>497</v>
      </c>
      <c r="B1300" s="25" t="s">
        <v>2</v>
      </c>
      <c r="C1300" s="29">
        <f t="shared" ref="C1300:C1306" si="972">H1300*2080</f>
        <v>145847.36501858043</v>
      </c>
      <c r="D1300" s="29">
        <f t="shared" ref="D1300:D1306" si="973">H1300*173.33333</f>
        <v>12153.946851151952</v>
      </c>
      <c r="E1300" s="29">
        <f t="shared" ref="E1300:E1306" si="974">H1300*40</f>
        <v>2804.7570195880853</v>
      </c>
      <c r="F1300" s="29">
        <f t="shared" ref="F1300:F1306" si="975">H1300*80</f>
        <v>5609.5140391761706</v>
      </c>
      <c r="G1300" s="29">
        <f t="shared" ref="G1300:G1306" si="976">H1300*(173.33333/2)</f>
        <v>6076.9734255759759</v>
      </c>
      <c r="H1300" s="31">
        <f>H1292*101%</f>
        <v>70.118925489702136</v>
      </c>
      <c r="I1300" s="42"/>
    </row>
    <row r="1301" spans="1:9" x14ac:dyDescent="0.2">
      <c r="A1301" s="25" t="str">
        <f>A1300</f>
        <v>M275</v>
      </c>
      <c r="B1301" s="25" t="s">
        <v>1</v>
      </c>
      <c r="C1301" s="29">
        <f t="shared" si="972"/>
        <v>153139.73326950948</v>
      </c>
      <c r="D1301" s="29">
        <f t="shared" si="973"/>
        <v>12761.64419370955</v>
      </c>
      <c r="E1301" s="29">
        <f t="shared" si="974"/>
        <v>2944.9948705674897</v>
      </c>
      <c r="F1301" s="29">
        <f t="shared" si="975"/>
        <v>5889.9897411349793</v>
      </c>
      <c r="G1301" s="29">
        <f t="shared" si="976"/>
        <v>6380.8220968547748</v>
      </c>
      <c r="H1301" s="31">
        <f t="shared" ref="H1301:H1306" si="977">H1300*105%</f>
        <v>73.624871764187247</v>
      </c>
      <c r="I1301" s="42"/>
    </row>
    <row r="1302" spans="1:9" x14ac:dyDescent="0.2">
      <c r="A1302" s="25" t="str">
        <f>A1300</f>
        <v>M275</v>
      </c>
      <c r="B1302" s="25" t="s">
        <v>0</v>
      </c>
      <c r="C1302" s="29">
        <f t="shared" si="972"/>
        <v>160796.71993298497</v>
      </c>
      <c r="D1302" s="29">
        <f t="shared" si="973"/>
        <v>13399.726403395029</v>
      </c>
      <c r="E1302" s="29">
        <f t="shared" si="974"/>
        <v>3092.2446140958646</v>
      </c>
      <c r="F1302" s="29">
        <f t="shared" si="975"/>
        <v>6184.4892281917291</v>
      </c>
      <c r="G1302" s="29">
        <f t="shared" si="976"/>
        <v>6699.8632016975143</v>
      </c>
      <c r="H1302" s="31">
        <f t="shared" si="977"/>
        <v>77.306115352396617</v>
      </c>
      <c r="I1302" s="42"/>
    </row>
    <row r="1303" spans="1:9" x14ac:dyDescent="0.2">
      <c r="A1303" s="25" t="str">
        <f>A1300</f>
        <v>M275</v>
      </c>
      <c r="B1303" s="25" t="s">
        <v>9</v>
      </c>
      <c r="C1303" s="29">
        <f t="shared" si="972"/>
        <v>168836.5559296342</v>
      </c>
      <c r="D1303" s="29">
        <f t="shared" si="973"/>
        <v>14069.71272356478</v>
      </c>
      <c r="E1303" s="29">
        <f t="shared" si="974"/>
        <v>3246.8568448006581</v>
      </c>
      <c r="F1303" s="29">
        <f t="shared" si="975"/>
        <v>6493.7136896013162</v>
      </c>
      <c r="G1303" s="29">
        <f t="shared" si="976"/>
        <v>7034.8563617823902</v>
      </c>
      <c r="H1303" s="31">
        <f t="shared" si="977"/>
        <v>81.171421120016447</v>
      </c>
      <c r="I1303" s="42"/>
    </row>
    <row r="1304" spans="1:9" x14ac:dyDescent="0.2">
      <c r="A1304" s="25" t="str">
        <f>A1300</f>
        <v>M275</v>
      </c>
      <c r="B1304" s="25" t="s">
        <v>8</v>
      </c>
      <c r="C1304" s="29">
        <f t="shared" si="972"/>
        <v>177278.38372611592</v>
      </c>
      <c r="D1304" s="29">
        <f t="shared" si="973"/>
        <v>14773.198359743019</v>
      </c>
      <c r="E1304" s="29">
        <f t="shared" si="974"/>
        <v>3409.1996870406911</v>
      </c>
      <c r="F1304" s="29">
        <f t="shared" si="975"/>
        <v>6818.3993740813821</v>
      </c>
      <c r="G1304" s="29">
        <f t="shared" si="976"/>
        <v>7386.5991798715095</v>
      </c>
      <c r="H1304" s="31">
        <f t="shared" si="977"/>
        <v>85.229992176017277</v>
      </c>
      <c r="I1304" s="42"/>
    </row>
    <row r="1305" spans="1:9" x14ac:dyDescent="0.2">
      <c r="A1305" s="25" t="str">
        <f>A1300</f>
        <v>M275</v>
      </c>
      <c r="B1305" s="25" t="s">
        <v>7</v>
      </c>
      <c r="C1305" s="29">
        <f t="shared" si="972"/>
        <v>186142.30291242173</v>
      </c>
      <c r="D1305" s="29">
        <f t="shared" si="973"/>
        <v>15511.858277730171</v>
      </c>
      <c r="E1305" s="29">
        <f t="shared" si="974"/>
        <v>3579.6596713927256</v>
      </c>
      <c r="F1305" s="29">
        <f t="shared" si="975"/>
        <v>7159.3193427854512</v>
      </c>
      <c r="G1305" s="29">
        <f t="shared" si="976"/>
        <v>7755.9291388650854</v>
      </c>
      <c r="H1305" s="31">
        <f t="shared" si="977"/>
        <v>89.491491784818137</v>
      </c>
      <c r="I1305" s="42"/>
    </row>
    <row r="1306" spans="1:9" x14ac:dyDescent="0.2">
      <c r="A1306" s="25" t="str">
        <f>A1300</f>
        <v>M275</v>
      </c>
      <c r="B1306" s="25" t="s">
        <v>6</v>
      </c>
      <c r="C1306" s="29">
        <f t="shared" si="972"/>
        <v>195449.41805804282</v>
      </c>
      <c r="D1306" s="29">
        <f t="shared" si="973"/>
        <v>16287.451191616681</v>
      </c>
      <c r="E1306" s="29">
        <f t="shared" si="974"/>
        <v>3758.642654962362</v>
      </c>
      <c r="F1306" s="29">
        <f t="shared" si="975"/>
        <v>7517.2853099247241</v>
      </c>
      <c r="G1306" s="29">
        <f t="shared" si="976"/>
        <v>8143.7255958083406</v>
      </c>
      <c r="H1306" s="31">
        <f t="shared" si="977"/>
        <v>93.966066374059054</v>
      </c>
      <c r="I1306" s="42"/>
    </row>
    <row r="1307" spans="1:9" x14ac:dyDescent="0.2">
      <c r="C1307" s="29"/>
      <c r="D1307" s="29"/>
      <c r="E1307" s="29"/>
      <c r="F1307" s="29"/>
      <c r="G1307" s="29"/>
      <c r="I1307" s="42"/>
    </row>
    <row r="1308" spans="1:9" x14ac:dyDescent="0.2">
      <c r="A1308" s="25" t="s">
        <v>496</v>
      </c>
      <c r="B1308" s="25" t="s">
        <v>2</v>
      </c>
      <c r="C1308" s="29">
        <f t="shared" ref="C1308:C1314" si="978">H1308*2080</f>
        <v>147305.83866876623</v>
      </c>
      <c r="D1308" s="29">
        <f t="shared" ref="D1308:D1314" si="979">H1308*173.33333</f>
        <v>12275.486319663471</v>
      </c>
      <c r="E1308" s="29">
        <f t="shared" ref="E1308:E1314" si="980">H1308*40</f>
        <v>2832.8045897839661</v>
      </c>
      <c r="F1308" s="29">
        <f t="shared" ref="F1308:F1314" si="981">H1308*80</f>
        <v>5665.6091795679322</v>
      </c>
      <c r="G1308" s="29">
        <f t="shared" ref="G1308:G1314" si="982">H1308*(173.33333/2)</f>
        <v>6137.7431598317353</v>
      </c>
      <c r="H1308" s="31">
        <f>H1300*101%</f>
        <v>70.820114744599152</v>
      </c>
      <c r="I1308" s="42"/>
    </row>
    <row r="1309" spans="1:9" x14ac:dyDescent="0.2">
      <c r="A1309" s="25" t="str">
        <f>A1308</f>
        <v>M276</v>
      </c>
      <c r="B1309" s="25" t="s">
        <v>1</v>
      </c>
      <c r="C1309" s="29">
        <f t="shared" si="978"/>
        <v>154671.13060220456</v>
      </c>
      <c r="D1309" s="29">
        <f t="shared" si="979"/>
        <v>12889.260635646644</v>
      </c>
      <c r="E1309" s="29">
        <f t="shared" si="980"/>
        <v>2974.4448192731647</v>
      </c>
      <c r="F1309" s="29">
        <f t="shared" si="981"/>
        <v>5948.8896385463295</v>
      </c>
      <c r="G1309" s="29">
        <f t="shared" si="982"/>
        <v>6444.630317823322</v>
      </c>
      <c r="H1309" s="31">
        <f t="shared" ref="H1309:H1314" si="983">H1308*105%</f>
        <v>74.361120481829118</v>
      </c>
      <c r="I1309" s="42"/>
    </row>
    <row r="1310" spans="1:9" x14ac:dyDescent="0.2">
      <c r="A1310" s="25" t="str">
        <f>A1308</f>
        <v>M276</v>
      </c>
      <c r="B1310" s="25" t="s">
        <v>0</v>
      </c>
      <c r="C1310" s="29">
        <f t="shared" si="978"/>
        <v>162404.68713231478</v>
      </c>
      <c r="D1310" s="29">
        <f t="shared" si="979"/>
        <v>13533.723667428976</v>
      </c>
      <c r="E1310" s="29">
        <f t="shared" si="980"/>
        <v>3123.1670602368231</v>
      </c>
      <c r="F1310" s="29">
        <f t="shared" si="981"/>
        <v>6246.3341204736462</v>
      </c>
      <c r="G1310" s="29">
        <f t="shared" si="982"/>
        <v>6766.8618337144881</v>
      </c>
      <c r="H1310" s="31">
        <f t="shared" si="983"/>
        <v>78.079176505920572</v>
      </c>
      <c r="I1310" s="42"/>
    </row>
    <row r="1311" spans="1:9" x14ac:dyDescent="0.2">
      <c r="A1311" s="25" t="str">
        <f>A1308</f>
        <v>M276</v>
      </c>
      <c r="B1311" s="25" t="s">
        <v>9</v>
      </c>
      <c r="C1311" s="29">
        <f t="shared" si="978"/>
        <v>170524.92148893053</v>
      </c>
      <c r="D1311" s="29">
        <f t="shared" si="979"/>
        <v>14210.409850800426</v>
      </c>
      <c r="E1311" s="29">
        <f t="shared" si="980"/>
        <v>3279.3254132486641</v>
      </c>
      <c r="F1311" s="29">
        <f t="shared" si="981"/>
        <v>6558.6508264973281</v>
      </c>
      <c r="G1311" s="29">
        <f t="shared" si="982"/>
        <v>7105.2049254002131</v>
      </c>
      <c r="H1311" s="31">
        <f t="shared" si="983"/>
        <v>81.983135331216602</v>
      </c>
      <c r="I1311" s="42"/>
    </row>
    <row r="1312" spans="1:9" x14ac:dyDescent="0.2">
      <c r="A1312" s="25" t="str">
        <f>A1308</f>
        <v>M276</v>
      </c>
      <c r="B1312" s="25" t="s">
        <v>8</v>
      </c>
      <c r="C1312" s="29">
        <f t="shared" si="978"/>
        <v>179051.16756337706</v>
      </c>
      <c r="D1312" s="29">
        <f t="shared" si="979"/>
        <v>14920.930343340448</v>
      </c>
      <c r="E1312" s="29">
        <f t="shared" si="980"/>
        <v>3443.2916839110976</v>
      </c>
      <c r="F1312" s="29">
        <f t="shared" si="981"/>
        <v>6886.5833678221952</v>
      </c>
      <c r="G1312" s="29">
        <f t="shared" si="982"/>
        <v>7460.4651716702238</v>
      </c>
      <c r="H1312" s="31">
        <f t="shared" si="983"/>
        <v>86.08229209777744</v>
      </c>
      <c r="I1312" s="42"/>
    </row>
    <row r="1313" spans="1:9" x14ac:dyDescent="0.2">
      <c r="A1313" s="25" t="str">
        <f>A1308</f>
        <v>M276</v>
      </c>
      <c r="B1313" s="25" t="s">
        <v>7</v>
      </c>
      <c r="C1313" s="29">
        <f t="shared" si="978"/>
        <v>188003.72594154594</v>
      </c>
      <c r="D1313" s="29">
        <f t="shared" si="979"/>
        <v>15666.976860507471</v>
      </c>
      <c r="E1313" s="29">
        <f t="shared" si="980"/>
        <v>3615.4562681066527</v>
      </c>
      <c r="F1313" s="29">
        <f t="shared" si="981"/>
        <v>7230.9125362133054</v>
      </c>
      <c r="G1313" s="29">
        <f t="shared" si="982"/>
        <v>7833.4884302537357</v>
      </c>
      <c r="H1313" s="31">
        <f t="shared" si="983"/>
        <v>90.386406702666321</v>
      </c>
      <c r="I1313" s="42"/>
    </row>
    <row r="1314" spans="1:9" x14ac:dyDescent="0.2">
      <c r="A1314" s="25" t="str">
        <f>A1308</f>
        <v>M276</v>
      </c>
      <c r="B1314" s="25" t="s">
        <v>6</v>
      </c>
      <c r="C1314" s="29">
        <f t="shared" si="978"/>
        <v>197403.91223862325</v>
      </c>
      <c r="D1314" s="29">
        <f t="shared" si="979"/>
        <v>16450.325703532846</v>
      </c>
      <c r="E1314" s="29">
        <f t="shared" si="980"/>
        <v>3796.2290815119854</v>
      </c>
      <c r="F1314" s="29">
        <f t="shared" si="981"/>
        <v>7592.4581630239709</v>
      </c>
      <c r="G1314" s="29">
        <f t="shared" si="982"/>
        <v>8225.162851766423</v>
      </c>
      <c r="H1314" s="31">
        <f t="shared" si="983"/>
        <v>94.905727037799636</v>
      </c>
      <c r="I1314" s="42"/>
    </row>
    <row r="1315" spans="1:9" x14ac:dyDescent="0.2">
      <c r="C1315" s="29"/>
      <c r="D1315" s="29"/>
      <c r="E1315" s="29"/>
      <c r="F1315" s="29"/>
      <c r="G1315" s="29"/>
      <c r="I1315" s="42"/>
    </row>
    <row r="1316" spans="1:9" x14ac:dyDescent="0.2">
      <c r="A1316" s="25" t="s">
        <v>495</v>
      </c>
      <c r="B1316" s="25" t="s">
        <v>2</v>
      </c>
      <c r="C1316" s="29">
        <f t="shared" ref="C1316:C1322" si="984">H1316*2080</f>
        <v>148778.89705545388</v>
      </c>
      <c r="D1316" s="29">
        <f t="shared" ref="D1316:D1322" si="985">H1316*173.33333</f>
        <v>12398.241182860105</v>
      </c>
      <c r="E1316" s="29">
        <f t="shared" ref="E1316:E1322" si="986">H1316*40</f>
        <v>2861.1326356818058</v>
      </c>
      <c r="F1316" s="29">
        <f t="shared" ref="F1316:F1322" si="987">H1316*80</f>
        <v>5722.2652713636116</v>
      </c>
      <c r="G1316" s="29">
        <f t="shared" ref="G1316:G1322" si="988">H1316*(173.33333/2)</f>
        <v>6199.1205914300526</v>
      </c>
      <c r="H1316" s="31">
        <f>H1308*101%</f>
        <v>71.528315892045143</v>
      </c>
      <c r="I1316" s="42"/>
    </row>
    <row r="1317" spans="1:9" x14ac:dyDescent="0.2">
      <c r="A1317" s="25" t="str">
        <f>A1316</f>
        <v>M277</v>
      </c>
      <c r="B1317" s="25" t="s">
        <v>1</v>
      </c>
      <c r="C1317" s="29">
        <f t="shared" si="984"/>
        <v>156217.84190822658</v>
      </c>
      <c r="D1317" s="29">
        <f t="shared" si="985"/>
        <v>13018.153242003109</v>
      </c>
      <c r="E1317" s="29">
        <f t="shared" si="986"/>
        <v>3004.1892674658957</v>
      </c>
      <c r="F1317" s="29">
        <f t="shared" si="987"/>
        <v>6008.3785349317914</v>
      </c>
      <c r="G1317" s="29">
        <f t="shared" si="988"/>
        <v>6509.0766210015545</v>
      </c>
      <c r="H1317" s="31">
        <f t="shared" ref="H1317:H1322" si="989">H1316*105%</f>
        <v>75.104731686647398</v>
      </c>
      <c r="I1317" s="42"/>
    </row>
    <row r="1318" spans="1:9" x14ac:dyDescent="0.2">
      <c r="A1318" s="25" t="str">
        <f>A1316</f>
        <v>M277</v>
      </c>
      <c r="B1318" s="25" t="s">
        <v>0</v>
      </c>
      <c r="C1318" s="29">
        <f t="shared" si="984"/>
        <v>164028.73400363795</v>
      </c>
      <c r="D1318" s="29">
        <f t="shared" si="985"/>
        <v>13669.060904103266</v>
      </c>
      <c r="E1318" s="29">
        <f t="shared" si="986"/>
        <v>3154.3987308391911</v>
      </c>
      <c r="F1318" s="29">
        <f t="shared" si="987"/>
        <v>6308.7974616783822</v>
      </c>
      <c r="G1318" s="29">
        <f t="shared" si="988"/>
        <v>6834.5304520516329</v>
      </c>
      <c r="H1318" s="31">
        <f t="shared" si="989"/>
        <v>78.859968270979778</v>
      </c>
      <c r="I1318" s="42"/>
    </row>
    <row r="1319" spans="1:9" x14ac:dyDescent="0.2">
      <c r="A1319" s="25" t="str">
        <f>A1316</f>
        <v>M277</v>
      </c>
      <c r="B1319" s="25" t="s">
        <v>9</v>
      </c>
      <c r="C1319" s="29">
        <f t="shared" si="984"/>
        <v>172230.17070381984</v>
      </c>
      <c r="D1319" s="29">
        <f t="shared" si="985"/>
        <v>14352.51394930843</v>
      </c>
      <c r="E1319" s="29">
        <f t="shared" si="986"/>
        <v>3312.1186673811508</v>
      </c>
      <c r="F1319" s="29">
        <f t="shared" si="987"/>
        <v>6624.2373347623015</v>
      </c>
      <c r="G1319" s="29">
        <f t="shared" si="988"/>
        <v>7176.2569746542149</v>
      </c>
      <c r="H1319" s="31">
        <f t="shared" si="989"/>
        <v>82.802966684528769</v>
      </c>
      <c r="I1319" s="42"/>
    </row>
    <row r="1320" spans="1:9" x14ac:dyDescent="0.2">
      <c r="A1320" s="25" t="str">
        <f>A1316</f>
        <v>M277</v>
      </c>
      <c r="B1320" s="25" t="s">
        <v>8</v>
      </c>
      <c r="C1320" s="29">
        <f t="shared" si="984"/>
        <v>180841.67923901085</v>
      </c>
      <c r="D1320" s="29">
        <f t="shared" si="985"/>
        <v>15070.139646773852</v>
      </c>
      <c r="E1320" s="29">
        <f t="shared" si="986"/>
        <v>3477.7246007502081</v>
      </c>
      <c r="F1320" s="29">
        <f t="shared" si="987"/>
        <v>6955.4492015004162</v>
      </c>
      <c r="G1320" s="29">
        <f t="shared" si="988"/>
        <v>7535.0698233869261</v>
      </c>
      <c r="H1320" s="31">
        <f t="shared" si="989"/>
        <v>86.943115018755208</v>
      </c>
      <c r="I1320" s="42"/>
    </row>
    <row r="1321" spans="1:9" x14ac:dyDescent="0.2">
      <c r="A1321" s="25" t="str">
        <f>A1316</f>
        <v>M277</v>
      </c>
      <c r="B1321" s="25" t="s">
        <v>7</v>
      </c>
      <c r="C1321" s="29">
        <f t="shared" si="984"/>
        <v>189883.76320096137</v>
      </c>
      <c r="D1321" s="29">
        <f t="shared" si="985"/>
        <v>15823.646629112543</v>
      </c>
      <c r="E1321" s="29">
        <f t="shared" si="986"/>
        <v>3651.6108307877184</v>
      </c>
      <c r="F1321" s="29">
        <f t="shared" si="987"/>
        <v>7303.2216615754369</v>
      </c>
      <c r="G1321" s="29">
        <f t="shared" si="988"/>
        <v>7911.8233145562717</v>
      </c>
      <c r="H1321" s="31">
        <f t="shared" si="989"/>
        <v>91.290270769692967</v>
      </c>
      <c r="I1321" s="42"/>
    </row>
    <row r="1322" spans="1:9" x14ac:dyDescent="0.2">
      <c r="A1322" s="25" t="str">
        <f>A1316</f>
        <v>M277</v>
      </c>
      <c r="B1322" s="25" t="s">
        <v>6</v>
      </c>
      <c r="C1322" s="29">
        <f t="shared" si="984"/>
        <v>199377.95136100944</v>
      </c>
      <c r="D1322" s="29">
        <f t="shared" si="985"/>
        <v>16614.828960568171</v>
      </c>
      <c r="E1322" s="29">
        <f t="shared" si="986"/>
        <v>3834.1913723271045</v>
      </c>
      <c r="F1322" s="29">
        <f t="shared" si="987"/>
        <v>7668.3827446542091</v>
      </c>
      <c r="G1322" s="29">
        <f t="shared" si="988"/>
        <v>8307.4144802840856</v>
      </c>
      <c r="H1322" s="31">
        <f t="shared" si="989"/>
        <v>95.854784308177614</v>
      </c>
      <c r="I1322" s="42"/>
    </row>
    <row r="1323" spans="1:9" x14ac:dyDescent="0.2">
      <c r="C1323" s="29"/>
      <c r="D1323" s="29"/>
      <c r="E1323" s="29"/>
      <c r="F1323" s="29"/>
      <c r="G1323" s="29"/>
      <c r="I1323" s="42"/>
    </row>
    <row r="1324" spans="1:9" x14ac:dyDescent="0.2">
      <c r="A1324" s="25" t="s">
        <v>494</v>
      </c>
      <c r="B1324" s="25" t="s">
        <v>2</v>
      </c>
      <c r="C1324" s="29">
        <f t="shared" ref="C1324:C1330" si="990">H1324*2080</f>
        <v>150266.68602600845</v>
      </c>
      <c r="D1324" s="29">
        <f t="shared" ref="D1324:D1330" si="991">H1324*173.33333</f>
        <v>12522.223594688707</v>
      </c>
      <c r="E1324" s="29">
        <f t="shared" ref="E1324:E1330" si="992">H1324*40</f>
        <v>2889.743962038624</v>
      </c>
      <c r="F1324" s="29">
        <f t="shared" ref="F1324:F1330" si="993">H1324*80</f>
        <v>5779.487924077248</v>
      </c>
      <c r="G1324" s="29">
        <f t="shared" ref="G1324:G1330" si="994">H1324*(173.33333/2)</f>
        <v>6261.1117973443534</v>
      </c>
      <c r="H1324" s="31">
        <f>H1316*101%</f>
        <v>72.243599050965599</v>
      </c>
      <c r="I1324" s="42"/>
    </row>
    <row r="1325" spans="1:9" x14ac:dyDescent="0.2">
      <c r="A1325" s="25" t="str">
        <f>A1324</f>
        <v>M278</v>
      </c>
      <c r="B1325" s="25" t="s">
        <v>1</v>
      </c>
      <c r="C1325" s="29">
        <f t="shared" si="990"/>
        <v>157780.02032730888</v>
      </c>
      <c r="D1325" s="29">
        <f t="shared" si="991"/>
        <v>13148.334774423143</v>
      </c>
      <c r="E1325" s="29">
        <f t="shared" si="992"/>
        <v>3034.2311601405554</v>
      </c>
      <c r="F1325" s="29">
        <f t="shared" si="993"/>
        <v>6068.4623202811108</v>
      </c>
      <c r="G1325" s="29">
        <f t="shared" si="994"/>
        <v>6574.1673872115716</v>
      </c>
      <c r="H1325" s="31">
        <f t="shared" ref="H1325:H1330" si="995">H1324*105%</f>
        <v>75.855779003513888</v>
      </c>
      <c r="I1325" s="42"/>
    </row>
    <row r="1326" spans="1:9" x14ac:dyDescent="0.2">
      <c r="A1326" s="25" t="str">
        <f>A1324</f>
        <v>M278</v>
      </c>
      <c r="B1326" s="25" t="s">
        <v>0</v>
      </c>
      <c r="C1326" s="29">
        <f t="shared" si="990"/>
        <v>165669.02134367434</v>
      </c>
      <c r="D1326" s="29">
        <f t="shared" si="991"/>
        <v>13805.7515131443</v>
      </c>
      <c r="E1326" s="29">
        <f t="shared" si="992"/>
        <v>3185.942718147583</v>
      </c>
      <c r="F1326" s="29">
        <f t="shared" si="993"/>
        <v>6371.8854362951661</v>
      </c>
      <c r="G1326" s="29">
        <f t="shared" si="994"/>
        <v>6902.8757565721498</v>
      </c>
      <c r="H1326" s="31">
        <f t="shared" si="995"/>
        <v>79.648567953689579</v>
      </c>
      <c r="I1326" s="42"/>
    </row>
    <row r="1327" spans="1:9" x14ac:dyDescent="0.2">
      <c r="A1327" s="25" t="str">
        <f>A1324</f>
        <v>M278</v>
      </c>
      <c r="B1327" s="25" t="s">
        <v>9</v>
      </c>
      <c r="C1327" s="29">
        <f t="shared" si="990"/>
        <v>173952.47241085806</v>
      </c>
      <c r="D1327" s="29">
        <f t="shared" si="991"/>
        <v>14496.039088801515</v>
      </c>
      <c r="E1327" s="29">
        <f t="shared" si="992"/>
        <v>3345.2398540549625</v>
      </c>
      <c r="F1327" s="29">
        <f t="shared" si="993"/>
        <v>6690.479708109925</v>
      </c>
      <c r="G1327" s="29">
        <f t="shared" si="994"/>
        <v>7248.0195444007577</v>
      </c>
      <c r="H1327" s="31">
        <f t="shared" si="995"/>
        <v>83.630996351374066</v>
      </c>
      <c r="I1327" s="42"/>
    </row>
    <row r="1328" spans="1:9" x14ac:dyDescent="0.2">
      <c r="A1328" s="25" t="str">
        <f>A1324</f>
        <v>M278</v>
      </c>
      <c r="B1328" s="25" t="s">
        <v>8</v>
      </c>
      <c r="C1328" s="29">
        <f t="shared" si="990"/>
        <v>182650.09603140096</v>
      </c>
      <c r="D1328" s="29">
        <f t="shared" si="991"/>
        <v>15220.841043241593</v>
      </c>
      <c r="E1328" s="29">
        <f t="shared" si="992"/>
        <v>3512.5018467577111</v>
      </c>
      <c r="F1328" s="29">
        <f t="shared" si="993"/>
        <v>7025.0036935154221</v>
      </c>
      <c r="G1328" s="29">
        <f t="shared" si="994"/>
        <v>7610.4205216207965</v>
      </c>
      <c r="H1328" s="31">
        <f t="shared" si="995"/>
        <v>87.812546168942774</v>
      </c>
      <c r="I1328" s="42"/>
    </row>
    <row r="1329" spans="1:9" x14ac:dyDescent="0.2">
      <c r="A1329" s="25" t="str">
        <f>A1324</f>
        <v>M278</v>
      </c>
      <c r="B1329" s="25" t="s">
        <v>7</v>
      </c>
      <c r="C1329" s="29">
        <f t="shared" si="990"/>
        <v>191782.60083297102</v>
      </c>
      <c r="D1329" s="29">
        <f t="shared" si="991"/>
        <v>15981.883095403671</v>
      </c>
      <c r="E1329" s="29">
        <f t="shared" si="992"/>
        <v>3688.1269390955963</v>
      </c>
      <c r="F1329" s="29">
        <f t="shared" si="993"/>
        <v>7376.2538781911926</v>
      </c>
      <c r="G1329" s="29">
        <f t="shared" si="994"/>
        <v>7990.9415477018356</v>
      </c>
      <c r="H1329" s="31">
        <f t="shared" si="995"/>
        <v>92.20317347738991</v>
      </c>
      <c r="I1329" s="42"/>
    </row>
    <row r="1330" spans="1:9" x14ac:dyDescent="0.2">
      <c r="A1330" s="25" t="str">
        <f>A1324</f>
        <v>M278</v>
      </c>
      <c r="B1330" s="25" t="s">
        <v>6</v>
      </c>
      <c r="C1330" s="29">
        <f t="shared" si="990"/>
        <v>201371.73087461959</v>
      </c>
      <c r="D1330" s="29">
        <f t="shared" si="991"/>
        <v>16780.977250173859</v>
      </c>
      <c r="E1330" s="29">
        <f t="shared" si="992"/>
        <v>3872.5332860503768</v>
      </c>
      <c r="F1330" s="29">
        <f t="shared" si="993"/>
        <v>7745.0665721007535</v>
      </c>
      <c r="G1330" s="29">
        <f t="shared" si="994"/>
        <v>8390.4886250869295</v>
      </c>
      <c r="H1330" s="31">
        <f t="shared" si="995"/>
        <v>96.813332151259416</v>
      </c>
      <c r="I1330" s="42"/>
    </row>
    <row r="1331" spans="1:9" x14ac:dyDescent="0.2">
      <c r="C1331" s="29"/>
      <c r="D1331" s="29"/>
      <c r="E1331" s="29"/>
      <c r="F1331" s="29"/>
      <c r="G1331" s="29"/>
      <c r="I1331" s="42"/>
    </row>
    <row r="1332" spans="1:9" x14ac:dyDescent="0.2">
      <c r="A1332" s="25" t="s">
        <v>493</v>
      </c>
      <c r="B1332" s="25" t="s">
        <v>2</v>
      </c>
      <c r="C1332" s="29">
        <f t="shared" ref="C1332:C1338" si="996">H1332*2080</f>
        <v>151769.35288626852</v>
      </c>
      <c r="D1332" s="29">
        <f t="shared" ref="D1332:D1338" si="997">H1332*173.33333</f>
        <v>12647.445830635592</v>
      </c>
      <c r="E1332" s="29">
        <f t="shared" ref="E1332:E1338" si="998">H1332*40</f>
        <v>2918.6414016590102</v>
      </c>
      <c r="F1332" s="29">
        <f t="shared" ref="F1332:F1338" si="999">H1332*80</f>
        <v>5837.2828033180203</v>
      </c>
      <c r="G1332" s="29">
        <f t="shared" ref="G1332:G1338" si="1000">H1332*(173.33333/2)</f>
        <v>6323.7229153177959</v>
      </c>
      <c r="H1332" s="31">
        <f>H1324*101%</f>
        <v>72.966035041475251</v>
      </c>
      <c r="I1332" s="42"/>
    </row>
    <row r="1333" spans="1:9" x14ac:dyDescent="0.2">
      <c r="A1333" s="25" t="str">
        <f>A1332</f>
        <v>M279</v>
      </c>
      <c r="B1333" s="25" t="s">
        <v>1</v>
      </c>
      <c r="C1333" s="29">
        <f t="shared" si="996"/>
        <v>159357.82053058196</v>
      </c>
      <c r="D1333" s="29">
        <f t="shared" si="997"/>
        <v>13279.818122167373</v>
      </c>
      <c r="E1333" s="29">
        <f t="shared" si="998"/>
        <v>3064.5734717419605</v>
      </c>
      <c r="F1333" s="29">
        <f t="shared" si="999"/>
        <v>6129.1469434839209</v>
      </c>
      <c r="G1333" s="29">
        <f t="shared" si="1000"/>
        <v>6639.9090610836865</v>
      </c>
      <c r="H1333" s="31">
        <f t="shared" ref="H1333:H1338" si="1001">H1332*105%</f>
        <v>76.614336793549015</v>
      </c>
      <c r="I1333" s="42"/>
    </row>
    <row r="1334" spans="1:9" x14ac:dyDescent="0.2">
      <c r="A1334" s="25" t="str">
        <f>A1332</f>
        <v>M279</v>
      </c>
      <c r="B1334" s="25" t="s">
        <v>0</v>
      </c>
      <c r="C1334" s="29">
        <f t="shared" si="996"/>
        <v>167325.71155711103</v>
      </c>
      <c r="D1334" s="29">
        <f t="shared" si="997"/>
        <v>13943.80902827574</v>
      </c>
      <c r="E1334" s="29">
        <f t="shared" si="998"/>
        <v>3217.8021453290585</v>
      </c>
      <c r="F1334" s="29">
        <f t="shared" si="999"/>
        <v>6435.604290658117</v>
      </c>
      <c r="G1334" s="29">
        <f t="shared" si="1000"/>
        <v>6971.9045141378701</v>
      </c>
      <c r="H1334" s="31">
        <f t="shared" si="1001"/>
        <v>80.445053633226465</v>
      </c>
      <c r="I1334" s="42"/>
    </row>
    <row r="1335" spans="1:9" x14ac:dyDescent="0.2">
      <c r="A1335" s="25" t="str">
        <f>A1332</f>
        <v>M279</v>
      </c>
      <c r="B1335" s="25" t="s">
        <v>9</v>
      </c>
      <c r="C1335" s="29">
        <f t="shared" si="996"/>
        <v>175691.9971349666</v>
      </c>
      <c r="D1335" s="29">
        <f t="shared" si="997"/>
        <v>14640.999479689528</v>
      </c>
      <c r="E1335" s="29">
        <f t="shared" si="998"/>
        <v>3378.6922525955115</v>
      </c>
      <c r="F1335" s="29">
        <f t="shared" si="999"/>
        <v>6757.384505191023</v>
      </c>
      <c r="G1335" s="29">
        <f t="shared" si="1000"/>
        <v>7320.499739844764</v>
      </c>
      <c r="H1335" s="31">
        <f t="shared" si="1001"/>
        <v>84.467306314887793</v>
      </c>
      <c r="I1335" s="42"/>
    </row>
    <row r="1336" spans="1:9" x14ac:dyDescent="0.2">
      <c r="A1336" s="25" t="str">
        <f>A1332</f>
        <v>M279</v>
      </c>
      <c r="B1336" s="25" t="s">
        <v>8</v>
      </c>
      <c r="C1336" s="29">
        <f t="shared" si="996"/>
        <v>184476.59699171493</v>
      </c>
      <c r="D1336" s="29">
        <f t="shared" si="997"/>
        <v>15373.049453674004</v>
      </c>
      <c r="E1336" s="29">
        <f t="shared" si="998"/>
        <v>3547.6268652252875</v>
      </c>
      <c r="F1336" s="29">
        <f t="shared" si="999"/>
        <v>7095.2537304505749</v>
      </c>
      <c r="G1336" s="29">
        <f t="shared" si="1000"/>
        <v>7686.5247268370022</v>
      </c>
      <c r="H1336" s="31">
        <f t="shared" si="1001"/>
        <v>88.690671630632181</v>
      </c>
      <c r="I1336" s="42"/>
    </row>
    <row r="1337" spans="1:9" x14ac:dyDescent="0.2">
      <c r="A1337" s="25" t="str">
        <f>A1332</f>
        <v>M279</v>
      </c>
      <c r="B1337" s="25" t="s">
        <v>7</v>
      </c>
      <c r="C1337" s="29">
        <f t="shared" si="996"/>
        <v>193700.42684130068</v>
      </c>
      <c r="D1337" s="29">
        <f t="shared" si="997"/>
        <v>16141.701926357706</v>
      </c>
      <c r="E1337" s="29">
        <f t="shared" si="998"/>
        <v>3725.0082084865517</v>
      </c>
      <c r="F1337" s="29">
        <f t="shared" si="999"/>
        <v>7450.0164169731033</v>
      </c>
      <c r="G1337" s="29">
        <f t="shared" si="1000"/>
        <v>8070.8509631788529</v>
      </c>
      <c r="H1337" s="31">
        <f t="shared" si="1001"/>
        <v>93.125205212163792</v>
      </c>
      <c r="I1337" s="42"/>
    </row>
    <row r="1338" spans="1:9" x14ac:dyDescent="0.2">
      <c r="A1338" s="25" t="str">
        <f>A1332</f>
        <v>M279</v>
      </c>
      <c r="B1338" s="25" t="s">
        <v>6</v>
      </c>
      <c r="C1338" s="29">
        <f t="shared" si="996"/>
        <v>203385.44818336572</v>
      </c>
      <c r="D1338" s="29">
        <f t="shared" si="997"/>
        <v>16948.787022675591</v>
      </c>
      <c r="E1338" s="29">
        <f t="shared" si="998"/>
        <v>3911.2586189108792</v>
      </c>
      <c r="F1338" s="29">
        <f t="shared" si="999"/>
        <v>7822.5172378217585</v>
      </c>
      <c r="G1338" s="29">
        <f t="shared" si="1000"/>
        <v>8474.3935113377956</v>
      </c>
      <c r="H1338" s="31">
        <f t="shared" si="1001"/>
        <v>97.781465472771984</v>
      </c>
      <c r="I1338" s="42"/>
    </row>
    <row r="1339" spans="1:9" x14ac:dyDescent="0.2">
      <c r="C1339" s="29"/>
      <c r="D1339" s="29"/>
      <c r="E1339" s="29"/>
      <c r="F1339" s="29"/>
      <c r="G1339" s="29"/>
      <c r="I1339" s="42"/>
    </row>
    <row r="1340" spans="1:9" x14ac:dyDescent="0.2">
      <c r="A1340" s="25" t="s">
        <v>492</v>
      </c>
      <c r="B1340" s="25" t="s">
        <v>2</v>
      </c>
      <c r="C1340" s="29">
        <f t="shared" ref="C1340:C1346" si="1002">H1340*2080</f>
        <v>153287.04641513119</v>
      </c>
      <c r="D1340" s="29">
        <f t="shared" ref="D1340:D1346" si="1003">H1340*173.33333</f>
        <v>12773.920288941948</v>
      </c>
      <c r="E1340" s="29">
        <f t="shared" ref="E1340:E1346" si="1004">H1340*40</f>
        <v>2947.8278156756</v>
      </c>
      <c r="F1340" s="29">
        <f t="shared" ref="F1340:F1346" si="1005">H1340*80</f>
        <v>5895.6556313512001</v>
      </c>
      <c r="G1340" s="29">
        <f t="shared" ref="G1340:G1346" si="1006">H1340*(173.33333/2)</f>
        <v>6386.9601444709742</v>
      </c>
      <c r="H1340" s="31">
        <f>H1332*101%</f>
        <v>73.695695391889998</v>
      </c>
      <c r="I1340" s="42"/>
    </row>
    <row r="1341" spans="1:9" x14ac:dyDescent="0.2">
      <c r="A1341" s="25" t="str">
        <f>A1340</f>
        <v>M280</v>
      </c>
      <c r="B1341" s="25" t="s">
        <v>1</v>
      </c>
      <c r="C1341" s="29">
        <f t="shared" si="1002"/>
        <v>160951.39873588775</v>
      </c>
      <c r="D1341" s="29">
        <f t="shared" si="1003"/>
        <v>13412.616303389044</v>
      </c>
      <c r="E1341" s="29">
        <f t="shared" si="1004"/>
        <v>3095.2192064593801</v>
      </c>
      <c r="F1341" s="29">
        <f t="shared" si="1005"/>
        <v>6190.4384129187602</v>
      </c>
      <c r="G1341" s="29">
        <f t="shared" si="1006"/>
        <v>6706.3081516945222</v>
      </c>
      <c r="H1341" s="31">
        <f t="shared" ref="H1341:H1346" si="1007">H1340*105%</f>
        <v>77.380480161484499</v>
      </c>
      <c r="I1341" s="42"/>
    </row>
    <row r="1342" spans="1:9" x14ac:dyDescent="0.2">
      <c r="A1342" s="25" t="str">
        <f>A1340</f>
        <v>M280</v>
      </c>
      <c r="B1342" s="25" t="s">
        <v>0</v>
      </c>
      <c r="C1342" s="29">
        <f t="shared" si="1002"/>
        <v>168998.96867268215</v>
      </c>
      <c r="D1342" s="29">
        <f t="shared" si="1003"/>
        <v>14083.247118558498</v>
      </c>
      <c r="E1342" s="29">
        <f t="shared" si="1004"/>
        <v>3249.9801667823494</v>
      </c>
      <c r="F1342" s="29">
        <f t="shared" si="1005"/>
        <v>6499.9603335646989</v>
      </c>
      <c r="G1342" s="29">
        <f t="shared" si="1006"/>
        <v>7041.6235592792491</v>
      </c>
      <c r="H1342" s="31">
        <f t="shared" si="1007"/>
        <v>81.249504169558733</v>
      </c>
      <c r="I1342" s="42"/>
    </row>
    <row r="1343" spans="1:9" x14ac:dyDescent="0.2">
      <c r="A1343" s="25" t="str">
        <f>A1340</f>
        <v>M280</v>
      </c>
      <c r="B1343" s="25" t="s">
        <v>9</v>
      </c>
      <c r="C1343" s="29">
        <f t="shared" si="1002"/>
        <v>177448.91710631628</v>
      </c>
      <c r="D1343" s="29">
        <f t="shared" si="1003"/>
        <v>14787.409474486423</v>
      </c>
      <c r="E1343" s="29">
        <f t="shared" si="1004"/>
        <v>3412.4791751214666</v>
      </c>
      <c r="F1343" s="29">
        <f t="shared" si="1005"/>
        <v>6824.9583502429332</v>
      </c>
      <c r="G1343" s="29">
        <f t="shared" si="1006"/>
        <v>7393.7047372432116</v>
      </c>
      <c r="H1343" s="31">
        <f t="shared" si="1007"/>
        <v>85.311979378036668</v>
      </c>
      <c r="I1343" s="42"/>
    </row>
    <row r="1344" spans="1:9" x14ac:dyDescent="0.2">
      <c r="A1344" s="25" t="str">
        <f>A1340</f>
        <v>M280</v>
      </c>
      <c r="B1344" s="25" t="s">
        <v>8</v>
      </c>
      <c r="C1344" s="29">
        <f t="shared" si="1002"/>
        <v>186321.36296163211</v>
      </c>
      <c r="D1344" s="29">
        <f t="shared" si="1003"/>
        <v>15526.779948210746</v>
      </c>
      <c r="E1344" s="29">
        <f t="shared" si="1004"/>
        <v>3583.1031338775401</v>
      </c>
      <c r="F1344" s="29">
        <f t="shared" si="1005"/>
        <v>7166.2062677550803</v>
      </c>
      <c r="G1344" s="29">
        <f t="shared" si="1006"/>
        <v>7763.3899741053729</v>
      </c>
      <c r="H1344" s="31">
        <f t="shared" si="1007"/>
        <v>89.577578346938509</v>
      </c>
      <c r="I1344" s="42"/>
    </row>
    <row r="1345" spans="1:9" x14ac:dyDescent="0.2">
      <c r="A1345" s="25" t="str">
        <f>A1340</f>
        <v>M280</v>
      </c>
      <c r="B1345" s="25" t="s">
        <v>7</v>
      </c>
      <c r="C1345" s="29">
        <f t="shared" si="1002"/>
        <v>195637.43110971371</v>
      </c>
      <c r="D1345" s="29">
        <f t="shared" si="1003"/>
        <v>16303.118945621285</v>
      </c>
      <c r="E1345" s="29">
        <f t="shared" si="1004"/>
        <v>3762.2582905714175</v>
      </c>
      <c r="F1345" s="29">
        <f t="shared" si="1005"/>
        <v>7524.5165811428351</v>
      </c>
      <c r="G1345" s="29">
        <f t="shared" si="1006"/>
        <v>8151.5594728106425</v>
      </c>
      <c r="H1345" s="31">
        <f t="shared" si="1007"/>
        <v>94.056457264285442</v>
      </c>
      <c r="I1345" s="42"/>
    </row>
    <row r="1346" spans="1:9" x14ac:dyDescent="0.2">
      <c r="A1346" s="25" t="str">
        <f>A1340</f>
        <v>M280</v>
      </c>
      <c r="B1346" s="25" t="s">
        <v>6</v>
      </c>
      <c r="C1346" s="29">
        <f t="shared" si="1002"/>
        <v>205419.30266519942</v>
      </c>
      <c r="D1346" s="29">
        <f t="shared" si="1003"/>
        <v>17118.274892902351</v>
      </c>
      <c r="E1346" s="29">
        <f t="shared" si="1004"/>
        <v>3950.3712050999889</v>
      </c>
      <c r="F1346" s="29">
        <f t="shared" si="1005"/>
        <v>7900.7424101999777</v>
      </c>
      <c r="G1346" s="29">
        <f t="shared" si="1006"/>
        <v>8559.1374464511755</v>
      </c>
      <c r="H1346" s="31">
        <f t="shared" si="1007"/>
        <v>98.759280127499721</v>
      </c>
      <c r="I1346" s="42"/>
    </row>
    <row r="1347" spans="1:9" x14ac:dyDescent="0.2">
      <c r="C1347" s="29"/>
      <c r="D1347" s="29"/>
      <c r="E1347" s="29"/>
      <c r="F1347" s="29"/>
      <c r="G1347" s="29"/>
      <c r="I1347" s="42"/>
    </row>
    <row r="1348" spans="1:9" x14ac:dyDescent="0.2">
      <c r="A1348" s="25" t="s">
        <v>491</v>
      </c>
      <c r="B1348" s="25" t="s">
        <v>2</v>
      </c>
      <c r="C1348" s="29">
        <f t="shared" ref="C1348:C1354" si="1008">H1348*2080</f>
        <v>154819.91687928251</v>
      </c>
      <c r="D1348" s="29">
        <f t="shared" ref="D1348:D1354" si="1009">H1348*173.33333</f>
        <v>12901.659491831368</v>
      </c>
      <c r="E1348" s="29">
        <f t="shared" ref="E1348:E1354" si="1010">H1348*40</f>
        <v>2977.3060938323561</v>
      </c>
      <c r="F1348" s="29">
        <f t="shared" ref="F1348:F1354" si="1011">H1348*80</f>
        <v>5954.6121876647121</v>
      </c>
      <c r="G1348" s="29">
        <f t="shared" ref="G1348:G1354" si="1012">H1348*(173.33333/2)</f>
        <v>6450.8297459156838</v>
      </c>
      <c r="H1348" s="31">
        <f>H1340*101%</f>
        <v>74.432652345808904</v>
      </c>
      <c r="I1348" s="42"/>
    </row>
    <row r="1349" spans="1:9" x14ac:dyDescent="0.2">
      <c r="A1349" s="25" t="str">
        <f>A1348</f>
        <v>M281</v>
      </c>
      <c r="B1349" s="25" t="s">
        <v>1</v>
      </c>
      <c r="C1349" s="29">
        <f t="shared" si="1008"/>
        <v>162560.91272324667</v>
      </c>
      <c r="D1349" s="29">
        <f t="shared" si="1009"/>
        <v>13546.742466422938</v>
      </c>
      <c r="E1349" s="29">
        <f t="shared" si="1010"/>
        <v>3126.1713985239744</v>
      </c>
      <c r="F1349" s="29">
        <f t="shared" si="1011"/>
        <v>6252.3427970479488</v>
      </c>
      <c r="G1349" s="29">
        <f t="shared" si="1012"/>
        <v>6773.3712332114692</v>
      </c>
      <c r="H1349" s="31">
        <f t="shared" ref="H1349:H1354" si="1013">H1348*105%</f>
        <v>78.154284963099357</v>
      </c>
      <c r="I1349" s="42"/>
    </row>
    <row r="1350" spans="1:9" x14ac:dyDescent="0.2">
      <c r="A1350" s="25" t="str">
        <f>A1348</f>
        <v>M281</v>
      </c>
      <c r="B1350" s="25" t="s">
        <v>0</v>
      </c>
      <c r="C1350" s="29">
        <f t="shared" si="1008"/>
        <v>170688.95835940901</v>
      </c>
      <c r="D1350" s="29">
        <f t="shared" si="1009"/>
        <v>14224.079589744086</v>
      </c>
      <c r="E1350" s="29">
        <f t="shared" si="1010"/>
        <v>3282.4799684501731</v>
      </c>
      <c r="F1350" s="29">
        <f t="shared" si="1011"/>
        <v>6564.9599369003463</v>
      </c>
      <c r="G1350" s="29">
        <f t="shared" si="1012"/>
        <v>7112.0397948720429</v>
      </c>
      <c r="H1350" s="31">
        <f t="shared" si="1013"/>
        <v>82.061999211254331</v>
      </c>
      <c r="I1350" s="42"/>
    </row>
    <row r="1351" spans="1:9" x14ac:dyDescent="0.2">
      <c r="A1351" s="25" t="str">
        <f>A1348</f>
        <v>M281</v>
      </c>
      <c r="B1351" s="25" t="s">
        <v>9</v>
      </c>
      <c r="C1351" s="29">
        <f t="shared" si="1008"/>
        <v>179223.40627737946</v>
      </c>
      <c r="D1351" s="29">
        <f t="shared" si="1009"/>
        <v>14935.283569231289</v>
      </c>
      <c r="E1351" s="29">
        <f t="shared" si="1010"/>
        <v>3446.6039668726817</v>
      </c>
      <c r="F1351" s="29">
        <f t="shared" si="1011"/>
        <v>6893.2079337453633</v>
      </c>
      <c r="G1351" s="29">
        <f t="shared" si="1012"/>
        <v>7467.6417846156446</v>
      </c>
      <c r="H1351" s="31">
        <f t="shared" si="1013"/>
        <v>86.165099171817047</v>
      </c>
      <c r="I1351" s="42"/>
    </row>
    <row r="1352" spans="1:9" x14ac:dyDescent="0.2">
      <c r="A1352" s="25" t="str">
        <f>A1348</f>
        <v>M281</v>
      </c>
      <c r="B1352" s="25" t="s">
        <v>8</v>
      </c>
      <c r="C1352" s="29">
        <f t="shared" si="1008"/>
        <v>188184.57659124842</v>
      </c>
      <c r="D1352" s="29">
        <f t="shared" si="1009"/>
        <v>15682.047747692854</v>
      </c>
      <c r="E1352" s="29">
        <f t="shared" si="1010"/>
        <v>3618.9341652163157</v>
      </c>
      <c r="F1352" s="29">
        <f t="shared" si="1011"/>
        <v>7237.8683304326314</v>
      </c>
      <c r="G1352" s="29">
        <f t="shared" si="1012"/>
        <v>7841.0238738464268</v>
      </c>
      <c r="H1352" s="31">
        <f t="shared" si="1013"/>
        <v>90.473354130407898</v>
      </c>
      <c r="I1352" s="42"/>
    </row>
    <row r="1353" spans="1:9" x14ac:dyDescent="0.2">
      <c r="A1353" s="25" t="str">
        <f>A1348</f>
        <v>M281</v>
      </c>
      <c r="B1353" s="25" t="s">
        <v>7</v>
      </c>
      <c r="C1353" s="29">
        <f t="shared" si="1008"/>
        <v>197593.80542081085</v>
      </c>
      <c r="D1353" s="29">
        <f t="shared" si="1009"/>
        <v>16466.150135077496</v>
      </c>
      <c r="E1353" s="29">
        <f t="shared" si="1010"/>
        <v>3799.8808734771319</v>
      </c>
      <c r="F1353" s="29">
        <f t="shared" si="1011"/>
        <v>7599.7617469542638</v>
      </c>
      <c r="G1353" s="29">
        <f t="shared" si="1012"/>
        <v>8233.075067538748</v>
      </c>
      <c r="H1353" s="31">
        <f t="shared" si="1013"/>
        <v>94.997021836928297</v>
      </c>
      <c r="I1353" s="42"/>
    </row>
    <row r="1354" spans="1:9" x14ac:dyDescent="0.2">
      <c r="A1354" s="25" t="str">
        <f>A1348</f>
        <v>M281</v>
      </c>
      <c r="B1354" s="25" t="s">
        <v>6</v>
      </c>
      <c r="C1354" s="29">
        <f t="shared" si="1008"/>
        <v>207473.49569185142</v>
      </c>
      <c r="D1354" s="29">
        <f t="shared" si="1009"/>
        <v>17289.457641831374</v>
      </c>
      <c r="E1354" s="29">
        <f t="shared" si="1010"/>
        <v>3989.8749171509889</v>
      </c>
      <c r="F1354" s="29">
        <f t="shared" si="1011"/>
        <v>7979.7498343019779</v>
      </c>
      <c r="G1354" s="29">
        <f t="shared" si="1012"/>
        <v>8644.7288209156868</v>
      </c>
      <c r="H1354" s="31">
        <f t="shared" si="1013"/>
        <v>99.746872928774721</v>
      </c>
      <c r="I1354" s="42"/>
    </row>
    <row r="1355" spans="1:9" x14ac:dyDescent="0.2">
      <c r="C1355" s="29"/>
      <c r="D1355" s="29"/>
      <c r="E1355" s="29"/>
      <c r="F1355" s="29"/>
      <c r="G1355" s="29"/>
      <c r="I1355" s="42"/>
    </row>
    <row r="1356" spans="1:9" x14ac:dyDescent="0.2">
      <c r="A1356" s="25" t="s">
        <v>490</v>
      </c>
      <c r="B1356" s="25" t="s">
        <v>2</v>
      </c>
      <c r="C1356" s="29">
        <f t="shared" ref="C1356:C1362" si="1014">H1356*2080</f>
        <v>156368.11604807535</v>
      </c>
      <c r="D1356" s="29">
        <f t="shared" ref="D1356:D1362" si="1015">H1356*173.33333</f>
        <v>13030.676086749681</v>
      </c>
      <c r="E1356" s="29">
        <f t="shared" ref="E1356:E1362" si="1016">H1356*40</f>
        <v>3007.0791547706795</v>
      </c>
      <c r="F1356" s="29">
        <f t="shared" ref="F1356:F1362" si="1017">H1356*80</f>
        <v>6014.1583095413589</v>
      </c>
      <c r="G1356" s="29">
        <f t="shared" ref="G1356:G1362" si="1018">H1356*(173.33333/2)</f>
        <v>6515.3380433748407</v>
      </c>
      <c r="H1356" s="31">
        <f>H1348*101%</f>
        <v>75.176978869266989</v>
      </c>
      <c r="I1356" s="42"/>
    </row>
    <row r="1357" spans="1:9" x14ac:dyDescent="0.2">
      <c r="A1357" s="25" t="str">
        <f>A1356</f>
        <v>M282</v>
      </c>
      <c r="B1357" s="25" t="s">
        <v>1</v>
      </c>
      <c r="C1357" s="29">
        <f t="shared" si="1014"/>
        <v>164186.5218504791</v>
      </c>
      <c r="D1357" s="29">
        <f t="shared" si="1015"/>
        <v>13682.209891087165</v>
      </c>
      <c r="E1357" s="29">
        <f t="shared" si="1016"/>
        <v>3157.4331125092135</v>
      </c>
      <c r="F1357" s="29">
        <f t="shared" si="1017"/>
        <v>6314.866225018427</v>
      </c>
      <c r="G1357" s="29">
        <f t="shared" si="1018"/>
        <v>6841.1049455435823</v>
      </c>
      <c r="H1357" s="31">
        <f t="shared" ref="H1357:H1362" si="1019">H1356*105%</f>
        <v>78.935827812730338</v>
      </c>
      <c r="I1357" s="42"/>
    </row>
    <row r="1358" spans="1:9" x14ac:dyDescent="0.2">
      <c r="A1358" s="25" t="str">
        <f>A1356</f>
        <v>M282</v>
      </c>
      <c r="B1358" s="25" t="s">
        <v>0</v>
      </c>
      <c r="C1358" s="29">
        <f t="shared" si="1014"/>
        <v>172395.84794300306</v>
      </c>
      <c r="D1358" s="29">
        <f t="shared" si="1015"/>
        <v>14366.320385641524</v>
      </c>
      <c r="E1358" s="29">
        <f t="shared" si="1016"/>
        <v>3315.3047681346743</v>
      </c>
      <c r="F1358" s="29">
        <f t="shared" si="1017"/>
        <v>6630.6095362693486</v>
      </c>
      <c r="G1358" s="29">
        <f t="shared" si="1018"/>
        <v>7183.1601928207619</v>
      </c>
      <c r="H1358" s="31">
        <f t="shared" si="1019"/>
        <v>82.882619203366858</v>
      </c>
      <c r="I1358" s="42"/>
    </row>
    <row r="1359" spans="1:9" x14ac:dyDescent="0.2">
      <c r="A1359" s="25" t="str">
        <f>A1356</f>
        <v>M282</v>
      </c>
      <c r="B1359" s="25" t="s">
        <v>9</v>
      </c>
      <c r="C1359" s="29">
        <f t="shared" si="1014"/>
        <v>181015.64034015322</v>
      </c>
      <c r="D1359" s="29">
        <f t="shared" si="1015"/>
        <v>15084.6364049236</v>
      </c>
      <c r="E1359" s="29">
        <f t="shared" si="1016"/>
        <v>3481.070006541408</v>
      </c>
      <c r="F1359" s="29">
        <f t="shared" si="1017"/>
        <v>6962.140013082816</v>
      </c>
      <c r="G1359" s="29">
        <f t="shared" si="1018"/>
        <v>7542.3182024618</v>
      </c>
      <c r="H1359" s="31">
        <f t="shared" si="1019"/>
        <v>87.026750163535198</v>
      </c>
      <c r="I1359" s="42"/>
    </row>
    <row r="1360" spans="1:9" x14ac:dyDescent="0.2">
      <c r="A1360" s="25" t="str">
        <f>A1356</f>
        <v>M282</v>
      </c>
      <c r="B1360" s="25" t="s">
        <v>8</v>
      </c>
      <c r="C1360" s="29">
        <f t="shared" si="1014"/>
        <v>190066.42235716089</v>
      </c>
      <c r="D1360" s="29">
        <f t="shared" si="1015"/>
        <v>15838.868225169781</v>
      </c>
      <c r="E1360" s="29">
        <f t="shared" si="1016"/>
        <v>3655.1235068684787</v>
      </c>
      <c r="F1360" s="29">
        <f t="shared" si="1017"/>
        <v>7310.2470137369573</v>
      </c>
      <c r="G1360" s="29">
        <f t="shared" si="1018"/>
        <v>7919.4341125848905</v>
      </c>
      <c r="H1360" s="31">
        <f t="shared" si="1019"/>
        <v>91.378087671711967</v>
      </c>
      <c r="I1360" s="42"/>
    </row>
    <row r="1361" spans="1:9" x14ac:dyDescent="0.2">
      <c r="A1361" s="25" t="str">
        <f>A1356</f>
        <v>M282</v>
      </c>
      <c r="B1361" s="25" t="s">
        <v>7</v>
      </c>
      <c r="C1361" s="29">
        <f t="shared" si="1014"/>
        <v>199569.74347501894</v>
      </c>
      <c r="D1361" s="29">
        <f t="shared" si="1015"/>
        <v>16630.811636428272</v>
      </c>
      <c r="E1361" s="29">
        <f t="shared" si="1016"/>
        <v>3837.8796822119029</v>
      </c>
      <c r="F1361" s="29">
        <f t="shared" si="1017"/>
        <v>7675.7593644238059</v>
      </c>
      <c r="G1361" s="29">
        <f t="shared" si="1018"/>
        <v>8315.4058182141362</v>
      </c>
      <c r="H1361" s="31">
        <f t="shared" si="1019"/>
        <v>95.946992055297571</v>
      </c>
      <c r="I1361" s="42"/>
    </row>
    <row r="1362" spans="1:9" x14ac:dyDescent="0.2">
      <c r="A1362" s="25" t="str">
        <f>A1356</f>
        <v>M282</v>
      </c>
      <c r="B1362" s="25" t="s">
        <v>6</v>
      </c>
      <c r="C1362" s="29">
        <f t="shared" si="1014"/>
        <v>209548.23064876991</v>
      </c>
      <c r="D1362" s="29">
        <f t="shared" si="1015"/>
        <v>17462.352218249685</v>
      </c>
      <c r="E1362" s="29">
        <f t="shared" si="1016"/>
        <v>4029.7736663224982</v>
      </c>
      <c r="F1362" s="29">
        <f t="shared" si="1017"/>
        <v>8059.5473326449965</v>
      </c>
      <c r="G1362" s="29">
        <f t="shared" si="1018"/>
        <v>8731.1761091248427</v>
      </c>
      <c r="H1362" s="31">
        <f t="shared" si="1019"/>
        <v>100.74434165806245</v>
      </c>
      <c r="I1362" s="42"/>
    </row>
    <row r="1363" spans="1:9" x14ac:dyDescent="0.2">
      <c r="C1363" s="29"/>
      <c r="D1363" s="29"/>
      <c r="E1363" s="29"/>
      <c r="F1363" s="29"/>
      <c r="G1363" s="29"/>
      <c r="I1363" s="42"/>
    </row>
    <row r="1364" spans="1:9" x14ac:dyDescent="0.2">
      <c r="A1364" s="25" t="s">
        <v>489</v>
      </c>
      <c r="B1364" s="25" t="s">
        <v>2</v>
      </c>
      <c r="C1364" s="29">
        <f t="shared" ref="C1364:C1370" si="1020">H1364*2080</f>
        <v>157931.79720855609</v>
      </c>
      <c r="D1364" s="29">
        <f t="shared" ref="D1364:D1370" si="1021">H1364*173.33333</f>
        <v>13160.982847617179</v>
      </c>
      <c r="E1364" s="29">
        <f t="shared" ref="E1364:E1370" si="1022">H1364*40</f>
        <v>3037.1499463183864</v>
      </c>
      <c r="F1364" s="29">
        <f t="shared" ref="F1364:F1370" si="1023">H1364*80</f>
        <v>6074.2998926367727</v>
      </c>
      <c r="G1364" s="29">
        <f t="shared" ref="G1364:G1370" si="1024">H1364*(173.33333/2)</f>
        <v>6580.4914238085894</v>
      </c>
      <c r="H1364" s="31">
        <f>H1356*101%</f>
        <v>75.928748657959659</v>
      </c>
      <c r="I1364" s="42"/>
    </row>
    <row r="1365" spans="1:9" x14ac:dyDescent="0.2">
      <c r="A1365" s="25" t="str">
        <f>A1364</f>
        <v>M283</v>
      </c>
      <c r="B1365" s="25" t="s">
        <v>1</v>
      </c>
      <c r="C1365" s="29">
        <f t="shared" si="1020"/>
        <v>165828.3870689839</v>
      </c>
      <c r="D1365" s="29">
        <f t="shared" si="1021"/>
        <v>13819.031989998039</v>
      </c>
      <c r="E1365" s="29">
        <f t="shared" si="1022"/>
        <v>3189.0074436343057</v>
      </c>
      <c r="F1365" s="29">
        <f t="shared" si="1023"/>
        <v>6378.0148872686113</v>
      </c>
      <c r="G1365" s="29">
        <f t="shared" si="1024"/>
        <v>6909.5159949990193</v>
      </c>
      <c r="H1365" s="31">
        <f t="shared" ref="H1365:H1370" si="1025">H1364*105%</f>
        <v>79.725186090857648</v>
      </c>
      <c r="I1365" s="42"/>
    </row>
    <row r="1366" spans="1:9" x14ac:dyDescent="0.2">
      <c r="A1366" s="25" t="str">
        <f>A1364</f>
        <v>M283</v>
      </c>
      <c r="B1366" s="25" t="s">
        <v>0</v>
      </c>
      <c r="C1366" s="29">
        <f t="shared" si="1020"/>
        <v>174119.80642243312</v>
      </c>
      <c r="D1366" s="29">
        <f t="shared" si="1021"/>
        <v>14509.983589497941</v>
      </c>
      <c r="E1366" s="29">
        <f t="shared" si="1022"/>
        <v>3348.4578158160211</v>
      </c>
      <c r="F1366" s="29">
        <f t="shared" si="1023"/>
        <v>6696.9156316320423</v>
      </c>
      <c r="G1366" s="29">
        <f t="shared" si="1024"/>
        <v>7254.9917947489703</v>
      </c>
      <c r="H1366" s="31">
        <f t="shared" si="1025"/>
        <v>83.711445395400531</v>
      </c>
      <c r="I1366" s="42"/>
    </row>
    <row r="1367" spans="1:9" x14ac:dyDescent="0.2">
      <c r="A1367" s="25" t="str">
        <f>A1364</f>
        <v>M283</v>
      </c>
      <c r="B1367" s="25" t="s">
        <v>9</v>
      </c>
      <c r="C1367" s="29">
        <f t="shared" si="1020"/>
        <v>182825.79674355479</v>
      </c>
      <c r="D1367" s="29">
        <f t="shared" si="1021"/>
        <v>15235.482768972839</v>
      </c>
      <c r="E1367" s="29">
        <f t="shared" si="1022"/>
        <v>3515.8807066068225</v>
      </c>
      <c r="F1367" s="29">
        <f t="shared" si="1023"/>
        <v>7031.761413213645</v>
      </c>
      <c r="G1367" s="29">
        <f t="shared" si="1024"/>
        <v>7617.7413844864195</v>
      </c>
      <c r="H1367" s="31">
        <f t="shared" si="1025"/>
        <v>87.897017665170566</v>
      </c>
      <c r="I1367" s="42"/>
    </row>
    <row r="1368" spans="1:9" x14ac:dyDescent="0.2">
      <c r="A1368" s="25" t="str">
        <f>A1364</f>
        <v>M283</v>
      </c>
      <c r="B1368" s="25" t="s">
        <v>8</v>
      </c>
      <c r="C1368" s="29">
        <f t="shared" si="1020"/>
        <v>191967.08658073252</v>
      </c>
      <c r="D1368" s="29">
        <f t="shared" si="1021"/>
        <v>15997.256907421481</v>
      </c>
      <c r="E1368" s="29">
        <f t="shared" si="1022"/>
        <v>3691.6747419371636</v>
      </c>
      <c r="F1368" s="29">
        <f t="shared" si="1023"/>
        <v>7383.3494838743272</v>
      </c>
      <c r="G1368" s="29">
        <f t="shared" si="1024"/>
        <v>7998.6284537107404</v>
      </c>
      <c r="H1368" s="31">
        <f t="shared" si="1025"/>
        <v>92.291868548429093</v>
      </c>
      <c r="I1368" s="42"/>
    </row>
    <row r="1369" spans="1:9" x14ac:dyDescent="0.2">
      <c r="A1369" s="25" t="str">
        <f>A1364</f>
        <v>M283</v>
      </c>
      <c r="B1369" s="25" t="s">
        <v>7</v>
      </c>
      <c r="C1369" s="29">
        <f t="shared" si="1020"/>
        <v>201565.44090976912</v>
      </c>
      <c r="D1369" s="29">
        <f t="shared" si="1021"/>
        <v>16797.119752792554</v>
      </c>
      <c r="E1369" s="29">
        <f t="shared" si="1022"/>
        <v>3876.258479034022</v>
      </c>
      <c r="F1369" s="29">
        <f t="shared" si="1023"/>
        <v>7752.516958068044</v>
      </c>
      <c r="G1369" s="29">
        <f t="shared" si="1024"/>
        <v>8398.5598763962771</v>
      </c>
      <c r="H1369" s="31">
        <f t="shared" si="1025"/>
        <v>96.906461975850547</v>
      </c>
      <c r="I1369" s="42"/>
    </row>
    <row r="1370" spans="1:9" x14ac:dyDescent="0.2">
      <c r="A1370" s="25" t="str">
        <f>A1364</f>
        <v>M283</v>
      </c>
      <c r="B1370" s="25" t="s">
        <v>6</v>
      </c>
      <c r="C1370" s="29">
        <f t="shared" si="1020"/>
        <v>211643.71295525762</v>
      </c>
      <c r="D1370" s="29">
        <f t="shared" si="1021"/>
        <v>17636.975740432183</v>
      </c>
      <c r="E1370" s="29">
        <f t="shared" si="1022"/>
        <v>4070.0714029857231</v>
      </c>
      <c r="F1370" s="29">
        <f t="shared" si="1023"/>
        <v>8140.1428059714463</v>
      </c>
      <c r="G1370" s="29">
        <f t="shared" si="1024"/>
        <v>8818.4878702160913</v>
      </c>
      <c r="H1370" s="31">
        <f t="shared" si="1025"/>
        <v>101.75178507464308</v>
      </c>
      <c r="I1370" s="42"/>
    </row>
    <row r="1371" spans="1:9" x14ac:dyDescent="0.2">
      <c r="C1371" s="29"/>
      <c r="D1371" s="29"/>
      <c r="E1371" s="29"/>
      <c r="F1371" s="29"/>
      <c r="G1371" s="29"/>
      <c r="I1371" s="42"/>
    </row>
    <row r="1372" spans="1:9" x14ac:dyDescent="0.2">
      <c r="A1372" s="25" t="s">
        <v>488</v>
      </c>
      <c r="B1372" s="25" t="s">
        <v>2</v>
      </c>
      <c r="C1372" s="29">
        <f t="shared" ref="C1372:C1378" si="1026">H1372*2080</f>
        <v>159511.11518064165</v>
      </c>
      <c r="D1372" s="29">
        <f t="shared" ref="D1372:D1378" si="1027">H1372*173.33333</f>
        <v>13292.592676093349</v>
      </c>
      <c r="E1372" s="29">
        <f t="shared" ref="E1372:E1378" si="1028">H1372*40</f>
        <v>3067.52144578157</v>
      </c>
      <c r="F1372" s="29">
        <f t="shared" ref="F1372:F1378" si="1029">H1372*80</f>
        <v>6135.0428915631401</v>
      </c>
      <c r="G1372" s="29">
        <f t="shared" ref="G1372:G1378" si="1030">H1372*(173.33333/2)</f>
        <v>6646.2963380466745</v>
      </c>
      <c r="H1372" s="31">
        <f>H1364*101%</f>
        <v>76.688036144539254</v>
      </c>
      <c r="I1372" s="42"/>
    </row>
    <row r="1373" spans="1:9" x14ac:dyDescent="0.2">
      <c r="A1373" s="25" t="str">
        <f>A1372</f>
        <v>M284</v>
      </c>
      <c r="B1373" s="25" t="s">
        <v>1</v>
      </c>
      <c r="C1373" s="29">
        <f t="shared" si="1026"/>
        <v>167486.67093967373</v>
      </c>
      <c r="D1373" s="29">
        <f t="shared" si="1027"/>
        <v>13957.222309898018</v>
      </c>
      <c r="E1373" s="29">
        <f t="shared" si="1028"/>
        <v>3220.8975180706489</v>
      </c>
      <c r="F1373" s="29">
        <f t="shared" si="1029"/>
        <v>6441.7950361412977</v>
      </c>
      <c r="G1373" s="29">
        <f t="shared" si="1030"/>
        <v>6978.6111549490088</v>
      </c>
      <c r="H1373" s="31">
        <f t="shared" ref="H1373:H1378" si="1031">H1372*105%</f>
        <v>80.522437951766221</v>
      </c>
      <c r="I1373" s="42"/>
    </row>
    <row r="1374" spans="1:9" x14ac:dyDescent="0.2">
      <c r="A1374" s="25" t="str">
        <f>A1372</f>
        <v>M284</v>
      </c>
      <c r="B1374" s="25" t="s">
        <v>0</v>
      </c>
      <c r="C1374" s="29">
        <f t="shared" si="1026"/>
        <v>175861.00448665742</v>
      </c>
      <c r="D1374" s="29">
        <f t="shared" si="1027"/>
        <v>14655.083425392919</v>
      </c>
      <c r="E1374" s="29">
        <f t="shared" si="1028"/>
        <v>3381.9423939741814</v>
      </c>
      <c r="F1374" s="29">
        <f t="shared" si="1029"/>
        <v>6763.8847879483628</v>
      </c>
      <c r="G1374" s="29">
        <f t="shared" si="1030"/>
        <v>7327.5417126964594</v>
      </c>
      <c r="H1374" s="31">
        <f t="shared" si="1031"/>
        <v>84.548559849354533</v>
      </c>
      <c r="I1374" s="42"/>
    </row>
    <row r="1375" spans="1:9" x14ac:dyDescent="0.2">
      <c r="A1375" s="25" t="str">
        <f>A1372</f>
        <v>M284</v>
      </c>
      <c r="B1375" s="25" t="s">
        <v>9</v>
      </c>
      <c r="C1375" s="29">
        <f t="shared" si="1026"/>
        <v>184654.05471099028</v>
      </c>
      <c r="D1375" s="29">
        <f t="shared" si="1027"/>
        <v>15387.837596662564</v>
      </c>
      <c r="E1375" s="29">
        <f t="shared" si="1028"/>
        <v>3551.0395136728903</v>
      </c>
      <c r="F1375" s="29">
        <f t="shared" si="1029"/>
        <v>7102.0790273457806</v>
      </c>
      <c r="G1375" s="29">
        <f t="shared" si="1030"/>
        <v>7693.9187983312822</v>
      </c>
      <c r="H1375" s="31">
        <f t="shared" si="1031"/>
        <v>88.775987841822257</v>
      </c>
      <c r="I1375" s="42"/>
    </row>
    <row r="1376" spans="1:9" x14ac:dyDescent="0.2">
      <c r="A1376" s="25" t="str">
        <f>A1372</f>
        <v>M284</v>
      </c>
      <c r="B1376" s="25" t="s">
        <v>8</v>
      </c>
      <c r="C1376" s="29">
        <f t="shared" si="1026"/>
        <v>193886.75744653982</v>
      </c>
      <c r="D1376" s="29">
        <f t="shared" si="1027"/>
        <v>16157.229476495693</v>
      </c>
      <c r="E1376" s="29">
        <f t="shared" si="1028"/>
        <v>3728.591489356535</v>
      </c>
      <c r="F1376" s="29">
        <f t="shared" si="1029"/>
        <v>7457.18297871307</v>
      </c>
      <c r="G1376" s="29">
        <f t="shared" si="1030"/>
        <v>8078.6147382478466</v>
      </c>
      <c r="H1376" s="31">
        <f t="shared" si="1031"/>
        <v>93.21478723391337</v>
      </c>
      <c r="I1376" s="42"/>
    </row>
    <row r="1377" spans="1:9" x14ac:dyDescent="0.2">
      <c r="A1377" s="25" t="str">
        <f>A1372</f>
        <v>M284</v>
      </c>
      <c r="B1377" s="25" t="s">
        <v>7</v>
      </c>
      <c r="C1377" s="29">
        <f t="shared" si="1026"/>
        <v>203581.09531886681</v>
      </c>
      <c r="D1377" s="29">
        <f t="shared" si="1027"/>
        <v>16965.090950320478</v>
      </c>
      <c r="E1377" s="29">
        <f t="shared" si="1028"/>
        <v>3915.0210638243616</v>
      </c>
      <c r="F1377" s="29">
        <f t="shared" si="1029"/>
        <v>7830.0421276487232</v>
      </c>
      <c r="G1377" s="29">
        <f t="shared" si="1030"/>
        <v>8482.5454751602392</v>
      </c>
      <c r="H1377" s="31">
        <f t="shared" si="1031"/>
        <v>97.875526595609045</v>
      </c>
      <c r="I1377" s="42"/>
    </row>
    <row r="1378" spans="1:9" x14ac:dyDescent="0.2">
      <c r="A1378" s="25" t="str">
        <f>A1372</f>
        <v>M284</v>
      </c>
      <c r="B1378" s="25" t="s">
        <v>6</v>
      </c>
      <c r="C1378" s="29">
        <f t="shared" si="1026"/>
        <v>213760.15008481016</v>
      </c>
      <c r="D1378" s="29">
        <f t="shared" si="1027"/>
        <v>17813.345497836501</v>
      </c>
      <c r="E1378" s="29">
        <f t="shared" si="1028"/>
        <v>4110.7721170155801</v>
      </c>
      <c r="F1378" s="29">
        <f t="shared" si="1029"/>
        <v>8221.5442340311602</v>
      </c>
      <c r="G1378" s="29">
        <f t="shared" si="1030"/>
        <v>8906.6727489182504</v>
      </c>
      <c r="H1378" s="31">
        <f t="shared" si="1031"/>
        <v>102.7693029253895</v>
      </c>
      <c r="I1378" s="42"/>
    </row>
    <row r="1379" spans="1:9" x14ac:dyDescent="0.2">
      <c r="C1379" s="29"/>
      <c r="D1379" s="29"/>
      <c r="E1379" s="29"/>
      <c r="F1379" s="29"/>
      <c r="G1379" s="29"/>
      <c r="I1379" s="42"/>
    </row>
    <row r="1380" spans="1:9" x14ac:dyDescent="0.2">
      <c r="A1380" s="25" t="s">
        <v>487</v>
      </c>
      <c r="B1380" s="25" t="s">
        <v>2</v>
      </c>
      <c r="C1380" s="29">
        <f t="shared" ref="C1380:C1386" si="1032">H1380*2080</f>
        <v>161106.22633244804</v>
      </c>
      <c r="D1380" s="29">
        <f t="shared" ref="D1380:D1386" si="1033">H1380*173.33333</f>
        <v>13425.518602854281</v>
      </c>
      <c r="E1380" s="29">
        <f t="shared" ref="E1380:E1386" si="1034">H1380*40</f>
        <v>3098.1966602393859</v>
      </c>
      <c r="F1380" s="29">
        <f t="shared" ref="F1380:F1386" si="1035">H1380*80</f>
        <v>6196.3933204787718</v>
      </c>
      <c r="G1380" s="29">
        <f t="shared" ref="G1380:G1386" si="1036">H1380*(173.33333/2)</f>
        <v>6712.7593014271406</v>
      </c>
      <c r="H1380" s="31">
        <f>H1372*101%</f>
        <v>77.454916505984642</v>
      </c>
      <c r="I1380" s="42"/>
    </row>
    <row r="1381" spans="1:9" x14ac:dyDescent="0.2">
      <c r="A1381" s="25" t="str">
        <f>A1380</f>
        <v>M285</v>
      </c>
      <c r="B1381" s="25" t="s">
        <v>1</v>
      </c>
      <c r="C1381" s="29">
        <f t="shared" si="1032"/>
        <v>169161.53764907047</v>
      </c>
      <c r="D1381" s="29">
        <f t="shared" si="1033"/>
        <v>14096.794532996997</v>
      </c>
      <c r="E1381" s="29">
        <f t="shared" si="1034"/>
        <v>3253.106493251355</v>
      </c>
      <c r="F1381" s="29">
        <f t="shared" si="1035"/>
        <v>6506.21298650271</v>
      </c>
      <c r="G1381" s="29">
        <f t="shared" si="1036"/>
        <v>7048.3972664984985</v>
      </c>
      <c r="H1381" s="31">
        <f t="shared" ref="H1381:H1386" si="1037">H1380*105%</f>
        <v>81.327662331283875</v>
      </c>
      <c r="I1381" s="42"/>
    </row>
    <row r="1382" spans="1:9" x14ac:dyDescent="0.2">
      <c r="A1382" s="25" t="str">
        <f>A1380</f>
        <v>M285</v>
      </c>
      <c r="B1382" s="25" t="s">
        <v>0</v>
      </c>
      <c r="C1382" s="29">
        <f t="shared" si="1032"/>
        <v>177619.61453152398</v>
      </c>
      <c r="D1382" s="29">
        <f t="shared" si="1033"/>
        <v>14801.634259646848</v>
      </c>
      <c r="E1382" s="29">
        <f t="shared" si="1034"/>
        <v>3415.7618179139226</v>
      </c>
      <c r="F1382" s="29">
        <f t="shared" si="1035"/>
        <v>6831.5236358278453</v>
      </c>
      <c r="G1382" s="29">
        <f t="shared" si="1036"/>
        <v>7400.8171298234238</v>
      </c>
      <c r="H1382" s="31">
        <f t="shared" si="1037"/>
        <v>85.394045447848072</v>
      </c>
      <c r="I1382" s="42"/>
    </row>
    <row r="1383" spans="1:9" x14ac:dyDescent="0.2">
      <c r="A1383" s="25" t="str">
        <f>A1380</f>
        <v>M285</v>
      </c>
      <c r="B1383" s="25" t="s">
        <v>9</v>
      </c>
      <c r="C1383" s="29">
        <f t="shared" si="1032"/>
        <v>186500.59525810019</v>
      </c>
      <c r="D1383" s="29">
        <f t="shared" si="1033"/>
        <v>15541.71597262919</v>
      </c>
      <c r="E1383" s="29">
        <f t="shared" si="1034"/>
        <v>3586.5499088096194</v>
      </c>
      <c r="F1383" s="29">
        <f t="shared" si="1035"/>
        <v>7173.0998176192388</v>
      </c>
      <c r="G1383" s="29">
        <f t="shared" si="1036"/>
        <v>7770.8579863145951</v>
      </c>
      <c r="H1383" s="31">
        <f t="shared" si="1037"/>
        <v>89.66374772024048</v>
      </c>
      <c r="I1383" s="42"/>
    </row>
    <row r="1384" spans="1:9" x14ac:dyDescent="0.2">
      <c r="A1384" s="25" t="str">
        <f>A1380</f>
        <v>M285</v>
      </c>
      <c r="B1384" s="25" t="s">
        <v>8</v>
      </c>
      <c r="C1384" s="29">
        <f t="shared" si="1032"/>
        <v>195825.62502100522</v>
      </c>
      <c r="D1384" s="29">
        <f t="shared" si="1033"/>
        <v>16318.801771260651</v>
      </c>
      <c r="E1384" s="29">
        <f t="shared" si="1034"/>
        <v>3765.8774042501004</v>
      </c>
      <c r="F1384" s="29">
        <f t="shared" si="1035"/>
        <v>7531.7548085002009</v>
      </c>
      <c r="G1384" s="29">
        <f t="shared" si="1036"/>
        <v>8159.4008856303253</v>
      </c>
      <c r="H1384" s="31">
        <f t="shared" si="1037"/>
        <v>94.146935106252513</v>
      </c>
      <c r="I1384" s="42"/>
    </row>
    <row r="1385" spans="1:9" x14ac:dyDescent="0.2">
      <c r="A1385" s="25" t="str">
        <f>A1380</f>
        <v>M285</v>
      </c>
      <c r="B1385" s="25" t="s">
        <v>7</v>
      </c>
      <c r="C1385" s="29">
        <f t="shared" si="1032"/>
        <v>205616.90627205549</v>
      </c>
      <c r="D1385" s="29">
        <f t="shared" si="1033"/>
        <v>17134.741859823684</v>
      </c>
      <c r="E1385" s="29">
        <f t="shared" si="1034"/>
        <v>3954.1712744626057</v>
      </c>
      <c r="F1385" s="29">
        <f t="shared" si="1035"/>
        <v>7908.3425489252113</v>
      </c>
      <c r="G1385" s="29">
        <f t="shared" si="1036"/>
        <v>8567.3709299118418</v>
      </c>
      <c r="H1385" s="31">
        <f t="shared" si="1037"/>
        <v>98.854281861565141</v>
      </c>
      <c r="I1385" s="42"/>
    </row>
    <row r="1386" spans="1:9" x14ac:dyDescent="0.2">
      <c r="A1386" s="25" t="str">
        <f>A1380</f>
        <v>M285</v>
      </c>
      <c r="B1386" s="25" t="s">
        <v>6</v>
      </c>
      <c r="C1386" s="29">
        <f t="shared" si="1032"/>
        <v>215897.75158565829</v>
      </c>
      <c r="D1386" s="29">
        <f t="shared" si="1033"/>
        <v>17991.478952814869</v>
      </c>
      <c r="E1386" s="29">
        <f t="shared" si="1034"/>
        <v>4151.8798381857359</v>
      </c>
      <c r="F1386" s="29">
        <f t="shared" si="1035"/>
        <v>8303.7596763714719</v>
      </c>
      <c r="G1386" s="29">
        <f t="shared" si="1036"/>
        <v>8995.7394764074343</v>
      </c>
      <c r="H1386" s="31">
        <f t="shared" si="1037"/>
        <v>103.79699595464341</v>
      </c>
      <c r="I1386" s="42"/>
    </row>
    <row r="1387" spans="1:9" x14ac:dyDescent="0.2">
      <c r="C1387" s="29"/>
      <c r="D1387" s="29"/>
      <c r="E1387" s="29"/>
      <c r="F1387" s="29"/>
      <c r="G1387" s="29"/>
      <c r="I1387" s="42"/>
    </row>
    <row r="1388" spans="1:9" x14ac:dyDescent="0.2">
      <c r="A1388" s="25" t="s">
        <v>486</v>
      </c>
      <c r="B1388" s="25" t="s">
        <v>2</v>
      </c>
      <c r="C1388" s="29">
        <f t="shared" ref="C1388:C1394" si="1038">H1388*2080</f>
        <v>162717.28859577255</v>
      </c>
      <c r="D1388" s="29">
        <f t="shared" ref="D1388:D1394" si="1039">H1388*173.33333</f>
        <v>13559.773788882825</v>
      </c>
      <c r="E1388" s="29">
        <f t="shared" ref="E1388:E1394" si="1040">H1388*40</f>
        <v>3129.17862684178</v>
      </c>
      <c r="F1388" s="29">
        <f t="shared" ref="F1388:F1394" si="1041">H1388*80</f>
        <v>6258.35725368356</v>
      </c>
      <c r="G1388" s="29">
        <f t="shared" ref="G1388:G1394" si="1042">H1388*(173.33333/2)</f>
        <v>6779.8868944414126</v>
      </c>
      <c r="H1388" s="31">
        <f>H1380*101%</f>
        <v>78.229465671044494</v>
      </c>
      <c r="I1388" s="42"/>
    </row>
    <row r="1389" spans="1:9" x14ac:dyDescent="0.2">
      <c r="A1389" s="25" t="str">
        <f>A1388</f>
        <v>M286</v>
      </c>
      <c r="B1389" s="25" t="s">
        <v>1</v>
      </c>
      <c r="C1389" s="29">
        <f t="shared" si="1038"/>
        <v>170853.15302556119</v>
      </c>
      <c r="D1389" s="29">
        <f t="shared" si="1039"/>
        <v>14237.762478326968</v>
      </c>
      <c r="E1389" s="29">
        <f t="shared" si="1040"/>
        <v>3285.6375581838688</v>
      </c>
      <c r="F1389" s="29">
        <f t="shared" si="1041"/>
        <v>6571.2751163677376</v>
      </c>
      <c r="G1389" s="29">
        <f t="shared" si="1042"/>
        <v>7118.8812391634838</v>
      </c>
      <c r="H1389" s="31">
        <f t="shared" ref="H1389:H1394" si="1043">H1388*105%</f>
        <v>82.14093895459672</v>
      </c>
      <c r="I1389" s="42"/>
    </row>
    <row r="1390" spans="1:9" x14ac:dyDescent="0.2">
      <c r="A1390" s="25" t="str">
        <f>A1388</f>
        <v>M286</v>
      </c>
      <c r="B1390" s="25" t="s">
        <v>0</v>
      </c>
      <c r="C1390" s="29">
        <f t="shared" si="1038"/>
        <v>179395.81067683926</v>
      </c>
      <c r="D1390" s="29">
        <f t="shared" si="1039"/>
        <v>14949.650602243317</v>
      </c>
      <c r="E1390" s="29">
        <f t="shared" si="1040"/>
        <v>3449.9194360930624</v>
      </c>
      <c r="F1390" s="29">
        <f t="shared" si="1041"/>
        <v>6899.8388721861247</v>
      </c>
      <c r="G1390" s="29">
        <f t="shared" si="1042"/>
        <v>7474.8253011216584</v>
      </c>
      <c r="H1390" s="31">
        <f t="shared" si="1043"/>
        <v>86.247985902326562</v>
      </c>
      <c r="I1390" s="42"/>
    </row>
    <row r="1391" spans="1:9" x14ac:dyDescent="0.2">
      <c r="A1391" s="25" t="str">
        <f>A1388</f>
        <v>M286</v>
      </c>
      <c r="B1391" s="25" t="s">
        <v>9</v>
      </c>
      <c r="C1391" s="29">
        <f t="shared" si="1038"/>
        <v>188365.60121068123</v>
      </c>
      <c r="D1391" s="29">
        <f t="shared" si="1039"/>
        <v>15697.133132355484</v>
      </c>
      <c r="E1391" s="29">
        <f t="shared" si="1040"/>
        <v>3622.4154078977158</v>
      </c>
      <c r="F1391" s="29">
        <f t="shared" si="1041"/>
        <v>7244.8308157954316</v>
      </c>
      <c r="G1391" s="29">
        <f t="shared" si="1042"/>
        <v>7848.5665661777421</v>
      </c>
      <c r="H1391" s="31">
        <f t="shared" si="1043"/>
        <v>90.560385197442898</v>
      </c>
      <c r="I1391" s="42"/>
    </row>
    <row r="1392" spans="1:9" x14ac:dyDescent="0.2">
      <c r="A1392" s="25" t="str">
        <f>A1388</f>
        <v>M286</v>
      </c>
      <c r="B1392" s="25" t="s">
        <v>8</v>
      </c>
      <c r="C1392" s="29">
        <f t="shared" si="1038"/>
        <v>197783.8812712153</v>
      </c>
      <c r="D1392" s="29">
        <f t="shared" si="1039"/>
        <v>16481.98978897326</v>
      </c>
      <c r="E1392" s="29">
        <f t="shared" si="1040"/>
        <v>3803.536178292602</v>
      </c>
      <c r="F1392" s="29">
        <f t="shared" si="1041"/>
        <v>7607.072356585204</v>
      </c>
      <c r="G1392" s="29">
        <f t="shared" si="1042"/>
        <v>8240.9948944866301</v>
      </c>
      <c r="H1392" s="31">
        <f t="shared" si="1043"/>
        <v>95.08840445731505</v>
      </c>
      <c r="I1392" s="42"/>
    </row>
    <row r="1393" spans="1:9" x14ac:dyDescent="0.2">
      <c r="A1393" s="25" t="str">
        <f>A1388</f>
        <v>M286</v>
      </c>
      <c r="B1393" s="25" t="s">
        <v>7</v>
      </c>
      <c r="C1393" s="29">
        <f t="shared" si="1038"/>
        <v>207673.07533477608</v>
      </c>
      <c r="D1393" s="29">
        <f t="shared" si="1039"/>
        <v>17306.089278421925</v>
      </c>
      <c r="E1393" s="29">
        <f t="shared" si="1040"/>
        <v>3993.7129872072323</v>
      </c>
      <c r="F1393" s="29">
        <f t="shared" si="1041"/>
        <v>7987.4259744144647</v>
      </c>
      <c r="G1393" s="29">
        <f t="shared" si="1042"/>
        <v>8653.0446392109625</v>
      </c>
      <c r="H1393" s="31">
        <f t="shared" si="1043"/>
        <v>99.842824680180811</v>
      </c>
      <c r="I1393" s="42"/>
    </row>
    <row r="1394" spans="1:9" x14ac:dyDescent="0.2">
      <c r="A1394" s="25" t="str">
        <f>A1388</f>
        <v>M286</v>
      </c>
      <c r="B1394" s="25" t="s">
        <v>6</v>
      </c>
      <c r="C1394" s="29">
        <f t="shared" si="1038"/>
        <v>218056.72910151488</v>
      </c>
      <c r="D1394" s="29">
        <f t="shared" si="1039"/>
        <v>18171.393742343022</v>
      </c>
      <c r="E1394" s="29">
        <f t="shared" si="1040"/>
        <v>4193.3986365675937</v>
      </c>
      <c r="F1394" s="29">
        <f t="shared" si="1041"/>
        <v>8386.7972731351874</v>
      </c>
      <c r="G1394" s="29">
        <f t="shared" si="1042"/>
        <v>9085.6968711715108</v>
      </c>
      <c r="H1394" s="31">
        <f t="shared" si="1043"/>
        <v>104.83496591418985</v>
      </c>
      <c r="I1394" s="42"/>
    </row>
    <row r="1395" spans="1:9" x14ac:dyDescent="0.2">
      <c r="C1395" s="29"/>
      <c r="D1395" s="29"/>
      <c r="E1395" s="29"/>
      <c r="F1395" s="29"/>
      <c r="G1395" s="29"/>
      <c r="I1395" s="42"/>
    </row>
    <row r="1396" spans="1:9" x14ac:dyDescent="0.2">
      <c r="A1396" s="25" t="s">
        <v>485</v>
      </c>
      <c r="B1396" s="25" t="s">
        <v>2</v>
      </c>
      <c r="C1396" s="29">
        <f t="shared" ref="C1396:C1402" si="1044">H1396*2080</f>
        <v>164344.46148173028</v>
      </c>
      <c r="D1396" s="29">
        <f t="shared" ref="D1396:D1402" si="1045">H1396*173.33333</f>
        <v>13695.371526771654</v>
      </c>
      <c r="E1396" s="29">
        <f t="shared" ref="E1396:E1402" si="1046">H1396*40</f>
        <v>3160.4704131101976</v>
      </c>
      <c r="F1396" s="29">
        <f t="shared" ref="F1396:F1402" si="1047">H1396*80</f>
        <v>6320.9408262203951</v>
      </c>
      <c r="G1396" s="29">
        <f t="shared" ref="G1396:G1402" si="1048">H1396*(173.33333/2)</f>
        <v>6847.6857633858272</v>
      </c>
      <c r="H1396" s="31">
        <f>H1388*101%</f>
        <v>79.011760327754942</v>
      </c>
      <c r="I1396" s="42"/>
    </row>
    <row r="1397" spans="1:9" x14ac:dyDescent="0.2">
      <c r="A1397" s="25" t="str">
        <f>A1396</f>
        <v>M287</v>
      </c>
      <c r="B1397" s="25" t="s">
        <v>1</v>
      </c>
      <c r="C1397" s="29">
        <f t="shared" si="1044"/>
        <v>172561.68455581681</v>
      </c>
      <c r="D1397" s="29">
        <f t="shared" si="1045"/>
        <v>14380.14010311024</v>
      </c>
      <c r="E1397" s="29">
        <f t="shared" si="1046"/>
        <v>3318.4939337657079</v>
      </c>
      <c r="F1397" s="29">
        <f t="shared" si="1047"/>
        <v>6636.9878675314158</v>
      </c>
      <c r="G1397" s="29">
        <f t="shared" si="1048"/>
        <v>7190.0700515551198</v>
      </c>
      <c r="H1397" s="31">
        <f t="shared" ref="H1397:H1402" si="1049">H1396*105%</f>
        <v>82.962348344142697</v>
      </c>
      <c r="I1397" s="42"/>
    </row>
    <row r="1398" spans="1:9" x14ac:dyDescent="0.2">
      <c r="A1398" s="25" t="str">
        <f>A1396</f>
        <v>M287</v>
      </c>
      <c r="B1398" s="25" t="s">
        <v>0</v>
      </c>
      <c r="C1398" s="29">
        <f t="shared" si="1044"/>
        <v>181189.76878360764</v>
      </c>
      <c r="D1398" s="29">
        <f t="shared" si="1045"/>
        <v>15099.14710826575</v>
      </c>
      <c r="E1398" s="29">
        <f t="shared" si="1046"/>
        <v>3484.418630453993</v>
      </c>
      <c r="F1398" s="29">
        <f t="shared" si="1047"/>
        <v>6968.8372609079861</v>
      </c>
      <c r="G1398" s="29">
        <f t="shared" si="1048"/>
        <v>7549.573554132875</v>
      </c>
      <c r="H1398" s="31">
        <f t="shared" si="1049"/>
        <v>87.110465761349829</v>
      </c>
      <c r="I1398" s="42"/>
    </row>
    <row r="1399" spans="1:9" x14ac:dyDescent="0.2">
      <c r="A1399" s="25" t="str">
        <f>A1396</f>
        <v>M287</v>
      </c>
      <c r="B1399" s="25" t="s">
        <v>9</v>
      </c>
      <c r="C1399" s="29">
        <f t="shared" si="1044"/>
        <v>190249.25722278806</v>
      </c>
      <c r="D1399" s="29">
        <f t="shared" si="1045"/>
        <v>15854.104463679039</v>
      </c>
      <c r="E1399" s="29">
        <f t="shared" si="1046"/>
        <v>3658.6395619766931</v>
      </c>
      <c r="F1399" s="29">
        <f t="shared" si="1047"/>
        <v>7317.2791239533863</v>
      </c>
      <c r="G1399" s="29">
        <f t="shared" si="1048"/>
        <v>7927.0522318395197</v>
      </c>
      <c r="H1399" s="31">
        <f t="shared" si="1049"/>
        <v>91.465989049417331</v>
      </c>
      <c r="I1399" s="42"/>
    </row>
    <row r="1400" spans="1:9" x14ac:dyDescent="0.2">
      <c r="A1400" s="25" t="str">
        <f>A1396</f>
        <v>M287</v>
      </c>
      <c r="B1400" s="25" t="s">
        <v>8</v>
      </c>
      <c r="C1400" s="29">
        <f t="shared" si="1044"/>
        <v>199761.72008392747</v>
      </c>
      <c r="D1400" s="29">
        <f t="shared" si="1045"/>
        <v>16646.809686862995</v>
      </c>
      <c r="E1400" s="29">
        <f t="shared" si="1046"/>
        <v>3841.5715400755284</v>
      </c>
      <c r="F1400" s="29">
        <f t="shared" si="1047"/>
        <v>7683.1430801510569</v>
      </c>
      <c r="G1400" s="29">
        <f t="shared" si="1048"/>
        <v>8323.4048434314973</v>
      </c>
      <c r="H1400" s="31">
        <f t="shared" si="1049"/>
        <v>96.039288501888208</v>
      </c>
      <c r="I1400" s="42"/>
    </row>
    <row r="1401" spans="1:9" x14ac:dyDescent="0.2">
      <c r="A1401" s="25" t="str">
        <f>A1396</f>
        <v>M287</v>
      </c>
      <c r="B1401" s="25" t="s">
        <v>7</v>
      </c>
      <c r="C1401" s="29">
        <f t="shared" si="1044"/>
        <v>209749.80608812385</v>
      </c>
      <c r="D1401" s="29">
        <f t="shared" si="1045"/>
        <v>17479.150171206144</v>
      </c>
      <c r="E1401" s="29">
        <f t="shared" si="1046"/>
        <v>4033.6501170793049</v>
      </c>
      <c r="F1401" s="29">
        <f t="shared" si="1047"/>
        <v>8067.3002341586098</v>
      </c>
      <c r="G1401" s="29">
        <f t="shared" si="1048"/>
        <v>8739.5750856030718</v>
      </c>
      <c r="H1401" s="31">
        <f t="shared" si="1049"/>
        <v>100.84125292698262</v>
      </c>
      <c r="I1401" s="42"/>
    </row>
    <row r="1402" spans="1:9" x14ac:dyDescent="0.2">
      <c r="A1402" s="25" t="str">
        <f>A1396</f>
        <v>M287</v>
      </c>
      <c r="B1402" s="25" t="s">
        <v>6</v>
      </c>
      <c r="C1402" s="29">
        <f t="shared" si="1044"/>
        <v>220237.29639253006</v>
      </c>
      <c r="D1402" s="29">
        <f t="shared" si="1045"/>
        <v>18353.10767976645</v>
      </c>
      <c r="E1402" s="29">
        <f t="shared" si="1046"/>
        <v>4235.3326229332706</v>
      </c>
      <c r="F1402" s="29">
        <f t="shared" si="1047"/>
        <v>8470.6652458665412</v>
      </c>
      <c r="G1402" s="29">
        <f t="shared" si="1048"/>
        <v>9176.553839883225</v>
      </c>
      <c r="H1402" s="31">
        <f t="shared" si="1049"/>
        <v>105.88331557333176</v>
      </c>
      <c r="I1402" s="42"/>
    </row>
    <row r="1403" spans="1:9" x14ac:dyDescent="0.2">
      <c r="C1403" s="29"/>
      <c r="D1403" s="29"/>
      <c r="E1403" s="29"/>
      <c r="F1403" s="29"/>
      <c r="G1403" s="29"/>
      <c r="I1403" s="42"/>
    </row>
    <row r="1404" spans="1:9" x14ac:dyDescent="0.2">
      <c r="A1404" s="25" t="s">
        <v>484</v>
      </c>
      <c r="B1404" s="25" t="s">
        <v>2</v>
      </c>
      <c r="C1404" s="29">
        <f t="shared" ref="C1404:C1410" si="1050">H1404*2080</f>
        <v>165987.90609654758</v>
      </c>
      <c r="D1404" s="29">
        <f t="shared" ref="D1404:D1410" si="1051">H1404*173.33333</f>
        <v>13832.325242039371</v>
      </c>
      <c r="E1404" s="29">
        <f t="shared" ref="E1404:E1410" si="1052">H1404*40</f>
        <v>3192.0751172412997</v>
      </c>
      <c r="F1404" s="29">
        <f t="shared" ref="F1404:F1410" si="1053">H1404*80</f>
        <v>6384.1502344825994</v>
      </c>
      <c r="G1404" s="29">
        <f t="shared" ref="G1404:G1410" si="1054">H1404*(173.33333/2)</f>
        <v>6916.1626210196855</v>
      </c>
      <c r="H1404" s="31">
        <f>H1396*101%</f>
        <v>79.801877931032493</v>
      </c>
      <c r="I1404" s="42"/>
    </row>
    <row r="1405" spans="1:9" x14ac:dyDescent="0.2">
      <c r="A1405" s="25" t="str">
        <f>A1404</f>
        <v>M288</v>
      </c>
      <c r="B1405" s="25" t="s">
        <v>1</v>
      </c>
      <c r="C1405" s="29">
        <f t="shared" si="1050"/>
        <v>174287.30140137498</v>
      </c>
      <c r="D1405" s="29">
        <f t="shared" si="1051"/>
        <v>14523.941504141341</v>
      </c>
      <c r="E1405" s="29">
        <f t="shared" si="1052"/>
        <v>3351.6788731033648</v>
      </c>
      <c r="F1405" s="29">
        <f t="shared" si="1053"/>
        <v>6703.3577462067296</v>
      </c>
      <c r="G1405" s="29">
        <f t="shared" si="1054"/>
        <v>7261.9707520706706</v>
      </c>
      <c r="H1405" s="31">
        <f t="shared" ref="H1405:H1410" si="1055">H1404*105%</f>
        <v>83.791971827584121</v>
      </c>
      <c r="I1405" s="42"/>
    </row>
    <row r="1406" spans="1:9" x14ac:dyDescent="0.2">
      <c r="A1406" s="25" t="str">
        <f>A1404</f>
        <v>M288</v>
      </c>
      <c r="B1406" s="25" t="s">
        <v>0</v>
      </c>
      <c r="C1406" s="29">
        <f t="shared" si="1050"/>
        <v>183001.66647144372</v>
      </c>
      <c r="D1406" s="29">
        <f t="shared" si="1051"/>
        <v>15250.138579348408</v>
      </c>
      <c r="E1406" s="29">
        <f t="shared" si="1052"/>
        <v>3519.2628167585331</v>
      </c>
      <c r="F1406" s="29">
        <f t="shared" si="1053"/>
        <v>7038.5256335170661</v>
      </c>
      <c r="G1406" s="29">
        <f t="shared" si="1054"/>
        <v>7625.0692896742039</v>
      </c>
      <c r="H1406" s="31">
        <f t="shared" si="1055"/>
        <v>87.981570418963329</v>
      </c>
      <c r="I1406" s="42"/>
    </row>
    <row r="1407" spans="1:9" x14ac:dyDescent="0.2">
      <c r="A1407" s="25" t="str">
        <f>A1404</f>
        <v>M288</v>
      </c>
      <c r="B1407" s="25" t="s">
        <v>9</v>
      </c>
      <c r="C1407" s="29">
        <f t="shared" si="1050"/>
        <v>192151.7497950159</v>
      </c>
      <c r="D1407" s="29">
        <f t="shared" si="1051"/>
        <v>16012.645508315829</v>
      </c>
      <c r="E1407" s="29">
        <f t="shared" si="1052"/>
        <v>3695.2259575964599</v>
      </c>
      <c r="F1407" s="29">
        <f t="shared" si="1053"/>
        <v>7390.4519151929198</v>
      </c>
      <c r="G1407" s="29">
        <f t="shared" si="1054"/>
        <v>8006.3227541579145</v>
      </c>
      <c r="H1407" s="31">
        <f t="shared" si="1055"/>
        <v>92.380648939911495</v>
      </c>
      <c r="I1407" s="42"/>
    </row>
    <row r="1408" spans="1:9" x14ac:dyDescent="0.2">
      <c r="A1408" s="25" t="str">
        <f>A1404</f>
        <v>M288</v>
      </c>
      <c r="B1408" s="25" t="s">
        <v>8</v>
      </c>
      <c r="C1408" s="29">
        <f t="shared" si="1050"/>
        <v>201759.33728476672</v>
      </c>
      <c r="D1408" s="29">
        <f t="shared" si="1051"/>
        <v>16813.277783731621</v>
      </c>
      <c r="E1408" s="29">
        <f t="shared" si="1052"/>
        <v>3879.9872554762828</v>
      </c>
      <c r="F1408" s="29">
        <f t="shared" si="1053"/>
        <v>7759.9745109525657</v>
      </c>
      <c r="G1408" s="29">
        <f t="shared" si="1054"/>
        <v>8406.6388918658104</v>
      </c>
      <c r="H1408" s="31">
        <f t="shared" si="1055"/>
        <v>96.999681386907071</v>
      </c>
      <c r="I1408" s="42"/>
    </row>
    <row r="1409" spans="1:9" x14ac:dyDescent="0.2">
      <c r="A1409" s="25" t="str">
        <f>A1404</f>
        <v>M288</v>
      </c>
      <c r="B1409" s="25" t="s">
        <v>7</v>
      </c>
      <c r="C1409" s="29">
        <f t="shared" si="1050"/>
        <v>211847.30414900504</v>
      </c>
      <c r="D1409" s="29">
        <f t="shared" si="1051"/>
        <v>17653.941672918201</v>
      </c>
      <c r="E1409" s="29">
        <f t="shared" si="1052"/>
        <v>4073.9866182500969</v>
      </c>
      <c r="F1409" s="29">
        <f t="shared" si="1053"/>
        <v>8147.9732365001937</v>
      </c>
      <c r="G1409" s="29">
        <f t="shared" si="1054"/>
        <v>8826.9708364591006</v>
      </c>
      <c r="H1409" s="31">
        <f t="shared" si="1055"/>
        <v>101.84966545625242</v>
      </c>
      <c r="I1409" s="42"/>
    </row>
    <row r="1410" spans="1:9" x14ac:dyDescent="0.2">
      <c r="A1410" s="25" t="str">
        <f>A1404</f>
        <v>M288</v>
      </c>
      <c r="B1410" s="25" t="s">
        <v>6</v>
      </c>
      <c r="C1410" s="29">
        <f t="shared" si="1050"/>
        <v>222439.6693564553</v>
      </c>
      <c r="D1410" s="29">
        <f t="shared" si="1051"/>
        <v>18536.638756564113</v>
      </c>
      <c r="E1410" s="29">
        <f t="shared" si="1052"/>
        <v>4277.6859491626019</v>
      </c>
      <c r="F1410" s="29">
        <f t="shared" si="1053"/>
        <v>8555.3718983252038</v>
      </c>
      <c r="G1410" s="29">
        <f t="shared" si="1054"/>
        <v>9268.3193782820563</v>
      </c>
      <c r="H1410" s="31">
        <f t="shared" si="1055"/>
        <v>106.94214872906505</v>
      </c>
      <c r="I1410" s="42"/>
    </row>
    <row r="1411" spans="1:9" x14ac:dyDescent="0.2">
      <c r="C1411" s="29"/>
      <c r="D1411" s="29"/>
      <c r="E1411" s="29"/>
      <c r="F1411" s="29"/>
      <c r="G1411" s="29"/>
      <c r="I1411" s="42"/>
    </row>
    <row r="1412" spans="1:9" x14ac:dyDescent="0.2">
      <c r="A1412" s="25" t="s">
        <v>483</v>
      </c>
      <c r="B1412" s="25" t="s">
        <v>2</v>
      </c>
      <c r="C1412" s="29">
        <f t="shared" ref="C1412:C1418" si="1056">H1412*2080</f>
        <v>167647.78515751305</v>
      </c>
      <c r="D1412" s="29">
        <f t="shared" ref="D1412:D1418" si="1057">H1412*173.33333</f>
        <v>13970.648494459765</v>
      </c>
      <c r="E1412" s="29">
        <f t="shared" ref="E1412:E1418" si="1058">H1412*40</f>
        <v>3223.9958684137127</v>
      </c>
      <c r="F1412" s="29">
        <f t="shared" ref="F1412:F1418" si="1059">H1412*80</f>
        <v>6447.9917368274255</v>
      </c>
      <c r="G1412" s="29">
        <f t="shared" ref="G1412:G1418" si="1060">H1412*(173.33333/2)</f>
        <v>6985.3242472298825</v>
      </c>
      <c r="H1412" s="31">
        <f>H1404*101%</f>
        <v>80.599896710342819</v>
      </c>
      <c r="I1412" s="42"/>
    </row>
    <row r="1413" spans="1:9" x14ac:dyDescent="0.2">
      <c r="A1413" s="25" t="str">
        <f>A1412</f>
        <v>M289</v>
      </c>
      <c r="B1413" s="25" t="s">
        <v>1</v>
      </c>
      <c r="C1413" s="29">
        <f t="shared" si="1056"/>
        <v>176030.17441538873</v>
      </c>
      <c r="D1413" s="29">
        <f t="shared" si="1057"/>
        <v>14669.180919182754</v>
      </c>
      <c r="E1413" s="29">
        <f t="shared" si="1058"/>
        <v>3385.1956618343984</v>
      </c>
      <c r="F1413" s="29">
        <f t="shared" si="1059"/>
        <v>6770.3913236687968</v>
      </c>
      <c r="G1413" s="29">
        <f t="shared" si="1060"/>
        <v>7334.5904595913771</v>
      </c>
      <c r="H1413" s="31">
        <f t="shared" ref="H1413:H1418" si="1061">H1412*105%</f>
        <v>84.629891545859962</v>
      </c>
      <c r="I1413" s="42"/>
    </row>
    <row r="1414" spans="1:9" x14ac:dyDescent="0.2">
      <c r="A1414" s="25" t="str">
        <f>A1412</f>
        <v>M289</v>
      </c>
      <c r="B1414" s="25" t="s">
        <v>0</v>
      </c>
      <c r="C1414" s="29">
        <f t="shared" si="1056"/>
        <v>184831.68313615819</v>
      </c>
      <c r="D1414" s="29">
        <f t="shared" si="1057"/>
        <v>15402.639965141892</v>
      </c>
      <c r="E1414" s="29">
        <f t="shared" si="1058"/>
        <v>3554.4554449261186</v>
      </c>
      <c r="F1414" s="29">
        <f t="shared" si="1059"/>
        <v>7108.9108898522372</v>
      </c>
      <c r="G1414" s="29">
        <f t="shared" si="1060"/>
        <v>7701.3199825709462</v>
      </c>
      <c r="H1414" s="31">
        <f t="shared" si="1061"/>
        <v>88.861386123152968</v>
      </c>
      <c r="I1414" s="42"/>
    </row>
    <row r="1415" spans="1:9" x14ac:dyDescent="0.2">
      <c r="A1415" s="25" t="str">
        <f>A1412</f>
        <v>M289</v>
      </c>
      <c r="B1415" s="25" t="s">
        <v>9</v>
      </c>
      <c r="C1415" s="29">
        <f t="shared" si="1056"/>
        <v>194073.26729296611</v>
      </c>
      <c r="D1415" s="29">
        <f t="shared" si="1057"/>
        <v>16172.771963398989</v>
      </c>
      <c r="E1415" s="29">
        <f t="shared" si="1058"/>
        <v>3732.1782171724249</v>
      </c>
      <c r="F1415" s="29">
        <f t="shared" si="1059"/>
        <v>7464.3564343448497</v>
      </c>
      <c r="G1415" s="29">
        <f t="shared" si="1060"/>
        <v>8086.3859816994946</v>
      </c>
      <c r="H1415" s="31">
        <f t="shared" si="1061"/>
        <v>93.304455429310622</v>
      </c>
      <c r="I1415" s="42"/>
    </row>
    <row r="1416" spans="1:9" x14ac:dyDescent="0.2">
      <c r="A1416" s="25" t="str">
        <f>A1412</f>
        <v>M289</v>
      </c>
      <c r="B1416" s="25" t="s">
        <v>8</v>
      </c>
      <c r="C1416" s="29">
        <f t="shared" si="1056"/>
        <v>203776.9306576144</v>
      </c>
      <c r="D1416" s="29">
        <f t="shared" si="1057"/>
        <v>16981.41056156894</v>
      </c>
      <c r="E1416" s="29">
        <f t="shared" si="1058"/>
        <v>3918.7871280310464</v>
      </c>
      <c r="F1416" s="29">
        <f t="shared" si="1059"/>
        <v>7837.5742560620929</v>
      </c>
      <c r="G1416" s="29">
        <f t="shared" si="1060"/>
        <v>8490.7052807844702</v>
      </c>
      <c r="H1416" s="31">
        <f t="shared" si="1061"/>
        <v>97.969678200776158</v>
      </c>
      <c r="I1416" s="42"/>
    </row>
    <row r="1417" spans="1:9" x14ac:dyDescent="0.2">
      <c r="A1417" s="25" t="str">
        <f>A1412</f>
        <v>M289</v>
      </c>
      <c r="B1417" s="25" t="s">
        <v>7</v>
      </c>
      <c r="C1417" s="29">
        <f t="shared" si="1056"/>
        <v>213965.77719049514</v>
      </c>
      <c r="D1417" s="29">
        <f t="shared" si="1057"/>
        <v>17830.481089647386</v>
      </c>
      <c r="E1417" s="29">
        <f t="shared" si="1058"/>
        <v>4114.7264844325982</v>
      </c>
      <c r="F1417" s="29">
        <f t="shared" si="1059"/>
        <v>8229.4529688651965</v>
      </c>
      <c r="G1417" s="29">
        <f t="shared" si="1060"/>
        <v>8915.2405448236932</v>
      </c>
      <c r="H1417" s="31">
        <f t="shared" si="1061"/>
        <v>102.86816211081496</v>
      </c>
      <c r="I1417" s="42"/>
    </row>
    <row r="1418" spans="1:9" x14ac:dyDescent="0.2">
      <c r="A1418" s="25" t="str">
        <f>A1412</f>
        <v>M289</v>
      </c>
      <c r="B1418" s="25" t="s">
        <v>6</v>
      </c>
      <c r="C1418" s="29">
        <f t="shared" si="1056"/>
        <v>224664.0660500199</v>
      </c>
      <c r="D1418" s="29">
        <f t="shared" si="1057"/>
        <v>18722.005144129758</v>
      </c>
      <c r="E1418" s="29">
        <f t="shared" si="1058"/>
        <v>4320.4628086542289</v>
      </c>
      <c r="F1418" s="29">
        <f t="shared" si="1059"/>
        <v>8640.9256173084577</v>
      </c>
      <c r="G1418" s="29">
        <f t="shared" si="1060"/>
        <v>9361.0025720648791</v>
      </c>
      <c r="H1418" s="31">
        <f t="shared" si="1061"/>
        <v>108.01157021635572</v>
      </c>
      <c r="I1418" s="42"/>
    </row>
    <row r="1419" spans="1:9" x14ac:dyDescent="0.2">
      <c r="C1419" s="29"/>
      <c r="D1419" s="29"/>
      <c r="E1419" s="29"/>
      <c r="F1419" s="29"/>
      <c r="G1419" s="29"/>
      <c r="I1419" s="42"/>
    </row>
    <row r="1420" spans="1:9" x14ac:dyDescent="0.2">
      <c r="A1420" s="25" t="s">
        <v>482</v>
      </c>
      <c r="B1420" s="25" t="s">
        <v>2</v>
      </c>
      <c r="C1420" s="29">
        <f t="shared" ref="C1420:C1426" si="1062">H1420*2080</f>
        <v>169324.2630090882</v>
      </c>
      <c r="D1420" s="29">
        <f t="shared" ref="D1420:D1426" si="1063">H1420*173.33333</f>
        <v>14110.354979404365</v>
      </c>
      <c r="E1420" s="29">
        <f t="shared" ref="E1420:E1426" si="1064">H1420*40</f>
        <v>3256.2358270978502</v>
      </c>
      <c r="F1420" s="29">
        <f t="shared" ref="F1420:F1426" si="1065">H1420*80</f>
        <v>6512.4716541957005</v>
      </c>
      <c r="G1420" s="29">
        <f t="shared" ref="G1420:G1426" si="1066">H1420*(173.33333/2)</f>
        <v>7055.1774897021824</v>
      </c>
      <c r="H1420" s="31">
        <f>H1412*101%</f>
        <v>81.405895677446253</v>
      </c>
      <c r="I1420" s="42"/>
    </row>
    <row r="1421" spans="1:9" x14ac:dyDescent="0.2">
      <c r="A1421" s="25" t="str">
        <f>A1420</f>
        <v>M290</v>
      </c>
      <c r="B1421" s="25" t="s">
        <v>1</v>
      </c>
      <c r="C1421" s="29">
        <f t="shared" si="1062"/>
        <v>177790.47615954262</v>
      </c>
      <c r="D1421" s="29">
        <f t="shared" si="1063"/>
        <v>14815.872728374583</v>
      </c>
      <c r="E1421" s="29">
        <f t="shared" si="1064"/>
        <v>3419.0476184527424</v>
      </c>
      <c r="F1421" s="29">
        <f t="shared" si="1065"/>
        <v>6838.0952369054849</v>
      </c>
      <c r="G1421" s="29">
        <f t="shared" si="1066"/>
        <v>7407.9363641872915</v>
      </c>
      <c r="H1421" s="31">
        <f t="shared" ref="H1421:H1426" si="1067">H1420*105%</f>
        <v>85.476190461318566</v>
      </c>
      <c r="I1421" s="42"/>
    </row>
    <row r="1422" spans="1:9" x14ac:dyDescent="0.2">
      <c r="A1422" s="25" t="str">
        <f>A1420</f>
        <v>M290</v>
      </c>
      <c r="B1422" s="25" t="s">
        <v>0</v>
      </c>
      <c r="C1422" s="29">
        <f t="shared" si="1062"/>
        <v>186679.99996751978</v>
      </c>
      <c r="D1422" s="29">
        <f t="shared" si="1063"/>
        <v>15556.666364793313</v>
      </c>
      <c r="E1422" s="29">
        <f t="shared" si="1064"/>
        <v>3589.99999937538</v>
      </c>
      <c r="F1422" s="29">
        <f t="shared" si="1065"/>
        <v>7179.9999987507599</v>
      </c>
      <c r="G1422" s="29">
        <f t="shared" si="1066"/>
        <v>7778.3331823966564</v>
      </c>
      <c r="H1422" s="31">
        <f t="shared" si="1067"/>
        <v>89.749999984384502</v>
      </c>
      <c r="I1422" s="42"/>
    </row>
    <row r="1423" spans="1:9" x14ac:dyDescent="0.2">
      <c r="A1423" s="25" t="str">
        <f>A1420</f>
        <v>M290</v>
      </c>
      <c r="B1423" s="25" t="s">
        <v>9</v>
      </c>
      <c r="C1423" s="29">
        <f t="shared" si="1062"/>
        <v>196013.99996589575</v>
      </c>
      <c r="D1423" s="29">
        <f t="shared" si="1063"/>
        <v>16334.499683032978</v>
      </c>
      <c r="E1423" s="29">
        <f t="shared" si="1064"/>
        <v>3769.4999993441488</v>
      </c>
      <c r="F1423" s="29">
        <f t="shared" si="1065"/>
        <v>7538.9999986882976</v>
      </c>
      <c r="G1423" s="29">
        <f t="shared" si="1066"/>
        <v>8167.2498415164891</v>
      </c>
      <c r="H1423" s="31">
        <f t="shared" si="1067"/>
        <v>94.237499983603726</v>
      </c>
      <c r="I1423" s="42"/>
    </row>
    <row r="1424" spans="1:9" x14ac:dyDescent="0.2">
      <c r="A1424" s="25" t="str">
        <f>A1420</f>
        <v>M290</v>
      </c>
      <c r="B1424" s="25" t="s">
        <v>8</v>
      </c>
      <c r="C1424" s="29">
        <f t="shared" si="1062"/>
        <v>205814.69996419057</v>
      </c>
      <c r="D1424" s="29">
        <f t="shared" si="1063"/>
        <v>17151.22466718463</v>
      </c>
      <c r="E1424" s="29">
        <f t="shared" si="1064"/>
        <v>3957.9749993113569</v>
      </c>
      <c r="F1424" s="29">
        <f t="shared" si="1065"/>
        <v>7915.9499986227138</v>
      </c>
      <c r="G1424" s="29">
        <f t="shared" si="1066"/>
        <v>8575.6123335923148</v>
      </c>
      <c r="H1424" s="31">
        <f t="shared" si="1067"/>
        <v>98.949374982783922</v>
      </c>
      <c r="I1424" s="42"/>
    </row>
    <row r="1425" spans="1:9" x14ac:dyDescent="0.2">
      <c r="A1425" s="25" t="str">
        <f>A1420</f>
        <v>M290</v>
      </c>
      <c r="B1425" s="25" t="s">
        <v>7</v>
      </c>
      <c r="C1425" s="29">
        <f t="shared" si="1062"/>
        <v>216105.43496240012</v>
      </c>
      <c r="D1425" s="29">
        <f t="shared" si="1063"/>
        <v>18008.785900543862</v>
      </c>
      <c r="E1425" s="29">
        <f t="shared" si="1064"/>
        <v>4155.8737492769251</v>
      </c>
      <c r="F1425" s="29">
        <f t="shared" si="1065"/>
        <v>8311.7474985538502</v>
      </c>
      <c r="G1425" s="29">
        <f t="shared" si="1066"/>
        <v>9004.3929502719311</v>
      </c>
      <c r="H1425" s="31">
        <f t="shared" si="1067"/>
        <v>103.89684373192313</v>
      </c>
      <c r="I1425" s="42"/>
    </row>
    <row r="1426" spans="1:9" x14ac:dyDescent="0.2">
      <c r="A1426" s="25" t="str">
        <f>A1420</f>
        <v>M290</v>
      </c>
      <c r="B1426" s="25" t="s">
        <v>6</v>
      </c>
      <c r="C1426" s="29">
        <f t="shared" si="1062"/>
        <v>226910.70671052011</v>
      </c>
      <c r="D1426" s="29">
        <f t="shared" si="1063"/>
        <v>18909.225195571056</v>
      </c>
      <c r="E1426" s="29">
        <f t="shared" si="1064"/>
        <v>4363.6674367407713</v>
      </c>
      <c r="F1426" s="29">
        <f t="shared" si="1065"/>
        <v>8727.3348734815427</v>
      </c>
      <c r="G1426" s="29">
        <f t="shared" si="1066"/>
        <v>9454.6125977855281</v>
      </c>
      <c r="H1426" s="31">
        <f t="shared" si="1067"/>
        <v>109.09168591851929</v>
      </c>
      <c r="I1426" s="42"/>
    </row>
    <row r="1427" spans="1:9" x14ac:dyDescent="0.2">
      <c r="C1427" s="29"/>
      <c r="D1427" s="29"/>
      <c r="E1427" s="29"/>
      <c r="F1427" s="29"/>
      <c r="G1427" s="29"/>
      <c r="I1427" s="42"/>
    </row>
    <row r="1428" spans="1:9" x14ac:dyDescent="0.2">
      <c r="A1428" s="25" t="s">
        <v>481</v>
      </c>
      <c r="B1428" s="25" t="s">
        <v>2</v>
      </c>
      <c r="C1428" s="29">
        <f t="shared" ref="C1428:C1434" si="1068">H1428*2080</f>
        <v>171017.50563917909</v>
      </c>
      <c r="D1428" s="29">
        <f t="shared" ref="D1428:D1434" si="1069">H1428*173.33333</f>
        <v>14251.458529198408</v>
      </c>
      <c r="E1428" s="29">
        <f t="shared" ref="E1428:E1434" si="1070">H1428*40</f>
        <v>3288.7981853688284</v>
      </c>
      <c r="F1428" s="29">
        <f t="shared" ref="F1428:F1434" si="1071">H1428*80</f>
        <v>6577.5963707376568</v>
      </c>
      <c r="G1428" s="29">
        <f t="shared" ref="G1428:G1434" si="1072">H1428*(173.33333/2)</f>
        <v>7125.7292645992038</v>
      </c>
      <c r="H1428" s="31">
        <f>H1420*101%</f>
        <v>82.219954634220713</v>
      </c>
      <c r="I1428" s="42"/>
    </row>
    <row r="1429" spans="1:9" x14ac:dyDescent="0.2">
      <c r="A1429" s="25" t="str">
        <f>A1428</f>
        <v>M291</v>
      </c>
      <c r="B1429" s="25" t="s">
        <v>1</v>
      </c>
      <c r="C1429" s="29">
        <f t="shared" si="1068"/>
        <v>179568.38092113804</v>
      </c>
      <c r="D1429" s="29">
        <f t="shared" si="1069"/>
        <v>14964.031455658327</v>
      </c>
      <c r="E1429" s="29">
        <f t="shared" si="1070"/>
        <v>3453.23809463727</v>
      </c>
      <c r="F1429" s="29">
        <f t="shared" si="1071"/>
        <v>6906.47618927454</v>
      </c>
      <c r="G1429" s="29">
        <f t="shared" si="1072"/>
        <v>7482.0157278291636</v>
      </c>
      <c r="H1429" s="31">
        <f t="shared" ref="H1429:H1434" si="1073">H1428*105%</f>
        <v>86.330952365931751</v>
      </c>
      <c r="I1429" s="42"/>
    </row>
    <row r="1430" spans="1:9" x14ac:dyDescent="0.2">
      <c r="A1430" s="25" t="str">
        <f>A1428</f>
        <v>M291</v>
      </c>
      <c r="B1430" s="25" t="s">
        <v>0</v>
      </c>
      <c r="C1430" s="29">
        <f t="shared" si="1068"/>
        <v>188546.79996719497</v>
      </c>
      <c r="D1430" s="29">
        <f t="shared" si="1069"/>
        <v>15712.233028441246</v>
      </c>
      <c r="E1430" s="29">
        <f t="shared" si="1070"/>
        <v>3625.8999993691341</v>
      </c>
      <c r="F1430" s="29">
        <f t="shared" si="1071"/>
        <v>7251.7999987382682</v>
      </c>
      <c r="G1430" s="29">
        <f t="shared" si="1072"/>
        <v>7856.1165142206228</v>
      </c>
      <c r="H1430" s="31">
        <f t="shared" si="1073"/>
        <v>90.647499984228347</v>
      </c>
      <c r="I1430" s="42"/>
    </row>
    <row r="1431" spans="1:9" x14ac:dyDescent="0.2">
      <c r="A1431" s="25" t="str">
        <f>A1428</f>
        <v>M291</v>
      </c>
      <c r="B1431" s="25" t="s">
        <v>9</v>
      </c>
      <c r="C1431" s="29">
        <f t="shared" si="1068"/>
        <v>197974.13996555473</v>
      </c>
      <c r="D1431" s="29">
        <f t="shared" si="1069"/>
        <v>16497.844679863309</v>
      </c>
      <c r="E1431" s="29">
        <f t="shared" si="1070"/>
        <v>3807.1949993375911</v>
      </c>
      <c r="F1431" s="29">
        <f t="shared" si="1071"/>
        <v>7614.3899986751821</v>
      </c>
      <c r="G1431" s="29">
        <f t="shared" si="1072"/>
        <v>8248.9223399316543</v>
      </c>
      <c r="H1431" s="31">
        <f t="shared" si="1073"/>
        <v>95.179874983439774</v>
      </c>
      <c r="I1431" s="42"/>
    </row>
    <row r="1432" spans="1:9" x14ac:dyDescent="0.2">
      <c r="A1432" s="25" t="str">
        <f>A1428</f>
        <v>M291</v>
      </c>
      <c r="B1432" s="25" t="s">
        <v>8</v>
      </c>
      <c r="C1432" s="29">
        <f t="shared" si="1068"/>
        <v>207872.84696383248</v>
      </c>
      <c r="D1432" s="29">
        <f t="shared" si="1069"/>
        <v>17322.736913856475</v>
      </c>
      <c r="E1432" s="29">
        <f t="shared" si="1070"/>
        <v>3997.5547493044705</v>
      </c>
      <c r="F1432" s="29">
        <f t="shared" si="1071"/>
        <v>7995.1094986089411</v>
      </c>
      <c r="G1432" s="29">
        <f t="shared" si="1072"/>
        <v>8661.3684569282377</v>
      </c>
      <c r="H1432" s="31">
        <f t="shared" si="1073"/>
        <v>99.938868732611766</v>
      </c>
      <c r="I1432" s="42"/>
    </row>
    <row r="1433" spans="1:9" x14ac:dyDescent="0.2">
      <c r="A1433" s="25" t="str">
        <f>A1428</f>
        <v>M291</v>
      </c>
      <c r="B1433" s="25" t="s">
        <v>7</v>
      </c>
      <c r="C1433" s="29">
        <f t="shared" si="1068"/>
        <v>218266.48931202409</v>
      </c>
      <c r="D1433" s="29">
        <f t="shared" si="1069"/>
        <v>18188.8737595493</v>
      </c>
      <c r="E1433" s="29">
        <f t="shared" si="1070"/>
        <v>4197.4324867696942</v>
      </c>
      <c r="F1433" s="29">
        <f t="shared" si="1071"/>
        <v>8394.8649735393883</v>
      </c>
      <c r="G1433" s="29">
        <f t="shared" si="1072"/>
        <v>9094.4368797746502</v>
      </c>
      <c r="H1433" s="31">
        <f t="shared" si="1073"/>
        <v>104.93581216924235</v>
      </c>
      <c r="I1433" s="42"/>
    </row>
    <row r="1434" spans="1:9" x14ac:dyDescent="0.2">
      <c r="A1434" s="25" t="str">
        <f>A1428</f>
        <v>M291</v>
      </c>
      <c r="B1434" s="25" t="s">
        <v>6</v>
      </c>
      <c r="C1434" s="29">
        <f t="shared" si="1068"/>
        <v>229179.8137776253</v>
      </c>
      <c r="D1434" s="29">
        <f t="shared" si="1069"/>
        <v>19098.317447526766</v>
      </c>
      <c r="E1434" s="29">
        <f t="shared" si="1070"/>
        <v>4407.3041111081793</v>
      </c>
      <c r="F1434" s="29">
        <f t="shared" si="1071"/>
        <v>8814.6082222163586</v>
      </c>
      <c r="G1434" s="29">
        <f t="shared" si="1072"/>
        <v>9549.158723763383</v>
      </c>
      <c r="H1434" s="31">
        <f t="shared" si="1073"/>
        <v>110.18260277770447</v>
      </c>
      <c r="I1434" s="42"/>
    </row>
    <row r="1435" spans="1:9" x14ac:dyDescent="0.2">
      <c r="C1435" s="29"/>
      <c r="D1435" s="29"/>
      <c r="E1435" s="29"/>
      <c r="F1435" s="29"/>
      <c r="G1435" s="29"/>
      <c r="I1435" s="42"/>
    </row>
    <row r="1436" spans="1:9" x14ac:dyDescent="0.2">
      <c r="A1436" s="25" t="s">
        <v>480</v>
      </c>
      <c r="B1436" s="25" t="s">
        <v>2</v>
      </c>
      <c r="C1436" s="29">
        <f t="shared" ref="C1436:C1442" si="1074">H1436*2080</f>
        <v>172727.68069557086</v>
      </c>
      <c r="D1436" s="29">
        <f t="shared" ref="D1436:D1442" si="1075">H1436*173.33333</f>
        <v>14393.973114490391</v>
      </c>
      <c r="E1436" s="29">
        <f t="shared" ref="E1436:E1442" si="1076">H1436*40</f>
        <v>3321.6861672225168</v>
      </c>
      <c r="F1436" s="29">
        <f t="shared" ref="F1436:F1442" si="1077">H1436*80</f>
        <v>6643.3723344450336</v>
      </c>
      <c r="G1436" s="29">
        <f t="shared" ref="G1436:G1442" si="1078">H1436*(173.33333/2)</f>
        <v>7196.9865572451954</v>
      </c>
      <c r="H1436" s="31">
        <f>H1428*101%</f>
        <v>83.042154180562918</v>
      </c>
      <c r="I1436" s="42"/>
    </row>
    <row r="1437" spans="1:9" x14ac:dyDescent="0.2">
      <c r="A1437" s="25" t="str">
        <f>A1436</f>
        <v>M292</v>
      </c>
      <c r="B1437" s="25" t="s">
        <v>1</v>
      </c>
      <c r="C1437" s="29">
        <f t="shared" si="1074"/>
        <v>181364.0647303494</v>
      </c>
      <c r="D1437" s="29">
        <f t="shared" si="1075"/>
        <v>15113.671770214911</v>
      </c>
      <c r="E1437" s="29">
        <f t="shared" si="1076"/>
        <v>3487.7704755836426</v>
      </c>
      <c r="F1437" s="29">
        <f t="shared" si="1077"/>
        <v>6975.5409511672851</v>
      </c>
      <c r="G1437" s="29">
        <f t="shared" si="1078"/>
        <v>7556.8358851074554</v>
      </c>
      <c r="H1437" s="31">
        <f t="shared" ref="H1437:H1442" si="1079">H1436*105%</f>
        <v>87.194261889591061</v>
      </c>
      <c r="I1437" s="42"/>
    </row>
    <row r="1438" spans="1:9" x14ac:dyDescent="0.2">
      <c r="A1438" s="25" t="str">
        <f>A1436</f>
        <v>M292</v>
      </c>
      <c r="B1438" s="25" t="s">
        <v>0</v>
      </c>
      <c r="C1438" s="29">
        <f t="shared" si="1074"/>
        <v>190432.2679668669</v>
      </c>
      <c r="D1438" s="29">
        <f t="shared" si="1075"/>
        <v>15869.355358725657</v>
      </c>
      <c r="E1438" s="29">
        <f t="shared" si="1076"/>
        <v>3662.1589993628249</v>
      </c>
      <c r="F1438" s="29">
        <f t="shared" si="1077"/>
        <v>7324.3179987256499</v>
      </c>
      <c r="G1438" s="29">
        <f t="shared" si="1078"/>
        <v>7934.6776793628287</v>
      </c>
      <c r="H1438" s="31">
        <f t="shared" si="1079"/>
        <v>91.553974984070621</v>
      </c>
      <c r="I1438" s="42"/>
    </row>
    <row r="1439" spans="1:9" x14ac:dyDescent="0.2">
      <c r="A1439" s="25" t="str">
        <f>A1436</f>
        <v>M292</v>
      </c>
      <c r="B1439" s="25" t="s">
        <v>9</v>
      </c>
      <c r="C1439" s="29">
        <f t="shared" si="1074"/>
        <v>199953.88136521025</v>
      </c>
      <c r="D1439" s="29">
        <f t="shared" si="1075"/>
        <v>16662.82312666194</v>
      </c>
      <c r="E1439" s="29">
        <f t="shared" si="1076"/>
        <v>3845.2669493309663</v>
      </c>
      <c r="F1439" s="29">
        <f t="shared" si="1077"/>
        <v>7690.5338986619327</v>
      </c>
      <c r="G1439" s="29">
        <f t="shared" si="1078"/>
        <v>8331.4115633309702</v>
      </c>
      <c r="H1439" s="31">
        <f t="shared" si="1079"/>
        <v>96.131673733274155</v>
      </c>
      <c r="I1439" s="42"/>
    </row>
    <row r="1440" spans="1:9" x14ac:dyDescent="0.2">
      <c r="A1440" s="25" t="str">
        <f>A1436</f>
        <v>M292</v>
      </c>
      <c r="B1440" s="25" t="s">
        <v>8</v>
      </c>
      <c r="C1440" s="29">
        <f t="shared" si="1074"/>
        <v>209951.57543347077</v>
      </c>
      <c r="D1440" s="29">
        <f t="shared" si="1075"/>
        <v>17495.964282995039</v>
      </c>
      <c r="E1440" s="29">
        <f t="shared" si="1076"/>
        <v>4037.5302967975149</v>
      </c>
      <c r="F1440" s="29">
        <f t="shared" si="1077"/>
        <v>8075.0605935950298</v>
      </c>
      <c r="G1440" s="29">
        <f t="shared" si="1078"/>
        <v>8747.9821414975195</v>
      </c>
      <c r="H1440" s="31">
        <f t="shared" si="1079"/>
        <v>100.93825741993787</v>
      </c>
      <c r="I1440" s="42"/>
    </row>
    <row r="1441" spans="1:9" x14ac:dyDescent="0.2">
      <c r="A1441" s="25" t="str">
        <f>A1436</f>
        <v>M292</v>
      </c>
      <c r="B1441" s="25" t="s">
        <v>7</v>
      </c>
      <c r="C1441" s="29">
        <f t="shared" si="1074"/>
        <v>220449.1542051443</v>
      </c>
      <c r="D1441" s="29">
        <f t="shared" si="1075"/>
        <v>18370.762497144791</v>
      </c>
      <c r="E1441" s="29">
        <f t="shared" si="1076"/>
        <v>4239.4068116373901</v>
      </c>
      <c r="F1441" s="29">
        <f t="shared" si="1077"/>
        <v>8478.8136232747802</v>
      </c>
      <c r="G1441" s="29">
        <f t="shared" si="1078"/>
        <v>9185.3812485723956</v>
      </c>
      <c r="H1441" s="31">
        <f t="shared" si="1079"/>
        <v>105.98517029093476</v>
      </c>
      <c r="I1441" s="42"/>
    </row>
    <row r="1442" spans="1:9" x14ac:dyDescent="0.2">
      <c r="A1442" s="25" t="str">
        <f>A1436</f>
        <v>M292</v>
      </c>
      <c r="B1442" s="25" t="s">
        <v>6</v>
      </c>
      <c r="C1442" s="29">
        <f t="shared" si="1074"/>
        <v>231471.6119154015</v>
      </c>
      <c r="D1442" s="29">
        <f t="shared" si="1075"/>
        <v>19289.300622002029</v>
      </c>
      <c r="E1442" s="29">
        <f t="shared" si="1076"/>
        <v>4451.3771522192601</v>
      </c>
      <c r="F1442" s="29">
        <f t="shared" si="1077"/>
        <v>8902.7543044385202</v>
      </c>
      <c r="G1442" s="29">
        <f t="shared" si="1078"/>
        <v>9644.6503110010144</v>
      </c>
      <c r="H1442" s="31">
        <f t="shared" si="1079"/>
        <v>111.2844288054815</v>
      </c>
      <c r="I1442" s="42"/>
    </row>
    <row r="1443" spans="1:9" x14ac:dyDescent="0.2">
      <c r="C1443" s="29"/>
      <c r="D1443" s="29"/>
      <c r="E1443" s="29"/>
      <c r="F1443" s="29"/>
      <c r="G1443" s="29"/>
      <c r="I1443" s="42"/>
    </row>
    <row r="1444" spans="1:9" x14ac:dyDescent="0.2">
      <c r="A1444" s="25" t="s">
        <v>479</v>
      </c>
      <c r="B1444" s="25" t="s">
        <v>2</v>
      </c>
      <c r="C1444" s="29">
        <f t="shared" ref="C1444:C1450" si="1080">H1444*2080</f>
        <v>174454.95750252658</v>
      </c>
      <c r="D1444" s="29">
        <f t="shared" ref="D1444:D1450" si="1081">H1444*173.33333</f>
        <v>14537.912845635296</v>
      </c>
      <c r="E1444" s="29">
        <f t="shared" ref="E1444:E1450" si="1082">H1444*40</f>
        <v>3354.903028894742</v>
      </c>
      <c r="F1444" s="29">
        <f t="shared" ref="F1444:F1450" si="1083">H1444*80</f>
        <v>6709.8060577894839</v>
      </c>
      <c r="G1444" s="29">
        <f t="shared" ref="G1444:G1450" si="1084">H1444*(173.33333/2)</f>
        <v>7268.9564228176478</v>
      </c>
      <c r="H1444" s="31">
        <f>H1436*101%</f>
        <v>83.872575722368552</v>
      </c>
      <c r="I1444" s="42"/>
    </row>
    <row r="1445" spans="1:9" x14ac:dyDescent="0.2">
      <c r="A1445" s="25" t="str">
        <f>A1444</f>
        <v>M293</v>
      </c>
      <c r="B1445" s="25" t="s">
        <v>1</v>
      </c>
      <c r="C1445" s="29">
        <f t="shared" si="1080"/>
        <v>183177.70537765295</v>
      </c>
      <c r="D1445" s="29">
        <f t="shared" si="1081"/>
        <v>15264.808487917062</v>
      </c>
      <c r="E1445" s="29">
        <f t="shared" si="1082"/>
        <v>3522.6481803394795</v>
      </c>
      <c r="F1445" s="29">
        <f t="shared" si="1083"/>
        <v>7045.296360678959</v>
      </c>
      <c r="G1445" s="29">
        <f t="shared" si="1084"/>
        <v>7632.404243958531</v>
      </c>
      <c r="H1445" s="31">
        <f t="shared" ref="H1445:H1450" si="1085">H1444*105%</f>
        <v>88.06620450848699</v>
      </c>
      <c r="I1445" s="42"/>
    </row>
    <row r="1446" spans="1:9" x14ac:dyDescent="0.2">
      <c r="A1446" s="25" t="str">
        <f>A1444</f>
        <v>M293</v>
      </c>
      <c r="B1446" s="25" t="s">
        <v>0</v>
      </c>
      <c r="C1446" s="29">
        <f t="shared" si="1080"/>
        <v>192336.59064653559</v>
      </c>
      <c r="D1446" s="29">
        <f t="shared" si="1081"/>
        <v>16028.048912312915</v>
      </c>
      <c r="E1446" s="29">
        <f t="shared" si="1082"/>
        <v>3698.7805893564537</v>
      </c>
      <c r="F1446" s="29">
        <f t="shared" si="1083"/>
        <v>7397.5611787129073</v>
      </c>
      <c r="G1446" s="29">
        <f t="shared" si="1084"/>
        <v>8014.0244561564577</v>
      </c>
      <c r="H1446" s="31">
        <f t="shared" si="1085"/>
        <v>92.469514733911339</v>
      </c>
      <c r="I1446" s="42"/>
    </row>
    <row r="1447" spans="1:9" x14ac:dyDescent="0.2">
      <c r="A1447" s="25" t="str">
        <f>A1444</f>
        <v>M293</v>
      </c>
      <c r="B1447" s="25" t="s">
        <v>9</v>
      </c>
      <c r="C1447" s="29">
        <f t="shared" si="1080"/>
        <v>201953.42017886238</v>
      </c>
      <c r="D1447" s="29">
        <f t="shared" si="1081"/>
        <v>16829.451357928559</v>
      </c>
      <c r="E1447" s="29">
        <f t="shared" si="1082"/>
        <v>3883.719618824276</v>
      </c>
      <c r="F1447" s="29">
        <f t="shared" si="1083"/>
        <v>7767.4392376485521</v>
      </c>
      <c r="G1447" s="29">
        <f t="shared" si="1084"/>
        <v>8414.7256789642797</v>
      </c>
      <c r="H1447" s="31">
        <f t="shared" si="1085"/>
        <v>97.092990470606907</v>
      </c>
      <c r="I1447" s="42"/>
    </row>
    <row r="1448" spans="1:9" x14ac:dyDescent="0.2">
      <c r="A1448" s="25" t="str">
        <f>A1444</f>
        <v>M293</v>
      </c>
      <c r="B1448" s="25" t="s">
        <v>8</v>
      </c>
      <c r="C1448" s="29">
        <f t="shared" si="1080"/>
        <v>212051.09118780552</v>
      </c>
      <c r="D1448" s="29">
        <f t="shared" si="1081"/>
        <v>17670.923925824991</v>
      </c>
      <c r="E1448" s="29">
        <f t="shared" si="1082"/>
        <v>4077.9055997654905</v>
      </c>
      <c r="F1448" s="29">
        <f t="shared" si="1083"/>
        <v>8155.811199530981</v>
      </c>
      <c r="G1448" s="29">
        <f t="shared" si="1084"/>
        <v>8835.4619629124954</v>
      </c>
      <c r="H1448" s="31">
        <f t="shared" si="1085"/>
        <v>101.94763999413726</v>
      </c>
      <c r="I1448" s="42"/>
    </row>
    <row r="1449" spans="1:9" x14ac:dyDescent="0.2">
      <c r="A1449" s="25" t="str">
        <f>A1444</f>
        <v>M293</v>
      </c>
      <c r="B1449" s="25" t="s">
        <v>7</v>
      </c>
      <c r="C1449" s="29">
        <f t="shared" si="1080"/>
        <v>222653.64574719578</v>
      </c>
      <c r="D1449" s="29">
        <f t="shared" si="1081"/>
        <v>18554.470122116243</v>
      </c>
      <c r="E1449" s="29">
        <f t="shared" si="1082"/>
        <v>4281.800879753765</v>
      </c>
      <c r="F1449" s="29">
        <f t="shared" si="1083"/>
        <v>8563.60175950753</v>
      </c>
      <c r="G1449" s="29">
        <f t="shared" si="1084"/>
        <v>9277.2350610581216</v>
      </c>
      <c r="H1449" s="31">
        <f t="shared" si="1085"/>
        <v>107.04502199384413</v>
      </c>
      <c r="I1449" s="42"/>
    </row>
    <row r="1450" spans="1:9" x14ac:dyDescent="0.2">
      <c r="A1450" s="25" t="str">
        <f>A1444</f>
        <v>M293</v>
      </c>
      <c r="B1450" s="25" t="s">
        <v>6</v>
      </c>
      <c r="C1450" s="29">
        <f t="shared" si="1080"/>
        <v>233786.3280345556</v>
      </c>
      <c r="D1450" s="29">
        <f t="shared" si="1081"/>
        <v>19482.193628222056</v>
      </c>
      <c r="E1450" s="29">
        <f t="shared" si="1082"/>
        <v>4495.8909237414537</v>
      </c>
      <c r="F1450" s="29">
        <f t="shared" si="1083"/>
        <v>8991.7818474829073</v>
      </c>
      <c r="G1450" s="29">
        <f t="shared" si="1084"/>
        <v>9741.0968141110279</v>
      </c>
      <c r="H1450" s="31">
        <f t="shared" si="1085"/>
        <v>112.39727309353634</v>
      </c>
      <c r="I1450" s="42"/>
    </row>
    <row r="1451" spans="1:9" x14ac:dyDescent="0.2">
      <c r="C1451" s="29"/>
      <c r="D1451" s="29"/>
      <c r="E1451" s="29"/>
      <c r="F1451" s="29"/>
      <c r="G1451" s="29"/>
      <c r="I1451" s="42"/>
    </row>
    <row r="1452" spans="1:9" x14ac:dyDescent="0.2">
      <c r="A1452" s="25" t="s">
        <v>478</v>
      </c>
      <c r="B1452" s="25" t="s">
        <v>2</v>
      </c>
      <c r="C1452" s="29">
        <f t="shared" ref="C1452:C1458" si="1086">H1452*2080</f>
        <v>176199.50707755185</v>
      </c>
      <c r="D1452" s="29">
        <f t="shared" ref="D1452:D1458" si="1087">H1452*173.33333</f>
        <v>14683.291974091648</v>
      </c>
      <c r="E1452" s="29">
        <f t="shared" ref="E1452:E1458" si="1088">H1452*40</f>
        <v>3388.4520591836895</v>
      </c>
      <c r="F1452" s="29">
        <f t="shared" ref="F1452:F1458" si="1089">H1452*80</f>
        <v>6776.9041183673789</v>
      </c>
      <c r="G1452" s="29">
        <f t="shared" ref="G1452:G1458" si="1090">H1452*(173.33333/2)</f>
        <v>7341.6459870458239</v>
      </c>
      <c r="H1452" s="31">
        <f>H1444*101%</f>
        <v>84.711301479592237</v>
      </c>
      <c r="I1452" s="42"/>
    </row>
    <row r="1453" spans="1:9" x14ac:dyDescent="0.2">
      <c r="A1453" s="25" t="str">
        <f>A1452</f>
        <v>M294</v>
      </c>
      <c r="B1453" s="25" t="s">
        <v>1</v>
      </c>
      <c r="C1453" s="29">
        <f t="shared" si="1086"/>
        <v>185009.48243142944</v>
      </c>
      <c r="D1453" s="29">
        <f t="shared" si="1087"/>
        <v>15417.456572796231</v>
      </c>
      <c r="E1453" s="29">
        <f t="shared" si="1088"/>
        <v>3557.8746621428741</v>
      </c>
      <c r="F1453" s="29">
        <f t="shared" si="1089"/>
        <v>7115.7493242857481</v>
      </c>
      <c r="G1453" s="29">
        <f t="shared" si="1090"/>
        <v>7708.7282863981154</v>
      </c>
      <c r="H1453" s="31">
        <f t="shared" ref="H1453:H1458" si="1091">H1452*105%</f>
        <v>88.946866553571851</v>
      </c>
      <c r="I1453" s="42"/>
    </row>
    <row r="1454" spans="1:9" x14ac:dyDescent="0.2">
      <c r="A1454" s="25" t="str">
        <f>A1452</f>
        <v>M294</v>
      </c>
      <c r="B1454" s="25" t="s">
        <v>0</v>
      </c>
      <c r="C1454" s="29">
        <f t="shared" si="1086"/>
        <v>194259.95655300093</v>
      </c>
      <c r="D1454" s="29">
        <f t="shared" si="1087"/>
        <v>16188.329401436044</v>
      </c>
      <c r="E1454" s="29">
        <f t="shared" si="1088"/>
        <v>3735.7683952500179</v>
      </c>
      <c r="F1454" s="29">
        <f t="shared" si="1089"/>
        <v>7471.5367905000357</v>
      </c>
      <c r="G1454" s="29">
        <f t="shared" si="1090"/>
        <v>8094.1647007180218</v>
      </c>
      <c r="H1454" s="31">
        <f t="shared" si="1091"/>
        <v>93.394209881250447</v>
      </c>
      <c r="I1454" s="42"/>
    </row>
    <row r="1455" spans="1:9" x14ac:dyDescent="0.2">
      <c r="A1455" s="25" t="str">
        <f>A1452</f>
        <v>M294</v>
      </c>
      <c r="B1455" s="25" t="s">
        <v>9</v>
      </c>
      <c r="C1455" s="29">
        <f t="shared" si="1086"/>
        <v>203972.95438065098</v>
      </c>
      <c r="D1455" s="29">
        <f t="shared" si="1087"/>
        <v>16997.745871507846</v>
      </c>
      <c r="E1455" s="29">
        <f t="shared" si="1088"/>
        <v>3922.5568150125191</v>
      </c>
      <c r="F1455" s="29">
        <f t="shared" si="1089"/>
        <v>7845.1136300250382</v>
      </c>
      <c r="G1455" s="29">
        <f t="shared" si="1090"/>
        <v>8498.8729357539232</v>
      </c>
      <c r="H1455" s="31">
        <f t="shared" si="1091"/>
        <v>98.063920375312975</v>
      </c>
      <c r="I1455" s="42"/>
    </row>
    <row r="1456" spans="1:9" x14ac:dyDescent="0.2">
      <c r="A1456" s="25" t="str">
        <f>A1452</f>
        <v>M294</v>
      </c>
      <c r="B1456" s="25" t="s">
        <v>8</v>
      </c>
      <c r="C1456" s="29">
        <f t="shared" si="1086"/>
        <v>214171.60209968354</v>
      </c>
      <c r="D1456" s="29">
        <f t="shared" si="1087"/>
        <v>17847.63316508324</v>
      </c>
      <c r="E1456" s="29">
        <f t="shared" si="1088"/>
        <v>4118.6846557631452</v>
      </c>
      <c r="F1456" s="29">
        <f t="shared" si="1089"/>
        <v>8237.3693115262904</v>
      </c>
      <c r="G1456" s="29">
        <f t="shared" si="1090"/>
        <v>8923.8165825416199</v>
      </c>
      <c r="H1456" s="31">
        <f t="shared" si="1091"/>
        <v>102.96711639407863</v>
      </c>
      <c r="I1456" s="42"/>
    </row>
    <row r="1457" spans="1:9" x14ac:dyDescent="0.2">
      <c r="A1457" s="25" t="str">
        <f>A1452</f>
        <v>M294</v>
      </c>
      <c r="B1457" s="25" t="s">
        <v>7</v>
      </c>
      <c r="C1457" s="29">
        <f t="shared" si="1086"/>
        <v>224880.18220466774</v>
      </c>
      <c r="D1457" s="29">
        <f t="shared" si="1087"/>
        <v>18740.014823337402</v>
      </c>
      <c r="E1457" s="29">
        <f t="shared" si="1088"/>
        <v>4324.6188885513029</v>
      </c>
      <c r="F1457" s="29">
        <f t="shared" si="1089"/>
        <v>8649.2377771026058</v>
      </c>
      <c r="G1457" s="29">
        <f t="shared" si="1090"/>
        <v>9370.007411668701</v>
      </c>
      <c r="H1457" s="31">
        <f t="shared" si="1091"/>
        <v>108.11547221378257</v>
      </c>
      <c r="I1457" s="42"/>
    </row>
    <row r="1458" spans="1:9" x14ac:dyDescent="0.2">
      <c r="A1458" s="25" t="str">
        <f>A1452</f>
        <v>M294</v>
      </c>
      <c r="B1458" s="25" t="s">
        <v>6</v>
      </c>
      <c r="C1458" s="29">
        <f t="shared" si="1086"/>
        <v>236124.19131490114</v>
      </c>
      <c r="D1458" s="29">
        <f t="shared" si="1087"/>
        <v>19677.015564504276</v>
      </c>
      <c r="E1458" s="29">
        <f t="shared" si="1088"/>
        <v>4540.8498329788681</v>
      </c>
      <c r="F1458" s="29">
        <f t="shared" si="1089"/>
        <v>9081.6996659577362</v>
      </c>
      <c r="G1458" s="29">
        <f t="shared" si="1090"/>
        <v>9838.507782252138</v>
      </c>
      <c r="H1458" s="31">
        <f t="shared" si="1091"/>
        <v>113.52124582447171</v>
      </c>
      <c r="I1458" s="42"/>
    </row>
    <row r="1459" spans="1:9" x14ac:dyDescent="0.2">
      <c r="C1459" s="29"/>
      <c r="D1459" s="29"/>
      <c r="E1459" s="29"/>
      <c r="F1459" s="29"/>
      <c r="G1459" s="29"/>
      <c r="I1459" s="42"/>
    </row>
    <row r="1460" spans="1:9" x14ac:dyDescent="0.2">
      <c r="A1460" s="25" t="s">
        <v>477</v>
      </c>
      <c r="B1460" s="25" t="s">
        <v>2</v>
      </c>
      <c r="C1460" s="29">
        <f t="shared" ref="C1460:C1466" si="1092">H1460*2080</f>
        <v>177961.50214832736</v>
      </c>
      <c r="D1460" s="29">
        <f t="shared" ref="D1460:D1466" si="1093">H1460*173.33333</f>
        <v>14830.124893832564</v>
      </c>
      <c r="E1460" s="29">
        <f t="shared" ref="E1460:E1466" si="1094">H1460*40</f>
        <v>3422.3365797755264</v>
      </c>
      <c r="F1460" s="29">
        <f t="shared" ref="F1460:F1466" si="1095">H1460*80</f>
        <v>6844.6731595510528</v>
      </c>
      <c r="G1460" s="29">
        <f t="shared" ref="G1460:G1466" si="1096">H1460*(173.33333/2)</f>
        <v>7415.0624469162822</v>
      </c>
      <c r="H1460" s="31">
        <f>H1452*101%</f>
        <v>85.55841449438816</v>
      </c>
      <c r="I1460" s="42"/>
    </row>
    <row r="1461" spans="1:9" x14ac:dyDescent="0.2">
      <c r="A1461" s="25" t="str">
        <f>A1460</f>
        <v>M295</v>
      </c>
      <c r="B1461" s="25" t="s">
        <v>1</v>
      </c>
      <c r="C1461" s="29">
        <f t="shared" si="1092"/>
        <v>186859.57725574373</v>
      </c>
      <c r="D1461" s="29">
        <f t="shared" si="1093"/>
        <v>15571.631138524193</v>
      </c>
      <c r="E1461" s="29">
        <f t="shared" si="1094"/>
        <v>3593.4534087643028</v>
      </c>
      <c r="F1461" s="29">
        <f t="shared" si="1095"/>
        <v>7186.9068175286056</v>
      </c>
      <c r="G1461" s="29">
        <f t="shared" si="1096"/>
        <v>7785.8155692620967</v>
      </c>
      <c r="H1461" s="31">
        <f t="shared" ref="H1461:H1466" si="1097">H1460*105%</f>
        <v>89.836335219107568</v>
      </c>
      <c r="I1461" s="42"/>
    </row>
    <row r="1462" spans="1:9" x14ac:dyDescent="0.2">
      <c r="A1462" s="25" t="str">
        <f>A1460</f>
        <v>M295</v>
      </c>
      <c r="B1462" s="25" t="s">
        <v>0</v>
      </c>
      <c r="C1462" s="29">
        <f t="shared" si="1092"/>
        <v>196202.55611853095</v>
      </c>
      <c r="D1462" s="29">
        <f t="shared" si="1093"/>
        <v>16350.212695450404</v>
      </c>
      <c r="E1462" s="29">
        <f t="shared" si="1094"/>
        <v>3773.1260792025182</v>
      </c>
      <c r="F1462" s="29">
        <f t="shared" si="1095"/>
        <v>7546.2521584050364</v>
      </c>
      <c r="G1462" s="29">
        <f t="shared" si="1096"/>
        <v>8175.1063477252019</v>
      </c>
      <c r="H1462" s="31">
        <f t="shared" si="1097"/>
        <v>94.328151980062955</v>
      </c>
      <c r="I1462" s="42"/>
    </row>
    <row r="1463" spans="1:9" x14ac:dyDescent="0.2">
      <c r="A1463" s="25" t="str">
        <f>A1460</f>
        <v>M295</v>
      </c>
      <c r="B1463" s="25" t="s">
        <v>9</v>
      </c>
      <c r="C1463" s="29">
        <f t="shared" si="1092"/>
        <v>206012.68392445749</v>
      </c>
      <c r="D1463" s="29">
        <f t="shared" si="1093"/>
        <v>17167.723330222925</v>
      </c>
      <c r="E1463" s="29">
        <f t="shared" si="1094"/>
        <v>3961.7823831626442</v>
      </c>
      <c r="F1463" s="29">
        <f t="shared" si="1095"/>
        <v>7923.5647663252885</v>
      </c>
      <c r="G1463" s="29">
        <f t="shared" si="1096"/>
        <v>8583.8616651114626</v>
      </c>
      <c r="H1463" s="31">
        <f t="shared" si="1097"/>
        <v>99.044559579066103</v>
      </c>
      <c r="I1463" s="42"/>
    </row>
    <row r="1464" spans="1:9" x14ac:dyDescent="0.2">
      <c r="A1464" s="25" t="str">
        <f>A1460</f>
        <v>M295</v>
      </c>
      <c r="B1464" s="25" t="s">
        <v>8</v>
      </c>
      <c r="C1464" s="29">
        <f t="shared" si="1092"/>
        <v>216313.31812068037</v>
      </c>
      <c r="D1464" s="29">
        <f t="shared" si="1093"/>
        <v>18026.109496734072</v>
      </c>
      <c r="E1464" s="29">
        <f t="shared" si="1094"/>
        <v>4159.871502320776</v>
      </c>
      <c r="F1464" s="29">
        <f t="shared" si="1095"/>
        <v>8319.743004641552</v>
      </c>
      <c r="G1464" s="29">
        <f t="shared" si="1096"/>
        <v>9013.0547483670362</v>
      </c>
      <c r="H1464" s="31">
        <f t="shared" si="1097"/>
        <v>103.99678755801941</v>
      </c>
      <c r="I1464" s="42"/>
    </row>
    <row r="1465" spans="1:9" x14ac:dyDescent="0.2">
      <c r="A1465" s="25" t="str">
        <f>A1460</f>
        <v>M295</v>
      </c>
      <c r="B1465" s="25" t="s">
        <v>7</v>
      </c>
      <c r="C1465" s="29">
        <f t="shared" si="1092"/>
        <v>227128.98402671437</v>
      </c>
      <c r="D1465" s="29">
        <f t="shared" si="1093"/>
        <v>18927.414971570775</v>
      </c>
      <c r="E1465" s="29">
        <f t="shared" si="1094"/>
        <v>4367.8650774368152</v>
      </c>
      <c r="F1465" s="29">
        <f t="shared" si="1095"/>
        <v>8735.7301548736305</v>
      </c>
      <c r="G1465" s="29">
        <f t="shared" si="1096"/>
        <v>9463.7074857853877</v>
      </c>
      <c r="H1465" s="31">
        <f t="shared" si="1097"/>
        <v>109.19662693592038</v>
      </c>
      <c r="I1465" s="42"/>
    </row>
    <row r="1466" spans="1:9" x14ac:dyDescent="0.2">
      <c r="A1466" s="25" t="str">
        <f>A1460</f>
        <v>M295</v>
      </c>
      <c r="B1466" s="25" t="s">
        <v>6</v>
      </c>
      <c r="C1466" s="29">
        <f t="shared" si="1092"/>
        <v>238485.43322805013</v>
      </c>
      <c r="D1466" s="29">
        <f t="shared" si="1093"/>
        <v>19873.785720149313</v>
      </c>
      <c r="E1466" s="29">
        <f t="shared" si="1094"/>
        <v>4586.2583313086561</v>
      </c>
      <c r="F1466" s="29">
        <f t="shared" si="1095"/>
        <v>9172.5166626173122</v>
      </c>
      <c r="G1466" s="29">
        <f t="shared" si="1096"/>
        <v>9936.8928600746567</v>
      </c>
      <c r="H1466" s="31">
        <f t="shared" si="1097"/>
        <v>114.6564582827164</v>
      </c>
      <c r="I1466" s="42"/>
    </row>
    <row r="1467" spans="1:9" x14ac:dyDescent="0.2">
      <c r="C1467" s="29"/>
      <c r="D1467" s="29"/>
      <c r="E1467" s="29"/>
      <c r="F1467" s="29"/>
      <c r="G1467" s="29"/>
      <c r="I1467" s="42"/>
    </row>
    <row r="1468" spans="1:9" x14ac:dyDescent="0.2">
      <c r="A1468" s="25" t="s">
        <v>476</v>
      </c>
      <c r="B1468" s="25" t="s">
        <v>2</v>
      </c>
      <c r="C1468" s="29">
        <f t="shared" ref="C1468:C1474" si="1098">H1468*2080</f>
        <v>179741.11716981063</v>
      </c>
      <c r="D1468" s="29">
        <f t="shared" ref="D1468:D1474" si="1099">H1468*173.33333</f>
        <v>14978.42614277089</v>
      </c>
      <c r="E1468" s="29">
        <f t="shared" ref="E1468:E1474" si="1100">H1468*40</f>
        <v>3456.5599455732813</v>
      </c>
      <c r="F1468" s="29">
        <f t="shared" ref="F1468:F1474" si="1101">H1468*80</f>
        <v>6913.1198911465626</v>
      </c>
      <c r="G1468" s="29">
        <f t="shared" ref="G1468:G1474" si="1102">H1468*(173.33333/2)</f>
        <v>7489.2130713854449</v>
      </c>
      <c r="H1468" s="31">
        <f>H1460*101%</f>
        <v>86.413998639332036</v>
      </c>
      <c r="I1468" s="42"/>
    </row>
    <row r="1469" spans="1:9" x14ac:dyDescent="0.2">
      <c r="A1469" s="25" t="str">
        <f>A1468</f>
        <v>M296</v>
      </c>
      <c r="B1469" s="25" t="s">
        <v>1</v>
      </c>
      <c r="C1469" s="29">
        <f t="shared" si="1098"/>
        <v>188728.17302830116</v>
      </c>
      <c r="D1469" s="29">
        <f t="shared" si="1099"/>
        <v>15727.347449909434</v>
      </c>
      <c r="E1469" s="29">
        <f t="shared" si="1100"/>
        <v>3629.3879428519454</v>
      </c>
      <c r="F1469" s="29">
        <f t="shared" si="1101"/>
        <v>7258.7758857038907</v>
      </c>
      <c r="G1469" s="29">
        <f t="shared" si="1102"/>
        <v>7863.6737249547168</v>
      </c>
      <c r="H1469" s="31">
        <f t="shared" ref="H1469:H1474" si="1103">H1468*105%</f>
        <v>90.734698571298637</v>
      </c>
      <c r="I1469" s="42"/>
    </row>
    <row r="1470" spans="1:9" x14ac:dyDescent="0.2">
      <c r="A1470" s="25" t="str">
        <f>A1468</f>
        <v>M296</v>
      </c>
      <c r="B1470" s="25" t="s">
        <v>0</v>
      </c>
      <c r="C1470" s="29">
        <f t="shared" si="1098"/>
        <v>198164.58167971624</v>
      </c>
      <c r="D1470" s="29">
        <f t="shared" si="1099"/>
        <v>16513.714822404909</v>
      </c>
      <c r="E1470" s="29">
        <f t="shared" si="1100"/>
        <v>3810.8573399945431</v>
      </c>
      <c r="F1470" s="29">
        <f t="shared" si="1101"/>
        <v>7621.7146799890861</v>
      </c>
      <c r="G1470" s="29">
        <f t="shared" si="1102"/>
        <v>8256.8574112024544</v>
      </c>
      <c r="H1470" s="31">
        <f t="shared" si="1103"/>
        <v>95.271433499863576</v>
      </c>
      <c r="I1470" s="42"/>
    </row>
    <row r="1471" spans="1:9" x14ac:dyDescent="0.2">
      <c r="A1471" s="25" t="str">
        <f>A1468</f>
        <v>M296</v>
      </c>
      <c r="B1471" s="25" t="s">
        <v>9</v>
      </c>
      <c r="C1471" s="29">
        <f t="shared" si="1098"/>
        <v>208072.81076370206</v>
      </c>
      <c r="D1471" s="29">
        <f t="shared" si="1099"/>
        <v>17339.400563525152</v>
      </c>
      <c r="E1471" s="29">
        <f t="shared" si="1100"/>
        <v>4001.4002069942708</v>
      </c>
      <c r="F1471" s="29">
        <f t="shared" si="1101"/>
        <v>8002.8004139885415</v>
      </c>
      <c r="G1471" s="29">
        <f t="shared" si="1102"/>
        <v>8669.7002817625762</v>
      </c>
      <c r="H1471" s="31">
        <f t="shared" si="1103"/>
        <v>100.03500517485676</v>
      </c>
      <c r="I1471" s="42"/>
    </row>
    <row r="1472" spans="1:9" x14ac:dyDescent="0.2">
      <c r="A1472" s="25" t="str">
        <f>A1468</f>
        <v>M296</v>
      </c>
      <c r="B1472" s="25" t="s">
        <v>8</v>
      </c>
      <c r="C1472" s="29">
        <f t="shared" si="1098"/>
        <v>218476.45130188719</v>
      </c>
      <c r="D1472" s="29">
        <f t="shared" si="1099"/>
        <v>18206.370591701412</v>
      </c>
      <c r="E1472" s="29">
        <f t="shared" si="1100"/>
        <v>4201.4702173439846</v>
      </c>
      <c r="F1472" s="29">
        <f t="shared" si="1101"/>
        <v>8402.9404346879692</v>
      </c>
      <c r="G1472" s="29">
        <f t="shared" si="1102"/>
        <v>9103.1852958507061</v>
      </c>
      <c r="H1472" s="31">
        <f t="shared" si="1103"/>
        <v>105.03675543359961</v>
      </c>
      <c r="I1472" s="42"/>
    </row>
    <row r="1473" spans="1:9" x14ac:dyDescent="0.2">
      <c r="A1473" s="25" t="str">
        <f>A1468</f>
        <v>M296</v>
      </c>
      <c r="B1473" s="25" t="s">
        <v>7</v>
      </c>
      <c r="C1473" s="29">
        <f t="shared" si="1098"/>
        <v>229400.27386698156</v>
      </c>
      <c r="D1473" s="29">
        <f t="shared" si="1099"/>
        <v>19116.689121286487</v>
      </c>
      <c r="E1473" s="29">
        <f t="shared" si="1100"/>
        <v>4411.5437282111834</v>
      </c>
      <c r="F1473" s="29">
        <f t="shared" si="1101"/>
        <v>8823.0874564223668</v>
      </c>
      <c r="G1473" s="29">
        <f t="shared" si="1102"/>
        <v>9558.3445606432433</v>
      </c>
      <c r="H1473" s="31">
        <f t="shared" si="1103"/>
        <v>110.2885932052796</v>
      </c>
      <c r="I1473" s="42"/>
    </row>
    <row r="1474" spans="1:9" x14ac:dyDescent="0.2">
      <c r="A1474" s="25" t="str">
        <f>A1468</f>
        <v>M296</v>
      </c>
      <c r="B1474" s="25" t="s">
        <v>6</v>
      </c>
      <c r="C1474" s="29">
        <f t="shared" si="1098"/>
        <v>240870.28756033065</v>
      </c>
      <c r="D1474" s="29">
        <f t="shared" si="1099"/>
        <v>20072.52357735081</v>
      </c>
      <c r="E1474" s="29">
        <f t="shared" si="1100"/>
        <v>4632.1209146217434</v>
      </c>
      <c r="F1474" s="29">
        <f t="shared" si="1101"/>
        <v>9264.2418292434868</v>
      </c>
      <c r="G1474" s="29">
        <f t="shared" si="1102"/>
        <v>10036.261788675405</v>
      </c>
      <c r="H1474" s="31">
        <f t="shared" si="1103"/>
        <v>115.80302286554358</v>
      </c>
      <c r="I1474" s="42"/>
    </row>
    <row r="1475" spans="1:9" x14ac:dyDescent="0.2">
      <c r="C1475" s="29"/>
      <c r="D1475" s="29"/>
      <c r="E1475" s="29"/>
      <c r="F1475" s="29"/>
      <c r="G1475" s="29"/>
      <c r="I1475" s="42"/>
    </row>
    <row r="1476" spans="1:9" x14ac:dyDescent="0.2">
      <c r="A1476" s="25" t="s">
        <v>475</v>
      </c>
      <c r="B1476" s="25" t="s">
        <v>2</v>
      </c>
      <c r="C1476" s="29">
        <f t="shared" ref="C1476:C1482" si="1104">H1476*2080</f>
        <v>181538.52834150876</v>
      </c>
      <c r="D1476" s="29">
        <f t="shared" ref="D1476:D1482" si="1105">H1476*173.33333</f>
        <v>15128.2104041986</v>
      </c>
      <c r="E1476" s="29">
        <f t="shared" ref="E1476:E1482" si="1106">H1476*40</f>
        <v>3491.1255450290146</v>
      </c>
      <c r="F1476" s="29">
        <f t="shared" ref="F1476:F1482" si="1107">H1476*80</f>
        <v>6982.2510900580291</v>
      </c>
      <c r="G1476" s="29">
        <f t="shared" ref="G1476:G1482" si="1108">H1476*(173.33333/2)</f>
        <v>7564.1052020993002</v>
      </c>
      <c r="H1476" s="31">
        <f>H1468*101%</f>
        <v>87.278138625725362</v>
      </c>
      <c r="I1476" s="42"/>
    </row>
    <row r="1477" spans="1:9" x14ac:dyDescent="0.2">
      <c r="A1477" s="25" t="str">
        <f>A1476</f>
        <v>M297</v>
      </c>
      <c r="B1477" s="25" t="s">
        <v>1</v>
      </c>
      <c r="C1477" s="29">
        <f t="shared" si="1104"/>
        <v>190615.45475858418</v>
      </c>
      <c r="D1477" s="29">
        <f t="shared" si="1105"/>
        <v>15884.620924408529</v>
      </c>
      <c r="E1477" s="29">
        <f t="shared" si="1106"/>
        <v>3665.681822280465</v>
      </c>
      <c r="F1477" s="29">
        <f t="shared" si="1107"/>
        <v>7331.36364456093</v>
      </c>
      <c r="G1477" s="29">
        <f t="shared" si="1108"/>
        <v>7942.3104622042647</v>
      </c>
      <c r="H1477" s="31">
        <f t="shared" ref="H1477:H1482" si="1109">H1476*105%</f>
        <v>91.642045557011627</v>
      </c>
      <c r="I1477" s="42"/>
    </row>
    <row r="1478" spans="1:9" x14ac:dyDescent="0.2">
      <c r="A1478" s="25" t="str">
        <f>A1476</f>
        <v>M297</v>
      </c>
      <c r="B1478" s="25" t="s">
        <v>0</v>
      </c>
      <c r="C1478" s="29">
        <f t="shared" si="1104"/>
        <v>200146.2274965134</v>
      </c>
      <c r="D1478" s="29">
        <f t="shared" si="1105"/>
        <v>16678.851970628955</v>
      </c>
      <c r="E1478" s="29">
        <f t="shared" si="1106"/>
        <v>3848.9659133944883</v>
      </c>
      <c r="F1478" s="29">
        <f t="shared" si="1107"/>
        <v>7697.9318267889767</v>
      </c>
      <c r="G1478" s="29">
        <f t="shared" si="1108"/>
        <v>8339.4259853144777</v>
      </c>
      <c r="H1478" s="31">
        <f t="shared" si="1109"/>
        <v>96.224147834862208</v>
      </c>
      <c r="I1478" s="42"/>
    </row>
    <row r="1479" spans="1:9" x14ac:dyDescent="0.2">
      <c r="A1479" s="25" t="str">
        <f>A1476</f>
        <v>M297</v>
      </c>
      <c r="B1479" s="25" t="s">
        <v>9</v>
      </c>
      <c r="C1479" s="29">
        <f t="shared" si="1104"/>
        <v>210153.53887133906</v>
      </c>
      <c r="D1479" s="29">
        <f t="shared" si="1105"/>
        <v>17512.794569160404</v>
      </c>
      <c r="E1479" s="29">
        <f t="shared" si="1106"/>
        <v>4041.4142090642126</v>
      </c>
      <c r="F1479" s="29">
        <f t="shared" si="1107"/>
        <v>8082.8284181284253</v>
      </c>
      <c r="G1479" s="29">
        <f t="shared" si="1108"/>
        <v>8756.3972845802018</v>
      </c>
      <c r="H1479" s="31">
        <f t="shared" si="1109"/>
        <v>101.03535522660532</v>
      </c>
      <c r="I1479" s="42"/>
    </row>
    <row r="1480" spans="1:9" x14ac:dyDescent="0.2">
      <c r="A1480" s="25" t="str">
        <f>A1476</f>
        <v>M297</v>
      </c>
      <c r="B1480" s="25" t="s">
        <v>8</v>
      </c>
      <c r="C1480" s="29">
        <f t="shared" si="1104"/>
        <v>220661.21581490603</v>
      </c>
      <c r="D1480" s="29">
        <f t="shared" si="1105"/>
        <v>18388.434297618423</v>
      </c>
      <c r="E1480" s="29">
        <f t="shared" si="1106"/>
        <v>4243.4849195174238</v>
      </c>
      <c r="F1480" s="29">
        <f t="shared" si="1107"/>
        <v>8486.9698390348476</v>
      </c>
      <c r="G1480" s="29">
        <f t="shared" si="1108"/>
        <v>9194.2171488092117</v>
      </c>
      <c r="H1480" s="31">
        <f t="shared" si="1109"/>
        <v>106.08712298793559</v>
      </c>
      <c r="I1480" s="42"/>
    </row>
    <row r="1481" spans="1:9" x14ac:dyDescent="0.2">
      <c r="A1481" s="25" t="str">
        <f>A1476</f>
        <v>M297</v>
      </c>
      <c r="B1481" s="25" t="s">
        <v>7</v>
      </c>
      <c r="C1481" s="29">
        <f t="shared" si="1104"/>
        <v>231694.27660565134</v>
      </c>
      <c r="D1481" s="29">
        <f t="shared" si="1105"/>
        <v>19307.856012499346</v>
      </c>
      <c r="E1481" s="29">
        <f t="shared" si="1106"/>
        <v>4455.6591654932945</v>
      </c>
      <c r="F1481" s="29">
        <f t="shared" si="1107"/>
        <v>8911.318330986589</v>
      </c>
      <c r="G1481" s="29">
        <f t="shared" si="1108"/>
        <v>9653.9280062496728</v>
      </c>
      <c r="H1481" s="31">
        <f t="shared" si="1109"/>
        <v>111.39147913733237</v>
      </c>
      <c r="I1481" s="42"/>
    </row>
    <row r="1482" spans="1:9" x14ac:dyDescent="0.2">
      <c r="A1482" s="25" t="str">
        <f>A1476</f>
        <v>M297</v>
      </c>
      <c r="B1482" s="25" t="s">
        <v>6</v>
      </c>
      <c r="C1482" s="29">
        <f t="shared" si="1104"/>
        <v>243278.9904359339</v>
      </c>
      <c r="D1482" s="29">
        <f t="shared" si="1105"/>
        <v>20273.248813124312</v>
      </c>
      <c r="E1482" s="29">
        <f t="shared" si="1106"/>
        <v>4678.4421237679599</v>
      </c>
      <c r="F1482" s="29">
        <f t="shared" si="1107"/>
        <v>9356.8842475359197</v>
      </c>
      <c r="G1482" s="29">
        <f t="shared" si="1108"/>
        <v>10136.624406562156</v>
      </c>
      <c r="H1482" s="31">
        <f t="shared" si="1109"/>
        <v>116.96105309419899</v>
      </c>
      <c r="I1482" s="42"/>
    </row>
    <row r="1483" spans="1:9" x14ac:dyDescent="0.2">
      <c r="C1483" s="29"/>
      <c r="D1483" s="29"/>
      <c r="E1483" s="29"/>
      <c r="F1483" s="29"/>
      <c r="G1483" s="29"/>
      <c r="I1483" s="42"/>
    </row>
    <row r="1484" spans="1:9" x14ac:dyDescent="0.2">
      <c r="A1484" s="25" t="s">
        <v>474</v>
      </c>
      <c r="B1484" s="25" t="s">
        <v>2</v>
      </c>
      <c r="C1484" s="29">
        <f t="shared" ref="C1484:C1490" si="1110">H1484*2080</f>
        <v>183353.91362492385</v>
      </c>
      <c r="D1484" s="29">
        <f t="shared" ref="D1484:D1490" si="1111">H1484*173.33333</f>
        <v>15279.492508240586</v>
      </c>
      <c r="E1484" s="29">
        <f t="shared" ref="E1484:E1490" si="1112">H1484*40</f>
        <v>3526.0368004793049</v>
      </c>
      <c r="F1484" s="29">
        <f t="shared" ref="F1484:F1490" si="1113">H1484*80</f>
        <v>7052.0736009586099</v>
      </c>
      <c r="G1484" s="29">
        <f t="shared" ref="G1484:G1490" si="1114">H1484*(173.33333/2)</f>
        <v>7639.7462541202931</v>
      </c>
      <c r="H1484" s="31">
        <f>H1476*101%</f>
        <v>88.15092001198262</v>
      </c>
      <c r="I1484" s="42"/>
    </row>
    <row r="1485" spans="1:9" x14ac:dyDescent="0.2">
      <c r="A1485" s="25" t="str">
        <f>A1484</f>
        <v>M298</v>
      </c>
      <c r="B1485" s="25" t="s">
        <v>1</v>
      </c>
      <c r="C1485" s="29">
        <f t="shared" si="1110"/>
        <v>192521.60930617005</v>
      </c>
      <c r="D1485" s="29">
        <f t="shared" si="1111"/>
        <v>16043.467133652617</v>
      </c>
      <c r="E1485" s="29">
        <f t="shared" si="1112"/>
        <v>3702.3386405032707</v>
      </c>
      <c r="F1485" s="29">
        <f t="shared" si="1113"/>
        <v>7404.6772810065413</v>
      </c>
      <c r="G1485" s="29">
        <f t="shared" si="1114"/>
        <v>8021.7335668263086</v>
      </c>
      <c r="H1485" s="31">
        <f t="shared" ref="H1485:H1490" si="1115">H1484*105%</f>
        <v>92.558466012581761</v>
      </c>
      <c r="I1485" s="42"/>
    </row>
    <row r="1486" spans="1:9" x14ac:dyDescent="0.2">
      <c r="A1486" s="25" t="str">
        <f>A1484</f>
        <v>M298</v>
      </c>
      <c r="B1486" s="25" t="s">
        <v>0</v>
      </c>
      <c r="C1486" s="29">
        <f t="shared" si="1110"/>
        <v>202147.68977147859</v>
      </c>
      <c r="D1486" s="29">
        <f t="shared" si="1111"/>
        <v>16845.640490335249</v>
      </c>
      <c r="E1486" s="29">
        <f t="shared" si="1112"/>
        <v>3887.455572528434</v>
      </c>
      <c r="F1486" s="29">
        <f t="shared" si="1113"/>
        <v>7774.911145056868</v>
      </c>
      <c r="G1486" s="29">
        <f t="shared" si="1114"/>
        <v>8422.8202451676243</v>
      </c>
      <c r="H1486" s="31">
        <f t="shared" si="1115"/>
        <v>97.186389313210853</v>
      </c>
      <c r="I1486" s="42"/>
    </row>
    <row r="1487" spans="1:9" x14ac:dyDescent="0.2">
      <c r="A1487" s="25" t="str">
        <f>A1484</f>
        <v>M298</v>
      </c>
      <c r="B1487" s="25" t="s">
        <v>9</v>
      </c>
      <c r="C1487" s="29">
        <f t="shared" si="1110"/>
        <v>212255.07426005253</v>
      </c>
      <c r="D1487" s="29">
        <f t="shared" si="1111"/>
        <v>17687.922514852013</v>
      </c>
      <c r="E1487" s="29">
        <f t="shared" si="1112"/>
        <v>4081.8283511548561</v>
      </c>
      <c r="F1487" s="29">
        <f t="shared" si="1113"/>
        <v>8163.6567023097123</v>
      </c>
      <c r="G1487" s="29">
        <f t="shared" si="1114"/>
        <v>8843.9612574260063</v>
      </c>
      <c r="H1487" s="31">
        <f t="shared" si="1115"/>
        <v>102.0457087788714</v>
      </c>
      <c r="I1487" s="42"/>
    </row>
    <row r="1488" spans="1:9" x14ac:dyDescent="0.2">
      <c r="A1488" s="25" t="str">
        <f>A1484</f>
        <v>M298</v>
      </c>
      <c r="B1488" s="25" t="s">
        <v>8</v>
      </c>
      <c r="C1488" s="29">
        <f t="shared" si="1110"/>
        <v>222867.82797305513</v>
      </c>
      <c r="D1488" s="29">
        <f t="shared" si="1111"/>
        <v>18572.318640594614</v>
      </c>
      <c r="E1488" s="29">
        <f t="shared" si="1112"/>
        <v>4285.9197687125989</v>
      </c>
      <c r="F1488" s="29">
        <f t="shared" si="1113"/>
        <v>8571.8395374251977</v>
      </c>
      <c r="G1488" s="29">
        <f t="shared" si="1114"/>
        <v>9286.1593202973072</v>
      </c>
      <c r="H1488" s="31">
        <f t="shared" si="1115"/>
        <v>107.14799421781497</v>
      </c>
      <c r="I1488" s="42"/>
    </row>
    <row r="1489" spans="1:9" x14ac:dyDescent="0.2">
      <c r="A1489" s="25" t="str">
        <f>A1484</f>
        <v>M298</v>
      </c>
      <c r="B1489" s="25" t="s">
        <v>7</v>
      </c>
      <c r="C1489" s="29">
        <f t="shared" si="1110"/>
        <v>234011.21937170788</v>
      </c>
      <c r="D1489" s="29">
        <f t="shared" si="1111"/>
        <v>19500.934572624345</v>
      </c>
      <c r="E1489" s="29">
        <f t="shared" si="1112"/>
        <v>4500.2157571482285</v>
      </c>
      <c r="F1489" s="29">
        <f t="shared" si="1113"/>
        <v>9000.431514296457</v>
      </c>
      <c r="G1489" s="29">
        <f t="shared" si="1114"/>
        <v>9750.4672863121723</v>
      </c>
      <c r="H1489" s="31">
        <f t="shared" si="1115"/>
        <v>112.50539392870571</v>
      </c>
      <c r="I1489" s="42"/>
    </row>
    <row r="1490" spans="1:9" x14ac:dyDescent="0.2">
      <c r="A1490" s="25" t="str">
        <f>A1484</f>
        <v>M298</v>
      </c>
      <c r="B1490" s="25" t="s">
        <v>6</v>
      </c>
      <c r="C1490" s="29">
        <f t="shared" si="1110"/>
        <v>245711.78034029331</v>
      </c>
      <c r="D1490" s="29">
        <f t="shared" si="1111"/>
        <v>20475.981301255561</v>
      </c>
      <c r="E1490" s="29">
        <f t="shared" si="1112"/>
        <v>4725.2265450056402</v>
      </c>
      <c r="F1490" s="29">
        <f t="shared" si="1113"/>
        <v>9450.4530900112804</v>
      </c>
      <c r="G1490" s="29">
        <f t="shared" si="1114"/>
        <v>10237.99065062778</v>
      </c>
      <c r="H1490" s="31">
        <f t="shared" si="1115"/>
        <v>118.13066362514101</v>
      </c>
      <c r="I1490" s="42"/>
    </row>
    <row r="1491" spans="1:9" x14ac:dyDescent="0.2">
      <c r="C1491" s="29"/>
      <c r="D1491" s="29"/>
      <c r="E1491" s="29"/>
      <c r="F1491" s="29"/>
      <c r="G1491" s="29"/>
      <c r="I1491" s="42"/>
    </row>
    <row r="1492" spans="1:9" x14ac:dyDescent="0.2">
      <c r="A1492" s="25" t="s">
        <v>473</v>
      </c>
      <c r="B1492" s="25" t="s">
        <v>2</v>
      </c>
      <c r="C1492" s="29">
        <f t="shared" ref="C1492:C1498" si="1116">H1492*2080</f>
        <v>185187.45276117307</v>
      </c>
      <c r="D1492" s="29">
        <f t="shared" ref="D1492:D1498" si="1117">H1492*173.33333</f>
        <v>15432.287433322992</v>
      </c>
      <c r="E1492" s="29">
        <f t="shared" ref="E1492:E1498" si="1118">H1492*40</f>
        <v>3561.2971684840977</v>
      </c>
      <c r="F1492" s="29">
        <f t="shared" ref="F1492:F1498" si="1119">H1492*80</f>
        <v>7122.5943369681954</v>
      </c>
      <c r="G1492" s="29">
        <f t="shared" ref="G1492:G1498" si="1120">H1492*(173.33333/2)</f>
        <v>7716.143716661496</v>
      </c>
      <c r="H1492" s="31">
        <f>H1484*101%</f>
        <v>89.032429212102443</v>
      </c>
      <c r="I1492" s="42"/>
    </row>
    <row r="1493" spans="1:9" x14ac:dyDescent="0.2">
      <c r="A1493" s="25" t="str">
        <f>A1492</f>
        <v>M299</v>
      </c>
      <c r="B1493" s="25" t="s">
        <v>1</v>
      </c>
      <c r="C1493" s="29">
        <f t="shared" si="1116"/>
        <v>194446.82539923175</v>
      </c>
      <c r="D1493" s="29">
        <f t="shared" si="1117"/>
        <v>16203.901804989142</v>
      </c>
      <c r="E1493" s="29">
        <f t="shared" si="1118"/>
        <v>3739.3620269083026</v>
      </c>
      <c r="F1493" s="29">
        <f t="shared" si="1119"/>
        <v>7478.7240538166052</v>
      </c>
      <c r="G1493" s="29">
        <f t="shared" si="1120"/>
        <v>8101.950902494571</v>
      </c>
      <c r="H1493" s="31">
        <f t="shared" ref="H1493:H1498" si="1121">H1492*105%</f>
        <v>93.484050672707568</v>
      </c>
      <c r="I1493" s="42"/>
    </row>
    <row r="1494" spans="1:9" x14ac:dyDescent="0.2">
      <c r="A1494" s="25" t="str">
        <f>A1492</f>
        <v>M299</v>
      </c>
      <c r="B1494" s="25" t="s">
        <v>0</v>
      </c>
      <c r="C1494" s="29">
        <f t="shared" si="1116"/>
        <v>204169.16666919334</v>
      </c>
      <c r="D1494" s="29">
        <f t="shared" si="1117"/>
        <v>17014.096895238599</v>
      </c>
      <c r="E1494" s="29">
        <f t="shared" si="1118"/>
        <v>3926.3301282537177</v>
      </c>
      <c r="F1494" s="29">
        <f t="shared" si="1119"/>
        <v>7852.6602565074354</v>
      </c>
      <c r="G1494" s="29">
        <f t="shared" si="1120"/>
        <v>8507.0484476192996</v>
      </c>
      <c r="H1494" s="31">
        <f t="shared" si="1121"/>
        <v>98.158253206342948</v>
      </c>
      <c r="I1494" s="42"/>
    </row>
    <row r="1495" spans="1:9" x14ac:dyDescent="0.2">
      <c r="A1495" s="25" t="str">
        <f>A1492</f>
        <v>M299</v>
      </c>
      <c r="B1495" s="25" t="s">
        <v>9</v>
      </c>
      <c r="C1495" s="29">
        <f t="shared" si="1116"/>
        <v>214377.62500265302</v>
      </c>
      <c r="D1495" s="29">
        <f t="shared" si="1117"/>
        <v>17864.80174000053</v>
      </c>
      <c r="E1495" s="29">
        <f t="shared" si="1118"/>
        <v>4122.6466346664038</v>
      </c>
      <c r="F1495" s="29">
        <f t="shared" si="1119"/>
        <v>8245.2932693328075</v>
      </c>
      <c r="G1495" s="29">
        <f t="shared" si="1120"/>
        <v>8932.4008700002651</v>
      </c>
      <c r="H1495" s="31">
        <f t="shared" si="1121"/>
        <v>103.0661658666601</v>
      </c>
      <c r="I1495" s="42"/>
    </row>
    <row r="1496" spans="1:9" x14ac:dyDescent="0.2">
      <c r="A1496" s="25" t="str">
        <f>A1492</f>
        <v>M299</v>
      </c>
      <c r="B1496" s="25" t="s">
        <v>8</v>
      </c>
      <c r="C1496" s="29">
        <f t="shared" si="1116"/>
        <v>225096.50625278568</v>
      </c>
      <c r="D1496" s="29">
        <f t="shared" si="1117"/>
        <v>18758.041827000558</v>
      </c>
      <c r="E1496" s="29">
        <f t="shared" si="1118"/>
        <v>4328.7789663997246</v>
      </c>
      <c r="F1496" s="29">
        <f t="shared" si="1119"/>
        <v>8657.5579327994492</v>
      </c>
      <c r="G1496" s="29">
        <f t="shared" si="1120"/>
        <v>9379.0209135002788</v>
      </c>
      <c r="H1496" s="31">
        <f t="shared" si="1121"/>
        <v>108.21947415999311</v>
      </c>
      <c r="I1496" s="42"/>
    </row>
    <row r="1497" spans="1:9" x14ac:dyDescent="0.2">
      <c r="A1497" s="25" t="str">
        <f>A1492</f>
        <v>M299</v>
      </c>
      <c r="B1497" s="25" t="s">
        <v>7</v>
      </c>
      <c r="C1497" s="29">
        <f t="shared" si="1116"/>
        <v>236351.33156542497</v>
      </c>
      <c r="D1497" s="29">
        <f t="shared" si="1117"/>
        <v>19695.943918350586</v>
      </c>
      <c r="E1497" s="29">
        <f t="shared" si="1118"/>
        <v>4545.2179147197112</v>
      </c>
      <c r="F1497" s="29">
        <f t="shared" si="1119"/>
        <v>9090.4358294394224</v>
      </c>
      <c r="G1497" s="29">
        <f t="shared" si="1120"/>
        <v>9847.9719591752928</v>
      </c>
      <c r="H1497" s="31">
        <f t="shared" si="1121"/>
        <v>113.63044786799277</v>
      </c>
      <c r="I1497" s="42"/>
    </row>
    <row r="1498" spans="1:9" x14ac:dyDescent="0.2">
      <c r="A1498" s="25" t="str">
        <f>A1492</f>
        <v>M299</v>
      </c>
      <c r="B1498" s="25" t="s">
        <v>6</v>
      </c>
      <c r="C1498" s="29">
        <f t="shared" si="1116"/>
        <v>248168.89814369622</v>
      </c>
      <c r="D1498" s="29">
        <f t="shared" si="1117"/>
        <v>20680.741114268116</v>
      </c>
      <c r="E1498" s="29">
        <f t="shared" si="1118"/>
        <v>4772.4788104556965</v>
      </c>
      <c r="F1498" s="29">
        <f t="shared" si="1119"/>
        <v>9544.957620911393</v>
      </c>
      <c r="G1498" s="29">
        <f t="shared" si="1120"/>
        <v>10340.370557134058</v>
      </c>
      <c r="H1498" s="31">
        <f t="shared" si="1121"/>
        <v>119.31197026139242</v>
      </c>
      <c r="I1498" s="42"/>
    </row>
    <row r="1499" spans="1:9" x14ac:dyDescent="0.2">
      <c r="C1499" s="29"/>
      <c r="D1499" s="29"/>
      <c r="E1499" s="29"/>
      <c r="F1499" s="29"/>
      <c r="G1499" s="29"/>
      <c r="I1499" s="42"/>
    </row>
    <row r="1500" spans="1:9" x14ac:dyDescent="0.2">
      <c r="A1500" s="25" t="s">
        <v>472</v>
      </c>
      <c r="B1500" s="25" t="s">
        <v>2</v>
      </c>
      <c r="C1500" s="29">
        <f t="shared" ref="C1500:C1506" si="1122">H1500*2080</f>
        <v>187039.32728878481</v>
      </c>
      <c r="D1500" s="29">
        <f t="shared" ref="D1500:D1506" si="1123">H1500*173.33333</f>
        <v>15586.610307656221</v>
      </c>
      <c r="E1500" s="29">
        <f t="shared" ref="E1500:E1506" si="1124">H1500*40</f>
        <v>3596.9101401689386</v>
      </c>
      <c r="F1500" s="29">
        <f t="shared" ref="F1500:F1506" si="1125">H1500*80</f>
        <v>7193.8202803378772</v>
      </c>
      <c r="G1500" s="29">
        <f t="shared" ref="G1500:G1506" si="1126">H1500*(173.33333/2)</f>
        <v>7793.3051538281106</v>
      </c>
      <c r="H1500" s="31">
        <f>H1492*101%</f>
        <v>89.922753504223465</v>
      </c>
      <c r="I1500" s="42"/>
    </row>
    <row r="1501" spans="1:9" x14ac:dyDescent="0.2">
      <c r="A1501" s="25" t="str">
        <f>A1500</f>
        <v>M300</v>
      </c>
      <c r="B1501" s="25" t="s">
        <v>1</v>
      </c>
      <c r="C1501" s="29">
        <f t="shared" si="1122"/>
        <v>196391.29365322404</v>
      </c>
      <c r="D1501" s="29">
        <f t="shared" si="1123"/>
        <v>16365.940823039033</v>
      </c>
      <c r="E1501" s="29">
        <f t="shared" si="1124"/>
        <v>3776.7556471773855</v>
      </c>
      <c r="F1501" s="29">
        <f t="shared" si="1125"/>
        <v>7553.5112943547711</v>
      </c>
      <c r="G1501" s="29">
        <f t="shared" si="1126"/>
        <v>8182.9704115195163</v>
      </c>
      <c r="H1501" s="31">
        <f t="shared" ref="H1501:H1506" si="1127">H1500*105%</f>
        <v>94.418891179434638</v>
      </c>
      <c r="I1501" s="42"/>
    </row>
    <row r="1502" spans="1:9" x14ac:dyDescent="0.2">
      <c r="A1502" s="25" t="str">
        <f>A1500</f>
        <v>M300</v>
      </c>
      <c r="B1502" s="25" t="s">
        <v>0</v>
      </c>
      <c r="C1502" s="29">
        <f t="shared" si="1122"/>
        <v>206210.85833588525</v>
      </c>
      <c r="D1502" s="29">
        <f t="shared" si="1123"/>
        <v>17184.237864190985</v>
      </c>
      <c r="E1502" s="29">
        <f t="shared" si="1124"/>
        <v>3965.5934295362549</v>
      </c>
      <c r="F1502" s="29">
        <f t="shared" si="1125"/>
        <v>7931.1868590725098</v>
      </c>
      <c r="G1502" s="29">
        <f t="shared" si="1126"/>
        <v>8592.1189320954927</v>
      </c>
      <c r="H1502" s="31">
        <f t="shared" si="1127"/>
        <v>99.139835738406376</v>
      </c>
      <c r="I1502" s="42"/>
    </row>
    <row r="1503" spans="1:9" x14ac:dyDescent="0.2">
      <c r="A1503" s="25" t="str">
        <f>A1500</f>
        <v>M300</v>
      </c>
      <c r="B1503" s="25" t="s">
        <v>9</v>
      </c>
      <c r="C1503" s="29">
        <f t="shared" si="1122"/>
        <v>216521.40125267953</v>
      </c>
      <c r="D1503" s="29">
        <f t="shared" si="1123"/>
        <v>18043.449757400536</v>
      </c>
      <c r="E1503" s="29">
        <f t="shared" si="1124"/>
        <v>4163.8731010130678</v>
      </c>
      <c r="F1503" s="29">
        <f t="shared" si="1125"/>
        <v>8327.7462020261355</v>
      </c>
      <c r="G1503" s="29">
        <f t="shared" si="1126"/>
        <v>9021.7248787002682</v>
      </c>
      <c r="H1503" s="31">
        <f t="shared" si="1127"/>
        <v>104.0968275253267</v>
      </c>
      <c r="I1503" s="42"/>
    </row>
    <row r="1504" spans="1:9" x14ac:dyDescent="0.2">
      <c r="A1504" s="25" t="str">
        <f>A1500</f>
        <v>M300</v>
      </c>
      <c r="B1504" s="25" t="s">
        <v>8</v>
      </c>
      <c r="C1504" s="29">
        <f t="shared" si="1122"/>
        <v>227347.47131531354</v>
      </c>
      <c r="D1504" s="29">
        <f t="shared" si="1123"/>
        <v>18945.622245270562</v>
      </c>
      <c r="E1504" s="29">
        <f t="shared" si="1124"/>
        <v>4372.0667560637221</v>
      </c>
      <c r="F1504" s="29">
        <f t="shared" si="1125"/>
        <v>8744.1335121274442</v>
      </c>
      <c r="G1504" s="29">
        <f t="shared" si="1126"/>
        <v>9472.8111226352812</v>
      </c>
      <c r="H1504" s="31">
        <f t="shared" si="1127"/>
        <v>109.30166890159305</v>
      </c>
      <c r="I1504" s="42"/>
    </row>
    <row r="1505" spans="1:9" x14ac:dyDescent="0.2">
      <c r="A1505" s="25" t="str">
        <f>A1500</f>
        <v>M300</v>
      </c>
      <c r="B1505" s="25" t="s">
        <v>7</v>
      </c>
      <c r="C1505" s="29">
        <f t="shared" si="1122"/>
        <v>238714.84488107922</v>
      </c>
      <c r="D1505" s="29">
        <f t="shared" si="1123"/>
        <v>19892.903357534095</v>
      </c>
      <c r="E1505" s="29">
        <f t="shared" si="1124"/>
        <v>4590.6700938669082</v>
      </c>
      <c r="F1505" s="29">
        <f t="shared" si="1125"/>
        <v>9181.3401877338165</v>
      </c>
      <c r="G1505" s="29">
        <f t="shared" si="1126"/>
        <v>9946.4516787670473</v>
      </c>
      <c r="H1505" s="31">
        <f t="shared" si="1127"/>
        <v>114.7667523466727</v>
      </c>
      <c r="I1505" s="42"/>
    </row>
    <row r="1506" spans="1:9" x14ac:dyDescent="0.2">
      <c r="A1506" s="25" t="str">
        <f>A1500</f>
        <v>M300</v>
      </c>
      <c r="B1506" s="25" t="s">
        <v>6</v>
      </c>
      <c r="C1506" s="29">
        <f t="shared" si="1122"/>
        <v>250650.5871251332</v>
      </c>
      <c r="D1506" s="29">
        <f t="shared" si="1123"/>
        <v>20887.548525410799</v>
      </c>
      <c r="E1506" s="29">
        <f t="shared" si="1124"/>
        <v>4820.2035985602542</v>
      </c>
      <c r="F1506" s="29">
        <f t="shared" si="1125"/>
        <v>9640.4071971205085</v>
      </c>
      <c r="G1506" s="29">
        <f t="shared" si="1126"/>
        <v>10443.774262705399</v>
      </c>
      <c r="H1506" s="31">
        <f t="shared" si="1127"/>
        <v>120.50508996400634</v>
      </c>
      <c r="I1506" s="42"/>
    </row>
    <row r="1507" spans="1:9" x14ac:dyDescent="0.2">
      <c r="C1507" s="29"/>
      <c r="D1507" s="29"/>
      <c r="E1507" s="29"/>
      <c r="F1507" s="29"/>
      <c r="G1507" s="29"/>
      <c r="I1507" s="42"/>
    </row>
    <row r="1508" spans="1:9" x14ac:dyDescent="0.2">
      <c r="A1508" s="25" t="s">
        <v>471</v>
      </c>
      <c r="B1508" s="25" t="s">
        <v>2</v>
      </c>
      <c r="C1508" s="29">
        <f t="shared" ref="C1508:C1514" si="1128">H1508*2080</f>
        <v>188909.72056167264</v>
      </c>
      <c r="D1508" s="29">
        <f t="shared" ref="D1508:D1514" si="1129">H1508*173.33333</f>
        <v>15742.476410732783</v>
      </c>
      <c r="E1508" s="29">
        <f t="shared" ref="E1508:E1514" si="1130">H1508*40</f>
        <v>3632.8792415706275</v>
      </c>
      <c r="F1508" s="29">
        <f t="shared" ref="F1508:F1514" si="1131">H1508*80</f>
        <v>7265.7584831412551</v>
      </c>
      <c r="G1508" s="29">
        <f t="shared" ref="G1508:G1514" si="1132">H1508*(173.33333/2)</f>
        <v>7871.2382053663914</v>
      </c>
      <c r="H1508" s="31">
        <f>H1500*101%</f>
        <v>90.821981039265694</v>
      </c>
    </row>
    <row r="1509" spans="1:9" x14ac:dyDescent="0.2">
      <c r="A1509" s="25" t="str">
        <f>A1508</f>
        <v>M301</v>
      </c>
      <c r="B1509" s="25" t="s">
        <v>1</v>
      </c>
      <c r="C1509" s="29">
        <f t="shared" si="1128"/>
        <v>198355.20658975627</v>
      </c>
      <c r="D1509" s="29">
        <f t="shared" si="1129"/>
        <v>16529.600231269422</v>
      </c>
      <c r="E1509" s="29">
        <f t="shared" si="1130"/>
        <v>3814.5232036491593</v>
      </c>
      <c r="F1509" s="29">
        <f t="shared" si="1131"/>
        <v>7629.0464072983186</v>
      </c>
      <c r="G1509" s="29">
        <f t="shared" si="1132"/>
        <v>8264.8001156347109</v>
      </c>
      <c r="H1509" s="31">
        <f t="shared" ref="H1509:H1514" si="1133">H1508*105%</f>
        <v>95.36308009122898</v>
      </c>
    </row>
    <row r="1510" spans="1:9" x14ac:dyDescent="0.2">
      <c r="A1510" s="25" t="str">
        <f>A1508</f>
        <v>M301</v>
      </c>
      <c r="B1510" s="25" t="s">
        <v>0</v>
      </c>
      <c r="C1510" s="29">
        <f t="shared" si="1128"/>
        <v>208272.96691924409</v>
      </c>
      <c r="D1510" s="29">
        <f t="shared" si="1129"/>
        <v>17356.080242832893</v>
      </c>
      <c r="E1510" s="29">
        <f t="shared" si="1130"/>
        <v>4005.2493638316173</v>
      </c>
      <c r="F1510" s="29">
        <f t="shared" si="1131"/>
        <v>8010.4987276632346</v>
      </c>
      <c r="G1510" s="29">
        <f t="shared" si="1132"/>
        <v>8678.0401214164467</v>
      </c>
      <c r="H1510" s="31">
        <f t="shared" si="1133"/>
        <v>100.13123409579043</v>
      </c>
    </row>
    <row r="1511" spans="1:9" x14ac:dyDescent="0.2">
      <c r="A1511" s="25" t="str">
        <f>A1508</f>
        <v>M301</v>
      </c>
      <c r="B1511" s="25" t="s">
        <v>9</v>
      </c>
      <c r="C1511" s="29">
        <f t="shared" si="1128"/>
        <v>218686.61526520632</v>
      </c>
      <c r="D1511" s="29">
        <f t="shared" si="1129"/>
        <v>18223.884254974539</v>
      </c>
      <c r="E1511" s="29">
        <f t="shared" si="1130"/>
        <v>4205.5118320231986</v>
      </c>
      <c r="F1511" s="29">
        <f t="shared" si="1131"/>
        <v>8411.0236640463972</v>
      </c>
      <c r="G1511" s="29">
        <f t="shared" si="1132"/>
        <v>9111.9421274872693</v>
      </c>
      <c r="H1511" s="31">
        <f t="shared" si="1133"/>
        <v>105.13779580057997</v>
      </c>
    </row>
    <row r="1512" spans="1:9" x14ac:dyDescent="0.2">
      <c r="A1512" s="25" t="str">
        <f>A1508</f>
        <v>M301</v>
      </c>
      <c r="B1512" s="25" t="s">
        <v>8</v>
      </c>
      <c r="C1512" s="29">
        <f t="shared" si="1128"/>
        <v>229620.94602846666</v>
      </c>
      <c r="D1512" s="29">
        <f t="shared" si="1129"/>
        <v>19135.07846772327</v>
      </c>
      <c r="E1512" s="29">
        <f t="shared" si="1130"/>
        <v>4415.7874236243588</v>
      </c>
      <c r="F1512" s="29">
        <f t="shared" si="1131"/>
        <v>8831.5748472487176</v>
      </c>
      <c r="G1512" s="29">
        <f t="shared" si="1132"/>
        <v>9567.5392338616348</v>
      </c>
      <c r="H1512" s="31">
        <f t="shared" si="1133"/>
        <v>110.39468559060897</v>
      </c>
    </row>
    <row r="1513" spans="1:9" x14ac:dyDescent="0.2">
      <c r="A1513" s="25" t="str">
        <f>A1508</f>
        <v>M301</v>
      </c>
      <c r="B1513" s="25" t="s">
        <v>7</v>
      </c>
      <c r="C1513" s="29">
        <f t="shared" si="1128"/>
        <v>241101.99332989001</v>
      </c>
      <c r="D1513" s="29">
        <f t="shared" si="1129"/>
        <v>20091.832391109434</v>
      </c>
      <c r="E1513" s="29">
        <f t="shared" si="1130"/>
        <v>4636.5767948055773</v>
      </c>
      <c r="F1513" s="29">
        <f t="shared" si="1131"/>
        <v>9273.1535896111545</v>
      </c>
      <c r="G1513" s="29">
        <f t="shared" si="1132"/>
        <v>10045.916195554717</v>
      </c>
      <c r="H1513" s="31">
        <f t="shared" si="1133"/>
        <v>115.91441987013943</v>
      </c>
    </row>
    <row r="1514" spans="1:9" x14ac:dyDescent="0.2">
      <c r="A1514" s="25" t="str">
        <f>A1508</f>
        <v>M301</v>
      </c>
      <c r="B1514" s="25" t="s">
        <v>6</v>
      </c>
      <c r="C1514" s="29">
        <f t="shared" si="1128"/>
        <v>253157.09299638451</v>
      </c>
      <c r="D1514" s="29">
        <f t="shared" si="1129"/>
        <v>21096.424010664905</v>
      </c>
      <c r="E1514" s="29">
        <f t="shared" si="1130"/>
        <v>4868.4056345458557</v>
      </c>
      <c r="F1514" s="29">
        <f t="shared" si="1131"/>
        <v>9736.8112690917114</v>
      </c>
      <c r="G1514" s="29">
        <f t="shared" si="1132"/>
        <v>10548.212005332452</v>
      </c>
      <c r="H1514" s="31">
        <f t="shared" si="1133"/>
        <v>121.7101408636464</v>
      </c>
    </row>
    <row r="1515" spans="1:9" x14ac:dyDescent="0.2">
      <c r="C1515" s="29"/>
      <c r="D1515" s="29"/>
      <c r="E1515" s="29"/>
      <c r="F1515" s="29"/>
      <c r="G1515" s="29"/>
    </row>
    <row r="1516" spans="1:9" x14ac:dyDescent="0.2">
      <c r="A1516" s="25"/>
      <c r="B1516" s="25"/>
      <c r="C1516" s="29"/>
      <c r="D1516" s="29"/>
      <c r="E1516" s="29"/>
      <c r="F1516" s="29"/>
      <c r="G1516" s="29"/>
    </row>
    <row r="1517" spans="1:9" x14ac:dyDescent="0.2">
      <c r="B1517" s="25"/>
      <c r="C1517" s="29"/>
      <c r="D1517" s="29"/>
      <c r="E1517" s="29"/>
      <c r="F1517" s="29"/>
      <c r="G1517" s="29"/>
    </row>
    <row r="1518" spans="1:9" x14ac:dyDescent="0.2">
      <c r="A1518" s="32"/>
      <c r="B1518" s="32"/>
      <c r="D1518" s="33"/>
      <c r="G1518" s="33"/>
      <c r="H1518" s="34"/>
    </row>
    <row r="1519" spans="1:9" x14ac:dyDescent="0.2">
      <c r="A1519" s="32"/>
      <c r="B1519" s="32"/>
      <c r="D1519" s="33"/>
      <c r="G1519" s="33"/>
      <c r="H1519" s="34"/>
    </row>
    <row r="1520" spans="1:9" x14ac:dyDescent="0.2">
      <c r="A1520" s="32"/>
      <c r="B1520" s="32"/>
      <c r="D1520" s="33"/>
      <c r="G1520" s="33"/>
      <c r="H1520" s="34"/>
    </row>
    <row r="1521" spans="1:8" s="41" customFormat="1" x14ac:dyDescent="0.2">
      <c r="A1521" s="32"/>
      <c r="B1521" s="32"/>
      <c r="C1521" s="33"/>
      <c r="D1521" s="33"/>
      <c r="E1521" s="33"/>
      <c r="F1521" s="33"/>
      <c r="G1521" s="33"/>
      <c r="H1521" s="34"/>
    </row>
    <row r="1522" spans="1:8" s="41" customFormat="1" x14ac:dyDescent="0.2">
      <c r="A1522" s="32"/>
      <c r="B1522" s="32"/>
      <c r="C1522" s="33"/>
      <c r="D1522" s="33"/>
      <c r="E1522" s="33"/>
      <c r="F1522" s="33"/>
      <c r="G1522" s="33"/>
      <c r="H1522" s="34"/>
    </row>
    <row r="1523" spans="1:8" s="41" customFormat="1" x14ac:dyDescent="0.2">
      <c r="A1523" s="32"/>
      <c r="B1523" s="32"/>
      <c r="C1523" s="33"/>
      <c r="D1523" s="33"/>
      <c r="E1523" s="33"/>
      <c r="F1523" s="33"/>
      <c r="G1523" s="33"/>
      <c r="H1523" s="34"/>
    </row>
    <row r="1524" spans="1:8" s="41" customFormat="1" x14ac:dyDescent="0.2">
      <c r="A1524" s="32"/>
      <c r="B1524" s="32"/>
      <c r="C1524" s="33"/>
      <c r="D1524" s="33"/>
      <c r="E1524" s="33"/>
      <c r="F1524" s="33"/>
      <c r="G1524" s="33"/>
      <c r="H1524" s="34"/>
    </row>
    <row r="1525" spans="1:8" s="41" customFormat="1" x14ac:dyDescent="0.2">
      <c r="A1525" s="32"/>
      <c r="B1525" s="32"/>
      <c r="C1525" s="33"/>
      <c r="D1525" s="33"/>
      <c r="E1525" s="33"/>
      <c r="F1525" s="33"/>
      <c r="G1525" s="33"/>
      <c r="H1525" s="34"/>
    </row>
    <row r="1526" spans="1:8" s="41" customFormat="1" x14ac:dyDescent="0.2">
      <c r="A1526" s="32"/>
      <c r="B1526" s="32"/>
      <c r="C1526" s="33"/>
      <c r="D1526" s="33"/>
      <c r="E1526" s="33"/>
      <c r="F1526" s="33"/>
      <c r="G1526" s="33"/>
      <c r="H1526" s="34"/>
    </row>
    <row r="1527" spans="1:8" s="41" customFormat="1" x14ac:dyDescent="0.2">
      <c r="A1527" s="32"/>
      <c r="B1527" s="32"/>
      <c r="C1527" s="33"/>
      <c r="D1527" s="33"/>
      <c r="E1527" s="33"/>
      <c r="F1527" s="33"/>
      <c r="G1527" s="33"/>
      <c r="H1527" s="34"/>
    </row>
    <row r="1528" spans="1:8" s="41" customFormat="1" x14ac:dyDescent="0.2">
      <c r="A1528" s="32"/>
      <c r="B1528" s="32"/>
      <c r="C1528" s="33"/>
      <c r="D1528" s="33"/>
      <c r="E1528" s="33"/>
      <c r="F1528" s="33"/>
      <c r="G1528" s="33"/>
      <c r="H1528" s="34"/>
    </row>
    <row r="1529" spans="1:8" s="41" customFormat="1" x14ac:dyDescent="0.2">
      <c r="A1529" s="32"/>
      <c r="B1529" s="32"/>
      <c r="C1529" s="33"/>
      <c r="D1529" s="33"/>
      <c r="E1529" s="33"/>
      <c r="F1529" s="33"/>
      <c r="G1529" s="33"/>
      <c r="H1529" s="34"/>
    </row>
    <row r="1530" spans="1:8" s="41" customFormat="1" x14ac:dyDescent="0.2">
      <c r="A1530" s="32"/>
      <c r="B1530" s="32"/>
      <c r="C1530" s="33"/>
      <c r="D1530" s="33"/>
      <c r="E1530" s="33"/>
      <c r="F1530" s="33"/>
      <c r="G1530" s="33"/>
      <c r="H1530" s="34"/>
    </row>
    <row r="1531" spans="1:8" s="41" customFormat="1" x14ac:dyDescent="0.2">
      <c r="A1531" s="32"/>
      <c r="B1531" s="32"/>
      <c r="C1531" s="33"/>
      <c r="D1531" s="33"/>
      <c r="E1531" s="33"/>
      <c r="F1531" s="33"/>
      <c r="G1531" s="33"/>
      <c r="H1531" s="34"/>
    </row>
    <row r="1532" spans="1:8" s="41" customFormat="1" x14ac:dyDescent="0.2">
      <c r="A1532" s="32"/>
      <c r="B1532" s="32"/>
      <c r="C1532" s="33"/>
      <c r="D1532" s="33"/>
      <c r="E1532" s="33"/>
      <c r="F1532" s="33"/>
      <c r="G1532" s="33"/>
      <c r="H1532" s="34"/>
    </row>
    <row r="1533" spans="1:8" s="41" customFormat="1" x14ac:dyDescent="0.2">
      <c r="A1533" s="32"/>
      <c r="B1533" s="32"/>
      <c r="C1533" s="33"/>
      <c r="D1533" s="33"/>
      <c r="E1533" s="33"/>
      <c r="F1533" s="33"/>
      <c r="G1533" s="33"/>
      <c r="H1533" s="34"/>
    </row>
    <row r="1534" spans="1:8" s="41" customFormat="1" x14ac:dyDescent="0.2">
      <c r="A1534" s="32"/>
      <c r="B1534" s="32"/>
      <c r="C1534" s="33"/>
      <c r="D1534" s="33"/>
      <c r="E1534" s="33"/>
      <c r="F1534" s="33"/>
      <c r="G1534" s="33"/>
      <c r="H1534" s="34"/>
    </row>
    <row r="1535" spans="1:8" s="41" customFormat="1" x14ac:dyDescent="0.2">
      <c r="A1535" s="32"/>
      <c r="B1535" s="32"/>
      <c r="C1535" s="33"/>
      <c r="D1535" s="33"/>
      <c r="E1535" s="33"/>
      <c r="F1535" s="33"/>
      <c r="G1535" s="33"/>
      <c r="H1535" s="34"/>
    </row>
    <row r="1536" spans="1:8" s="41" customFormat="1" x14ac:dyDescent="0.2">
      <c r="A1536" s="32"/>
      <c r="B1536" s="32"/>
      <c r="C1536" s="33"/>
      <c r="D1536" s="33"/>
      <c r="E1536" s="33"/>
      <c r="F1536" s="33"/>
      <c r="G1536" s="33"/>
      <c r="H1536" s="34"/>
    </row>
    <row r="1537" spans="1:8" s="41" customFormat="1" x14ac:dyDescent="0.2">
      <c r="A1537" s="32"/>
      <c r="B1537" s="32"/>
      <c r="C1537" s="33"/>
      <c r="D1537" s="33"/>
      <c r="E1537" s="33"/>
      <c r="F1537" s="33"/>
      <c r="G1537" s="33"/>
      <c r="H1537" s="34"/>
    </row>
    <row r="1538" spans="1:8" s="41" customFormat="1" x14ac:dyDescent="0.2">
      <c r="A1538" s="32"/>
      <c r="B1538" s="32"/>
      <c r="C1538" s="33"/>
      <c r="D1538" s="33"/>
      <c r="E1538" s="33"/>
      <c r="F1538" s="33"/>
      <c r="G1538" s="33"/>
      <c r="H1538" s="34"/>
    </row>
    <row r="1539" spans="1:8" s="41" customFormat="1" x14ac:dyDescent="0.2">
      <c r="A1539" s="32"/>
      <c r="B1539" s="32"/>
      <c r="C1539" s="33"/>
      <c r="D1539" s="33"/>
      <c r="E1539" s="33"/>
      <c r="F1539" s="33"/>
      <c r="G1539" s="33"/>
      <c r="H1539" s="34"/>
    </row>
    <row r="1540" spans="1:8" s="41" customFormat="1" x14ac:dyDescent="0.2">
      <c r="A1540" s="32"/>
      <c r="B1540" s="32"/>
      <c r="C1540" s="33"/>
      <c r="D1540" s="33"/>
      <c r="E1540" s="33"/>
      <c r="F1540" s="33"/>
      <c r="G1540" s="33"/>
      <c r="H1540" s="34"/>
    </row>
    <row r="1541" spans="1:8" s="41" customFormat="1" x14ac:dyDescent="0.2">
      <c r="A1541" s="32"/>
      <c r="B1541" s="32"/>
      <c r="C1541" s="33"/>
      <c r="D1541" s="33"/>
      <c r="E1541" s="33"/>
      <c r="F1541" s="33"/>
      <c r="G1541" s="33"/>
      <c r="H1541" s="34"/>
    </row>
    <row r="1542" spans="1:8" s="41" customFormat="1" x14ac:dyDescent="0.2">
      <c r="A1542" s="32"/>
      <c r="B1542" s="32"/>
      <c r="C1542" s="33"/>
      <c r="D1542" s="33"/>
      <c r="E1542" s="33"/>
      <c r="F1542" s="33"/>
      <c r="G1542" s="33"/>
      <c r="H1542" s="34"/>
    </row>
    <row r="1543" spans="1:8" s="41" customFormat="1" x14ac:dyDescent="0.2">
      <c r="A1543" s="32"/>
      <c r="B1543" s="32"/>
      <c r="C1543" s="33"/>
      <c r="D1543" s="33"/>
      <c r="E1543" s="33"/>
      <c r="F1543" s="33"/>
      <c r="G1543" s="33"/>
      <c r="H1543" s="34"/>
    </row>
    <row r="1544" spans="1:8" s="41" customFormat="1" x14ac:dyDescent="0.2">
      <c r="A1544" s="32"/>
      <c r="B1544" s="32"/>
      <c r="C1544" s="33"/>
      <c r="D1544" s="33"/>
      <c r="E1544" s="33"/>
      <c r="F1544" s="33"/>
      <c r="G1544" s="33"/>
      <c r="H1544" s="34"/>
    </row>
    <row r="1545" spans="1:8" s="41" customFormat="1" x14ac:dyDescent="0.2">
      <c r="A1545" s="32"/>
      <c r="B1545" s="32"/>
      <c r="C1545" s="33"/>
      <c r="D1545" s="33"/>
      <c r="E1545" s="33"/>
      <c r="F1545" s="33"/>
      <c r="G1545" s="33"/>
      <c r="H1545" s="34"/>
    </row>
    <row r="1546" spans="1:8" s="41" customFormat="1" x14ac:dyDescent="0.2">
      <c r="A1546" s="32"/>
      <c r="B1546" s="32"/>
      <c r="C1546" s="33"/>
      <c r="D1546" s="33"/>
      <c r="E1546" s="33"/>
      <c r="F1546" s="33"/>
      <c r="G1546" s="33"/>
      <c r="H1546" s="34"/>
    </row>
    <row r="1547" spans="1:8" s="41" customFormat="1" x14ac:dyDescent="0.2">
      <c r="A1547" s="32"/>
      <c r="B1547" s="32"/>
      <c r="C1547" s="33"/>
      <c r="D1547" s="33"/>
      <c r="E1547" s="33"/>
      <c r="F1547" s="33"/>
      <c r="G1547" s="33"/>
      <c r="H1547" s="34"/>
    </row>
    <row r="1548" spans="1:8" s="41" customFormat="1" x14ac:dyDescent="0.2">
      <c r="A1548" s="32"/>
      <c r="B1548" s="32"/>
      <c r="C1548" s="33"/>
      <c r="D1548" s="33"/>
      <c r="E1548" s="33"/>
      <c r="F1548" s="33"/>
      <c r="G1548" s="33"/>
      <c r="H1548" s="34"/>
    </row>
    <row r="1549" spans="1:8" s="41" customFormat="1" x14ac:dyDescent="0.2">
      <c r="A1549" s="32"/>
      <c r="B1549" s="32"/>
      <c r="C1549" s="33"/>
      <c r="D1549" s="33"/>
      <c r="E1549" s="33"/>
      <c r="F1549" s="33"/>
      <c r="G1549" s="33"/>
      <c r="H1549" s="34"/>
    </row>
    <row r="1550" spans="1:8" s="41" customFormat="1" x14ac:dyDescent="0.2">
      <c r="A1550" s="32"/>
      <c r="B1550" s="32"/>
      <c r="C1550" s="33"/>
      <c r="D1550" s="33"/>
      <c r="E1550" s="33"/>
      <c r="F1550" s="33"/>
      <c r="G1550" s="33"/>
      <c r="H1550" s="34"/>
    </row>
    <row r="1551" spans="1:8" s="41" customFormat="1" x14ac:dyDescent="0.2">
      <c r="A1551" s="32"/>
      <c r="B1551" s="32"/>
      <c r="C1551" s="33"/>
      <c r="D1551" s="33"/>
      <c r="E1551" s="33"/>
      <c r="F1551" s="33"/>
      <c r="G1551" s="33"/>
      <c r="H1551" s="34"/>
    </row>
    <row r="1552" spans="1:8" s="41" customFormat="1" x14ac:dyDescent="0.2">
      <c r="A1552" s="32"/>
      <c r="B1552" s="32"/>
      <c r="C1552" s="33"/>
      <c r="D1552" s="33"/>
      <c r="E1552" s="33"/>
      <c r="F1552" s="33"/>
      <c r="G1552" s="33"/>
      <c r="H1552" s="34"/>
    </row>
    <row r="1553" spans="1:8" s="41" customFormat="1" x14ac:dyDescent="0.2">
      <c r="A1553" s="32"/>
      <c r="B1553" s="32"/>
      <c r="C1553" s="33"/>
      <c r="D1553" s="33"/>
      <c r="E1553" s="33"/>
      <c r="F1553" s="33"/>
      <c r="G1553" s="33"/>
      <c r="H1553" s="34"/>
    </row>
    <row r="1554" spans="1:8" s="41" customFormat="1" x14ac:dyDescent="0.2">
      <c r="A1554" s="32"/>
      <c r="B1554" s="32"/>
      <c r="C1554" s="33"/>
      <c r="D1554" s="33"/>
      <c r="E1554" s="33"/>
      <c r="F1554" s="33"/>
      <c r="G1554" s="33"/>
      <c r="H1554" s="34"/>
    </row>
    <row r="1555" spans="1:8" s="41" customFormat="1" x14ac:dyDescent="0.2">
      <c r="A1555" s="32"/>
      <c r="B1555" s="32"/>
      <c r="C1555" s="33"/>
      <c r="D1555" s="33"/>
      <c r="E1555" s="33"/>
      <c r="F1555" s="33"/>
      <c r="G1555" s="33"/>
      <c r="H1555" s="34"/>
    </row>
    <row r="1556" spans="1:8" s="41" customFormat="1" x14ac:dyDescent="0.2">
      <c r="A1556" s="32"/>
      <c r="B1556" s="32"/>
      <c r="C1556" s="33"/>
      <c r="D1556" s="33"/>
      <c r="E1556" s="33"/>
      <c r="F1556" s="33"/>
      <c r="G1556" s="33"/>
      <c r="H1556" s="34"/>
    </row>
    <row r="1557" spans="1:8" s="41" customFormat="1" x14ac:dyDescent="0.2">
      <c r="A1557" s="32"/>
      <c r="B1557" s="32"/>
      <c r="C1557" s="33"/>
      <c r="D1557" s="33"/>
      <c r="E1557" s="33"/>
      <c r="F1557" s="33"/>
      <c r="G1557" s="33"/>
      <c r="H1557" s="34"/>
    </row>
    <row r="1558" spans="1:8" s="41" customFormat="1" x14ac:dyDescent="0.2">
      <c r="A1558" s="32"/>
      <c r="B1558" s="32"/>
      <c r="C1558" s="33"/>
      <c r="D1558" s="33"/>
      <c r="E1558" s="33"/>
      <c r="F1558" s="33"/>
      <c r="G1558" s="33"/>
      <c r="H1558" s="34"/>
    </row>
    <row r="1559" spans="1:8" s="41" customFormat="1" x14ac:dyDescent="0.2">
      <c r="A1559" s="32"/>
      <c r="B1559" s="32"/>
      <c r="C1559" s="33"/>
      <c r="D1559" s="33"/>
      <c r="E1559" s="33"/>
      <c r="F1559" s="33"/>
      <c r="G1559" s="33"/>
      <c r="H1559" s="34"/>
    </row>
    <row r="1560" spans="1:8" s="41" customFormat="1" x14ac:dyDescent="0.2">
      <c r="A1560" s="32"/>
      <c r="B1560" s="32"/>
      <c r="C1560" s="33"/>
      <c r="D1560" s="33"/>
      <c r="E1560" s="33"/>
      <c r="F1560" s="33"/>
      <c r="G1560" s="33"/>
      <c r="H1560" s="34"/>
    </row>
    <row r="1561" spans="1:8" s="41" customFormat="1" x14ac:dyDescent="0.2">
      <c r="A1561" s="32"/>
      <c r="B1561" s="32"/>
      <c r="C1561" s="33"/>
      <c r="D1561" s="33"/>
      <c r="E1561" s="33"/>
      <c r="F1561" s="33"/>
      <c r="G1561" s="33"/>
      <c r="H1561" s="34"/>
    </row>
    <row r="1562" spans="1:8" s="41" customFormat="1" x14ac:dyDescent="0.2">
      <c r="A1562" s="32"/>
      <c r="B1562" s="32"/>
      <c r="C1562" s="33"/>
      <c r="D1562" s="33"/>
      <c r="E1562" s="33"/>
      <c r="F1562" s="33"/>
      <c r="G1562" s="33"/>
      <c r="H1562" s="34"/>
    </row>
    <row r="1563" spans="1:8" s="41" customFormat="1" x14ac:dyDescent="0.2">
      <c r="A1563" s="32"/>
      <c r="B1563" s="32"/>
      <c r="C1563" s="33"/>
      <c r="D1563" s="33"/>
      <c r="E1563" s="33"/>
      <c r="F1563" s="33"/>
      <c r="G1563" s="33"/>
      <c r="H1563" s="34"/>
    </row>
    <row r="1564" spans="1:8" s="41" customFormat="1" x14ac:dyDescent="0.2">
      <c r="A1564" s="32"/>
      <c r="B1564" s="32"/>
      <c r="C1564" s="33"/>
      <c r="D1564" s="33"/>
      <c r="E1564" s="33"/>
      <c r="F1564" s="33"/>
      <c r="G1564" s="33"/>
      <c r="H1564" s="34"/>
    </row>
    <row r="1565" spans="1:8" s="41" customFormat="1" x14ac:dyDescent="0.2">
      <c r="A1565" s="32"/>
      <c r="B1565" s="32"/>
      <c r="C1565" s="33"/>
      <c r="D1565" s="33"/>
      <c r="E1565" s="33"/>
      <c r="F1565" s="33"/>
      <c r="G1565" s="33"/>
      <c r="H1565" s="34"/>
    </row>
    <row r="1566" spans="1:8" s="41" customFormat="1" x14ac:dyDescent="0.2">
      <c r="A1566" s="32"/>
      <c r="B1566" s="32"/>
      <c r="C1566" s="33"/>
      <c r="D1566" s="33"/>
      <c r="E1566" s="33"/>
      <c r="F1566" s="33"/>
      <c r="G1566" s="33"/>
      <c r="H1566" s="34"/>
    </row>
    <row r="1567" spans="1:8" s="41" customFormat="1" x14ac:dyDescent="0.2">
      <c r="A1567" s="32"/>
      <c r="B1567" s="32"/>
      <c r="C1567" s="33"/>
      <c r="D1567" s="33"/>
      <c r="E1567" s="33"/>
      <c r="F1567" s="33"/>
      <c r="G1567" s="33"/>
      <c r="H1567" s="34"/>
    </row>
    <row r="1568" spans="1:8" s="41" customFormat="1" x14ac:dyDescent="0.2">
      <c r="A1568" s="32"/>
      <c r="B1568" s="32"/>
      <c r="C1568" s="33"/>
      <c r="D1568" s="33"/>
      <c r="E1568" s="33"/>
      <c r="F1568" s="33"/>
      <c r="G1568" s="33"/>
      <c r="H1568" s="34"/>
    </row>
    <row r="1569" spans="1:8" s="41" customFormat="1" x14ac:dyDescent="0.2">
      <c r="A1569" s="32"/>
      <c r="B1569" s="32"/>
      <c r="C1569" s="33"/>
      <c r="D1569" s="33"/>
      <c r="E1569" s="33"/>
      <c r="F1569" s="33"/>
      <c r="G1569" s="33"/>
      <c r="H1569" s="34"/>
    </row>
    <row r="1570" spans="1:8" s="41" customFormat="1" x14ac:dyDescent="0.2">
      <c r="A1570" s="32"/>
      <c r="B1570" s="32"/>
      <c r="C1570" s="33"/>
      <c r="D1570" s="33"/>
      <c r="E1570" s="33"/>
      <c r="F1570" s="33"/>
      <c r="G1570" s="33"/>
      <c r="H1570" s="34"/>
    </row>
    <row r="1571" spans="1:8" s="41" customFormat="1" x14ac:dyDescent="0.2">
      <c r="A1571" s="32"/>
      <c r="B1571" s="32"/>
      <c r="C1571" s="33"/>
      <c r="D1571" s="33"/>
      <c r="E1571" s="33"/>
      <c r="F1571" s="33"/>
      <c r="G1571" s="33"/>
      <c r="H1571" s="34"/>
    </row>
    <row r="1572" spans="1:8" s="41" customFormat="1" x14ac:dyDescent="0.2">
      <c r="A1572" s="32"/>
      <c r="B1572" s="32"/>
      <c r="C1572" s="33"/>
      <c r="D1572" s="33"/>
      <c r="E1572" s="33"/>
      <c r="F1572" s="33"/>
      <c r="G1572" s="33"/>
      <c r="H1572" s="34"/>
    </row>
    <row r="1573" spans="1:8" s="41" customFormat="1" x14ac:dyDescent="0.2">
      <c r="A1573" s="32"/>
      <c r="B1573" s="32"/>
      <c r="C1573" s="33"/>
      <c r="D1573" s="33"/>
      <c r="E1573" s="33"/>
      <c r="F1573" s="33"/>
      <c r="G1573" s="33"/>
      <c r="H1573" s="34"/>
    </row>
    <row r="1574" spans="1:8" s="41" customFormat="1" x14ac:dyDescent="0.2">
      <c r="A1574" s="32"/>
      <c r="B1574" s="32"/>
      <c r="C1574" s="33"/>
      <c r="D1574" s="33"/>
      <c r="E1574" s="33"/>
      <c r="F1574" s="33"/>
      <c r="G1574" s="33"/>
      <c r="H1574" s="34"/>
    </row>
    <row r="1575" spans="1:8" s="41" customFormat="1" x14ac:dyDescent="0.2">
      <c r="A1575" s="32"/>
      <c r="B1575" s="32"/>
      <c r="C1575" s="33"/>
      <c r="D1575" s="33"/>
      <c r="E1575" s="33"/>
      <c r="F1575" s="33"/>
      <c r="G1575" s="33"/>
      <c r="H1575" s="34"/>
    </row>
    <row r="1576" spans="1:8" s="41" customFormat="1" x14ac:dyDescent="0.2">
      <c r="A1576" s="32"/>
      <c r="B1576" s="32"/>
      <c r="C1576" s="33"/>
      <c r="D1576" s="33"/>
      <c r="E1576" s="33"/>
      <c r="F1576" s="33"/>
      <c r="G1576" s="33"/>
      <c r="H1576" s="34"/>
    </row>
    <row r="1577" spans="1:8" s="41" customFormat="1" x14ac:dyDescent="0.2">
      <c r="A1577" s="32"/>
      <c r="B1577" s="32"/>
      <c r="C1577" s="33"/>
      <c r="D1577" s="33"/>
      <c r="E1577" s="33"/>
      <c r="F1577" s="33"/>
      <c r="G1577" s="33"/>
      <c r="H1577" s="34"/>
    </row>
    <row r="1578" spans="1:8" s="41" customFormat="1" x14ac:dyDescent="0.2">
      <c r="A1578" s="32"/>
      <c r="B1578" s="32"/>
      <c r="C1578" s="33"/>
      <c r="D1578" s="33"/>
      <c r="E1578" s="33"/>
      <c r="F1578" s="33"/>
      <c r="G1578" s="33"/>
      <c r="H1578" s="34"/>
    </row>
    <row r="1579" spans="1:8" s="41" customFormat="1" x14ac:dyDescent="0.2">
      <c r="A1579" s="32"/>
      <c r="B1579" s="32"/>
      <c r="C1579" s="33"/>
      <c r="D1579" s="33"/>
      <c r="E1579" s="33"/>
      <c r="F1579" s="33"/>
      <c r="G1579" s="33"/>
      <c r="H1579" s="34"/>
    </row>
    <row r="1580" spans="1:8" s="41" customFormat="1" x14ac:dyDescent="0.2">
      <c r="A1580" s="32"/>
      <c r="B1580" s="32"/>
      <c r="C1580" s="33"/>
      <c r="D1580" s="33"/>
      <c r="E1580" s="33"/>
      <c r="F1580" s="33"/>
      <c r="G1580" s="33"/>
      <c r="H1580" s="34"/>
    </row>
    <row r="1581" spans="1:8" s="41" customFormat="1" x14ac:dyDescent="0.2">
      <c r="A1581" s="32"/>
      <c r="B1581" s="32"/>
      <c r="C1581" s="33"/>
      <c r="D1581" s="33"/>
      <c r="E1581" s="33"/>
      <c r="F1581" s="33"/>
      <c r="G1581" s="33"/>
      <c r="H1581" s="34"/>
    </row>
    <row r="1582" spans="1:8" s="41" customFormat="1" x14ac:dyDescent="0.2">
      <c r="A1582" s="32"/>
      <c r="B1582" s="32"/>
      <c r="C1582" s="33"/>
      <c r="D1582" s="33"/>
      <c r="E1582" s="33"/>
      <c r="F1582" s="33"/>
      <c r="G1582" s="33"/>
      <c r="H1582" s="34"/>
    </row>
    <row r="1583" spans="1:8" s="41" customFormat="1" x14ac:dyDescent="0.2">
      <c r="A1583" s="32"/>
      <c r="B1583" s="32"/>
      <c r="C1583" s="33"/>
      <c r="D1583" s="33"/>
      <c r="E1583" s="33"/>
      <c r="F1583" s="33"/>
      <c r="G1583" s="33"/>
      <c r="H1583" s="34"/>
    </row>
    <row r="1584" spans="1:8" s="41" customFormat="1" x14ac:dyDescent="0.2">
      <c r="A1584" s="32"/>
      <c r="B1584" s="32"/>
      <c r="C1584" s="33"/>
      <c r="D1584" s="33"/>
      <c r="E1584" s="33"/>
      <c r="F1584" s="33"/>
      <c r="G1584" s="33"/>
      <c r="H1584" s="34"/>
    </row>
    <row r="1585" spans="1:8" s="41" customFormat="1" x14ac:dyDescent="0.2">
      <c r="A1585" s="32"/>
      <c r="B1585" s="32"/>
      <c r="C1585" s="33"/>
      <c r="D1585" s="33"/>
      <c r="E1585" s="33"/>
      <c r="F1585" s="33"/>
      <c r="G1585" s="33"/>
      <c r="H1585" s="34"/>
    </row>
    <row r="1586" spans="1:8" s="41" customFormat="1" x14ac:dyDescent="0.2">
      <c r="A1586" s="32"/>
      <c r="B1586" s="32"/>
      <c r="C1586" s="33"/>
      <c r="D1586" s="33"/>
      <c r="E1586" s="33"/>
      <c r="F1586" s="33"/>
      <c r="G1586" s="33"/>
      <c r="H1586" s="34"/>
    </row>
    <row r="1587" spans="1:8" s="41" customFormat="1" x14ac:dyDescent="0.2">
      <c r="A1587" s="32"/>
      <c r="B1587" s="32"/>
      <c r="C1587" s="33"/>
      <c r="D1587" s="33"/>
      <c r="E1587" s="33"/>
      <c r="F1587" s="33"/>
      <c r="G1587" s="33"/>
      <c r="H1587" s="34"/>
    </row>
    <row r="1588" spans="1:8" s="41" customFormat="1" x14ac:dyDescent="0.2">
      <c r="A1588" s="28"/>
      <c r="B1588" s="28"/>
      <c r="C1588" s="33"/>
      <c r="D1588" s="28"/>
      <c r="E1588" s="33"/>
      <c r="F1588" s="33"/>
      <c r="G1588" s="35"/>
      <c r="H1588" s="31"/>
    </row>
  </sheetData>
  <sheetProtection algorithmName="SHA-512" hashValue="P/ke3xwW8Yfn8azt3lA+yC9EcUZhauESo74cbvgwUx5K3KSWnLRAdxLL38CJVHHfX+Nob5hDmfLTdhpGco8h+w==" saltValue="Z93nL7oBO8ltsGRvUaVgVA==" spinCount="100000" sheet="1" formatCells="0" formatColumns="0" formatRows="0" insertHyperlinks="0"/>
  <mergeCells count="2">
    <mergeCell ref="A2:H2"/>
    <mergeCell ref="A1:H1"/>
  </mergeCells>
  <pageMargins left="0.7" right="0.7" top="0.75" bottom="0.75" header="0.3" footer="0.3"/>
  <pageSetup scale="95" orientation="portrait" r:id="rId1"/>
  <headerFooter>
    <oddHeader>&amp;RExhibit B(4)</oddHeader>
    <oddFooter>&amp;L&amp;A&amp;RPage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L1603"/>
  <sheetViews>
    <sheetView view="pageBreakPreview" zoomScaleNormal="120" zoomScaleSheetLayoutView="100" workbookViewId="0">
      <pane ySplit="3" topLeftCell="A4" activePane="bottomLeft" state="frozen"/>
      <selection activeCell="I13" sqref="I13"/>
      <selection pane="bottomLeft" activeCell="I13" sqref="I13"/>
    </sheetView>
  </sheetViews>
  <sheetFormatPr defaultColWidth="9.140625" defaultRowHeight="15" x14ac:dyDescent="0.2"/>
  <cols>
    <col min="1" max="1" width="7.85546875" style="28" bestFit="1" customWidth="1"/>
    <col min="2" max="2" width="6" style="28" bestFit="1" customWidth="1"/>
    <col min="3" max="3" width="14.28515625" style="33" bestFit="1" customWidth="1"/>
    <col min="4" max="4" width="13.85546875" style="28" bestFit="1" customWidth="1"/>
    <col min="5" max="5" width="12.7109375" style="33" hidden="1" customWidth="1"/>
    <col min="6" max="6" width="13.42578125" style="33" hidden="1" customWidth="1"/>
    <col min="7" max="7" width="13.7109375" style="28" hidden="1" customWidth="1"/>
    <col min="8" max="8" width="14.28515625" style="31" bestFit="1" customWidth="1"/>
    <col min="9" max="9" width="12.42578125" style="41" customWidth="1"/>
    <col min="10" max="10" width="9.140625" style="42"/>
    <col min="11" max="11" width="11.5703125" style="42" hidden="1" customWidth="1"/>
    <col min="12" max="12" width="0" style="42" hidden="1" customWidth="1"/>
    <col min="13" max="16384" width="9.140625" style="42"/>
  </cols>
  <sheetData>
    <row r="1" spans="1:12" x14ac:dyDescent="0.2">
      <c r="A1" s="105" t="s">
        <v>1816</v>
      </c>
      <c r="B1" s="105"/>
      <c r="C1" s="105"/>
      <c r="D1" s="105"/>
      <c r="E1" s="105"/>
      <c r="F1" s="105"/>
      <c r="G1" s="105"/>
      <c r="H1" s="105"/>
      <c r="K1" s="87">
        <v>1.5725</v>
      </c>
    </row>
    <row r="2" spans="1:12" ht="15.75" x14ac:dyDescent="0.25">
      <c r="A2" s="106" t="s">
        <v>1787</v>
      </c>
      <c r="B2" s="106"/>
      <c r="C2" s="106"/>
      <c r="D2" s="106"/>
      <c r="E2" s="106"/>
      <c r="F2" s="106"/>
      <c r="G2" s="106"/>
      <c r="H2" s="106"/>
      <c r="K2" s="42">
        <v>8.9987300000000001</v>
      </c>
      <c r="L2" s="42" t="s">
        <v>1815</v>
      </c>
    </row>
    <row r="3" spans="1:12" x14ac:dyDescent="0.2">
      <c r="A3" s="37" t="s">
        <v>1243</v>
      </c>
      <c r="B3" s="38" t="s">
        <v>1242</v>
      </c>
      <c r="C3" s="39" t="s">
        <v>1241</v>
      </c>
      <c r="D3" s="39" t="s">
        <v>1240</v>
      </c>
      <c r="E3" s="39" t="s">
        <v>1239</v>
      </c>
      <c r="F3" s="39" t="s">
        <v>1238</v>
      </c>
      <c r="G3" s="39" t="s">
        <v>1237</v>
      </c>
      <c r="H3" s="40" t="s">
        <v>5</v>
      </c>
      <c r="K3" s="56">
        <f>+K1*K2</f>
        <v>14.150502925</v>
      </c>
    </row>
    <row r="4" spans="1:12" x14ac:dyDescent="0.2">
      <c r="A4" s="25" t="s">
        <v>1434</v>
      </c>
      <c r="B4" s="25" t="s">
        <v>2</v>
      </c>
      <c r="C4" s="29">
        <f t="shared" ref="C4:C10" si="0">H4*2080</f>
        <v>29433.039999999997</v>
      </c>
      <c r="D4" s="29">
        <f t="shared" ref="D4:D10" si="1">H4*173.33333</f>
        <v>2452.7532861649997</v>
      </c>
      <c r="E4" s="29">
        <f t="shared" ref="E4:E10" si="2">H4*40</f>
        <v>566.02</v>
      </c>
      <c r="F4" s="29">
        <f t="shared" ref="F4:F10" si="3">H4*80</f>
        <v>1132.04</v>
      </c>
      <c r="G4" s="29">
        <f t="shared" ref="G4:G10" si="4">H4*(173.33333/2)</f>
        <v>1226.3766430824999</v>
      </c>
      <c r="H4" s="30">
        <v>14.150499999999999</v>
      </c>
      <c r="I4" s="56"/>
    </row>
    <row r="5" spans="1:12" x14ac:dyDescent="0.2">
      <c r="A5" s="25" t="str">
        <f>A4</f>
        <v>X111</v>
      </c>
      <c r="B5" s="25" t="s">
        <v>1</v>
      </c>
      <c r="C5" s="29">
        <f t="shared" si="0"/>
        <v>30904.691999999999</v>
      </c>
      <c r="D5" s="29">
        <f t="shared" si="1"/>
        <v>2575.3909504732496</v>
      </c>
      <c r="E5" s="29">
        <f t="shared" si="2"/>
        <v>594.32100000000003</v>
      </c>
      <c r="F5" s="29">
        <f t="shared" si="3"/>
        <v>1188.6420000000001</v>
      </c>
      <c r="G5" s="29">
        <f t="shared" si="4"/>
        <v>1287.6954752366248</v>
      </c>
      <c r="H5" s="31">
        <f t="shared" ref="H5:H10" si="5">H4*105%</f>
        <v>14.858025</v>
      </c>
      <c r="I5" s="42"/>
    </row>
    <row r="6" spans="1:12" x14ac:dyDescent="0.2">
      <c r="A6" s="25" t="str">
        <f>A4</f>
        <v>X111</v>
      </c>
      <c r="B6" s="25" t="s">
        <v>0</v>
      </c>
      <c r="C6" s="29">
        <f t="shared" si="0"/>
        <v>32449.926600000003</v>
      </c>
      <c r="D6" s="29">
        <f t="shared" si="1"/>
        <v>2704.1604979969125</v>
      </c>
      <c r="E6" s="29">
        <f t="shared" si="2"/>
        <v>624.03705000000002</v>
      </c>
      <c r="F6" s="29">
        <f t="shared" si="3"/>
        <v>1248.0741</v>
      </c>
      <c r="G6" s="29">
        <f t="shared" si="4"/>
        <v>1352.0802489984562</v>
      </c>
      <c r="H6" s="31">
        <f t="shared" si="5"/>
        <v>15.600926250000001</v>
      </c>
      <c r="I6" s="42"/>
    </row>
    <row r="7" spans="1:12" x14ac:dyDescent="0.2">
      <c r="A7" s="25" t="str">
        <f>A4</f>
        <v>X111</v>
      </c>
      <c r="B7" s="25" t="s">
        <v>9</v>
      </c>
      <c r="C7" s="29">
        <f t="shared" si="0"/>
        <v>34072.422930000001</v>
      </c>
      <c r="D7" s="29">
        <f t="shared" si="1"/>
        <v>2839.3685228967583</v>
      </c>
      <c r="E7" s="29">
        <f t="shared" si="2"/>
        <v>655.23890250000011</v>
      </c>
      <c r="F7" s="29">
        <f t="shared" si="3"/>
        <v>1310.4778050000002</v>
      </c>
      <c r="G7" s="29">
        <f t="shared" si="4"/>
        <v>1419.6842614483792</v>
      </c>
      <c r="H7" s="31">
        <f t="shared" si="5"/>
        <v>16.380972562500002</v>
      </c>
      <c r="I7" s="42"/>
    </row>
    <row r="8" spans="1:12" x14ac:dyDescent="0.2">
      <c r="A8" s="25" t="str">
        <f>A4</f>
        <v>X111</v>
      </c>
      <c r="B8" s="25" t="s">
        <v>8</v>
      </c>
      <c r="C8" s="29">
        <f t="shared" si="0"/>
        <v>35776.044076500002</v>
      </c>
      <c r="D8" s="29">
        <f t="shared" si="1"/>
        <v>2981.3369490415962</v>
      </c>
      <c r="E8" s="29">
        <f t="shared" si="2"/>
        <v>688.00084762500001</v>
      </c>
      <c r="F8" s="29">
        <f t="shared" si="3"/>
        <v>1376.00169525</v>
      </c>
      <c r="G8" s="29">
        <f t="shared" si="4"/>
        <v>1490.6684745207981</v>
      </c>
      <c r="H8" s="31">
        <f t="shared" si="5"/>
        <v>17.200021190625002</v>
      </c>
      <c r="I8" s="42"/>
    </row>
    <row r="9" spans="1:12" x14ac:dyDescent="0.2">
      <c r="A9" s="25" t="str">
        <f>A4</f>
        <v>X111</v>
      </c>
      <c r="B9" s="25" t="s">
        <v>7</v>
      </c>
      <c r="C9" s="29">
        <f t="shared" si="0"/>
        <v>37564.846280325</v>
      </c>
      <c r="D9" s="29">
        <f t="shared" si="1"/>
        <v>3130.4037964936761</v>
      </c>
      <c r="E9" s="29">
        <f t="shared" si="2"/>
        <v>722.40089000625005</v>
      </c>
      <c r="F9" s="29">
        <f t="shared" si="3"/>
        <v>1444.8017800125001</v>
      </c>
      <c r="G9" s="29">
        <f t="shared" si="4"/>
        <v>1565.201898246838</v>
      </c>
      <c r="H9" s="31">
        <f t="shared" si="5"/>
        <v>18.060022250156251</v>
      </c>
      <c r="I9" s="42"/>
    </row>
    <row r="10" spans="1:12" x14ac:dyDescent="0.2">
      <c r="A10" s="25" t="str">
        <f>A4</f>
        <v>X111</v>
      </c>
      <c r="B10" s="25" t="s">
        <v>6</v>
      </c>
      <c r="C10" s="29">
        <f t="shared" si="0"/>
        <v>39443.08859434125</v>
      </c>
      <c r="D10" s="29">
        <f t="shared" si="1"/>
        <v>3286.9239863183598</v>
      </c>
      <c r="E10" s="29">
        <f t="shared" si="2"/>
        <v>758.52093450656253</v>
      </c>
      <c r="F10" s="29">
        <f t="shared" si="3"/>
        <v>1517.0418690131251</v>
      </c>
      <c r="G10" s="29">
        <f t="shared" si="4"/>
        <v>1643.4619931591799</v>
      </c>
      <c r="H10" s="31">
        <f t="shared" si="5"/>
        <v>18.963023362664064</v>
      </c>
      <c r="I10" s="42"/>
    </row>
    <row r="11" spans="1:12" x14ac:dyDescent="0.2">
      <c r="C11" s="29"/>
      <c r="D11" s="29"/>
      <c r="E11" s="29"/>
      <c r="F11" s="29"/>
      <c r="G11" s="29"/>
      <c r="I11" s="42"/>
    </row>
    <row r="12" spans="1:12" x14ac:dyDescent="0.2">
      <c r="A12" s="25" t="s">
        <v>1433</v>
      </c>
      <c r="B12" s="25" t="s">
        <v>2</v>
      </c>
      <c r="C12" s="29">
        <f t="shared" ref="C12:C18" si="6">H12*2080</f>
        <v>29727.3704</v>
      </c>
      <c r="D12" s="29">
        <f t="shared" ref="D12:D18" si="7">H12*173.33333</f>
        <v>2477.2808190266496</v>
      </c>
      <c r="E12" s="29">
        <f t="shared" ref="E12:E18" si="8">H12*40</f>
        <v>571.68020000000001</v>
      </c>
      <c r="F12" s="29">
        <f t="shared" ref="F12:F18" si="9">H12*80</f>
        <v>1143.3604</v>
      </c>
      <c r="G12" s="29">
        <f t="shared" ref="G12:G18" si="10">H12*(173.33333/2)</f>
        <v>1238.6404095133248</v>
      </c>
      <c r="H12" s="31">
        <f>H4*101%</f>
        <v>14.292005</v>
      </c>
      <c r="I12" s="42"/>
    </row>
    <row r="13" spans="1:12" x14ac:dyDescent="0.2">
      <c r="A13" s="25" t="str">
        <f>A12</f>
        <v>X112</v>
      </c>
      <c r="B13" s="25" t="s">
        <v>1</v>
      </c>
      <c r="C13" s="29">
        <f t="shared" si="6"/>
        <v>31213.73892</v>
      </c>
      <c r="D13" s="29">
        <f t="shared" si="7"/>
        <v>2601.1448599779824</v>
      </c>
      <c r="E13" s="29">
        <f t="shared" si="8"/>
        <v>600.26421000000005</v>
      </c>
      <c r="F13" s="29">
        <f t="shared" si="9"/>
        <v>1200.5284200000001</v>
      </c>
      <c r="G13" s="29">
        <f t="shared" si="10"/>
        <v>1300.5724299889912</v>
      </c>
      <c r="H13" s="31">
        <f t="shared" ref="H13:H18" si="11">H12*105%</f>
        <v>15.00660525</v>
      </c>
      <c r="I13" s="42"/>
    </row>
    <row r="14" spans="1:12" x14ac:dyDescent="0.2">
      <c r="A14" s="25" t="str">
        <f>A12</f>
        <v>X112</v>
      </c>
      <c r="B14" s="25" t="s">
        <v>0</v>
      </c>
      <c r="C14" s="29">
        <f t="shared" si="6"/>
        <v>32774.425865999998</v>
      </c>
      <c r="D14" s="29">
        <f t="shared" si="7"/>
        <v>2731.2021029768816</v>
      </c>
      <c r="E14" s="29">
        <f t="shared" si="8"/>
        <v>630.27742050000006</v>
      </c>
      <c r="F14" s="29">
        <f t="shared" si="9"/>
        <v>1260.5548410000001</v>
      </c>
      <c r="G14" s="29">
        <f t="shared" si="10"/>
        <v>1365.6010514884408</v>
      </c>
      <c r="H14" s="31">
        <f t="shared" si="11"/>
        <v>15.7569355125</v>
      </c>
      <c r="I14" s="42"/>
    </row>
    <row r="15" spans="1:12" x14ac:dyDescent="0.2">
      <c r="A15" s="25" t="str">
        <f>A12</f>
        <v>X112</v>
      </c>
      <c r="B15" s="25" t="s">
        <v>9</v>
      </c>
      <c r="C15" s="29">
        <f t="shared" si="6"/>
        <v>34413.147159299995</v>
      </c>
      <c r="D15" s="29">
        <f t="shared" si="7"/>
        <v>2867.7622081257255</v>
      </c>
      <c r="E15" s="29">
        <f t="shared" si="8"/>
        <v>661.79129152499991</v>
      </c>
      <c r="F15" s="29">
        <f t="shared" si="9"/>
        <v>1323.5825830499998</v>
      </c>
      <c r="G15" s="29">
        <f t="shared" si="10"/>
        <v>1433.8811040628627</v>
      </c>
      <c r="H15" s="31">
        <f t="shared" si="11"/>
        <v>16.544782288124999</v>
      </c>
      <c r="I15" s="42"/>
    </row>
    <row r="16" spans="1:12" x14ac:dyDescent="0.2">
      <c r="A16" s="25" t="str">
        <f>A12</f>
        <v>X112</v>
      </c>
      <c r="B16" s="25" t="s">
        <v>8</v>
      </c>
      <c r="C16" s="29">
        <f t="shared" si="6"/>
        <v>36133.804517265002</v>
      </c>
      <c r="D16" s="29">
        <f t="shared" si="7"/>
        <v>3011.1503185320116</v>
      </c>
      <c r="E16" s="29">
        <f t="shared" si="8"/>
        <v>694.88085610124995</v>
      </c>
      <c r="F16" s="29">
        <f t="shared" si="9"/>
        <v>1389.7617122024999</v>
      </c>
      <c r="G16" s="29">
        <f t="shared" si="10"/>
        <v>1505.5751592660058</v>
      </c>
      <c r="H16" s="31">
        <f t="shared" si="11"/>
        <v>17.372021402531249</v>
      </c>
      <c r="I16" s="42"/>
    </row>
    <row r="17" spans="1:9" x14ac:dyDescent="0.2">
      <c r="A17" s="25" t="str">
        <f>A12</f>
        <v>X112</v>
      </c>
      <c r="B17" s="25" t="s">
        <v>7</v>
      </c>
      <c r="C17" s="29">
        <f t="shared" si="6"/>
        <v>37940.494743128249</v>
      </c>
      <c r="D17" s="29">
        <f t="shared" si="7"/>
        <v>3161.7078344586121</v>
      </c>
      <c r="E17" s="29">
        <f t="shared" si="8"/>
        <v>729.62489890631241</v>
      </c>
      <c r="F17" s="29">
        <f t="shared" si="9"/>
        <v>1459.2497978126248</v>
      </c>
      <c r="G17" s="29">
        <f t="shared" si="10"/>
        <v>1580.853917229306</v>
      </c>
      <c r="H17" s="31">
        <f t="shared" si="11"/>
        <v>18.240622472657812</v>
      </c>
      <c r="I17" s="42"/>
    </row>
    <row r="18" spans="1:9" x14ac:dyDescent="0.2">
      <c r="A18" s="25" t="str">
        <f>A12</f>
        <v>X112</v>
      </c>
      <c r="B18" s="25" t="s">
        <v>6</v>
      </c>
      <c r="C18" s="29">
        <f t="shared" si="6"/>
        <v>39837.519480284667</v>
      </c>
      <c r="D18" s="29">
        <f t="shared" si="7"/>
        <v>3319.7932261815431</v>
      </c>
      <c r="E18" s="29">
        <f t="shared" si="8"/>
        <v>766.10614385162819</v>
      </c>
      <c r="F18" s="29">
        <f t="shared" si="9"/>
        <v>1532.2122877032564</v>
      </c>
      <c r="G18" s="29">
        <f t="shared" si="10"/>
        <v>1659.8966130907716</v>
      </c>
      <c r="H18" s="31">
        <f t="shared" si="11"/>
        <v>19.152653596290705</v>
      </c>
      <c r="I18" s="42"/>
    </row>
    <row r="19" spans="1:9" x14ac:dyDescent="0.2">
      <c r="C19" s="29"/>
      <c r="D19" s="29"/>
      <c r="E19" s="29"/>
      <c r="F19" s="29"/>
      <c r="G19" s="29"/>
      <c r="I19" s="42"/>
    </row>
    <row r="20" spans="1:9" x14ac:dyDescent="0.2">
      <c r="A20" s="25" t="s">
        <v>1432</v>
      </c>
      <c r="B20" s="25" t="s">
        <v>2</v>
      </c>
      <c r="C20" s="29">
        <f t="shared" ref="C20:C26" si="12">H20*2080</f>
        <v>30024.644103999999</v>
      </c>
      <c r="D20" s="29">
        <f t="shared" ref="D20:D26" si="13">H20*173.33333</f>
        <v>2502.0536272169165</v>
      </c>
      <c r="E20" s="29">
        <f t="shared" ref="E20:E26" si="14">H20*40</f>
        <v>577.39700200000004</v>
      </c>
      <c r="F20" s="29">
        <f t="shared" ref="F20:F26" si="15">H20*80</f>
        <v>1154.7940040000001</v>
      </c>
      <c r="G20" s="29">
        <f t="shared" ref="G20:G26" si="16">H20*(173.33333/2)</f>
        <v>1251.0268136084583</v>
      </c>
      <c r="H20" s="31">
        <f>H12*101%</f>
        <v>14.43492505</v>
      </c>
      <c r="I20" s="42"/>
    </row>
    <row r="21" spans="1:9" x14ac:dyDescent="0.2">
      <c r="A21" s="25" t="str">
        <f>A20</f>
        <v>X113</v>
      </c>
      <c r="B21" s="25" t="s">
        <v>1</v>
      </c>
      <c r="C21" s="29">
        <f t="shared" si="12"/>
        <v>31525.876309200001</v>
      </c>
      <c r="D21" s="29">
        <f t="shared" si="13"/>
        <v>2627.1563085777625</v>
      </c>
      <c r="E21" s="29">
        <f t="shared" si="14"/>
        <v>606.26685210000005</v>
      </c>
      <c r="F21" s="29">
        <f t="shared" si="15"/>
        <v>1212.5337042000001</v>
      </c>
      <c r="G21" s="29">
        <f t="shared" si="16"/>
        <v>1313.5781542888813</v>
      </c>
      <c r="H21" s="31">
        <f t="shared" ref="H21:H26" si="17">H20*105%</f>
        <v>15.156671302500001</v>
      </c>
      <c r="I21" s="42"/>
    </row>
    <row r="22" spans="1:9" x14ac:dyDescent="0.2">
      <c r="A22" s="25" t="str">
        <f>A20</f>
        <v>X113</v>
      </c>
      <c r="B22" s="25" t="s">
        <v>0</v>
      </c>
      <c r="C22" s="29">
        <f t="shared" si="12"/>
        <v>33102.170124660006</v>
      </c>
      <c r="D22" s="29">
        <f t="shared" si="13"/>
        <v>2758.5141240066505</v>
      </c>
      <c r="E22" s="29">
        <f t="shared" si="14"/>
        <v>636.58019470500005</v>
      </c>
      <c r="F22" s="29">
        <f t="shared" si="15"/>
        <v>1273.1603894100001</v>
      </c>
      <c r="G22" s="29">
        <f t="shared" si="16"/>
        <v>1379.2570620033252</v>
      </c>
      <c r="H22" s="31">
        <f t="shared" si="17"/>
        <v>15.914504867625002</v>
      </c>
      <c r="I22" s="42"/>
    </row>
    <row r="23" spans="1:9" x14ac:dyDescent="0.2">
      <c r="A23" s="25" t="str">
        <f>A20</f>
        <v>X113</v>
      </c>
      <c r="B23" s="25" t="s">
        <v>9</v>
      </c>
      <c r="C23" s="29">
        <f t="shared" si="12"/>
        <v>34757.278630893008</v>
      </c>
      <c r="D23" s="29">
        <f t="shared" si="13"/>
        <v>2896.4398302069835</v>
      </c>
      <c r="E23" s="29">
        <f t="shared" si="14"/>
        <v>668.40920444025016</v>
      </c>
      <c r="F23" s="29">
        <f t="shared" si="15"/>
        <v>1336.8184088805003</v>
      </c>
      <c r="G23" s="29">
        <f t="shared" si="16"/>
        <v>1448.2199151034918</v>
      </c>
      <c r="H23" s="31">
        <f t="shared" si="17"/>
        <v>16.710230111006254</v>
      </c>
      <c r="I23" s="42"/>
    </row>
    <row r="24" spans="1:9" x14ac:dyDescent="0.2">
      <c r="A24" s="25" t="str">
        <f>A20</f>
        <v>X113</v>
      </c>
      <c r="B24" s="25" t="s">
        <v>8</v>
      </c>
      <c r="C24" s="29">
        <f t="shared" si="12"/>
        <v>36495.142562437664</v>
      </c>
      <c r="D24" s="29">
        <f t="shared" si="13"/>
        <v>3041.2618217173331</v>
      </c>
      <c r="E24" s="29">
        <f t="shared" si="14"/>
        <v>701.82966466226276</v>
      </c>
      <c r="F24" s="29">
        <f t="shared" si="15"/>
        <v>1403.6593293245255</v>
      </c>
      <c r="G24" s="29">
        <f t="shared" si="16"/>
        <v>1520.6309108586665</v>
      </c>
      <c r="H24" s="31">
        <f t="shared" si="17"/>
        <v>17.545741616556569</v>
      </c>
      <c r="I24" s="42"/>
    </row>
    <row r="25" spans="1:9" x14ac:dyDescent="0.2">
      <c r="A25" s="25" t="str">
        <f>A20</f>
        <v>X113</v>
      </c>
      <c r="B25" s="25" t="s">
        <v>7</v>
      </c>
      <c r="C25" s="29">
        <f t="shared" si="12"/>
        <v>38319.899690559549</v>
      </c>
      <c r="D25" s="29">
        <f t="shared" si="13"/>
        <v>3193.3249128032003</v>
      </c>
      <c r="E25" s="29">
        <f t="shared" si="14"/>
        <v>736.92114789537595</v>
      </c>
      <c r="F25" s="29">
        <f t="shared" si="15"/>
        <v>1473.8422957907519</v>
      </c>
      <c r="G25" s="29">
        <f t="shared" si="16"/>
        <v>1596.6624564016001</v>
      </c>
      <c r="H25" s="31">
        <f t="shared" si="17"/>
        <v>18.4230286973844</v>
      </c>
      <c r="I25" s="42"/>
    </row>
    <row r="26" spans="1:9" x14ac:dyDescent="0.2">
      <c r="A26" s="25" t="str">
        <f>A20</f>
        <v>X113</v>
      </c>
      <c r="B26" s="25" t="s">
        <v>6</v>
      </c>
      <c r="C26" s="29">
        <f t="shared" si="12"/>
        <v>40235.894675087526</v>
      </c>
      <c r="D26" s="29">
        <f t="shared" si="13"/>
        <v>3352.9911584433598</v>
      </c>
      <c r="E26" s="29">
        <f t="shared" si="14"/>
        <v>773.76720529014483</v>
      </c>
      <c r="F26" s="29">
        <f t="shared" si="15"/>
        <v>1547.5344105802897</v>
      </c>
      <c r="G26" s="29">
        <f t="shared" si="16"/>
        <v>1676.4955792216799</v>
      </c>
      <c r="H26" s="31">
        <f t="shared" si="17"/>
        <v>19.344180132253619</v>
      </c>
      <c r="I26" s="42"/>
    </row>
    <row r="27" spans="1:9" x14ac:dyDescent="0.2">
      <c r="C27" s="29"/>
      <c r="D27" s="29"/>
      <c r="E27" s="29"/>
      <c r="F27" s="29"/>
      <c r="G27" s="29"/>
      <c r="I27" s="42"/>
    </row>
    <row r="28" spans="1:9" x14ac:dyDescent="0.2">
      <c r="A28" s="25" t="s">
        <v>1431</v>
      </c>
      <c r="B28" s="25" t="s">
        <v>2</v>
      </c>
      <c r="C28" s="29">
        <f t="shared" ref="C28:C34" si="18">H28*2080</f>
        <v>30324.890545039998</v>
      </c>
      <c r="D28" s="29">
        <f t="shared" ref="D28:D34" si="19">H28*173.33333</f>
        <v>2527.0741634890855</v>
      </c>
      <c r="E28" s="29">
        <f t="shared" ref="E28:E34" si="20">H28*40</f>
        <v>583.17097202000002</v>
      </c>
      <c r="F28" s="29">
        <f t="shared" ref="F28:F34" si="21">H28*80</f>
        <v>1166.34194404</v>
      </c>
      <c r="G28" s="29">
        <f t="shared" ref="G28:G34" si="22">H28*(173.33333/2)</f>
        <v>1263.5370817445428</v>
      </c>
      <c r="H28" s="31">
        <f>H20*101%</f>
        <v>14.5792743005</v>
      </c>
      <c r="I28" s="42"/>
    </row>
    <row r="29" spans="1:9" x14ac:dyDescent="0.2">
      <c r="A29" s="25" t="str">
        <f>A28</f>
        <v>X114</v>
      </c>
      <c r="B29" s="25" t="s">
        <v>1</v>
      </c>
      <c r="C29" s="29">
        <f t="shared" si="18"/>
        <v>31841.135072292003</v>
      </c>
      <c r="D29" s="29">
        <f t="shared" si="19"/>
        <v>2653.4278716635399</v>
      </c>
      <c r="E29" s="29">
        <f t="shared" si="20"/>
        <v>612.32952062100003</v>
      </c>
      <c r="F29" s="29">
        <f t="shared" si="21"/>
        <v>1224.6590412420001</v>
      </c>
      <c r="G29" s="29">
        <f t="shared" si="22"/>
        <v>1326.71393583177</v>
      </c>
      <c r="H29" s="31">
        <f t="shared" ref="H29:H34" si="23">H28*105%</f>
        <v>15.308238015525001</v>
      </c>
      <c r="I29" s="42"/>
    </row>
    <row r="30" spans="1:9" x14ac:dyDescent="0.2">
      <c r="A30" s="25" t="str">
        <f>A28</f>
        <v>X114</v>
      </c>
      <c r="B30" s="25" t="s">
        <v>0</v>
      </c>
      <c r="C30" s="29">
        <f t="shared" si="18"/>
        <v>33433.191825906608</v>
      </c>
      <c r="D30" s="29">
        <f t="shared" si="19"/>
        <v>2786.0992652467176</v>
      </c>
      <c r="E30" s="29">
        <f t="shared" si="20"/>
        <v>642.9459966520501</v>
      </c>
      <c r="F30" s="29">
        <f t="shared" si="21"/>
        <v>1285.8919933041002</v>
      </c>
      <c r="G30" s="29">
        <f t="shared" si="22"/>
        <v>1393.0496326233588</v>
      </c>
      <c r="H30" s="31">
        <f t="shared" si="23"/>
        <v>16.073649916301253</v>
      </c>
      <c r="I30" s="42"/>
    </row>
    <row r="31" spans="1:9" x14ac:dyDescent="0.2">
      <c r="A31" s="25" t="str">
        <f>A28</f>
        <v>X114</v>
      </c>
      <c r="B31" s="25" t="s">
        <v>9</v>
      </c>
      <c r="C31" s="29">
        <f t="shared" si="18"/>
        <v>35104.851417201942</v>
      </c>
      <c r="D31" s="29">
        <f t="shared" si="19"/>
        <v>2925.4042285090536</v>
      </c>
      <c r="E31" s="29">
        <f t="shared" si="20"/>
        <v>675.09329648465268</v>
      </c>
      <c r="F31" s="29">
        <f t="shared" si="21"/>
        <v>1350.1865929693054</v>
      </c>
      <c r="G31" s="29">
        <f t="shared" si="22"/>
        <v>1462.7021142545268</v>
      </c>
      <c r="H31" s="31">
        <f t="shared" si="23"/>
        <v>16.877332412116317</v>
      </c>
      <c r="I31" s="42"/>
    </row>
    <row r="32" spans="1:9" x14ac:dyDescent="0.2">
      <c r="A32" s="25" t="str">
        <f>A28</f>
        <v>X114</v>
      </c>
      <c r="B32" s="25" t="s">
        <v>8</v>
      </c>
      <c r="C32" s="29">
        <f t="shared" si="18"/>
        <v>36860.093988062035</v>
      </c>
      <c r="D32" s="29">
        <f t="shared" si="19"/>
        <v>3071.6744399345062</v>
      </c>
      <c r="E32" s="29">
        <f t="shared" si="20"/>
        <v>708.84796130888526</v>
      </c>
      <c r="F32" s="29">
        <f t="shared" si="21"/>
        <v>1417.6959226177705</v>
      </c>
      <c r="G32" s="29">
        <f t="shared" si="22"/>
        <v>1535.8372199672531</v>
      </c>
      <c r="H32" s="31">
        <f t="shared" si="23"/>
        <v>17.721199032722133</v>
      </c>
      <c r="I32" s="42"/>
    </row>
    <row r="33" spans="1:9" x14ac:dyDescent="0.2">
      <c r="A33" s="25" t="str">
        <f>A28</f>
        <v>X114</v>
      </c>
      <c r="B33" s="25" t="s">
        <v>7</v>
      </c>
      <c r="C33" s="29">
        <f t="shared" si="18"/>
        <v>38703.098687465135</v>
      </c>
      <c r="D33" s="29">
        <f t="shared" si="19"/>
        <v>3225.2581619312314</v>
      </c>
      <c r="E33" s="29">
        <f t="shared" si="20"/>
        <v>744.29035937432957</v>
      </c>
      <c r="F33" s="29">
        <f t="shared" si="21"/>
        <v>1488.5807187486591</v>
      </c>
      <c r="G33" s="29">
        <f t="shared" si="22"/>
        <v>1612.6290809656157</v>
      </c>
      <c r="H33" s="31">
        <f t="shared" si="23"/>
        <v>18.607258984358239</v>
      </c>
      <c r="I33" s="42"/>
    </row>
    <row r="34" spans="1:9" x14ac:dyDescent="0.2">
      <c r="A34" s="25" t="str">
        <f>A28</f>
        <v>X114</v>
      </c>
      <c r="B34" s="25" t="s">
        <v>6</v>
      </c>
      <c r="C34" s="29">
        <f t="shared" si="18"/>
        <v>40638.253621838398</v>
      </c>
      <c r="D34" s="29">
        <f t="shared" si="19"/>
        <v>3386.521070027793</v>
      </c>
      <c r="E34" s="29">
        <f t="shared" si="20"/>
        <v>781.50487734304602</v>
      </c>
      <c r="F34" s="29">
        <f t="shared" si="21"/>
        <v>1563.009754686092</v>
      </c>
      <c r="G34" s="29">
        <f t="shared" si="22"/>
        <v>1693.2605350138965</v>
      </c>
      <c r="H34" s="31">
        <f t="shared" si="23"/>
        <v>19.537621933576151</v>
      </c>
      <c r="I34" s="42"/>
    </row>
    <row r="35" spans="1:9" x14ac:dyDescent="0.2">
      <c r="C35" s="29"/>
      <c r="D35" s="29"/>
      <c r="E35" s="29"/>
      <c r="F35" s="29"/>
      <c r="G35" s="29"/>
      <c r="I35" s="42"/>
    </row>
    <row r="36" spans="1:9" x14ac:dyDescent="0.2">
      <c r="A36" s="25" t="s">
        <v>1430</v>
      </c>
      <c r="B36" s="25" t="s">
        <v>2</v>
      </c>
      <c r="C36" s="29">
        <f t="shared" ref="C36:C42" si="24">H36*2080</f>
        <v>30628.139450490398</v>
      </c>
      <c r="D36" s="29">
        <f t="shared" ref="D36:D42" si="25">H36*173.33333</f>
        <v>2552.3449051239763</v>
      </c>
      <c r="E36" s="29">
        <f t="shared" ref="E36:E42" si="26">H36*40</f>
        <v>589.00268174019993</v>
      </c>
      <c r="F36" s="29">
        <f t="shared" ref="F36:F42" si="27">H36*80</f>
        <v>1178.0053634803999</v>
      </c>
      <c r="G36" s="29">
        <f t="shared" ref="G36:G42" si="28">H36*(173.33333/2)</f>
        <v>1276.1724525619882</v>
      </c>
      <c r="H36" s="31">
        <f>H28*101%</f>
        <v>14.725067043505</v>
      </c>
      <c r="I36" s="42"/>
    </row>
    <row r="37" spans="1:9" x14ac:dyDescent="0.2">
      <c r="A37" s="25" t="str">
        <f>A36</f>
        <v>X115</v>
      </c>
      <c r="B37" s="25" t="s">
        <v>1</v>
      </c>
      <c r="C37" s="29">
        <f t="shared" si="24"/>
        <v>32159.546423014919</v>
      </c>
      <c r="D37" s="29">
        <f t="shared" si="25"/>
        <v>2679.962150380175</v>
      </c>
      <c r="E37" s="29">
        <f t="shared" si="26"/>
        <v>618.45281582720997</v>
      </c>
      <c r="F37" s="29">
        <f t="shared" si="27"/>
        <v>1236.9056316544199</v>
      </c>
      <c r="G37" s="29">
        <f t="shared" si="28"/>
        <v>1339.9810751900875</v>
      </c>
      <c r="H37" s="31">
        <f t="shared" ref="H37:H42" si="29">H36*105%</f>
        <v>15.46132039568025</v>
      </c>
      <c r="I37" s="42"/>
    </row>
    <row r="38" spans="1:9" x14ac:dyDescent="0.2">
      <c r="A38" s="25" t="str">
        <f>A36</f>
        <v>X115</v>
      </c>
      <c r="B38" s="25" t="s">
        <v>0</v>
      </c>
      <c r="C38" s="29">
        <f t="shared" si="24"/>
        <v>33767.523744165672</v>
      </c>
      <c r="D38" s="29">
        <f t="shared" si="25"/>
        <v>2813.9602578991844</v>
      </c>
      <c r="E38" s="29">
        <f t="shared" si="26"/>
        <v>649.37545661857052</v>
      </c>
      <c r="F38" s="29">
        <f t="shared" si="27"/>
        <v>1298.750913237141</v>
      </c>
      <c r="G38" s="29">
        <f t="shared" si="28"/>
        <v>1406.9801289495922</v>
      </c>
      <c r="H38" s="31">
        <f t="shared" si="29"/>
        <v>16.234386415464265</v>
      </c>
      <c r="I38" s="42"/>
    </row>
    <row r="39" spans="1:9" x14ac:dyDescent="0.2">
      <c r="A39" s="25" t="str">
        <f>A36</f>
        <v>X115</v>
      </c>
      <c r="B39" s="25" t="s">
        <v>9</v>
      </c>
      <c r="C39" s="29">
        <f t="shared" si="24"/>
        <v>35455.899931373955</v>
      </c>
      <c r="D39" s="29">
        <f t="shared" si="25"/>
        <v>2954.6582707941438</v>
      </c>
      <c r="E39" s="29">
        <f t="shared" si="26"/>
        <v>681.84422944949915</v>
      </c>
      <c r="F39" s="29">
        <f t="shared" si="27"/>
        <v>1363.6884588989983</v>
      </c>
      <c r="G39" s="29">
        <f t="shared" si="28"/>
        <v>1477.3291353970719</v>
      </c>
      <c r="H39" s="31">
        <f t="shared" si="29"/>
        <v>17.046105736237479</v>
      </c>
      <c r="I39" s="42"/>
    </row>
    <row r="40" spans="1:9" x14ac:dyDescent="0.2">
      <c r="A40" s="25" t="str">
        <f>A36</f>
        <v>X115</v>
      </c>
      <c r="B40" s="25" t="s">
        <v>8</v>
      </c>
      <c r="C40" s="29">
        <f t="shared" si="24"/>
        <v>37228.694927942655</v>
      </c>
      <c r="D40" s="29">
        <f t="shared" si="25"/>
        <v>3102.3911843338506</v>
      </c>
      <c r="E40" s="29">
        <f t="shared" si="26"/>
        <v>715.93644092197405</v>
      </c>
      <c r="F40" s="29">
        <f t="shared" si="27"/>
        <v>1431.8728818439481</v>
      </c>
      <c r="G40" s="29">
        <f t="shared" si="28"/>
        <v>1551.1955921669253</v>
      </c>
      <c r="H40" s="31">
        <f t="shared" si="29"/>
        <v>17.898411023049352</v>
      </c>
      <c r="I40" s="42"/>
    </row>
    <row r="41" spans="1:9" x14ac:dyDescent="0.2">
      <c r="A41" s="25" t="str">
        <f>A36</f>
        <v>X115</v>
      </c>
      <c r="B41" s="25" t="s">
        <v>7</v>
      </c>
      <c r="C41" s="29">
        <f t="shared" si="24"/>
        <v>39090.129674339783</v>
      </c>
      <c r="D41" s="29">
        <f t="shared" si="25"/>
        <v>3257.5107435505433</v>
      </c>
      <c r="E41" s="29">
        <f t="shared" si="26"/>
        <v>751.73326296807272</v>
      </c>
      <c r="F41" s="29">
        <f t="shared" si="27"/>
        <v>1503.4665259361454</v>
      </c>
      <c r="G41" s="29">
        <f t="shared" si="28"/>
        <v>1628.7553717752717</v>
      </c>
      <c r="H41" s="31">
        <f t="shared" si="29"/>
        <v>18.793331574201819</v>
      </c>
      <c r="I41" s="42"/>
    </row>
    <row r="42" spans="1:9" x14ac:dyDescent="0.2">
      <c r="A42" s="25" t="str">
        <f>A36</f>
        <v>X115</v>
      </c>
      <c r="B42" s="25" t="s">
        <v>6</v>
      </c>
      <c r="C42" s="29">
        <f t="shared" si="24"/>
        <v>41044.636158056775</v>
      </c>
      <c r="D42" s="29">
        <f t="shared" si="25"/>
        <v>3420.3862807280707</v>
      </c>
      <c r="E42" s="29">
        <f t="shared" si="26"/>
        <v>789.31992611647638</v>
      </c>
      <c r="F42" s="29">
        <f t="shared" si="27"/>
        <v>1578.6398522329528</v>
      </c>
      <c r="G42" s="29">
        <f t="shared" si="28"/>
        <v>1710.1931403640353</v>
      </c>
      <c r="H42" s="31">
        <f t="shared" si="29"/>
        <v>19.732998152911911</v>
      </c>
      <c r="I42" s="42"/>
    </row>
    <row r="43" spans="1:9" x14ac:dyDescent="0.2">
      <c r="C43" s="29"/>
      <c r="D43" s="29"/>
      <c r="E43" s="29"/>
      <c r="F43" s="29"/>
      <c r="G43" s="29"/>
      <c r="I43" s="42"/>
    </row>
    <row r="44" spans="1:9" x14ac:dyDescent="0.2">
      <c r="A44" s="25" t="s">
        <v>1429</v>
      </c>
      <c r="B44" s="25" t="s">
        <v>2</v>
      </c>
      <c r="C44" s="29">
        <f t="shared" ref="C44:C50" si="30">H44*2080</f>
        <v>30934.4208449953</v>
      </c>
      <c r="D44" s="29">
        <f t="shared" ref="D44:D50" si="31">H44*173.33333</f>
        <v>2577.8683541752162</v>
      </c>
      <c r="E44" s="29">
        <f t="shared" ref="E44:E50" si="32">H44*40</f>
        <v>594.89270855760196</v>
      </c>
      <c r="F44" s="29">
        <f t="shared" ref="F44:F50" si="33">H44*80</f>
        <v>1189.7854171152039</v>
      </c>
      <c r="G44" s="29">
        <f t="shared" ref="G44:G50" si="34">H44*(173.33333/2)</f>
        <v>1288.9341770876081</v>
      </c>
      <c r="H44" s="31">
        <f>H36*101%</f>
        <v>14.872317713940049</v>
      </c>
      <c r="I44" s="42"/>
    </row>
    <row r="45" spans="1:9" x14ac:dyDescent="0.2">
      <c r="A45" s="25" t="str">
        <f>A44</f>
        <v>X116</v>
      </c>
      <c r="B45" s="25" t="s">
        <v>1</v>
      </c>
      <c r="C45" s="29">
        <f t="shared" si="30"/>
        <v>32481.14188724507</v>
      </c>
      <c r="D45" s="29">
        <f t="shared" si="31"/>
        <v>2706.761771883977</v>
      </c>
      <c r="E45" s="29">
        <f t="shared" si="32"/>
        <v>624.63734398548218</v>
      </c>
      <c r="F45" s="29">
        <f t="shared" si="33"/>
        <v>1249.2746879709644</v>
      </c>
      <c r="G45" s="29">
        <f t="shared" si="34"/>
        <v>1353.3808859419885</v>
      </c>
      <c r="H45" s="31">
        <f t="shared" ref="H45:H50" si="35">H44*105%</f>
        <v>15.615933599637053</v>
      </c>
      <c r="I45" s="42"/>
    </row>
    <row r="46" spans="1:9" x14ac:dyDescent="0.2">
      <c r="A46" s="25" t="str">
        <f>A44</f>
        <v>X116</v>
      </c>
      <c r="B46" s="25" t="s">
        <v>0</v>
      </c>
      <c r="C46" s="29">
        <f t="shared" si="30"/>
        <v>34105.198981607326</v>
      </c>
      <c r="D46" s="29">
        <f t="shared" si="31"/>
        <v>2842.0998604781762</v>
      </c>
      <c r="E46" s="29">
        <f t="shared" si="32"/>
        <v>655.8692111847563</v>
      </c>
      <c r="F46" s="29">
        <f t="shared" si="33"/>
        <v>1311.7384223695126</v>
      </c>
      <c r="G46" s="29">
        <f t="shared" si="34"/>
        <v>1421.0499302390881</v>
      </c>
      <c r="H46" s="31">
        <f t="shared" si="35"/>
        <v>16.396730279618907</v>
      </c>
      <c r="I46" s="42"/>
    </row>
    <row r="47" spans="1:9" x14ac:dyDescent="0.2">
      <c r="A47" s="25" t="str">
        <f>A44</f>
        <v>X116</v>
      </c>
      <c r="B47" s="25" t="s">
        <v>9</v>
      </c>
      <c r="C47" s="29">
        <f t="shared" si="30"/>
        <v>35810.458930687695</v>
      </c>
      <c r="D47" s="29">
        <f t="shared" si="31"/>
        <v>2984.2048535020849</v>
      </c>
      <c r="E47" s="29">
        <f t="shared" si="32"/>
        <v>688.66267174399411</v>
      </c>
      <c r="F47" s="29">
        <f t="shared" si="33"/>
        <v>1377.3253434879882</v>
      </c>
      <c r="G47" s="29">
        <f t="shared" si="34"/>
        <v>1492.1024267510425</v>
      </c>
      <c r="H47" s="31">
        <f t="shared" si="35"/>
        <v>17.216566793599853</v>
      </c>
      <c r="I47" s="42"/>
    </row>
    <row r="48" spans="1:9" x14ac:dyDescent="0.2">
      <c r="A48" s="25" t="str">
        <f>A44</f>
        <v>X116</v>
      </c>
      <c r="B48" s="25" t="s">
        <v>8</v>
      </c>
      <c r="C48" s="29">
        <f t="shared" si="30"/>
        <v>37600.981877222082</v>
      </c>
      <c r="D48" s="29">
        <f t="shared" si="31"/>
        <v>3133.4150961771893</v>
      </c>
      <c r="E48" s="29">
        <f t="shared" si="32"/>
        <v>723.0958053311939</v>
      </c>
      <c r="F48" s="29">
        <f t="shared" si="33"/>
        <v>1446.1916106623878</v>
      </c>
      <c r="G48" s="29">
        <f t="shared" si="34"/>
        <v>1566.7075480885946</v>
      </c>
      <c r="H48" s="31">
        <f t="shared" si="35"/>
        <v>18.077395133279847</v>
      </c>
      <c r="I48" s="42"/>
    </row>
    <row r="49" spans="1:9" x14ac:dyDescent="0.2">
      <c r="A49" s="25" t="str">
        <f>A44</f>
        <v>X116</v>
      </c>
      <c r="B49" s="25" t="s">
        <v>7</v>
      </c>
      <c r="C49" s="29">
        <f t="shared" si="30"/>
        <v>39481.030971083186</v>
      </c>
      <c r="D49" s="29">
        <f t="shared" si="31"/>
        <v>3290.0858509860491</v>
      </c>
      <c r="E49" s="29">
        <f t="shared" si="32"/>
        <v>759.25059559775366</v>
      </c>
      <c r="F49" s="29">
        <f t="shared" si="33"/>
        <v>1518.5011911955073</v>
      </c>
      <c r="G49" s="29">
        <f t="shared" si="34"/>
        <v>1645.0429254930245</v>
      </c>
      <c r="H49" s="31">
        <f t="shared" si="35"/>
        <v>18.981264889943841</v>
      </c>
      <c r="I49" s="42"/>
    </row>
    <row r="50" spans="1:9" x14ac:dyDescent="0.2">
      <c r="A50" s="25" t="str">
        <f>A44</f>
        <v>X116</v>
      </c>
      <c r="B50" s="25" t="s">
        <v>6</v>
      </c>
      <c r="C50" s="29">
        <f t="shared" si="30"/>
        <v>41455.082519637348</v>
      </c>
      <c r="D50" s="29">
        <f t="shared" si="31"/>
        <v>3454.5901435353517</v>
      </c>
      <c r="E50" s="29">
        <f t="shared" si="32"/>
        <v>797.21312537764129</v>
      </c>
      <c r="F50" s="29">
        <f t="shared" si="33"/>
        <v>1594.4262507552826</v>
      </c>
      <c r="G50" s="29">
        <f t="shared" si="34"/>
        <v>1727.2950717676758</v>
      </c>
      <c r="H50" s="31">
        <f t="shared" si="35"/>
        <v>19.930328134441034</v>
      </c>
      <c r="I50" s="42"/>
    </row>
    <row r="51" spans="1:9" x14ac:dyDescent="0.2">
      <c r="C51" s="29"/>
      <c r="D51" s="29"/>
      <c r="E51" s="29"/>
      <c r="F51" s="29"/>
      <c r="G51" s="29"/>
      <c r="I51" s="42"/>
    </row>
    <row r="52" spans="1:9" x14ac:dyDescent="0.2">
      <c r="A52" s="25" t="s">
        <v>1428</v>
      </c>
      <c r="B52" s="25" t="s">
        <v>2</v>
      </c>
      <c r="C52" s="29">
        <f t="shared" ref="C52:C58" si="36">H52*2080</f>
        <v>31243.765053445255</v>
      </c>
      <c r="D52" s="29">
        <f t="shared" ref="D52:D58" si="37">H52*173.33333</f>
        <v>2603.647037716968</v>
      </c>
      <c r="E52" s="29">
        <f t="shared" ref="E52:E58" si="38">H52*40</f>
        <v>600.84163564317794</v>
      </c>
      <c r="F52" s="29">
        <f t="shared" ref="F52:F58" si="39">H52*80</f>
        <v>1201.6832712863559</v>
      </c>
      <c r="G52" s="29">
        <f t="shared" ref="G52:G58" si="40">H52*(173.33333/2)</f>
        <v>1301.823518858484</v>
      </c>
      <c r="H52" s="31">
        <f>H44*101%</f>
        <v>15.02104089107945</v>
      </c>
      <c r="I52" s="42"/>
    </row>
    <row r="53" spans="1:9" x14ac:dyDescent="0.2">
      <c r="A53" s="25" t="str">
        <f>A52</f>
        <v>X117</v>
      </c>
      <c r="B53" s="25" t="s">
        <v>1</v>
      </c>
      <c r="C53" s="29">
        <f t="shared" si="36"/>
        <v>32805.953306117517</v>
      </c>
      <c r="D53" s="29">
        <f t="shared" si="37"/>
        <v>2733.8293896028167</v>
      </c>
      <c r="E53" s="29">
        <f t="shared" si="38"/>
        <v>630.88371742533684</v>
      </c>
      <c r="F53" s="29">
        <f t="shared" si="39"/>
        <v>1261.7674348506737</v>
      </c>
      <c r="G53" s="29">
        <f t="shared" si="40"/>
        <v>1366.9146948014084</v>
      </c>
      <c r="H53" s="31">
        <f t="shared" ref="H53:H58" si="41">H52*105%</f>
        <v>15.772092935633422</v>
      </c>
      <c r="I53" s="42"/>
    </row>
    <row r="54" spans="1:9" x14ac:dyDescent="0.2">
      <c r="A54" s="25" t="str">
        <f>A52</f>
        <v>X117</v>
      </c>
      <c r="B54" s="25" t="s">
        <v>0</v>
      </c>
      <c r="C54" s="29">
        <f t="shared" si="36"/>
        <v>34446.250971423397</v>
      </c>
      <c r="D54" s="29">
        <f t="shared" si="37"/>
        <v>2870.5208590829575</v>
      </c>
      <c r="E54" s="29">
        <f t="shared" si="38"/>
        <v>662.42790329660374</v>
      </c>
      <c r="F54" s="29">
        <f t="shared" si="39"/>
        <v>1324.8558065932075</v>
      </c>
      <c r="G54" s="29">
        <f t="shared" si="40"/>
        <v>1435.2604295414787</v>
      </c>
      <c r="H54" s="31">
        <f t="shared" si="41"/>
        <v>16.560697582415095</v>
      </c>
      <c r="I54" s="42"/>
    </row>
    <row r="55" spans="1:9" x14ac:dyDescent="0.2">
      <c r="A55" s="25" t="str">
        <f>A52</f>
        <v>X117</v>
      </c>
      <c r="B55" s="25" t="s">
        <v>9</v>
      </c>
      <c r="C55" s="29">
        <f t="shared" si="36"/>
        <v>36168.563519994575</v>
      </c>
      <c r="D55" s="29">
        <f t="shared" si="37"/>
        <v>3014.0469020371061</v>
      </c>
      <c r="E55" s="29">
        <f t="shared" si="38"/>
        <v>695.54929846143409</v>
      </c>
      <c r="F55" s="29">
        <f t="shared" si="39"/>
        <v>1391.0985969228682</v>
      </c>
      <c r="G55" s="29">
        <f t="shared" si="40"/>
        <v>1507.023451018553</v>
      </c>
      <c r="H55" s="31">
        <f t="shared" si="41"/>
        <v>17.388732461535852</v>
      </c>
      <c r="I55" s="42"/>
    </row>
    <row r="56" spans="1:9" x14ac:dyDescent="0.2">
      <c r="A56" s="25" t="str">
        <f>A52</f>
        <v>X117</v>
      </c>
      <c r="B56" s="25" t="s">
        <v>8</v>
      </c>
      <c r="C56" s="29">
        <f t="shared" si="36"/>
        <v>37976.991695994308</v>
      </c>
      <c r="D56" s="29">
        <f t="shared" si="37"/>
        <v>3164.7492471389614</v>
      </c>
      <c r="E56" s="29">
        <f t="shared" si="38"/>
        <v>730.32676338450585</v>
      </c>
      <c r="F56" s="29">
        <f t="shared" si="39"/>
        <v>1460.6535267690117</v>
      </c>
      <c r="G56" s="29">
        <f t="shared" si="40"/>
        <v>1582.3746235694807</v>
      </c>
      <c r="H56" s="31">
        <f t="shared" si="41"/>
        <v>18.258169084612646</v>
      </c>
      <c r="I56" s="42"/>
    </row>
    <row r="57" spans="1:9" x14ac:dyDescent="0.2">
      <c r="A57" s="25" t="str">
        <f>A52</f>
        <v>X117</v>
      </c>
      <c r="B57" s="25" t="s">
        <v>7</v>
      </c>
      <c r="C57" s="29">
        <f t="shared" si="36"/>
        <v>39875.841280794019</v>
      </c>
      <c r="D57" s="29">
        <f t="shared" si="37"/>
        <v>3322.9867094959095</v>
      </c>
      <c r="E57" s="29">
        <f t="shared" si="38"/>
        <v>766.84310155373112</v>
      </c>
      <c r="F57" s="29">
        <f t="shared" si="39"/>
        <v>1533.6862031074622</v>
      </c>
      <c r="G57" s="29">
        <f t="shared" si="40"/>
        <v>1661.4933547479548</v>
      </c>
      <c r="H57" s="31">
        <f t="shared" si="41"/>
        <v>19.171077538843278</v>
      </c>
      <c r="I57" s="42"/>
    </row>
    <row r="58" spans="1:9" x14ac:dyDescent="0.2">
      <c r="A58" s="25" t="str">
        <f>A52</f>
        <v>X117</v>
      </c>
      <c r="B58" s="25" t="s">
        <v>6</v>
      </c>
      <c r="C58" s="29">
        <f t="shared" si="36"/>
        <v>41869.633344833725</v>
      </c>
      <c r="D58" s="29">
        <f t="shared" si="37"/>
        <v>3489.1360449707054</v>
      </c>
      <c r="E58" s="29">
        <f t="shared" si="38"/>
        <v>805.1852566314177</v>
      </c>
      <c r="F58" s="29">
        <f t="shared" si="39"/>
        <v>1610.3705132628354</v>
      </c>
      <c r="G58" s="29">
        <f t="shared" si="40"/>
        <v>1744.5680224853527</v>
      </c>
      <c r="H58" s="31">
        <f t="shared" si="41"/>
        <v>20.129631415785443</v>
      </c>
      <c r="I58" s="42"/>
    </row>
    <row r="59" spans="1:9" x14ac:dyDescent="0.2">
      <c r="C59" s="29"/>
      <c r="D59" s="29"/>
      <c r="E59" s="29"/>
      <c r="F59" s="29"/>
      <c r="G59" s="29"/>
      <c r="I59" s="42"/>
    </row>
    <row r="60" spans="1:9" x14ac:dyDescent="0.2">
      <c r="A60" s="25" t="s">
        <v>1427</v>
      </c>
      <c r="B60" s="25" t="s">
        <v>2</v>
      </c>
      <c r="C60" s="29">
        <f t="shared" ref="C60:C66" si="42">H60*2080</f>
        <v>31556.202703979707</v>
      </c>
      <c r="D60" s="29">
        <f t="shared" ref="D60:D66" si="43">H60*173.33333</f>
        <v>2629.6835080941378</v>
      </c>
      <c r="E60" s="29">
        <f t="shared" ref="E60:E66" si="44">H60*40</f>
        <v>606.85005199960972</v>
      </c>
      <c r="F60" s="29">
        <f t="shared" ref="F60:F66" si="45">H60*80</f>
        <v>1213.7001039992194</v>
      </c>
      <c r="G60" s="29">
        <f t="shared" ref="G60:G66" si="46">H60*(173.33333/2)</f>
        <v>1314.8417540470689</v>
      </c>
      <c r="H60" s="31">
        <f>H52*101%</f>
        <v>15.171251299990244</v>
      </c>
      <c r="I60" s="42"/>
    </row>
    <row r="61" spans="1:9" x14ac:dyDescent="0.2">
      <c r="A61" s="25" t="str">
        <f>A60</f>
        <v>X118</v>
      </c>
      <c r="B61" s="25" t="s">
        <v>1</v>
      </c>
      <c r="C61" s="29">
        <f t="shared" si="42"/>
        <v>33134.012839178693</v>
      </c>
      <c r="D61" s="29">
        <f t="shared" si="43"/>
        <v>2761.1676834988448</v>
      </c>
      <c r="E61" s="29">
        <f t="shared" si="44"/>
        <v>637.19255459959027</v>
      </c>
      <c r="F61" s="29">
        <f t="shared" si="45"/>
        <v>1274.3851091991805</v>
      </c>
      <c r="G61" s="29">
        <f t="shared" si="46"/>
        <v>1380.5838417494224</v>
      </c>
      <c r="H61" s="31">
        <f t="shared" ref="H61:H66" si="47">H60*105%</f>
        <v>15.929813864989757</v>
      </c>
      <c r="I61" s="42"/>
    </row>
    <row r="62" spans="1:9" x14ac:dyDescent="0.2">
      <c r="A62" s="25" t="str">
        <f>A60</f>
        <v>X118</v>
      </c>
      <c r="B62" s="25" t="s">
        <v>0</v>
      </c>
      <c r="C62" s="29">
        <f t="shared" si="42"/>
        <v>34790.713481137631</v>
      </c>
      <c r="D62" s="29">
        <f t="shared" si="43"/>
        <v>2899.2260676737874</v>
      </c>
      <c r="E62" s="29">
        <f t="shared" si="44"/>
        <v>669.05218232956986</v>
      </c>
      <c r="F62" s="29">
        <f t="shared" si="45"/>
        <v>1338.1043646591397</v>
      </c>
      <c r="G62" s="29">
        <f t="shared" si="46"/>
        <v>1449.6130338368937</v>
      </c>
      <c r="H62" s="31">
        <f t="shared" si="47"/>
        <v>16.726304558239246</v>
      </c>
      <c r="I62" s="42"/>
    </row>
    <row r="63" spans="1:9" x14ac:dyDescent="0.2">
      <c r="A63" s="25" t="str">
        <f>A60</f>
        <v>X118</v>
      </c>
      <c r="B63" s="25" t="s">
        <v>9</v>
      </c>
      <c r="C63" s="29">
        <f t="shared" si="42"/>
        <v>36530.249155194513</v>
      </c>
      <c r="D63" s="29">
        <f t="shared" si="43"/>
        <v>3044.1873710574769</v>
      </c>
      <c r="E63" s="29">
        <f t="shared" si="44"/>
        <v>702.50479144604833</v>
      </c>
      <c r="F63" s="29">
        <f t="shared" si="45"/>
        <v>1405.0095828920967</v>
      </c>
      <c r="G63" s="29">
        <f t="shared" si="46"/>
        <v>1522.0936855287384</v>
      </c>
      <c r="H63" s="31">
        <f t="shared" si="47"/>
        <v>17.56261978615121</v>
      </c>
      <c r="I63" s="42"/>
    </row>
    <row r="64" spans="1:9" x14ac:dyDescent="0.2">
      <c r="A64" s="25" t="str">
        <f>A60</f>
        <v>X118</v>
      </c>
      <c r="B64" s="25" t="s">
        <v>8</v>
      </c>
      <c r="C64" s="29">
        <f t="shared" si="42"/>
        <v>38356.761612954244</v>
      </c>
      <c r="D64" s="29">
        <f t="shared" si="43"/>
        <v>3196.3967396103508</v>
      </c>
      <c r="E64" s="29">
        <f t="shared" si="44"/>
        <v>737.63003101835079</v>
      </c>
      <c r="F64" s="29">
        <f t="shared" si="45"/>
        <v>1475.2600620367016</v>
      </c>
      <c r="G64" s="29">
        <f t="shared" si="46"/>
        <v>1598.1983698051754</v>
      </c>
      <c r="H64" s="31">
        <f t="shared" si="47"/>
        <v>18.440750775458771</v>
      </c>
      <c r="I64" s="42"/>
    </row>
    <row r="65" spans="1:9" x14ac:dyDescent="0.2">
      <c r="A65" s="25" t="str">
        <f>A60</f>
        <v>X118</v>
      </c>
      <c r="B65" s="25" t="s">
        <v>7</v>
      </c>
      <c r="C65" s="29">
        <f t="shared" si="42"/>
        <v>40274.599693601958</v>
      </c>
      <c r="D65" s="29">
        <f t="shared" si="43"/>
        <v>3356.2165765908685</v>
      </c>
      <c r="E65" s="29">
        <f t="shared" si="44"/>
        <v>774.51153256926841</v>
      </c>
      <c r="F65" s="29">
        <f t="shared" si="45"/>
        <v>1549.0230651385368</v>
      </c>
      <c r="G65" s="29">
        <f t="shared" si="46"/>
        <v>1678.1082882954342</v>
      </c>
      <c r="H65" s="31">
        <f t="shared" si="47"/>
        <v>19.362788314231711</v>
      </c>
      <c r="I65" s="42"/>
    </row>
    <row r="66" spans="1:9" x14ac:dyDescent="0.2">
      <c r="A66" s="25" t="str">
        <f>A60</f>
        <v>X118</v>
      </c>
      <c r="B66" s="25" t="s">
        <v>6</v>
      </c>
      <c r="C66" s="29">
        <f t="shared" si="42"/>
        <v>42288.329678282062</v>
      </c>
      <c r="D66" s="29">
        <f t="shared" si="43"/>
        <v>3524.0274054204124</v>
      </c>
      <c r="E66" s="29">
        <f t="shared" si="44"/>
        <v>813.23710919773191</v>
      </c>
      <c r="F66" s="29">
        <f t="shared" si="45"/>
        <v>1626.4742183954638</v>
      </c>
      <c r="G66" s="29">
        <f t="shared" si="46"/>
        <v>1762.0137027102062</v>
      </c>
      <c r="H66" s="31">
        <f t="shared" si="47"/>
        <v>20.330927729943298</v>
      </c>
      <c r="I66" s="42"/>
    </row>
    <row r="67" spans="1:9" x14ac:dyDescent="0.2">
      <c r="C67" s="29"/>
      <c r="D67" s="29"/>
      <c r="E67" s="29"/>
      <c r="F67" s="29"/>
      <c r="G67" s="29"/>
      <c r="I67" s="42"/>
    </row>
    <row r="68" spans="1:9" x14ac:dyDescent="0.2">
      <c r="A68" s="25" t="s">
        <v>1426</v>
      </c>
      <c r="B68" s="25" t="s">
        <v>2</v>
      </c>
      <c r="C68" s="29">
        <f t="shared" ref="C68:C74" si="48">H68*2080</f>
        <v>31871.764731019503</v>
      </c>
      <c r="D68" s="29">
        <f t="shared" ref="D68:D74" si="49">H68*173.33333</f>
        <v>2655.9803431750793</v>
      </c>
      <c r="E68" s="29">
        <f t="shared" ref="E68:E74" si="50">H68*40</f>
        <v>612.91855251960578</v>
      </c>
      <c r="F68" s="29">
        <f t="shared" ref="F68:F74" si="51">H68*80</f>
        <v>1225.8371050392116</v>
      </c>
      <c r="G68" s="29">
        <f t="shared" ref="G68:G74" si="52">H68*(173.33333/2)</f>
        <v>1327.9901715875396</v>
      </c>
      <c r="H68" s="31">
        <f>H60*101%</f>
        <v>15.322963812990146</v>
      </c>
      <c r="I68" s="42"/>
    </row>
    <row r="69" spans="1:9" x14ac:dyDescent="0.2">
      <c r="A69" s="25" t="str">
        <f>A68</f>
        <v>X119</v>
      </c>
      <c r="B69" s="25" t="s">
        <v>1</v>
      </c>
      <c r="C69" s="29">
        <f t="shared" si="48"/>
        <v>33465.352967570478</v>
      </c>
      <c r="D69" s="29">
        <f t="shared" si="49"/>
        <v>2788.7793603338328</v>
      </c>
      <c r="E69" s="29">
        <f t="shared" si="50"/>
        <v>643.56448014558612</v>
      </c>
      <c r="F69" s="29">
        <f t="shared" si="51"/>
        <v>1287.1289602911722</v>
      </c>
      <c r="G69" s="29">
        <f t="shared" si="52"/>
        <v>1394.3896801669164</v>
      </c>
      <c r="H69" s="31">
        <f t="shared" ref="H69:H74" si="53">H68*105%</f>
        <v>16.089112003639652</v>
      </c>
      <c r="I69" s="42"/>
    </row>
    <row r="70" spans="1:9" x14ac:dyDescent="0.2">
      <c r="A70" s="25" t="str">
        <f>A68</f>
        <v>X119</v>
      </c>
      <c r="B70" s="25" t="s">
        <v>0</v>
      </c>
      <c r="C70" s="29">
        <f t="shared" si="48"/>
        <v>35138.620615949003</v>
      </c>
      <c r="D70" s="29">
        <f t="shared" si="49"/>
        <v>2928.2183283505251</v>
      </c>
      <c r="E70" s="29">
        <f t="shared" si="50"/>
        <v>675.74270415286549</v>
      </c>
      <c r="F70" s="29">
        <f t="shared" si="51"/>
        <v>1351.485408305731</v>
      </c>
      <c r="G70" s="29">
        <f t="shared" si="52"/>
        <v>1464.1091641752625</v>
      </c>
      <c r="H70" s="31">
        <f t="shared" si="53"/>
        <v>16.893567603821637</v>
      </c>
      <c r="I70" s="42"/>
    </row>
    <row r="71" spans="1:9" x14ac:dyDescent="0.2">
      <c r="A71" s="25" t="str">
        <f>A68</f>
        <v>X119</v>
      </c>
      <c r="B71" s="25" t="s">
        <v>9</v>
      </c>
      <c r="C71" s="29">
        <f t="shared" si="48"/>
        <v>36895.551646746462</v>
      </c>
      <c r="D71" s="29">
        <f t="shared" si="49"/>
        <v>3074.6292447680516</v>
      </c>
      <c r="E71" s="29">
        <f t="shared" si="50"/>
        <v>709.52983936050884</v>
      </c>
      <c r="F71" s="29">
        <f t="shared" si="51"/>
        <v>1419.0596787210177</v>
      </c>
      <c r="G71" s="29">
        <f t="shared" si="52"/>
        <v>1537.3146223840258</v>
      </c>
      <c r="H71" s="31">
        <f t="shared" si="53"/>
        <v>17.738245984012721</v>
      </c>
      <c r="I71" s="42"/>
    </row>
    <row r="72" spans="1:9" x14ac:dyDescent="0.2">
      <c r="A72" s="25" t="str">
        <f>A68</f>
        <v>X119</v>
      </c>
      <c r="B72" s="25" t="s">
        <v>8</v>
      </c>
      <c r="C72" s="29">
        <f t="shared" si="48"/>
        <v>38740.329229083785</v>
      </c>
      <c r="D72" s="29">
        <f t="shared" si="49"/>
        <v>3228.3607070064545</v>
      </c>
      <c r="E72" s="29">
        <f t="shared" si="50"/>
        <v>745.00633132853432</v>
      </c>
      <c r="F72" s="29">
        <f t="shared" si="51"/>
        <v>1490.0126626570686</v>
      </c>
      <c r="G72" s="29">
        <f t="shared" si="52"/>
        <v>1614.1803535032273</v>
      </c>
      <c r="H72" s="31">
        <f t="shared" si="53"/>
        <v>18.625158283213359</v>
      </c>
      <c r="I72" s="42"/>
    </row>
    <row r="73" spans="1:9" x14ac:dyDescent="0.2">
      <c r="A73" s="25" t="str">
        <f>A68</f>
        <v>X119</v>
      </c>
      <c r="B73" s="25" t="s">
        <v>7</v>
      </c>
      <c r="C73" s="29">
        <f t="shared" si="48"/>
        <v>40677.345690537979</v>
      </c>
      <c r="D73" s="29">
        <f t="shared" si="49"/>
        <v>3389.778742356777</v>
      </c>
      <c r="E73" s="29">
        <f t="shared" si="50"/>
        <v>782.25664789496113</v>
      </c>
      <c r="F73" s="29">
        <f t="shared" si="51"/>
        <v>1564.5132957899223</v>
      </c>
      <c r="G73" s="29">
        <f t="shared" si="52"/>
        <v>1694.8893711783885</v>
      </c>
      <c r="H73" s="31">
        <f t="shared" si="53"/>
        <v>19.556416197374027</v>
      </c>
      <c r="I73" s="42"/>
    </row>
    <row r="74" spans="1:9" x14ac:dyDescent="0.2">
      <c r="A74" s="25" t="str">
        <f>A68</f>
        <v>X119</v>
      </c>
      <c r="B74" s="25" t="s">
        <v>6</v>
      </c>
      <c r="C74" s="29">
        <f t="shared" si="48"/>
        <v>42711.212975064882</v>
      </c>
      <c r="D74" s="29">
        <f t="shared" si="49"/>
        <v>3559.2676794746162</v>
      </c>
      <c r="E74" s="29">
        <f t="shared" si="50"/>
        <v>821.36948028970914</v>
      </c>
      <c r="F74" s="29">
        <f t="shared" si="51"/>
        <v>1642.7389605794183</v>
      </c>
      <c r="G74" s="29">
        <f t="shared" si="52"/>
        <v>1779.6338397373081</v>
      </c>
      <c r="H74" s="31">
        <f t="shared" si="53"/>
        <v>20.53423700724273</v>
      </c>
      <c r="I74" s="42"/>
    </row>
    <row r="75" spans="1:9" x14ac:dyDescent="0.2">
      <c r="C75" s="29"/>
      <c r="D75" s="29"/>
      <c r="E75" s="29"/>
      <c r="F75" s="29"/>
      <c r="G75" s="29"/>
      <c r="I75" s="42"/>
    </row>
    <row r="76" spans="1:9" x14ac:dyDescent="0.2">
      <c r="A76" s="25" t="s">
        <v>1425</v>
      </c>
      <c r="B76" s="25" t="s">
        <v>2</v>
      </c>
      <c r="C76" s="29">
        <f t="shared" ref="C76:C82" si="54">H76*2080</f>
        <v>32190.4823783297</v>
      </c>
      <c r="D76" s="29">
        <f t="shared" ref="D76:D82" si="55">H76*173.33333</f>
        <v>2682.5401466068301</v>
      </c>
      <c r="E76" s="29">
        <f t="shared" ref="E76:E82" si="56">H76*40</f>
        <v>619.04773804480192</v>
      </c>
      <c r="F76" s="29">
        <f t="shared" ref="F76:F82" si="57">H76*80</f>
        <v>1238.0954760896038</v>
      </c>
      <c r="G76" s="29">
        <f t="shared" ref="G76:G82" si="58">H76*(173.33333/2)</f>
        <v>1341.2700733034151</v>
      </c>
      <c r="H76" s="31">
        <f>H68*101%</f>
        <v>15.476193451120048</v>
      </c>
      <c r="I76" s="42"/>
    </row>
    <row r="77" spans="1:9" x14ac:dyDescent="0.2">
      <c r="A77" s="25" t="str">
        <f>A76</f>
        <v>X120</v>
      </c>
      <c r="B77" s="25" t="s">
        <v>1</v>
      </c>
      <c r="C77" s="29">
        <f t="shared" si="54"/>
        <v>33800.006497246191</v>
      </c>
      <c r="D77" s="29">
        <f t="shared" si="55"/>
        <v>2816.6671539371719</v>
      </c>
      <c r="E77" s="29">
        <f t="shared" si="56"/>
        <v>650.00012494704208</v>
      </c>
      <c r="F77" s="29">
        <f t="shared" si="57"/>
        <v>1300.0002498940842</v>
      </c>
      <c r="G77" s="29">
        <f t="shared" si="58"/>
        <v>1408.3335769685859</v>
      </c>
      <c r="H77" s="31">
        <f t="shared" ref="H77:H82" si="59">H76*105%</f>
        <v>16.250003123676052</v>
      </c>
      <c r="I77" s="42"/>
    </row>
    <row r="78" spans="1:9" x14ac:dyDescent="0.2">
      <c r="A78" s="25" t="str">
        <f>A76</f>
        <v>X120</v>
      </c>
      <c r="B78" s="25" t="s">
        <v>0</v>
      </c>
      <c r="C78" s="29">
        <f t="shared" si="54"/>
        <v>35490.006822108495</v>
      </c>
      <c r="D78" s="29">
        <f t="shared" si="55"/>
        <v>2957.5005116340303</v>
      </c>
      <c r="E78" s="29">
        <f t="shared" si="56"/>
        <v>682.50013119439416</v>
      </c>
      <c r="F78" s="29">
        <f t="shared" si="57"/>
        <v>1365.0002623887883</v>
      </c>
      <c r="G78" s="29">
        <f t="shared" si="58"/>
        <v>1478.7502558170152</v>
      </c>
      <c r="H78" s="31">
        <f t="shared" si="59"/>
        <v>17.062503279859854</v>
      </c>
      <c r="I78" s="42"/>
    </row>
    <row r="79" spans="1:9" x14ac:dyDescent="0.2">
      <c r="A79" s="25" t="str">
        <f>A76</f>
        <v>X120</v>
      </c>
      <c r="B79" s="25" t="s">
        <v>9</v>
      </c>
      <c r="C79" s="29">
        <f t="shared" si="54"/>
        <v>37264.507163213922</v>
      </c>
      <c r="D79" s="29">
        <f t="shared" si="55"/>
        <v>3105.3755372157316</v>
      </c>
      <c r="E79" s="29">
        <f t="shared" si="56"/>
        <v>716.62513775411389</v>
      </c>
      <c r="F79" s="29">
        <f t="shared" si="57"/>
        <v>1433.2502755082278</v>
      </c>
      <c r="G79" s="29">
        <f t="shared" si="58"/>
        <v>1552.6877686078658</v>
      </c>
      <c r="H79" s="31">
        <f t="shared" si="59"/>
        <v>17.915628443852846</v>
      </c>
      <c r="I79" s="42"/>
    </row>
    <row r="80" spans="1:9" x14ac:dyDescent="0.2">
      <c r="A80" s="25" t="str">
        <f>A76</f>
        <v>X120</v>
      </c>
      <c r="B80" s="25" t="s">
        <v>8</v>
      </c>
      <c r="C80" s="29">
        <f t="shared" si="54"/>
        <v>39127.732521374623</v>
      </c>
      <c r="D80" s="29">
        <f t="shared" si="55"/>
        <v>3260.6443140765186</v>
      </c>
      <c r="E80" s="29">
        <f t="shared" si="56"/>
        <v>752.45639464181966</v>
      </c>
      <c r="F80" s="29">
        <f t="shared" si="57"/>
        <v>1504.9127892836393</v>
      </c>
      <c r="G80" s="29">
        <f t="shared" si="58"/>
        <v>1630.3221570382593</v>
      </c>
      <c r="H80" s="31">
        <f t="shared" si="59"/>
        <v>18.811409866045491</v>
      </c>
      <c r="I80" s="42"/>
    </row>
    <row r="81" spans="1:9" x14ac:dyDescent="0.2">
      <c r="A81" s="25" t="str">
        <f>A76</f>
        <v>X120</v>
      </c>
      <c r="B81" s="25" t="s">
        <v>7</v>
      </c>
      <c r="C81" s="29">
        <f t="shared" si="54"/>
        <v>41084.119147443351</v>
      </c>
      <c r="D81" s="29">
        <f t="shared" si="55"/>
        <v>3423.6765297803445</v>
      </c>
      <c r="E81" s="29">
        <f t="shared" si="56"/>
        <v>790.07921437391065</v>
      </c>
      <c r="F81" s="29">
        <f t="shared" si="57"/>
        <v>1580.1584287478213</v>
      </c>
      <c r="G81" s="29">
        <f t="shared" si="58"/>
        <v>1711.8382648901722</v>
      </c>
      <c r="H81" s="31">
        <f t="shared" si="59"/>
        <v>19.751980359347765</v>
      </c>
      <c r="I81" s="42"/>
    </row>
    <row r="82" spans="1:9" x14ac:dyDescent="0.2">
      <c r="A82" s="25" t="str">
        <f>A76</f>
        <v>X120</v>
      </c>
      <c r="B82" s="25" t="s">
        <v>6</v>
      </c>
      <c r="C82" s="29">
        <f t="shared" si="54"/>
        <v>43138.325104815522</v>
      </c>
      <c r="D82" s="29">
        <f t="shared" si="55"/>
        <v>3594.8603562693625</v>
      </c>
      <c r="E82" s="29">
        <f t="shared" si="56"/>
        <v>829.58317509260621</v>
      </c>
      <c r="F82" s="29">
        <f t="shared" si="57"/>
        <v>1659.1663501852124</v>
      </c>
      <c r="G82" s="29">
        <f t="shared" si="58"/>
        <v>1797.4301781346812</v>
      </c>
      <c r="H82" s="31">
        <f t="shared" si="59"/>
        <v>20.739579377315156</v>
      </c>
      <c r="I82" s="42"/>
    </row>
    <row r="83" spans="1:9" x14ac:dyDescent="0.2">
      <c r="C83" s="29"/>
      <c r="D83" s="29"/>
      <c r="E83" s="29"/>
      <c r="F83" s="29"/>
      <c r="G83" s="29"/>
      <c r="I83" s="42"/>
    </row>
    <row r="84" spans="1:9" x14ac:dyDescent="0.2">
      <c r="A84" s="25" t="s">
        <v>1424</v>
      </c>
      <c r="B84" s="25" t="s">
        <v>2</v>
      </c>
      <c r="C84" s="29">
        <f t="shared" ref="C84:C90" si="60">H84*2080</f>
        <v>32512.387202113001</v>
      </c>
      <c r="D84" s="29">
        <f t="shared" ref="D84:D90" si="61">H84*173.33333</f>
        <v>2709.3655480728985</v>
      </c>
      <c r="E84" s="29">
        <f t="shared" ref="E84:E90" si="62">H84*40</f>
        <v>625.23821542525002</v>
      </c>
      <c r="F84" s="29">
        <f t="shared" ref="F84:F90" si="63">H84*80</f>
        <v>1250.4764308505</v>
      </c>
      <c r="G84" s="29">
        <f t="shared" ref="G84:G90" si="64">H84*(173.33333/2)</f>
        <v>1354.6827740364492</v>
      </c>
      <c r="H84" s="31">
        <f>H76*101%</f>
        <v>15.63095538563125</v>
      </c>
      <c r="I84" s="42"/>
    </row>
    <row r="85" spans="1:9" x14ac:dyDescent="0.2">
      <c r="A85" s="25" t="str">
        <f>A84</f>
        <v>X121</v>
      </c>
      <c r="B85" s="25" t="s">
        <v>1</v>
      </c>
      <c r="C85" s="29">
        <f t="shared" si="60"/>
        <v>34138.006562218652</v>
      </c>
      <c r="D85" s="29">
        <f t="shared" si="61"/>
        <v>2844.8338254765436</v>
      </c>
      <c r="E85" s="29">
        <f t="shared" si="62"/>
        <v>656.5001261965125</v>
      </c>
      <c r="F85" s="29">
        <f t="shared" si="63"/>
        <v>1313.000252393025</v>
      </c>
      <c r="G85" s="29">
        <f t="shared" si="64"/>
        <v>1422.4169127382718</v>
      </c>
      <c r="H85" s="31">
        <f t="shared" ref="H85:H90" si="65">H84*105%</f>
        <v>16.412503154912812</v>
      </c>
      <c r="I85" s="42"/>
    </row>
    <row r="86" spans="1:9" x14ac:dyDescent="0.2">
      <c r="A86" s="25" t="str">
        <f>A84</f>
        <v>X121</v>
      </c>
      <c r="B86" s="25" t="s">
        <v>0</v>
      </c>
      <c r="C86" s="29">
        <f t="shared" si="60"/>
        <v>35844.906890329585</v>
      </c>
      <c r="D86" s="29">
        <f t="shared" si="61"/>
        <v>2987.0755167503708</v>
      </c>
      <c r="E86" s="29">
        <f t="shared" si="62"/>
        <v>689.32513250633815</v>
      </c>
      <c r="F86" s="29">
        <f t="shared" si="63"/>
        <v>1378.6502650126763</v>
      </c>
      <c r="G86" s="29">
        <f t="shared" si="64"/>
        <v>1493.5377583751854</v>
      </c>
      <c r="H86" s="31">
        <f t="shared" si="65"/>
        <v>17.233128312658454</v>
      </c>
      <c r="I86" s="42"/>
    </row>
    <row r="87" spans="1:9" x14ac:dyDescent="0.2">
      <c r="A87" s="25" t="str">
        <f>A84</f>
        <v>X121</v>
      </c>
      <c r="B87" s="25" t="s">
        <v>9</v>
      </c>
      <c r="C87" s="29">
        <f t="shared" si="60"/>
        <v>37637.152234846064</v>
      </c>
      <c r="D87" s="29">
        <f t="shared" si="61"/>
        <v>3136.4292925878894</v>
      </c>
      <c r="E87" s="29">
        <f t="shared" si="62"/>
        <v>723.79138913165502</v>
      </c>
      <c r="F87" s="29">
        <f t="shared" si="63"/>
        <v>1447.58277826331</v>
      </c>
      <c r="G87" s="29">
        <f t="shared" si="64"/>
        <v>1568.2146462939447</v>
      </c>
      <c r="H87" s="31">
        <f t="shared" si="65"/>
        <v>18.094784728291376</v>
      </c>
      <c r="I87" s="42"/>
    </row>
    <row r="88" spans="1:9" x14ac:dyDescent="0.2">
      <c r="A88" s="25" t="str">
        <f>A84</f>
        <v>X121</v>
      </c>
      <c r="B88" s="25" t="s">
        <v>8</v>
      </c>
      <c r="C88" s="29">
        <f t="shared" si="60"/>
        <v>39519.009846588371</v>
      </c>
      <c r="D88" s="29">
        <f t="shared" si="61"/>
        <v>3293.250757217284</v>
      </c>
      <c r="E88" s="29">
        <f t="shared" si="62"/>
        <v>759.98095858823785</v>
      </c>
      <c r="F88" s="29">
        <f t="shared" si="63"/>
        <v>1519.9619171764757</v>
      </c>
      <c r="G88" s="29">
        <f t="shared" si="64"/>
        <v>1646.625378608642</v>
      </c>
      <c r="H88" s="31">
        <f t="shared" si="65"/>
        <v>18.999523964705947</v>
      </c>
      <c r="I88" s="42"/>
    </row>
    <row r="89" spans="1:9" x14ac:dyDescent="0.2">
      <c r="A89" s="25" t="str">
        <f>A84</f>
        <v>X121</v>
      </c>
      <c r="B89" s="25" t="s">
        <v>7</v>
      </c>
      <c r="C89" s="29">
        <f t="shared" si="60"/>
        <v>41494.960338917786</v>
      </c>
      <c r="D89" s="29">
        <f t="shared" si="61"/>
        <v>3457.9132950781482</v>
      </c>
      <c r="E89" s="29">
        <f t="shared" si="62"/>
        <v>797.98000651764983</v>
      </c>
      <c r="F89" s="29">
        <f t="shared" si="63"/>
        <v>1595.9600130352997</v>
      </c>
      <c r="G89" s="29">
        <f t="shared" si="64"/>
        <v>1728.9566475390741</v>
      </c>
      <c r="H89" s="31">
        <f t="shared" si="65"/>
        <v>19.949500162941245</v>
      </c>
      <c r="I89" s="42"/>
    </row>
    <row r="90" spans="1:9" x14ac:dyDescent="0.2">
      <c r="A90" s="25" t="str">
        <f>A84</f>
        <v>X121</v>
      </c>
      <c r="B90" s="25" t="s">
        <v>6</v>
      </c>
      <c r="C90" s="29">
        <f t="shared" si="60"/>
        <v>43569.70835586368</v>
      </c>
      <c r="D90" s="29">
        <f t="shared" si="61"/>
        <v>3630.8089598320557</v>
      </c>
      <c r="E90" s="29">
        <f t="shared" si="62"/>
        <v>837.87900684353235</v>
      </c>
      <c r="F90" s="29">
        <f t="shared" si="63"/>
        <v>1675.7580136870647</v>
      </c>
      <c r="G90" s="29">
        <f t="shared" si="64"/>
        <v>1815.4044799160279</v>
      </c>
      <c r="H90" s="31">
        <f t="shared" si="65"/>
        <v>20.946975171088308</v>
      </c>
      <c r="I90" s="42"/>
    </row>
    <row r="91" spans="1:9" x14ac:dyDescent="0.2">
      <c r="C91" s="29"/>
      <c r="D91" s="29"/>
      <c r="E91" s="29"/>
      <c r="F91" s="29"/>
      <c r="G91" s="29"/>
      <c r="I91" s="42"/>
    </row>
    <row r="92" spans="1:9" x14ac:dyDescent="0.2">
      <c r="A92" s="25" t="s">
        <v>1423</v>
      </c>
      <c r="B92" s="25" t="s">
        <v>2</v>
      </c>
      <c r="C92" s="29">
        <f t="shared" ref="C92:C98" si="66">H92*2080</f>
        <v>32837.511074134127</v>
      </c>
      <c r="D92" s="29">
        <f t="shared" ref="D92:D98" si="67">H92*173.33333</f>
        <v>2736.4592035536275</v>
      </c>
      <c r="E92" s="29">
        <f t="shared" ref="E92:E98" si="68">H92*40</f>
        <v>631.49059757950249</v>
      </c>
      <c r="F92" s="29">
        <f t="shared" ref="F92:F98" si="69">H92*80</f>
        <v>1262.981195159005</v>
      </c>
      <c r="G92" s="29">
        <f t="shared" ref="G92:G98" si="70">H92*(173.33333/2)</f>
        <v>1368.2296017768138</v>
      </c>
      <c r="H92" s="31">
        <f>H84*101%</f>
        <v>15.787264939487562</v>
      </c>
      <c r="I92" s="42"/>
    </row>
    <row r="93" spans="1:9" x14ac:dyDescent="0.2">
      <c r="A93" s="25" t="str">
        <f>A92</f>
        <v>X122</v>
      </c>
      <c r="B93" s="25" t="s">
        <v>1</v>
      </c>
      <c r="C93" s="29">
        <f t="shared" si="66"/>
        <v>34479.386627840839</v>
      </c>
      <c r="D93" s="29">
        <f t="shared" si="67"/>
        <v>2873.2821637313091</v>
      </c>
      <c r="E93" s="29">
        <f t="shared" si="68"/>
        <v>663.06512745847772</v>
      </c>
      <c r="F93" s="29">
        <f t="shared" si="69"/>
        <v>1326.1302549169554</v>
      </c>
      <c r="G93" s="29">
        <f t="shared" si="70"/>
        <v>1436.6410818656545</v>
      </c>
      <c r="H93" s="31">
        <f t="shared" ref="H93:H98" si="71">H92*105%</f>
        <v>16.576628186461942</v>
      </c>
      <c r="I93" s="42"/>
    </row>
    <row r="94" spans="1:9" x14ac:dyDescent="0.2">
      <c r="A94" s="25" t="str">
        <f>A92</f>
        <v>X122</v>
      </c>
      <c r="B94" s="25" t="s">
        <v>0</v>
      </c>
      <c r="C94" s="29">
        <f t="shared" si="66"/>
        <v>36203.355959232882</v>
      </c>
      <c r="D94" s="29">
        <f t="shared" si="67"/>
        <v>3016.9462719178746</v>
      </c>
      <c r="E94" s="29">
        <f t="shared" si="68"/>
        <v>696.21838383140152</v>
      </c>
      <c r="F94" s="29">
        <f t="shared" si="69"/>
        <v>1392.436767662803</v>
      </c>
      <c r="G94" s="29">
        <f t="shared" si="70"/>
        <v>1508.4731359589373</v>
      </c>
      <c r="H94" s="31">
        <f t="shared" si="71"/>
        <v>17.40545959578504</v>
      </c>
      <c r="I94" s="42"/>
    </row>
    <row r="95" spans="1:9" x14ac:dyDescent="0.2">
      <c r="A95" s="25" t="str">
        <f>A92</f>
        <v>X122</v>
      </c>
      <c r="B95" s="25" t="s">
        <v>9</v>
      </c>
      <c r="C95" s="29">
        <f t="shared" si="66"/>
        <v>38013.523757194525</v>
      </c>
      <c r="D95" s="29">
        <f t="shared" si="67"/>
        <v>3167.7935855137684</v>
      </c>
      <c r="E95" s="29">
        <f t="shared" si="68"/>
        <v>731.0293030229717</v>
      </c>
      <c r="F95" s="29">
        <f t="shared" si="69"/>
        <v>1462.0586060459434</v>
      </c>
      <c r="G95" s="29">
        <f t="shared" si="70"/>
        <v>1583.8967927568842</v>
      </c>
      <c r="H95" s="31">
        <f t="shared" si="71"/>
        <v>18.275732575574292</v>
      </c>
      <c r="I95" s="42"/>
    </row>
    <row r="96" spans="1:9" x14ac:dyDescent="0.2">
      <c r="A96" s="25" t="str">
        <f>A92</f>
        <v>X122</v>
      </c>
      <c r="B96" s="25" t="s">
        <v>8</v>
      </c>
      <c r="C96" s="29">
        <f t="shared" si="66"/>
        <v>39914.199945054257</v>
      </c>
      <c r="D96" s="29">
        <f t="shared" si="67"/>
        <v>3326.1832647894571</v>
      </c>
      <c r="E96" s="29">
        <f t="shared" si="68"/>
        <v>767.58076817412029</v>
      </c>
      <c r="F96" s="29">
        <f t="shared" si="69"/>
        <v>1535.1615363482406</v>
      </c>
      <c r="G96" s="29">
        <f t="shared" si="70"/>
        <v>1663.0916323947285</v>
      </c>
      <c r="H96" s="31">
        <f t="shared" si="71"/>
        <v>19.189519204353008</v>
      </c>
      <c r="I96" s="42"/>
    </row>
    <row r="97" spans="1:9" x14ac:dyDescent="0.2">
      <c r="A97" s="25" t="str">
        <f>A92</f>
        <v>X122</v>
      </c>
      <c r="B97" s="25" t="s">
        <v>7</v>
      </c>
      <c r="C97" s="29">
        <f t="shared" si="66"/>
        <v>41909.909942306971</v>
      </c>
      <c r="D97" s="29">
        <f t="shared" si="67"/>
        <v>3492.4924280289306</v>
      </c>
      <c r="E97" s="29">
        <f t="shared" si="68"/>
        <v>805.95980658282645</v>
      </c>
      <c r="F97" s="29">
        <f t="shared" si="69"/>
        <v>1611.9196131656529</v>
      </c>
      <c r="G97" s="29">
        <f t="shared" si="70"/>
        <v>1746.2462140144653</v>
      </c>
      <c r="H97" s="31">
        <f t="shared" si="71"/>
        <v>20.14899516457066</v>
      </c>
      <c r="I97" s="42"/>
    </row>
    <row r="98" spans="1:9" x14ac:dyDescent="0.2">
      <c r="A98" s="25" t="str">
        <f>A92</f>
        <v>X122</v>
      </c>
      <c r="B98" s="25" t="s">
        <v>6</v>
      </c>
      <c r="C98" s="29">
        <f t="shared" si="66"/>
        <v>44005.405439422328</v>
      </c>
      <c r="D98" s="29">
        <f t="shared" si="67"/>
        <v>3667.1170494303774</v>
      </c>
      <c r="E98" s="29">
        <f t="shared" si="68"/>
        <v>846.25779691196783</v>
      </c>
      <c r="F98" s="29">
        <f t="shared" si="69"/>
        <v>1692.5155938239357</v>
      </c>
      <c r="G98" s="29">
        <f t="shared" si="70"/>
        <v>1833.5585247151887</v>
      </c>
      <c r="H98" s="31">
        <f t="shared" si="71"/>
        <v>21.156444922799196</v>
      </c>
      <c r="I98" s="42"/>
    </row>
    <row r="99" spans="1:9" x14ac:dyDescent="0.2">
      <c r="C99" s="29"/>
      <c r="D99" s="29"/>
      <c r="E99" s="29"/>
      <c r="F99" s="29"/>
      <c r="G99" s="29"/>
      <c r="I99" s="42"/>
    </row>
    <row r="100" spans="1:9" x14ac:dyDescent="0.2">
      <c r="A100" s="25" t="s">
        <v>1422</v>
      </c>
      <c r="B100" s="25" t="s">
        <v>2</v>
      </c>
      <c r="C100" s="29">
        <f t="shared" ref="C100:C106" si="72">H100*2080</f>
        <v>33165.886184875468</v>
      </c>
      <c r="D100" s="29">
        <f t="shared" ref="D100:D106" si="73">H100*173.33333</f>
        <v>2763.8237955891636</v>
      </c>
      <c r="E100" s="29">
        <f t="shared" ref="E100:E106" si="74">H100*40</f>
        <v>637.80550355529749</v>
      </c>
      <c r="F100" s="29">
        <f t="shared" ref="F100:F106" si="75">H100*80</f>
        <v>1275.611007110595</v>
      </c>
      <c r="G100" s="29">
        <f t="shared" ref="G100:G106" si="76">H100*(173.33333/2)</f>
        <v>1381.9118977945818</v>
      </c>
      <c r="H100" s="31">
        <f>H92*101%</f>
        <v>15.945137588882437</v>
      </c>
      <c r="I100" s="42"/>
    </row>
    <row r="101" spans="1:9" x14ac:dyDescent="0.2">
      <c r="A101" s="25" t="str">
        <f>A100</f>
        <v>X123</v>
      </c>
      <c r="B101" s="25" t="s">
        <v>1</v>
      </c>
      <c r="C101" s="29">
        <f t="shared" si="72"/>
        <v>34824.180494119246</v>
      </c>
      <c r="D101" s="29">
        <f t="shared" si="73"/>
        <v>2902.0149853686216</v>
      </c>
      <c r="E101" s="29">
        <f t="shared" si="74"/>
        <v>669.6957787330623</v>
      </c>
      <c r="F101" s="29">
        <f t="shared" si="75"/>
        <v>1339.3915574661246</v>
      </c>
      <c r="G101" s="29">
        <f t="shared" si="76"/>
        <v>1451.0074926843108</v>
      </c>
      <c r="H101" s="31">
        <f t="shared" ref="H101:H106" si="77">H100*105%</f>
        <v>16.742394468326559</v>
      </c>
      <c r="I101" s="42"/>
    </row>
    <row r="102" spans="1:9" x14ac:dyDescent="0.2">
      <c r="A102" s="25" t="str">
        <f>A100</f>
        <v>X123</v>
      </c>
      <c r="B102" s="25" t="s">
        <v>0</v>
      </c>
      <c r="C102" s="29">
        <f t="shared" si="72"/>
        <v>36565.389518825206</v>
      </c>
      <c r="D102" s="29">
        <f t="shared" si="73"/>
        <v>3047.1157346370533</v>
      </c>
      <c r="E102" s="29">
        <f t="shared" si="74"/>
        <v>703.18056766971551</v>
      </c>
      <c r="F102" s="29">
        <f t="shared" si="75"/>
        <v>1406.361135339431</v>
      </c>
      <c r="G102" s="29">
        <f t="shared" si="76"/>
        <v>1523.5578673185266</v>
      </c>
      <c r="H102" s="31">
        <f t="shared" si="77"/>
        <v>17.579514191742888</v>
      </c>
      <c r="I102" s="42"/>
    </row>
    <row r="103" spans="1:9" x14ac:dyDescent="0.2">
      <c r="A103" s="25" t="str">
        <f>A100</f>
        <v>X123</v>
      </c>
      <c r="B103" s="25" t="s">
        <v>9</v>
      </c>
      <c r="C103" s="29">
        <f t="shared" si="72"/>
        <v>38393.658994766469</v>
      </c>
      <c r="D103" s="29">
        <f t="shared" si="73"/>
        <v>3199.471521368906</v>
      </c>
      <c r="E103" s="29">
        <f t="shared" si="74"/>
        <v>738.33959605320138</v>
      </c>
      <c r="F103" s="29">
        <f t="shared" si="75"/>
        <v>1476.6791921064028</v>
      </c>
      <c r="G103" s="29">
        <f t="shared" si="76"/>
        <v>1599.735760684453</v>
      </c>
      <c r="H103" s="31">
        <f t="shared" si="77"/>
        <v>18.458489901330033</v>
      </c>
      <c r="I103" s="42"/>
    </row>
    <row r="104" spans="1:9" x14ac:dyDescent="0.2">
      <c r="A104" s="25" t="str">
        <f>A100</f>
        <v>X123</v>
      </c>
      <c r="B104" s="25" t="s">
        <v>8</v>
      </c>
      <c r="C104" s="29">
        <f t="shared" si="72"/>
        <v>40313.341944504798</v>
      </c>
      <c r="D104" s="29">
        <f t="shared" si="73"/>
        <v>3359.4450974373513</v>
      </c>
      <c r="E104" s="29">
        <f t="shared" si="74"/>
        <v>775.25657585586146</v>
      </c>
      <c r="F104" s="29">
        <f t="shared" si="75"/>
        <v>1550.5131517117229</v>
      </c>
      <c r="G104" s="29">
        <f t="shared" si="76"/>
        <v>1679.7225487186756</v>
      </c>
      <c r="H104" s="31">
        <f t="shared" si="77"/>
        <v>19.381414396396536</v>
      </c>
      <c r="I104" s="42"/>
    </row>
    <row r="105" spans="1:9" x14ac:dyDescent="0.2">
      <c r="A105" s="25" t="str">
        <f>A100</f>
        <v>X123</v>
      </c>
      <c r="B105" s="25" t="s">
        <v>7</v>
      </c>
      <c r="C105" s="29">
        <f t="shared" si="72"/>
        <v>42329.009041730038</v>
      </c>
      <c r="D105" s="29">
        <f t="shared" si="73"/>
        <v>3527.4173523092195</v>
      </c>
      <c r="E105" s="29">
        <f t="shared" si="74"/>
        <v>814.01940464865459</v>
      </c>
      <c r="F105" s="29">
        <f t="shared" si="75"/>
        <v>1628.0388092973092</v>
      </c>
      <c r="G105" s="29">
        <f t="shared" si="76"/>
        <v>1763.7086761546097</v>
      </c>
      <c r="H105" s="31">
        <f t="shared" si="77"/>
        <v>20.350485116216365</v>
      </c>
      <c r="I105" s="42"/>
    </row>
    <row r="106" spans="1:9" x14ac:dyDescent="0.2">
      <c r="A106" s="25" t="str">
        <f>A100</f>
        <v>X123</v>
      </c>
      <c r="B106" s="25" t="s">
        <v>6</v>
      </c>
      <c r="C106" s="29">
        <f t="shared" si="72"/>
        <v>44445.459493816546</v>
      </c>
      <c r="D106" s="29">
        <f t="shared" si="73"/>
        <v>3703.7882199246806</v>
      </c>
      <c r="E106" s="29">
        <f t="shared" si="74"/>
        <v>854.72037488108742</v>
      </c>
      <c r="F106" s="29">
        <f t="shared" si="75"/>
        <v>1709.4407497621748</v>
      </c>
      <c r="G106" s="29">
        <f t="shared" si="76"/>
        <v>1851.8941099623403</v>
      </c>
      <c r="H106" s="31">
        <f t="shared" si="77"/>
        <v>21.368009372027185</v>
      </c>
      <c r="I106" s="42"/>
    </row>
    <row r="107" spans="1:9" x14ac:dyDescent="0.2">
      <c r="C107" s="29"/>
      <c r="D107" s="29"/>
      <c r="E107" s="29"/>
      <c r="F107" s="29"/>
      <c r="G107" s="29"/>
      <c r="I107" s="42"/>
    </row>
    <row r="108" spans="1:9" x14ac:dyDescent="0.2">
      <c r="A108" s="25" t="s">
        <v>1421</v>
      </c>
      <c r="B108" s="25" t="s">
        <v>2</v>
      </c>
      <c r="C108" s="29">
        <f t="shared" ref="C108:C114" si="78">H108*2080</f>
        <v>33497.545046724219</v>
      </c>
      <c r="D108" s="29">
        <f t="shared" ref="D108:D114" si="79">H108*173.33333</f>
        <v>2791.462033545055</v>
      </c>
      <c r="E108" s="29">
        <f t="shared" ref="E108:E114" si="80">H108*40</f>
        <v>644.18355859085045</v>
      </c>
      <c r="F108" s="29">
        <f t="shared" ref="F108:F114" si="81">H108*80</f>
        <v>1288.3671171817009</v>
      </c>
      <c r="G108" s="29">
        <f t="shared" ref="G108:G114" si="82">H108*(173.33333/2)</f>
        <v>1395.7310167725275</v>
      </c>
      <c r="H108" s="31">
        <f>H100*101%</f>
        <v>16.10458896477126</v>
      </c>
      <c r="I108" s="42"/>
    </row>
    <row r="109" spans="1:9" x14ac:dyDescent="0.2">
      <c r="A109" s="25" t="str">
        <f>A108</f>
        <v>X124</v>
      </c>
      <c r="B109" s="25" t="s">
        <v>1</v>
      </c>
      <c r="C109" s="29">
        <f t="shared" si="78"/>
        <v>35172.422299060432</v>
      </c>
      <c r="D109" s="29">
        <f t="shared" si="79"/>
        <v>2931.0351352223079</v>
      </c>
      <c r="E109" s="29">
        <f t="shared" si="80"/>
        <v>676.39273652039287</v>
      </c>
      <c r="F109" s="29">
        <f t="shared" si="81"/>
        <v>1352.7854730407857</v>
      </c>
      <c r="G109" s="29">
        <f t="shared" si="82"/>
        <v>1465.5175676111539</v>
      </c>
      <c r="H109" s="31">
        <f t="shared" ref="H109:H114" si="83">H108*105%</f>
        <v>16.909818413009823</v>
      </c>
      <c r="I109" s="42"/>
    </row>
    <row r="110" spans="1:9" x14ac:dyDescent="0.2">
      <c r="A110" s="25" t="str">
        <f>A108</f>
        <v>X124</v>
      </c>
      <c r="B110" s="25" t="s">
        <v>0</v>
      </c>
      <c r="C110" s="29">
        <f t="shared" si="78"/>
        <v>36931.043414013453</v>
      </c>
      <c r="D110" s="29">
        <f t="shared" si="79"/>
        <v>3077.5868919834234</v>
      </c>
      <c r="E110" s="29">
        <f t="shared" si="80"/>
        <v>710.21237334641251</v>
      </c>
      <c r="F110" s="29">
        <f t="shared" si="81"/>
        <v>1420.424746692825</v>
      </c>
      <c r="G110" s="29">
        <f t="shared" si="82"/>
        <v>1538.7934459917117</v>
      </c>
      <c r="H110" s="31">
        <f t="shared" si="83"/>
        <v>17.755309333660314</v>
      </c>
      <c r="I110" s="42"/>
    </row>
    <row r="111" spans="1:9" x14ac:dyDescent="0.2">
      <c r="A111" s="25" t="str">
        <f>A108</f>
        <v>X124</v>
      </c>
      <c r="B111" s="25" t="s">
        <v>9</v>
      </c>
      <c r="C111" s="29">
        <f t="shared" si="78"/>
        <v>38777.59558471413</v>
      </c>
      <c r="D111" s="29">
        <f t="shared" si="79"/>
        <v>3231.4662365825948</v>
      </c>
      <c r="E111" s="29">
        <f t="shared" si="80"/>
        <v>745.72299201373323</v>
      </c>
      <c r="F111" s="29">
        <f t="shared" si="81"/>
        <v>1491.4459840274665</v>
      </c>
      <c r="G111" s="29">
        <f t="shared" si="82"/>
        <v>1615.7331182912974</v>
      </c>
      <c r="H111" s="31">
        <f t="shared" si="83"/>
        <v>18.643074800343332</v>
      </c>
      <c r="I111" s="42"/>
    </row>
    <row r="112" spans="1:9" x14ac:dyDescent="0.2">
      <c r="A112" s="25" t="str">
        <f>A108</f>
        <v>X124</v>
      </c>
      <c r="B112" s="25" t="s">
        <v>8</v>
      </c>
      <c r="C112" s="29">
        <f t="shared" si="78"/>
        <v>40716.475363949838</v>
      </c>
      <c r="D112" s="29">
        <f t="shared" si="79"/>
        <v>3393.0395484117244</v>
      </c>
      <c r="E112" s="29">
        <f t="shared" si="80"/>
        <v>783.00914161441995</v>
      </c>
      <c r="F112" s="29">
        <f t="shared" si="81"/>
        <v>1566.0182832288399</v>
      </c>
      <c r="G112" s="29">
        <f t="shared" si="82"/>
        <v>1696.5197742058622</v>
      </c>
      <c r="H112" s="31">
        <f t="shared" si="83"/>
        <v>19.575228540360499</v>
      </c>
      <c r="I112" s="42"/>
    </row>
    <row r="113" spans="1:9" x14ac:dyDescent="0.2">
      <c r="A113" s="25" t="str">
        <f>A108</f>
        <v>X124</v>
      </c>
      <c r="B113" s="25" t="s">
        <v>7</v>
      </c>
      <c r="C113" s="29">
        <f t="shared" si="78"/>
        <v>42752.299132147331</v>
      </c>
      <c r="D113" s="29">
        <f t="shared" si="79"/>
        <v>3562.6915258323106</v>
      </c>
      <c r="E113" s="29">
        <f t="shared" si="80"/>
        <v>822.15959869514097</v>
      </c>
      <c r="F113" s="29">
        <f t="shared" si="81"/>
        <v>1644.3191973902819</v>
      </c>
      <c r="G113" s="29">
        <f t="shared" si="82"/>
        <v>1781.3457629161553</v>
      </c>
      <c r="H113" s="31">
        <f t="shared" si="83"/>
        <v>20.553989967378524</v>
      </c>
      <c r="I113" s="42"/>
    </row>
    <row r="114" spans="1:9" x14ac:dyDescent="0.2">
      <c r="A114" s="25" t="str">
        <f>A108</f>
        <v>X124</v>
      </c>
      <c r="B114" s="25" t="s">
        <v>6</v>
      </c>
      <c r="C114" s="29">
        <f t="shared" si="78"/>
        <v>44889.914088754704</v>
      </c>
      <c r="D114" s="29">
        <f t="shared" si="79"/>
        <v>3740.8261021239264</v>
      </c>
      <c r="E114" s="29">
        <f t="shared" si="80"/>
        <v>863.26757862989803</v>
      </c>
      <c r="F114" s="29">
        <f t="shared" si="81"/>
        <v>1726.5351572597961</v>
      </c>
      <c r="G114" s="29">
        <f t="shared" si="82"/>
        <v>1870.4130510619632</v>
      </c>
      <c r="H114" s="31">
        <f t="shared" si="83"/>
        <v>21.581689465747452</v>
      </c>
      <c r="I114" s="42"/>
    </row>
    <row r="115" spans="1:9" x14ac:dyDescent="0.2">
      <c r="C115" s="29"/>
      <c r="D115" s="29"/>
      <c r="E115" s="29"/>
      <c r="F115" s="29"/>
      <c r="G115" s="29"/>
      <c r="I115" s="42"/>
    </row>
    <row r="116" spans="1:9" x14ac:dyDescent="0.2">
      <c r="A116" s="25" t="s">
        <v>1420</v>
      </c>
      <c r="B116" s="25" t="s">
        <v>2</v>
      </c>
      <c r="C116" s="29">
        <f t="shared" ref="C116:C122" si="84">H116*2080</f>
        <v>33832.520497191465</v>
      </c>
      <c r="D116" s="29">
        <f t="shared" ref="D116:D122" si="85">H116*173.33333</f>
        <v>2819.3766538805057</v>
      </c>
      <c r="E116" s="29">
        <f t="shared" ref="E116:E122" si="86">H116*40</f>
        <v>650.62539417675896</v>
      </c>
      <c r="F116" s="29">
        <f t="shared" ref="F116:F122" si="87">H116*80</f>
        <v>1301.2507883535179</v>
      </c>
      <c r="G116" s="29">
        <f t="shared" ref="G116:G122" si="88">H116*(173.33333/2)</f>
        <v>1409.6883269402529</v>
      </c>
      <c r="H116" s="31">
        <f>H108*101%</f>
        <v>16.265634854418973</v>
      </c>
      <c r="I116" s="42"/>
    </row>
    <row r="117" spans="1:9" x14ac:dyDescent="0.2">
      <c r="A117" s="25" t="str">
        <f>A116</f>
        <v>X125</v>
      </c>
      <c r="B117" s="25" t="s">
        <v>1</v>
      </c>
      <c r="C117" s="29">
        <f t="shared" si="84"/>
        <v>35524.146522051036</v>
      </c>
      <c r="D117" s="29">
        <f t="shared" si="85"/>
        <v>2960.3454865745312</v>
      </c>
      <c r="E117" s="29">
        <f t="shared" si="86"/>
        <v>683.15666388559691</v>
      </c>
      <c r="F117" s="29">
        <f t="shared" si="87"/>
        <v>1366.3133277711938</v>
      </c>
      <c r="G117" s="29">
        <f t="shared" si="88"/>
        <v>1480.1727432872656</v>
      </c>
      <c r="H117" s="31">
        <f t="shared" ref="H117:H122" si="89">H116*105%</f>
        <v>17.078916597139923</v>
      </c>
      <c r="I117" s="42"/>
    </row>
    <row r="118" spans="1:9" x14ac:dyDescent="0.2">
      <c r="A118" s="25" t="str">
        <f>A116</f>
        <v>X125</v>
      </c>
      <c r="B118" s="25" t="s">
        <v>0</v>
      </c>
      <c r="C118" s="29">
        <f t="shared" si="84"/>
        <v>37300.353848153594</v>
      </c>
      <c r="D118" s="29">
        <f t="shared" si="85"/>
        <v>3108.3627609032578</v>
      </c>
      <c r="E118" s="29">
        <f t="shared" si="86"/>
        <v>717.31449707987679</v>
      </c>
      <c r="F118" s="29">
        <f t="shared" si="87"/>
        <v>1434.6289941597536</v>
      </c>
      <c r="G118" s="29">
        <f t="shared" si="88"/>
        <v>1554.1813804516289</v>
      </c>
      <c r="H118" s="31">
        <f t="shared" si="89"/>
        <v>17.93286242699692</v>
      </c>
      <c r="I118" s="42"/>
    </row>
    <row r="119" spans="1:9" x14ac:dyDescent="0.2">
      <c r="A119" s="25" t="str">
        <f>A116</f>
        <v>X125</v>
      </c>
      <c r="B119" s="25" t="s">
        <v>9</v>
      </c>
      <c r="C119" s="29">
        <f t="shared" si="84"/>
        <v>39165.371540561275</v>
      </c>
      <c r="D119" s="29">
        <f t="shared" si="85"/>
        <v>3263.7808989484206</v>
      </c>
      <c r="E119" s="29">
        <f t="shared" si="86"/>
        <v>753.1802219338706</v>
      </c>
      <c r="F119" s="29">
        <f t="shared" si="87"/>
        <v>1506.3604438677412</v>
      </c>
      <c r="G119" s="29">
        <f t="shared" si="88"/>
        <v>1631.8904494742103</v>
      </c>
      <c r="H119" s="31">
        <f t="shared" si="89"/>
        <v>18.829505548346766</v>
      </c>
      <c r="I119" s="42"/>
    </row>
    <row r="120" spans="1:9" x14ac:dyDescent="0.2">
      <c r="A120" s="25" t="str">
        <f>A116</f>
        <v>X125</v>
      </c>
      <c r="B120" s="25" t="s">
        <v>8</v>
      </c>
      <c r="C120" s="29">
        <f t="shared" si="84"/>
        <v>41123.640117589341</v>
      </c>
      <c r="D120" s="29">
        <f t="shared" si="85"/>
        <v>3426.9699438958419</v>
      </c>
      <c r="E120" s="29">
        <f t="shared" si="86"/>
        <v>790.83923303056417</v>
      </c>
      <c r="F120" s="29">
        <f t="shared" si="87"/>
        <v>1581.6784660611283</v>
      </c>
      <c r="G120" s="29">
        <f t="shared" si="88"/>
        <v>1713.4849719479209</v>
      </c>
      <c r="H120" s="31">
        <f t="shared" si="89"/>
        <v>19.770980825764106</v>
      </c>
      <c r="I120" s="42"/>
    </row>
    <row r="121" spans="1:9" x14ac:dyDescent="0.2">
      <c r="A121" s="25" t="str">
        <f>A116</f>
        <v>X125</v>
      </c>
      <c r="B121" s="25" t="s">
        <v>7</v>
      </c>
      <c r="C121" s="29">
        <f t="shared" si="84"/>
        <v>43179.82212346881</v>
      </c>
      <c r="D121" s="29">
        <f t="shared" si="85"/>
        <v>3598.3184410906342</v>
      </c>
      <c r="E121" s="29">
        <f t="shared" si="86"/>
        <v>830.38119468209243</v>
      </c>
      <c r="F121" s="29">
        <f t="shared" si="87"/>
        <v>1660.7623893641849</v>
      </c>
      <c r="G121" s="29">
        <f t="shared" si="88"/>
        <v>1799.1592205453171</v>
      </c>
      <c r="H121" s="31">
        <f t="shared" si="89"/>
        <v>20.759529867052311</v>
      </c>
      <c r="I121" s="42"/>
    </row>
    <row r="122" spans="1:9" x14ac:dyDescent="0.2">
      <c r="A122" s="25" t="str">
        <f>A116</f>
        <v>X125</v>
      </c>
      <c r="B122" s="25" t="s">
        <v>6</v>
      </c>
      <c r="C122" s="29">
        <f t="shared" si="84"/>
        <v>45338.813229642248</v>
      </c>
      <c r="D122" s="29">
        <f t="shared" si="85"/>
        <v>3778.2343631451658</v>
      </c>
      <c r="E122" s="29">
        <f t="shared" si="86"/>
        <v>871.90025441619707</v>
      </c>
      <c r="F122" s="29">
        <f t="shared" si="87"/>
        <v>1743.8005088323941</v>
      </c>
      <c r="G122" s="29">
        <f t="shared" si="88"/>
        <v>1889.1171815725829</v>
      </c>
      <c r="H122" s="31">
        <f t="shared" si="89"/>
        <v>21.797506360404928</v>
      </c>
      <c r="I122" s="42"/>
    </row>
    <row r="123" spans="1:9" x14ac:dyDescent="0.2">
      <c r="C123" s="29"/>
      <c r="D123" s="29"/>
      <c r="E123" s="29"/>
      <c r="F123" s="29"/>
      <c r="G123" s="29"/>
      <c r="I123" s="42"/>
    </row>
    <row r="124" spans="1:9" x14ac:dyDescent="0.2">
      <c r="A124" s="25" t="s">
        <v>1419</v>
      </c>
      <c r="B124" s="25" t="s">
        <v>2</v>
      </c>
      <c r="C124" s="29">
        <f t="shared" ref="C124:C130" si="90">H124*2080</f>
        <v>34170.84570216338</v>
      </c>
      <c r="D124" s="29">
        <f t="shared" ref="D124:D130" si="91">H124*173.33333</f>
        <v>2847.5704204193107</v>
      </c>
      <c r="E124" s="29">
        <f t="shared" ref="E124:E130" si="92">H124*40</f>
        <v>657.13164811852653</v>
      </c>
      <c r="F124" s="29">
        <f t="shared" ref="F124:F130" si="93">H124*80</f>
        <v>1314.2632962370531</v>
      </c>
      <c r="G124" s="29">
        <f t="shared" ref="G124:G130" si="94">H124*(173.33333/2)</f>
        <v>1423.7852102096554</v>
      </c>
      <c r="H124" s="31">
        <f>H116*101%</f>
        <v>16.428291202963162</v>
      </c>
      <c r="I124" s="42"/>
    </row>
    <row r="125" spans="1:9" x14ac:dyDescent="0.2">
      <c r="A125" s="25" t="str">
        <f>A124</f>
        <v>X126</v>
      </c>
      <c r="B125" s="25" t="s">
        <v>1</v>
      </c>
      <c r="C125" s="29">
        <f t="shared" si="90"/>
        <v>35879.387987271548</v>
      </c>
      <c r="D125" s="29">
        <f t="shared" si="91"/>
        <v>2989.9489414402765</v>
      </c>
      <c r="E125" s="29">
        <f t="shared" si="92"/>
        <v>689.98823052445289</v>
      </c>
      <c r="F125" s="29">
        <f t="shared" si="93"/>
        <v>1379.9764610489058</v>
      </c>
      <c r="G125" s="29">
        <f t="shared" si="94"/>
        <v>1494.9744707201382</v>
      </c>
      <c r="H125" s="31">
        <f t="shared" ref="H125:H130" si="95">H124*105%</f>
        <v>17.249705763111322</v>
      </c>
      <c r="I125" s="42"/>
    </row>
    <row r="126" spans="1:9" x14ac:dyDescent="0.2">
      <c r="A126" s="25" t="str">
        <f>A124</f>
        <v>X126</v>
      </c>
      <c r="B126" s="25" t="s">
        <v>0</v>
      </c>
      <c r="C126" s="29">
        <f t="shared" si="90"/>
        <v>37673.357386635129</v>
      </c>
      <c r="D126" s="29">
        <f t="shared" si="91"/>
        <v>3139.4463885122905</v>
      </c>
      <c r="E126" s="29">
        <f t="shared" si="92"/>
        <v>724.48764205067562</v>
      </c>
      <c r="F126" s="29">
        <f t="shared" si="93"/>
        <v>1448.9752841013512</v>
      </c>
      <c r="G126" s="29">
        <f t="shared" si="94"/>
        <v>1569.7231942561452</v>
      </c>
      <c r="H126" s="31">
        <f t="shared" si="95"/>
        <v>18.11219105126689</v>
      </c>
      <c r="I126" s="42"/>
    </row>
    <row r="127" spans="1:9" x14ac:dyDescent="0.2">
      <c r="A127" s="25" t="str">
        <f>A124</f>
        <v>X126</v>
      </c>
      <c r="B127" s="25" t="s">
        <v>9</v>
      </c>
      <c r="C127" s="29">
        <f t="shared" si="90"/>
        <v>39557.025255966888</v>
      </c>
      <c r="D127" s="29">
        <f t="shared" si="91"/>
        <v>3296.4187079379053</v>
      </c>
      <c r="E127" s="29">
        <f t="shared" si="92"/>
        <v>760.71202415320943</v>
      </c>
      <c r="F127" s="29">
        <f t="shared" si="93"/>
        <v>1521.4240483064189</v>
      </c>
      <c r="G127" s="29">
        <f t="shared" si="94"/>
        <v>1648.2093539689527</v>
      </c>
      <c r="H127" s="31">
        <f t="shared" si="95"/>
        <v>19.017800603830235</v>
      </c>
      <c r="I127" s="42"/>
    </row>
    <row r="128" spans="1:9" x14ac:dyDescent="0.2">
      <c r="A128" s="25" t="str">
        <f>A124</f>
        <v>X126</v>
      </c>
      <c r="B128" s="25" t="s">
        <v>8</v>
      </c>
      <c r="C128" s="29">
        <f t="shared" si="90"/>
        <v>41534.876518765232</v>
      </c>
      <c r="D128" s="29">
        <f t="shared" si="91"/>
        <v>3461.2396433348008</v>
      </c>
      <c r="E128" s="29">
        <f t="shared" si="92"/>
        <v>798.74762536086996</v>
      </c>
      <c r="F128" s="29">
        <f t="shared" si="93"/>
        <v>1597.4952507217399</v>
      </c>
      <c r="G128" s="29">
        <f t="shared" si="94"/>
        <v>1730.6198216674004</v>
      </c>
      <c r="H128" s="31">
        <f t="shared" si="95"/>
        <v>19.968690634021748</v>
      </c>
      <c r="I128" s="42"/>
    </row>
    <row r="129" spans="1:9" x14ac:dyDescent="0.2">
      <c r="A129" s="25" t="str">
        <f>A124</f>
        <v>X126</v>
      </c>
      <c r="B129" s="25" t="s">
        <v>7</v>
      </c>
      <c r="C129" s="29">
        <f t="shared" si="90"/>
        <v>43611.6203447035</v>
      </c>
      <c r="D129" s="29">
        <f t="shared" si="91"/>
        <v>3634.3016255015409</v>
      </c>
      <c r="E129" s="29">
        <f t="shared" si="92"/>
        <v>838.68500662891347</v>
      </c>
      <c r="F129" s="29">
        <f t="shared" si="93"/>
        <v>1677.3700132578269</v>
      </c>
      <c r="G129" s="29">
        <f t="shared" si="94"/>
        <v>1817.1508127507705</v>
      </c>
      <c r="H129" s="31">
        <f t="shared" si="95"/>
        <v>20.967125165722837</v>
      </c>
      <c r="I129" s="42"/>
    </row>
    <row r="130" spans="1:9" x14ac:dyDescent="0.2">
      <c r="A130" s="25" t="str">
        <f>A124</f>
        <v>X126</v>
      </c>
      <c r="B130" s="25" t="s">
        <v>6</v>
      </c>
      <c r="C130" s="29">
        <f t="shared" si="90"/>
        <v>45792.201361938685</v>
      </c>
      <c r="D130" s="29">
        <f t="shared" si="91"/>
        <v>3816.0167067766188</v>
      </c>
      <c r="E130" s="29">
        <f t="shared" si="92"/>
        <v>880.61925696035928</v>
      </c>
      <c r="F130" s="29">
        <f t="shared" si="93"/>
        <v>1761.2385139207186</v>
      </c>
      <c r="G130" s="29">
        <f t="shared" si="94"/>
        <v>1908.0083533883094</v>
      </c>
      <c r="H130" s="31">
        <f t="shared" si="95"/>
        <v>22.015481424008982</v>
      </c>
      <c r="I130" s="42"/>
    </row>
    <row r="131" spans="1:9" x14ac:dyDescent="0.2">
      <c r="C131" s="29"/>
      <c r="D131" s="29"/>
      <c r="E131" s="29"/>
      <c r="F131" s="29"/>
      <c r="G131" s="29"/>
      <c r="I131" s="42"/>
    </row>
    <row r="132" spans="1:9" x14ac:dyDescent="0.2">
      <c r="A132" s="25" t="s">
        <v>1418</v>
      </c>
      <c r="B132" s="25" t="s">
        <v>2</v>
      </c>
      <c r="C132" s="29">
        <f t="shared" ref="C132:C138" si="96">H132*2080</f>
        <v>34512.554159185012</v>
      </c>
      <c r="D132" s="29">
        <f t="shared" ref="D132:D138" si="97">H132*173.33333</f>
        <v>2876.0461246235036</v>
      </c>
      <c r="E132" s="29">
        <f t="shared" ref="E132:E138" si="98">H132*40</f>
        <v>663.70296459971178</v>
      </c>
      <c r="F132" s="29">
        <f t="shared" ref="F132:F138" si="99">H132*80</f>
        <v>1327.4059291994236</v>
      </c>
      <c r="G132" s="29">
        <f t="shared" ref="G132:G138" si="100">H132*(173.33333/2)</f>
        <v>1438.0230623117518</v>
      </c>
      <c r="H132" s="31">
        <f>H124*101%</f>
        <v>16.592574114992793</v>
      </c>
      <c r="I132" s="42"/>
    </row>
    <row r="133" spans="1:9" x14ac:dyDescent="0.2">
      <c r="A133" s="25" t="str">
        <f>A132</f>
        <v>X127</v>
      </c>
      <c r="B133" s="25" t="s">
        <v>1</v>
      </c>
      <c r="C133" s="29">
        <f t="shared" si="96"/>
        <v>36238.181867144267</v>
      </c>
      <c r="D133" s="29">
        <f t="shared" si="97"/>
        <v>3019.848430854679</v>
      </c>
      <c r="E133" s="29">
        <f t="shared" si="98"/>
        <v>696.88811282969732</v>
      </c>
      <c r="F133" s="29">
        <f t="shared" si="99"/>
        <v>1393.7762256593946</v>
      </c>
      <c r="G133" s="29">
        <f t="shared" si="100"/>
        <v>1509.9242154273395</v>
      </c>
      <c r="H133" s="31">
        <f t="shared" ref="H133:H138" si="101">H132*105%</f>
        <v>17.422202820742434</v>
      </c>
      <c r="I133" s="42"/>
    </row>
    <row r="134" spans="1:9" x14ac:dyDescent="0.2">
      <c r="A134" s="25" t="str">
        <f>A132</f>
        <v>X127</v>
      </c>
      <c r="B134" s="25" t="s">
        <v>0</v>
      </c>
      <c r="C134" s="29">
        <f t="shared" si="96"/>
        <v>38050.090960501475</v>
      </c>
      <c r="D134" s="29">
        <f t="shared" si="97"/>
        <v>3170.8408523974131</v>
      </c>
      <c r="E134" s="29">
        <f t="shared" si="98"/>
        <v>731.73251847118217</v>
      </c>
      <c r="F134" s="29">
        <f t="shared" si="99"/>
        <v>1463.4650369423643</v>
      </c>
      <c r="G134" s="29">
        <f t="shared" si="100"/>
        <v>1585.4204261987065</v>
      </c>
      <c r="H134" s="31">
        <f t="shared" si="101"/>
        <v>18.293312961779556</v>
      </c>
      <c r="I134" s="42"/>
    </row>
    <row r="135" spans="1:9" x14ac:dyDescent="0.2">
      <c r="A135" s="25" t="str">
        <f>A132</f>
        <v>X127</v>
      </c>
      <c r="B135" s="25" t="s">
        <v>9</v>
      </c>
      <c r="C135" s="29">
        <f t="shared" si="96"/>
        <v>39952.595508526552</v>
      </c>
      <c r="D135" s="29">
        <f t="shared" si="97"/>
        <v>3329.3828950172833</v>
      </c>
      <c r="E135" s="29">
        <f t="shared" si="98"/>
        <v>768.31914439474133</v>
      </c>
      <c r="F135" s="29">
        <f t="shared" si="99"/>
        <v>1536.6382887894827</v>
      </c>
      <c r="G135" s="29">
        <f t="shared" si="100"/>
        <v>1664.6914475086417</v>
      </c>
      <c r="H135" s="31">
        <f t="shared" si="101"/>
        <v>19.207978609868533</v>
      </c>
      <c r="I135" s="42"/>
    </row>
    <row r="136" spans="1:9" x14ac:dyDescent="0.2">
      <c r="A136" s="25" t="str">
        <f>A132</f>
        <v>X127</v>
      </c>
      <c r="B136" s="25" t="s">
        <v>8</v>
      </c>
      <c r="C136" s="29">
        <f t="shared" si="96"/>
        <v>41950.225283952874</v>
      </c>
      <c r="D136" s="29">
        <f t="shared" si="97"/>
        <v>3495.8520397681477</v>
      </c>
      <c r="E136" s="29">
        <f t="shared" si="98"/>
        <v>806.73510161447837</v>
      </c>
      <c r="F136" s="29">
        <f t="shared" si="99"/>
        <v>1613.4702032289567</v>
      </c>
      <c r="G136" s="29">
        <f t="shared" si="100"/>
        <v>1747.9260198840739</v>
      </c>
      <c r="H136" s="31">
        <f t="shared" si="101"/>
        <v>20.168377540361959</v>
      </c>
      <c r="I136" s="42"/>
    </row>
    <row r="137" spans="1:9" x14ac:dyDescent="0.2">
      <c r="A137" s="25" t="str">
        <f>A132</f>
        <v>X127</v>
      </c>
      <c r="B137" s="25" t="s">
        <v>7</v>
      </c>
      <c r="C137" s="29">
        <f t="shared" si="96"/>
        <v>44047.736548150519</v>
      </c>
      <c r="D137" s="29">
        <f t="shared" si="97"/>
        <v>3670.6446417565548</v>
      </c>
      <c r="E137" s="29">
        <f t="shared" si="98"/>
        <v>847.07185669520231</v>
      </c>
      <c r="F137" s="29">
        <f t="shared" si="99"/>
        <v>1694.1437133904046</v>
      </c>
      <c r="G137" s="29">
        <f t="shared" si="100"/>
        <v>1835.3223208782774</v>
      </c>
      <c r="H137" s="31">
        <f t="shared" si="101"/>
        <v>21.176796417380057</v>
      </c>
      <c r="I137" s="42"/>
    </row>
    <row r="138" spans="1:9" x14ac:dyDescent="0.2">
      <c r="A138" s="25" t="str">
        <f>A132</f>
        <v>X127</v>
      </c>
      <c r="B138" s="25" t="s">
        <v>6</v>
      </c>
      <c r="C138" s="29">
        <f t="shared" si="96"/>
        <v>46250.123375558047</v>
      </c>
      <c r="D138" s="29">
        <f t="shared" si="97"/>
        <v>3854.176873844383</v>
      </c>
      <c r="E138" s="29">
        <f t="shared" si="98"/>
        <v>889.42544952996241</v>
      </c>
      <c r="F138" s="29">
        <f t="shared" si="99"/>
        <v>1778.8508990599248</v>
      </c>
      <c r="G138" s="29">
        <f t="shared" si="100"/>
        <v>1927.0884369221915</v>
      </c>
      <c r="H138" s="31">
        <f t="shared" si="101"/>
        <v>22.235636238249061</v>
      </c>
      <c r="I138" s="42"/>
    </row>
    <row r="139" spans="1:9" x14ac:dyDescent="0.2">
      <c r="C139" s="29"/>
      <c r="D139" s="29"/>
      <c r="E139" s="29"/>
      <c r="F139" s="29"/>
      <c r="G139" s="29"/>
      <c r="I139" s="42"/>
    </row>
    <row r="140" spans="1:9" x14ac:dyDescent="0.2">
      <c r="A140" s="25" t="s">
        <v>1417</v>
      </c>
      <c r="B140" s="25" t="s">
        <v>2</v>
      </c>
      <c r="C140" s="29">
        <f t="shared" ref="C140:C146" si="102">H140*2080</f>
        <v>34857.679700776855</v>
      </c>
      <c r="D140" s="29">
        <f t="shared" ref="D140:D146" si="103">H140*173.33333</f>
        <v>2904.8065858697382</v>
      </c>
      <c r="E140" s="29">
        <f t="shared" ref="E140:E146" si="104">H140*40</f>
        <v>670.33999424570879</v>
      </c>
      <c r="F140" s="29">
        <f t="shared" ref="F140:F146" si="105">H140*80</f>
        <v>1340.6799884914176</v>
      </c>
      <c r="G140" s="29">
        <f t="shared" ref="G140:G146" si="106">H140*(173.33333/2)</f>
        <v>1452.4032929348691</v>
      </c>
      <c r="H140" s="31">
        <f>H132*101%</f>
        <v>16.75849985614272</v>
      </c>
      <c r="I140" s="42"/>
    </row>
    <row r="141" spans="1:9" x14ac:dyDescent="0.2">
      <c r="A141" s="25" t="str">
        <f>A140</f>
        <v>X128</v>
      </c>
      <c r="B141" s="25" t="s">
        <v>1</v>
      </c>
      <c r="C141" s="29">
        <f t="shared" si="102"/>
        <v>36600.563685815701</v>
      </c>
      <c r="D141" s="29">
        <f t="shared" si="103"/>
        <v>3050.0469151632251</v>
      </c>
      <c r="E141" s="29">
        <f t="shared" si="104"/>
        <v>703.85699395799418</v>
      </c>
      <c r="F141" s="29">
        <f t="shared" si="105"/>
        <v>1407.7139879159884</v>
      </c>
      <c r="G141" s="29">
        <f t="shared" si="106"/>
        <v>1525.0234575816125</v>
      </c>
      <c r="H141" s="31">
        <f t="shared" ref="H141:H146" si="107">H140*105%</f>
        <v>17.596424848949855</v>
      </c>
      <c r="I141" s="42"/>
    </row>
    <row r="142" spans="1:9" x14ac:dyDescent="0.2">
      <c r="A142" s="25" t="str">
        <f>A140</f>
        <v>X128</v>
      </c>
      <c r="B142" s="25" t="s">
        <v>0</v>
      </c>
      <c r="C142" s="29">
        <f t="shared" si="102"/>
        <v>38430.591870106487</v>
      </c>
      <c r="D142" s="29">
        <f t="shared" si="103"/>
        <v>3202.549260921387</v>
      </c>
      <c r="E142" s="29">
        <f t="shared" si="104"/>
        <v>739.04984365589394</v>
      </c>
      <c r="F142" s="29">
        <f t="shared" si="105"/>
        <v>1478.0996873117879</v>
      </c>
      <c r="G142" s="29">
        <f t="shared" si="106"/>
        <v>1601.2746304606935</v>
      </c>
      <c r="H142" s="31">
        <f t="shared" si="107"/>
        <v>18.47624609139735</v>
      </c>
      <c r="I142" s="42"/>
    </row>
    <row r="143" spans="1:9" x14ac:dyDescent="0.2">
      <c r="A143" s="25" t="str">
        <f>A140</f>
        <v>X128</v>
      </c>
      <c r="B143" s="25" t="s">
        <v>9</v>
      </c>
      <c r="C143" s="29">
        <f t="shared" si="102"/>
        <v>40352.121463611809</v>
      </c>
      <c r="D143" s="29">
        <f t="shared" si="103"/>
        <v>3362.6767239674564</v>
      </c>
      <c r="E143" s="29">
        <f t="shared" si="104"/>
        <v>776.00233583868874</v>
      </c>
      <c r="F143" s="29">
        <f t="shared" si="105"/>
        <v>1552.0046716773775</v>
      </c>
      <c r="G143" s="29">
        <f t="shared" si="106"/>
        <v>1681.3383619837282</v>
      </c>
      <c r="H143" s="31">
        <f t="shared" si="107"/>
        <v>19.400058395967218</v>
      </c>
      <c r="I143" s="42"/>
    </row>
    <row r="144" spans="1:9" x14ac:dyDescent="0.2">
      <c r="A144" s="25" t="str">
        <f>A140</f>
        <v>X128</v>
      </c>
      <c r="B144" s="25" t="s">
        <v>8</v>
      </c>
      <c r="C144" s="29">
        <f t="shared" si="102"/>
        <v>42369.727536792401</v>
      </c>
      <c r="D144" s="29">
        <f t="shared" si="103"/>
        <v>3530.810560165829</v>
      </c>
      <c r="E144" s="29">
        <f t="shared" si="104"/>
        <v>814.80245263062318</v>
      </c>
      <c r="F144" s="29">
        <f t="shared" si="105"/>
        <v>1629.6049052612464</v>
      </c>
      <c r="G144" s="29">
        <f t="shared" si="106"/>
        <v>1765.4052800829145</v>
      </c>
      <c r="H144" s="31">
        <f t="shared" si="107"/>
        <v>20.370061315765579</v>
      </c>
      <c r="I144" s="42"/>
    </row>
    <row r="145" spans="1:9" x14ac:dyDescent="0.2">
      <c r="A145" s="25" t="str">
        <f>A140</f>
        <v>X128</v>
      </c>
      <c r="B145" s="25" t="s">
        <v>7</v>
      </c>
      <c r="C145" s="29">
        <f t="shared" si="102"/>
        <v>44488.213913632026</v>
      </c>
      <c r="D145" s="29">
        <f t="shared" si="103"/>
        <v>3707.3510881741208</v>
      </c>
      <c r="E145" s="29">
        <f t="shared" si="104"/>
        <v>855.5425752621544</v>
      </c>
      <c r="F145" s="29">
        <f t="shared" si="105"/>
        <v>1711.0851505243088</v>
      </c>
      <c r="G145" s="29">
        <f t="shared" si="106"/>
        <v>1853.6755440870604</v>
      </c>
      <c r="H145" s="31">
        <f t="shared" si="107"/>
        <v>21.388564381553859</v>
      </c>
      <c r="I145" s="42"/>
    </row>
    <row r="146" spans="1:9" x14ac:dyDescent="0.2">
      <c r="A146" s="25" t="str">
        <f>A140</f>
        <v>X128</v>
      </c>
      <c r="B146" s="25" t="s">
        <v>6</v>
      </c>
      <c r="C146" s="29">
        <f t="shared" si="102"/>
        <v>46712.624609313629</v>
      </c>
      <c r="D146" s="29">
        <f t="shared" si="103"/>
        <v>3892.7186425828268</v>
      </c>
      <c r="E146" s="29">
        <f t="shared" si="104"/>
        <v>898.31970402526213</v>
      </c>
      <c r="F146" s="29">
        <f t="shared" si="105"/>
        <v>1796.6394080505243</v>
      </c>
      <c r="G146" s="29">
        <f t="shared" si="106"/>
        <v>1946.3593212914134</v>
      </c>
      <c r="H146" s="31">
        <f t="shared" si="107"/>
        <v>22.457992600631552</v>
      </c>
      <c r="I146" s="42"/>
    </row>
    <row r="147" spans="1:9" x14ac:dyDescent="0.2">
      <c r="C147" s="29"/>
      <c r="D147" s="29"/>
      <c r="E147" s="29"/>
      <c r="F147" s="29"/>
      <c r="G147" s="29"/>
      <c r="I147" s="42"/>
    </row>
    <row r="148" spans="1:9" x14ac:dyDescent="0.2">
      <c r="A148" s="25" t="s">
        <v>1416</v>
      </c>
      <c r="B148" s="25" t="s">
        <v>2</v>
      </c>
      <c r="C148" s="29">
        <f t="shared" ref="C148:C154" si="108">H148*2080</f>
        <v>35206.256497784627</v>
      </c>
      <c r="D148" s="29">
        <f t="shared" ref="D148:D154" si="109">H148*173.33333</f>
        <v>2933.8546517284358</v>
      </c>
      <c r="E148" s="29">
        <f t="shared" ref="E148:E154" si="110">H148*40</f>
        <v>677.04339418816585</v>
      </c>
      <c r="F148" s="29">
        <f t="shared" ref="F148:F154" si="111">H148*80</f>
        <v>1354.0867883763317</v>
      </c>
      <c r="G148" s="29">
        <f t="shared" ref="G148:G154" si="112">H148*(173.33333/2)</f>
        <v>1466.9273258642179</v>
      </c>
      <c r="H148" s="31">
        <f>H140*101%</f>
        <v>16.926084854704147</v>
      </c>
      <c r="I148" s="42"/>
    </row>
    <row r="149" spans="1:9" x14ac:dyDescent="0.2">
      <c r="A149" s="25" t="str">
        <f>A148</f>
        <v>X129</v>
      </c>
      <c r="B149" s="25" t="s">
        <v>1</v>
      </c>
      <c r="C149" s="29">
        <f t="shared" si="108"/>
        <v>36966.569322673859</v>
      </c>
      <c r="D149" s="29">
        <f t="shared" si="109"/>
        <v>3080.5473843148575</v>
      </c>
      <c r="E149" s="29">
        <f t="shared" si="110"/>
        <v>710.89556389757422</v>
      </c>
      <c r="F149" s="29">
        <f t="shared" si="111"/>
        <v>1421.7911277951484</v>
      </c>
      <c r="G149" s="29">
        <f t="shared" si="112"/>
        <v>1540.2736921574287</v>
      </c>
      <c r="H149" s="31">
        <f t="shared" ref="H149:H154" si="113">H148*105%</f>
        <v>17.772389097439355</v>
      </c>
      <c r="I149" s="42"/>
    </row>
    <row r="150" spans="1:9" x14ac:dyDescent="0.2">
      <c r="A150" s="25" t="str">
        <f>A148</f>
        <v>X129</v>
      </c>
      <c r="B150" s="25" t="s">
        <v>0</v>
      </c>
      <c r="C150" s="29">
        <f t="shared" si="108"/>
        <v>38814.897788807553</v>
      </c>
      <c r="D150" s="29">
        <f t="shared" si="109"/>
        <v>3234.5747535306004</v>
      </c>
      <c r="E150" s="29">
        <f t="shared" si="110"/>
        <v>746.44034209245297</v>
      </c>
      <c r="F150" s="29">
        <f t="shared" si="111"/>
        <v>1492.8806841849059</v>
      </c>
      <c r="G150" s="29">
        <f t="shared" si="112"/>
        <v>1617.2873767653002</v>
      </c>
      <c r="H150" s="31">
        <f t="shared" si="113"/>
        <v>18.661008552311323</v>
      </c>
      <c r="I150" s="42"/>
    </row>
    <row r="151" spans="1:9" x14ac:dyDescent="0.2">
      <c r="A151" s="25" t="str">
        <f>A148</f>
        <v>X129</v>
      </c>
      <c r="B151" s="25" t="s">
        <v>9</v>
      </c>
      <c r="C151" s="29">
        <f t="shared" si="108"/>
        <v>40755.642678247925</v>
      </c>
      <c r="D151" s="29">
        <f t="shared" si="109"/>
        <v>3396.3034912071307</v>
      </c>
      <c r="E151" s="29">
        <f t="shared" si="110"/>
        <v>783.76235919707551</v>
      </c>
      <c r="F151" s="29">
        <f t="shared" si="111"/>
        <v>1567.524718394151</v>
      </c>
      <c r="G151" s="29">
        <f t="shared" si="112"/>
        <v>1698.1517456035654</v>
      </c>
      <c r="H151" s="31">
        <f t="shared" si="113"/>
        <v>19.594058979926888</v>
      </c>
      <c r="I151" s="42"/>
    </row>
    <row r="152" spans="1:9" x14ac:dyDescent="0.2">
      <c r="A152" s="25" t="str">
        <f>A148</f>
        <v>X129</v>
      </c>
      <c r="B152" s="25" t="s">
        <v>8</v>
      </c>
      <c r="C152" s="29">
        <f t="shared" si="108"/>
        <v>42793.424812160323</v>
      </c>
      <c r="D152" s="29">
        <f t="shared" si="109"/>
        <v>3566.1186657674871</v>
      </c>
      <c r="E152" s="29">
        <f t="shared" si="110"/>
        <v>822.95047715692931</v>
      </c>
      <c r="F152" s="29">
        <f t="shared" si="111"/>
        <v>1645.9009543138586</v>
      </c>
      <c r="G152" s="29">
        <f t="shared" si="112"/>
        <v>1783.0593328837435</v>
      </c>
      <c r="H152" s="31">
        <f t="shared" si="113"/>
        <v>20.573761928923233</v>
      </c>
      <c r="I152" s="42"/>
    </row>
    <row r="153" spans="1:9" x14ac:dyDescent="0.2">
      <c r="A153" s="25" t="str">
        <f>A148</f>
        <v>X129</v>
      </c>
      <c r="B153" s="25" t="s">
        <v>7</v>
      </c>
      <c r="C153" s="29">
        <f t="shared" si="108"/>
        <v>44933.096052768342</v>
      </c>
      <c r="D153" s="29">
        <f t="shared" si="109"/>
        <v>3744.4245990558616</v>
      </c>
      <c r="E153" s="29">
        <f t="shared" si="110"/>
        <v>864.09800101477583</v>
      </c>
      <c r="F153" s="29">
        <f t="shared" si="111"/>
        <v>1728.1960020295517</v>
      </c>
      <c r="G153" s="29">
        <f t="shared" si="112"/>
        <v>1872.2122995279308</v>
      </c>
      <c r="H153" s="31">
        <f t="shared" si="113"/>
        <v>21.602450025369397</v>
      </c>
      <c r="I153" s="42"/>
    </row>
    <row r="154" spans="1:9" x14ac:dyDescent="0.2">
      <c r="A154" s="25" t="str">
        <f>A148</f>
        <v>X129</v>
      </c>
      <c r="B154" s="25" t="s">
        <v>6</v>
      </c>
      <c r="C154" s="29">
        <f t="shared" si="108"/>
        <v>47179.750855406761</v>
      </c>
      <c r="D154" s="29">
        <f t="shared" si="109"/>
        <v>3931.6458290086548</v>
      </c>
      <c r="E154" s="29">
        <f t="shared" si="110"/>
        <v>907.30290106551467</v>
      </c>
      <c r="F154" s="29">
        <f t="shared" si="111"/>
        <v>1814.6058021310293</v>
      </c>
      <c r="G154" s="29">
        <f t="shared" si="112"/>
        <v>1965.8229145043274</v>
      </c>
      <c r="H154" s="31">
        <f t="shared" si="113"/>
        <v>22.682572526637866</v>
      </c>
      <c r="I154" s="42"/>
    </row>
    <row r="155" spans="1:9" x14ac:dyDescent="0.2">
      <c r="C155" s="29"/>
      <c r="D155" s="29"/>
      <c r="E155" s="29"/>
      <c r="F155" s="29"/>
      <c r="G155" s="29"/>
      <c r="I155" s="42"/>
    </row>
    <row r="156" spans="1:9" x14ac:dyDescent="0.2">
      <c r="A156" s="25" t="s">
        <v>1415</v>
      </c>
      <c r="B156" s="25" t="s">
        <v>2</v>
      </c>
      <c r="C156" s="29">
        <f t="shared" ref="C156:C162" si="114">H156*2080</f>
        <v>35558.319062762472</v>
      </c>
      <c r="D156" s="29">
        <f t="shared" ref="D156:D162" si="115">H156*173.33333</f>
        <v>2963.1931982457199</v>
      </c>
      <c r="E156" s="29">
        <f t="shared" ref="E156:E162" si="116">H156*40</f>
        <v>683.81382813004745</v>
      </c>
      <c r="F156" s="29">
        <f t="shared" ref="F156:F162" si="117">H156*80</f>
        <v>1367.6276562600949</v>
      </c>
      <c r="G156" s="29">
        <f t="shared" ref="G156:G162" si="118">H156*(173.33333/2)</f>
        <v>1481.59659912286</v>
      </c>
      <c r="H156" s="31">
        <f>H148*101%</f>
        <v>17.095345703251187</v>
      </c>
      <c r="I156" s="42"/>
    </row>
    <row r="157" spans="1:9" x14ac:dyDescent="0.2">
      <c r="A157" s="25" t="str">
        <f>A156</f>
        <v>X130</v>
      </c>
      <c r="B157" s="25" t="s">
        <v>1</v>
      </c>
      <c r="C157" s="29">
        <f t="shared" si="114"/>
        <v>37336.235015900595</v>
      </c>
      <c r="D157" s="29">
        <f t="shared" si="115"/>
        <v>3111.3528581580058</v>
      </c>
      <c r="E157" s="29">
        <f t="shared" si="116"/>
        <v>718.00451953654988</v>
      </c>
      <c r="F157" s="29">
        <f t="shared" si="117"/>
        <v>1436.0090390730998</v>
      </c>
      <c r="G157" s="29">
        <f t="shared" si="118"/>
        <v>1555.6764290790029</v>
      </c>
      <c r="H157" s="31">
        <f t="shared" ref="H157:H162" si="119">H156*105%</f>
        <v>17.950112988413746</v>
      </c>
      <c r="I157" s="42"/>
    </row>
    <row r="158" spans="1:9" x14ac:dyDescent="0.2">
      <c r="A158" s="25" t="str">
        <f>A156</f>
        <v>X130</v>
      </c>
      <c r="B158" s="25" t="s">
        <v>0</v>
      </c>
      <c r="C158" s="29">
        <f t="shared" si="114"/>
        <v>39203.046766695617</v>
      </c>
      <c r="D158" s="29">
        <f t="shared" si="115"/>
        <v>3266.9205010659061</v>
      </c>
      <c r="E158" s="29">
        <f t="shared" si="116"/>
        <v>753.90474551337729</v>
      </c>
      <c r="F158" s="29">
        <f t="shared" si="117"/>
        <v>1507.8094910267546</v>
      </c>
      <c r="G158" s="29">
        <f t="shared" si="118"/>
        <v>1633.4602505329531</v>
      </c>
      <c r="H158" s="31">
        <f t="shared" si="119"/>
        <v>18.847618637834433</v>
      </c>
      <c r="I158" s="42"/>
    </row>
    <row r="159" spans="1:9" x14ac:dyDescent="0.2">
      <c r="A159" s="25" t="str">
        <f>A156</f>
        <v>X130</v>
      </c>
      <c r="B159" s="25" t="s">
        <v>9</v>
      </c>
      <c r="C159" s="29">
        <f t="shared" si="114"/>
        <v>41163.199105030406</v>
      </c>
      <c r="D159" s="29">
        <f t="shared" si="115"/>
        <v>3430.2665261192014</v>
      </c>
      <c r="E159" s="29">
        <f t="shared" si="116"/>
        <v>791.59998278904618</v>
      </c>
      <c r="F159" s="29">
        <f t="shared" si="117"/>
        <v>1583.1999655780924</v>
      </c>
      <c r="G159" s="29">
        <f t="shared" si="118"/>
        <v>1715.1332630596007</v>
      </c>
      <c r="H159" s="31">
        <f t="shared" si="119"/>
        <v>19.789999569726156</v>
      </c>
      <c r="I159" s="42"/>
    </row>
    <row r="160" spans="1:9" x14ac:dyDescent="0.2">
      <c r="A160" s="25" t="str">
        <f>A156</f>
        <v>X130</v>
      </c>
      <c r="B160" s="25" t="s">
        <v>8</v>
      </c>
      <c r="C160" s="29">
        <f t="shared" si="114"/>
        <v>43221.359060281924</v>
      </c>
      <c r="D160" s="29">
        <f t="shared" si="115"/>
        <v>3601.7798524251616</v>
      </c>
      <c r="E160" s="29">
        <f t="shared" si="116"/>
        <v>831.17998192849859</v>
      </c>
      <c r="F160" s="29">
        <f t="shared" si="117"/>
        <v>1662.3599638569972</v>
      </c>
      <c r="G160" s="29">
        <f t="shared" si="118"/>
        <v>1800.8899262125808</v>
      </c>
      <c r="H160" s="31">
        <f t="shared" si="119"/>
        <v>20.779499548212463</v>
      </c>
      <c r="I160" s="42"/>
    </row>
    <row r="161" spans="1:9" x14ac:dyDescent="0.2">
      <c r="A161" s="25" t="str">
        <f>A156</f>
        <v>X130</v>
      </c>
      <c r="B161" s="25" t="s">
        <v>7</v>
      </c>
      <c r="C161" s="29">
        <f t="shared" si="114"/>
        <v>45382.427013296023</v>
      </c>
      <c r="D161" s="29">
        <f t="shared" si="115"/>
        <v>3781.8688450464201</v>
      </c>
      <c r="E161" s="29">
        <f t="shared" si="116"/>
        <v>872.73898102492353</v>
      </c>
      <c r="F161" s="29">
        <f t="shared" si="117"/>
        <v>1745.4779620498471</v>
      </c>
      <c r="G161" s="29">
        <f t="shared" si="118"/>
        <v>1890.9344225232101</v>
      </c>
      <c r="H161" s="31">
        <f t="shared" si="119"/>
        <v>21.818474525623088</v>
      </c>
      <c r="I161" s="42"/>
    </row>
    <row r="162" spans="1:9" x14ac:dyDescent="0.2">
      <c r="A162" s="25" t="str">
        <f>A156</f>
        <v>X130</v>
      </c>
      <c r="B162" s="25" t="s">
        <v>6</v>
      </c>
      <c r="C162" s="29">
        <f t="shared" si="114"/>
        <v>47651.548363960828</v>
      </c>
      <c r="D162" s="29">
        <f t="shared" si="115"/>
        <v>3970.9622872987411</v>
      </c>
      <c r="E162" s="29">
        <f t="shared" si="116"/>
        <v>916.37593007616965</v>
      </c>
      <c r="F162" s="29">
        <f t="shared" si="117"/>
        <v>1832.7518601523393</v>
      </c>
      <c r="G162" s="29">
        <f t="shared" si="118"/>
        <v>1985.4811436493706</v>
      </c>
      <c r="H162" s="31">
        <f t="shared" si="119"/>
        <v>22.909398251904243</v>
      </c>
      <c r="I162" s="42"/>
    </row>
    <row r="163" spans="1:9" x14ac:dyDescent="0.2">
      <c r="C163" s="29"/>
      <c r="D163" s="29"/>
      <c r="E163" s="29"/>
      <c r="F163" s="29"/>
      <c r="G163" s="29"/>
      <c r="I163" s="42"/>
    </row>
    <row r="164" spans="1:9" x14ac:dyDescent="0.2">
      <c r="A164" s="25" t="s">
        <v>1414</v>
      </c>
      <c r="B164" s="25" t="s">
        <v>2</v>
      </c>
      <c r="C164" s="29">
        <f t="shared" ref="C164:C170" si="120">H164*2080</f>
        <v>35913.902253390093</v>
      </c>
      <c r="D164" s="29">
        <f t="shared" ref="D164:D170" si="121">H164*173.33333</f>
        <v>2992.8251302281769</v>
      </c>
      <c r="E164" s="29">
        <f t="shared" ref="E164:E170" si="122">H164*40</f>
        <v>690.65196641134787</v>
      </c>
      <c r="F164" s="29">
        <f t="shared" ref="F164:F170" si="123">H164*80</f>
        <v>1381.3039328226957</v>
      </c>
      <c r="G164" s="29">
        <f t="shared" ref="G164:G170" si="124">H164*(173.33333/2)</f>
        <v>1496.4125651140885</v>
      </c>
      <c r="H164" s="31">
        <f>H156*101%</f>
        <v>17.266299160283697</v>
      </c>
      <c r="I164" s="42"/>
    </row>
    <row r="165" spans="1:9" x14ac:dyDescent="0.2">
      <c r="A165" s="25" t="str">
        <f>A164</f>
        <v>X131</v>
      </c>
      <c r="B165" s="25" t="s">
        <v>1</v>
      </c>
      <c r="C165" s="29">
        <f t="shared" si="120"/>
        <v>37709.597366059599</v>
      </c>
      <c r="D165" s="29">
        <f t="shared" si="121"/>
        <v>3142.4663867395857</v>
      </c>
      <c r="E165" s="29">
        <f t="shared" si="122"/>
        <v>725.18456473191532</v>
      </c>
      <c r="F165" s="29">
        <f t="shared" si="123"/>
        <v>1450.3691294638306</v>
      </c>
      <c r="G165" s="29">
        <f t="shared" si="124"/>
        <v>1571.2331933697928</v>
      </c>
      <c r="H165" s="31">
        <f t="shared" ref="H165:H170" si="125">H164*105%</f>
        <v>18.129614118297884</v>
      </c>
      <c r="I165" s="42"/>
    </row>
    <row r="166" spans="1:9" x14ac:dyDescent="0.2">
      <c r="A166" s="25" t="str">
        <f>A164</f>
        <v>X131</v>
      </c>
      <c r="B166" s="25" t="s">
        <v>0</v>
      </c>
      <c r="C166" s="29">
        <f t="shared" si="120"/>
        <v>39595.077234362579</v>
      </c>
      <c r="D166" s="29">
        <f t="shared" si="121"/>
        <v>3299.5897060765651</v>
      </c>
      <c r="E166" s="29">
        <f t="shared" si="122"/>
        <v>761.44379296851116</v>
      </c>
      <c r="F166" s="29">
        <f t="shared" si="123"/>
        <v>1522.8875859370223</v>
      </c>
      <c r="G166" s="29">
        <f t="shared" si="124"/>
        <v>1649.7948530382826</v>
      </c>
      <c r="H166" s="31">
        <f t="shared" si="125"/>
        <v>19.036094824212778</v>
      </c>
      <c r="I166" s="42"/>
    </row>
    <row r="167" spans="1:9" x14ac:dyDescent="0.2">
      <c r="A167" s="25" t="str">
        <f>A164</f>
        <v>X131</v>
      </c>
      <c r="B167" s="25" t="s">
        <v>9</v>
      </c>
      <c r="C167" s="29">
        <f t="shared" si="120"/>
        <v>41574.831096080714</v>
      </c>
      <c r="D167" s="29">
        <f t="shared" si="121"/>
        <v>3464.5691913803939</v>
      </c>
      <c r="E167" s="29">
        <f t="shared" si="122"/>
        <v>799.51598261693675</v>
      </c>
      <c r="F167" s="29">
        <f t="shared" si="123"/>
        <v>1599.0319652338735</v>
      </c>
      <c r="G167" s="29">
        <f t="shared" si="124"/>
        <v>1732.284595690197</v>
      </c>
      <c r="H167" s="31">
        <f t="shared" si="125"/>
        <v>19.987899565423419</v>
      </c>
      <c r="I167" s="42"/>
    </row>
    <row r="168" spans="1:9" x14ac:dyDescent="0.2">
      <c r="A168" s="25" t="str">
        <f>A164</f>
        <v>X131</v>
      </c>
      <c r="B168" s="25" t="s">
        <v>8</v>
      </c>
      <c r="C168" s="29">
        <f t="shared" si="120"/>
        <v>43653.572650884751</v>
      </c>
      <c r="D168" s="29">
        <f t="shared" si="121"/>
        <v>3637.7976509494138</v>
      </c>
      <c r="E168" s="29">
        <f t="shared" si="122"/>
        <v>839.49178174778365</v>
      </c>
      <c r="F168" s="29">
        <f t="shared" si="123"/>
        <v>1678.9835634955673</v>
      </c>
      <c r="G168" s="29">
        <f t="shared" si="124"/>
        <v>1818.8988254747069</v>
      </c>
      <c r="H168" s="31">
        <f t="shared" si="125"/>
        <v>20.987294543694592</v>
      </c>
      <c r="I168" s="42"/>
    </row>
    <row r="169" spans="1:9" x14ac:dyDescent="0.2">
      <c r="A169" s="25" t="str">
        <f>A164</f>
        <v>X131</v>
      </c>
      <c r="B169" s="25" t="s">
        <v>7</v>
      </c>
      <c r="C169" s="29">
        <f t="shared" si="120"/>
        <v>45836.251283428988</v>
      </c>
      <c r="D169" s="29">
        <f t="shared" si="121"/>
        <v>3819.687533496885</v>
      </c>
      <c r="E169" s="29">
        <f t="shared" si="122"/>
        <v>881.46637083517294</v>
      </c>
      <c r="F169" s="29">
        <f t="shared" si="123"/>
        <v>1762.9327416703459</v>
      </c>
      <c r="G169" s="29">
        <f t="shared" si="124"/>
        <v>1909.8437667484425</v>
      </c>
      <c r="H169" s="31">
        <f t="shared" si="125"/>
        <v>22.036659270879323</v>
      </c>
      <c r="I169" s="42"/>
    </row>
    <row r="170" spans="1:9" x14ac:dyDescent="0.2">
      <c r="A170" s="25" t="str">
        <f>A164</f>
        <v>X131</v>
      </c>
      <c r="B170" s="25" t="s">
        <v>6</v>
      </c>
      <c r="C170" s="29">
        <f t="shared" si="120"/>
        <v>48128.063847600439</v>
      </c>
      <c r="D170" s="29">
        <f t="shared" si="121"/>
        <v>4010.671910171729</v>
      </c>
      <c r="E170" s="29">
        <f t="shared" si="122"/>
        <v>925.53968937693162</v>
      </c>
      <c r="F170" s="29">
        <f t="shared" si="123"/>
        <v>1851.0793787538632</v>
      </c>
      <c r="G170" s="29">
        <f t="shared" si="124"/>
        <v>2005.3359550858645</v>
      </c>
      <c r="H170" s="31">
        <f t="shared" si="125"/>
        <v>23.138492234423289</v>
      </c>
      <c r="I170" s="42"/>
    </row>
    <row r="171" spans="1:9" x14ac:dyDescent="0.2">
      <c r="C171" s="29"/>
      <c r="D171" s="29"/>
      <c r="E171" s="29"/>
      <c r="F171" s="29"/>
      <c r="G171" s="29"/>
      <c r="I171" s="42"/>
    </row>
    <row r="172" spans="1:9" x14ac:dyDescent="0.2">
      <c r="A172" s="25" t="s">
        <v>1413</v>
      </c>
      <c r="B172" s="25" t="s">
        <v>2</v>
      </c>
      <c r="C172" s="29">
        <f t="shared" ref="C172:C178" si="126">H172*2080</f>
        <v>36273.041275923992</v>
      </c>
      <c r="D172" s="29">
        <f t="shared" ref="D172:D178" si="127">H172*173.33333</f>
        <v>3022.7533815304587</v>
      </c>
      <c r="E172" s="29">
        <f t="shared" ref="E172:E178" si="128">H172*40</f>
        <v>697.55848607546136</v>
      </c>
      <c r="F172" s="29">
        <f t="shared" ref="F172:F178" si="129">H172*80</f>
        <v>1395.1169721509227</v>
      </c>
      <c r="G172" s="29">
        <f t="shared" ref="G172:G178" si="130">H172*(173.33333/2)</f>
        <v>1511.3766907652293</v>
      </c>
      <c r="H172" s="31">
        <f>H164*101%</f>
        <v>17.438962151886535</v>
      </c>
      <c r="I172" s="42"/>
    </row>
    <row r="173" spans="1:9" x14ac:dyDescent="0.2">
      <c r="A173" s="25" t="str">
        <f>A172</f>
        <v>X132</v>
      </c>
      <c r="B173" s="25" t="s">
        <v>1</v>
      </c>
      <c r="C173" s="29">
        <f t="shared" si="126"/>
        <v>38086.693339720194</v>
      </c>
      <c r="D173" s="29">
        <f t="shared" si="127"/>
        <v>3173.8910506069819</v>
      </c>
      <c r="E173" s="29">
        <f t="shared" si="128"/>
        <v>732.43641037923453</v>
      </c>
      <c r="F173" s="29">
        <f t="shared" si="129"/>
        <v>1464.8728207584691</v>
      </c>
      <c r="G173" s="29">
        <f t="shared" si="130"/>
        <v>1586.945525303491</v>
      </c>
      <c r="H173" s="31">
        <f t="shared" ref="H173:H178" si="131">H172*105%</f>
        <v>18.310910259480863</v>
      </c>
      <c r="I173" s="42"/>
    </row>
    <row r="174" spans="1:9" x14ac:dyDescent="0.2">
      <c r="A174" s="25" t="str">
        <f>A172</f>
        <v>X132</v>
      </c>
      <c r="B174" s="25" t="s">
        <v>0</v>
      </c>
      <c r="C174" s="29">
        <f t="shared" si="126"/>
        <v>39991.028006706212</v>
      </c>
      <c r="D174" s="29">
        <f t="shared" si="127"/>
        <v>3332.5856031373314</v>
      </c>
      <c r="E174" s="29">
        <f t="shared" si="128"/>
        <v>769.05823089819637</v>
      </c>
      <c r="F174" s="29">
        <f t="shared" si="129"/>
        <v>1538.1164617963927</v>
      </c>
      <c r="G174" s="29">
        <f t="shared" si="130"/>
        <v>1666.2928015686657</v>
      </c>
      <c r="H174" s="31">
        <f t="shared" si="131"/>
        <v>19.226455772454909</v>
      </c>
      <c r="I174" s="42"/>
    </row>
    <row r="175" spans="1:9" x14ac:dyDescent="0.2">
      <c r="A175" s="25" t="str">
        <f>A172</f>
        <v>X132</v>
      </c>
      <c r="B175" s="25" t="s">
        <v>9</v>
      </c>
      <c r="C175" s="29">
        <f t="shared" si="126"/>
        <v>41990.579407041521</v>
      </c>
      <c r="D175" s="29">
        <f t="shared" si="127"/>
        <v>3499.214883294198</v>
      </c>
      <c r="E175" s="29">
        <f t="shared" si="128"/>
        <v>807.51114244310611</v>
      </c>
      <c r="F175" s="29">
        <f t="shared" si="129"/>
        <v>1615.0222848862122</v>
      </c>
      <c r="G175" s="29">
        <f t="shared" si="130"/>
        <v>1749.607441647099</v>
      </c>
      <c r="H175" s="31">
        <f t="shared" si="131"/>
        <v>20.187778561077653</v>
      </c>
      <c r="I175" s="42"/>
    </row>
    <row r="176" spans="1:9" x14ac:dyDescent="0.2">
      <c r="A176" s="25" t="str">
        <f>A172</f>
        <v>X132</v>
      </c>
      <c r="B176" s="25" t="s">
        <v>8</v>
      </c>
      <c r="C176" s="29">
        <f t="shared" si="126"/>
        <v>44090.108377393597</v>
      </c>
      <c r="D176" s="29">
        <f t="shared" si="127"/>
        <v>3674.1756274589079</v>
      </c>
      <c r="E176" s="29">
        <f t="shared" si="128"/>
        <v>847.88669956526155</v>
      </c>
      <c r="F176" s="29">
        <f t="shared" si="129"/>
        <v>1695.7733991305231</v>
      </c>
      <c r="G176" s="29">
        <f t="shared" si="130"/>
        <v>1837.087813729454</v>
      </c>
      <c r="H176" s="31">
        <f t="shared" si="131"/>
        <v>21.197167489131537</v>
      </c>
      <c r="I176" s="42"/>
    </row>
    <row r="177" spans="1:9" x14ac:dyDescent="0.2">
      <c r="A177" s="25" t="str">
        <f>A172</f>
        <v>X132</v>
      </c>
      <c r="B177" s="25" t="s">
        <v>7</v>
      </c>
      <c r="C177" s="29">
        <f t="shared" si="126"/>
        <v>46294.613796263278</v>
      </c>
      <c r="D177" s="29">
        <f t="shared" si="127"/>
        <v>3857.8844088318538</v>
      </c>
      <c r="E177" s="29">
        <f t="shared" si="128"/>
        <v>890.28103454352458</v>
      </c>
      <c r="F177" s="29">
        <f t="shared" si="129"/>
        <v>1780.5620690870492</v>
      </c>
      <c r="G177" s="29">
        <f t="shared" si="130"/>
        <v>1928.9422044159269</v>
      </c>
      <c r="H177" s="31">
        <f t="shared" si="131"/>
        <v>22.257025863588115</v>
      </c>
      <c r="I177" s="42"/>
    </row>
    <row r="178" spans="1:9" x14ac:dyDescent="0.2">
      <c r="A178" s="25" t="str">
        <f>A172</f>
        <v>X132</v>
      </c>
      <c r="B178" s="25" t="s">
        <v>6</v>
      </c>
      <c r="C178" s="29">
        <f t="shared" si="126"/>
        <v>48609.344486076443</v>
      </c>
      <c r="D178" s="29">
        <f t="shared" si="127"/>
        <v>4050.7786292734463</v>
      </c>
      <c r="E178" s="29">
        <f t="shared" si="128"/>
        <v>934.79508627070095</v>
      </c>
      <c r="F178" s="29">
        <f t="shared" si="129"/>
        <v>1869.5901725414019</v>
      </c>
      <c r="G178" s="29">
        <f t="shared" si="130"/>
        <v>2025.3893146367232</v>
      </c>
      <c r="H178" s="31">
        <f t="shared" si="131"/>
        <v>23.369877156767522</v>
      </c>
      <c r="I178" s="42"/>
    </row>
    <row r="179" spans="1:9" x14ac:dyDescent="0.2">
      <c r="C179" s="29"/>
      <c r="D179" s="29"/>
      <c r="E179" s="29"/>
      <c r="F179" s="29"/>
      <c r="G179" s="29"/>
      <c r="I179" s="42"/>
    </row>
    <row r="180" spans="1:9" x14ac:dyDescent="0.2">
      <c r="A180" s="25" t="s">
        <v>1412</v>
      </c>
      <c r="B180" s="25" t="s">
        <v>2</v>
      </c>
      <c r="C180" s="29">
        <f t="shared" ref="C180:C186" si="132">H180*2080</f>
        <v>36635.771688683235</v>
      </c>
      <c r="D180" s="29">
        <f t="shared" ref="D180:D186" si="133">H180*173.33333</f>
        <v>3052.9809153457636</v>
      </c>
      <c r="E180" s="29">
        <f t="shared" ref="E180:E186" si="134">H180*40</f>
        <v>704.53407093621604</v>
      </c>
      <c r="F180" s="29">
        <f t="shared" ref="F180:F186" si="135">H180*80</f>
        <v>1409.0681418724321</v>
      </c>
      <c r="G180" s="29">
        <f t="shared" ref="G180:G186" si="136">H180*(173.33333/2)</f>
        <v>1526.4904576728818</v>
      </c>
      <c r="H180" s="31">
        <f>H172*101%</f>
        <v>17.613351773405402</v>
      </c>
      <c r="I180" s="42"/>
    </row>
    <row r="181" spans="1:9" x14ac:dyDescent="0.2">
      <c r="A181" s="25" t="str">
        <f>A180</f>
        <v>X133</v>
      </c>
      <c r="B181" s="25" t="s">
        <v>1</v>
      </c>
      <c r="C181" s="29">
        <f t="shared" si="132"/>
        <v>38467.5602731174</v>
      </c>
      <c r="D181" s="29">
        <f t="shared" si="133"/>
        <v>3205.6299611130516</v>
      </c>
      <c r="E181" s="29">
        <f t="shared" si="134"/>
        <v>739.76077448302692</v>
      </c>
      <c r="F181" s="29">
        <f t="shared" si="135"/>
        <v>1479.5215489660538</v>
      </c>
      <c r="G181" s="29">
        <f t="shared" si="136"/>
        <v>1602.8149805565258</v>
      </c>
      <c r="H181" s="31">
        <f t="shared" ref="H181:H186" si="137">H180*105%</f>
        <v>18.494019362075672</v>
      </c>
      <c r="I181" s="42"/>
    </row>
    <row r="182" spans="1:9" x14ac:dyDescent="0.2">
      <c r="A182" s="25" t="str">
        <f>A180</f>
        <v>X133</v>
      </c>
      <c r="B182" s="25" t="s">
        <v>0</v>
      </c>
      <c r="C182" s="29">
        <f t="shared" si="132"/>
        <v>40390.938286773271</v>
      </c>
      <c r="D182" s="29">
        <f t="shared" si="133"/>
        <v>3365.9114591687048</v>
      </c>
      <c r="E182" s="29">
        <f t="shared" si="134"/>
        <v>776.74881320717827</v>
      </c>
      <c r="F182" s="29">
        <f t="shared" si="135"/>
        <v>1553.4976264143565</v>
      </c>
      <c r="G182" s="29">
        <f t="shared" si="136"/>
        <v>1682.9557295843524</v>
      </c>
      <c r="H182" s="31">
        <f t="shared" si="137"/>
        <v>19.418720330179458</v>
      </c>
      <c r="I182" s="42"/>
    </row>
    <row r="183" spans="1:9" x14ac:dyDescent="0.2">
      <c r="A183" s="25" t="str">
        <f>A180</f>
        <v>X133</v>
      </c>
      <c r="B183" s="25" t="s">
        <v>9</v>
      </c>
      <c r="C183" s="29">
        <f t="shared" si="132"/>
        <v>42410.485201111936</v>
      </c>
      <c r="D183" s="29">
        <f t="shared" si="133"/>
        <v>3534.2070321271399</v>
      </c>
      <c r="E183" s="29">
        <f t="shared" si="134"/>
        <v>815.58625386753715</v>
      </c>
      <c r="F183" s="29">
        <f t="shared" si="135"/>
        <v>1631.1725077350743</v>
      </c>
      <c r="G183" s="29">
        <f t="shared" si="136"/>
        <v>1767.1035160635699</v>
      </c>
      <c r="H183" s="31">
        <f t="shared" si="137"/>
        <v>20.38965634668843</v>
      </c>
      <c r="I183" s="42"/>
    </row>
    <row r="184" spans="1:9" x14ac:dyDescent="0.2">
      <c r="A184" s="25" t="str">
        <f>A180</f>
        <v>X133</v>
      </c>
      <c r="B184" s="25" t="s">
        <v>8</v>
      </c>
      <c r="C184" s="29">
        <f t="shared" si="132"/>
        <v>44531.009461167538</v>
      </c>
      <c r="D184" s="29">
        <f t="shared" si="133"/>
        <v>3710.917383733497</v>
      </c>
      <c r="E184" s="29">
        <f t="shared" si="134"/>
        <v>856.3655665609142</v>
      </c>
      <c r="F184" s="29">
        <f t="shared" si="135"/>
        <v>1712.7311331218284</v>
      </c>
      <c r="G184" s="29">
        <f t="shared" si="136"/>
        <v>1855.4586918667485</v>
      </c>
      <c r="H184" s="31">
        <f t="shared" si="137"/>
        <v>21.409139164022854</v>
      </c>
      <c r="I184" s="42"/>
    </row>
    <row r="185" spans="1:9" x14ac:dyDescent="0.2">
      <c r="A185" s="25" t="str">
        <f>A180</f>
        <v>X133</v>
      </c>
      <c r="B185" s="25" t="s">
        <v>7</v>
      </c>
      <c r="C185" s="29">
        <f t="shared" si="132"/>
        <v>46757.559934225916</v>
      </c>
      <c r="D185" s="29">
        <f t="shared" si="133"/>
        <v>3896.4632529201726</v>
      </c>
      <c r="E185" s="29">
        <f t="shared" si="134"/>
        <v>899.18384488895992</v>
      </c>
      <c r="F185" s="29">
        <f t="shared" si="135"/>
        <v>1798.3676897779198</v>
      </c>
      <c r="G185" s="29">
        <f t="shared" si="136"/>
        <v>1948.2316264600863</v>
      </c>
      <c r="H185" s="31">
        <f t="shared" si="137"/>
        <v>22.479596122223999</v>
      </c>
      <c r="I185" s="42"/>
    </row>
    <row r="186" spans="1:9" x14ac:dyDescent="0.2">
      <c r="A186" s="25" t="str">
        <f>A180</f>
        <v>X133</v>
      </c>
      <c r="B186" s="25" t="s">
        <v>6</v>
      </c>
      <c r="C186" s="29">
        <f t="shared" si="132"/>
        <v>49095.437930937216</v>
      </c>
      <c r="D186" s="29">
        <f t="shared" si="133"/>
        <v>4091.2864155661814</v>
      </c>
      <c r="E186" s="29">
        <f t="shared" si="134"/>
        <v>944.14303713340803</v>
      </c>
      <c r="F186" s="29">
        <f t="shared" si="135"/>
        <v>1888.2860742668161</v>
      </c>
      <c r="G186" s="29">
        <f t="shared" si="136"/>
        <v>2045.6432077830907</v>
      </c>
      <c r="H186" s="31">
        <f t="shared" si="137"/>
        <v>23.6035759283352</v>
      </c>
      <c r="I186" s="42"/>
    </row>
    <row r="187" spans="1:9" x14ac:dyDescent="0.2">
      <c r="C187" s="29"/>
      <c r="D187" s="29"/>
      <c r="E187" s="29"/>
      <c r="F187" s="29"/>
      <c r="G187" s="29"/>
      <c r="I187" s="42"/>
    </row>
    <row r="188" spans="1:9" x14ac:dyDescent="0.2">
      <c r="A188" s="25" t="s">
        <v>1411</v>
      </c>
      <c r="B188" s="25" t="s">
        <v>2</v>
      </c>
      <c r="C188" s="29">
        <f t="shared" ref="C188:C194" si="138">H188*2080</f>
        <v>37002.129405570071</v>
      </c>
      <c r="D188" s="29">
        <f t="shared" ref="D188:D194" si="139">H188*173.33333</f>
        <v>3083.5107244992214</v>
      </c>
      <c r="E188" s="29">
        <f t="shared" ref="E188:E194" si="140">H188*40</f>
        <v>711.57941164557826</v>
      </c>
      <c r="F188" s="29">
        <f t="shared" ref="F188:F194" si="141">H188*80</f>
        <v>1423.1588232911565</v>
      </c>
      <c r="G188" s="29">
        <f t="shared" ref="G188:G194" si="142">H188*(173.33333/2)</f>
        <v>1541.7553622496107</v>
      </c>
      <c r="H188" s="31">
        <f>H180*101%</f>
        <v>17.789485291139457</v>
      </c>
      <c r="I188" s="42"/>
    </row>
    <row r="189" spans="1:9" x14ac:dyDescent="0.2">
      <c r="A189" s="25" t="str">
        <f>A188</f>
        <v>X134</v>
      </c>
      <c r="B189" s="25" t="s">
        <v>1</v>
      </c>
      <c r="C189" s="29">
        <f t="shared" si="138"/>
        <v>38852.235875848572</v>
      </c>
      <c r="D189" s="29">
        <f t="shared" si="139"/>
        <v>3237.6862607241824</v>
      </c>
      <c r="E189" s="29">
        <f t="shared" si="140"/>
        <v>747.15838222785715</v>
      </c>
      <c r="F189" s="29">
        <f t="shared" si="141"/>
        <v>1494.3167644557143</v>
      </c>
      <c r="G189" s="29">
        <f t="shared" si="142"/>
        <v>1618.8431303620912</v>
      </c>
      <c r="H189" s="31">
        <f t="shared" ref="H189:H194" si="143">H188*105%</f>
        <v>18.67895955569643</v>
      </c>
      <c r="I189" s="42"/>
    </row>
    <row r="190" spans="1:9" x14ac:dyDescent="0.2">
      <c r="A190" s="25" t="str">
        <f>A188</f>
        <v>X134</v>
      </c>
      <c r="B190" s="25" t="s">
        <v>0</v>
      </c>
      <c r="C190" s="29">
        <f t="shared" si="138"/>
        <v>40794.847669641007</v>
      </c>
      <c r="D190" s="29">
        <f t="shared" si="139"/>
        <v>3399.5705737603917</v>
      </c>
      <c r="E190" s="29">
        <f t="shared" si="140"/>
        <v>784.51630133925005</v>
      </c>
      <c r="F190" s="29">
        <f t="shared" si="141"/>
        <v>1569.0326026785001</v>
      </c>
      <c r="G190" s="29">
        <f t="shared" si="142"/>
        <v>1699.7852868801958</v>
      </c>
      <c r="H190" s="31">
        <f t="shared" si="143"/>
        <v>19.612907533481252</v>
      </c>
      <c r="I190" s="42"/>
    </row>
    <row r="191" spans="1:9" x14ac:dyDescent="0.2">
      <c r="A191" s="25" t="str">
        <f>A188</f>
        <v>X134</v>
      </c>
      <c r="B191" s="25" t="s">
        <v>9</v>
      </c>
      <c r="C191" s="29">
        <f t="shared" si="138"/>
        <v>42834.590053123051</v>
      </c>
      <c r="D191" s="29">
        <f t="shared" si="139"/>
        <v>3569.5491024484113</v>
      </c>
      <c r="E191" s="29">
        <f t="shared" si="140"/>
        <v>823.74211640621252</v>
      </c>
      <c r="F191" s="29">
        <f t="shared" si="141"/>
        <v>1647.484232812425</v>
      </c>
      <c r="G191" s="29">
        <f t="shared" si="142"/>
        <v>1784.7745512242057</v>
      </c>
      <c r="H191" s="31">
        <f t="shared" si="143"/>
        <v>20.593552910155314</v>
      </c>
      <c r="I191" s="42"/>
    </row>
    <row r="192" spans="1:9" x14ac:dyDescent="0.2">
      <c r="A192" s="25" t="str">
        <f>A188</f>
        <v>X134</v>
      </c>
      <c r="B192" s="25" t="s">
        <v>8</v>
      </c>
      <c r="C192" s="29">
        <f t="shared" si="138"/>
        <v>44976.319555779206</v>
      </c>
      <c r="D192" s="29">
        <f t="shared" si="139"/>
        <v>3748.0265575708322</v>
      </c>
      <c r="E192" s="29">
        <f t="shared" si="140"/>
        <v>864.92922222652328</v>
      </c>
      <c r="F192" s="29">
        <f t="shared" si="141"/>
        <v>1729.8584444530466</v>
      </c>
      <c r="G192" s="29">
        <f t="shared" si="142"/>
        <v>1874.0132787854161</v>
      </c>
      <c r="H192" s="31">
        <f t="shared" si="143"/>
        <v>21.623230555663081</v>
      </c>
      <c r="I192" s="42"/>
    </row>
    <row r="193" spans="1:9" x14ac:dyDescent="0.2">
      <c r="A193" s="25" t="str">
        <f>A188</f>
        <v>X134</v>
      </c>
      <c r="B193" s="25" t="s">
        <v>7</v>
      </c>
      <c r="C193" s="29">
        <f t="shared" si="138"/>
        <v>47225.135533568173</v>
      </c>
      <c r="D193" s="29">
        <f t="shared" si="139"/>
        <v>3935.4278854493737</v>
      </c>
      <c r="E193" s="29">
        <f t="shared" si="140"/>
        <v>908.17568333784948</v>
      </c>
      <c r="F193" s="29">
        <f t="shared" si="141"/>
        <v>1816.351366675699</v>
      </c>
      <c r="G193" s="29">
        <f t="shared" si="142"/>
        <v>1967.7139427246868</v>
      </c>
      <c r="H193" s="31">
        <f t="shared" si="143"/>
        <v>22.704392083446237</v>
      </c>
      <c r="I193" s="42"/>
    </row>
    <row r="194" spans="1:9" x14ac:dyDescent="0.2">
      <c r="A194" s="25" t="str">
        <f>A188</f>
        <v>X134</v>
      </c>
      <c r="B194" s="25" t="s">
        <v>6</v>
      </c>
      <c r="C194" s="29">
        <f t="shared" si="138"/>
        <v>49586.392310246585</v>
      </c>
      <c r="D194" s="29">
        <f t="shared" si="139"/>
        <v>4132.1992797218427</v>
      </c>
      <c r="E194" s="29">
        <f t="shared" si="140"/>
        <v>953.58446750474195</v>
      </c>
      <c r="F194" s="29">
        <f t="shared" si="141"/>
        <v>1907.1689350094839</v>
      </c>
      <c r="G194" s="29">
        <f t="shared" si="142"/>
        <v>2066.0996398609213</v>
      </c>
      <c r="H194" s="31">
        <f t="shared" si="143"/>
        <v>23.83961168761855</v>
      </c>
      <c r="I194" s="42"/>
    </row>
    <row r="195" spans="1:9" x14ac:dyDescent="0.2">
      <c r="C195" s="29"/>
      <c r="D195" s="29"/>
      <c r="E195" s="29"/>
      <c r="F195" s="29"/>
      <c r="G195" s="29"/>
      <c r="I195" s="42"/>
    </row>
    <row r="196" spans="1:9" x14ac:dyDescent="0.2">
      <c r="A196" s="25" t="s">
        <v>1410</v>
      </c>
      <c r="B196" s="25" t="s">
        <v>2</v>
      </c>
      <c r="C196" s="29">
        <f t="shared" ref="C196:C202" si="144">H196*2080</f>
        <v>37372.150699625767</v>
      </c>
      <c r="D196" s="29">
        <f t="shared" ref="D196:D202" si="145">H196*173.33333</f>
        <v>3114.3458317442132</v>
      </c>
      <c r="E196" s="29">
        <f t="shared" ref="E196:E202" si="146">H196*40</f>
        <v>718.69520576203399</v>
      </c>
      <c r="F196" s="29">
        <f t="shared" ref="F196:F202" si="147">H196*80</f>
        <v>1437.390411524068</v>
      </c>
      <c r="G196" s="29">
        <f t="shared" ref="G196:G202" si="148">H196*(173.33333/2)</f>
        <v>1557.1729158721066</v>
      </c>
      <c r="H196" s="31">
        <f>H188*101%</f>
        <v>17.96738014405085</v>
      </c>
      <c r="I196" s="42"/>
    </row>
    <row r="197" spans="1:9" x14ac:dyDescent="0.2">
      <c r="A197" s="25" t="str">
        <f>A196</f>
        <v>X135</v>
      </c>
      <c r="B197" s="25" t="s">
        <v>1</v>
      </c>
      <c r="C197" s="29">
        <f t="shared" si="144"/>
        <v>39240.758234607056</v>
      </c>
      <c r="D197" s="29">
        <f t="shared" si="145"/>
        <v>3270.0631233314239</v>
      </c>
      <c r="E197" s="29">
        <f t="shared" si="146"/>
        <v>754.62996605013575</v>
      </c>
      <c r="F197" s="29">
        <f t="shared" si="147"/>
        <v>1509.2599321002715</v>
      </c>
      <c r="G197" s="29">
        <f t="shared" si="148"/>
        <v>1635.0315616657119</v>
      </c>
      <c r="H197" s="31">
        <f t="shared" ref="H197:H202" si="149">H196*105%</f>
        <v>18.865749151253393</v>
      </c>
      <c r="I197" s="42"/>
    </row>
    <row r="198" spans="1:9" x14ac:dyDescent="0.2">
      <c r="A198" s="25" t="str">
        <f>A196</f>
        <v>X135</v>
      </c>
      <c r="B198" s="25" t="s">
        <v>0</v>
      </c>
      <c r="C198" s="29">
        <f t="shared" si="144"/>
        <v>41202.796146337416</v>
      </c>
      <c r="D198" s="29">
        <f t="shared" si="145"/>
        <v>3433.5662794979958</v>
      </c>
      <c r="E198" s="29">
        <f t="shared" si="146"/>
        <v>792.36146435264254</v>
      </c>
      <c r="F198" s="29">
        <f t="shared" si="147"/>
        <v>1584.7229287052851</v>
      </c>
      <c r="G198" s="29">
        <f t="shared" si="148"/>
        <v>1716.7831397489979</v>
      </c>
      <c r="H198" s="31">
        <f t="shared" si="149"/>
        <v>19.809036608816065</v>
      </c>
      <c r="I198" s="42"/>
    </row>
    <row r="199" spans="1:9" x14ac:dyDescent="0.2">
      <c r="A199" s="25" t="str">
        <f>A196</f>
        <v>X135</v>
      </c>
      <c r="B199" s="25" t="s">
        <v>9</v>
      </c>
      <c r="C199" s="29">
        <f t="shared" si="144"/>
        <v>43262.935953654291</v>
      </c>
      <c r="D199" s="29">
        <f t="shared" si="145"/>
        <v>3605.2445934728958</v>
      </c>
      <c r="E199" s="29">
        <f t="shared" si="146"/>
        <v>831.97953757027472</v>
      </c>
      <c r="F199" s="29">
        <f t="shared" si="147"/>
        <v>1663.9590751405494</v>
      </c>
      <c r="G199" s="29">
        <f t="shared" si="148"/>
        <v>1802.6222967364479</v>
      </c>
      <c r="H199" s="31">
        <f t="shared" si="149"/>
        <v>20.799488439256869</v>
      </c>
      <c r="I199" s="42"/>
    </row>
    <row r="200" spans="1:9" x14ac:dyDescent="0.2">
      <c r="A200" s="25" t="str">
        <f>A196</f>
        <v>X135</v>
      </c>
      <c r="B200" s="25" t="s">
        <v>8</v>
      </c>
      <c r="C200" s="29">
        <f t="shared" si="144"/>
        <v>45426.08275133701</v>
      </c>
      <c r="D200" s="29">
        <f t="shared" si="145"/>
        <v>3785.5068231465407</v>
      </c>
      <c r="E200" s="29">
        <f t="shared" si="146"/>
        <v>873.57851444878861</v>
      </c>
      <c r="F200" s="29">
        <f t="shared" si="147"/>
        <v>1747.1570288975772</v>
      </c>
      <c r="G200" s="29">
        <f t="shared" si="148"/>
        <v>1892.7534115732703</v>
      </c>
      <c r="H200" s="31">
        <f t="shared" si="149"/>
        <v>21.839462861219715</v>
      </c>
      <c r="I200" s="42"/>
    </row>
    <row r="201" spans="1:9" x14ac:dyDescent="0.2">
      <c r="A201" s="25" t="str">
        <f>A196</f>
        <v>X135</v>
      </c>
      <c r="B201" s="25" t="s">
        <v>7</v>
      </c>
      <c r="C201" s="29">
        <f t="shared" si="144"/>
        <v>47697.386888903857</v>
      </c>
      <c r="D201" s="29">
        <f t="shared" si="145"/>
        <v>3974.7821643038678</v>
      </c>
      <c r="E201" s="29">
        <f t="shared" si="146"/>
        <v>917.25744017122804</v>
      </c>
      <c r="F201" s="29">
        <f t="shared" si="147"/>
        <v>1834.5148803424561</v>
      </c>
      <c r="G201" s="29">
        <f t="shared" si="148"/>
        <v>1987.3910821519339</v>
      </c>
      <c r="H201" s="31">
        <f t="shared" si="149"/>
        <v>22.931436004280702</v>
      </c>
      <c r="I201" s="42"/>
    </row>
    <row r="202" spans="1:9" x14ac:dyDescent="0.2">
      <c r="A202" s="25" t="str">
        <f>A196</f>
        <v>X135</v>
      </c>
      <c r="B202" s="25" t="s">
        <v>6</v>
      </c>
      <c r="C202" s="29">
        <f t="shared" si="144"/>
        <v>50082.256233349057</v>
      </c>
      <c r="D202" s="29">
        <f t="shared" si="145"/>
        <v>4173.5212725190622</v>
      </c>
      <c r="E202" s="29">
        <f t="shared" si="146"/>
        <v>963.12031217978961</v>
      </c>
      <c r="F202" s="29">
        <f t="shared" si="147"/>
        <v>1926.2406243595792</v>
      </c>
      <c r="G202" s="29">
        <f t="shared" si="148"/>
        <v>2086.7606362595311</v>
      </c>
      <c r="H202" s="31">
        <f t="shared" si="149"/>
        <v>24.078007804494739</v>
      </c>
      <c r="I202" s="42"/>
    </row>
    <row r="203" spans="1:9" x14ac:dyDescent="0.2">
      <c r="C203" s="29"/>
      <c r="D203" s="29"/>
      <c r="E203" s="29"/>
      <c r="F203" s="29"/>
      <c r="G203" s="29"/>
      <c r="I203" s="42"/>
    </row>
    <row r="204" spans="1:9" x14ac:dyDescent="0.2">
      <c r="A204" s="25" t="s">
        <v>1409</v>
      </c>
      <c r="B204" s="25" t="s">
        <v>2</v>
      </c>
      <c r="C204" s="29">
        <f t="shared" ref="C204:C210" si="150">H204*2080</f>
        <v>37745.872206622022</v>
      </c>
      <c r="D204" s="29">
        <f t="shared" ref="D204:D210" si="151">H204*173.33333</f>
        <v>3145.4892900616555</v>
      </c>
      <c r="E204" s="29">
        <f t="shared" ref="E204:E210" si="152">H204*40</f>
        <v>725.88215781965437</v>
      </c>
      <c r="F204" s="29">
        <f t="shared" ref="F204:F210" si="153">H204*80</f>
        <v>1451.7643156393087</v>
      </c>
      <c r="G204" s="29">
        <f t="shared" ref="G204:G210" si="154">H204*(173.33333/2)</f>
        <v>1572.7446450308278</v>
      </c>
      <c r="H204" s="31">
        <f>H196*101%</f>
        <v>18.147053945491358</v>
      </c>
      <c r="I204" s="42"/>
    </row>
    <row r="205" spans="1:9" x14ac:dyDescent="0.2">
      <c r="A205" s="25" t="str">
        <f>A204</f>
        <v>X136</v>
      </c>
      <c r="B205" s="25" t="s">
        <v>1</v>
      </c>
      <c r="C205" s="29">
        <f t="shared" si="150"/>
        <v>39633.165816953129</v>
      </c>
      <c r="D205" s="29">
        <f t="shared" si="151"/>
        <v>3302.7637545647381</v>
      </c>
      <c r="E205" s="29">
        <f t="shared" si="152"/>
        <v>762.17626571063704</v>
      </c>
      <c r="F205" s="29">
        <f t="shared" si="153"/>
        <v>1524.3525314212741</v>
      </c>
      <c r="G205" s="29">
        <f t="shared" si="154"/>
        <v>1651.381877282369</v>
      </c>
      <c r="H205" s="31">
        <f t="shared" ref="H205:H210" si="155">H204*105%</f>
        <v>19.054406642765926</v>
      </c>
      <c r="I205" s="42"/>
    </row>
    <row r="206" spans="1:9" x14ac:dyDescent="0.2">
      <c r="A206" s="25" t="str">
        <f>A204</f>
        <v>X136</v>
      </c>
      <c r="B206" s="25" t="s">
        <v>0</v>
      </c>
      <c r="C206" s="29">
        <f t="shared" si="150"/>
        <v>41614.824107800785</v>
      </c>
      <c r="D206" s="29">
        <f t="shared" si="151"/>
        <v>3467.9019422929755</v>
      </c>
      <c r="E206" s="29">
        <f t="shared" si="152"/>
        <v>800.28507899616898</v>
      </c>
      <c r="F206" s="29">
        <f t="shared" si="153"/>
        <v>1600.570157992338</v>
      </c>
      <c r="G206" s="29">
        <f t="shared" si="154"/>
        <v>1733.9509711464877</v>
      </c>
      <c r="H206" s="31">
        <f t="shared" si="155"/>
        <v>20.007126974904224</v>
      </c>
      <c r="I206" s="42"/>
    </row>
    <row r="207" spans="1:9" x14ac:dyDescent="0.2">
      <c r="A207" s="25" t="str">
        <f>A204</f>
        <v>X136</v>
      </c>
      <c r="B207" s="25" t="s">
        <v>9</v>
      </c>
      <c r="C207" s="29">
        <f t="shared" si="150"/>
        <v>43695.565313190826</v>
      </c>
      <c r="D207" s="29">
        <f t="shared" si="151"/>
        <v>3641.2970394076242</v>
      </c>
      <c r="E207" s="29">
        <f t="shared" si="152"/>
        <v>840.29933294597743</v>
      </c>
      <c r="F207" s="29">
        <f t="shared" si="153"/>
        <v>1680.5986658919549</v>
      </c>
      <c r="G207" s="29">
        <f t="shared" si="154"/>
        <v>1820.6485197038121</v>
      </c>
      <c r="H207" s="31">
        <f t="shared" si="155"/>
        <v>21.007483323649435</v>
      </c>
      <c r="I207" s="42"/>
    </row>
    <row r="208" spans="1:9" x14ac:dyDescent="0.2">
      <c r="A208" s="25" t="str">
        <f>A204</f>
        <v>X136</v>
      </c>
      <c r="B208" s="25" t="s">
        <v>8</v>
      </c>
      <c r="C208" s="29">
        <f t="shared" si="150"/>
        <v>45880.343578850363</v>
      </c>
      <c r="D208" s="29">
        <f t="shared" si="151"/>
        <v>3823.3618913780051</v>
      </c>
      <c r="E208" s="29">
        <f t="shared" si="152"/>
        <v>882.31429959327625</v>
      </c>
      <c r="F208" s="29">
        <f t="shared" si="153"/>
        <v>1764.6285991865525</v>
      </c>
      <c r="G208" s="29">
        <f t="shared" si="154"/>
        <v>1911.6809456890026</v>
      </c>
      <c r="H208" s="31">
        <f t="shared" si="155"/>
        <v>22.057857489831907</v>
      </c>
      <c r="I208" s="42"/>
    </row>
    <row r="209" spans="1:9" x14ac:dyDescent="0.2">
      <c r="A209" s="25" t="str">
        <f>A204</f>
        <v>X136</v>
      </c>
      <c r="B209" s="25" t="s">
        <v>7</v>
      </c>
      <c r="C209" s="29">
        <f t="shared" si="150"/>
        <v>48174.360757792892</v>
      </c>
      <c r="D209" s="29">
        <f t="shared" si="151"/>
        <v>4014.529985946906</v>
      </c>
      <c r="E209" s="29">
        <f t="shared" si="152"/>
        <v>926.43001457294019</v>
      </c>
      <c r="F209" s="29">
        <f t="shared" si="153"/>
        <v>1852.8600291458804</v>
      </c>
      <c r="G209" s="29">
        <f t="shared" si="154"/>
        <v>2007.264992973453</v>
      </c>
      <c r="H209" s="31">
        <f t="shared" si="155"/>
        <v>23.160750364323505</v>
      </c>
      <c r="I209" s="42"/>
    </row>
    <row r="210" spans="1:9" x14ac:dyDescent="0.2">
      <c r="A210" s="25" t="str">
        <f>A204</f>
        <v>X136</v>
      </c>
      <c r="B210" s="25" t="s">
        <v>6</v>
      </c>
      <c r="C210" s="29">
        <f t="shared" si="150"/>
        <v>50583.078795682537</v>
      </c>
      <c r="D210" s="29">
        <f t="shared" si="151"/>
        <v>4215.2564852442511</v>
      </c>
      <c r="E210" s="29">
        <f t="shared" si="152"/>
        <v>972.75151530158723</v>
      </c>
      <c r="F210" s="29">
        <f t="shared" si="153"/>
        <v>1945.5030306031745</v>
      </c>
      <c r="G210" s="29">
        <f t="shared" si="154"/>
        <v>2107.6282426221255</v>
      </c>
      <c r="H210" s="31">
        <f t="shared" si="155"/>
        <v>24.318787882539681</v>
      </c>
      <c r="I210" s="42"/>
    </row>
    <row r="211" spans="1:9" x14ac:dyDescent="0.2">
      <c r="C211" s="29"/>
      <c r="D211" s="29"/>
      <c r="E211" s="29"/>
      <c r="F211" s="29"/>
      <c r="G211" s="29"/>
      <c r="I211" s="42"/>
    </row>
    <row r="212" spans="1:9" x14ac:dyDescent="0.2">
      <c r="A212" s="25" t="s">
        <v>1408</v>
      </c>
      <c r="B212" s="25" t="s">
        <v>2</v>
      </c>
      <c r="C212" s="29">
        <f t="shared" ref="C212:C218" si="156">H212*2080</f>
        <v>38123.330928688243</v>
      </c>
      <c r="D212" s="29">
        <f t="shared" ref="D212:D218" si="157">H212*173.33333</f>
        <v>3176.944182962272</v>
      </c>
      <c r="E212" s="29">
        <f t="shared" ref="E212:E218" si="158">H212*40</f>
        <v>733.14097939785086</v>
      </c>
      <c r="F212" s="29">
        <f t="shared" ref="F212:F218" si="159">H212*80</f>
        <v>1466.2819587957017</v>
      </c>
      <c r="G212" s="29">
        <f t="shared" ref="G212:G218" si="160">H212*(173.33333/2)</f>
        <v>1588.472091481136</v>
      </c>
      <c r="H212" s="31">
        <f>H204*101%</f>
        <v>18.328524484946271</v>
      </c>
      <c r="I212" s="42"/>
    </row>
    <row r="213" spans="1:9" x14ac:dyDescent="0.2">
      <c r="A213" s="25" t="str">
        <f>A212</f>
        <v>X137</v>
      </c>
      <c r="B213" s="25" t="s">
        <v>1</v>
      </c>
      <c r="C213" s="29">
        <f t="shared" si="156"/>
        <v>40029.497475122655</v>
      </c>
      <c r="D213" s="29">
        <f t="shared" si="157"/>
        <v>3335.7913921103855</v>
      </c>
      <c r="E213" s="29">
        <f t="shared" si="158"/>
        <v>769.79802836774343</v>
      </c>
      <c r="F213" s="29">
        <f t="shared" si="159"/>
        <v>1539.5960567354869</v>
      </c>
      <c r="G213" s="29">
        <f t="shared" si="160"/>
        <v>1667.8956960551927</v>
      </c>
      <c r="H213" s="31">
        <f t="shared" ref="H213:H218" si="161">H212*105%</f>
        <v>19.244950709193585</v>
      </c>
      <c r="I213" s="42"/>
    </row>
    <row r="214" spans="1:9" x14ac:dyDescent="0.2">
      <c r="A214" s="25" t="str">
        <f>A212</f>
        <v>X137</v>
      </c>
      <c r="B214" s="25" t="s">
        <v>0</v>
      </c>
      <c r="C214" s="29">
        <f t="shared" si="156"/>
        <v>42030.972348878793</v>
      </c>
      <c r="D214" s="29">
        <f t="shared" si="157"/>
        <v>3502.5809617159052</v>
      </c>
      <c r="E214" s="29">
        <f t="shared" si="158"/>
        <v>808.28792978613069</v>
      </c>
      <c r="F214" s="29">
        <f t="shared" si="159"/>
        <v>1616.5758595722614</v>
      </c>
      <c r="G214" s="29">
        <f t="shared" si="160"/>
        <v>1751.2904808579526</v>
      </c>
      <c r="H214" s="31">
        <f t="shared" si="161"/>
        <v>20.207198244653267</v>
      </c>
      <c r="I214" s="42"/>
    </row>
    <row r="215" spans="1:9" x14ac:dyDescent="0.2">
      <c r="A215" s="25" t="str">
        <f>A212</f>
        <v>X137</v>
      </c>
      <c r="B215" s="25" t="s">
        <v>9</v>
      </c>
      <c r="C215" s="29">
        <f t="shared" si="156"/>
        <v>44132.520966322736</v>
      </c>
      <c r="D215" s="29">
        <f t="shared" si="157"/>
        <v>3677.7100098017008</v>
      </c>
      <c r="E215" s="29">
        <f t="shared" si="158"/>
        <v>848.70232627543726</v>
      </c>
      <c r="F215" s="29">
        <f t="shared" si="159"/>
        <v>1697.4046525508745</v>
      </c>
      <c r="G215" s="29">
        <f t="shared" si="160"/>
        <v>1838.8550049008504</v>
      </c>
      <c r="H215" s="31">
        <f t="shared" si="161"/>
        <v>21.217558156885932</v>
      </c>
      <c r="I215" s="42"/>
    </row>
    <row r="216" spans="1:9" x14ac:dyDescent="0.2">
      <c r="A216" s="25" t="str">
        <f>A212</f>
        <v>X137</v>
      </c>
      <c r="B216" s="25" t="s">
        <v>8</v>
      </c>
      <c r="C216" s="29">
        <f t="shared" si="156"/>
        <v>46339.147014638875</v>
      </c>
      <c r="D216" s="29">
        <f t="shared" si="157"/>
        <v>3861.595510291786</v>
      </c>
      <c r="E216" s="29">
        <f t="shared" si="158"/>
        <v>891.13744258920917</v>
      </c>
      <c r="F216" s="29">
        <f t="shared" si="159"/>
        <v>1782.2748851784183</v>
      </c>
      <c r="G216" s="29">
        <f t="shared" si="160"/>
        <v>1930.797755145893</v>
      </c>
      <c r="H216" s="31">
        <f t="shared" si="161"/>
        <v>22.278436064730229</v>
      </c>
      <c r="I216" s="42"/>
    </row>
    <row r="217" spans="1:9" x14ac:dyDescent="0.2">
      <c r="A217" s="25" t="str">
        <f>A212</f>
        <v>X137</v>
      </c>
      <c r="B217" s="25" t="s">
        <v>7</v>
      </c>
      <c r="C217" s="29">
        <f t="shared" si="156"/>
        <v>48656.104365370818</v>
      </c>
      <c r="D217" s="29">
        <f t="shared" si="157"/>
        <v>4054.6752858063751</v>
      </c>
      <c r="E217" s="29">
        <f t="shared" si="158"/>
        <v>935.6943147186696</v>
      </c>
      <c r="F217" s="29">
        <f t="shared" si="159"/>
        <v>1871.3886294373392</v>
      </c>
      <c r="G217" s="29">
        <f t="shared" si="160"/>
        <v>2027.3376429031875</v>
      </c>
      <c r="H217" s="31">
        <f t="shared" si="161"/>
        <v>23.392357867966741</v>
      </c>
      <c r="I217" s="42"/>
    </row>
    <row r="218" spans="1:9" x14ac:dyDescent="0.2">
      <c r="A218" s="25" t="str">
        <f>A212</f>
        <v>X137</v>
      </c>
      <c r="B218" s="25" t="s">
        <v>6</v>
      </c>
      <c r="C218" s="29">
        <f t="shared" si="156"/>
        <v>51088.909583639368</v>
      </c>
      <c r="D218" s="29">
        <f t="shared" si="157"/>
        <v>4257.409050096694</v>
      </c>
      <c r="E218" s="29">
        <f t="shared" si="158"/>
        <v>982.47903045460316</v>
      </c>
      <c r="F218" s="29">
        <f t="shared" si="159"/>
        <v>1964.9580609092063</v>
      </c>
      <c r="G218" s="29">
        <f t="shared" si="160"/>
        <v>2128.704525048347</v>
      </c>
      <c r="H218" s="31">
        <f t="shared" si="161"/>
        <v>24.56197576136508</v>
      </c>
      <c r="I218" s="42"/>
    </row>
    <row r="219" spans="1:9" x14ac:dyDescent="0.2">
      <c r="C219" s="29"/>
      <c r="D219" s="29"/>
      <c r="E219" s="29"/>
      <c r="F219" s="29"/>
      <c r="G219" s="29"/>
      <c r="I219" s="42"/>
    </row>
    <row r="220" spans="1:9" x14ac:dyDescent="0.2">
      <c r="A220" s="25" t="s">
        <v>1407</v>
      </c>
      <c r="B220" s="25" t="s">
        <v>2</v>
      </c>
      <c r="C220" s="29">
        <f t="shared" ref="C220:C226" si="162">H220*2080</f>
        <v>38504.564237975123</v>
      </c>
      <c r="D220" s="29">
        <f t="shared" ref="D220:D226" si="163">H220*173.33333</f>
        <v>3208.7136247918943</v>
      </c>
      <c r="E220" s="29">
        <f t="shared" ref="E220:E226" si="164">H220*40</f>
        <v>740.47238919182928</v>
      </c>
      <c r="F220" s="29">
        <f t="shared" ref="F220:F226" si="165">H220*80</f>
        <v>1480.9447783836586</v>
      </c>
      <c r="G220" s="29">
        <f t="shared" ref="G220:G226" si="166">H220*(173.33333/2)</f>
        <v>1604.3568123959471</v>
      </c>
      <c r="H220" s="31">
        <f>H212*101%</f>
        <v>18.511809729795733</v>
      </c>
      <c r="I220" s="42"/>
    </row>
    <row r="221" spans="1:9" x14ac:dyDescent="0.2">
      <c r="A221" s="25" t="str">
        <f>A220</f>
        <v>X138</v>
      </c>
      <c r="B221" s="25" t="s">
        <v>1</v>
      </c>
      <c r="C221" s="29">
        <f t="shared" si="162"/>
        <v>40429.792449873887</v>
      </c>
      <c r="D221" s="29">
        <f t="shared" si="163"/>
        <v>3369.1493060314892</v>
      </c>
      <c r="E221" s="29">
        <f t="shared" si="164"/>
        <v>777.49600865142088</v>
      </c>
      <c r="F221" s="29">
        <f t="shared" si="165"/>
        <v>1554.9920173028418</v>
      </c>
      <c r="G221" s="29">
        <f t="shared" si="166"/>
        <v>1684.5746530157446</v>
      </c>
      <c r="H221" s="31">
        <f t="shared" ref="H221:H226" si="167">H220*105%</f>
        <v>19.437400216285521</v>
      </c>
      <c r="I221" s="42"/>
    </row>
    <row r="222" spans="1:9" x14ac:dyDescent="0.2">
      <c r="A222" s="25" t="str">
        <f>A220</f>
        <v>X138</v>
      </c>
      <c r="B222" s="25" t="s">
        <v>0</v>
      </c>
      <c r="C222" s="29">
        <f t="shared" si="162"/>
        <v>42451.282072367583</v>
      </c>
      <c r="D222" s="29">
        <f t="shared" si="163"/>
        <v>3537.6067713330644</v>
      </c>
      <c r="E222" s="29">
        <f t="shared" si="164"/>
        <v>816.37080908399196</v>
      </c>
      <c r="F222" s="29">
        <f t="shared" si="165"/>
        <v>1632.7416181679839</v>
      </c>
      <c r="G222" s="29">
        <f t="shared" si="166"/>
        <v>1768.8033856665322</v>
      </c>
      <c r="H222" s="31">
        <f t="shared" si="167"/>
        <v>20.4092702270998</v>
      </c>
      <c r="I222" s="42"/>
    </row>
    <row r="223" spans="1:9" x14ac:dyDescent="0.2">
      <c r="A223" s="25" t="str">
        <f>A220</f>
        <v>X138</v>
      </c>
      <c r="B223" s="25" t="s">
        <v>9</v>
      </c>
      <c r="C223" s="29">
        <f t="shared" si="162"/>
        <v>44573.846175985964</v>
      </c>
      <c r="D223" s="29">
        <f t="shared" si="163"/>
        <v>3714.4871098997173</v>
      </c>
      <c r="E223" s="29">
        <f t="shared" si="164"/>
        <v>857.18934953819155</v>
      </c>
      <c r="F223" s="29">
        <f t="shared" si="165"/>
        <v>1714.3786990763831</v>
      </c>
      <c r="G223" s="29">
        <f t="shared" si="166"/>
        <v>1857.2435549498587</v>
      </c>
      <c r="H223" s="31">
        <f t="shared" si="167"/>
        <v>21.429733738454789</v>
      </c>
      <c r="I223" s="42"/>
    </row>
    <row r="224" spans="1:9" x14ac:dyDescent="0.2">
      <c r="A224" s="25" t="str">
        <f>A220</f>
        <v>X138</v>
      </c>
      <c r="B224" s="25" t="s">
        <v>8</v>
      </c>
      <c r="C224" s="29">
        <f t="shared" si="162"/>
        <v>46802.538484785262</v>
      </c>
      <c r="D224" s="29">
        <f t="shared" si="163"/>
        <v>3900.2114653947033</v>
      </c>
      <c r="E224" s="29">
        <f t="shared" si="164"/>
        <v>900.04881701510112</v>
      </c>
      <c r="F224" s="29">
        <f t="shared" si="165"/>
        <v>1800.0976340302022</v>
      </c>
      <c r="G224" s="29">
        <f t="shared" si="166"/>
        <v>1950.1057326973516</v>
      </c>
      <c r="H224" s="31">
        <f t="shared" si="167"/>
        <v>22.501220425377529</v>
      </c>
      <c r="I224" s="42"/>
    </row>
    <row r="225" spans="1:9" x14ac:dyDescent="0.2">
      <c r="A225" s="25" t="str">
        <f>A220</f>
        <v>X138</v>
      </c>
      <c r="B225" s="25" t="s">
        <v>7</v>
      </c>
      <c r="C225" s="29">
        <f t="shared" si="162"/>
        <v>49142.665409024521</v>
      </c>
      <c r="D225" s="29">
        <f t="shared" si="163"/>
        <v>4095.2220386644385</v>
      </c>
      <c r="E225" s="29">
        <f t="shared" si="164"/>
        <v>945.0512578658562</v>
      </c>
      <c r="F225" s="29">
        <f t="shared" si="165"/>
        <v>1890.1025157317124</v>
      </c>
      <c r="G225" s="29">
        <f t="shared" si="166"/>
        <v>2047.6110193322193</v>
      </c>
      <c r="H225" s="31">
        <f t="shared" si="167"/>
        <v>23.626281446646406</v>
      </c>
      <c r="I225" s="42"/>
    </row>
    <row r="226" spans="1:9" x14ac:dyDescent="0.2">
      <c r="A226" s="25" t="str">
        <f>A220</f>
        <v>X138</v>
      </c>
      <c r="B226" s="25" t="s">
        <v>6</v>
      </c>
      <c r="C226" s="29">
        <f t="shared" si="162"/>
        <v>51599.798679475753</v>
      </c>
      <c r="D226" s="29">
        <f t="shared" si="163"/>
        <v>4299.9831405976602</v>
      </c>
      <c r="E226" s="29">
        <f t="shared" si="164"/>
        <v>992.30382075914906</v>
      </c>
      <c r="F226" s="29">
        <f t="shared" si="165"/>
        <v>1984.6076415182981</v>
      </c>
      <c r="G226" s="29">
        <f t="shared" si="166"/>
        <v>2149.9915702988301</v>
      </c>
      <c r="H226" s="31">
        <f t="shared" si="167"/>
        <v>24.807595518978726</v>
      </c>
      <c r="I226" s="42"/>
    </row>
    <row r="227" spans="1:9" x14ac:dyDescent="0.2">
      <c r="C227" s="29"/>
      <c r="D227" s="29"/>
      <c r="E227" s="29"/>
      <c r="F227" s="29"/>
      <c r="G227" s="29"/>
      <c r="I227" s="42"/>
    </row>
    <row r="228" spans="1:9" x14ac:dyDescent="0.2">
      <c r="A228" s="25" t="s">
        <v>1406</v>
      </c>
      <c r="B228" s="25" t="s">
        <v>2</v>
      </c>
      <c r="C228" s="29">
        <f t="shared" ref="C228:C234" si="168">H228*2080</f>
        <v>38889.609880354881</v>
      </c>
      <c r="D228" s="29">
        <f t="shared" ref="D228:D234" si="169">H228*173.33333</f>
        <v>3240.8007610398136</v>
      </c>
      <c r="E228" s="29">
        <f t="shared" ref="E228:E234" si="170">H228*40</f>
        <v>747.87711308374764</v>
      </c>
      <c r="F228" s="29">
        <f t="shared" ref="F228:F234" si="171">H228*80</f>
        <v>1495.7542261674953</v>
      </c>
      <c r="G228" s="29">
        <f t="shared" ref="G228:G234" si="172">H228*(173.33333/2)</f>
        <v>1620.4003805199068</v>
      </c>
      <c r="H228" s="31">
        <f>H220*101%</f>
        <v>18.696927827093692</v>
      </c>
      <c r="I228" s="42"/>
    </row>
    <row r="229" spans="1:9" x14ac:dyDescent="0.2">
      <c r="A229" s="25" t="str">
        <f>A228</f>
        <v>X139</v>
      </c>
      <c r="B229" s="25" t="s">
        <v>1</v>
      </c>
      <c r="C229" s="29">
        <f t="shared" si="168"/>
        <v>40834.090374372623</v>
      </c>
      <c r="D229" s="29">
        <f t="shared" si="169"/>
        <v>3402.8407990918045</v>
      </c>
      <c r="E229" s="29">
        <f t="shared" si="170"/>
        <v>785.27096873793516</v>
      </c>
      <c r="F229" s="29">
        <f t="shared" si="171"/>
        <v>1570.5419374758703</v>
      </c>
      <c r="G229" s="29">
        <f t="shared" si="172"/>
        <v>1701.4203995459022</v>
      </c>
      <c r="H229" s="31">
        <f t="shared" ref="H229:H234" si="173">H228*105%</f>
        <v>19.631774218448378</v>
      </c>
      <c r="I229" s="42"/>
    </row>
    <row r="230" spans="1:9" x14ac:dyDescent="0.2">
      <c r="A230" s="25" t="str">
        <f>A228</f>
        <v>X139</v>
      </c>
      <c r="B230" s="25" t="s">
        <v>0</v>
      </c>
      <c r="C230" s="29">
        <f t="shared" si="168"/>
        <v>42875.794893091261</v>
      </c>
      <c r="D230" s="29">
        <f t="shared" si="169"/>
        <v>3572.9828390463949</v>
      </c>
      <c r="E230" s="29">
        <f t="shared" si="170"/>
        <v>824.53451717483188</v>
      </c>
      <c r="F230" s="29">
        <f t="shared" si="171"/>
        <v>1649.0690343496638</v>
      </c>
      <c r="G230" s="29">
        <f t="shared" si="172"/>
        <v>1786.4914195231975</v>
      </c>
      <c r="H230" s="31">
        <f t="shared" si="173"/>
        <v>20.613362929370798</v>
      </c>
      <c r="I230" s="42"/>
    </row>
    <row r="231" spans="1:9" x14ac:dyDescent="0.2">
      <c r="A231" s="25" t="str">
        <f>A228</f>
        <v>X139</v>
      </c>
      <c r="B231" s="25" t="s">
        <v>9</v>
      </c>
      <c r="C231" s="29">
        <f t="shared" si="168"/>
        <v>45019.584637745829</v>
      </c>
      <c r="D231" s="29">
        <f t="shared" si="169"/>
        <v>3751.6319809987153</v>
      </c>
      <c r="E231" s="29">
        <f t="shared" si="170"/>
        <v>865.76124303357358</v>
      </c>
      <c r="F231" s="29">
        <f t="shared" si="171"/>
        <v>1731.5224860671472</v>
      </c>
      <c r="G231" s="29">
        <f t="shared" si="172"/>
        <v>1875.8159904993577</v>
      </c>
      <c r="H231" s="31">
        <f t="shared" si="173"/>
        <v>21.64403107583934</v>
      </c>
      <c r="I231" s="42"/>
    </row>
    <row r="232" spans="1:9" x14ac:dyDescent="0.2">
      <c r="A232" s="25" t="str">
        <f>A228</f>
        <v>X139</v>
      </c>
      <c r="B232" s="25" t="s">
        <v>8</v>
      </c>
      <c r="C232" s="29">
        <f t="shared" si="168"/>
        <v>47270.563869633123</v>
      </c>
      <c r="D232" s="29">
        <f t="shared" si="169"/>
        <v>3939.2135800486512</v>
      </c>
      <c r="E232" s="29">
        <f t="shared" si="170"/>
        <v>909.04930518525236</v>
      </c>
      <c r="F232" s="29">
        <f t="shared" si="171"/>
        <v>1818.0986103705047</v>
      </c>
      <c r="G232" s="29">
        <f t="shared" si="172"/>
        <v>1969.6067900243256</v>
      </c>
      <c r="H232" s="31">
        <f t="shared" si="173"/>
        <v>22.726232629631308</v>
      </c>
      <c r="I232" s="42"/>
    </row>
    <row r="233" spans="1:9" x14ac:dyDescent="0.2">
      <c r="A233" s="25" t="str">
        <f>A228</f>
        <v>X139</v>
      </c>
      <c r="B233" s="25" t="s">
        <v>7</v>
      </c>
      <c r="C233" s="29">
        <f t="shared" si="168"/>
        <v>49634.092063114775</v>
      </c>
      <c r="D233" s="29">
        <f t="shared" si="169"/>
        <v>4136.1742590510839</v>
      </c>
      <c r="E233" s="29">
        <f t="shared" si="170"/>
        <v>954.50177044451493</v>
      </c>
      <c r="F233" s="29">
        <f t="shared" si="171"/>
        <v>1909.0035408890299</v>
      </c>
      <c r="G233" s="29">
        <f t="shared" si="172"/>
        <v>2068.087129525542</v>
      </c>
      <c r="H233" s="31">
        <f t="shared" si="173"/>
        <v>23.862544261112873</v>
      </c>
      <c r="I233" s="42"/>
    </row>
    <row r="234" spans="1:9" x14ac:dyDescent="0.2">
      <c r="A234" s="25" t="str">
        <f>A228</f>
        <v>X139</v>
      </c>
      <c r="B234" s="25" t="s">
        <v>6</v>
      </c>
      <c r="C234" s="29">
        <f t="shared" si="168"/>
        <v>52115.796666270515</v>
      </c>
      <c r="D234" s="29">
        <f t="shared" si="169"/>
        <v>4342.9829720036378</v>
      </c>
      <c r="E234" s="29">
        <f t="shared" si="170"/>
        <v>1002.2268589667407</v>
      </c>
      <c r="F234" s="29">
        <f t="shared" si="171"/>
        <v>2004.4537179334814</v>
      </c>
      <c r="G234" s="29">
        <f t="shared" si="172"/>
        <v>2171.4914860018189</v>
      </c>
      <c r="H234" s="31">
        <f t="shared" si="173"/>
        <v>25.055671474168516</v>
      </c>
      <c r="I234" s="42"/>
    </row>
    <row r="235" spans="1:9" x14ac:dyDescent="0.2">
      <c r="C235" s="29"/>
      <c r="D235" s="29"/>
      <c r="E235" s="29"/>
      <c r="F235" s="29"/>
      <c r="G235" s="29"/>
      <c r="I235" s="42"/>
    </row>
    <row r="236" spans="1:9" x14ac:dyDescent="0.2">
      <c r="A236" s="25" t="s">
        <v>1405</v>
      </c>
      <c r="B236" s="25" t="s">
        <v>2</v>
      </c>
      <c r="C236" s="29">
        <f t="shared" ref="C236:C242" si="174">H236*2080</f>
        <v>39278.505979158428</v>
      </c>
      <c r="D236" s="29">
        <f t="shared" ref="D236:D242" si="175">H236*173.33333</f>
        <v>3273.2087686502118</v>
      </c>
      <c r="E236" s="29">
        <f t="shared" ref="E236:E242" si="176">H236*40</f>
        <v>755.3558842145851</v>
      </c>
      <c r="F236" s="29">
        <f t="shared" ref="F236:F242" si="177">H236*80</f>
        <v>1510.7117684291702</v>
      </c>
      <c r="G236" s="29">
        <f t="shared" ref="G236:G242" si="178">H236*(173.33333/2)</f>
        <v>1636.6043843251059</v>
      </c>
      <c r="H236" s="31">
        <f>H228*101%</f>
        <v>18.883897105364628</v>
      </c>
      <c r="I236" s="42"/>
    </row>
    <row r="237" spans="1:9" x14ac:dyDescent="0.2">
      <c r="A237" s="25" t="str">
        <f>A236</f>
        <v>X140</v>
      </c>
      <c r="B237" s="25" t="s">
        <v>1</v>
      </c>
      <c r="C237" s="29">
        <f t="shared" si="174"/>
        <v>41242.431278116353</v>
      </c>
      <c r="D237" s="29">
        <f t="shared" si="175"/>
        <v>3436.8692070827224</v>
      </c>
      <c r="E237" s="29">
        <f t="shared" si="176"/>
        <v>793.12367842531444</v>
      </c>
      <c r="F237" s="29">
        <f t="shared" si="177"/>
        <v>1586.2473568506289</v>
      </c>
      <c r="G237" s="29">
        <f t="shared" si="178"/>
        <v>1718.4346035413612</v>
      </c>
      <c r="H237" s="31">
        <f t="shared" ref="H237:H242" si="179">H236*105%</f>
        <v>19.828091960632861</v>
      </c>
      <c r="I237" s="42"/>
    </row>
    <row r="238" spans="1:9" x14ac:dyDescent="0.2">
      <c r="A238" s="25" t="str">
        <f>A236</f>
        <v>X140</v>
      </c>
      <c r="B238" s="25" t="s">
        <v>0</v>
      </c>
      <c r="C238" s="29">
        <f t="shared" si="174"/>
        <v>43304.552842022167</v>
      </c>
      <c r="D238" s="29">
        <f t="shared" si="175"/>
        <v>3608.7126674368587</v>
      </c>
      <c r="E238" s="29">
        <f t="shared" si="176"/>
        <v>832.7798623465801</v>
      </c>
      <c r="F238" s="29">
        <f t="shared" si="177"/>
        <v>1665.5597246931602</v>
      </c>
      <c r="G238" s="29">
        <f t="shared" si="178"/>
        <v>1804.3563337184294</v>
      </c>
      <c r="H238" s="31">
        <f t="shared" si="179"/>
        <v>20.819496558664504</v>
      </c>
      <c r="I238" s="42"/>
    </row>
    <row r="239" spans="1:9" x14ac:dyDescent="0.2">
      <c r="A239" s="25" t="str">
        <f>A236</f>
        <v>X140</v>
      </c>
      <c r="B239" s="25" t="s">
        <v>9</v>
      </c>
      <c r="C239" s="29">
        <f t="shared" si="174"/>
        <v>45469.780484123279</v>
      </c>
      <c r="D239" s="29">
        <f t="shared" si="175"/>
        <v>3789.1483008087016</v>
      </c>
      <c r="E239" s="29">
        <f t="shared" si="176"/>
        <v>874.41885546390927</v>
      </c>
      <c r="F239" s="29">
        <f t="shared" si="177"/>
        <v>1748.8377109278185</v>
      </c>
      <c r="G239" s="29">
        <f t="shared" si="178"/>
        <v>1894.5741504043508</v>
      </c>
      <c r="H239" s="31">
        <f t="shared" si="179"/>
        <v>21.86047138659773</v>
      </c>
      <c r="I239" s="42"/>
    </row>
    <row r="240" spans="1:9" x14ac:dyDescent="0.2">
      <c r="A240" s="25" t="str">
        <f>A236</f>
        <v>X140</v>
      </c>
      <c r="B240" s="25" t="s">
        <v>8</v>
      </c>
      <c r="C240" s="29">
        <f t="shared" si="174"/>
        <v>47743.269508329446</v>
      </c>
      <c r="D240" s="29">
        <f t="shared" si="175"/>
        <v>3978.6057158491367</v>
      </c>
      <c r="E240" s="29">
        <f t="shared" si="176"/>
        <v>918.13979823710474</v>
      </c>
      <c r="F240" s="29">
        <f t="shared" si="177"/>
        <v>1836.2795964742095</v>
      </c>
      <c r="G240" s="29">
        <f t="shared" si="178"/>
        <v>1989.3028579245683</v>
      </c>
      <c r="H240" s="31">
        <f t="shared" si="179"/>
        <v>22.953494955927617</v>
      </c>
      <c r="I240" s="42"/>
    </row>
    <row r="241" spans="1:9" x14ac:dyDescent="0.2">
      <c r="A241" s="25" t="str">
        <f>A236</f>
        <v>X140</v>
      </c>
      <c r="B241" s="25" t="s">
        <v>7</v>
      </c>
      <c r="C241" s="29">
        <f t="shared" si="174"/>
        <v>50130.432983745923</v>
      </c>
      <c r="D241" s="29">
        <f t="shared" si="175"/>
        <v>4177.5360016415943</v>
      </c>
      <c r="E241" s="29">
        <f t="shared" si="176"/>
        <v>964.04678814895999</v>
      </c>
      <c r="F241" s="29">
        <f t="shared" si="177"/>
        <v>1928.09357629792</v>
      </c>
      <c r="G241" s="29">
        <f t="shared" si="178"/>
        <v>2088.7680008207972</v>
      </c>
      <c r="H241" s="31">
        <f t="shared" si="179"/>
        <v>24.101169703724</v>
      </c>
      <c r="I241" s="42"/>
    </row>
    <row r="242" spans="1:9" x14ac:dyDescent="0.2">
      <c r="A242" s="25" t="str">
        <f>A236</f>
        <v>X140</v>
      </c>
      <c r="B242" s="25" t="s">
        <v>6</v>
      </c>
      <c r="C242" s="29">
        <f t="shared" si="174"/>
        <v>52636.954632933215</v>
      </c>
      <c r="D242" s="29">
        <f t="shared" si="175"/>
        <v>4386.4128017236735</v>
      </c>
      <c r="E242" s="29">
        <f t="shared" si="176"/>
        <v>1012.249127556408</v>
      </c>
      <c r="F242" s="29">
        <f t="shared" si="177"/>
        <v>2024.498255112816</v>
      </c>
      <c r="G242" s="29">
        <f t="shared" si="178"/>
        <v>2193.2064008618368</v>
      </c>
      <c r="H242" s="31">
        <f t="shared" si="179"/>
        <v>25.3062281889102</v>
      </c>
      <c r="I242" s="42"/>
    </row>
    <row r="243" spans="1:9" x14ac:dyDescent="0.2">
      <c r="C243" s="29"/>
      <c r="D243" s="29"/>
      <c r="E243" s="29"/>
      <c r="F243" s="29"/>
      <c r="G243" s="29"/>
      <c r="I243" s="42"/>
    </row>
    <row r="244" spans="1:9" x14ac:dyDescent="0.2">
      <c r="A244" s="25" t="s">
        <v>1404</v>
      </c>
      <c r="B244" s="25" t="s">
        <v>2</v>
      </c>
      <c r="C244" s="29">
        <f t="shared" ref="C244:C250" si="180">H244*2080</f>
        <v>39671.29103895001</v>
      </c>
      <c r="D244" s="29">
        <f t="shared" ref="D244:D250" si="181">H244*173.33333</f>
        <v>3305.9408563367138</v>
      </c>
      <c r="E244" s="29">
        <f t="shared" ref="E244:E250" si="182">H244*40</f>
        <v>762.90944305673088</v>
      </c>
      <c r="F244" s="29">
        <f t="shared" ref="F244:F250" si="183">H244*80</f>
        <v>1525.8188861134618</v>
      </c>
      <c r="G244" s="29">
        <f t="shared" ref="G244:G250" si="184">H244*(173.33333/2)</f>
        <v>1652.9704281683569</v>
      </c>
      <c r="H244" s="31">
        <f>H236*101%</f>
        <v>19.072736076418273</v>
      </c>
      <c r="I244" s="42"/>
    </row>
    <row r="245" spans="1:9" x14ac:dyDescent="0.2">
      <c r="A245" s="25" t="str">
        <f>A244</f>
        <v>X141</v>
      </c>
      <c r="B245" s="25" t="s">
        <v>1</v>
      </c>
      <c r="C245" s="29">
        <f t="shared" si="180"/>
        <v>41654.85559089751</v>
      </c>
      <c r="D245" s="29">
        <f t="shared" si="181"/>
        <v>3471.2378991535493</v>
      </c>
      <c r="E245" s="29">
        <f t="shared" si="182"/>
        <v>801.05491520956753</v>
      </c>
      <c r="F245" s="29">
        <f t="shared" si="183"/>
        <v>1602.1098304191351</v>
      </c>
      <c r="G245" s="29">
        <f t="shared" si="184"/>
        <v>1735.6189495767746</v>
      </c>
      <c r="H245" s="31">
        <f t="shared" ref="H245:H250" si="185">H244*105%</f>
        <v>20.026372880239187</v>
      </c>
      <c r="I245" s="42"/>
    </row>
    <row r="246" spans="1:9" x14ac:dyDescent="0.2">
      <c r="A246" s="25" t="str">
        <f>A244</f>
        <v>X141</v>
      </c>
      <c r="B246" s="25" t="s">
        <v>0</v>
      </c>
      <c r="C246" s="29">
        <f t="shared" si="180"/>
        <v>43737.598370442385</v>
      </c>
      <c r="D246" s="29">
        <f t="shared" si="181"/>
        <v>3644.7997941112267</v>
      </c>
      <c r="E246" s="29">
        <f t="shared" si="182"/>
        <v>841.1076609700458</v>
      </c>
      <c r="F246" s="29">
        <f t="shared" si="183"/>
        <v>1682.2153219400916</v>
      </c>
      <c r="G246" s="29">
        <f t="shared" si="184"/>
        <v>1822.3998970556133</v>
      </c>
      <c r="H246" s="31">
        <f t="shared" si="185"/>
        <v>21.027691524251146</v>
      </c>
      <c r="I246" s="42"/>
    </row>
    <row r="247" spans="1:9" x14ac:dyDescent="0.2">
      <c r="A247" s="25" t="str">
        <f>A244</f>
        <v>X141</v>
      </c>
      <c r="B247" s="25" t="s">
        <v>9</v>
      </c>
      <c r="C247" s="29">
        <f t="shared" si="180"/>
        <v>45924.478288964507</v>
      </c>
      <c r="D247" s="29">
        <f t="shared" si="181"/>
        <v>3827.0397838167883</v>
      </c>
      <c r="E247" s="29">
        <f t="shared" si="182"/>
        <v>883.16304401854825</v>
      </c>
      <c r="F247" s="29">
        <f t="shared" si="183"/>
        <v>1766.3260880370965</v>
      </c>
      <c r="G247" s="29">
        <f t="shared" si="184"/>
        <v>1913.5198919083941</v>
      </c>
      <c r="H247" s="31">
        <f t="shared" si="185"/>
        <v>22.079076100463706</v>
      </c>
      <c r="I247" s="42"/>
    </row>
    <row r="248" spans="1:9" x14ac:dyDescent="0.2">
      <c r="A248" s="25" t="str">
        <f>A244</f>
        <v>X141</v>
      </c>
      <c r="B248" s="25" t="s">
        <v>8</v>
      </c>
      <c r="C248" s="29">
        <f t="shared" si="180"/>
        <v>48220.702203412729</v>
      </c>
      <c r="D248" s="29">
        <f t="shared" si="181"/>
        <v>4018.3917730076278</v>
      </c>
      <c r="E248" s="29">
        <f t="shared" si="182"/>
        <v>927.32119621947561</v>
      </c>
      <c r="F248" s="29">
        <f t="shared" si="183"/>
        <v>1854.6423924389512</v>
      </c>
      <c r="G248" s="29">
        <f t="shared" si="184"/>
        <v>2009.1958865038139</v>
      </c>
      <c r="H248" s="31">
        <f t="shared" si="185"/>
        <v>23.18302990548689</v>
      </c>
      <c r="I248" s="42"/>
    </row>
    <row r="249" spans="1:9" x14ac:dyDescent="0.2">
      <c r="A249" s="25" t="str">
        <f>A244</f>
        <v>X141</v>
      </c>
      <c r="B249" s="25" t="s">
        <v>7</v>
      </c>
      <c r="C249" s="29">
        <f t="shared" si="180"/>
        <v>50631.73731358337</v>
      </c>
      <c r="D249" s="29">
        <f t="shared" si="181"/>
        <v>4219.3113616580085</v>
      </c>
      <c r="E249" s="29">
        <f t="shared" si="182"/>
        <v>973.68725603044936</v>
      </c>
      <c r="F249" s="29">
        <f t="shared" si="183"/>
        <v>1947.3745120608987</v>
      </c>
      <c r="G249" s="29">
        <f t="shared" si="184"/>
        <v>2109.6556808290043</v>
      </c>
      <c r="H249" s="31">
        <f t="shared" si="185"/>
        <v>24.342181400761234</v>
      </c>
      <c r="I249" s="42"/>
    </row>
    <row r="250" spans="1:9" x14ac:dyDescent="0.2">
      <c r="A250" s="25" t="str">
        <f>A244</f>
        <v>X141</v>
      </c>
      <c r="B250" s="25" t="s">
        <v>6</v>
      </c>
      <c r="C250" s="29">
        <f t="shared" si="180"/>
        <v>53163.324179262541</v>
      </c>
      <c r="D250" s="29">
        <f t="shared" si="181"/>
        <v>4430.2769297409095</v>
      </c>
      <c r="E250" s="29">
        <f t="shared" si="182"/>
        <v>1022.3716188319719</v>
      </c>
      <c r="F250" s="29">
        <f t="shared" si="183"/>
        <v>2044.7432376639438</v>
      </c>
      <c r="G250" s="29">
        <f t="shared" si="184"/>
        <v>2215.1384648704548</v>
      </c>
      <c r="H250" s="31">
        <f t="shared" si="185"/>
        <v>25.559290470799297</v>
      </c>
      <c r="I250" s="42"/>
    </row>
    <row r="251" spans="1:9" x14ac:dyDescent="0.2">
      <c r="C251" s="29"/>
      <c r="D251" s="29"/>
      <c r="E251" s="29"/>
      <c r="F251" s="29"/>
      <c r="G251" s="29"/>
      <c r="I251" s="42"/>
    </row>
    <row r="252" spans="1:9" x14ac:dyDescent="0.2">
      <c r="A252" s="25" t="s">
        <v>1403</v>
      </c>
      <c r="B252" s="25" t="s">
        <v>2</v>
      </c>
      <c r="C252" s="29">
        <f t="shared" ref="C252:C258" si="186">H252*2080</f>
        <v>40068.003949339509</v>
      </c>
      <c r="D252" s="29">
        <f t="shared" ref="D252:D258" si="187">H252*173.33333</f>
        <v>3339.0002649000808</v>
      </c>
      <c r="E252" s="29">
        <f t="shared" ref="E252:E258" si="188">H252*40</f>
        <v>770.53853748729819</v>
      </c>
      <c r="F252" s="29">
        <f t="shared" ref="F252:F258" si="189">H252*80</f>
        <v>1541.0770749745964</v>
      </c>
      <c r="G252" s="29">
        <f t="shared" ref="G252:G258" si="190">H252*(173.33333/2)</f>
        <v>1669.5001324500404</v>
      </c>
      <c r="H252" s="31">
        <f>H244*101%</f>
        <v>19.263463437182455</v>
      </c>
      <c r="I252" s="42"/>
    </row>
    <row r="253" spans="1:9" x14ac:dyDescent="0.2">
      <c r="A253" s="25" t="str">
        <f>A252</f>
        <v>X142</v>
      </c>
      <c r="B253" s="25" t="s">
        <v>1</v>
      </c>
      <c r="C253" s="29">
        <f t="shared" si="186"/>
        <v>42071.404146806482</v>
      </c>
      <c r="D253" s="29">
        <f t="shared" si="187"/>
        <v>3505.9502781450847</v>
      </c>
      <c r="E253" s="29">
        <f t="shared" si="188"/>
        <v>809.06546436166309</v>
      </c>
      <c r="F253" s="29">
        <f t="shared" si="189"/>
        <v>1618.1309287233262</v>
      </c>
      <c r="G253" s="29">
        <f t="shared" si="190"/>
        <v>1752.9751390725423</v>
      </c>
      <c r="H253" s="31">
        <f t="shared" ref="H253:H258" si="191">H252*105%</f>
        <v>20.226636609041577</v>
      </c>
      <c r="I253" s="42"/>
    </row>
    <row r="254" spans="1:9" x14ac:dyDescent="0.2">
      <c r="A254" s="25" t="str">
        <f>A252</f>
        <v>X142</v>
      </c>
      <c r="B254" s="25" t="s">
        <v>0</v>
      </c>
      <c r="C254" s="29">
        <f t="shared" si="186"/>
        <v>44174.974354146805</v>
      </c>
      <c r="D254" s="29">
        <f t="shared" si="187"/>
        <v>3681.2477920523388</v>
      </c>
      <c r="E254" s="29">
        <f t="shared" si="188"/>
        <v>849.51873757974624</v>
      </c>
      <c r="F254" s="29">
        <f t="shared" si="189"/>
        <v>1699.0374751594925</v>
      </c>
      <c r="G254" s="29">
        <f t="shared" si="190"/>
        <v>1840.6238960261694</v>
      </c>
      <c r="H254" s="31">
        <f t="shared" si="191"/>
        <v>21.237968439493656</v>
      </c>
      <c r="I254" s="42"/>
    </row>
    <row r="255" spans="1:9" x14ac:dyDescent="0.2">
      <c r="A255" s="25" t="str">
        <f>A252</f>
        <v>X142</v>
      </c>
      <c r="B255" s="25" t="s">
        <v>9</v>
      </c>
      <c r="C255" s="29">
        <f t="shared" si="186"/>
        <v>46383.723071854147</v>
      </c>
      <c r="D255" s="29">
        <f t="shared" si="187"/>
        <v>3865.3101816549556</v>
      </c>
      <c r="E255" s="29">
        <f t="shared" si="188"/>
        <v>891.99467445873347</v>
      </c>
      <c r="F255" s="29">
        <f t="shared" si="189"/>
        <v>1783.9893489174669</v>
      </c>
      <c r="G255" s="29">
        <f t="shared" si="190"/>
        <v>1932.6550908274778</v>
      </c>
      <c r="H255" s="31">
        <f t="shared" si="191"/>
        <v>22.299866861468338</v>
      </c>
      <c r="I255" s="42"/>
    </row>
    <row r="256" spans="1:9" x14ac:dyDescent="0.2">
      <c r="A256" s="25" t="str">
        <f>A252</f>
        <v>X142</v>
      </c>
      <c r="B256" s="25" t="s">
        <v>8</v>
      </c>
      <c r="C256" s="29">
        <f t="shared" si="186"/>
        <v>48702.909225446856</v>
      </c>
      <c r="D256" s="29">
        <f t="shared" si="187"/>
        <v>4058.5756907377036</v>
      </c>
      <c r="E256" s="29">
        <f t="shared" si="188"/>
        <v>936.59440818167025</v>
      </c>
      <c r="F256" s="29">
        <f t="shared" si="189"/>
        <v>1873.1888163633405</v>
      </c>
      <c r="G256" s="29">
        <f t="shared" si="190"/>
        <v>2029.2878453688518</v>
      </c>
      <c r="H256" s="31">
        <f t="shared" si="191"/>
        <v>23.414860204541757</v>
      </c>
      <c r="I256" s="42"/>
    </row>
    <row r="257" spans="1:9" x14ac:dyDescent="0.2">
      <c r="A257" s="25" t="str">
        <f>A252</f>
        <v>X142</v>
      </c>
      <c r="B257" s="25" t="s">
        <v>7</v>
      </c>
      <c r="C257" s="29">
        <f t="shared" si="186"/>
        <v>51138.054686719195</v>
      </c>
      <c r="D257" s="29">
        <f t="shared" si="187"/>
        <v>4261.5044752745889</v>
      </c>
      <c r="E257" s="29">
        <f t="shared" si="188"/>
        <v>983.42412859075375</v>
      </c>
      <c r="F257" s="29">
        <f t="shared" si="189"/>
        <v>1966.8482571815075</v>
      </c>
      <c r="G257" s="29">
        <f t="shared" si="190"/>
        <v>2130.7522376372945</v>
      </c>
      <c r="H257" s="31">
        <f t="shared" si="191"/>
        <v>24.585603214768845</v>
      </c>
      <c r="I257" s="42"/>
    </row>
    <row r="258" spans="1:9" x14ac:dyDescent="0.2">
      <c r="A258" s="25" t="str">
        <f>A252</f>
        <v>X142</v>
      </c>
      <c r="B258" s="25" t="s">
        <v>6</v>
      </c>
      <c r="C258" s="29">
        <f t="shared" si="186"/>
        <v>53694.957421055158</v>
      </c>
      <c r="D258" s="29">
        <f t="shared" si="187"/>
        <v>4474.5796990383187</v>
      </c>
      <c r="E258" s="29">
        <f t="shared" si="188"/>
        <v>1032.5953350202915</v>
      </c>
      <c r="F258" s="29">
        <f t="shared" si="189"/>
        <v>2065.190670040583</v>
      </c>
      <c r="G258" s="29">
        <f t="shared" si="190"/>
        <v>2237.2898495191594</v>
      </c>
      <c r="H258" s="31">
        <f t="shared" si="191"/>
        <v>25.814883375507289</v>
      </c>
      <c r="I258" s="42"/>
    </row>
    <row r="259" spans="1:9" x14ac:dyDescent="0.2">
      <c r="C259" s="29"/>
      <c r="D259" s="29"/>
      <c r="E259" s="29"/>
      <c r="F259" s="29"/>
      <c r="G259" s="29"/>
      <c r="I259" s="42"/>
    </row>
    <row r="260" spans="1:9" x14ac:dyDescent="0.2">
      <c r="A260" s="25" t="s">
        <v>1402</v>
      </c>
      <c r="B260" s="25" t="s">
        <v>2</v>
      </c>
      <c r="C260" s="29">
        <f t="shared" ref="C260:C266" si="192">H260*2080</f>
        <v>40468.683988832905</v>
      </c>
      <c r="D260" s="29">
        <f t="shared" ref="D260:D266" si="193">H260*173.33333</f>
        <v>3372.3902675490813</v>
      </c>
      <c r="E260" s="29">
        <f t="shared" ref="E260:E266" si="194">H260*40</f>
        <v>778.24392286217119</v>
      </c>
      <c r="F260" s="29">
        <f t="shared" ref="F260:F266" si="195">H260*80</f>
        <v>1556.4878457243424</v>
      </c>
      <c r="G260" s="29">
        <f t="shared" ref="G260:G266" si="196">H260*(173.33333/2)</f>
        <v>1686.1951337745406</v>
      </c>
      <c r="H260" s="31">
        <f>H252*101%</f>
        <v>19.45609807155428</v>
      </c>
      <c r="I260" s="42"/>
    </row>
    <row r="261" spans="1:9" x14ac:dyDescent="0.2">
      <c r="A261" s="25" t="str">
        <f>A260</f>
        <v>X143</v>
      </c>
      <c r="B261" s="25" t="s">
        <v>1</v>
      </c>
      <c r="C261" s="29">
        <f t="shared" si="192"/>
        <v>42492.118188274544</v>
      </c>
      <c r="D261" s="29">
        <f t="shared" si="193"/>
        <v>3541.0097809265353</v>
      </c>
      <c r="E261" s="29">
        <f t="shared" si="194"/>
        <v>817.15611900527972</v>
      </c>
      <c r="F261" s="29">
        <f t="shared" si="195"/>
        <v>1634.3122380105594</v>
      </c>
      <c r="G261" s="29">
        <f t="shared" si="196"/>
        <v>1770.5048904632677</v>
      </c>
      <c r="H261" s="31">
        <f t="shared" ref="H261:H266" si="197">H260*105%</f>
        <v>20.428902975131994</v>
      </c>
      <c r="I261" s="42"/>
    </row>
    <row r="262" spans="1:9" x14ac:dyDescent="0.2">
      <c r="A262" s="25" t="str">
        <f>A260</f>
        <v>X143</v>
      </c>
      <c r="B262" s="25" t="s">
        <v>0</v>
      </c>
      <c r="C262" s="29">
        <f t="shared" si="192"/>
        <v>44616.724097688275</v>
      </c>
      <c r="D262" s="29">
        <f t="shared" si="193"/>
        <v>3718.0602699728624</v>
      </c>
      <c r="E262" s="29">
        <f t="shared" si="194"/>
        <v>858.01392495554387</v>
      </c>
      <c r="F262" s="29">
        <f t="shared" si="195"/>
        <v>1716.0278499110877</v>
      </c>
      <c r="G262" s="29">
        <f t="shared" si="196"/>
        <v>1859.0301349864312</v>
      </c>
      <c r="H262" s="31">
        <f t="shared" si="197"/>
        <v>21.450348123888595</v>
      </c>
      <c r="I262" s="42"/>
    </row>
    <row r="263" spans="1:9" x14ac:dyDescent="0.2">
      <c r="A263" s="25" t="str">
        <f>A260</f>
        <v>X143</v>
      </c>
      <c r="B263" s="25" t="s">
        <v>9</v>
      </c>
      <c r="C263" s="29">
        <f t="shared" si="192"/>
        <v>46847.560302572696</v>
      </c>
      <c r="D263" s="29">
        <f t="shared" si="193"/>
        <v>3903.9632834715062</v>
      </c>
      <c r="E263" s="29">
        <f t="shared" si="194"/>
        <v>900.91462120332108</v>
      </c>
      <c r="F263" s="29">
        <f t="shared" si="195"/>
        <v>1801.8292424066422</v>
      </c>
      <c r="G263" s="29">
        <f t="shared" si="196"/>
        <v>1951.9816417357531</v>
      </c>
      <c r="H263" s="31">
        <f t="shared" si="197"/>
        <v>22.522865530083028</v>
      </c>
      <c r="I263" s="42"/>
    </row>
    <row r="264" spans="1:9" x14ac:dyDescent="0.2">
      <c r="A264" s="25" t="str">
        <f>A260</f>
        <v>X143</v>
      </c>
      <c r="B264" s="25" t="s">
        <v>8</v>
      </c>
      <c r="C264" s="29">
        <f t="shared" si="192"/>
        <v>49189.938317701337</v>
      </c>
      <c r="D264" s="29">
        <f t="shared" si="193"/>
        <v>4099.1614476450814</v>
      </c>
      <c r="E264" s="29">
        <f t="shared" si="194"/>
        <v>945.96035226348715</v>
      </c>
      <c r="F264" s="29">
        <f t="shared" si="195"/>
        <v>1891.9207045269743</v>
      </c>
      <c r="G264" s="29">
        <f t="shared" si="196"/>
        <v>2049.5807238225407</v>
      </c>
      <c r="H264" s="31">
        <f t="shared" si="197"/>
        <v>23.64900880658718</v>
      </c>
      <c r="I264" s="42"/>
    </row>
    <row r="265" spans="1:9" x14ac:dyDescent="0.2">
      <c r="A265" s="25" t="str">
        <f>A260</f>
        <v>X143</v>
      </c>
      <c r="B265" s="25" t="s">
        <v>7</v>
      </c>
      <c r="C265" s="29">
        <f t="shared" si="192"/>
        <v>51649.435233586402</v>
      </c>
      <c r="D265" s="29">
        <f t="shared" si="193"/>
        <v>4304.119520027336</v>
      </c>
      <c r="E265" s="29">
        <f t="shared" si="194"/>
        <v>993.25836987666162</v>
      </c>
      <c r="F265" s="29">
        <f t="shared" si="195"/>
        <v>1986.5167397533232</v>
      </c>
      <c r="G265" s="29">
        <f t="shared" si="196"/>
        <v>2152.059760013668</v>
      </c>
      <c r="H265" s="31">
        <f t="shared" si="197"/>
        <v>24.831459246916541</v>
      </c>
      <c r="I265" s="42"/>
    </row>
    <row r="266" spans="1:9" x14ac:dyDescent="0.2">
      <c r="A266" s="25" t="str">
        <f>A260</f>
        <v>X143</v>
      </c>
      <c r="B266" s="25" t="s">
        <v>6</v>
      </c>
      <c r="C266" s="29">
        <f t="shared" si="192"/>
        <v>54231.90699526573</v>
      </c>
      <c r="D266" s="29">
        <f t="shared" si="193"/>
        <v>4519.3254960287031</v>
      </c>
      <c r="E266" s="29">
        <f t="shared" si="194"/>
        <v>1042.9212883704947</v>
      </c>
      <c r="F266" s="29">
        <f t="shared" si="195"/>
        <v>2085.8425767409894</v>
      </c>
      <c r="G266" s="29">
        <f t="shared" si="196"/>
        <v>2259.6627480143516</v>
      </c>
      <c r="H266" s="31">
        <f t="shared" si="197"/>
        <v>26.073032209262369</v>
      </c>
      <c r="I266" s="42"/>
    </row>
    <row r="267" spans="1:9" x14ac:dyDescent="0.2">
      <c r="C267" s="29"/>
      <c r="D267" s="29"/>
      <c r="E267" s="29"/>
      <c r="F267" s="29"/>
      <c r="G267" s="29"/>
      <c r="I267" s="42"/>
    </row>
    <row r="268" spans="1:9" x14ac:dyDescent="0.2">
      <c r="A268" s="25" t="s">
        <v>1401</v>
      </c>
      <c r="B268" s="25" t="s">
        <v>2</v>
      </c>
      <c r="C268" s="29">
        <f t="shared" ref="C268:C274" si="198">H268*2080</f>
        <v>40873.370828721236</v>
      </c>
      <c r="D268" s="29">
        <f t="shared" ref="D268:D274" si="199">H268*173.33333</f>
        <v>3406.1141702245723</v>
      </c>
      <c r="E268" s="29">
        <f t="shared" ref="E268:E274" si="200">H268*40</f>
        <v>786.02636209079287</v>
      </c>
      <c r="F268" s="29">
        <f t="shared" ref="F268:F274" si="201">H268*80</f>
        <v>1572.0527241815857</v>
      </c>
      <c r="G268" s="29">
        <f t="shared" ref="G268:G274" si="202">H268*(173.33333/2)</f>
        <v>1703.0570851122861</v>
      </c>
      <c r="H268" s="31">
        <f>H260*101%</f>
        <v>19.650659052269823</v>
      </c>
      <c r="I268" s="42"/>
    </row>
    <row r="269" spans="1:9" x14ac:dyDescent="0.2">
      <c r="A269" s="25" t="str">
        <f>A268</f>
        <v>X144</v>
      </c>
      <c r="B269" s="25" t="s">
        <v>1</v>
      </c>
      <c r="C269" s="29">
        <f t="shared" si="198"/>
        <v>42917.039370157298</v>
      </c>
      <c r="D269" s="29">
        <f t="shared" si="199"/>
        <v>3576.4198787358014</v>
      </c>
      <c r="E269" s="29">
        <f t="shared" si="200"/>
        <v>825.32768019533262</v>
      </c>
      <c r="F269" s="29">
        <f t="shared" si="201"/>
        <v>1650.6553603906652</v>
      </c>
      <c r="G269" s="29">
        <f t="shared" si="202"/>
        <v>1788.2099393679007</v>
      </c>
      <c r="H269" s="31">
        <f t="shared" ref="H269:H274" si="203">H268*105%</f>
        <v>20.633192004883316</v>
      </c>
      <c r="I269" s="42"/>
    </row>
    <row r="270" spans="1:9" x14ac:dyDescent="0.2">
      <c r="A270" s="25" t="str">
        <f>A268</f>
        <v>X144</v>
      </c>
      <c r="B270" s="25" t="s">
        <v>0</v>
      </c>
      <c r="C270" s="29">
        <f t="shared" si="198"/>
        <v>45062.891338665169</v>
      </c>
      <c r="D270" s="29">
        <f t="shared" si="199"/>
        <v>3755.2408726725916</v>
      </c>
      <c r="E270" s="29">
        <f t="shared" si="200"/>
        <v>866.59406420509936</v>
      </c>
      <c r="F270" s="29">
        <f t="shared" si="201"/>
        <v>1733.1881284101987</v>
      </c>
      <c r="G270" s="29">
        <f t="shared" si="202"/>
        <v>1877.6204363362958</v>
      </c>
      <c r="H270" s="31">
        <f t="shared" si="203"/>
        <v>21.664851605127485</v>
      </c>
      <c r="I270" s="42"/>
    </row>
    <row r="271" spans="1:9" x14ac:dyDescent="0.2">
      <c r="A271" s="25" t="str">
        <f>A268</f>
        <v>X144</v>
      </c>
      <c r="B271" s="25" t="s">
        <v>9</v>
      </c>
      <c r="C271" s="29">
        <f t="shared" si="198"/>
        <v>47316.03590559843</v>
      </c>
      <c r="D271" s="29">
        <f t="shared" si="199"/>
        <v>3943.0029163062213</v>
      </c>
      <c r="E271" s="29">
        <f t="shared" si="200"/>
        <v>909.9237674153544</v>
      </c>
      <c r="F271" s="29">
        <f t="shared" si="201"/>
        <v>1819.8475348307088</v>
      </c>
      <c r="G271" s="29">
        <f t="shared" si="202"/>
        <v>1971.5014581531107</v>
      </c>
      <c r="H271" s="31">
        <f t="shared" si="203"/>
        <v>22.748094185383859</v>
      </c>
      <c r="I271" s="42"/>
    </row>
    <row r="272" spans="1:9" x14ac:dyDescent="0.2">
      <c r="A272" s="25" t="str">
        <f>A268</f>
        <v>X144</v>
      </c>
      <c r="B272" s="25" t="s">
        <v>8</v>
      </c>
      <c r="C272" s="29">
        <f t="shared" si="198"/>
        <v>49681.83770087835</v>
      </c>
      <c r="D272" s="29">
        <f t="shared" si="199"/>
        <v>4140.1530621215325</v>
      </c>
      <c r="E272" s="29">
        <f t="shared" si="200"/>
        <v>955.41995578612216</v>
      </c>
      <c r="F272" s="29">
        <f t="shared" si="201"/>
        <v>1910.8399115722443</v>
      </c>
      <c r="G272" s="29">
        <f t="shared" si="202"/>
        <v>2070.0765310607662</v>
      </c>
      <c r="H272" s="31">
        <f t="shared" si="203"/>
        <v>23.885498894653054</v>
      </c>
      <c r="I272" s="42"/>
    </row>
    <row r="273" spans="1:9" x14ac:dyDescent="0.2">
      <c r="A273" s="25" t="str">
        <f>A268</f>
        <v>X144</v>
      </c>
      <c r="B273" s="25" t="s">
        <v>7</v>
      </c>
      <c r="C273" s="29">
        <f t="shared" si="198"/>
        <v>52165.929585922277</v>
      </c>
      <c r="D273" s="29">
        <f t="shared" si="199"/>
        <v>4347.1607152276101</v>
      </c>
      <c r="E273" s="29">
        <f t="shared" si="200"/>
        <v>1003.1909535754284</v>
      </c>
      <c r="F273" s="29">
        <f t="shared" si="201"/>
        <v>2006.3819071508567</v>
      </c>
      <c r="G273" s="29">
        <f t="shared" si="202"/>
        <v>2173.5803576138051</v>
      </c>
      <c r="H273" s="31">
        <f t="shared" si="203"/>
        <v>25.079773839385709</v>
      </c>
      <c r="I273" s="42"/>
    </row>
    <row r="274" spans="1:9" x14ac:dyDescent="0.2">
      <c r="A274" s="25" t="str">
        <f>A268</f>
        <v>X144</v>
      </c>
      <c r="B274" s="25" t="s">
        <v>6</v>
      </c>
      <c r="C274" s="29">
        <f t="shared" si="198"/>
        <v>54774.22606521839</v>
      </c>
      <c r="D274" s="29">
        <f t="shared" si="199"/>
        <v>4564.5187509889902</v>
      </c>
      <c r="E274" s="29">
        <f t="shared" si="200"/>
        <v>1053.3505012541998</v>
      </c>
      <c r="F274" s="29">
        <f t="shared" si="201"/>
        <v>2106.7010025083996</v>
      </c>
      <c r="G274" s="29">
        <f t="shared" si="202"/>
        <v>2282.2593754944951</v>
      </c>
      <c r="H274" s="31">
        <f t="shared" si="203"/>
        <v>26.333762531354996</v>
      </c>
      <c r="I274" s="42"/>
    </row>
    <row r="275" spans="1:9" x14ac:dyDescent="0.2">
      <c r="C275" s="29"/>
      <c r="D275" s="29"/>
      <c r="E275" s="29"/>
      <c r="F275" s="29"/>
      <c r="G275" s="29"/>
      <c r="I275" s="42"/>
    </row>
    <row r="276" spans="1:9" x14ac:dyDescent="0.2">
      <c r="A276" s="25" t="s">
        <v>1400</v>
      </c>
      <c r="B276" s="25" t="s">
        <v>2</v>
      </c>
      <c r="C276" s="29">
        <f t="shared" ref="C276:C282" si="204">H276*2080</f>
        <v>41282.104537008447</v>
      </c>
      <c r="D276" s="29">
        <f t="shared" ref="D276:D282" si="205">H276*173.33333</f>
        <v>3440.1753119268183</v>
      </c>
      <c r="E276" s="29">
        <f t="shared" ref="E276:E282" si="206">H276*40</f>
        <v>793.88662571170084</v>
      </c>
      <c r="F276" s="29">
        <f t="shared" ref="F276:F282" si="207">H276*80</f>
        <v>1587.7732514234017</v>
      </c>
      <c r="G276" s="29">
        <f t="shared" ref="G276:G282" si="208">H276*(173.33333/2)</f>
        <v>1720.0876559634091</v>
      </c>
      <c r="H276" s="31">
        <f>H268*101%</f>
        <v>19.847165642792522</v>
      </c>
      <c r="I276" s="42"/>
    </row>
    <row r="277" spans="1:9" x14ac:dyDescent="0.2">
      <c r="A277" s="25" t="str">
        <f>A276</f>
        <v>X145</v>
      </c>
      <c r="B277" s="25" t="s">
        <v>1</v>
      </c>
      <c r="C277" s="29">
        <f t="shared" si="204"/>
        <v>43346.209763858868</v>
      </c>
      <c r="D277" s="29">
        <f t="shared" si="205"/>
        <v>3612.184077523159</v>
      </c>
      <c r="E277" s="29">
        <f t="shared" si="206"/>
        <v>833.58095699728597</v>
      </c>
      <c r="F277" s="29">
        <f t="shared" si="207"/>
        <v>1667.1619139945719</v>
      </c>
      <c r="G277" s="29">
        <f t="shared" si="208"/>
        <v>1806.0920387615795</v>
      </c>
      <c r="H277" s="31">
        <f t="shared" ref="H277:H282" si="209">H276*105%</f>
        <v>20.839523924932148</v>
      </c>
      <c r="I277" s="42"/>
    </row>
    <row r="278" spans="1:9" x14ac:dyDescent="0.2">
      <c r="A278" s="25" t="str">
        <f>A276</f>
        <v>X145</v>
      </c>
      <c r="B278" s="25" t="s">
        <v>0</v>
      </c>
      <c r="C278" s="29">
        <f t="shared" si="204"/>
        <v>45513.520252051814</v>
      </c>
      <c r="D278" s="29">
        <f t="shared" si="205"/>
        <v>3792.793281399317</v>
      </c>
      <c r="E278" s="29">
        <f t="shared" si="206"/>
        <v>875.2600048471503</v>
      </c>
      <c r="F278" s="29">
        <f t="shared" si="207"/>
        <v>1750.5200096943006</v>
      </c>
      <c r="G278" s="29">
        <f t="shared" si="208"/>
        <v>1896.3966406996585</v>
      </c>
      <c r="H278" s="31">
        <f t="shared" si="209"/>
        <v>21.881500121178757</v>
      </c>
      <c r="I278" s="42"/>
    </row>
    <row r="279" spans="1:9" x14ac:dyDescent="0.2">
      <c r="A279" s="25" t="str">
        <f>A276</f>
        <v>X145</v>
      </c>
      <c r="B279" s="25" t="s">
        <v>9</v>
      </c>
      <c r="C279" s="29">
        <f t="shared" si="204"/>
        <v>47789.196264654413</v>
      </c>
      <c r="D279" s="29">
        <f t="shared" si="205"/>
        <v>3982.4329454692834</v>
      </c>
      <c r="E279" s="29">
        <f t="shared" si="206"/>
        <v>919.02300508950793</v>
      </c>
      <c r="F279" s="29">
        <f t="shared" si="207"/>
        <v>1838.0460101790159</v>
      </c>
      <c r="G279" s="29">
        <f t="shared" si="208"/>
        <v>1991.2164727346417</v>
      </c>
      <c r="H279" s="31">
        <f t="shared" si="209"/>
        <v>22.975575127237697</v>
      </c>
      <c r="I279" s="42"/>
    </row>
    <row r="280" spans="1:9" x14ac:dyDescent="0.2">
      <c r="A280" s="25" t="str">
        <f>A276</f>
        <v>X145</v>
      </c>
      <c r="B280" s="25" t="s">
        <v>8</v>
      </c>
      <c r="C280" s="29">
        <f t="shared" si="204"/>
        <v>50178.656077887128</v>
      </c>
      <c r="D280" s="29">
        <f t="shared" si="205"/>
        <v>4181.5545927427474</v>
      </c>
      <c r="E280" s="29">
        <f t="shared" si="206"/>
        <v>964.97415534398328</v>
      </c>
      <c r="F280" s="29">
        <f t="shared" si="207"/>
        <v>1929.9483106879666</v>
      </c>
      <c r="G280" s="29">
        <f t="shared" si="208"/>
        <v>2090.7772963713737</v>
      </c>
      <c r="H280" s="31">
        <f t="shared" si="209"/>
        <v>24.124353883599582</v>
      </c>
      <c r="I280" s="42"/>
    </row>
    <row r="281" spans="1:9" x14ac:dyDescent="0.2">
      <c r="A281" s="25" t="str">
        <f>A276</f>
        <v>X145</v>
      </c>
      <c r="B281" s="25" t="s">
        <v>7</v>
      </c>
      <c r="C281" s="29">
        <f t="shared" si="204"/>
        <v>52687.588881781492</v>
      </c>
      <c r="D281" s="29">
        <f t="shared" si="205"/>
        <v>4390.6323223798854</v>
      </c>
      <c r="E281" s="29">
        <f t="shared" si="206"/>
        <v>1013.2228631111825</v>
      </c>
      <c r="F281" s="29">
        <f t="shared" si="207"/>
        <v>2026.445726222365</v>
      </c>
      <c r="G281" s="29">
        <f t="shared" si="208"/>
        <v>2195.3161611899427</v>
      </c>
      <c r="H281" s="31">
        <f t="shared" si="209"/>
        <v>25.330571577779562</v>
      </c>
      <c r="I281" s="42"/>
    </row>
    <row r="282" spans="1:9" x14ac:dyDescent="0.2">
      <c r="A282" s="25" t="str">
        <f>A276</f>
        <v>X145</v>
      </c>
      <c r="B282" s="25" t="s">
        <v>6</v>
      </c>
      <c r="C282" s="29">
        <f t="shared" si="204"/>
        <v>55321.96832587057</v>
      </c>
      <c r="D282" s="29">
        <f t="shared" si="205"/>
        <v>4610.1639384988803</v>
      </c>
      <c r="E282" s="29">
        <f t="shared" si="206"/>
        <v>1063.8840062667416</v>
      </c>
      <c r="F282" s="29">
        <f t="shared" si="207"/>
        <v>2127.7680125334832</v>
      </c>
      <c r="G282" s="29">
        <f t="shared" si="208"/>
        <v>2305.0819692494401</v>
      </c>
      <c r="H282" s="31">
        <f t="shared" si="209"/>
        <v>26.597100156668542</v>
      </c>
      <c r="I282" s="42"/>
    </row>
    <row r="283" spans="1:9" x14ac:dyDescent="0.2">
      <c r="C283" s="29"/>
      <c r="D283" s="29"/>
      <c r="E283" s="29"/>
      <c r="F283" s="29"/>
      <c r="G283" s="29"/>
      <c r="I283" s="42"/>
    </row>
    <row r="284" spans="1:9" x14ac:dyDescent="0.2">
      <c r="A284" s="25" t="s">
        <v>1399</v>
      </c>
      <c r="B284" s="25" t="s">
        <v>2</v>
      </c>
      <c r="C284" s="29">
        <f t="shared" ref="C284:C290" si="210">H284*2080</f>
        <v>41694.925582378535</v>
      </c>
      <c r="D284" s="29">
        <f t="shared" ref="D284:D290" si="211">H284*173.33333</f>
        <v>3474.5770650460863</v>
      </c>
      <c r="E284" s="29">
        <f t="shared" ref="E284:E290" si="212">H284*40</f>
        <v>801.82549196881791</v>
      </c>
      <c r="F284" s="29">
        <f t="shared" ref="F284:F290" si="213">H284*80</f>
        <v>1603.6509839376358</v>
      </c>
      <c r="G284" s="29">
        <f t="shared" ref="G284:G290" si="214">H284*(173.33333/2)</f>
        <v>1737.2885325230432</v>
      </c>
      <c r="H284" s="31">
        <f>H276*101%</f>
        <v>20.045637299220449</v>
      </c>
      <c r="I284" s="42"/>
    </row>
    <row r="285" spans="1:9" x14ac:dyDescent="0.2">
      <c r="A285" s="25" t="str">
        <f>A284</f>
        <v>X146</v>
      </c>
      <c r="B285" s="25" t="s">
        <v>1</v>
      </c>
      <c r="C285" s="29">
        <f t="shared" si="210"/>
        <v>43779.67186149746</v>
      </c>
      <c r="D285" s="29">
        <f t="shared" si="211"/>
        <v>3648.3059182983911</v>
      </c>
      <c r="E285" s="29">
        <f t="shared" si="212"/>
        <v>841.91676656725895</v>
      </c>
      <c r="F285" s="29">
        <f t="shared" si="213"/>
        <v>1683.8335331345179</v>
      </c>
      <c r="G285" s="29">
        <f t="shared" si="214"/>
        <v>1824.1529591491956</v>
      </c>
      <c r="H285" s="31">
        <f t="shared" ref="H285:H290" si="215">H284*105%</f>
        <v>21.047919164181472</v>
      </c>
      <c r="I285" s="42"/>
    </row>
    <row r="286" spans="1:9" x14ac:dyDescent="0.2">
      <c r="A286" s="25" t="str">
        <f>A284</f>
        <v>X146</v>
      </c>
      <c r="B286" s="25" t="s">
        <v>0</v>
      </c>
      <c r="C286" s="29">
        <f t="shared" si="210"/>
        <v>45968.655454572341</v>
      </c>
      <c r="D286" s="29">
        <f t="shared" si="211"/>
        <v>3830.7212142133108</v>
      </c>
      <c r="E286" s="29">
        <f t="shared" si="212"/>
        <v>884.01260489562196</v>
      </c>
      <c r="F286" s="29">
        <f t="shared" si="213"/>
        <v>1768.0252097912439</v>
      </c>
      <c r="G286" s="29">
        <f t="shared" si="214"/>
        <v>1915.3606071066554</v>
      </c>
      <c r="H286" s="31">
        <f t="shared" si="215"/>
        <v>22.100315122390548</v>
      </c>
      <c r="I286" s="42"/>
    </row>
    <row r="287" spans="1:9" x14ac:dyDescent="0.2">
      <c r="A287" s="25" t="str">
        <f>A284</f>
        <v>X146</v>
      </c>
      <c r="B287" s="25" t="s">
        <v>9</v>
      </c>
      <c r="C287" s="29">
        <f t="shared" si="210"/>
        <v>48267.088227300956</v>
      </c>
      <c r="D287" s="29">
        <f t="shared" si="211"/>
        <v>4022.2572749239766</v>
      </c>
      <c r="E287" s="29">
        <f t="shared" si="212"/>
        <v>928.21323514040296</v>
      </c>
      <c r="F287" s="29">
        <f t="shared" si="213"/>
        <v>1856.4264702808059</v>
      </c>
      <c r="G287" s="29">
        <f t="shared" si="214"/>
        <v>2011.1286374619883</v>
      </c>
      <c r="H287" s="31">
        <f t="shared" si="215"/>
        <v>23.205330878510075</v>
      </c>
      <c r="I287" s="42"/>
    </row>
    <row r="288" spans="1:9" x14ac:dyDescent="0.2">
      <c r="A288" s="25" t="str">
        <f>A284</f>
        <v>X146</v>
      </c>
      <c r="B288" s="25" t="s">
        <v>8</v>
      </c>
      <c r="C288" s="29">
        <f t="shared" si="210"/>
        <v>50680.442638666005</v>
      </c>
      <c r="D288" s="29">
        <f t="shared" si="211"/>
        <v>4223.3701386701759</v>
      </c>
      <c r="E288" s="29">
        <f t="shared" si="212"/>
        <v>974.62389689742326</v>
      </c>
      <c r="F288" s="29">
        <f t="shared" si="213"/>
        <v>1949.2477937948465</v>
      </c>
      <c r="G288" s="29">
        <f t="shared" si="214"/>
        <v>2111.685069335088</v>
      </c>
      <c r="H288" s="31">
        <f t="shared" si="215"/>
        <v>24.365597422435581</v>
      </c>
      <c r="I288" s="42"/>
    </row>
    <row r="289" spans="1:9" x14ac:dyDescent="0.2">
      <c r="A289" s="25" t="str">
        <f>A284</f>
        <v>X146</v>
      </c>
      <c r="B289" s="25" t="s">
        <v>7</v>
      </c>
      <c r="C289" s="29">
        <f t="shared" si="210"/>
        <v>53214.464770599312</v>
      </c>
      <c r="D289" s="29">
        <f t="shared" si="211"/>
        <v>4434.5386456036849</v>
      </c>
      <c r="E289" s="29">
        <f t="shared" si="212"/>
        <v>1023.3550917422945</v>
      </c>
      <c r="F289" s="29">
        <f t="shared" si="213"/>
        <v>2046.7101834845889</v>
      </c>
      <c r="G289" s="29">
        <f t="shared" si="214"/>
        <v>2217.2693228018425</v>
      </c>
      <c r="H289" s="31">
        <f t="shared" si="215"/>
        <v>25.583877293557361</v>
      </c>
      <c r="I289" s="42"/>
    </row>
    <row r="290" spans="1:9" x14ac:dyDescent="0.2">
      <c r="A290" s="25" t="str">
        <f>A284</f>
        <v>X146</v>
      </c>
      <c r="B290" s="25" t="s">
        <v>6</v>
      </c>
      <c r="C290" s="29">
        <f t="shared" si="210"/>
        <v>55875.188009129277</v>
      </c>
      <c r="D290" s="29">
        <f t="shared" si="211"/>
        <v>4656.2655778838689</v>
      </c>
      <c r="E290" s="29">
        <f t="shared" si="212"/>
        <v>1074.5228463294093</v>
      </c>
      <c r="F290" s="29">
        <f t="shared" si="213"/>
        <v>2149.0456926588186</v>
      </c>
      <c r="G290" s="29">
        <f t="shared" si="214"/>
        <v>2328.1327889419345</v>
      </c>
      <c r="H290" s="31">
        <f t="shared" si="215"/>
        <v>26.863071158235229</v>
      </c>
      <c r="I290" s="42"/>
    </row>
    <row r="291" spans="1:9" x14ac:dyDescent="0.2">
      <c r="C291" s="29"/>
      <c r="D291" s="29"/>
      <c r="E291" s="29"/>
      <c r="F291" s="29"/>
      <c r="G291" s="29"/>
      <c r="I291" s="42"/>
    </row>
    <row r="292" spans="1:9" x14ac:dyDescent="0.2">
      <c r="A292" s="25" t="s">
        <v>1398</v>
      </c>
      <c r="B292" s="25" t="s">
        <v>2</v>
      </c>
      <c r="C292" s="29">
        <f t="shared" ref="C292:C298" si="216">H292*2080</f>
        <v>42111.874838202319</v>
      </c>
      <c r="D292" s="29">
        <f t="shared" ref="D292:D298" si="217">H292*173.33333</f>
        <v>3509.3228356965474</v>
      </c>
      <c r="E292" s="29">
        <f t="shared" ref="E292:E298" si="218">H292*40</f>
        <v>809.84374688850608</v>
      </c>
      <c r="F292" s="29">
        <f t="shared" ref="F292:F298" si="219">H292*80</f>
        <v>1619.6874937770122</v>
      </c>
      <c r="G292" s="29">
        <f t="shared" ref="G292:G298" si="220">H292*(173.33333/2)</f>
        <v>1754.6614178482737</v>
      </c>
      <c r="H292" s="31">
        <f>H284*101%</f>
        <v>20.246093672212652</v>
      </c>
      <c r="I292" s="42"/>
    </row>
    <row r="293" spans="1:9" x14ac:dyDescent="0.2">
      <c r="A293" s="25" t="str">
        <f>A292</f>
        <v>X147</v>
      </c>
      <c r="B293" s="25" t="s">
        <v>1</v>
      </c>
      <c r="C293" s="29">
        <f t="shared" si="216"/>
        <v>44217.468580112436</v>
      </c>
      <c r="D293" s="29">
        <f t="shared" si="217"/>
        <v>3684.7889774813748</v>
      </c>
      <c r="E293" s="29">
        <f t="shared" si="218"/>
        <v>850.33593423293144</v>
      </c>
      <c r="F293" s="29">
        <f t="shared" si="219"/>
        <v>1700.6718684658629</v>
      </c>
      <c r="G293" s="29">
        <f t="shared" si="220"/>
        <v>1842.3944887406874</v>
      </c>
      <c r="H293" s="31">
        <f t="shared" ref="H293:H298" si="221">H292*105%</f>
        <v>21.258398355823285</v>
      </c>
      <c r="I293" s="42"/>
    </row>
    <row r="294" spans="1:9" x14ac:dyDescent="0.2">
      <c r="A294" s="25" t="str">
        <f>A292</f>
        <v>X147</v>
      </c>
      <c r="B294" s="25" t="s">
        <v>0</v>
      </c>
      <c r="C294" s="29">
        <f t="shared" si="216"/>
        <v>46428.34200911806</v>
      </c>
      <c r="D294" s="29">
        <f t="shared" si="217"/>
        <v>3869.028426355444</v>
      </c>
      <c r="E294" s="29">
        <f t="shared" si="218"/>
        <v>892.85273094457807</v>
      </c>
      <c r="F294" s="29">
        <f t="shared" si="219"/>
        <v>1785.7054618891561</v>
      </c>
      <c r="G294" s="29">
        <f t="shared" si="220"/>
        <v>1934.514213177722</v>
      </c>
      <c r="H294" s="31">
        <f t="shared" si="221"/>
        <v>22.321318273614452</v>
      </c>
      <c r="I294" s="42"/>
    </row>
    <row r="295" spans="1:9" x14ac:dyDescent="0.2">
      <c r="A295" s="25" t="str">
        <f>A292</f>
        <v>X147</v>
      </c>
      <c r="B295" s="25" t="s">
        <v>9</v>
      </c>
      <c r="C295" s="29">
        <f t="shared" si="216"/>
        <v>48749.75910957397</v>
      </c>
      <c r="D295" s="29">
        <f t="shared" si="217"/>
        <v>4062.4798476732162</v>
      </c>
      <c r="E295" s="29">
        <f t="shared" si="218"/>
        <v>937.49536749180709</v>
      </c>
      <c r="F295" s="29">
        <f t="shared" si="219"/>
        <v>1874.9907349836142</v>
      </c>
      <c r="G295" s="29">
        <f t="shared" si="220"/>
        <v>2031.2399238366081</v>
      </c>
      <c r="H295" s="31">
        <f t="shared" si="221"/>
        <v>23.437384187295176</v>
      </c>
      <c r="I295" s="42"/>
    </row>
    <row r="296" spans="1:9" x14ac:dyDescent="0.2">
      <c r="A296" s="25" t="str">
        <f>A292</f>
        <v>X147</v>
      </c>
      <c r="B296" s="25" t="s">
        <v>8</v>
      </c>
      <c r="C296" s="29">
        <f t="shared" si="216"/>
        <v>51187.247065052667</v>
      </c>
      <c r="D296" s="29">
        <f t="shared" si="217"/>
        <v>4265.6038400568777</v>
      </c>
      <c r="E296" s="29">
        <f t="shared" si="218"/>
        <v>984.3701358663975</v>
      </c>
      <c r="F296" s="29">
        <f t="shared" si="219"/>
        <v>1968.740271732795</v>
      </c>
      <c r="G296" s="29">
        <f t="shared" si="220"/>
        <v>2132.8019200284389</v>
      </c>
      <c r="H296" s="31">
        <f t="shared" si="221"/>
        <v>24.609253396659938</v>
      </c>
      <c r="I296" s="42"/>
    </row>
    <row r="297" spans="1:9" x14ac:dyDescent="0.2">
      <c r="A297" s="25" t="str">
        <f>A292</f>
        <v>X147</v>
      </c>
      <c r="B297" s="25" t="s">
        <v>7</v>
      </c>
      <c r="C297" s="29">
        <f t="shared" si="216"/>
        <v>53746.609418305306</v>
      </c>
      <c r="D297" s="29">
        <f t="shared" si="217"/>
        <v>4478.8840320597219</v>
      </c>
      <c r="E297" s="29">
        <f t="shared" si="218"/>
        <v>1033.5886426597174</v>
      </c>
      <c r="F297" s="29">
        <f t="shared" si="219"/>
        <v>2067.1772853194348</v>
      </c>
      <c r="G297" s="29">
        <f t="shared" si="220"/>
        <v>2239.442016029861</v>
      </c>
      <c r="H297" s="31">
        <f t="shared" si="221"/>
        <v>25.839716066492937</v>
      </c>
      <c r="I297" s="42"/>
    </row>
    <row r="298" spans="1:9" x14ac:dyDescent="0.2">
      <c r="A298" s="25" t="str">
        <f>A292</f>
        <v>X147</v>
      </c>
      <c r="B298" s="25" t="s">
        <v>6</v>
      </c>
      <c r="C298" s="29">
        <f t="shared" si="216"/>
        <v>56433.939889220572</v>
      </c>
      <c r="D298" s="29">
        <f t="shared" si="217"/>
        <v>4702.828233662708</v>
      </c>
      <c r="E298" s="29">
        <f t="shared" si="218"/>
        <v>1085.2680747927034</v>
      </c>
      <c r="F298" s="29">
        <f t="shared" si="219"/>
        <v>2170.5361495854067</v>
      </c>
      <c r="G298" s="29">
        <f t="shared" si="220"/>
        <v>2351.414116831354</v>
      </c>
      <c r="H298" s="31">
        <f t="shared" si="221"/>
        <v>27.131701869817583</v>
      </c>
      <c r="I298" s="42"/>
    </row>
    <row r="299" spans="1:9" x14ac:dyDescent="0.2">
      <c r="C299" s="29"/>
      <c r="D299" s="29"/>
      <c r="E299" s="29"/>
      <c r="F299" s="29"/>
      <c r="G299" s="29"/>
      <c r="I299" s="42"/>
    </row>
    <row r="300" spans="1:9" x14ac:dyDescent="0.2">
      <c r="A300" s="25" t="s">
        <v>1397</v>
      </c>
      <c r="B300" s="25" t="s">
        <v>2</v>
      </c>
      <c r="C300" s="29">
        <f t="shared" ref="C300:C306" si="222">H300*2080</f>
        <v>42532.993586584336</v>
      </c>
      <c r="D300" s="29">
        <f t="shared" ref="D300:D306" si="223">H300*173.33333</f>
        <v>3544.4160640535124</v>
      </c>
      <c r="E300" s="29">
        <f t="shared" ref="E300:E306" si="224">H300*40</f>
        <v>817.94218435739117</v>
      </c>
      <c r="F300" s="29">
        <f t="shared" ref="F300:F306" si="225">H300*80</f>
        <v>1635.8843687147823</v>
      </c>
      <c r="G300" s="29">
        <f t="shared" ref="G300:G306" si="226">H300*(173.33333/2)</f>
        <v>1772.2080320267562</v>
      </c>
      <c r="H300" s="31">
        <f>H292*101%</f>
        <v>20.448554608934778</v>
      </c>
      <c r="I300" s="42"/>
    </row>
    <row r="301" spans="1:9" x14ac:dyDescent="0.2">
      <c r="A301" s="25" t="str">
        <f>A300</f>
        <v>X148</v>
      </c>
      <c r="B301" s="25" t="s">
        <v>1</v>
      </c>
      <c r="C301" s="29">
        <f t="shared" si="222"/>
        <v>44659.643265913553</v>
      </c>
      <c r="D301" s="29">
        <f t="shared" si="223"/>
        <v>3721.6368672561885</v>
      </c>
      <c r="E301" s="29">
        <f t="shared" si="224"/>
        <v>858.83929357526074</v>
      </c>
      <c r="F301" s="29">
        <f t="shared" si="225"/>
        <v>1717.6785871505215</v>
      </c>
      <c r="G301" s="29">
        <f t="shared" si="226"/>
        <v>1860.8184336280942</v>
      </c>
      <c r="H301" s="31">
        <f t="shared" ref="H301:H306" si="227">H300*105%</f>
        <v>21.470982339381518</v>
      </c>
      <c r="I301" s="42"/>
    </row>
    <row r="302" spans="1:9" x14ac:dyDescent="0.2">
      <c r="A302" s="25" t="str">
        <f>A300</f>
        <v>X148</v>
      </c>
      <c r="B302" s="25" t="s">
        <v>0</v>
      </c>
      <c r="C302" s="29">
        <f t="shared" si="222"/>
        <v>46892.625429209234</v>
      </c>
      <c r="D302" s="29">
        <f t="shared" si="223"/>
        <v>3907.7187106189976</v>
      </c>
      <c r="E302" s="29">
        <f t="shared" si="224"/>
        <v>901.78125825402378</v>
      </c>
      <c r="F302" s="29">
        <f t="shared" si="225"/>
        <v>1803.5625165080476</v>
      </c>
      <c r="G302" s="29">
        <f t="shared" si="226"/>
        <v>1953.8593553094988</v>
      </c>
      <c r="H302" s="31">
        <f t="shared" si="227"/>
        <v>22.544531456350594</v>
      </c>
      <c r="I302" s="42"/>
    </row>
    <row r="303" spans="1:9" x14ac:dyDescent="0.2">
      <c r="A303" s="25" t="str">
        <f>A300</f>
        <v>X148</v>
      </c>
      <c r="B303" s="25" t="s">
        <v>9</v>
      </c>
      <c r="C303" s="29">
        <f t="shared" si="222"/>
        <v>49237.256700669699</v>
      </c>
      <c r="D303" s="29">
        <f t="shared" si="223"/>
        <v>4103.1046461499482</v>
      </c>
      <c r="E303" s="29">
        <f t="shared" si="224"/>
        <v>946.87032116672503</v>
      </c>
      <c r="F303" s="29">
        <f t="shared" si="225"/>
        <v>1893.7406423334501</v>
      </c>
      <c r="G303" s="29">
        <f t="shared" si="226"/>
        <v>2051.5523230749741</v>
      </c>
      <c r="H303" s="31">
        <f t="shared" si="227"/>
        <v>23.671758029168124</v>
      </c>
      <c r="I303" s="42"/>
    </row>
    <row r="304" spans="1:9" x14ac:dyDescent="0.2">
      <c r="A304" s="25" t="str">
        <f>A300</f>
        <v>X148</v>
      </c>
      <c r="B304" s="25" t="s">
        <v>8</v>
      </c>
      <c r="C304" s="29">
        <f t="shared" si="222"/>
        <v>51699.119535703183</v>
      </c>
      <c r="D304" s="29">
        <f t="shared" si="223"/>
        <v>4308.2598784574457</v>
      </c>
      <c r="E304" s="29">
        <f t="shared" si="224"/>
        <v>994.21383722506118</v>
      </c>
      <c r="F304" s="29">
        <f t="shared" si="225"/>
        <v>1988.4276744501224</v>
      </c>
      <c r="G304" s="29">
        <f t="shared" si="226"/>
        <v>2154.1299392287228</v>
      </c>
      <c r="H304" s="31">
        <f t="shared" si="227"/>
        <v>24.85534593062653</v>
      </c>
      <c r="I304" s="42"/>
    </row>
    <row r="305" spans="1:9" x14ac:dyDescent="0.2">
      <c r="A305" s="25" t="str">
        <f>A300</f>
        <v>X148</v>
      </c>
      <c r="B305" s="25" t="s">
        <v>7</v>
      </c>
      <c r="C305" s="29">
        <f t="shared" si="222"/>
        <v>54284.075512488344</v>
      </c>
      <c r="D305" s="29">
        <f t="shared" si="223"/>
        <v>4523.6728723803171</v>
      </c>
      <c r="E305" s="29">
        <f t="shared" si="224"/>
        <v>1043.9245290863144</v>
      </c>
      <c r="F305" s="29">
        <f t="shared" si="225"/>
        <v>2087.8490581726287</v>
      </c>
      <c r="G305" s="29">
        <f t="shared" si="226"/>
        <v>2261.8364361901586</v>
      </c>
      <c r="H305" s="31">
        <f t="shared" si="227"/>
        <v>26.098113227157857</v>
      </c>
      <c r="I305" s="42"/>
    </row>
    <row r="306" spans="1:9" x14ac:dyDescent="0.2">
      <c r="A306" s="25" t="str">
        <f>A300</f>
        <v>X148</v>
      </c>
      <c r="B306" s="25" t="s">
        <v>6</v>
      </c>
      <c r="C306" s="29">
        <f t="shared" si="222"/>
        <v>56998.279288112761</v>
      </c>
      <c r="D306" s="29">
        <f t="shared" si="223"/>
        <v>4749.8565159993332</v>
      </c>
      <c r="E306" s="29">
        <f t="shared" si="224"/>
        <v>1096.1207555406299</v>
      </c>
      <c r="F306" s="29">
        <f t="shared" si="225"/>
        <v>2192.2415110812599</v>
      </c>
      <c r="G306" s="29">
        <f t="shared" si="226"/>
        <v>2374.9282579996666</v>
      </c>
      <c r="H306" s="31">
        <f t="shared" si="227"/>
        <v>27.403018888515749</v>
      </c>
      <c r="I306" s="42"/>
    </row>
    <row r="307" spans="1:9" x14ac:dyDescent="0.2">
      <c r="C307" s="29"/>
      <c r="D307" s="29"/>
      <c r="E307" s="29"/>
      <c r="F307" s="29"/>
      <c r="G307" s="29"/>
      <c r="I307" s="42"/>
    </row>
    <row r="308" spans="1:9" x14ac:dyDescent="0.2">
      <c r="A308" s="25" t="s">
        <v>1396</v>
      </c>
      <c r="B308" s="25" t="s">
        <v>2</v>
      </c>
      <c r="C308" s="29">
        <f t="shared" ref="C308:C314" si="228">H308*2080</f>
        <v>42958.323522450184</v>
      </c>
      <c r="D308" s="29">
        <f t="shared" ref="D308:D314" si="229">H308*173.33333</f>
        <v>3579.8602246940477</v>
      </c>
      <c r="E308" s="29">
        <f t="shared" ref="E308:E314" si="230">H308*40</f>
        <v>826.12160620096506</v>
      </c>
      <c r="F308" s="29">
        <f t="shared" ref="F308:F314" si="231">H308*80</f>
        <v>1652.2432124019301</v>
      </c>
      <c r="G308" s="29">
        <f t="shared" ref="G308:G314" si="232">H308*(173.33333/2)</f>
        <v>1789.9301123470239</v>
      </c>
      <c r="H308" s="31">
        <f>H300*101%</f>
        <v>20.653040155024126</v>
      </c>
      <c r="I308" s="42"/>
    </row>
    <row r="309" spans="1:9" x14ac:dyDescent="0.2">
      <c r="A309" s="25" t="str">
        <f>A308</f>
        <v>X149</v>
      </c>
      <c r="B309" s="25" t="s">
        <v>1</v>
      </c>
      <c r="C309" s="29">
        <f t="shared" si="228"/>
        <v>45106.239698572688</v>
      </c>
      <c r="D309" s="29">
        <f t="shared" si="229"/>
        <v>3758.8532359287501</v>
      </c>
      <c r="E309" s="29">
        <f t="shared" si="230"/>
        <v>867.42768651101323</v>
      </c>
      <c r="F309" s="29">
        <f t="shared" si="231"/>
        <v>1734.8553730220265</v>
      </c>
      <c r="G309" s="29">
        <f t="shared" si="232"/>
        <v>1879.4266179643751</v>
      </c>
      <c r="H309" s="31">
        <f t="shared" ref="H309:H314" si="233">H308*105%</f>
        <v>21.685692162775332</v>
      </c>
      <c r="I309" s="42"/>
    </row>
    <row r="310" spans="1:9" x14ac:dyDescent="0.2">
      <c r="A310" s="25" t="str">
        <f>A308</f>
        <v>X149</v>
      </c>
      <c r="B310" s="25" t="s">
        <v>0</v>
      </c>
      <c r="C310" s="29">
        <f t="shared" si="228"/>
        <v>47361.551683501326</v>
      </c>
      <c r="D310" s="29">
        <f t="shared" si="229"/>
        <v>3946.7958977251874</v>
      </c>
      <c r="E310" s="29">
        <f t="shared" si="230"/>
        <v>910.79907083656394</v>
      </c>
      <c r="F310" s="29">
        <f t="shared" si="231"/>
        <v>1821.5981416731279</v>
      </c>
      <c r="G310" s="29">
        <f t="shared" si="232"/>
        <v>1973.3979488625937</v>
      </c>
      <c r="H310" s="31">
        <f t="shared" si="233"/>
        <v>22.769976770914099</v>
      </c>
      <c r="I310" s="42"/>
    </row>
    <row r="311" spans="1:9" x14ac:dyDescent="0.2">
      <c r="A311" s="25" t="str">
        <f>A308</f>
        <v>X149</v>
      </c>
      <c r="B311" s="25" t="s">
        <v>9</v>
      </c>
      <c r="C311" s="29">
        <f t="shared" si="228"/>
        <v>49729.629267676391</v>
      </c>
      <c r="D311" s="29">
        <f t="shared" si="229"/>
        <v>4144.1356926114468</v>
      </c>
      <c r="E311" s="29">
        <f t="shared" si="230"/>
        <v>956.33902437839208</v>
      </c>
      <c r="F311" s="29">
        <f t="shared" si="231"/>
        <v>1912.6780487567842</v>
      </c>
      <c r="G311" s="29">
        <f t="shared" si="232"/>
        <v>2072.0678463057234</v>
      </c>
      <c r="H311" s="31">
        <f t="shared" si="233"/>
        <v>23.908475609459803</v>
      </c>
      <c r="I311" s="42"/>
    </row>
    <row r="312" spans="1:9" x14ac:dyDescent="0.2">
      <c r="A312" s="25" t="str">
        <f>A308</f>
        <v>X149</v>
      </c>
      <c r="B312" s="25" t="s">
        <v>8</v>
      </c>
      <c r="C312" s="29">
        <f t="shared" si="228"/>
        <v>52216.110731060216</v>
      </c>
      <c r="D312" s="29">
        <f t="shared" si="229"/>
        <v>4351.3424772420194</v>
      </c>
      <c r="E312" s="29">
        <f t="shared" si="230"/>
        <v>1004.1559755973118</v>
      </c>
      <c r="F312" s="29">
        <f t="shared" si="231"/>
        <v>2008.3119511946236</v>
      </c>
      <c r="G312" s="29">
        <f t="shared" si="232"/>
        <v>2175.6712386210097</v>
      </c>
      <c r="H312" s="31">
        <f t="shared" si="233"/>
        <v>25.103899389932796</v>
      </c>
      <c r="I312" s="42"/>
    </row>
    <row r="313" spans="1:9" x14ac:dyDescent="0.2">
      <c r="A313" s="25" t="str">
        <f>A308</f>
        <v>X149</v>
      </c>
      <c r="B313" s="25" t="s">
        <v>7</v>
      </c>
      <c r="C313" s="29">
        <f t="shared" si="228"/>
        <v>54826.916267613233</v>
      </c>
      <c r="D313" s="29">
        <f t="shared" si="229"/>
        <v>4568.9096011041211</v>
      </c>
      <c r="E313" s="29">
        <f t="shared" si="230"/>
        <v>1054.3637743771776</v>
      </c>
      <c r="F313" s="29">
        <f t="shared" si="231"/>
        <v>2108.7275487543552</v>
      </c>
      <c r="G313" s="29">
        <f t="shared" si="232"/>
        <v>2284.4548005520605</v>
      </c>
      <c r="H313" s="31">
        <f t="shared" si="233"/>
        <v>26.359094359429438</v>
      </c>
      <c r="I313" s="42"/>
    </row>
    <row r="314" spans="1:9" x14ac:dyDescent="0.2">
      <c r="A314" s="25" t="str">
        <f>A308</f>
        <v>X149</v>
      </c>
      <c r="B314" s="25" t="s">
        <v>6</v>
      </c>
      <c r="C314" s="29">
        <f t="shared" si="228"/>
        <v>57568.262080993896</v>
      </c>
      <c r="D314" s="29">
        <f t="shared" si="229"/>
        <v>4797.3550811593277</v>
      </c>
      <c r="E314" s="29">
        <f t="shared" si="230"/>
        <v>1107.0819630960366</v>
      </c>
      <c r="F314" s="29">
        <f t="shared" si="231"/>
        <v>2214.1639261920732</v>
      </c>
      <c r="G314" s="29">
        <f t="shared" si="232"/>
        <v>2398.6775405796639</v>
      </c>
      <c r="H314" s="31">
        <f t="shared" si="233"/>
        <v>27.677049077400913</v>
      </c>
      <c r="I314" s="42"/>
    </row>
    <row r="315" spans="1:9" x14ac:dyDescent="0.2">
      <c r="C315" s="29"/>
      <c r="D315" s="29"/>
      <c r="E315" s="29"/>
      <c r="F315" s="29"/>
      <c r="G315" s="29"/>
      <c r="I315" s="42"/>
    </row>
    <row r="316" spans="1:9" x14ac:dyDescent="0.2">
      <c r="A316" s="25" t="s">
        <v>1395</v>
      </c>
      <c r="B316" s="25" t="s">
        <v>2</v>
      </c>
      <c r="C316" s="29">
        <f t="shared" ref="C316:C322" si="234">H316*2080</f>
        <v>43387.906757674689</v>
      </c>
      <c r="D316" s="29">
        <f t="shared" ref="D316:D322" si="235">H316*173.33333</f>
        <v>3615.6588269409885</v>
      </c>
      <c r="E316" s="29">
        <f t="shared" ref="E316:E322" si="236">H316*40</f>
        <v>834.38282226297474</v>
      </c>
      <c r="F316" s="29">
        <f t="shared" ref="F316:F322" si="237">H316*80</f>
        <v>1668.7656445259495</v>
      </c>
      <c r="G316" s="29">
        <f t="shared" ref="G316:G322" si="238">H316*(173.33333/2)</f>
        <v>1807.8294134704943</v>
      </c>
      <c r="H316" s="31">
        <f>H308*101%</f>
        <v>20.859570556574369</v>
      </c>
      <c r="I316" s="42"/>
    </row>
    <row r="317" spans="1:9" x14ac:dyDescent="0.2">
      <c r="A317" s="25" t="str">
        <f>A316</f>
        <v>X150</v>
      </c>
      <c r="B317" s="25" t="s">
        <v>1</v>
      </c>
      <c r="C317" s="29">
        <f t="shared" si="234"/>
        <v>45557.302095558422</v>
      </c>
      <c r="D317" s="29">
        <f t="shared" si="235"/>
        <v>3796.441768288038</v>
      </c>
      <c r="E317" s="29">
        <f t="shared" si="236"/>
        <v>876.10196337612354</v>
      </c>
      <c r="F317" s="29">
        <f t="shared" si="237"/>
        <v>1752.2039267522471</v>
      </c>
      <c r="G317" s="29">
        <f t="shared" si="238"/>
        <v>1898.220884144019</v>
      </c>
      <c r="H317" s="31">
        <f t="shared" ref="H317:H322" si="239">H316*105%</f>
        <v>21.902549084403088</v>
      </c>
      <c r="I317" s="42"/>
    </row>
    <row r="318" spans="1:9" x14ac:dyDescent="0.2">
      <c r="A318" s="25" t="str">
        <f>A316</f>
        <v>X150</v>
      </c>
      <c r="B318" s="25" t="s">
        <v>0</v>
      </c>
      <c r="C318" s="29">
        <f t="shared" si="234"/>
        <v>47835.167200336342</v>
      </c>
      <c r="D318" s="29">
        <f t="shared" si="235"/>
        <v>3986.2638567024401</v>
      </c>
      <c r="E318" s="29">
        <f t="shared" si="236"/>
        <v>919.90706154492966</v>
      </c>
      <c r="F318" s="29">
        <f t="shared" si="237"/>
        <v>1839.8141230898593</v>
      </c>
      <c r="G318" s="29">
        <f t="shared" si="238"/>
        <v>1993.13192835122</v>
      </c>
      <c r="H318" s="31">
        <f t="shared" si="239"/>
        <v>22.997676538623242</v>
      </c>
      <c r="I318" s="42"/>
    </row>
    <row r="319" spans="1:9" x14ac:dyDescent="0.2">
      <c r="A319" s="25" t="str">
        <f>A316</f>
        <v>X150</v>
      </c>
      <c r="B319" s="25" t="s">
        <v>9</v>
      </c>
      <c r="C319" s="29">
        <f t="shared" si="234"/>
        <v>50226.925560353164</v>
      </c>
      <c r="D319" s="29">
        <f t="shared" si="235"/>
        <v>4185.5770495375618</v>
      </c>
      <c r="E319" s="29">
        <f t="shared" si="236"/>
        <v>965.90241462217614</v>
      </c>
      <c r="F319" s="29">
        <f t="shared" si="237"/>
        <v>1931.8048292443523</v>
      </c>
      <c r="G319" s="29">
        <f t="shared" si="238"/>
        <v>2092.7885247687809</v>
      </c>
      <c r="H319" s="31">
        <f t="shared" si="239"/>
        <v>24.147560365554405</v>
      </c>
      <c r="I319" s="42"/>
    </row>
    <row r="320" spans="1:9" x14ac:dyDescent="0.2">
      <c r="A320" s="25" t="str">
        <f>A316</f>
        <v>X150</v>
      </c>
      <c r="B320" s="25" t="s">
        <v>8</v>
      </c>
      <c r="C320" s="29">
        <f t="shared" si="234"/>
        <v>52738.271838370827</v>
      </c>
      <c r="D320" s="29">
        <f t="shared" si="235"/>
        <v>4394.8559020144403</v>
      </c>
      <c r="E320" s="29">
        <f t="shared" si="236"/>
        <v>1014.197535353285</v>
      </c>
      <c r="F320" s="29">
        <f t="shared" si="237"/>
        <v>2028.3950707065701</v>
      </c>
      <c r="G320" s="29">
        <f t="shared" si="238"/>
        <v>2197.4279510072201</v>
      </c>
      <c r="H320" s="31">
        <f t="shared" si="239"/>
        <v>25.354938383832128</v>
      </c>
      <c r="I320" s="42"/>
    </row>
    <row r="321" spans="1:9" x14ac:dyDescent="0.2">
      <c r="A321" s="25" t="str">
        <f>A316</f>
        <v>X150</v>
      </c>
      <c r="B321" s="25" t="s">
        <v>7</v>
      </c>
      <c r="C321" s="29">
        <f t="shared" si="234"/>
        <v>55375.18543028937</v>
      </c>
      <c r="D321" s="29">
        <f t="shared" si="235"/>
        <v>4614.5986971151633</v>
      </c>
      <c r="E321" s="29">
        <f t="shared" si="236"/>
        <v>1064.9074121209494</v>
      </c>
      <c r="F321" s="29">
        <f t="shared" si="237"/>
        <v>2129.8148242418988</v>
      </c>
      <c r="G321" s="29">
        <f t="shared" si="238"/>
        <v>2307.2993485575817</v>
      </c>
      <c r="H321" s="31">
        <f t="shared" si="239"/>
        <v>26.622685303023736</v>
      </c>
      <c r="I321" s="42"/>
    </row>
    <row r="322" spans="1:9" x14ac:dyDescent="0.2">
      <c r="A322" s="25" t="str">
        <f>A316</f>
        <v>X150</v>
      </c>
      <c r="B322" s="25" t="s">
        <v>6</v>
      </c>
      <c r="C322" s="29">
        <f t="shared" si="234"/>
        <v>58143.944701803841</v>
      </c>
      <c r="D322" s="29">
        <f t="shared" si="235"/>
        <v>4845.3286319709214</v>
      </c>
      <c r="E322" s="29">
        <f t="shared" si="236"/>
        <v>1118.152782726997</v>
      </c>
      <c r="F322" s="29">
        <f t="shared" si="237"/>
        <v>2236.3055654539939</v>
      </c>
      <c r="G322" s="29">
        <f t="shared" si="238"/>
        <v>2422.6643159854607</v>
      </c>
      <c r="H322" s="31">
        <f t="shared" si="239"/>
        <v>27.953819568174925</v>
      </c>
      <c r="I322" s="42"/>
    </row>
    <row r="323" spans="1:9" x14ac:dyDescent="0.2">
      <c r="C323" s="29"/>
      <c r="D323" s="29"/>
      <c r="E323" s="29"/>
      <c r="F323" s="29"/>
      <c r="G323" s="29"/>
      <c r="I323" s="42"/>
    </row>
    <row r="324" spans="1:9" x14ac:dyDescent="0.2">
      <c r="A324" s="25" t="s">
        <v>1394</v>
      </c>
      <c r="B324" s="25" t="s">
        <v>2</v>
      </c>
      <c r="C324" s="29">
        <f t="shared" ref="C324:C330" si="240">H324*2080</f>
        <v>43821.785825251434</v>
      </c>
      <c r="D324" s="29">
        <f t="shared" ref="D324:D330" si="241">H324*173.33333</f>
        <v>3651.8154152103984</v>
      </c>
      <c r="E324" s="29">
        <f t="shared" ref="E324:E330" si="242">H324*40</f>
        <v>842.72665048560452</v>
      </c>
      <c r="F324" s="29">
        <f t="shared" ref="F324:F330" si="243">H324*80</f>
        <v>1685.453300971209</v>
      </c>
      <c r="G324" s="29">
        <f t="shared" ref="G324:G330" si="244">H324*(173.33333/2)</f>
        <v>1825.9077076051992</v>
      </c>
      <c r="H324" s="31">
        <f>H316*101%</f>
        <v>21.068166262140114</v>
      </c>
      <c r="I324" s="42"/>
    </row>
    <row r="325" spans="1:9" x14ac:dyDescent="0.2">
      <c r="A325" s="25" t="str">
        <f>A324</f>
        <v>X151</v>
      </c>
      <c r="B325" s="25" t="s">
        <v>1</v>
      </c>
      <c r="C325" s="29">
        <f t="shared" si="240"/>
        <v>46012.875116514013</v>
      </c>
      <c r="D325" s="29">
        <f t="shared" si="241"/>
        <v>3834.4061859709186</v>
      </c>
      <c r="E325" s="29">
        <f t="shared" si="242"/>
        <v>884.86298300988483</v>
      </c>
      <c r="F325" s="29">
        <f t="shared" si="243"/>
        <v>1769.7259660197697</v>
      </c>
      <c r="G325" s="29">
        <f t="shared" si="244"/>
        <v>1917.2030929854593</v>
      </c>
      <c r="H325" s="31">
        <f t="shared" ref="H325:H330" si="245">H324*105%</f>
        <v>22.12157457524712</v>
      </c>
      <c r="I325" s="42"/>
    </row>
    <row r="326" spans="1:9" x14ac:dyDescent="0.2">
      <c r="A326" s="25" t="str">
        <f>A324</f>
        <v>X151</v>
      </c>
      <c r="B326" s="25" t="s">
        <v>0</v>
      </c>
      <c r="C326" s="29">
        <f t="shared" si="240"/>
        <v>48313.518872339708</v>
      </c>
      <c r="D326" s="29">
        <f t="shared" si="241"/>
        <v>4026.1264952694646</v>
      </c>
      <c r="E326" s="29">
        <f t="shared" si="242"/>
        <v>929.10613216037905</v>
      </c>
      <c r="F326" s="29">
        <f t="shared" si="243"/>
        <v>1858.2122643207581</v>
      </c>
      <c r="G326" s="29">
        <f t="shared" si="244"/>
        <v>2013.0632476347323</v>
      </c>
      <c r="H326" s="31">
        <f t="shared" si="245"/>
        <v>23.227653304009475</v>
      </c>
      <c r="I326" s="42"/>
    </row>
    <row r="327" spans="1:9" x14ac:dyDescent="0.2">
      <c r="A327" s="25" t="str">
        <f>A324</f>
        <v>X151</v>
      </c>
      <c r="B327" s="25" t="s">
        <v>9</v>
      </c>
      <c r="C327" s="29">
        <f t="shared" si="240"/>
        <v>50729.194815956696</v>
      </c>
      <c r="D327" s="29">
        <f t="shared" si="241"/>
        <v>4227.4328200329373</v>
      </c>
      <c r="E327" s="29">
        <f t="shared" si="242"/>
        <v>975.56143876839792</v>
      </c>
      <c r="F327" s="29">
        <f t="shared" si="243"/>
        <v>1951.1228775367958</v>
      </c>
      <c r="G327" s="29">
        <f t="shared" si="244"/>
        <v>2113.7164100164687</v>
      </c>
      <c r="H327" s="31">
        <f t="shared" si="245"/>
        <v>24.389035969209949</v>
      </c>
      <c r="I327" s="42"/>
    </row>
    <row r="328" spans="1:9" x14ac:dyDescent="0.2">
      <c r="A328" s="25" t="str">
        <f>A324</f>
        <v>X151</v>
      </c>
      <c r="B328" s="25" t="s">
        <v>8</v>
      </c>
      <c r="C328" s="29">
        <f t="shared" si="240"/>
        <v>53265.654556754525</v>
      </c>
      <c r="D328" s="29">
        <f t="shared" si="241"/>
        <v>4438.8044610345842</v>
      </c>
      <c r="E328" s="29">
        <f t="shared" si="242"/>
        <v>1024.3395107068179</v>
      </c>
      <c r="F328" s="29">
        <f t="shared" si="243"/>
        <v>2048.6790214136358</v>
      </c>
      <c r="G328" s="29">
        <f t="shared" si="244"/>
        <v>2219.4022305172921</v>
      </c>
      <c r="H328" s="31">
        <f t="shared" si="245"/>
        <v>25.608487767670447</v>
      </c>
      <c r="I328" s="42"/>
    </row>
    <row r="329" spans="1:9" x14ac:dyDescent="0.2">
      <c r="A329" s="25" t="str">
        <f>A324</f>
        <v>X151</v>
      </c>
      <c r="B329" s="25" t="s">
        <v>7</v>
      </c>
      <c r="C329" s="29">
        <f t="shared" si="240"/>
        <v>55928.937284592255</v>
      </c>
      <c r="D329" s="29">
        <f t="shared" si="241"/>
        <v>4660.744684086314</v>
      </c>
      <c r="E329" s="29">
        <f t="shared" si="242"/>
        <v>1075.5564862421588</v>
      </c>
      <c r="F329" s="29">
        <f t="shared" si="243"/>
        <v>2151.1129724843177</v>
      </c>
      <c r="G329" s="29">
        <f t="shared" si="244"/>
        <v>2330.372342043157</v>
      </c>
      <c r="H329" s="31">
        <f t="shared" si="245"/>
        <v>26.888912156053969</v>
      </c>
      <c r="I329" s="42"/>
    </row>
    <row r="330" spans="1:9" x14ac:dyDescent="0.2">
      <c r="A330" s="25" t="str">
        <f>A324</f>
        <v>X151</v>
      </c>
      <c r="B330" s="25" t="s">
        <v>6</v>
      </c>
      <c r="C330" s="29">
        <f t="shared" si="240"/>
        <v>58725.384148821875</v>
      </c>
      <c r="D330" s="29">
        <f t="shared" si="241"/>
        <v>4893.7819182906296</v>
      </c>
      <c r="E330" s="29">
        <f t="shared" si="242"/>
        <v>1129.3343105542667</v>
      </c>
      <c r="F330" s="29">
        <f t="shared" si="243"/>
        <v>2258.6686211085334</v>
      </c>
      <c r="G330" s="29">
        <f t="shared" si="244"/>
        <v>2446.8909591453148</v>
      </c>
      <c r="H330" s="31">
        <f t="shared" si="245"/>
        <v>28.23335776385667</v>
      </c>
      <c r="I330" s="42"/>
    </row>
    <row r="331" spans="1:9" x14ac:dyDescent="0.2">
      <c r="C331" s="29"/>
      <c r="D331" s="29"/>
      <c r="E331" s="29"/>
      <c r="F331" s="29"/>
      <c r="G331" s="29"/>
      <c r="I331" s="42"/>
    </row>
    <row r="332" spans="1:9" x14ac:dyDescent="0.2">
      <c r="A332" s="25" t="s">
        <v>1393</v>
      </c>
      <c r="B332" s="25" t="s">
        <v>2</v>
      </c>
      <c r="C332" s="29">
        <f t="shared" ref="C332:C338" si="246">H332*2080</f>
        <v>44260.00368350395</v>
      </c>
      <c r="D332" s="29">
        <f t="shared" ref="D332:D338" si="247">H332*173.33333</f>
        <v>3688.3335693625027</v>
      </c>
      <c r="E332" s="29">
        <f t="shared" ref="E332:E338" si="248">H332*40</f>
        <v>851.15391699046063</v>
      </c>
      <c r="F332" s="29">
        <f t="shared" ref="F332:F338" si="249">H332*80</f>
        <v>1702.3078339809213</v>
      </c>
      <c r="G332" s="29">
        <f t="shared" ref="G332:G338" si="250">H332*(173.33333/2)</f>
        <v>1844.1667846812513</v>
      </c>
      <c r="H332" s="31">
        <f>H324*101%</f>
        <v>21.278847924761514</v>
      </c>
      <c r="I332" s="42"/>
    </row>
    <row r="333" spans="1:9" x14ac:dyDescent="0.2">
      <c r="A333" s="25" t="str">
        <f>A332</f>
        <v>X152</v>
      </c>
      <c r="B333" s="25" t="s">
        <v>1</v>
      </c>
      <c r="C333" s="29">
        <f t="shared" si="246"/>
        <v>46473.003867679145</v>
      </c>
      <c r="D333" s="29">
        <f t="shared" si="247"/>
        <v>3872.7502478306278</v>
      </c>
      <c r="E333" s="29">
        <f t="shared" si="248"/>
        <v>893.71161283998367</v>
      </c>
      <c r="F333" s="29">
        <f t="shared" si="249"/>
        <v>1787.4232256799673</v>
      </c>
      <c r="G333" s="29">
        <f t="shared" si="250"/>
        <v>1936.3751239153139</v>
      </c>
      <c r="H333" s="31">
        <f t="shared" ref="H333:H338" si="251">H332*105%</f>
        <v>22.34279032099959</v>
      </c>
      <c r="I333" s="42"/>
    </row>
    <row r="334" spans="1:9" x14ac:dyDescent="0.2">
      <c r="A334" s="25" t="str">
        <f>A332</f>
        <v>X152</v>
      </c>
      <c r="B334" s="25" t="s">
        <v>0</v>
      </c>
      <c r="C334" s="29">
        <f t="shared" si="246"/>
        <v>48796.654061063105</v>
      </c>
      <c r="D334" s="29">
        <f t="shared" si="247"/>
        <v>4066.3877602221596</v>
      </c>
      <c r="E334" s="29">
        <f t="shared" si="248"/>
        <v>938.39719348198287</v>
      </c>
      <c r="F334" s="29">
        <f t="shared" si="249"/>
        <v>1876.7943869639657</v>
      </c>
      <c r="G334" s="29">
        <f t="shared" si="250"/>
        <v>2033.1938801110798</v>
      </c>
      <c r="H334" s="31">
        <f t="shared" si="251"/>
        <v>23.459929837049572</v>
      </c>
      <c r="I334" s="42"/>
    </row>
    <row r="335" spans="1:9" x14ac:dyDescent="0.2">
      <c r="A335" s="25" t="str">
        <f>A332</f>
        <v>X152</v>
      </c>
      <c r="B335" s="25" t="s">
        <v>9</v>
      </c>
      <c r="C335" s="29">
        <f t="shared" si="246"/>
        <v>51236.486764116271</v>
      </c>
      <c r="D335" s="29">
        <f t="shared" si="247"/>
        <v>4269.7071482332676</v>
      </c>
      <c r="E335" s="29">
        <f t="shared" si="248"/>
        <v>985.31705315608201</v>
      </c>
      <c r="F335" s="29">
        <f t="shared" si="249"/>
        <v>1970.634106312164</v>
      </c>
      <c r="G335" s="29">
        <f t="shared" si="250"/>
        <v>2134.8535741166338</v>
      </c>
      <c r="H335" s="31">
        <f t="shared" si="251"/>
        <v>24.632926328902052</v>
      </c>
      <c r="I335" s="42"/>
    </row>
    <row r="336" spans="1:9" x14ac:dyDescent="0.2">
      <c r="A336" s="25" t="str">
        <f>A332</f>
        <v>X152</v>
      </c>
      <c r="B336" s="25" t="s">
        <v>8</v>
      </c>
      <c r="C336" s="29">
        <f t="shared" si="246"/>
        <v>53798.311102322084</v>
      </c>
      <c r="D336" s="29">
        <f t="shared" si="247"/>
        <v>4483.1925056449309</v>
      </c>
      <c r="E336" s="29">
        <f t="shared" si="248"/>
        <v>1034.5829058138863</v>
      </c>
      <c r="F336" s="29">
        <f t="shared" si="249"/>
        <v>2069.1658116277727</v>
      </c>
      <c r="G336" s="29">
        <f t="shared" si="250"/>
        <v>2241.5962528224654</v>
      </c>
      <c r="H336" s="31">
        <f t="shared" si="251"/>
        <v>25.864572645347156</v>
      </c>
      <c r="I336" s="42"/>
    </row>
    <row r="337" spans="1:9" x14ac:dyDescent="0.2">
      <c r="A337" s="25" t="str">
        <f>A332</f>
        <v>X152</v>
      </c>
      <c r="B337" s="25" t="s">
        <v>7</v>
      </c>
      <c r="C337" s="29">
        <f t="shared" si="246"/>
        <v>56488.226657438187</v>
      </c>
      <c r="D337" s="29">
        <f t="shared" si="247"/>
        <v>4707.3521309271782</v>
      </c>
      <c r="E337" s="29">
        <f t="shared" si="248"/>
        <v>1086.3120511045806</v>
      </c>
      <c r="F337" s="29">
        <f t="shared" si="249"/>
        <v>2172.6241022091613</v>
      </c>
      <c r="G337" s="29">
        <f t="shared" si="250"/>
        <v>2353.6760654635891</v>
      </c>
      <c r="H337" s="31">
        <f t="shared" si="251"/>
        <v>27.157801277614514</v>
      </c>
      <c r="I337" s="42"/>
    </row>
    <row r="338" spans="1:9" x14ac:dyDescent="0.2">
      <c r="A338" s="25" t="str">
        <f>A332</f>
        <v>X152</v>
      </c>
      <c r="B338" s="25" t="s">
        <v>6</v>
      </c>
      <c r="C338" s="29">
        <f t="shared" si="246"/>
        <v>59312.637990310104</v>
      </c>
      <c r="D338" s="29">
        <f t="shared" si="247"/>
        <v>4942.719737473537</v>
      </c>
      <c r="E338" s="29">
        <f t="shared" si="248"/>
        <v>1140.6276536598098</v>
      </c>
      <c r="F338" s="29">
        <f t="shared" si="249"/>
        <v>2281.2553073196195</v>
      </c>
      <c r="G338" s="29">
        <f t="shared" si="250"/>
        <v>2471.3598687367685</v>
      </c>
      <c r="H338" s="31">
        <f t="shared" si="251"/>
        <v>28.515691341495241</v>
      </c>
      <c r="I338" s="42"/>
    </row>
    <row r="339" spans="1:9" x14ac:dyDescent="0.2">
      <c r="C339" s="29"/>
      <c r="D339" s="29"/>
      <c r="E339" s="29"/>
      <c r="F339" s="29"/>
      <c r="G339" s="29"/>
      <c r="I339" s="42"/>
    </row>
    <row r="340" spans="1:9" x14ac:dyDescent="0.2">
      <c r="A340" s="25" t="s">
        <v>1392</v>
      </c>
      <c r="B340" s="25" t="s">
        <v>2</v>
      </c>
      <c r="C340" s="29">
        <f t="shared" ref="C340:C346" si="252">H340*2080</f>
        <v>44702.603720338986</v>
      </c>
      <c r="D340" s="29">
        <f t="shared" ref="D340:D346" si="253">H340*173.33333</f>
        <v>3725.2169050561274</v>
      </c>
      <c r="E340" s="29">
        <f t="shared" ref="E340:E346" si="254">H340*40</f>
        <v>859.66545616036512</v>
      </c>
      <c r="F340" s="29">
        <f t="shared" ref="F340:F346" si="255">H340*80</f>
        <v>1719.3309123207302</v>
      </c>
      <c r="G340" s="29">
        <f t="shared" ref="G340:G346" si="256">H340*(173.33333/2)</f>
        <v>1862.6084525280637</v>
      </c>
      <c r="H340" s="31">
        <f>H332*101%</f>
        <v>21.491636404009128</v>
      </c>
      <c r="I340" s="42"/>
    </row>
    <row r="341" spans="1:9" x14ac:dyDescent="0.2">
      <c r="A341" s="25" t="str">
        <f>A340</f>
        <v>X153</v>
      </c>
      <c r="B341" s="25" t="s">
        <v>1</v>
      </c>
      <c r="C341" s="29">
        <f t="shared" si="252"/>
        <v>46937.733906355934</v>
      </c>
      <c r="D341" s="29">
        <f t="shared" si="253"/>
        <v>3911.477750308934</v>
      </c>
      <c r="E341" s="29">
        <f t="shared" si="254"/>
        <v>902.64872896838347</v>
      </c>
      <c r="F341" s="29">
        <f t="shared" si="255"/>
        <v>1805.2974579367669</v>
      </c>
      <c r="G341" s="29">
        <f t="shared" si="256"/>
        <v>1955.738875154467</v>
      </c>
      <c r="H341" s="31">
        <f t="shared" ref="H341:H346" si="257">H340*105%</f>
        <v>22.566218224209585</v>
      </c>
      <c r="I341" s="42"/>
    </row>
    <row r="342" spans="1:9" x14ac:dyDescent="0.2">
      <c r="A342" s="25" t="str">
        <f>A340</f>
        <v>X153</v>
      </c>
      <c r="B342" s="25" t="s">
        <v>0</v>
      </c>
      <c r="C342" s="29">
        <f t="shared" si="252"/>
        <v>49284.620601673734</v>
      </c>
      <c r="D342" s="29">
        <f t="shared" si="253"/>
        <v>4107.051637824381</v>
      </c>
      <c r="E342" s="29">
        <f t="shared" si="254"/>
        <v>947.78116541680265</v>
      </c>
      <c r="F342" s="29">
        <f t="shared" si="255"/>
        <v>1895.5623308336053</v>
      </c>
      <c r="G342" s="29">
        <f t="shared" si="256"/>
        <v>2053.5258189121905</v>
      </c>
      <c r="H342" s="31">
        <f t="shared" si="257"/>
        <v>23.694529135420066</v>
      </c>
      <c r="I342" s="42"/>
    </row>
    <row r="343" spans="1:9" x14ac:dyDescent="0.2">
      <c r="A343" s="25" t="str">
        <f>A340</f>
        <v>X153</v>
      </c>
      <c r="B343" s="25" t="s">
        <v>9</v>
      </c>
      <c r="C343" s="29">
        <f t="shared" si="252"/>
        <v>51748.851631757425</v>
      </c>
      <c r="D343" s="29">
        <f t="shared" si="253"/>
        <v>4312.4042197155995</v>
      </c>
      <c r="E343" s="29">
        <f t="shared" si="254"/>
        <v>995.17022368764276</v>
      </c>
      <c r="F343" s="29">
        <f t="shared" si="255"/>
        <v>1990.3404473752855</v>
      </c>
      <c r="G343" s="29">
        <f t="shared" si="256"/>
        <v>2156.2021098577998</v>
      </c>
      <c r="H343" s="31">
        <f t="shared" si="257"/>
        <v>24.879255592191068</v>
      </c>
      <c r="I343" s="42"/>
    </row>
    <row r="344" spans="1:9" x14ac:dyDescent="0.2">
      <c r="A344" s="25" t="str">
        <f>A340</f>
        <v>X153</v>
      </c>
      <c r="B344" s="25" t="s">
        <v>8</v>
      </c>
      <c r="C344" s="29">
        <f t="shared" si="252"/>
        <v>54336.294213345296</v>
      </c>
      <c r="D344" s="29">
        <f t="shared" si="253"/>
        <v>4528.02443070138</v>
      </c>
      <c r="E344" s="29">
        <f t="shared" si="254"/>
        <v>1044.928734872025</v>
      </c>
      <c r="F344" s="29">
        <f t="shared" si="255"/>
        <v>2089.8574697440499</v>
      </c>
      <c r="G344" s="29">
        <f t="shared" si="256"/>
        <v>2264.01221535069</v>
      </c>
      <c r="H344" s="31">
        <f t="shared" si="257"/>
        <v>26.123218371800622</v>
      </c>
      <c r="I344" s="42"/>
    </row>
    <row r="345" spans="1:9" x14ac:dyDescent="0.2">
      <c r="A345" s="25" t="str">
        <f>A340</f>
        <v>X153</v>
      </c>
      <c r="B345" s="25" t="s">
        <v>7</v>
      </c>
      <c r="C345" s="29">
        <f t="shared" si="252"/>
        <v>57053.108924012558</v>
      </c>
      <c r="D345" s="29">
        <f t="shared" si="253"/>
        <v>4754.4256522364485</v>
      </c>
      <c r="E345" s="29">
        <f t="shared" si="254"/>
        <v>1097.1751716156261</v>
      </c>
      <c r="F345" s="29">
        <f t="shared" si="255"/>
        <v>2194.3503432312523</v>
      </c>
      <c r="G345" s="29">
        <f t="shared" si="256"/>
        <v>2377.2128261182243</v>
      </c>
      <c r="H345" s="31">
        <f t="shared" si="257"/>
        <v>27.429379290390653</v>
      </c>
      <c r="I345" s="42"/>
    </row>
    <row r="346" spans="1:9" x14ac:dyDescent="0.2">
      <c r="A346" s="25" t="str">
        <f>A340</f>
        <v>X153</v>
      </c>
      <c r="B346" s="25" t="s">
        <v>6</v>
      </c>
      <c r="C346" s="29">
        <f t="shared" si="252"/>
        <v>59905.764370213183</v>
      </c>
      <c r="D346" s="29">
        <f t="shared" si="253"/>
        <v>4992.1469348482706</v>
      </c>
      <c r="E346" s="29">
        <f t="shared" si="254"/>
        <v>1152.0339301964075</v>
      </c>
      <c r="F346" s="29">
        <f t="shared" si="255"/>
        <v>2304.067860392815</v>
      </c>
      <c r="G346" s="29">
        <f t="shared" si="256"/>
        <v>2496.0734674241353</v>
      </c>
      <c r="H346" s="31">
        <f t="shared" si="257"/>
        <v>28.800848254910186</v>
      </c>
      <c r="I346" s="42"/>
    </row>
    <row r="347" spans="1:9" x14ac:dyDescent="0.2">
      <c r="C347" s="29"/>
      <c r="D347" s="29"/>
      <c r="E347" s="29"/>
      <c r="F347" s="29"/>
      <c r="G347" s="29"/>
      <c r="I347" s="42"/>
    </row>
    <row r="348" spans="1:9" x14ac:dyDescent="0.2">
      <c r="A348" s="25" t="s">
        <v>1391</v>
      </c>
      <c r="B348" s="25" t="s">
        <v>2</v>
      </c>
      <c r="C348" s="29">
        <f t="shared" ref="C348:C354" si="258">H348*2080</f>
        <v>45149.629757542381</v>
      </c>
      <c r="D348" s="29">
        <f t="shared" ref="D348:D354" si="259">H348*173.33333</f>
        <v>3762.4690741066888</v>
      </c>
      <c r="E348" s="29">
        <f t="shared" ref="E348:E354" si="260">H348*40</f>
        <v>868.26211072196884</v>
      </c>
      <c r="F348" s="29">
        <f t="shared" ref="F348:F354" si="261">H348*80</f>
        <v>1736.5242214439377</v>
      </c>
      <c r="G348" s="29">
        <f t="shared" ref="G348:G354" si="262">H348*(173.33333/2)</f>
        <v>1881.2345370533444</v>
      </c>
      <c r="H348" s="31">
        <f>H340*101%</f>
        <v>21.706552768049221</v>
      </c>
      <c r="I348" s="42"/>
    </row>
    <row r="349" spans="1:9" x14ac:dyDescent="0.2">
      <c r="A349" s="25" t="str">
        <f>A348</f>
        <v>X154</v>
      </c>
      <c r="B349" s="25" t="s">
        <v>1</v>
      </c>
      <c r="C349" s="29">
        <f t="shared" si="258"/>
        <v>47407.111245419495</v>
      </c>
      <c r="D349" s="29">
        <f t="shared" si="259"/>
        <v>3950.5925278120235</v>
      </c>
      <c r="E349" s="29">
        <f t="shared" si="260"/>
        <v>911.67521625806728</v>
      </c>
      <c r="F349" s="29">
        <f t="shared" si="261"/>
        <v>1823.3504325161346</v>
      </c>
      <c r="G349" s="29">
        <f t="shared" si="262"/>
        <v>1975.2962639060117</v>
      </c>
      <c r="H349" s="31">
        <f t="shared" ref="H349:H354" si="263">H348*105%</f>
        <v>22.791880406451682</v>
      </c>
      <c r="I349" s="42"/>
    </row>
    <row r="350" spans="1:9" x14ac:dyDescent="0.2">
      <c r="A350" s="25" t="str">
        <f>A348</f>
        <v>X154</v>
      </c>
      <c r="B350" s="25" t="s">
        <v>0</v>
      </c>
      <c r="C350" s="29">
        <f t="shared" si="258"/>
        <v>49777.466807690471</v>
      </c>
      <c r="D350" s="29">
        <f t="shared" si="259"/>
        <v>4148.1221542026242</v>
      </c>
      <c r="E350" s="29">
        <f t="shared" si="260"/>
        <v>957.25897707097056</v>
      </c>
      <c r="F350" s="29">
        <f t="shared" si="261"/>
        <v>1914.5179541419411</v>
      </c>
      <c r="G350" s="29">
        <f t="shared" si="262"/>
        <v>2074.0610771013121</v>
      </c>
      <c r="H350" s="31">
        <f t="shared" si="263"/>
        <v>23.931474426774265</v>
      </c>
      <c r="I350" s="42"/>
    </row>
    <row r="351" spans="1:9" x14ac:dyDescent="0.2">
      <c r="A351" s="25" t="str">
        <f>A348</f>
        <v>X154</v>
      </c>
      <c r="B351" s="25" t="s">
        <v>9</v>
      </c>
      <c r="C351" s="29">
        <f t="shared" si="258"/>
        <v>52266.340148075004</v>
      </c>
      <c r="D351" s="29">
        <f t="shared" si="259"/>
        <v>4355.5282619127556</v>
      </c>
      <c r="E351" s="29">
        <f t="shared" si="260"/>
        <v>1005.1219259245192</v>
      </c>
      <c r="F351" s="29">
        <f t="shared" si="261"/>
        <v>2010.2438518490385</v>
      </c>
      <c r="G351" s="29">
        <f t="shared" si="262"/>
        <v>2177.7641309563778</v>
      </c>
      <c r="H351" s="31">
        <f t="shared" si="263"/>
        <v>25.128048148112981</v>
      </c>
      <c r="I351" s="42"/>
    </row>
    <row r="352" spans="1:9" x14ac:dyDescent="0.2">
      <c r="A352" s="25" t="str">
        <f>A348</f>
        <v>X154</v>
      </c>
      <c r="B352" s="25" t="s">
        <v>8</v>
      </c>
      <c r="C352" s="29">
        <f t="shared" si="258"/>
        <v>54879.657155478759</v>
      </c>
      <c r="D352" s="29">
        <f t="shared" si="259"/>
        <v>4573.304675008394</v>
      </c>
      <c r="E352" s="29">
        <f t="shared" si="260"/>
        <v>1055.3780222207454</v>
      </c>
      <c r="F352" s="29">
        <f t="shared" si="261"/>
        <v>2110.7560444414908</v>
      </c>
      <c r="G352" s="29">
        <f t="shared" si="262"/>
        <v>2286.652337504197</v>
      </c>
      <c r="H352" s="31">
        <f t="shared" si="263"/>
        <v>26.384450555518633</v>
      </c>
      <c r="I352" s="42"/>
    </row>
    <row r="353" spans="1:9" x14ac:dyDescent="0.2">
      <c r="A353" s="25" t="str">
        <f>A348</f>
        <v>X154</v>
      </c>
      <c r="B353" s="25" t="s">
        <v>7</v>
      </c>
      <c r="C353" s="29">
        <f t="shared" si="258"/>
        <v>57623.640013252691</v>
      </c>
      <c r="D353" s="29">
        <f t="shared" si="259"/>
        <v>4801.9699087588142</v>
      </c>
      <c r="E353" s="29">
        <f t="shared" si="260"/>
        <v>1108.1469233317825</v>
      </c>
      <c r="F353" s="29">
        <f t="shared" si="261"/>
        <v>2216.2938466635651</v>
      </c>
      <c r="G353" s="29">
        <f t="shared" si="262"/>
        <v>2400.9849543794071</v>
      </c>
      <c r="H353" s="31">
        <f t="shared" si="263"/>
        <v>27.703673083294564</v>
      </c>
      <c r="I353" s="42"/>
    </row>
    <row r="354" spans="1:9" x14ac:dyDescent="0.2">
      <c r="A354" s="25" t="str">
        <f>A348</f>
        <v>X154</v>
      </c>
      <c r="B354" s="25" t="s">
        <v>6</v>
      </c>
      <c r="C354" s="29">
        <f t="shared" si="258"/>
        <v>60504.822013915335</v>
      </c>
      <c r="D354" s="29">
        <f t="shared" si="259"/>
        <v>5042.0684041967552</v>
      </c>
      <c r="E354" s="29">
        <f t="shared" si="260"/>
        <v>1163.5542694983719</v>
      </c>
      <c r="F354" s="29">
        <f t="shared" si="261"/>
        <v>2327.1085389967438</v>
      </c>
      <c r="G354" s="29">
        <f t="shared" si="262"/>
        <v>2521.0342020983776</v>
      </c>
      <c r="H354" s="31">
        <f t="shared" si="263"/>
        <v>29.088856737459295</v>
      </c>
      <c r="I354" s="42"/>
    </row>
    <row r="355" spans="1:9" x14ac:dyDescent="0.2">
      <c r="C355" s="29"/>
      <c r="D355" s="29"/>
      <c r="E355" s="29"/>
      <c r="F355" s="29"/>
      <c r="G355" s="29"/>
      <c r="I355" s="42"/>
    </row>
    <row r="356" spans="1:9" x14ac:dyDescent="0.2">
      <c r="A356" s="25" t="s">
        <v>1390</v>
      </c>
      <c r="B356" s="25" t="s">
        <v>2</v>
      </c>
      <c r="C356" s="29">
        <f t="shared" ref="C356:C362" si="264">H356*2080</f>
        <v>45601.126055117806</v>
      </c>
      <c r="D356" s="29">
        <f t="shared" ref="D356:D362" si="265">H356*173.33333</f>
        <v>3800.0937648477557</v>
      </c>
      <c r="E356" s="29">
        <f t="shared" ref="E356:E362" si="266">H356*40</f>
        <v>876.94473182918853</v>
      </c>
      <c r="F356" s="29">
        <f t="shared" ref="F356:F362" si="267">H356*80</f>
        <v>1753.8894636583771</v>
      </c>
      <c r="G356" s="29">
        <f t="shared" ref="G356:G362" si="268">H356*(173.33333/2)</f>
        <v>1900.0468824238778</v>
      </c>
      <c r="H356" s="31">
        <f>H348*101%</f>
        <v>21.923618295729714</v>
      </c>
      <c r="I356" s="42"/>
    </row>
    <row r="357" spans="1:9" x14ac:dyDescent="0.2">
      <c r="A357" s="25" t="str">
        <f>A356</f>
        <v>X155</v>
      </c>
      <c r="B357" s="25" t="s">
        <v>1</v>
      </c>
      <c r="C357" s="29">
        <f t="shared" si="264"/>
        <v>47881.182357873695</v>
      </c>
      <c r="D357" s="29">
        <f t="shared" si="265"/>
        <v>3990.0984530901437</v>
      </c>
      <c r="E357" s="29">
        <f t="shared" si="266"/>
        <v>920.791968420648</v>
      </c>
      <c r="F357" s="29">
        <f t="shared" si="267"/>
        <v>1841.583936841296</v>
      </c>
      <c r="G357" s="29">
        <f t="shared" si="268"/>
        <v>1995.0492265450719</v>
      </c>
      <c r="H357" s="31">
        <f t="shared" ref="H357:H362" si="269">H356*105%</f>
        <v>23.019799210516201</v>
      </c>
      <c r="I357" s="42"/>
    </row>
    <row r="358" spans="1:9" x14ac:dyDescent="0.2">
      <c r="A358" s="25" t="str">
        <f>A356</f>
        <v>X155</v>
      </c>
      <c r="B358" s="25" t="s">
        <v>0</v>
      </c>
      <c r="C358" s="29">
        <f t="shared" si="264"/>
        <v>50275.241475767391</v>
      </c>
      <c r="D358" s="29">
        <f t="shared" si="265"/>
        <v>4189.6033757446512</v>
      </c>
      <c r="E358" s="29">
        <f t="shared" si="266"/>
        <v>966.83156684168057</v>
      </c>
      <c r="F358" s="29">
        <f t="shared" si="267"/>
        <v>1933.6631336833611</v>
      </c>
      <c r="G358" s="29">
        <f t="shared" si="268"/>
        <v>2094.8016878723256</v>
      </c>
      <c r="H358" s="31">
        <f t="shared" si="269"/>
        <v>24.170789171042014</v>
      </c>
      <c r="I358" s="42"/>
    </row>
    <row r="359" spans="1:9" x14ac:dyDescent="0.2">
      <c r="A359" s="25" t="str">
        <f>A356</f>
        <v>X155</v>
      </c>
      <c r="B359" s="25" t="s">
        <v>9</v>
      </c>
      <c r="C359" s="29">
        <f t="shared" si="264"/>
        <v>52789.00354955576</v>
      </c>
      <c r="D359" s="29">
        <f t="shared" si="265"/>
        <v>4399.0835445318844</v>
      </c>
      <c r="E359" s="29">
        <f t="shared" si="266"/>
        <v>1015.1731451837646</v>
      </c>
      <c r="F359" s="29">
        <f t="shared" si="267"/>
        <v>2030.3462903675293</v>
      </c>
      <c r="G359" s="29">
        <f t="shared" si="268"/>
        <v>2199.5417722659422</v>
      </c>
      <c r="H359" s="31">
        <f t="shared" si="269"/>
        <v>25.379328629594117</v>
      </c>
      <c r="I359" s="42"/>
    </row>
    <row r="360" spans="1:9" x14ac:dyDescent="0.2">
      <c r="A360" s="25" t="str">
        <f>A356</f>
        <v>X155</v>
      </c>
      <c r="B360" s="25" t="s">
        <v>8</v>
      </c>
      <c r="C360" s="29">
        <f t="shared" si="264"/>
        <v>55428.453727033557</v>
      </c>
      <c r="D360" s="29">
        <f t="shared" si="265"/>
        <v>4619.0377217584792</v>
      </c>
      <c r="E360" s="29">
        <f t="shared" si="266"/>
        <v>1065.9318024429531</v>
      </c>
      <c r="F360" s="29">
        <f t="shared" si="267"/>
        <v>2131.8636048859062</v>
      </c>
      <c r="G360" s="29">
        <f t="shared" si="268"/>
        <v>2309.5188608792396</v>
      </c>
      <c r="H360" s="31">
        <f t="shared" si="269"/>
        <v>26.648295061073824</v>
      </c>
      <c r="I360" s="42"/>
    </row>
    <row r="361" spans="1:9" x14ac:dyDescent="0.2">
      <c r="A361" s="25" t="str">
        <f>A356</f>
        <v>X155</v>
      </c>
      <c r="B361" s="25" t="s">
        <v>7</v>
      </c>
      <c r="C361" s="29">
        <f t="shared" si="264"/>
        <v>58199.876413385238</v>
      </c>
      <c r="D361" s="29">
        <f t="shared" si="265"/>
        <v>4849.9896078464035</v>
      </c>
      <c r="E361" s="29">
        <f t="shared" si="266"/>
        <v>1119.2283925651006</v>
      </c>
      <c r="F361" s="29">
        <f t="shared" si="267"/>
        <v>2238.4567851302013</v>
      </c>
      <c r="G361" s="29">
        <f t="shared" si="268"/>
        <v>2424.9948039232017</v>
      </c>
      <c r="H361" s="31">
        <f t="shared" si="269"/>
        <v>27.980709814127518</v>
      </c>
      <c r="I361" s="42"/>
    </row>
    <row r="362" spans="1:9" x14ac:dyDescent="0.2">
      <c r="A362" s="25" t="str">
        <f>A356</f>
        <v>X155</v>
      </c>
      <c r="B362" s="25" t="s">
        <v>6</v>
      </c>
      <c r="C362" s="29">
        <f t="shared" si="264"/>
        <v>61109.870234054506</v>
      </c>
      <c r="D362" s="29">
        <f t="shared" si="265"/>
        <v>5092.4890882387244</v>
      </c>
      <c r="E362" s="29">
        <f t="shared" si="266"/>
        <v>1175.1898121933559</v>
      </c>
      <c r="F362" s="29">
        <f t="shared" si="267"/>
        <v>2350.3796243867118</v>
      </c>
      <c r="G362" s="29">
        <f t="shared" si="268"/>
        <v>2546.2445441193622</v>
      </c>
      <c r="H362" s="31">
        <f t="shared" si="269"/>
        <v>29.379745304833897</v>
      </c>
      <c r="I362" s="42"/>
    </row>
    <row r="363" spans="1:9" x14ac:dyDescent="0.2">
      <c r="C363" s="29"/>
      <c r="D363" s="29"/>
      <c r="E363" s="29"/>
      <c r="F363" s="29"/>
      <c r="G363" s="29"/>
      <c r="I363" s="42"/>
    </row>
    <row r="364" spans="1:9" x14ac:dyDescent="0.2">
      <c r="A364" s="25" t="s">
        <v>1389</v>
      </c>
      <c r="B364" s="25" t="s">
        <v>2</v>
      </c>
      <c r="C364" s="29">
        <f t="shared" ref="C364:C370" si="270">H364*2080</f>
        <v>46057.137315668981</v>
      </c>
      <c r="D364" s="29">
        <f t="shared" ref="D364:D370" si="271">H364*173.33333</f>
        <v>3838.0947024962334</v>
      </c>
      <c r="E364" s="29">
        <f t="shared" ref="E364:E370" si="272">H364*40</f>
        <v>885.71417914748042</v>
      </c>
      <c r="F364" s="29">
        <f t="shared" ref="F364:F370" si="273">H364*80</f>
        <v>1771.4283582949608</v>
      </c>
      <c r="G364" s="29">
        <f t="shared" ref="G364:G370" si="274">H364*(173.33333/2)</f>
        <v>1919.0473512481167</v>
      </c>
      <c r="H364" s="31">
        <f>H356*101%</f>
        <v>22.14285447868701</v>
      </c>
      <c r="I364" s="42"/>
    </row>
    <row r="365" spans="1:9" x14ac:dyDescent="0.2">
      <c r="A365" s="25" t="str">
        <f>A364</f>
        <v>X156</v>
      </c>
      <c r="B365" s="25" t="s">
        <v>1</v>
      </c>
      <c r="C365" s="29">
        <f t="shared" si="270"/>
        <v>48359.994181452435</v>
      </c>
      <c r="D365" s="29">
        <f t="shared" si="271"/>
        <v>4029.9994376210452</v>
      </c>
      <c r="E365" s="29">
        <f t="shared" si="272"/>
        <v>929.99988810485445</v>
      </c>
      <c r="F365" s="29">
        <f t="shared" si="273"/>
        <v>1859.9997762097089</v>
      </c>
      <c r="G365" s="29">
        <f t="shared" si="274"/>
        <v>2014.9997188105226</v>
      </c>
      <c r="H365" s="31">
        <f t="shared" ref="H365:H370" si="275">H364*105%</f>
        <v>23.249997202621362</v>
      </c>
      <c r="I365" s="42"/>
    </row>
    <row r="366" spans="1:9" x14ac:dyDescent="0.2">
      <c r="A366" s="25" t="str">
        <f>A364</f>
        <v>X156</v>
      </c>
      <c r="B366" s="25" t="s">
        <v>0</v>
      </c>
      <c r="C366" s="29">
        <f t="shared" si="270"/>
        <v>50777.99389052506</v>
      </c>
      <c r="D366" s="29">
        <f t="shared" si="271"/>
        <v>4231.4994095020975</v>
      </c>
      <c r="E366" s="29">
        <f t="shared" si="272"/>
        <v>976.49988251009734</v>
      </c>
      <c r="F366" s="29">
        <f t="shared" si="273"/>
        <v>1952.9997650201947</v>
      </c>
      <c r="G366" s="29">
        <f t="shared" si="274"/>
        <v>2115.7497047510487</v>
      </c>
      <c r="H366" s="31">
        <f t="shared" si="275"/>
        <v>24.412497062752433</v>
      </c>
      <c r="I366" s="42"/>
    </row>
    <row r="367" spans="1:9" x14ac:dyDescent="0.2">
      <c r="A367" s="25" t="str">
        <f>A364</f>
        <v>X156</v>
      </c>
      <c r="B367" s="25" t="s">
        <v>9</v>
      </c>
      <c r="C367" s="29">
        <f t="shared" si="270"/>
        <v>53316.893585051315</v>
      </c>
      <c r="D367" s="29">
        <f t="shared" si="271"/>
        <v>4443.0743799772026</v>
      </c>
      <c r="E367" s="29">
        <f t="shared" si="272"/>
        <v>1025.3248766356021</v>
      </c>
      <c r="F367" s="29">
        <f t="shared" si="273"/>
        <v>2050.6497532712042</v>
      </c>
      <c r="G367" s="29">
        <f t="shared" si="274"/>
        <v>2221.5371899886013</v>
      </c>
      <c r="H367" s="31">
        <f t="shared" si="275"/>
        <v>25.633121915890055</v>
      </c>
      <c r="I367" s="42"/>
    </row>
    <row r="368" spans="1:9" x14ac:dyDescent="0.2">
      <c r="A368" s="25" t="str">
        <f>A364</f>
        <v>X156</v>
      </c>
      <c r="B368" s="25" t="s">
        <v>8</v>
      </c>
      <c r="C368" s="29">
        <f t="shared" si="270"/>
        <v>55982.73826430388</v>
      </c>
      <c r="D368" s="29">
        <f t="shared" si="271"/>
        <v>4665.2280989760629</v>
      </c>
      <c r="E368" s="29">
        <f t="shared" si="272"/>
        <v>1076.5911204673823</v>
      </c>
      <c r="F368" s="29">
        <f t="shared" si="273"/>
        <v>2153.1822409347646</v>
      </c>
      <c r="G368" s="29">
        <f t="shared" si="274"/>
        <v>2332.6140494880315</v>
      </c>
      <c r="H368" s="31">
        <f t="shared" si="275"/>
        <v>26.914778011684557</v>
      </c>
      <c r="I368" s="42"/>
    </row>
    <row r="369" spans="1:9" x14ac:dyDescent="0.2">
      <c r="A369" s="25" t="str">
        <f>A364</f>
        <v>X156</v>
      </c>
      <c r="B369" s="25" t="s">
        <v>7</v>
      </c>
      <c r="C369" s="29">
        <f t="shared" si="270"/>
        <v>58781.875177519076</v>
      </c>
      <c r="D369" s="29">
        <f t="shared" si="271"/>
        <v>4898.4895039248668</v>
      </c>
      <c r="E369" s="29">
        <f t="shared" si="272"/>
        <v>1130.4206764907515</v>
      </c>
      <c r="F369" s="29">
        <f t="shared" si="273"/>
        <v>2260.841352981503</v>
      </c>
      <c r="G369" s="29">
        <f t="shared" si="274"/>
        <v>2449.2447519624334</v>
      </c>
      <c r="H369" s="31">
        <f t="shared" si="275"/>
        <v>28.260516912268788</v>
      </c>
      <c r="I369" s="42"/>
    </row>
    <row r="370" spans="1:9" x14ac:dyDescent="0.2">
      <c r="A370" s="25" t="str">
        <f>A364</f>
        <v>X156</v>
      </c>
      <c r="B370" s="25" t="s">
        <v>6</v>
      </c>
      <c r="C370" s="29">
        <f t="shared" si="270"/>
        <v>61720.968936395031</v>
      </c>
      <c r="D370" s="29">
        <f t="shared" si="271"/>
        <v>5143.4139791211101</v>
      </c>
      <c r="E370" s="29">
        <f t="shared" si="272"/>
        <v>1186.9417103152891</v>
      </c>
      <c r="F370" s="29">
        <f t="shared" si="273"/>
        <v>2373.8834206305783</v>
      </c>
      <c r="G370" s="29">
        <f t="shared" si="274"/>
        <v>2571.706989560555</v>
      </c>
      <c r="H370" s="31">
        <f t="shared" si="275"/>
        <v>29.673542757882228</v>
      </c>
      <c r="I370" s="42"/>
    </row>
    <row r="371" spans="1:9" x14ac:dyDescent="0.2">
      <c r="C371" s="29"/>
      <c r="D371" s="29"/>
      <c r="E371" s="29"/>
      <c r="F371" s="29"/>
      <c r="G371" s="29"/>
      <c r="I371" s="42"/>
    </row>
    <row r="372" spans="1:9" x14ac:dyDescent="0.2">
      <c r="A372" s="25" t="s">
        <v>1388</v>
      </c>
      <c r="B372" s="25" t="s">
        <v>2</v>
      </c>
      <c r="C372" s="29">
        <f t="shared" ref="C372:C378" si="276">H372*2080</f>
        <v>46517.708688825674</v>
      </c>
      <c r="D372" s="29">
        <f t="shared" ref="D372:D378" si="277">H372*173.33333</f>
        <v>3876.4756495211959</v>
      </c>
      <c r="E372" s="29">
        <f t="shared" ref="E372:E378" si="278">H372*40</f>
        <v>894.5713209389553</v>
      </c>
      <c r="F372" s="29">
        <f t="shared" ref="F372:F378" si="279">H372*80</f>
        <v>1789.1426418779106</v>
      </c>
      <c r="G372" s="29">
        <f t="shared" ref="G372:G378" si="280">H372*(173.33333/2)</f>
        <v>1938.237824760598</v>
      </c>
      <c r="H372" s="31">
        <f>H364*101%</f>
        <v>22.364283023473881</v>
      </c>
      <c r="I372" s="42"/>
    </row>
    <row r="373" spans="1:9" x14ac:dyDescent="0.2">
      <c r="A373" s="25" t="str">
        <f>A372</f>
        <v>X157</v>
      </c>
      <c r="B373" s="25" t="s">
        <v>1</v>
      </c>
      <c r="C373" s="29">
        <f t="shared" si="276"/>
        <v>48843.594123266957</v>
      </c>
      <c r="D373" s="29">
        <f t="shared" si="277"/>
        <v>4070.2994319972559</v>
      </c>
      <c r="E373" s="29">
        <f t="shared" si="278"/>
        <v>939.29988698590307</v>
      </c>
      <c r="F373" s="29">
        <f t="shared" si="279"/>
        <v>1878.5997739718061</v>
      </c>
      <c r="G373" s="29">
        <f t="shared" si="280"/>
        <v>2035.1497159986279</v>
      </c>
      <c r="H373" s="31">
        <f t="shared" ref="H373:H378" si="281">H372*105%</f>
        <v>23.482497174647577</v>
      </c>
      <c r="I373" s="42"/>
    </row>
    <row r="374" spans="1:9" x14ac:dyDescent="0.2">
      <c r="A374" s="25" t="str">
        <f>A372</f>
        <v>X157</v>
      </c>
      <c r="B374" s="25" t="s">
        <v>0</v>
      </c>
      <c r="C374" s="29">
        <f t="shared" si="276"/>
        <v>51285.773829430313</v>
      </c>
      <c r="D374" s="29">
        <f t="shared" si="277"/>
        <v>4273.8144035971191</v>
      </c>
      <c r="E374" s="29">
        <f t="shared" si="278"/>
        <v>986.26488133519831</v>
      </c>
      <c r="F374" s="29">
        <f t="shared" si="279"/>
        <v>1972.5297626703966</v>
      </c>
      <c r="G374" s="29">
        <f t="shared" si="280"/>
        <v>2136.9072017985595</v>
      </c>
      <c r="H374" s="31">
        <f t="shared" si="281"/>
        <v>24.656622033379957</v>
      </c>
      <c r="I374" s="42"/>
    </row>
    <row r="375" spans="1:9" x14ac:dyDescent="0.2">
      <c r="A375" s="25" t="str">
        <f>A372</f>
        <v>X157</v>
      </c>
      <c r="B375" s="25" t="s">
        <v>9</v>
      </c>
      <c r="C375" s="29">
        <f t="shared" si="276"/>
        <v>53850.062520901833</v>
      </c>
      <c r="D375" s="29">
        <f t="shared" si="277"/>
        <v>4487.5051237769749</v>
      </c>
      <c r="E375" s="29">
        <f t="shared" si="278"/>
        <v>1035.5781254019582</v>
      </c>
      <c r="F375" s="29">
        <f t="shared" si="279"/>
        <v>2071.1562508039165</v>
      </c>
      <c r="G375" s="29">
        <f t="shared" si="280"/>
        <v>2243.7525618884874</v>
      </c>
      <c r="H375" s="31">
        <f t="shared" si="281"/>
        <v>25.889453135048957</v>
      </c>
      <c r="I375" s="42"/>
    </row>
    <row r="376" spans="1:9" x14ac:dyDescent="0.2">
      <c r="A376" s="25" t="str">
        <f>A372</f>
        <v>X157</v>
      </c>
      <c r="B376" s="25" t="s">
        <v>8</v>
      </c>
      <c r="C376" s="29">
        <f t="shared" si="276"/>
        <v>56542.565646946925</v>
      </c>
      <c r="D376" s="29">
        <f t="shared" si="277"/>
        <v>4711.8803799658244</v>
      </c>
      <c r="E376" s="29">
        <f t="shared" si="278"/>
        <v>1087.3570316720563</v>
      </c>
      <c r="F376" s="29">
        <f t="shared" si="279"/>
        <v>2174.7140633441127</v>
      </c>
      <c r="G376" s="29">
        <f t="shared" si="280"/>
        <v>2355.9401899829122</v>
      </c>
      <c r="H376" s="31">
        <f t="shared" si="281"/>
        <v>27.183925791801407</v>
      </c>
      <c r="I376" s="42"/>
    </row>
    <row r="377" spans="1:9" x14ac:dyDescent="0.2">
      <c r="A377" s="25" t="str">
        <f>A372</f>
        <v>X157</v>
      </c>
      <c r="B377" s="25" t="s">
        <v>7</v>
      </c>
      <c r="C377" s="29">
        <f t="shared" si="276"/>
        <v>59369.69392929427</v>
      </c>
      <c r="D377" s="29">
        <f t="shared" si="277"/>
        <v>4947.4743989641156</v>
      </c>
      <c r="E377" s="29">
        <f t="shared" si="278"/>
        <v>1141.7248832556591</v>
      </c>
      <c r="F377" s="29">
        <f t="shared" si="279"/>
        <v>2283.4497665113181</v>
      </c>
      <c r="G377" s="29">
        <f t="shared" si="280"/>
        <v>2473.7371994820578</v>
      </c>
      <c r="H377" s="31">
        <f t="shared" si="281"/>
        <v>28.543122081391477</v>
      </c>
      <c r="I377" s="42"/>
    </row>
    <row r="378" spans="1:9" x14ac:dyDescent="0.2">
      <c r="A378" s="25" t="str">
        <f>A372</f>
        <v>X157</v>
      </c>
      <c r="B378" s="25" t="s">
        <v>6</v>
      </c>
      <c r="C378" s="29">
        <f t="shared" si="276"/>
        <v>62338.178625758985</v>
      </c>
      <c r="D378" s="29">
        <f t="shared" si="277"/>
        <v>5194.8481189123213</v>
      </c>
      <c r="E378" s="29">
        <f t="shared" si="278"/>
        <v>1198.8111274184421</v>
      </c>
      <c r="F378" s="29">
        <f t="shared" si="279"/>
        <v>2397.6222548368842</v>
      </c>
      <c r="G378" s="29">
        <f t="shared" si="280"/>
        <v>2597.4240594561606</v>
      </c>
      <c r="H378" s="31">
        <f t="shared" si="281"/>
        <v>29.970278185461051</v>
      </c>
      <c r="I378" s="42"/>
    </row>
    <row r="379" spans="1:9" x14ac:dyDescent="0.2">
      <c r="C379" s="29"/>
      <c r="D379" s="29"/>
      <c r="E379" s="29"/>
      <c r="F379" s="29"/>
      <c r="G379" s="29"/>
      <c r="I379" s="42"/>
    </row>
    <row r="380" spans="1:9" x14ac:dyDescent="0.2">
      <c r="A380" s="25" t="s">
        <v>1387</v>
      </c>
      <c r="B380" s="25" t="s">
        <v>2</v>
      </c>
      <c r="C380" s="29">
        <f t="shared" ref="C380:C386" si="282">H380*2080</f>
        <v>46982.885775713927</v>
      </c>
      <c r="D380" s="29">
        <f t="shared" ref="D380:D386" si="283">H380*173.33333</f>
        <v>3915.2404060164076</v>
      </c>
      <c r="E380" s="29">
        <f t="shared" ref="E380:E386" si="284">H380*40</f>
        <v>903.51703414834469</v>
      </c>
      <c r="F380" s="29">
        <f t="shared" ref="F380:F386" si="285">H380*80</f>
        <v>1807.0340682966894</v>
      </c>
      <c r="G380" s="29">
        <f t="shared" ref="G380:G386" si="286">H380*(173.33333/2)</f>
        <v>1957.6202030082038</v>
      </c>
      <c r="H380" s="31">
        <f>H372*101%</f>
        <v>22.587925853708619</v>
      </c>
      <c r="I380" s="42"/>
    </row>
    <row r="381" spans="1:9" x14ac:dyDescent="0.2">
      <c r="A381" s="25" t="str">
        <f>A380</f>
        <v>X158</v>
      </c>
      <c r="B381" s="25" t="s">
        <v>1</v>
      </c>
      <c r="C381" s="29">
        <f t="shared" si="282"/>
        <v>49332.030064499624</v>
      </c>
      <c r="D381" s="29">
        <f t="shared" si="283"/>
        <v>4111.0024263172281</v>
      </c>
      <c r="E381" s="29">
        <f t="shared" si="284"/>
        <v>948.69288585576203</v>
      </c>
      <c r="F381" s="29">
        <f t="shared" si="285"/>
        <v>1897.3857717115241</v>
      </c>
      <c r="G381" s="29">
        <f t="shared" si="286"/>
        <v>2055.5012131586141</v>
      </c>
      <c r="H381" s="31">
        <f t="shared" ref="H381:H386" si="287">H380*105%</f>
        <v>23.71732214639405</v>
      </c>
      <c r="I381" s="42"/>
    </row>
    <row r="382" spans="1:9" x14ac:dyDescent="0.2">
      <c r="A382" s="25" t="str">
        <f>A380</f>
        <v>X158</v>
      </c>
      <c r="B382" s="25" t="s">
        <v>0</v>
      </c>
      <c r="C382" s="29">
        <f t="shared" si="282"/>
        <v>51798.631567724609</v>
      </c>
      <c r="D382" s="29">
        <f t="shared" si="283"/>
        <v>4316.5525476330895</v>
      </c>
      <c r="E382" s="29">
        <f t="shared" si="284"/>
        <v>996.12753014855014</v>
      </c>
      <c r="F382" s="29">
        <f t="shared" si="285"/>
        <v>1992.2550602971003</v>
      </c>
      <c r="G382" s="29">
        <f t="shared" si="286"/>
        <v>2158.2762738165447</v>
      </c>
      <c r="H382" s="31">
        <f t="shared" si="287"/>
        <v>24.903188253713754</v>
      </c>
      <c r="I382" s="42"/>
    </row>
    <row r="383" spans="1:9" x14ac:dyDescent="0.2">
      <c r="A383" s="25" t="str">
        <f>A380</f>
        <v>X158</v>
      </c>
      <c r="B383" s="25" t="s">
        <v>9</v>
      </c>
      <c r="C383" s="29">
        <f t="shared" si="282"/>
        <v>54388.563146110835</v>
      </c>
      <c r="D383" s="29">
        <f t="shared" si="283"/>
        <v>4532.3801750147441</v>
      </c>
      <c r="E383" s="29">
        <f t="shared" si="284"/>
        <v>1045.9339066559776</v>
      </c>
      <c r="F383" s="29">
        <f t="shared" si="285"/>
        <v>2091.8678133119552</v>
      </c>
      <c r="G383" s="29">
        <f t="shared" si="286"/>
        <v>2266.190087507372</v>
      </c>
      <c r="H383" s="31">
        <f t="shared" si="287"/>
        <v>26.148347666399442</v>
      </c>
      <c r="I383" s="42"/>
    </row>
    <row r="384" spans="1:9" x14ac:dyDescent="0.2">
      <c r="A384" s="25" t="str">
        <f>A380</f>
        <v>X158</v>
      </c>
      <c r="B384" s="25" t="s">
        <v>8</v>
      </c>
      <c r="C384" s="29">
        <f t="shared" si="282"/>
        <v>57107.991303416384</v>
      </c>
      <c r="D384" s="29">
        <f t="shared" si="283"/>
        <v>4758.9991837654816</v>
      </c>
      <c r="E384" s="29">
        <f t="shared" si="284"/>
        <v>1098.2306019887765</v>
      </c>
      <c r="F384" s="29">
        <f t="shared" si="285"/>
        <v>2196.4612039775529</v>
      </c>
      <c r="G384" s="29">
        <f t="shared" si="286"/>
        <v>2379.4995918827408</v>
      </c>
      <c r="H384" s="31">
        <f t="shared" si="287"/>
        <v>27.455765049719414</v>
      </c>
      <c r="I384" s="42"/>
    </row>
    <row r="385" spans="1:9" x14ac:dyDescent="0.2">
      <c r="A385" s="25" t="str">
        <f>A380</f>
        <v>X158</v>
      </c>
      <c r="B385" s="25" t="s">
        <v>7</v>
      </c>
      <c r="C385" s="29">
        <f t="shared" si="282"/>
        <v>59963.390868587201</v>
      </c>
      <c r="D385" s="29">
        <f t="shared" si="283"/>
        <v>4996.9491429537557</v>
      </c>
      <c r="E385" s="29">
        <f t="shared" si="284"/>
        <v>1153.1421320882155</v>
      </c>
      <c r="F385" s="29">
        <f t="shared" si="285"/>
        <v>2306.284264176431</v>
      </c>
      <c r="G385" s="29">
        <f t="shared" si="286"/>
        <v>2498.4745714768778</v>
      </c>
      <c r="H385" s="31">
        <f t="shared" si="287"/>
        <v>28.828553302205385</v>
      </c>
      <c r="I385" s="42"/>
    </row>
    <row r="386" spans="1:9" x14ac:dyDescent="0.2">
      <c r="A386" s="25" t="str">
        <f>A380</f>
        <v>X158</v>
      </c>
      <c r="B386" s="25" t="s">
        <v>6</v>
      </c>
      <c r="C386" s="29">
        <f t="shared" si="282"/>
        <v>62961.560412016566</v>
      </c>
      <c r="D386" s="29">
        <f t="shared" si="283"/>
        <v>5246.7966001014438</v>
      </c>
      <c r="E386" s="29">
        <f t="shared" si="284"/>
        <v>1210.7992386926262</v>
      </c>
      <c r="F386" s="29">
        <f t="shared" si="285"/>
        <v>2421.5984773852524</v>
      </c>
      <c r="G386" s="29">
        <f t="shared" si="286"/>
        <v>2623.3983000507219</v>
      </c>
      <c r="H386" s="31">
        <f t="shared" si="287"/>
        <v>30.269980967315657</v>
      </c>
      <c r="I386" s="42"/>
    </row>
    <row r="387" spans="1:9" x14ac:dyDescent="0.2">
      <c r="C387" s="29"/>
      <c r="D387" s="29"/>
      <c r="E387" s="29"/>
      <c r="F387" s="29"/>
      <c r="G387" s="29"/>
      <c r="I387" s="42"/>
    </row>
    <row r="388" spans="1:9" x14ac:dyDescent="0.2">
      <c r="A388" s="25" t="s">
        <v>1386</v>
      </c>
      <c r="B388" s="25" t="s">
        <v>2</v>
      </c>
      <c r="C388" s="29">
        <f t="shared" ref="C388:C394" si="288">H388*2080</f>
        <v>47452.714633471071</v>
      </c>
      <c r="D388" s="29">
        <f t="shared" ref="D388:D394" si="289">H388*173.33333</f>
        <v>3954.392810076572</v>
      </c>
      <c r="E388" s="29">
        <f t="shared" ref="E388:E394" si="290">H388*40</f>
        <v>912.55220448982823</v>
      </c>
      <c r="F388" s="29">
        <f t="shared" ref="F388:F394" si="291">H388*80</f>
        <v>1825.1044089796565</v>
      </c>
      <c r="G388" s="29">
        <f t="shared" ref="G388:G394" si="292">H388*(173.33333/2)</f>
        <v>1977.196405038286</v>
      </c>
      <c r="H388" s="31">
        <f>H380*101%</f>
        <v>22.813805112245706</v>
      </c>
      <c r="I388" s="42"/>
    </row>
    <row r="389" spans="1:9" x14ac:dyDescent="0.2">
      <c r="A389" s="25" t="str">
        <f>A388</f>
        <v>X159</v>
      </c>
      <c r="B389" s="25" t="s">
        <v>1</v>
      </c>
      <c r="C389" s="29">
        <f t="shared" si="288"/>
        <v>49825.35036514463</v>
      </c>
      <c r="D389" s="29">
        <f t="shared" si="289"/>
        <v>4152.1124505804009</v>
      </c>
      <c r="E389" s="29">
        <f t="shared" si="290"/>
        <v>958.17981471431972</v>
      </c>
      <c r="F389" s="29">
        <f t="shared" si="291"/>
        <v>1916.3596294286394</v>
      </c>
      <c r="G389" s="29">
        <f t="shared" si="292"/>
        <v>2076.0562252902005</v>
      </c>
      <c r="H389" s="31">
        <f t="shared" ref="H389:H394" si="293">H388*105%</f>
        <v>23.954495367857994</v>
      </c>
      <c r="I389" s="42"/>
    </row>
    <row r="390" spans="1:9" x14ac:dyDescent="0.2">
      <c r="A390" s="25" t="str">
        <f>A388</f>
        <v>X159</v>
      </c>
      <c r="B390" s="25" t="s">
        <v>0</v>
      </c>
      <c r="C390" s="29">
        <f t="shared" si="288"/>
        <v>52316.617883401865</v>
      </c>
      <c r="D390" s="29">
        <f t="shared" si="289"/>
        <v>4359.7180731094213</v>
      </c>
      <c r="E390" s="29">
        <f t="shared" si="290"/>
        <v>1006.0888054500358</v>
      </c>
      <c r="F390" s="29">
        <f t="shared" si="291"/>
        <v>2012.1776109000716</v>
      </c>
      <c r="G390" s="29">
        <f t="shared" si="292"/>
        <v>2179.8590365547107</v>
      </c>
      <c r="H390" s="31">
        <f t="shared" si="293"/>
        <v>25.152220136250897</v>
      </c>
      <c r="I390" s="42"/>
    </row>
    <row r="391" spans="1:9" x14ac:dyDescent="0.2">
      <c r="A391" s="25" t="str">
        <f>A388</f>
        <v>X159</v>
      </c>
      <c r="B391" s="25" t="s">
        <v>9</v>
      </c>
      <c r="C391" s="29">
        <f t="shared" si="288"/>
        <v>54932.448777571961</v>
      </c>
      <c r="D391" s="29">
        <f t="shared" si="289"/>
        <v>4577.703976764893</v>
      </c>
      <c r="E391" s="29">
        <f t="shared" si="290"/>
        <v>1056.3932457225378</v>
      </c>
      <c r="F391" s="29">
        <f t="shared" si="291"/>
        <v>2112.7864914450756</v>
      </c>
      <c r="G391" s="29">
        <f t="shared" si="292"/>
        <v>2288.8519883824465</v>
      </c>
      <c r="H391" s="31">
        <f t="shared" si="293"/>
        <v>26.409831143063442</v>
      </c>
      <c r="I391" s="42"/>
    </row>
    <row r="392" spans="1:9" x14ac:dyDescent="0.2">
      <c r="A392" s="25" t="str">
        <f>A388</f>
        <v>X159</v>
      </c>
      <c r="B392" s="25" t="s">
        <v>8</v>
      </c>
      <c r="C392" s="29">
        <f t="shared" si="288"/>
        <v>57679.07121645056</v>
      </c>
      <c r="D392" s="29">
        <f t="shared" si="289"/>
        <v>4806.5891756031369</v>
      </c>
      <c r="E392" s="29">
        <f t="shared" si="290"/>
        <v>1109.2129080086645</v>
      </c>
      <c r="F392" s="29">
        <f t="shared" si="291"/>
        <v>2218.425816017329</v>
      </c>
      <c r="G392" s="29">
        <f t="shared" si="292"/>
        <v>2403.2945878015685</v>
      </c>
      <c r="H392" s="31">
        <f t="shared" si="293"/>
        <v>27.730322700216615</v>
      </c>
      <c r="I392" s="42"/>
    </row>
    <row r="393" spans="1:9" x14ac:dyDescent="0.2">
      <c r="A393" s="25" t="str">
        <f>A388</f>
        <v>X159</v>
      </c>
      <c r="B393" s="25" t="s">
        <v>7</v>
      </c>
      <c r="C393" s="29">
        <f t="shared" si="288"/>
        <v>60563.024777273095</v>
      </c>
      <c r="D393" s="29">
        <f t="shared" si="289"/>
        <v>5046.9186343832944</v>
      </c>
      <c r="E393" s="29">
        <f t="shared" si="290"/>
        <v>1164.6735534090978</v>
      </c>
      <c r="F393" s="29">
        <f t="shared" si="291"/>
        <v>2329.3471068181957</v>
      </c>
      <c r="G393" s="29">
        <f t="shared" si="292"/>
        <v>2523.4593171916472</v>
      </c>
      <c r="H393" s="31">
        <f t="shared" si="293"/>
        <v>29.116838835227448</v>
      </c>
      <c r="I393" s="42"/>
    </row>
    <row r="394" spans="1:9" x14ac:dyDescent="0.2">
      <c r="A394" s="25" t="str">
        <f>A388</f>
        <v>X159</v>
      </c>
      <c r="B394" s="25" t="s">
        <v>6</v>
      </c>
      <c r="C394" s="29">
        <f t="shared" si="288"/>
        <v>63591.176016136749</v>
      </c>
      <c r="D394" s="29">
        <f t="shared" si="289"/>
        <v>5299.2645661024599</v>
      </c>
      <c r="E394" s="29">
        <f t="shared" si="290"/>
        <v>1222.907231079553</v>
      </c>
      <c r="F394" s="29">
        <f t="shared" si="291"/>
        <v>2445.8144621591059</v>
      </c>
      <c r="G394" s="29">
        <f t="shared" si="292"/>
        <v>2649.6322830512299</v>
      </c>
      <c r="H394" s="31">
        <f t="shared" si="293"/>
        <v>30.572680776988822</v>
      </c>
      <c r="I394" s="42"/>
    </row>
    <row r="395" spans="1:9" x14ac:dyDescent="0.2">
      <c r="C395" s="29"/>
      <c r="D395" s="29"/>
      <c r="E395" s="29"/>
      <c r="F395" s="29"/>
      <c r="G395" s="29"/>
      <c r="I395" s="42"/>
    </row>
    <row r="396" spans="1:9" x14ac:dyDescent="0.2">
      <c r="A396" s="25" t="s">
        <v>1385</v>
      </c>
      <c r="B396" s="25" t="s">
        <v>2</v>
      </c>
      <c r="C396" s="29">
        <f t="shared" ref="C396:C402" si="294">H396*2080</f>
        <v>47927.24177980578</v>
      </c>
      <c r="D396" s="29">
        <f t="shared" ref="D396:D402" si="295">H396*173.33333</f>
        <v>3993.9367381773377</v>
      </c>
      <c r="E396" s="29">
        <f t="shared" ref="E396:E402" si="296">H396*40</f>
        <v>921.6777265347265</v>
      </c>
      <c r="F396" s="29">
        <f t="shared" ref="F396:F402" si="297">H396*80</f>
        <v>1843.355453069453</v>
      </c>
      <c r="G396" s="29">
        <f t="shared" ref="G396:G402" si="298">H396*(173.33333/2)</f>
        <v>1996.9683690886689</v>
      </c>
      <c r="H396" s="31">
        <f>H388*101%</f>
        <v>23.041943163368163</v>
      </c>
      <c r="I396" s="42"/>
    </row>
    <row r="397" spans="1:9" x14ac:dyDescent="0.2">
      <c r="A397" s="25" t="str">
        <f>A396</f>
        <v>X160</v>
      </c>
      <c r="B397" s="25" t="s">
        <v>1</v>
      </c>
      <c r="C397" s="29">
        <f t="shared" si="294"/>
        <v>50323.603868796068</v>
      </c>
      <c r="D397" s="29">
        <f t="shared" si="295"/>
        <v>4193.6335750862045</v>
      </c>
      <c r="E397" s="29">
        <f t="shared" si="296"/>
        <v>967.76161286146294</v>
      </c>
      <c r="F397" s="29">
        <f t="shared" si="297"/>
        <v>1935.5232257229259</v>
      </c>
      <c r="G397" s="29">
        <f t="shared" si="298"/>
        <v>2096.8167875431022</v>
      </c>
      <c r="H397" s="31">
        <f t="shared" ref="H397:H402" si="299">H396*105%</f>
        <v>24.194040321536573</v>
      </c>
      <c r="I397" s="42"/>
    </row>
    <row r="398" spans="1:9" x14ac:dyDescent="0.2">
      <c r="A398" s="25" t="str">
        <f>A396</f>
        <v>X160</v>
      </c>
      <c r="B398" s="25" t="s">
        <v>0</v>
      </c>
      <c r="C398" s="29">
        <f t="shared" si="294"/>
        <v>52839.784062235878</v>
      </c>
      <c r="D398" s="29">
        <f t="shared" si="295"/>
        <v>4403.3152538405147</v>
      </c>
      <c r="E398" s="29">
        <f t="shared" si="296"/>
        <v>1016.1496935045361</v>
      </c>
      <c r="F398" s="29">
        <f t="shared" si="297"/>
        <v>2032.2993870090722</v>
      </c>
      <c r="G398" s="29">
        <f t="shared" si="298"/>
        <v>2201.6576269202574</v>
      </c>
      <c r="H398" s="31">
        <f t="shared" si="299"/>
        <v>25.403742337613402</v>
      </c>
      <c r="I398" s="42"/>
    </row>
    <row r="399" spans="1:9" x14ac:dyDescent="0.2">
      <c r="A399" s="25" t="str">
        <f>A396</f>
        <v>X160</v>
      </c>
      <c r="B399" s="25" t="s">
        <v>9</v>
      </c>
      <c r="C399" s="29">
        <f t="shared" si="294"/>
        <v>55481.773265347671</v>
      </c>
      <c r="D399" s="29">
        <f t="shared" si="295"/>
        <v>4623.4810165325407</v>
      </c>
      <c r="E399" s="29">
        <f t="shared" si="296"/>
        <v>1066.9571781797629</v>
      </c>
      <c r="F399" s="29">
        <f t="shared" si="297"/>
        <v>2133.9143563595258</v>
      </c>
      <c r="G399" s="29">
        <f t="shared" si="298"/>
        <v>2311.7405082662704</v>
      </c>
      <c r="H399" s="31">
        <f t="shared" si="299"/>
        <v>26.673929454494072</v>
      </c>
      <c r="I399" s="42"/>
    </row>
    <row r="400" spans="1:9" x14ac:dyDescent="0.2">
      <c r="A400" s="25" t="str">
        <f>A396</f>
        <v>X160</v>
      </c>
      <c r="B400" s="25" t="s">
        <v>8</v>
      </c>
      <c r="C400" s="29">
        <f t="shared" si="294"/>
        <v>58255.86192861505</v>
      </c>
      <c r="D400" s="29">
        <f t="shared" si="295"/>
        <v>4854.6550673591673</v>
      </c>
      <c r="E400" s="29">
        <f t="shared" si="296"/>
        <v>1120.3050370887511</v>
      </c>
      <c r="F400" s="29">
        <f t="shared" si="297"/>
        <v>2240.6100741775022</v>
      </c>
      <c r="G400" s="29">
        <f t="shared" si="298"/>
        <v>2427.3275336795837</v>
      </c>
      <c r="H400" s="31">
        <f t="shared" si="299"/>
        <v>28.007625927218776</v>
      </c>
      <c r="I400" s="42"/>
    </row>
    <row r="401" spans="1:9" x14ac:dyDescent="0.2">
      <c r="A401" s="25" t="str">
        <f>A396</f>
        <v>X160</v>
      </c>
      <c r="B401" s="25" t="s">
        <v>7</v>
      </c>
      <c r="C401" s="29">
        <f t="shared" si="294"/>
        <v>61168.655025045809</v>
      </c>
      <c r="D401" s="29">
        <f t="shared" si="295"/>
        <v>5097.3878207271264</v>
      </c>
      <c r="E401" s="29">
        <f t="shared" si="296"/>
        <v>1176.3202889431886</v>
      </c>
      <c r="F401" s="29">
        <f t="shared" si="297"/>
        <v>2352.6405778863773</v>
      </c>
      <c r="G401" s="29">
        <f t="shared" si="298"/>
        <v>2548.6939103635632</v>
      </c>
      <c r="H401" s="31">
        <f t="shared" si="299"/>
        <v>29.408007223579716</v>
      </c>
      <c r="I401" s="42"/>
    </row>
    <row r="402" spans="1:9" x14ac:dyDescent="0.2">
      <c r="A402" s="25" t="str">
        <f>A396</f>
        <v>X160</v>
      </c>
      <c r="B402" s="25" t="s">
        <v>6</v>
      </c>
      <c r="C402" s="29">
        <f t="shared" si="294"/>
        <v>64227.087776298104</v>
      </c>
      <c r="D402" s="29">
        <f t="shared" si="295"/>
        <v>5352.2572117634836</v>
      </c>
      <c r="E402" s="29">
        <f t="shared" si="296"/>
        <v>1235.1363033903481</v>
      </c>
      <c r="F402" s="29">
        <f t="shared" si="297"/>
        <v>2470.2726067806962</v>
      </c>
      <c r="G402" s="29">
        <f t="shared" si="298"/>
        <v>2676.1286058817418</v>
      </c>
      <c r="H402" s="31">
        <f t="shared" si="299"/>
        <v>30.878407584758705</v>
      </c>
      <c r="I402" s="42"/>
    </row>
    <row r="403" spans="1:9" x14ac:dyDescent="0.2">
      <c r="C403" s="29"/>
      <c r="D403" s="29"/>
      <c r="E403" s="29"/>
      <c r="F403" s="29"/>
      <c r="G403" s="29"/>
      <c r="I403" s="42"/>
    </row>
    <row r="404" spans="1:9" x14ac:dyDescent="0.2">
      <c r="A404" s="25" t="s">
        <v>1384</v>
      </c>
      <c r="B404" s="25" t="s">
        <v>2</v>
      </c>
      <c r="C404" s="29">
        <f t="shared" ref="C404:C410" si="300">H404*2080</f>
        <v>48406.514197603836</v>
      </c>
      <c r="D404" s="29">
        <f t="shared" ref="D404:D410" si="301">H404*173.33333</f>
        <v>4033.8761055591108</v>
      </c>
      <c r="E404" s="29">
        <f t="shared" ref="E404:E410" si="302">H404*40</f>
        <v>930.89450380007384</v>
      </c>
      <c r="F404" s="29">
        <f t="shared" ref="F404:F410" si="303">H404*80</f>
        <v>1861.7890076001477</v>
      </c>
      <c r="G404" s="29">
        <f t="shared" ref="G404:G410" si="304">H404*(173.33333/2)</f>
        <v>2016.9380527795554</v>
      </c>
      <c r="H404" s="31">
        <f>H396*101%</f>
        <v>23.272362595001844</v>
      </c>
      <c r="I404" s="42"/>
    </row>
    <row r="405" spans="1:9" x14ac:dyDescent="0.2">
      <c r="A405" s="25" t="str">
        <f>A404</f>
        <v>X161</v>
      </c>
      <c r="B405" s="25" t="s">
        <v>1</v>
      </c>
      <c r="C405" s="29">
        <f t="shared" si="300"/>
        <v>50826.839907484034</v>
      </c>
      <c r="D405" s="29">
        <f t="shared" si="301"/>
        <v>4235.5699108370663</v>
      </c>
      <c r="E405" s="29">
        <f t="shared" si="302"/>
        <v>977.43922899007759</v>
      </c>
      <c r="F405" s="29">
        <f t="shared" si="303"/>
        <v>1954.8784579801552</v>
      </c>
      <c r="G405" s="29">
        <f t="shared" si="304"/>
        <v>2117.7849554185332</v>
      </c>
      <c r="H405" s="31">
        <f t="shared" ref="H405:H410" si="305">H404*105%</f>
        <v>24.435980724751939</v>
      </c>
      <c r="I405" s="42"/>
    </row>
    <row r="406" spans="1:9" x14ac:dyDescent="0.2">
      <c r="A406" s="25" t="str">
        <f>A404</f>
        <v>X161</v>
      </c>
      <c r="B406" s="25" t="s">
        <v>0</v>
      </c>
      <c r="C406" s="29">
        <f t="shared" si="300"/>
        <v>53368.181902858239</v>
      </c>
      <c r="D406" s="29">
        <f t="shared" si="301"/>
        <v>4447.3484063789201</v>
      </c>
      <c r="E406" s="29">
        <f t="shared" si="302"/>
        <v>1026.3111904395814</v>
      </c>
      <c r="F406" s="29">
        <f t="shared" si="303"/>
        <v>2052.6223808791628</v>
      </c>
      <c r="G406" s="29">
        <f t="shared" si="304"/>
        <v>2223.6742031894601</v>
      </c>
      <c r="H406" s="31">
        <f t="shared" si="305"/>
        <v>25.657779760989538</v>
      </c>
      <c r="I406" s="42"/>
    </row>
    <row r="407" spans="1:9" x14ac:dyDescent="0.2">
      <c r="A407" s="25" t="str">
        <f>A404</f>
        <v>X161</v>
      </c>
      <c r="B407" s="25" t="s">
        <v>9</v>
      </c>
      <c r="C407" s="29">
        <f t="shared" si="300"/>
        <v>56036.590998001157</v>
      </c>
      <c r="D407" s="29">
        <f t="shared" si="301"/>
        <v>4669.7158266978668</v>
      </c>
      <c r="E407" s="29">
        <f t="shared" si="302"/>
        <v>1077.6267499615606</v>
      </c>
      <c r="F407" s="29">
        <f t="shared" si="303"/>
        <v>2155.2534999231211</v>
      </c>
      <c r="G407" s="29">
        <f t="shared" si="304"/>
        <v>2334.8579133489334</v>
      </c>
      <c r="H407" s="31">
        <f t="shared" si="305"/>
        <v>26.940668749039016</v>
      </c>
      <c r="I407" s="42"/>
    </row>
    <row r="408" spans="1:9" x14ac:dyDescent="0.2">
      <c r="A408" s="25" t="str">
        <f>A404</f>
        <v>X161</v>
      </c>
      <c r="B408" s="25" t="s">
        <v>8</v>
      </c>
      <c r="C408" s="29">
        <f t="shared" si="300"/>
        <v>58838.420547901216</v>
      </c>
      <c r="D408" s="29">
        <f t="shared" si="301"/>
        <v>4903.2016180327601</v>
      </c>
      <c r="E408" s="29">
        <f t="shared" si="302"/>
        <v>1131.5080874596388</v>
      </c>
      <c r="F408" s="29">
        <f t="shared" si="303"/>
        <v>2263.0161749192775</v>
      </c>
      <c r="G408" s="29">
        <f t="shared" si="304"/>
        <v>2451.60080901638</v>
      </c>
      <c r="H408" s="31">
        <f t="shared" si="305"/>
        <v>28.287702186490968</v>
      </c>
      <c r="I408" s="42"/>
    </row>
    <row r="409" spans="1:9" x14ac:dyDescent="0.2">
      <c r="A409" s="25" t="str">
        <f>A404</f>
        <v>X161</v>
      </c>
      <c r="B409" s="25" t="s">
        <v>7</v>
      </c>
      <c r="C409" s="29">
        <f t="shared" si="300"/>
        <v>61780.341575296276</v>
      </c>
      <c r="D409" s="29">
        <f t="shared" si="301"/>
        <v>5148.3616989343982</v>
      </c>
      <c r="E409" s="29">
        <f t="shared" si="302"/>
        <v>1188.0834918326207</v>
      </c>
      <c r="F409" s="29">
        <f t="shared" si="303"/>
        <v>2376.1669836652413</v>
      </c>
      <c r="G409" s="29">
        <f t="shared" si="304"/>
        <v>2574.1808494671991</v>
      </c>
      <c r="H409" s="31">
        <f t="shared" si="305"/>
        <v>29.702087295815517</v>
      </c>
      <c r="I409" s="42"/>
    </row>
    <row r="410" spans="1:9" x14ac:dyDescent="0.2">
      <c r="A410" s="25" t="str">
        <f>A404</f>
        <v>X161</v>
      </c>
      <c r="B410" s="25" t="s">
        <v>6</v>
      </c>
      <c r="C410" s="29">
        <f t="shared" si="300"/>
        <v>64869.358654061092</v>
      </c>
      <c r="D410" s="29">
        <f t="shared" si="301"/>
        <v>5405.7797838811184</v>
      </c>
      <c r="E410" s="29">
        <f t="shared" si="302"/>
        <v>1247.4876664242518</v>
      </c>
      <c r="F410" s="29">
        <f t="shared" si="303"/>
        <v>2494.9753328485035</v>
      </c>
      <c r="G410" s="29">
        <f t="shared" si="304"/>
        <v>2702.8898919405592</v>
      </c>
      <c r="H410" s="31">
        <f t="shared" si="305"/>
        <v>31.187191660606295</v>
      </c>
      <c r="I410" s="42"/>
    </row>
    <row r="411" spans="1:9" x14ac:dyDescent="0.2">
      <c r="C411" s="29"/>
      <c r="D411" s="29"/>
      <c r="E411" s="29"/>
      <c r="F411" s="29"/>
      <c r="G411" s="29"/>
      <c r="I411" s="42"/>
    </row>
    <row r="412" spans="1:9" x14ac:dyDescent="0.2">
      <c r="A412" s="25" t="s">
        <v>1383</v>
      </c>
      <c r="B412" s="25" t="s">
        <v>2</v>
      </c>
      <c r="C412" s="29">
        <f t="shared" ref="C412:C418" si="306">H412*2080</f>
        <v>48890.579339579876</v>
      </c>
      <c r="D412" s="29">
        <f t="shared" ref="D412:D418" si="307">H412*173.33333</f>
        <v>4074.2148666147018</v>
      </c>
      <c r="E412" s="29">
        <f t="shared" ref="E412:E418" si="308">H412*40</f>
        <v>940.20344883807456</v>
      </c>
      <c r="F412" s="29">
        <f t="shared" ref="F412:F418" si="309">H412*80</f>
        <v>1880.4068976761491</v>
      </c>
      <c r="G412" s="29">
        <f t="shared" ref="G412:G418" si="310">H412*(173.33333/2)</f>
        <v>2037.1074333073509</v>
      </c>
      <c r="H412" s="31">
        <f>H404*101%</f>
        <v>23.505086220951863</v>
      </c>
      <c r="I412" s="42"/>
    </row>
    <row r="413" spans="1:9" x14ac:dyDescent="0.2">
      <c r="A413" s="25" t="str">
        <f>A412</f>
        <v>X162</v>
      </c>
      <c r="B413" s="25" t="s">
        <v>1</v>
      </c>
      <c r="C413" s="29">
        <f t="shared" si="306"/>
        <v>51335.108306558875</v>
      </c>
      <c r="D413" s="29">
        <f t="shared" si="307"/>
        <v>4277.9256099454378</v>
      </c>
      <c r="E413" s="29">
        <f t="shared" si="308"/>
        <v>987.21362127997838</v>
      </c>
      <c r="F413" s="29">
        <f t="shared" si="309"/>
        <v>1974.4272425599568</v>
      </c>
      <c r="G413" s="29">
        <f t="shared" si="310"/>
        <v>2138.9628049727189</v>
      </c>
      <c r="H413" s="31">
        <f t="shared" ref="H413:H418" si="311">H412*105%</f>
        <v>24.680340531999459</v>
      </c>
      <c r="I413" s="42"/>
    </row>
    <row r="414" spans="1:9" x14ac:dyDescent="0.2">
      <c r="A414" s="25" t="str">
        <f>A412</f>
        <v>X162</v>
      </c>
      <c r="B414" s="25" t="s">
        <v>0</v>
      </c>
      <c r="C414" s="29">
        <f t="shared" si="306"/>
        <v>53901.863721886824</v>
      </c>
      <c r="D414" s="29">
        <f t="shared" si="307"/>
        <v>4491.8218904427094</v>
      </c>
      <c r="E414" s="29">
        <f t="shared" si="308"/>
        <v>1036.5743023439773</v>
      </c>
      <c r="F414" s="29">
        <f t="shared" si="309"/>
        <v>2073.1486046879545</v>
      </c>
      <c r="G414" s="29">
        <f t="shared" si="310"/>
        <v>2245.9109452213547</v>
      </c>
      <c r="H414" s="31">
        <f t="shared" si="311"/>
        <v>25.914357558599434</v>
      </c>
      <c r="I414" s="42"/>
    </row>
    <row r="415" spans="1:9" x14ac:dyDescent="0.2">
      <c r="A415" s="25" t="str">
        <f>A412</f>
        <v>X162</v>
      </c>
      <c r="B415" s="25" t="s">
        <v>9</v>
      </c>
      <c r="C415" s="29">
        <f t="shared" si="306"/>
        <v>56596.95690798117</v>
      </c>
      <c r="D415" s="29">
        <f t="shared" si="307"/>
        <v>4716.4129849648452</v>
      </c>
      <c r="E415" s="29">
        <f t="shared" si="308"/>
        <v>1088.4030174611762</v>
      </c>
      <c r="F415" s="29">
        <f t="shared" si="309"/>
        <v>2176.8060349223524</v>
      </c>
      <c r="G415" s="29">
        <f t="shared" si="310"/>
        <v>2358.2064924824226</v>
      </c>
      <c r="H415" s="31">
        <f t="shared" si="311"/>
        <v>27.210075436529408</v>
      </c>
      <c r="I415" s="42"/>
    </row>
    <row r="416" spans="1:9" x14ac:dyDescent="0.2">
      <c r="A416" s="25" t="str">
        <f>A412</f>
        <v>X162</v>
      </c>
      <c r="B416" s="25" t="s">
        <v>8</v>
      </c>
      <c r="C416" s="29">
        <f t="shared" si="306"/>
        <v>59426.804753380231</v>
      </c>
      <c r="D416" s="29">
        <f t="shared" si="307"/>
        <v>4952.2336342130884</v>
      </c>
      <c r="E416" s="29">
        <f t="shared" si="308"/>
        <v>1142.8231683342351</v>
      </c>
      <c r="F416" s="29">
        <f t="shared" si="309"/>
        <v>2285.6463366684702</v>
      </c>
      <c r="G416" s="29">
        <f t="shared" si="310"/>
        <v>2476.1168171065442</v>
      </c>
      <c r="H416" s="31">
        <f t="shared" si="311"/>
        <v>28.57057920835588</v>
      </c>
      <c r="I416" s="42"/>
    </row>
    <row r="417" spans="1:9" x14ac:dyDescent="0.2">
      <c r="A417" s="25" t="str">
        <f>A412</f>
        <v>X162</v>
      </c>
      <c r="B417" s="25" t="s">
        <v>7</v>
      </c>
      <c r="C417" s="29">
        <f t="shared" si="306"/>
        <v>62398.144991049252</v>
      </c>
      <c r="D417" s="29">
        <f t="shared" si="307"/>
        <v>5199.8453159237433</v>
      </c>
      <c r="E417" s="29">
        <f t="shared" si="308"/>
        <v>1199.9643267509471</v>
      </c>
      <c r="F417" s="29">
        <f t="shared" si="309"/>
        <v>2399.9286535018941</v>
      </c>
      <c r="G417" s="29">
        <f t="shared" si="310"/>
        <v>2599.9226579618717</v>
      </c>
      <c r="H417" s="31">
        <f t="shared" si="311"/>
        <v>29.999108168773677</v>
      </c>
      <c r="I417" s="42"/>
    </row>
    <row r="418" spans="1:9" x14ac:dyDescent="0.2">
      <c r="A418" s="25" t="str">
        <f>A412</f>
        <v>X162</v>
      </c>
      <c r="B418" s="25" t="s">
        <v>6</v>
      </c>
      <c r="C418" s="29">
        <f t="shared" si="306"/>
        <v>65518.052240601712</v>
      </c>
      <c r="D418" s="29">
        <f t="shared" si="307"/>
        <v>5459.8375817199303</v>
      </c>
      <c r="E418" s="29">
        <f t="shared" si="308"/>
        <v>1259.9625430884944</v>
      </c>
      <c r="F418" s="29">
        <f t="shared" si="309"/>
        <v>2519.9250861769888</v>
      </c>
      <c r="G418" s="29">
        <f t="shared" si="310"/>
        <v>2729.9187908599652</v>
      </c>
      <c r="H418" s="31">
        <f t="shared" si="311"/>
        <v>31.499063577212361</v>
      </c>
      <c r="I418" s="42"/>
    </row>
    <row r="419" spans="1:9" x14ac:dyDescent="0.2">
      <c r="C419" s="29"/>
      <c r="D419" s="29"/>
      <c r="E419" s="29"/>
      <c r="F419" s="29"/>
      <c r="G419" s="29"/>
      <c r="I419" s="42"/>
    </row>
    <row r="420" spans="1:9" x14ac:dyDescent="0.2">
      <c r="A420" s="25" t="s">
        <v>1382</v>
      </c>
      <c r="B420" s="25" t="s">
        <v>2</v>
      </c>
      <c r="C420" s="29">
        <f t="shared" ref="C420:C426" si="312">H420*2080</f>
        <v>49379.485132975678</v>
      </c>
      <c r="D420" s="29">
        <f t="shared" ref="D420:D426" si="313">H420*173.33333</f>
        <v>4114.9570152808492</v>
      </c>
      <c r="E420" s="29">
        <f t="shared" ref="E420:E426" si="314">H420*40</f>
        <v>949.60548332645533</v>
      </c>
      <c r="F420" s="29">
        <f t="shared" ref="F420:F426" si="315">H420*80</f>
        <v>1899.2109666529107</v>
      </c>
      <c r="G420" s="29">
        <f t="shared" ref="G420:G426" si="316">H420*(173.33333/2)</f>
        <v>2057.4785076404246</v>
      </c>
      <c r="H420" s="31">
        <f>H412*101%</f>
        <v>23.740137083161382</v>
      </c>
      <c r="I420" s="42"/>
    </row>
    <row r="421" spans="1:9" x14ac:dyDescent="0.2">
      <c r="A421" s="25" t="str">
        <f>A420</f>
        <v>X163</v>
      </c>
      <c r="B421" s="25" t="s">
        <v>1</v>
      </c>
      <c r="C421" s="29">
        <f t="shared" si="312"/>
        <v>51848.459389624462</v>
      </c>
      <c r="D421" s="29">
        <f t="shared" si="313"/>
        <v>4320.7048660448918</v>
      </c>
      <c r="E421" s="29">
        <f t="shared" si="314"/>
        <v>997.08575749277816</v>
      </c>
      <c r="F421" s="29">
        <f t="shared" si="315"/>
        <v>1994.1715149855563</v>
      </c>
      <c r="G421" s="29">
        <f t="shared" si="316"/>
        <v>2160.3524330224459</v>
      </c>
      <c r="H421" s="31">
        <f t="shared" ref="H421:H426" si="317">H420*105%</f>
        <v>24.927143937319453</v>
      </c>
      <c r="I421" s="42"/>
    </row>
    <row r="422" spans="1:9" x14ac:dyDescent="0.2">
      <c r="A422" s="25" t="str">
        <f>A420</f>
        <v>X163</v>
      </c>
      <c r="B422" s="25" t="s">
        <v>0</v>
      </c>
      <c r="C422" s="29">
        <f t="shared" si="312"/>
        <v>54440.882359105686</v>
      </c>
      <c r="D422" s="29">
        <f t="shared" si="313"/>
        <v>4536.7401093471362</v>
      </c>
      <c r="E422" s="29">
        <f t="shared" si="314"/>
        <v>1046.940045367417</v>
      </c>
      <c r="F422" s="29">
        <f t="shared" si="315"/>
        <v>2093.8800907348341</v>
      </c>
      <c r="G422" s="29">
        <f t="shared" si="316"/>
        <v>2268.3700546735681</v>
      </c>
      <c r="H422" s="31">
        <f t="shared" si="317"/>
        <v>26.173501134185425</v>
      </c>
      <c r="I422" s="42"/>
    </row>
    <row r="423" spans="1:9" x14ac:dyDescent="0.2">
      <c r="A423" s="25" t="str">
        <f>A420</f>
        <v>X163</v>
      </c>
      <c r="B423" s="25" t="s">
        <v>9</v>
      </c>
      <c r="C423" s="29">
        <f t="shared" si="312"/>
        <v>57162.926477060973</v>
      </c>
      <c r="D423" s="29">
        <f t="shared" si="313"/>
        <v>4763.5771148144931</v>
      </c>
      <c r="E423" s="29">
        <f t="shared" si="314"/>
        <v>1099.287047635788</v>
      </c>
      <c r="F423" s="29">
        <f t="shared" si="315"/>
        <v>2198.574095271576</v>
      </c>
      <c r="G423" s="29">
        <f t="shared" si="316"/>
        <v>2381.7885574072466</v>
      </c>
      <c r="H423" s="31">
        <f t="shared" si="317"/>
        <v>27.482176190894698</v>
      </c>
      <c r="I423" s="42"/>
    </row>
    <row r="424" spans="1:9" x14ac:dyDescent="0.2">
      <c r="A424" s="25" t="str">
        <f>A420</f>
        <v>X163</v>
      </c>
      <c r="B424" s="25" t="s">
        <v>8</v>
      </c>
      <c r="C424" s="29">
        <f t="shared" si="312"/>
        <v>60021.072800914022</v>
      </c>
      <c r="D424" s="29">
        <f t="shared" si="313"/>
        <v>5001.7559705552185</v>
      </c>
      <c r="E424" s="29">
        <f t="shared" si="314"/>
        <v>1154.2514000175775</v>
      </c>
      <c r="F424" s="29">
        <f t="shared" si="315"/>
        <v>2308.5028000351549</v>
      </c>
      <c r="G424" s="29">
        <f t="shared" si="316"/>
        <v>2500.8779852776092</v>
      </c>
      <c r="H424" s="31">
        <f t="shared" si="317"/>
        <v>28.856285000439435</v>
      </c>
      <c r="I424" s="42"/>
    </row>
    <row r="425" spans="1:9" x14ac:dyDescent="0.2">
      <c r="A425" s="25" t="str">
        <f>A420</f>
        <v>X163</v>
      </c>
      <c r="B425" s="25" t="s">
        <v>7</v>
      </c>
      <c r="C425" s="29">
        <f t="shared" si="312"/>
        <v>63022.126440959728</v>
      </c>
      <c r="D425" s="29">
        <f t="shared" si="313"/>
        <v>5251.8437690829796</v>
      </c>
      <c r="E425" s="29">
        <f t="shared" si="314"/>
        <v>1211.9639700184562</v>
      </c>
      <c r="F425" s="29">
        <f t="shared" si="315"/>
        <v>2423.9279400369123</v>
      </c>
      <c r="G425" s="29">
        <f t="shared" si="316"/>
        <v>2625.9218845414898</v>
      </c>
      <c r="H425" s="31">
        <f t="shared" si="317"/>
        <v>30.299099250461406</v>
      </c>
      <c r="I425" s="42"/>
    </row>
    <row r="426" spans="1:9" x14ac:dyDescent="0.2">
      <c r="A426" s="25" t="str">
        <f>A420</f>
        <v>X163</v>
      </c>
      <c r="B426" s="25" t="s">
        <v>6</v>
      </c>
      <c r="C426" s="29">
        <f t="shared" si="312"/>
        <v>66173.232763007705</v>
      </c>
      <c r="D426" s="29">
        <f t="shared" si="313"/>
        <v>5514.4359575371282</v>
      </c>
      <c r="E426" s="29">
        <f t="shared" si="314"/>
        <v>1272.5621685193792</v>
      </c>
      <c r="F426" s="29">
        <f t="shared" si="315"/>
        <v>2545.1243370387583</v>
      </c>
      <c r="G426" s="29">
        <f t="shared" si="316"/>
        <v>2757.2179787685641</v>
      </c>
      <c r="H426" s="31">
        <f t="shared" si="317"/>
        <v>31.814054212984477</v>
      </c>
      <c r="I426" s="42"/>
    </row>
    <row r="427" spans="1:9" x14ac:dyDescent="0.2">
      <c r="C427" s="29"/>
      <c r="D427" s="29"/>
      <c r="E427" s="29"/>
      <c r="F427" s="29"/>
      <c r="G427" s="29"/>
      <c r="I427" s="42"/>
    </row>
    <row r="428" spans="1:9" x14ac:dyDescent="0.2">
      <c r="A428" s="25" t="s">
        <v>1381</v>
      </c>
      <c r="B428" s="25" t="s">
        <v>2</v>
      </c>
      <c r="C428" s="29">
        <f t="shared" ref="C428:C434" si="318">H428*2080</f>
        <v>49873.279984305431</v>
      </c>
      <c r="D428" s="29">
        <f t="shared" ref="D428:D434" si="319">H428*173.33333</f>
        <v>4156.1065854336575</v>
      </c>
      <c r="E428" s="29">
        <f t="shared" ref="E428:E434" si="320">H428*40</f>
        <v>959.10153815971978</v>
      </c>
      <c r="F428" s="29">
        <f t="shared" ref="F428:F434" si="321">H428*80</f>
        <v>1918.2030763194396</v>
      </c>
      <c r="G428" s="29">
        <f t="shared" ref="G428:G434" si="322">H428*(173.33333/2)</f>
        <v>2078.0532927168288</v>
      </c>
      <c r="H428" s="31">
        <f>H420*101%</f>
        <v>23.977538453992995</v>
      </c>
      <c r="I428" s="42"/>
    </row>
    <row r="429" spans="1:9" x14ac:dyDescent="0.2">
      <c r="A429" s="25" t="str">
        <f>A428</f>
        <v>X164</v>
      </c>
      <c r="B429" s="25" t="s">
        <v>1</v>
      </c>
      <c r="C429" s="29">
        <f t="shared" si="318"/>
        <v>52366.943983520701</v>
      </c>
      <c r="D429" s="29">
        <f t="shared" si="319"/>
        <v>4363.9119147053407</v>
      </c>
      <c r="E429" s="29">
        <f t="shared" si="320"/>
        <v>1007.0566150677058</v>
      </c>
      <c r="F429" s="29">
        <f t="shared" si="321"/>
        <v>2014.1132301354116</v>
      </c>
      <c r="G429" s="29">
        <f t="shared" si="322"/>
        <v>2181.9559573526703</v>
      </c>
      <c r="H429" s="31">
        <f t="shared" ref="H429:H434" si="323">H428*105%</f>
        <v>25.176415376692646</v>
      </c>
      <c r="I429" s="42"/>
    </row>
    <row r="430" spans="1:9" x14ac:dyDescent="0.2">
      <c r="A430" s="25" t="str">
        <f>A428</f>
        <v>X164</v>
      </c>
      <c r="B430" s="25" t="s">
        <v>0</v>
      </c>
      <c r="C430" s="29">
        <f t="shared" si="318"/>
        <v>54985.291182696747</v>
      </c>
      <c r="D430" s="29">
        <f t="shared" si="319"/>
        <v>4582.1075104406082</v>
      </c>
      <c r="E430" s="29">
        <f t="shared" si="320"/>
        <v>1057.4094458210911</v>
      </c>
      <c r="F430" s="29">
        <f t="shared" si="321"/>
        <v>2114.8188916421823</v>
      </c>
      <c r="G430" s="29">
        <f t="shared" si="322"/>
        <v>2291.0537552203041</v>
      </c>
      <c r="H430" s="31">
        <f t="shared" si="323"/>
        <v>26.435236145527281</v>
      </c>
      <c r="I430" s="42"/>
    </row>
    <row r="431" spans="1:9" x14ac:dyDescent="0.2">
      <c r="A431" s="25" t="str">
        <f>A428</f>
        <v>X164</v>
      </c>
      <c r="B431" s="25" t="s">
        <v>9</v>
      </c>
      <c r="C431" s="29">
        <f t="shared" si="318"/>
        <v>57734.55574183158</v>
      </c>
      <c r="D431" s="29">
        <f t="shared" si="319"/>
        <v>4811.2128859626382</v>
      </c>
      <c r="E431" s="29">
        <f t="shared" si="320"/>
        <v>1110.2799181121459</v>
      </c>
      <c r="F431" s="29">
        <f t="shared" si="321"/>
        <v>2220.5598362242918</v>
      </c>
      <c r="G431" s="29">
        <f t="shared" si="322"/>
        <v>2405.6064429813191</v>
      </c>
      <c r="H431" s="31">
        <f t="shared" si="323"/>
        <v>27.756997952803644</v>
      </c>
      <c r="I431" s="42"/>
    </row>
    <row r="432" spans="1:9" x14ac:dyDescent="0.2">
      <c r="A432" s="25" t="str">
        <f>A428</f>
        <v>X164</v>
      </c>
      <c r="B432" s="25" t="s">
        <v>8</v>
      </c>
      <c r="C432" s="29">
        <f t="shared" si="318"/>
        <v>60621.283528923159</v>
      </c>
      <c r="D432" s="29">
        <f t="shared" si="319"/>
        <v>5051.7735302607707</v>
      </c>
      <c r="E432" s="29">
        <f t="shared" si="320"/>
        <v>1165.7939140177532</v>
      </c>
      <c r="F432" s="29">
        <f t="shared" si="321"/>
        <v>2331.5878280355064</v>
      </c>
      <c r="G432" s="29">
        <f t="shared" si="322"/>
        <v>2525.8867651303854</v>
      </c>
      <c r="H432" s="31">
        <f t="shared" si="323"/>
        <v>29.144847850443828</v>
      </c>
      <c r="I432" s="42"/>
    </row>
    <row r="433" spans="1:9" x14ac:dyDescent="0.2">
      <c r="A433" s="25" t="str">
        <f>A428</f>
        <v>X164</v>
      </c>
      <c r="B433" s="25" t="s">
        <v>7</v>
      </c>
      <c r="C433" s="29">
        <f t="shared" si="318"/>
        <v>63652.34770536932</v>
      </c>
      <c r="D433" s="29">
        <f t="shared" si="319"/>
        <v>5304.3622067738088</v>
      </c>
      <c r="E433" s="29">
        <f t="shared" si="320"/>
        <v>1224.0836097186409</v>
      </c>
      <c r="F433" s="29">
        <f t="shared" si="321"/>
        <v>2448.1672194372818</v>
      </c>
      <c r="G433" s="29">
        <f t="shared" si="322"/>
        <v>2652.1811033869044</v>
      </c>
      <c r="H433" s="31">
        <f t="shared" si="323"/>
        <v>30.602090242966021</v>
      </c>
      <c r="I433" s="42"/>
    </row>
    <row r="434" spans="1:9" x14ac:dyDescent="0.2">
      <c r="A434" s="25" t="str">
        <f>A428</f>
        <v>X164</v>
      </c>
      <c r="B434" s="25" t="s">
        <v>6</v>
      </c>
      <c r="C434" s="29">
        <f t="shared" si="318"/>
        <v>66834.965090637794</v>
      </c>
      <c r="D434" s="29">
        <f t="shared" si="319"/>
        <v>5569.5803171125008</v>
      </c>
      <c r="E434" s="29">
        <f t="shared" si="320"/>
        <v>1285.287790204573</v>
      </c>
      <c r="F434" s="29">
        <f t="shared" si="321"/>
        <v>2570.5755804091459</v>
      </c>
      <c r="G434" s="29">
        <f t="shared" si="322"/>
        <v>2784.7901585562504</v>
      </c>
      <c r="H434" s="31">
        <f t="shared" si="323"/>
        <v>32.132194755114327</v>
      </c>
      <c r="I434" s="42"/>
    </row>
    <row r="435" spans="1:9" x14ac:dyDescent="0.2">
      <c r="C435" s="29"/>
      <c r="D435" s="29"/>
      <c r="E435" s="29"/>
      <c r="F435" s="29"/>
      <c r="G435" s="29"/>
      <c r="I435" s="42"/>
    </row>
    <row r="436" spans="1:9" x14ac:dyDescent="0.2">
      <c r="A436" s="25" t="s">
        <v>1380</v>
      </c>
      <c r="B436" s="25" t="s">
        <v>2</v>
      </c>
      <c r="C436" s="29">
        <f t="shared" ref="C436:C442" si="324">H436*2080</f>
        <v>50372.012784148479</v>
      </c>
      <c r="D436" s="29">
        <f t="shared" ref="D436:D442" si="325">H436*173.33333</f>
        <v>4197.667651287994</v>
      </c>
      <c r="E436" s="29">
        <f t="shared" ref="E436:E442" si="326">H436*40</f>
        <v>968.69255354131701</v>
      </c>
      <c r="F436" s="29">
        <f t="shared" ref="F436:F442" si="327">H436*80</f>
        <v>1937.385107082634</v>
      </c>
      <c r="G436" s="29">
        <f t="shared" ref="G436:G442" si="328">H436*(173.33333/2)</f>
        <v>2098.833825643997</v>
      </c>
      <c r="H436" s="31">
        <f>H428*101%</f>
        <v>24.217313838532924</v>
      </c>
      <c r="I436" s="42"/>
    </row>
    <row r="437" spans="1:9" x14ac:dyDescent="0.2">
      <c r="A437" s="25" t="str">
        <f>A436</f>
        <v>X165</v>
      </c>
      <c r="B437" s="25" t="s">
        <v>1</v>
      </c>
      <c r="C437" s="29">
        <f t="shared" si="324"/>
        <v>52890.613423355906</v>
      </c>
      <c r="D437" s="29">
        <f t="shared" si="325"/>
        <v>4407.5510338523936</v>
      </c>
      <c r="E437" s="29">
        <f t="shared" si="326"/>
        <v>1017.1271812183828</v>
      </c>
      <c r="F437" s="29">
        <f t="shared" si="327"/>
        <v>2034.2543624367656</v>
      </c>
      <c r="G437" s="29">
        <f t="shared" si="328"/>
        <v>2203.7755169261968</v>
      </c>
      <c r="H437" s="31">
        <f t="shared" ref="H437:H442" si="329">H436*105%</f>
        <v>25.42817953045957</v>
      </c>
      <c r="I437" s="42"/>
    </row>
    <row r="438" spans="1:9" x14ac:dyDescent="0.2">
      <c r="A438" s="25" t="str">
        <f>A436</f>
        <v>X165</v>
      </c>
      <c r="B438" s="25" t="s">
        <v>0</v>
      </c>
      <c r="C438" s="29">
        <f t="shared" si="324"/>
        <v>55535.144094523705</v>
      </c>
      <c r="D438" s="29">
        <f t="shared" si="325"/>
        <v>4627.9285855450134</v>
      </c>
      <c r="E438" s="29">
        <f t="shared" si="326"/>
        <v>1067.9835402793019</v>
      </c>
      <c r="F438" s="29">
        <f t="shared" si="327"/>
        <v>2135.9670805586038</v>
      </c>
      <c r="G438" s="29">
        <f t="shared" si="328"/>
        <v>2313.9642927725067</v>
      </c>
      <c r="H438" s="31">
        <f t="shared" si="329"/>
        <v>26.69958850698255</v>
      </c>
      <c r="I438" s="42"/>
    </row>
    <row r="439" spans="1:9" x14ac:dyDescent="0.2">
      <c r="A439" s="25" t="str">
        <f>A436</f>
        <v>X165</v>
      </c>
      <c r="B439" s="25" t="s">
        <v>9</v>
      </c>
      <c r="C439" s="29">
        <f t="shared" si="324"/>
        <v>58311.90129924989</v>
      </c>
      <c r="D439" s="29">
        <f t="shared" si="325"/>
        <v>4859.3250148222642</v>
      </c>
      <c r="E439" s="29">
        <f t="shared" si="326"/>
        <v>1121.3827172932672</v>
      </c>
      <c r="F439" s="29">
        <f t="shared" si="327"/>
        <v>2242.7654345865344</v>
      </c>
      <c r="G439" s="29">
        <f t="shared" si="328"/>
        <v>2429.6625074111321</v>
      </c>
      <c r="H439" s="31">
        <f t="shared" si="329"/>
        <v>28.034567932331679</v>
      </c>
      <c r="I439" s="42"/>
    </row>
    <row r="440" spans="1:9" x14ac:dyDescent="0.2">
      <c r="A440" s="25" t="str">
        <f>A436</f>
        <v>X165</v>
      </c>
      <c r="B440" s="25" t="s">
        <v>8</v>
      </c>
      <c r="C440" s="29">
        <f t="shared" si="324"/>
        <v>61227.496364212391</v>
      </c>
      <c r="D440" s="29">
        <f t="shared" si="325"/>
        <v>5102.2912655633781</v>
      </c>
      <c r="E440" s="29">
        <f t="shared" si="326"/>
        <v>1177.4518531579306</v>
      </c>
      <c r="F440" s="29">
        <f t="shared" si="327"/>
        <v>2354.9037063158612</v>
      </c>
      <c r="G440" s="29">
        <f t="shared" si="328"/>
        <v>2551.1456327816891</v>
      </c>
      <c r="H440" s="31">
        <f t="shared" si="329"/>
        <v>29.436296328948266</v>
      </c>
      <c r="I440" s="42"/>
    </row>
    <row r="441" spans="1:9" x14ac:dyDescent="0.2">
      <c r="A441" s="25" t="str">
        <f>A436</f>
        <v>X165</v>
      </c>
      <c r="B441" s="25" t="s">
        <v>7</v>
      </c>
      <c r="C441" s="29">
        <f t="shared" si="324"/>
        <v>64288.871182423012</v>
      </c>
      <c r="D441" s="29">
        <f t="shared" si="325"/>
        <v>5357.4058288415472</v>
      </c>
      <c r="E441" s="29">
        <f t="shared" si="326"/>
        <v>1236.3244458158272</v>
      </c>
      <c r="F441" s="29">
        <f t="shared" si="327"/>
        <v>2472.6488916316544</v>
      </c>
      <c r="G441" s="29">
        <f t="shared" si="328"/>
        <v>2678.7029144207736</v>
      </c>
      <c r="H441" s="31">
        <f t="shared" si="329"/>
        <v>30.908111145395679</v>
      </c>
      <c r="I441" s="42"/>
    </row>
    <row r="442" spans="1:9" x14ac:dyDescent="0.2">
      <c r="A442" s="25" t="str">
        <f>A436</f>
        <v>X165</v>
      </c>
      <c r="B442" s="25" t="s">
        <v>6</v>
      </c>
      <c r="C442" s="29">
        <f t="shared" si="324"/>
        <v>67503.314741544178</v>
      </c>
      <c r="D442" s="29">
        <f t="shared" si="325"/>
        <v>5625.2761202836255</v>
      </c>
      <c r="E442" s="29">
        <f t="shared" si="326"/>
        <v>1298.1406681066187</v>
      </c>
      <c r="F442" s="29">
        <f t="shared" si="327"/>
        <v>2596.2813362132374</v>
      </c>
      <c r="G442" s="29">
        <f t="shared" si="328"/>
        <v>2812.6380601418127</v>
      </c>
      <c r="H442" s="31">
        <f t="shared" si="329"/>
        <v>32.453516702665468</v>
      </c>
      <c r="I442" s="42"/>
    </row>
    <row r="443" spans="1:9" x14ac:dyDescent="0.2">
      <c r="C443" s="29"/>
      <c r="D443" s="29"/>
      <c r="E443" s="29"/>
      <c r="F443" s="29"/>
      <c r="G443" s="29"/>
      <c r="I443" s="42"/>
    </row>
    <row r="444" spans="1:9" x14ac:dyDescent="0.2">
      <c r="A444" s="25" t="s">
        <v>1379</v>
      </c>
      <c r="B444" s="25" t="s">
        <v>2</v>
      </c>
      <c r="C444" s="29">
        <f t="shared" ref="C444:C450" si="330">H444*2080</f>
        <v>50875.732911989966</v>
      </c>
      <c r="D444" s="29">
        <f t="shared" ref="D444:D450" si="331">H444*173.33333</f>
        <v>4239.6443278008737</v>
      </c>
      <c r="E444" s="29">
        <f t="shared" ref="E444:E450" si="332">H444*40</f>
        <v>978.37947907673015</v>
      </c>
      <c r="F444" s="29">
        <f t="shared" ref="F444:F450" si="333">H444*80</f>
        <v>1956.7589581534603</v>
      </c>
      <c r="G444" s="29">
        <f t="shared" ref="G444:G450" si="334">H444*(173.33333/2)</f>
        <v>2119.8221639004369</v>
      </c>
      <c r="H444" s="31">
        <f>H436*101%</f>
        <v>24.459486976918253</v>
      </c>
      <c r="I444" s="42"/>
    </row>
    <row r="445" spans="1:9" x14ac:dyDescent="0.2">
      <c r="A445" s="25" t="str">
        <f>A444</f>
        <v>X166</v>
      </c>
      <c r="B445" s="25" t="s">
        <v>1</v>
      </c>
      <c r="C445" s="29">
        <f t="shared" si="330"/>
        <v>53419.519557589461</v>
      </c>
      <c r="D445" s="29">
        <f t="shared" si="331"/>
        <v>4451.6265441909172</v>
      </c>
      <c r="E445" s="29">
        <f t="shared" si="332"/>
        <v>1027.2984530305666</v>
      </c>
      <c r="F445" s="29">
        <f t="shared" si="333"/>
        <v>2054.5969060611333</v>
      </c>
      <c r="G445" s="29">
        <f t="shared" si="334"/>
        <v>2225.8132720954586</v>
      </c>
      <c r="H445" s="31">
        <f t="shared" ref="H445:H450" si="335">H444*105%</f>
        <v>25.682461325764166</v>
      </c>
      <c r="I445" s="42"/>
    </row>
    <row r="446" spans="1:9" x14ac:dyDescent="0.2">
      <c r="A446" s="25" t="str">
        <f>A444</f>
        <v>X166</v>
      </c>
      <c r="B446" s="25" t="s">
        <v>0</v>
      </c>
      <c r="C446" s="29">
        <f t="shared" si="330"/>
        <v>56090.495535468945</v>
      </c>
      <c r="D446" s="29">
        <f t="shared" si="331"/>
        <v>4674.2078714004638</v>
      </c>
      <c r="E446" s="29">
        <f t="shared" si="332"/>
        <v>1078.663375682095</v>
      </c>
      <c r="F446" s="29">
        <f t="shared" si="333"/>
        <v>2157.3267513641899</v>
      </c>
      <c r="G446" s="29">
        <f t="shared" si="334"/>
        <v>2337.1039357002319</v>
      </c>
      <c r="H446" s="31">
        <f t="shared" si="335"/>
        <v>26.966584392052376</v>
      </c>
      <c r="I446" s="42"/>
    </row>
    <row r="447" spans="1:9" x14ac:dyDescent="0.2">
      <c r="A447" s="25" t="str">
        <f>A444</f>
        <v>X166</v>
      </c>
      <c r="B447" s="25" t="s">
        <v>9</v>
      </c>
      <c r="C447" s="29">
        <f t="shared" si="330"/>
        <v>58895.020312242385</v>
      </c>
      <c r="D447" s="29">
        <f t="shared" si="331"/>
        <v>4907.9182649704862</v>
      </c>
      <c r="E447" s="29">
        <f t="shared" si="332"/>
        <v>1132.5965444661997</v>
      </c>
      <c r="F447" s="29">
        <f t="shared" si="333"/>
        <v>2265.1930889323994</v>
      </c>
      <c r="G447" s="29">
        <f t="shared" si="334"/>
        <v>2453.9591324852431</v>
      </c>
      <c r="H447" s="31">
        <f t="shared" si="335"/>
        <v>28.314913611654994</v>
      </c>
      <c r="I447" s="42"/>
    </row>
    <row r="448" spans="1:9" x14ac:dyDescent="0.2">
      <c r="A448" s="25" t="str">
        <f>A444</f>
        <v>X166</v>
      </c>
      <c r="B448" s="25" t="s">
        <v>8</v>
      </c>
      <c r="C448" s="29">
        <f t="shared" si="330"/>
        <v>61839.771327854512</v>
      </c>
      <c r="D448" s="29">
        <f t="shared" si="331"/>
        <v>5153.3141782190114</v>
      </c>
      <c r="E448" s="29">
        <f t="shared" si="332"/>
        <v>1189.22637168951</v>
      </c>
      <c r="F448" s="29">
        <f t="shared" si="333"/>
        <v>2378.4527433790199</v>
      </c>
      <c r="G448" s="29">
        <f t="shared" si="334"/>
        <v>2576.6570891095057</v>
      </c>
      <c r="H448" s="31">
        <f t="shared" si="335"/>
        <v>29.730659292237746</v>
      </c>
      <c r="I448" s="42"/>
    </row>
    <row r="449" spans="1:9" x14ac:dyDescent="0.2">
      <c r="A449" s="25" t="str">
        <f>A444</f>
        <v>X166</v>
      </c>
      <c r="B449" s="25" t="s">
        <v>7</v>
      </c>
      <c r="C449" s="29">
        <f t="shared" si="330"/>
        <v>64931.75989424724</v>
      </c>
      <c r="D449" s="29">
        <f t="shared" si="331"/>
        <v>5410.9798871299627</v>
      </c>
      <c r="E449" s="29">
        <f t="shared" si="332"/>
        <v>1248.6876902739855</v>
      </c>
      <c r="F449" s="29">
        <f t="shared" si="333"/>
        <v>2497.375380547971</v>
      </c>
      <c r="G449" s="29">
        <f t="shared" si="334"/>
        <v>2705.4899435649813</v>
      </c>
      <c r="H449" s="31">
        <f t="shared" si="335"/>
        <v>31.217192256849636</v>
      </c>
      <c r="I449" s="42"/>
    </row>
    <row r="450" spans="1:9" x14ac:dyDescent="0.2">
      <c r="A450" s="25" t="str">
        <f>A444</f>
        <v>X166</v>
      </c>
      <c r="B450" s="25" t="s">
        <v>6</v>
      </c>
      <c r="C450" s="29">
        <f t="shared" si="330"/>
        <v>68178.347888959615</v>
      </c>
      <c r="D450" s="29">
        <f t="shared" si="331"/>
        <v>5681.5288814864607</v>
      </c>
      <c r="E450" s="29">
        <f t="shared" si="332"/>
        <v>1311.1220747876848</v>
      </c>
      <c r="F450" s="29">
        <f t="shared" si="333"/>
        <v>2622.2441495753696</v>
      </c>
      <c r="G450" s="29">
        <f t="shared" si="334"/>
        <v>2840.7644407432304</v>
      </c>
      <c r="H450" s="31">
        <f t="shared" si="335"/>
        <v>32.778051869692121</v>
      </c>
      <c r="I450" s="42"/>
    </row>
    <row r="451" spans="1:9" x14ac:dyDescent="0.2">
      <c r="C451" s="29"/>
      <c r="D451" s="29"/>
      <c r="E451" s="29"/>
      <c r="F451" s="29"/>
      <c r="G451" s="29"/>
      <c r="I451" s="42"/>
    </row>
    <row r="452" spans="1:9" x14ac:dyDescent="0.2">
      <c r="A452" s="25" t="s">
        <v>1378</v>
      </c>
      <c r="B452" s="25" t="s">
        <v>2</v>
      </c>
      <c r="C452" s="29">
        <f t="shared" ref="C452:C458" si="336">H452*2080</f>
        <v>51384.490241109866</v>
      </c>
      <c r="D452" s="29">
        <f t="shared" ref="D452:D458" si="337">H452*173.33333</f>
        <v>4282.0407710788822</v>
      </c>
      <c r="E452" s="29">
        <f t="shared" ref="E452:E458" si="338">H452*40</f>
        <v>988.16327386749754</v>
      </c>
      <c r="F452" s="29">
        <f t="shared" ref="F452:F458" si="339">H452*80</f>
        <v>1976.3265477349951</v>
      </c>
      <c r="G452" s="29">
        <f t="shared" ref="G452:G458" si="340">H452*(173.33333/2)</f>
        <v>2141.0203855394411</v>
      </c>
      <c r="H452" s="31">
        <f>H444*101%</f>
        <v>24.704081846687437</v>
      </c>
      <c r="I452" s="42"/>
    </row>
    <row r="453" spans="1:9" x14ac:dyDescent="0.2">
      <c r="A453" s="25" t="str">
        <f>A452</f>
        <v>X167</v>
      </c>
      <c r="B453" s="25" t="s">
        <v>1</v>
      </c>
      <c r="C453" s="29">
        <f t="shared" si="336"/>
        <v>53953.714753165368</v>
      </c>
      <c r="D453" s="29">
        <f t="shared" si="337"/>
        <v>4496.1428096328273</v>
      </c>
      <c r="E453" s="29">
        <f t="shared" si="338"/>
        <v>1037.5714375608725</v>
      </c>
      <c r="F453" s="29">
        <f t="shared" si="339"/>
        <v>2075.142875121745</v>
      </c>
      <c r="G453" s="29">
        <f t="shared" si="340"/>
        <v>2248.0714048164136</v>
      </c>
      <c r="H453" s="31">
        <f t="shared" ref="H453:H458" si="341">H452*105%</f>
        <v>25.939285939021811</v>
      </c>
      <c r="I453" s="42"/>
    </row>
    <row r="454" spans="1:9" x14ac:dyDescent="0.2">
      <c r="A454" s="25" t="str">
        <f>A452</f>
        <v>X167</v>
      </c>
      <c r="B454" s="25" t="s">
        <v>0</v>
      </c>
      <c r="C454" s="29">
        <f t="shared" si="336"/>
        <v>56651.400490823638</v>
      </c>
      <c r="D454" s="29">
        <f t="shared" si="337"/>
        <v>4720.9499501144692</v>
      </c>
      <c r="E454" s="29">
        <f t="shared" si="338"/>
        <v>1089.4500094389161</v>
      </c>
      <c r="F454" s="29">
        <f t="shared" si="339"/>
        <v>2178.9000188778323</v>
      </c>
      <c r="G454" s="29">
        <f t="shared" si="340"/>
        <v>2360.4749750572346</v>
      </c>
      <c r="H454" s="31">
        <f t="shared" si="341"/>
        <v>27.236250235972904</v>
      </c>
      <c r="I454" s="42"/>
    </row>
    <row r="455" spans="1:9" x14ac:dyDescent="0.2">
      <c r="A455" s="25" t="str">
        <f>A452</f>
        <v>X167</v>
      </c>
      <c r="B455" s="25" t="s">
        <v>9</v>
      </c>
      <c r="C455" s="29">
        <f t="shared" si="336"/>
        <v>59483.970515364825</v>
      </c>
      <c r="D455" s="29">
        <f t="shared" si="337"/>
        <v>4956.9974476201924</v>
      </c>
      <c r="E455" s="29">
        <f t="shared" si="338"/>
        <v>1143.9225099108621</v>
      </c>
      <c r="F455" s="29">
        <f t="shared" si="339"/>
        <v>2287.8450198217242</v>
      </c>
      <c r="G455" s="29">
        <f t="shared" si="340"/>
        <v>2478.4987238100962</v>
      </c>
      <c r="H455" s="31">
        <f t="shared" si="341"/>
        <v>28.59806274777155</v>
      </c>
      <c r="I455" s="42"/>
    </row>
    <row r="456" spans="1:9" x14ac:dyDescent="0.2">
      <c r="A456" s="25" t="str">
        <f>A452</f>
        <v>X167</v>
      </c>
      <c r="B456" s="25" t="s">
        <v>8</v>
      </c>
      <c r="C456" s="29">
        <f t="shared" si="336"/>
        <v>62458.169041133064</v>
      </c>
      <c r="D456" s="29">
        <f t="shared" si="337"/>
        <v>5204.8473200012022</v>
      </c>
      <c r="E456" s="29">
        <f t="shared" si="338"/>
        <v>1201.1186354064052</v>
      </c>
      <c r="F456" s="29">
        <f t="shared" si="339"/>
        <v>2402.2372708128105</v>
      </c>
      <c r="G456" s="29">
        <f t="shared" si="340"/>
        <v>2602.4236600006011</v>
      </c>
      <c r="H456" s="31">
        <f t="shared" si="341"/>
        <v>30.027965885160128</v>
      </c>
      <c r="I456" s="42"/>
    </row>
    <row r="457" spans="1:9" x14ac:dyDescent="0.2">
      <c r="A457" s="25" t="str">
        <f>A452</f>
        <v>X167</v>
      </c>
      <c r="B457" s="25" t="s">
        <v>7</v>
      </c>
      <c r="C457" s="29">
        <f t="shared" si="336"/>
        <v>65581.077493189718</v>
      </c>
      <c r="D457" s="29">
        <f t="shared" si="337"/>
        <v>5465.0896860012626</v>
      </c>
      <c r="E457" s="29">
        <f t="shared" si="338"/>
        <v>1261.1745671767253</v>
      </c>
      <c r="F457" s="29">
        <f t="shared" si="339"/>
        <v>2522.3491343534506</v>
      </c>
      <c r="G457" s="29">
        <f t="shared" si="340"/>
        <v>2732.5448430006313</v>
      </c>
      <c r="H457" s="31">
        <f t="shared" si="341"/>
        <v>31.529364179418135</v>
      </c>
      <c r="I457" s="42"/>
    </row>
    <row r="458" spans="1:9" x14ac:dyDescent="0.2">
      <c r="A458" s="25" t="str">
        <f>A452</f>
        <v>X167</v>
      </c>
      <c r="B458" s="25" t="s">
        <v>6</v>
      </c>
      <c r="C458" s="29">
        <f t="shared" si="336"/>
        <v>68860.131367849201</v>
      </c>
      <c r="D458" s="29">
        <f t="shared" si="337"/>
        <v>5738.344170301325</v>
      </c>
      <c r="E458" s="29">
        <f t="shared" si="338"/>
        <v>1324.2332955355616</v>
      </c>
      <c r="F458" s="29">
        <f t="shared" si="339"/>
        <v>2648.4665910711233</v>
      </c>
      <c r="G458" s="29">
        <f t="shared" si="340"/>
        <v>2869.1720851506625</v>
      </c>
      <c r="H458" s="31">
        <f t="shared" si="341"/>
        <v>33.10583238838904</v>
      </c>
      <c r="I458" s="42"/>
    </row>
    <row r="459" spans="1:9" x14ac:dyDescent="0.2">
      <c r="C459" s="29"/>
      <c r="D459" s="29"/>
      <c r="E459" s="29"/>
      <c r="F459" s="29"/>
      <c r="G459" s="29"/>
      <c r="I459" s="42"/>
    </row>
    <row r="460" spans="1:9" x14ac:dyDescent="0.2">
      <c r="A460" s="25" t="s">
        <v>1377</v>
      </c>
      <c r="B460" s="25" t="s">
        <v>2</v>
      </c>
      <c r="C460" s="29">
        <f t="shared" ref="C460:C466" si="342">H460*2080</f>
        <v>51898.33514352097</v>
      </c>
      <c r="D460" s="29">
        <f t="shared" ref="D460:D466" si="343">H460*173.33333</f>
        <v>4324.8611787896716</v>
      </c>
      <c r="E460" s="29">
        <f t="shared" ref="E460:E466" si="344">H460*40</f>
        <v>998.0449066061725</v>
      </c>
      <c r="F460" s="29">
        <f t="shared" ref="F460:F466" si="345">H460*80</f>
        <v>1996.089813212345</v>
      </c>
      <c r="G460" s="29">
        <f t="shared" ref="G460:G466" si="346">H460*(173.33333/2)</f>
        <v>2162.4305893948358</v>
      </c>
      <c r="H460" s="31">
        <f>H452*101%</f>
        <v>24.951122665154312</v>
      </c>
      <c r="I460" s="42"/>
    </row>
    <row r="461" spans="1:9" x14ac:dyDescent="0.2">
      <c r="A461" s="25" t="str">
        <f>A460</f>
        <v>X168</v>
      </c>
      <c r="B461" s="25" t="s">
        <v>1</v>
      </c>
      <c r="C461" s="29">
        <f t="shared" si="342"/>
        <v>54493.251900697018</v>
      </c>
      <c r="D461" s="29">
        <f t="shared" si="343"/>
        <v>4541.1042377291551</v>
      </c>
      <c r="E461" s="29">
        <f t="shared" si="344"/>
        <v>1047.9471519364811</v>
      </c>
      <c r="F461" s="29">
        <f t="shared" si="345"/>
        <v>2095.8943038729622</v>
      </c>
      <c r="G461" s="29">
        <f t="shared" si="346"/>
        <v>2270.5521188645776</v>
      </c>
      <c r="H461" s="31">
        <f t="shared" ref="H461:H466" si="347">H460*105%</f>
        <v>26.198678798412029</v>
      </c>
      <c r="I461" s="42"/>
    </row>
    <row r="462" spans="1:9" x14ac:dyDescent="0.2">
      <c r="A462" s="25" t="str">
        <f>A460</f>
        <v>X168</v>
      </c>
      <c r="B462" s="25" t="s">
        <v>0</v>
      </c>
      <c r="C462" s="29">
        <f t="shared" si="342"/>
        <v>57217.914495731871</v>
      </c>
      <c r="D462" s="29">
        <f t="shared" si="343"/>
        <v>4768.1594496156131</v>
      </c>
      <c r="E462" s="29">
        <f t="shared" si="344"/>
        <v>1100.3445095333052</v>
      </c>
      <c r="F462" s="29">
        <f t="shared" si="345"/>
        <v>2200.6890190666104</v>
      </c>
      <c r="G462" s="29">
        <f t="shared" si="346"/>
        <v>2384.0797248078065</v>
      </c>
      <c r="H462" s="31">
        <f t="shared" si="347"/>
        <v>27.50861273833263</v>
      </c>
      <c r="I462" s="42"/>
    </row>
    <row r="463" spans="1:9" x14ac:dyDescent="0.2">
      <c r="A463" s="25" t="str">
        <f>A460</f>
        <v>X168</v>
      </c>
      <c r="B463" s="25" t="s">
        <v>9</v>
      </c>
      <c r="C463" s="29">
        <f t="shared" si="342"/>
        <v>60078.81022051847</v>
      </c>
      <c r="D463" s="29">
        <f t="shared" si="343"/>
        <v>5006.5674220963938</v>
      </c>
      <c r="E463" s="29">
        <f t="shared" si="344"/>
        <v>1155.3617350099705</v>
      </c>
      <c r="F463" s="29">
        <f t="shared" si="345"/>
        <v>2310.723470019941</v>
      </c>
      <c r="G463" s="29">
        <f t="shared" si="346"/>
        <v>2503.2837110481969</v>
      </c>
      <c r="H463" s="31">
        <f t="shared" si="347"/>
        <v>28.884043375249263</v>
      </c>
      <c r="I463" s="42"/>
    </row>
    <row r="464" spans="1:9" x14ac:dyDescent="0.2">
      <c r="A464" s="25" t="str">
        <f>A460</f>
        <v>X168</v>
      </c>
      <c r="B464" s="25" t="s">
        <v>8</v>
      </c>
      <c r="C464" s="29">
        <f t="shared" si="342"/>
        <v>63082.750731544395</v>
      </c>
      <c r="D464" s="29">
        <f t="shared" si="343"/>
        <v>5256.8957932012145</v>
      </c>
      <c r="E464" s="29">
        <f t="shared" si="344"/>
        <v>1213.1298217604692</v>
      </c>
      <c r="F464" s="29">
        <f t="shared" si="345"/>
        <v>2426.2596435209384</v>
      </c>
      <c r="G464" s="29">
        <f t="shared" si="346"/>
        <v>2628.4478966006072</v>
      </c>
      <c r="H464" s="31">
        <f t="shared" si="347"/>
        <v>30.328245544011729</v>
      </c>
      <c r="I464" s="42"/>
    </row>
    <row r="465" spans="1:9" x14ac:dyDescent="0.2">
      <c r="A465" s="25" t="str">
        <f>A460</f>
        <v>X168</v>
      </c>
      <c r="B465" s="25" t="s">
        <v>7</v>
      </c>
      <c r="C465" s="29">
        <f t="shared" si="342"/>
        <v>66236.88826812162</v>
      </c>
      <c r="D465" s="29">
        <f t="shared" si="343"/>
        <v>5519.7405828612746</v>
      </c>
      <c r="E465" s="29">
        <f t="shared" si="344"/>
        <v>1273.7863128484926</v>
      </c>
      <c r="F465" s="29">
        <f t="shared" si="345"/>
        <v>2547.5726256969851</v>
      </c>
      <c r="G465" s="29">
        <f t="shared" si="346"/>
        <v>2759.8702914306373</v>
      </c>
      <c r="H465" s="31">
        <f t="shared" si="347"/>
        <v>31.844657821212316</v>
      </c>
      <c r="I465" s="42"/>
    </row>
    <row r="466" spans="1:9" x14ac:dyDescent="0.2">
      <c r="A466" s="25" t="str">
        <f>A460</f>
        <v>X168</v>
      </c>
      <c r="B466" s="25" t="s">
        <v>6</v>
      </c>
      <c r="C466" s="29">
        <f t="shared" si="342"/>
        <v>69548.732681527705</v>
      </c>
      <c r="D466" s="29">
        <f t="shared" si="343"/>
        <v>5795.7276120043389</v>
      </c>
      <c r="E466" s="29">
        <f t="shared" si="344"/>
        <v>1337.4756284909174</v>
      </c>
      <c r="F466" s="29">
        <f t="shared" si="345"/>
        <v>2674.9512569818348</v>
      </c>
      <c r="G466" s="29">
        <f t="shared" si="346"/>
        <v>2897.8638060021694</v>
      </c>
      <c r="H466" s="31">
        <f t="shared" si="347"/>
        <v>33.436890712272934</v>
      </c>
      <c r="I466" s="42"/>
    </row>
    <row r="467" spans="1:9" x14ac:dyDescent="0.2">
      <c r="C467" s="29"/>
      <c r="D467" s="29"/>
      <c r="E467" s="29"/>
      <c r="F467" s="29"/>
      <c r="G467" s="29"/>
      <c r="I467" s="42"/>
    </row>
    <row r="468" spans="1:9" x14ac:dyDescent="0.2">
      <c r="A468" s="25" t="s">
        <v>1376</v>
      </c>
      <c r="B468" s="25" t="s">
        <v>2</v>
      </c>
      <c r="C468" s="29">
        <f t="shared" ref="C468:C474" si="348">H468*2080</f>
        <v>52417.318494956176</v>
      </c>
      <c r="D468" s="29">
        <f t="shared" ref="D468:D474" si="349">H468*173.33333</f>
        <v>4368.1097905775678</v>
      </c>
      <c r="E468" s="29">
        <f t="shared" ref="E468:E474" si="350">H468*40</f>
        <v>1008.0253556722341</v>
      </c>
      <c r="F468" s="29">
        <f t="shared" ref="F468:F474" si="351">H468*80</f>
        <v>2016.0507113444683</v>
      </c>
      <c r="G468" s="29">
        <f t="shared" ref="G468:G474" si="352">H468*(173.33333/2)</f>
        <v>2184.0548952887839</v>
      </c>
      <c r="H468" s="31">
        <f>H460*101%</f>
        <v>25.200633891805854</v>
      </c>
      <c r="I468" s="42"/>
    </row>
    <row r="469" spans="1:9" x14ac:dyDescent="0.2">
      <c r="A469" s="25" t="str">
        <f>A468</f>
        <v>X169</v>
      </c>
      <c r="B469" s="25" t="s">
        <v>1</v>
      </c>
      <c r="C469" s="29">
        <f t="shared" si="348"/>
        <v>55038.184419703983</v>
      </c>
      <c r="D469" s="29">
        <f t="shared" si="349"/>
        <v>4586.5152801064469</v>
      </c>
      <c r="E469" s="29">
        <f t="shared" si="350"/>
        <v>1058.4266234558459</v>
      </c>
      <c r="F469" s="29">
        <f t="shared" si="351"/>
        <v>2116.8532469116917</v>
      </c>
      <c r="G469" s="29">
        <f t="shared" si="352"/>
        <v>2293.2576400532234</v>
      </c>
      <c r="H469" s="31">
        <f t="shared" ref="H469:H474" si="353">H468*105%</f>
        <v>26.460665586396146</v>
      </c>
      <c r="I469" s="42"/>
    </row>
    <row r="470" spans="1:9" x14ac:dyDescent="0.2">
      <c r="A470" s="25" t="str">
        <f>A468</f>
        <v>X169</v>
      </c>
      <c r="B470" s="25" t="s">
        <v>0</v>
      </c>
      <c r="C470" s="29">
        <f t="shared" si="348"/>
        <v>57790.093640689185</v>
      </c>
      <c r="D470" s="29">
        <f t="shared" si="349"/>
        <v>4815.8410441117694</v>
      </c>
      <c r="E470" s="29">
        <f t="shared" si="350"/>
        <v>1111.3479546286383</v>
      </c>
      <c r="F470" s="29">
        <f t="shared" si="351"/>
        <v>2222.6959092572765</v>
      </c>
      <c r="G470" s="29">
        <f t="shared" si="352"/>
        <v>2407.9205220558847</v>
      </c>
      <c r="H470" s="31">
        <f t="shared" si="353"/>
        <v>27.783698865715955</v>
      </c>
      <c r="I470" s="42"/>
    </row>
    <row r="471" spans="1:9" x14ac:dyDescent="0.2">
      <c r="A471" s="25" t="str">
        <f>A468</f>
        <v>X169</v>
      </c>
      <c r="B471" s="25" t="s">
        <v>9</v>
      </c>
      <c r="C471" s="29">
        <f t="shared" si="348"/>
        <v>60679.59832272365</v>
      </c>
      <c r="D471" s="29">
        <f t="shared" si="349"/>
        <v>5056.6330963173577</v>
      </c>
      <c r="E471" s="29">
        <f t="shared" si="350"/>
        <v>1166.9153523600701</v>
      </c>
      <c r="F471" s="29">
        <f t="shared" si="351"/>
        <v>2333.8307047201401</v>
      </c>
      <c r="G471" s="29">
        <f t="shared" si="352"/>
        <v>2528.3165481586789</v>
      </c>
      <c r="H471" s="31">
        <f t="shared" si="353"/>
        <v>29.172883809001753</v>
      </c>
      <c r="I471" s="42"/>
    </row>
    <row r="472" spans="1:9" x14ac:dyDescent="0.2">
      <c r="A472" s="25" t="str">
        <f>A468</f>
        <v>X169</v>
      </c>
      <c r="B472" s="25" t="s">
        <v>8</v>
      </c>
      <c r="C472" s="29">
        <f t="shared" si="348"/>
        <v>63713.578238859831</v>
      </c>
      <c r="D472" s="29">
        <f t="shared" si="349"/>
        <v>5309.464751133225</v>
      </c>
      <c r="E472" s="29">
        <f t="shared" si="350"/>
        <v>1225.2611199780736</v>
      </c>
      <c r="F472" s="29">
        <f t="shared" si="351"/>
        <v>2450.5222399561471</v>
      </c>
      <c r="G472" s="29">
        <f t="shared" si="352"/>
        <v>2654.7323755666125</v>
      </c>
      <c r="H472" s="31">
        <f t="shared" si="353"/>
        <v>30.631527999451841</v>
      </c>
      <c r="I472" s="42"/>
    </row>
    <row r="473" spans="1:9" x14ac:dyDescent="0.2">
      <c r="A473" s="25" t="str">
        <f>A468</f>
        <v>X169</v>
      </c>
      <c r="B473" s="25" t="s">
        <v>7</v>
      </c>
      <c r="C473" s="29">
        <f t="shared" si="348"/>
        <v>66899.25715080282</v>
      </c>
      <c r="D473" s="29">
        <f t="shared" si="349"/>
        <v>5574.9379886898869</v>
      </c>
      <c r="E473" s="29">
        <f t="shared" si="350"/>
        <v>1286.5241759769774</v>
      </c>
      <c r="F473" s="29">
        <f t="shared" si="351"/>
        <v>2573.0483519539548</v>
      </c>
      <c r="G473" s="29">
        <f t="shared" si="352"/>
        <v>2787.4689943449434</v>
      </c>
      <c r="H473" s="31">
        <f t="shared" si="353"/>
        <v>32.163104399424434</v>
      </c>
      <c r="I473" s="42"/>
    </row>
    <row r="474" spans="1:9" x14ac:dyDescent="0.2">
      <c r="A474" s="25" t="str">
        <f>A468</f>
        <v>X169</v>
      </c>
      <c r="B474" s="25" t="s">
        <v>6</v>
      </c>
      <c r="C474" s="29">
        <f t="shared" si="348"/>
        <v>70244.220008342963</v>
      </c>
      <c r="D474" s="29">
        <f t="shared" si="349"/>
        <v>5853.6848881243814</v>
      </c>
      <c r="E474" s="29">
        <f t="shared" si="350"/>
        <v>1350.8503847758263</v>
      </c>
      <c r="F474" s="29">
        <f t="shared" si="351"/>
        <v>2701.7007695516527</v>
      </c>
      <c r="G474" s="29">
        <f t="shared" si="352"/>
        <v>2926.8424440621907</v>
      </c>
      <c r="H474" s="31">
        <f t="shared" si="353"/>
        <v>33.771259619395657</v>
      </c>
      <c r="I474" s="42"/>
    </row>
    <row r="475" spans="1:9" x14ac:dyDescent="0.2">
      <c r="C475" s="29"/>
      <c r="D475" s="29"/>
      <c r="E475" s="29"/>
      <c r="F475" s="29"/>
      <c r="G475" s="29"/>
      <c r="I475" s="42"/>
    </row>
    <row r="476" spans="1:9" x14ac:dyDescent="0.2">
      <c r="A476" s="25" t="s">
        <v>1375</v>
      </c>
      <c r="B476" s="25" t="s">
        <v>2</v>
      </c>
      <c r="C476" s="29">
        <f t="shared" ref="C476:C482" si="354">H476*2080</f>
        <v>52941.491679905739</v>
      </c>
      <c r="D476" s="29">
        <f t="shared" ref="D476:D482" si="355">H476*173.33333</f>
        <v>4411.7908884833432</v>
      </c>
      <c r="E476" s="29">
        <f t="shared" ref="E476:E482" si="356">H476*40</f>
        <v>1018.1056092289565</v>
      </c>
      <c r="F476" s="29">
        <f t="shared" ref="F476:F482" si="357">H476*80</f>
        <v>2036.211218457913</v>
      </c>
      <c r="G476" s="29">
        <f t="shared" ref="G476:G482" si="358">H476*(173.33333/2)</f>
        <v>2205.8954442416716</v>
      </c>
      <c r="H476" s="31">
        <f>H468*101%</f>
        <v>25.452640230723912</v>
      </c>
      <c r="I476" s="42"/>
    </row>
    <row r="477" spans="1:9" x14ac:dyDescent="0.2">
      <c r="A477" s="25" t="str">
        <f>A476</f>
        <v>X170</v>
      </c>
      <c r="B477" s="25" t="s">
        <v>1</v>
      </c>
      <c r="C477" s="29">
        <f t="shared" si="354"/>
        <v>55588.566263901026</v>
      </c>
      <c r="D477" s="29">
        <f t="shared" si="355"/>
        <v>4632.380432907511</v>
      </c>
      <c r="E477" s="29">
        <f t="shared" si="356"/>
        <v>1069.0108896904044</v>
      </c>
      <c r="F477" s="29">
        <f t="shared" si="357"/>
        <v>2138.0217793808088</v>
      </c>
      <c r="G477" s="29">
        <f t="shared" si="358"/>
        <v>2316.1902164537555</v>
      </c>
      <c r="H477" s="31">
        <f t="shared" ref="H477:H482" si="359">H476*105%</f>
        <v>26.725272242260107</v>
      </c>
      <c r="I477" s="42"/>
    </row>
    <row r="478" spans="1:9" x14ac:dyDescent="0.2">
      <c r="A478" s="25" t="str">
        <f>A476</f>
        <v>X170</v>
      </c>
      <c r="B478" s="25" t="s">
        <v>0</v>
      </c>
      <c r="C478" s="29">
        <f t="shared" si="354"/>
        <v>58367.994577096077</v>
      </c>
      <c r="D478" s="29">
        <f t="shared" si="355"/>
        <v>4863.9994545528871</v>
      </c>
      <c r="E478" s="29">
        <f t="shared" si="356"/>
        <v>1122.4614341749245</v>
      </c>
      <c r="F478" s="29">
        <f t="shared" si="357"/>
        <v>2244.9228683498491</v>
      </c>
      <c r="G478" s="29">
        <f t="shared" si="358"/>
        <v>2431.9997272764435</v>
      </c>
      <c r="H478" s="31">
        <f t="shared" si="359"/>
        <v>28.061535854373115</v>
      </c>
      <c r="I478" s="42"/>
    </row>
    <row r="479" spans="1:9" x14ac:dyDescent="0.2">
      <c r="A479" s="25" t="str">
        <f>A476</f>
        <v>X170</v>
      </c>
      <c r="B479" s="25" t="s">
        <v>9</v>
      </c>
      <c r="C479" s="29">
        <f t="shared" si="354"/>
        <v>61286.394305950889</v>
      </c>
      <c r="D479" s="29">
        <f t="shared" si="355"/>
        <v>5107.1994272805314</v>
      </c>
      <c r="E479" s="29">
        <f t="shared" si="356"/>
        <v>1178.584505883671</v>
      </c>
      <c r="F479" s="29">
        <f t="shared" si="357"/>
        <v>2357.169011767342</v>
      </c>
      <c r="G479" s="29">
        <f t="shared" si="358"/>
        <v>2553.5997136402657</v>
      </c>
      <c r="H479" s="31">
        <f t="shared" si="359"/>
        <v>29.464612647091773</v>
      </c>
      <c r="I479" s="42"/>
    </row>
    <row r="480" spans="1:9" x14ac:dyDescent="0.2">
      <c r="A480" s="25" t="str">
        <f>A476</f>
        <v>X170</v>
      </c>
      <c r="B480" s="25" t="s">
        <v>8</v>
      </c>
      <c r="C480" s="29">
        <f t="shared" si="354"/>
        <v>64350.71402124843</v>
      </c>
      <c r="D480" s="29">
        <f t="shared" si="355"/>
        <v>5362.5593986445583</v>
      </c>
      <c r="E480" s="29">
        <f t="shared" si="356"/>
        <v>1237.5137311778544</v>
      </c>
      <c r="F480" s="29">
        <f t="shared" si="357"/>
        <v>2475.0274623557088</v>
      </c>
      <c r="G480" s="29">
        <f t="shared" si="358"/>
        <v>2681.2796993222792</v>
      </c>
      <c r="H480" s="31">
        <f t="shared" si="359"/>
        <v>30.937843279446362</v>
      </c>
      <c r="I480" s="42"/>
    </row>
    <row r="481" spans="1:9" x14ac:dyDescent="0.2">
      <c r="A481" s="25" t="str">
        <f>A476</f>
        <v>X170</v>
      </c>
      <c r="B481" s="25" t="s">
        <v>7</v>
      </c>
      <c r="C481" s="29">
        <f t="shared" si="354"/>
        <v>67568.249722310851</v>
      </c>
      <c r="D481" s="29">
        <f t="shared" si="355"/>
        <v>5630.687368576786</v>
      </c>
      <c r="E481" s="29">
        <f t="shared" si="356"/>
        <v>1299.3894177367472</v>
      </c>
      <c r="F481" s="29">
        <f t="shared" si="357"/>
        <v>2598.7788354734944</v>
      </c>
      <c r="G481" s="29">
        <f t="shared" si="358"/>
        <v>2815.343684288393</v>
      </c>
      <c r="H481" s="31">
        <f t="shared" si="359"/>
        <v>32.484735443418678</v>
      </c>
      <c r="I481" s="42"/>
    </row>
    <row r="482" spans="1:9" x14ac:dyDescent="0.2">
      <c r="A482" s="25" t="str">
        <f>A476</f>
        <v>X170</v>
      </c>
      <c r="B482" s="25" t="s">
        <v>6</v>
      </c>
      <c r="C482" s="29">
        <f t="shared" si="354"/>
        <v>70946.662208426409</v>
      </c>
      <c r="D482" s="29">
        <f t="shared" si="355"/>
        <v>5912.221737005626</v>
      </c>
      <c r="E482" s="29">
        <f t="shared" si="356"/>
        <v>1364.3588886235848</v>
      </c>
      <c r="F482" s="29">
        <f t="shared" si="357"/>
        <v>2728.7177772471696</v>
      </c>
      <c r="G482" s="29">
        <f t="shared" si="358"/>
        <v>2956.110868502813</v>
      </c>
      <c r="H482" s="31">
        <f t="shared" si="359"/>
        <v>34.108972215589617</v>
      </c>
      <c r="I482" s="42"/>
    </row>
    <row r="483" spans="1:9" x14ac:dyDescent="0.2">
      <c r="C483" s="29"/>
      <c r="D483" s="29"/>
      <c r="E483" s="29"/>
      <c r="F483" s="29"/>
      <c r="G483" s="29"/>
      <c r="I483" s="42"/>
    </row>
    <row r="484" spans="1:9" x14ac:dyDescent="0.2">
      <c r="A484" s="25" t="s">
        <v>1374</v>
      </c>
      <c r="B484" s="25" t="s">
        <v>2</v>
      </c>
      <c r="C484" s="29">
        <f t="shared" ref="C484:C490" si="360">H484*2080</f>
        <v>53470.906596704794</v>
      </c>
      <c r="D484" s="29">
        <f t="shared" ref="D484:D490" si="361">H484*173.33333</f>
        <v>4455.9087973681771</v>
      </c>
      <c r="E484" s="29">
        <f t="shared" ref="E484:E490" si="362">H484*40</f>
        <v>1028.2866653212459</v>
      </c>
      <c r="F484" s="29">
        <f t="shared" ref="F484:F490" si="363">H484*80</f>
        <v>2056.5733306424918</v>
      </c>
      <c r="G484" s="29">
        <f t="shared" ref="G484:G490" si="364">H484*(173.33333/2)</f>
        <v>2227.9543986840886</v>
      </c>
      <c r="H484" s="31">
        <f>H476*101%</f>
        <v>25.70716663303115</v>
      </c>
      <c r="I484" s="42"/>
    </row>
    <row r="485" spans="1:9" x14ac:dyDescent="0.2">
      <c r="A485" s="25" t="str">
        <f>A484</f>
        <v>X171</v>
      </c>
      <c r="B485" s="25" t="s">
        <v>1</v>
      </c>
      <c r="C485" s="29">
        <f t="shared" si="360"/>
        <v>56144.45192654003</v>
      </c>
      <c r="D485" s="29">
        <f t="shared" si="361"/>
        <v>4678.7042372365859</v>
      </c>
      <c r="E485" s="29">
        <f t="shared" si="362"/>
        <v>1079.7009985873083</v>
      </c>
      <c r="F485" s="29">
        <f t="shared" si="363"/>
        <v>2159.4019971746166</v>
      </c>
      <c r="G485" s="29">
        <f t="shared" si="364"/>
        <v>2339.3521186182929</v>
      </c>
      <c r="H485" s="31">
        <f t="shared" ref="H485:H490" si="365">H484*105%</f>
        <v>26.992524964682708</v>
      </c>
      <c r="I485" s="42"/>
    </row>
    <row r="486" spans="1:9" x14ac:dyDescent="0.2">
      <c r="A486" s="25" t="str">
        <f>A484</f>
        <v>X171</v>
      </c>
      <c r="B486" s="25" t="s">
        <v>0</v>
      </c>
      <c r="C486" s="29">
        <f t="shared" si="360"/>
        <v>58951.674522867041</v>
      </c>
      <c r="D486" s="29">
        <f t="shared" si="361"/>
        <v>4912.6394490984158</v>
      </c>
      <c r="E486" s="29">
        <f t="shared" si="362"/>
        <v>1133.686048516674</v>
      </c>
      <c r="F486" s="29">
        <f t="shared" si="363"/>
        <v>2267.3720970333479</v>
      </c>
      <c r="G486" s="29">
        <f t="shared" si="364"/>
        <v>2456.3197245492079</v>
      </c>
      <c r="H486" s="31">
        <f t="shared" si="365"/>
        <v>28.342151212916846</v>
      </c>
      <c r="I486" s="42"/>
    </row>
    <row r="487" spans="1:9" x14ac:dyDescent="0.2">
      <c r="A487" s="25" t="str">
        <f>A484</f>
        <v>X171</v>
      </c>
      <c r="B487" s="25" t="s">
        <v>9</v>
      </c>
      <c r="C487" s="29">
        <f t="shared" si="360"/>
        <v>61899.258249010389</v>
      </c>
      <c r="D487" s="29">
        <f t="shared" si="361"/>
        <v>5158.271421553336</v>
      </c>
      <c r="E487" s="29">
        <f t="shared" si="362"/>
        <v>1190.3703509425075</v>
      </c>
      <c r="F487" s="29">
        <f t="shared" si="363"/>
        <v>2380.7407018850149</v>
      </c>
      <c r="G487" s="29">
        <f t="shared" si="364"/>
        <v>2579.135710776668</v>
      </c>
      <c r="H487" s="31">
        <f t="shared" si="365"/>
        <v>29.759258773562689</v>
      </c>
      <c r="I487" s="42"/>
    </row>
    <row r="488" spans="1:9" x14ac:dyDescent="0.2">
      <c r="A488" s="25" t="str">
        <f>A484</f>
        <v>X171</v>
      </c>
      <c r="B488" s="25" t="s">
        <v>8</v>
      </c>
      <c r="C488" s="29">
        <f t="shared" si="360"/>
        <v>64994.221161460919</v>
      </c>
      <c r="D488" s="29">
        <f t="shared" si="361"/>
        <v>5416.1849926310042</v>
      </c>
      <c r="E488" s="29">
        <f t="shared" si="362"/>
        <v>1249.8888684896331</v>
      </c>
      <c r="F488" s="29">
        <f t="shared" si="363"/>
        <v>2499.7777369792661</v>
      </c>
      <c r="G488" s="29">
        <f t="shared" si="364"/>
        <v>2708.0924963155021</v>
      </c>
      <c r="H488" s="31">
        <f t="shared" si="365"/>
        <v>31.247221712240826</v>
      </c>
      <c r="I488" s="42"/>
    </row>
    <row r="489" spans="1:9" x14ac:dyDescent="0.2">
      <c r="A489" s="25" t="str">
        <f>A484</f>
        <v>X171</v>
      </c>
      <c r="B489" s="25" t="s">
        <v>7</v>
      </c>
      <c r="C489" s="29">
        <f t="shared" si="360"/>
        <v>68243.932219533963</v>
      </c>
      <c r="D489" s="29">
        <f t="shared" si="361"/>
        <v>5686.9942422625545</v>
      </c>
      <c r="E489" s="29">
        <f t="shared" si="362"/>
        <v>1312.3833119141148</v>
      </c>
      <c r="F489" s="29">
        <f t="shared" si="363"/>
        <v>2624.7666238282295</v>
      </c>
      <c r="G489" s="29">
        <f t="shared" si="364"/>
        <v>2843.4971211312773</v>
      </c>
      <c r="H489" s="31">
        <f t="shared" si="365"/>
        <v>32.809582797852869</v>
      </c>
      <c r="I489" s="42"/>
    </row>
    <row r="490" spans="1:9" x14ac:dyDescent="0.2">
      <c r="A490" s="25" t="str">
        <f>A484</f>
        <v>X171</v>
      </c>
      <c r="B490" s="25" t="s">
        <v>6</v>
      </c>
      <c r="C490" s="29">
        <f t="shared" si="360"/>
        <v>71656.128830510672</v>
      </c>
      <c r="D490" s="29">
        <f t="shared" si="361"/>
        <v>5971.3439543756831</v>
      </c>
      <c r="E490" s="29">
        <f t="shared" si="362"/>
        <v>1378.0024775098207</v>
      </c>
      <c r="F490" s="29">
        <f t="shared" si="363"/>
        <v>2756.0049550196413</v>
      </c>
      <c r="G490" s="29">
        <f t="shared" si="364"/>
        <v>2985.6719771878415</v>
      </c>
      <c r="H490" s="31">
        <f t="shared" si="365"/>
        <v>34.450061937745517</v>
      </c>
      <c r="I490" s="42"/>
    </row>
    <row r="491" spans="1:9" x14ac:dyDescent="0.2">
      <c r="C491" s="29"/>
      <c r="D491" s="29"/>
      <c r="E491" s="29"/>
      <c r="F491" s="29"/>
      <c r="G491" s="29"/>
      <c r="I491" s="42"/>
    </row>
    <row r="492" spans="1:9" x14ac:dyDescent="0.2">
      <c r="A492" s="25" t="s">
        <v>1373</v>
      </c>
      <c r="B492" s="25" t="s">
        <v>2</v>
      </c>
      <c r="C492" s="29">
        <f t="shared" ref="C492:C498" si="366">H492*2080</f>
        <v>54005.615662671844</v>
      </c>
      <c r="D492" s="29">
        <f t="shared" ref="D492:D498" si="367">H492*173.33333</f>
        <v>4500.4678853418591</v>
      </c>
      <c r="E492" s="29">
        <f t="shared" ref="E492:E498" si="368">H492*40</f>
        <v>1038.5695319744584</v>
      </c>
      <c r="F492" s="29">
        <f t="shared" ref="F492:F498" si="369">H492*80</f>
        <v>2077.1390639489168</v>
      </c>
      <c r="G492" s="29">
        <f t="shared" ref="G492:G498" si="370">H492*(173.33333/2)</f>
        <v>2250.2339426709295</v>
      </c>
      <c r="H492" s="31">
        <f>H484*101%</f>
        <v>25.964238299361462</v>
      </c>
      <c r="I492" s="42"/>
    </row>
    <row r="493" spans="1:9" x14ac:dyDescent="0.2">
      <c r="A493" s="25" t="str">
        <f>A492</f>
        <v>X172</v>
      </c>
      <c r="B493" s="25" t="s">
        <v>1</v>
      </c>
      <c r="C493" s="29">
        <f t="shared" si="366"/>
        <v>56705.89644580544</v>
      </c>
      <c r="D493" s="29">
        <f t="shared" si="367"/>
        <v>4725.491279608952</v>
      </c>
      <c r="E493" s="29">
        <f t="shared" si="368"/>
        <v>1090.4980085731816</v>
      </c>
      <c r="F493" s="29">
        <f t="shared" si="369"/>
        <v>2180.9960171463631</v>
      </c>
      <c r="G493" s="29">
        <f t="shared" si="370"/>
        <v>2362.745639804476</v>
      </c>
      <c r="H493" s="31">
        <f t="shared" ref="H493:H498" si="371">H492*105%</f>
        <v>27.262450214329537</v>
      </c>
      <c r="I493" s="42"/>
    </row>
    <row r="494" spans="1:9" x14ac:dyDescent="0.2">
      <c r="A494" s="25" t="str">
        <f>A492</f>
        <v>X172</v>
      </c>
      <c r="B494" s="25" t="s">
        <v>0</v>
      </c>
      <c r="C494" s="29">
        <f t="shared" si="366"/>
        <v>59541.19126809571</v>
      </c>
      <c r="D494" s="29">
        <f t="shared" si="367"/>
        <v>4961.7658435894</v>
      </c>
      <c r="E494" s="29">
        <f t="shared" si="368"/>
        <v>1145.0229090018406</v>
      </c>
      <c r="F494" s="29">
        <f t="shared" si="369"/>
        <v>2290.0458180036812</v>
      </c>
      <c r="G494" s="29">
        <f t="shared" si="370"/>
        <v>2480.8829217947</v>
      </c>
      <c r="H494" s="31">
        <f t="shared" si="371"/>
        <v>28.625572725046016</v>
      </c>
      <c r="I494" s="42"/>
    </row>
    <row r="495" spans="1:9" x14ac:dyDescent="0.2">
      <c r="A495" s="25" t="str">
        <f>A492</f>
        <v>X172</v>
      </c>
      <c r="B495" s="25" t="s">
        <v>9</v>
      </c>
      <c r="C495" s="29">
        <f t="shared" si="366"/>
        <v>62518.250831500503</v>
      </c>
      <c r="D495" s="29">
        <f t="shared" si="367"/>
        <v>5209.85413576887</v>
      </c>
      <c r="E495" s="29">
        <f t="shared" si="368"/>
        <v>1202.2740544519327</v>
      </c>
      <c r="F495" s="29">
        <f t="shared" si="369"/>
        <v>2404.5481089038653</v>
      </c>
      <c r="G495" s="29">
        <f t="shared" si="370"/>
        <v>2604.927067884435</v>
      </c>
      <c r="H495" s="31">
        <f t="shared" si="371"/>
        <v>30.056851361298317</v>
      </c>
      <c r="I495" s="42"/>
    </row>
    <row r="496" spans="1:9" x14ac:dyDescent="0.2">
      <c r="A496" s="25" t="str">
        <f>A492</f>
        <v>X172</v>
      </c>
      <c r="B496" s="25" t="s">
        <v>8</v>
      </c>
      <c r="C496" s="29">
        <f t="shared" si="366"/>
        <v>65644.163373075527</v>
      </c>
      <c r="D496" s="29">
        <f t="shared" si="367"/>
        <v>5470.3468425573137</v>
      </c>
      <c r="E496" s="29">
        <f t="shared" si="368"/>
        <v>1262.3877571745293</v>
      </c>
      <c r="F496" s="29">
        <f t="shared" si="369"/>
        <v>2524.7755143490585</v>
      </c>
      <c r="G496" s="29">
        <f t="shared" si="370"/>
        <v>2735.1734212786569</v>
      </c>
      <c r="H496" s="31">
        <f t="shared" si="371"/>
        <v>31.559693929363235</v>
      </c>
      <c r="I496" s="42"/>
    </row>
    <row r="497" spans="1:9" x14ac:dyDescent="0.2">
      <c r="A497" s="25" t="str">
        <f>A492</f>
        <v>X172</v>
      </c>
      <c r="B497" s="25" t="s">
        <v>7</v>
      </c>
      <c r="C497" s="29">
        <f t="shared" si="366"/>
        <v>68926.371541729313</v>
      </c>
      <c r="D497" s="29">
        <f t="shared" si="367"/>
        <v>5743.8641846851797</v>
      </c>
      <c r="E497" s="29">
        <f t="shared" si="368"/>
        <v>1325.5071450332559</v>
      </c>
      <c r="F497" s="29">
        <f t="shared" si="369"/>
        <v>2651.0142900665119</v>
      </c>
      <c r="G497" s="29">
        <f t="shared" si="370"/>
        <v>2871.9320923425898</v>
      </c>
      <c r="H497" s="31">
        <f t="shared" si="371"/>
        <v>33.137678625831398</v>
      </c>
      <c r="I497" s="42"/>
    </row>
    <row r="498" spans="1:9" x14ac:dyDescent="0.2">
      <c r="A498" s="25" t="str">
        <f>A492</f>
        <v>X172</v>
      </c>
      <c r="B498" s="25" t="s">
        <v>6</v>
      </c>
      <c r="C498" s="29">
        <f t="shared" si="366"/>
        <v>72372.690118815779</v>
      </c>
      <c r="D498" s="29">
        <f t="shared" si="367"/>
        <v>6031.0573939194401</v>
      </c>
      <c r="E498" s="29">
        <f t="shared" si="368"/>
        <v>1391.7825022849188</v>
      </c>
      <c r="F498" s="29">
        <f t="shared" si="369"/>
        <v>2783.5650045698376</v>
      </c>
      <c r="G498" s="29">
        <f t="shared" si="370"/>
        <v>3015.52869695972</v>
      </c>
      <c r="H498" s="31">
        <f t="shared" si="371"/>
        <v>34.794562557122973</v>
      </c>
      <c r="I498" s="42"/>
    </row>
    <row r="499" spans="1:9" x14ac:dyDescent="0.2">
      <c r="C499" s="29"/>
      <c r="D499" s="29"/>
      <c r="E499" s="29"/>
      <c r="F499" s="29"/>
      <c r="G499" s="29"/>
      <c r="I499" s="42"/>
    </row>
    <row r="500" spans="1:9" x14ac:dyDescent="0.2">
      <c r="A500" s="25" t="s">
        <v>1372</v>
      </c>
      <c r="B500" s="25" t="s">
        <v>2</v>
      </c>
      <c r="C500" s="29">
        <f t="shared" ref="C500:C506" si="372">H500*2080</f>
        <v>54545.671819298557</v>
      </c>
      <c r="D500" s="29">
        <f t="shared" ref="D500:D506" si="373">H500*173.33333</f>
        <v>4545.4725641952773</v>
      </c>
      <c r="E500" s="29">
        <f t="shared" ref="E500:E506" si="374">H500*40</f>
        <v>1048.955227294203</v>
      </c>
      <c r="F500" s="29">
        <f t="shared" ref="F500:F506" si="375">H500*80</f>
        <v>2097.9104545884061</v>
      </c>
      <c r="G500" s="29">
        <f t="shared" ref="G500:G506" si="376">H500*(173.33333/2)</f>
        <v>2272.7362820976387</v>
      </c>
      <c r="H500" s="31">
        <f>H492*101%</f>
        <v>26.223880682355077</v>
      </c>
      <c r="I500" s="42"/>
    </row>
    <row r="501" spans="1:9" x14ac:dyDescent="0.2">
      <c r="A501" s="25" t="str">
        <f>A500</f>
        <v>X173</v>
      </c>
      <c r="B501" s="25" t="s">
        <v>1</v>
      </c>
      <c r="C501" s="29">
        <f t="shared" si="372"/>
        <v>57272.955410263487</v>
      </c>
      <c r="D501" s="29">
        <f t="shared" si="373"/>
        <v>4772.7461924050413</v>
      </c>
      <c r="E501" s="29">
        <f t="shared" si="374"/>
        <v>1101.4029886589133</v>
      </c>
      <c r="F501" s="29">
        <f t="shared" si="375"/>
        <v>2202.8059773178265</v>
      </c>
      <c r="G501" s="29">
        <f t="shared" si="376"/>
        <v>2386.3730962025206</v>
      </c>
      <c r="H501" s="31">
        <f t="shared" ref="H501:H506" si="377">H500*105%</f>
        <v>27.535074716472831</v>
      </c>
      <c r="I501" s="42"/>
    </row>
    <row r="502" spans="1:9" x14ac:dyDescent="0.2">
      <c r="A502" s="25" t="str">
        <f>A500</f>
        <v>X173</v>
      </c>
      <c r="B502" s="25" t="s">
        <v>0</v>
      </c>
      <c r="C502" s="29">
        <f t="shared" si="372"/>
        <v>60136.603180776663</v>
      </c>
      <c r="D502" s="29">
        <f t="shared" si="373"/>
        <v>5011.3835020252936</v>
      </c>
      <c r="E502" s="29">
        <f t="shared" si="374"/>
        <v>1156.4731380918588</v>
      </c>
      <c r="F502" s="29">
        <f t="shared" si="375"/>
        <v>2312.9462761837176</v>
      </c>
      <c r="G502" s="29">
        <f t="shared" si="376"/>
        <v>2505.6917510126468</v>
      </c>
      <c r="H502" s="31">
        <f t="shared" si="377"/>
        <v>28.911828452296472</v>
      </c>
      <c r="I502" s="42"/>
    </row>
    <row r="503" spans="1:9" x14ac:dyDescent="0.2">
      <c r="A503" s="25" t="str">
        <f>A500</f>
        <v>X173</v>
      </c>
      <c r="B503" s="25" t="s">
        <v>9</v>
      </c>
      <c r="C503" s="29">
        <f t="shared" si="372"/>
        <v>63143.433339815499</v>
      </c>
      <c r="D503" s="29">
        <f t="shared" si="373"/>
        <v>5261.9526771265582</v>
      </c>
      <c r="E503" s="29">
        <f t="shared" si="374"/>
        <v>1214.2967949964518</v>
      </c>
      <c r="F503" s="29">
        <f t="shared" si="375"/>
        <v>2428.5935899929036</v>
      </c>
      <c r="G503" s="29">
        <f t="shared" si="376"/>
        <v>2630.9763385632791</v>
      </c>
      <c r="H503" s="31">
        <f t="shared" si="377"/>
        <v>30.357419874911297</v>
      </c>
      <c r="I503" s="42"/>
    </row>
    <row r="504" spans="1:9" x14ac:dyDescent="0.2">
      <c r="A504" s="25" t="str">
        <f>A500</f>
        <v>X173</v>
      </c>
      <c r="B504" s="25" t="s">
        <v>8</v>
      </c>
      <c r="C504" s="29">
        <f t="shared" si="372"/>
        <v>66300.605006806276</v>
      </c>
      <c r="D504" s="29">
        <f t="shared" si="373"/>
        <v>5525.0503109828869</v>
      </c>
      <c r="E504" s="29">
        <f t="shared" si="374"/>
        <v>1275.0116347462747</v>
      </c>
      <c r="F504" s="29">
        <f t="shared" si="375"/>
        <v>2550.0232694925494</v>
      </c>
      <c r="G504" s="29">
        <f t="shared" si="376"/>
        <v>2762.5251554914435</v>
      </c>
      <c r="H504" s="31">
        <f t="shared" si="377"/>
        <v>31.875290868656865</v>
      </c>
      <c r="I504" s="42"/>
    </row>
    <row r="505" spans="1:9" x14ac:dyDescent="0.2">
      <c r="A505" s="25" t="str">
        <f>A500</f>
        <v>X173</v>
      </c>
      <c r="B505" s="25" t="s">
        <v>7</v>
      </c>
      <c r="C505" s="29">
        <f t="shared" si="372"/>
        <v>69615.635257146598</v>
      </c>
      <c r="D505" s="29">
        <f t="shared" si="373"/>
        <v>5801.3028265320308</v>
      </c>
      <c r="E505" s="29">
        <f t="shared" si="374"/>
        <v>1338.7622164835884</v>
      </c>
      <c r="F505" s="29">
        <f t="shared" si="375"/>
        <v>2677.5244329671768</v>
      </c>
      <c r="G505" s="29">
        <f t="shared" si="376"/>
        <v>2900.6514132660154</v>
      </c>
      <c r="H505" s="31">
        <f t="shared" si="377"/>
        <v>33.469055412089709</v>
      </c>
      <c r="I505" s="42"/>
    </row>
    <row r="506" spans="1:9" x14ac:dyDescent="0.2">
      <c r="A506" s="25" t="str">
        <f>A500</f>
        <v>X173</v>
      </c>
      <c r="B506" s="25" t="s">
        <v>6</v>
      </c>
      <c r="C506" s="29">
        <f t="shared" si="372"/>
        <v>73096.417020003923</v>
      </c>
      <c r="D506" s="29">
        <f t="shared" si="373"/>
        <v>6091.3679678586323</v>
      </c>
      <c r="E506" s="29">
        <f t="shared" si="374"/>
        <v>1405.7003273077678</v>
      </c>
      <c r="F506" s="29">
        <f t="shared" si="375"/>
        <v>2811.4006546155356</v>
      </c>
      <c r="G506" s="29">
        <f t="shared" si="376"/>
        <v>3045.6839839293161</v>
      </c>
      <c r="H506" s="31">
        <f t="shared" si="377"/>
        <v>35.142508182694193</v>
      </c>
      <c r="I506" s="42"/>
    </row>
    <row r="507" spans="1:9" x14ac:dyDescent="0.2">
      <c r="C507" s="29"/>
      <c r="D507" s="29"/>
      <c r="E507" s="29"/>
      <c r="F507" s="29"/>
      <c r="G507" s="29"/>
      <c r="I507" s="42"/>
    </row>
    <row r="508" spans="1:9" x14ac:dyDescent="0.2">
      <c r="A508" s="25" t="s">
        <v>1371</v>
      </c>
      <c r="B508" s="25" t="s">
        <v>2</v>
      </c>
      <c r="C508" s="29">
        <f t="shared" ref="C508:C514" si="378">H508*2080</f>
        <v>55091.128537491546</v>
      </c>
      <c r="D508" s="29">
        <f t="shared" ref="D508:D514" si="379">H508*173.33333</f>
        <v>4590.9272898372301</v>
      </c>
      <c r="E508" s="29">
        <f t="shared" ref="E508:E514" si="380">H508*40</f>
        <v>1059.4447795671451</v>
      </c>
      <c r="F508" s="29">
        <f t="shared" ref="F508:F514" si="381">H508*80</f>
        <v>2118.8895591342903</v>
      </c>
      <c r="G508" s="29">
        <f t="shared" ref="G508:G514" si="382">H508*(173.33333/2)</f>
        <v>2295.463644918615</v>
      </c>
      <c r="H508" s="31">
        <f>H500*101%</f>
        <v>26.486119489178627</v>
      </c>
      <c r="I508" s="42"/>
    </row>
    <row r="509" spans="1:9" x14ac:dyDescent="0.2">
      <c r="A509" s="25" t="str">
        <f>A508</f>
        <v>X174</v>
      </c>
      <c r="B509" s="25" t="s">
        <v>1</v>
      </c>
      <c r="C509" s="29">
        <f t="shared" si="378"/>
        <v>57845.684964366126</v>
      </c>
      <c r="D509" s="29">
        <f t="shared" si="379"/>
        <v>4820.4736543290919</v>
      </c>
      <c r="E509" s="29">
        <f t="shared" si="380"/>
        <v>1112.4170185455025</v>
      </c>
      <c r="F509" s="29">
        <f t="shared" si="381"/>
        <v>2224.834037091005</v>
      </c>
      <c r="G509" s="29">
        <f t="shared" si="382"/>
        <v>2410.236827164546</v>
      </c>
      <c r="H509" s="31">
        <f t="shared" ref="H509:H514" si="383">H508*105%</f>
        <v>27.810425463637561</v>
      </c>
      <c r="I509" s="42"/>
    </row>
    <row r="510" spans="1:9" x14ac:dyDescent="0.2">
      <c r="A510" s="25" t="str">
        <f>A508</f>
        <v>X174</v>
      </c>
      <c r="B510" s="25" t="s">
        <v>0</v>
      </c>
      <c r="C510" s="29">
        <f t="shared" si="378"/>
        <v>60737.96921258443</v>
      </c>
      <c r="D510" s="29">
        <f t="shared" si="379"/>
        <v>5061.4973370455464</v>
      </c>
      <c r="E510" s="29">
        <f t="shared" si="380"/>
        <v>1168.0378694727776</v>
      </c>
      <c r="F510" s="29">
        <f t="shared" si="381"/>
        <v>2336.0757389455553</v>
      </c>
      <c r="G510" s="29">
        <f t="shared" si="382"/>
        <v>2530.7486685227732</v>
      </c>
      <c r="H510" s="31">
        <f t="shared" si="383"/>
        <v>29.200946736819439</v>
      </c>
      <c r="I510" s="42"/>
    </row>
    <row r="511" spans="1:9" x14ac:dyDescent="0.2">
      <c r="A511" s="25" t="str">
        <f>A508</f>
        <v>X174</v>
      </c>
      <c r="B511" s="25" t="s">
        <v>9</v>
      </c>
      <c r="C511" s="29">
        <f t="shared" si="378"/>
        <v>63774.867673213659</v>
      </c>
      <c r="D511" s="29">
        <f t="shared" si="379"/>
        <v>5314.5722038978238</v>
      </c>
      <c r="E511" s="29">
        <f t="shared" si="380"/>
        <v>1226.4397629464165</v>
      </c>
      <c r="F511" s="29">
        <f t="shared" si="381"/>
        <v>2452.879525892833</v>
      </c>
      <c r="G511" s="29">
        <f t="shared" si="382"/>
        <v>2657.2861019489119</v>
      </c>
      <c r="H511" s="31">
        <f t="shared" si="383"/>
        <v>30.660994073660412</v>
      </c>
      <c r="I511" s="42"/>
    </row>
    <row r="512" spans="1:9" x14ac:dyDescent="0.2">
      <c r="A512" s="25" t="str">
        <f>A508</f>
        <v>X174</v>
      </c>
      <c r="B512" s="25" t="s">
        <v>8</v>
      </c>
      <c r="C512" s="29">
        <f t="shared" si="378"/>
        <v>66963.611056874332</v>
      </c>
      <c r="D512" s="29">
        <f t="shared" si="379"/>
        <v>5580.300814092715</v>
      </c>
      <c r="E512" s="29">
        <f t="shared" si="380"/>
        <v>1287.7617510937373</v>
      </c>
      <c r="F512" s="29">
        <f t="shared" si="381"/>
        <v>2575.5235021874746</v>
      </c>
      <c r="G512" s="29">
        <f t="shared" si="382"/>
        <v>2790.1504070463575</v>
      </c>
      <c r="H512" s="31">
        <f t="shared" si="383"/>
        <v>32.194043777343431</v>
      </c>
      <c r="I512" s="42"/>
    </row>
    <row r="513" spans="1:9" x14ac:dyDescent="0.2">
      <c r="A513" s="25" t="str">
        <f>A508</f>
        <v>X174</v>
      </c>
      <c r="B513" s="25" t="s">
        <v>7</v>
      </c>
      <c r="C513" s="29">
        <f t="shared" si="378"/>
        <v>70311.791609718057</v>
      </c>
      <c r="D513" s="29">
        <f t="shared" si="379"/>
        <v>5859.3158547973517</v>
      </c>
      <c r="E513" s="29">
        <f t="shared" si="380"/>
        <v>1352.1498386484243</v>
      </c>
      <c r="F513" s="29">
        <f t="shared" si="381"/>
        <v>2704.2996772968486</v>
      </c>
      <c r="G513" s="29">
        <f t="shared" si="382"/>
        <v>2929.6579273986758</v>
      </c>
      <c r="H513" s="31">
        <f t="shared" si="383"/>
        <v>33.803745966210606</v>
      </c>
      <c r="I513" s="42"/>
    </row>
    <row r="514" spans="1:9" x14ac:dyDescent="0.2">
      <c r="A514" s="25" t="str">
        <f>A508</f>
        <v>X174</v>
      </c>
      <c r="B514" s="25" t="s">
        <v>6</v>
      </c>
      <c r="C514" s="29">
        <f t="shared" si="378"/>
        <v>73827.381190203974</v>
      </c>
      <c r="D514" s="29">
        <f t="shared" si="379"/>
        <v>6152.2816475372192</v>
      </c>
      <c r="E514" s="29">
        <f t="shared" si="380"/>
        <v>1419.7573305808455</v>
      </c>
      <c r="F514" s="29">
        <f t="shared" si="381"/>
        <v>2839.514661161691</v>
      </c>
      <c r="G514" s="29">
        <f t="shared" si="382"/>
        <v>3076.1408237686096</v>
      </c>
      <c r="H514" s="31">
        <f t="shared" si="383"/>
        <v>35.493933264521139</v>
      </c>
      <c r="I514" s="42"/>
    </row>
    <row r="515" spans="1:9" x14ac:dyDescent="0.2">
      <c r="C515" s="29"/>
      <c r="D515" s="29"/>
      <c r="E515" s="29"/>
      <c r="F515" s="29"/>
      <c r="G515" s="29"/>
      <c r="I515" s="42"/>
    </row>
    <row r="516" spans="1:9" x14ac:dyDescent="0.2">
      <c r="A516" s="25" t="s">
        <v>1370</v>
      </c>
      <c r="B516" s="25" t="s">
        <v>2</v>
      </c>
      <c r="C516" s="29">
        <f t="shared" ref="C516:C522" si="384">H516*2080</f>
        <v>55642.039822866456</v>
      </c>
      <c r="D516" s="29">
        <f t="shared" ref="D516:D522" si="385">H516*173.33333</f>
        <v>4636.8365627356025</v>
      </c>
      <c r="E516" s="29">
        <f t="shared" ref="E516:E522" si="386">H516*40</f>
        <v>1070.0392273628165</v>
      </c>
      <c r="F516" s="29">
        <f t="shared" ref="F516:F522" si="387">H516*80</f>
        <v>2140.078454725633</v>
      </c>
      <c r="G516" s="29">
        <f t="shared" ref="G516:G522" si="388">H516*(173.33333/2)</f>
        <v>2318.4182813678012</v>
      </c>
      <c r="H516" s="31">
        <f>H508*101%</f>
        <v>26.750980684070413</v>
      </c>
      <c r="I516" s="42"/>
    </row>
    <row r="517" spans="1:9" x14ac:dyDescent="0.2">
      <c r="A517" s="25" t="str">
        <f>A516</f>
        <v>X175</v>
      </c>
      <c r="B517" s="25" t="s">
        <v>1</v>
      </c>
      <c r="C517" s="29">
        <f t="shared" si="384"/>
        <v>58424.141814009789</v>
      </c>
      <c r="D517" s="29">
        <f t="shared" si="385"/>
        <v>4868.6783908723828</v>
      </c>
      <c r="E517" s="29">
        <f t="shared" si="386"/>
        <v>1123.5411887309574</v>
      </c>
      <c r="F517" s="29">
        <f t="shared" si="387"/>
        <v>2247.0823774619148</v>
      </c>
      <c r="G517" s="29">
        <f t="shared" si="388"/>
        <v>2434.3391954361914</v>
      </c>
      <c r="H517" s="31">
        <f t="shared" ref="H517:H522" si="389">H516*105%</f>
        <v>28.088529718273936</v>
      </c>
      <c r="I517" s="42"/>
    </row>
    <row r="518" spans="1:9" x14ac:dyDescent="0.2">
      <c r="A518" s="25" t="str">
        <f>A516</f>
        <v>X175</v>
      </c>
      <c r="B518" s="25" t="s">
        <v>0</v>
      </c>
      <c r="C518" s="29">
        <f t="shared" si="384"/>
        <v>61345.348904710278</v>
      </c>
      <c r="D518" s="29">
        <f t="shared" si="385"/>
        <v>5112.1123104160024</v>
      </c>
      <c r="E518" s="29">
        <f t="shared" si="386"/>
        <v>1179.7182481675054</v>
      </c>
      <c r="F518" s="29">
        <f t="shared" si="387"/>
        <v>2359.4364963350108</v>
      </c>
      <c r="G518" s="29">
        <f t="shared" si="388"/>
        <v>2556.0561552080012</v>
      </c>
      <c r="H518" s="31">
        <f t="shared" si="389"/>
        <v>29.492956204187635</v>
      </c>
      <c r="I518" s="42"/>
    </row>
    <row r="519" spans="1:9" x14ac:dyDescent="0.2">
      <c r="A519" s="25" t="str">
        <f>A516</f>
        <v>X175</v>
      </c>
      <c r="B519" s="25" t="s">
        <v>9</v>
      </c>
      <c r="C519" s="29">
        <f t="shared" si="384"/>
        <v>64412.616349945798</v>
      </c>
      <c r="D519" s="29">
        <f t="shared" si="385"/>
        <v>5367.7179259368031</v>
      </c>
      <c r="E519" s="29">
        <f t="shared" si="386"/>
        <v>1238.7041605758807</v>
      </c>
      <c r="F519" s="29">
        <f t="shared" si="387"/>
        <v>2477.4083211517614</v>
      </c>
      <c r="G519" s="29">
        <f t="shared" si="388"/>
        <v>2683.8589629684016</v>
      </c>
      <c r="H519" s="31">
        <f t="shared" si="389"/>
        <v>30.967604014397018</v>
      </c>
      <c r="I519" s="42"/>
    </row>
    <row r="520" spans="1:9" x14ac:dyDescent="0.2">
      <c r="A520" s="25" t="str">
        <f>A516</f>
        <v>X175</v>
      </c>
      <c r="B520" s="25" t="s">
        <v>8</v>
      </c>
      <c r="C520" s="29">
        <f t="shared" si="384"/>
        <v>67633.2471674431</v>
      </c>
      <c r="D520" s="29">
        <f t="shared" si="385"/>
        <v>5636.1038222336438</v>
      </c>
      <c r="E520" s="29">
        <f t="shared" si="386"/>
        <v>1300.6393686046749</v>
      </c>
      <c r="F520" s="29">
        <f t="shared" si="387"/>
        <v>2601.2787372093499</v>
      </c>
      <c r="G520" s="29">
        <f t="shared" si="388"/>
        <v>2818.0519111168219</v>
      </c>
      <c r="H520" s="31">
        <f t="shared" si="389"/>
        <v>32.515984215116873</v>
      </c>
      <c r="I520" s="42"/>
    </row>
    <row r="521" spans="1:9" x14ac:dyDescent="0.2">
      <c r="A521" s="25" t="str">
        <f>A516</f>
        <v>X175</v>
      </c>
      <c r="B521" s="25" t="s">
        <v>7</v>
      </c>
      <c r="C521" s="29">
        <f t="shared" si="384"/>
        <v>71014.909525815252</v>
      </c>
      <c r="D521" s="29">
        <f t="shared" si="385"/>
        <v>5917.9090133453255</v>
      </c>
      <c r="E521" s="29">
        <f t="shared" si="386"/>
        <v>1365.6713370349087</v>
      </c>
      <c r="F521" s="29">
        <f t="shared" si="387"/>
        <v>2731.3426740698173</v>
      </c>
      <c r="G521" s="29">
        <f t="shared" si="388"/>
        <v>2958.9545066726628</v>
      </c>
      <c r="H521" s="31">
        <f t="shared" si="389"/>
        <v>34.141783425872717</v>
      </c>
      <c r="I521" s="42"/>
    </row>
    <row r="522" spans="1:9" x14ac:dyDescent="0.2">
      <c r="A522" s="25" t="str">
        <f>A516</f>
        <v>X175</v>
      </c>
      <c r="B522" s="25" t="s">
        <v>6</v>
      </c>
      <c r="C522" s="29">
        <f t="shared" si="384"/>
        <v>74565.655002106025</v>
      </c>
      <c r="D522" s="29">
        <f t="shared" si="385"/>
        <v>6213.8044640125927</v>
      </c>
      <c r="E522" s="29">
        <f t="shared" si="386"/>
        <v>1433.9549038866542</v>
      </c>
      <c r="F522" s="29">
        <f t="shared" si="387"/>
        <v>2867.9098077733083</v>
      </c>
      <c r="G522" s="29">
        <f t="shared" si="388"/>
        <v>3106.9022320062963</v>
      </c>
      <c r="H522" s="31">
        <f t="shared" si="389"/>
        <v>35.848872597166356</v>
      </c>
      <c r="I522" s="42"/>
    </row>
    <row r="523" spans="1:9" x14ac:dyDescent="0.2">
      <c r="C523" s="29"/>
      <c r="D523" s="29"/>
      <c r="E523" s="29"/>
      <c r="F523" s="29"/>
      <c r="G523" s="29"/>
      <c r="I523" s="42"/>
    </row>
    <row r="524" spans="1:9" x14ac:dyDescent="0.2">
      <c r="A524" s="25" t="s">
        <v>1369</v>
      </c>
      <c r="B524" s="25" t="s">
        <v>2</v>
      </c>
      <c r="C524" s="29">
        <f t="shared" ref="C524:C530" si="390">H524*2080</f>
        <v>56198.46022109512</v>
      </c>
      <c r="D524" s="29">
        <f t="shared" ref="D524:D530" si="391">H524*173.33333</f>
        <v>4683.2049283629585</v>
      </c>
      <c r="E524" s="29">
        <f t="shared" ref="E524:E530" si="392">H524*40</f>
        <v>1080.7396196364446</v>
      </c>
      <c r="F524" s="29">
        <f t="shared" ref="F524:F530" si="393">H524*80</f>
        <v>2161.4792392728891</v>
      </c>
      <c r="G524" s="29">
        <f t="shared" ref="G524:G530" si="394">H524*(173.33333/2)</f>
        <v>2341.6024641814793</v>
      </c>
      <c r="H524" s="31">
        <f>H516*101%</f>
        <v>27.018490490911116</v>
      </c>
      <c r="I524" s="42"/>
    </row>
    <row r="525" spans="1:9" x14ac:dyDescent="0.2">
      <c r="A525" s="25" t="str">
        <f>A524</f>
        <v>X176</v>
      </c>
      <c r="B525" s="25" t="s">
        <v>1</v>
      </c>
      <c r="C525" s="29">
        <f t="shared" si="390"/>
        <v>59008.383232149885</v>
      </c>
      <c r="D525" s="29">
        <f t="shared" si="391"/>
        <v>4917.3651747811064</v>
      </c>
      <c r="E525" s="29">
        <f t="shared" si="392"/>
        <v>1134.7766006182669</v>
      </c>
      <c r="F525" s="29">
        <f t="shared" si="393"/>
        <v>2269.5532012365338</v>
      </c>
      <c r="G525" s="29">
        <f t="shared" si="394"/>
        <v>2458.6825873905532</v>
      </c>
      <c r="H525" s="31">
        <f t="shared" ref="H525:H530" si="395">H524*105%</f>
        <v>28.369415015456674</v>
      </c>
      <c r="I525" s="42"/>
    </row>
    <row r="526" spans="1:9" x14ac:dyDescent="0.2">
      <c r="A526" s="25" t="str">
        <f>A524</f>
        <v>X176</v>
      </c>
      <c r="B526" s="25" t="s">
        <v>0</v>
      </c>
      <c r="C526" s="29">
        <f t="shared" si="390"/>
        <v>61958.802393757374</v>
      </c>
      <c r="D526" s="29">
        <f t="shared" si="391"/>
        <v>5163.2334335201622</v>
      </c>
      <c r="E526" s="29">
        <f t="shared" si="392"/>
        <v>1191.5154306491804</v>
      </c>
      <c r="F526" s="29">
        <f t="shared" si="393"/>
        <v>2383.0308612983608</v>
      </c>
      <c r="G526" s="29">
        <f t="shared" si="394"/>
        <v>2581.6167167600811</v>
      </c>
      <c r="H526" s="31">
        <f t="shared" si="395"/>
        <v>29.787885766229508</v>
      </c>
      <c r="I526" s="42"/>
    </row>
    <row r="527" spans="1:9" x14ac:dyDescent="0.2">
      <c r="A527" s="25" t="str">
        <f>A524</f>
        <v>X176</v>
      </c>
      <c r="B527" s="25" t="s">
        <v>9</v>
      </c>
      <c r="C527" s="29">
        <f t="shared" si="390"/>
        <v>65056.74251344525</v>
      </c>
      <c r="D527" s="29">
        <f t="shared" si="391"/>
        <v>5421.3951051961703</v>
      </c>
      <c r="E527" s="29">
        <f t="shared" si="392"/>
        <v>1251.0912021816393</v>
      </c>
      <c r="F527" s="29">
        <f t="shared" si="393"/>
        <v>2502.1824043632787</v>
      </c>
      <c r="G527" s="29">
        <f t="shared" si="394"/>
        <v>2710.6975525980852</v>
      </c>
      <c r="H527" s="31">
        <f t="shared" si="395"/>
        <v>31.277280054540984</v>
      </c>
      <c r="I527" s="42"/>
    </row>
    <row r="528" spans="1:9" x14ac:dyDescent="0.2">
      <c r="A528" s="25" t="str">
        <f>A524</f>
        <v>X176</v>
      </c>
      <c r="B528" s="25" t="s">
        <v>8</v>
      </c>
      <c r="C528" s="29">
        <f t="shared" si="390"/>
        <v>68309.57963911751</v>
      </c>
      <c r="D528" s="29">
        <f t="shared" si="391"/>
        <v>5692.4648604559779</v>
      </c>
      <c r="E528" s="29">
        <f t="shared" si="392"/>
        <v>1313.6457622907212</v>
      </c>
      <c r="F528" s="29">
        <f t="shared" si="393"/>
        <v>2627.2915245814424</v>
      </c>
      <c r="G528" s="29">
        <f t="shared" si="394"/>
        <v>2846.232430227989</v>
      </c>
      <c r="H528" s="31">
        <f t="shared" si="395"/>
        <v>32.841144057268032</v>
      </c>
      <c r="I528" s="42"/>
    </row>
    <row r="529" spans="1:9" x14ac:dyDescent="0.2">
      <c r="A529" s="25" t="str">
        <f>A524</f>
        <v>X176</v>
      </c>
      <c r="B529" s="25" t="s">
        <v>7</v>
      </c>
      <c r="C529" s="29">
        <f t="shared" si="390"/>
        <v>71725.058621073389</v>
      </c>
      <c r="D529" s="29">
        <f t="shared" si="391"/>
        <v>5977.0881034787781</v>
      </c>
      <c r="E529" s="29">
        <f t="shared" si="392"/>
        <v>1379.3280504052575</v>
      </c>
      <c r="F529" s="29">
        <f t="shared" si="393"/>
        <v>2758.656100810515</v>
      </c>
      <c r="G529" s="29">
        <f t="shared" si="394"/>
        <v>2988.544051739389</v>
      </c>
      <c r="H529" s="31">
        <f t="shared" si="395"/>
        <v>34.483201260131437</v>
      </c>
      <c r="I529" s="42"/>
    </row>
    <row r="530" spans="1:9" x14ac:dyDescent="0.2">
      <c r="A530" s="25" t="str">
        <f>A524</f>
        <v>X176</v>
      </c>
      <c r="B530" s="25" t="s">
        <v>6</v>
      </c>
      <c r="C530" s="29">
        <f t="shared" si="390"/>
        <v>75311.311552127067</v>
      </c>
      <c r="D530" s="29">
        <f t="shared" si="391"/>
        <v>6275.9425086527172</v>
      </c>
      <c r="E530" s="29">
        <f t="shared" si="392"/>
        <v>1448.2944529255203</v>
      </c>
      <c r="F530" s="29">
        <f t="shared" si="393"/>
        <v>2896.5889058510406</v>
      </c>
      <c r="G530" s="29">
        <f t="shared" si="394"/>
        <v>3137.9712543263586</v>
      </c>
      <c r="H530" s="31">
        <f t="shared" si="395"/>
        <v>36.207361323138009</v>
      </c>
      <c r="I530" s="42"/>
    </row>
    <row r="531" spans="1:9" x14ac:dyDescent="0.2">
      <c r="C531" s="29"/>
      <c r="D531" s="29"/>
      <c r="E531" s="29"/>
      <c r="F531" s="29"/>
      <c r="G531" s="29"/>
      <c r="I531" s="42"/>
    </row>
    <row r="532" spans="1:9" x14ac:dyDescent="0.2">
      <c r="A532" s="25" t="s">
        <v>1368</v>
      </c>
      <c r="B532" s="25" t="s">
        <v>2</v>
      </c>
      <c r="C532" s="29">
        <f t="shared" ref="C532:C538" si="396">H532*2080</f>
        <v>56760.444823306076</v>
      </c>
      <c r="D532" s="29">
        <f t="shared" ref="D532:D538" si="397">H532*173.33333</f>
        <v>4730.0369776465877</v>
      </c>
      <c r="E532" s="29">
        <f t="shared" ref="E532:E538" si="398">H532*40</f>
        <v>1091.5470158328092</v>
      </c>
      <c r="F532" s="29">
        <f t="shared" ref="F532:F538" si="399">H532*80</f>
        <v>2183.0940316656183</v>
      </c>
      <c r="G532" s="29">
        <f t="shared" ref="G532:G538" si="400">H532*(173.33333/2)</f>
        <v>2365.0184888232939</v>
      </c>
      <c r="H532" s="31">
        <f>H524*101%</f>
        <v>27.288675395820228</v>
      </c>
      <c r="I532" s="42"/>
    </row>
    <row r="533" spans="1:9" x14ac:dyDescent="0.2">
      <c r="A533" s="25" t="str">
        <f>A532</f>
        <v>X177</v>
      </c>
      <c r="B533" s="25" t="s">
        <v>1</v>
      </c>
      <c r="C533" s="29">
        <f t="shared" si="396"/>
        <v>59598.467064471384</v>
      </c>
      <c r="D533" s="29">
        <f t="shared" si="397"/>
        <v>4966.5388265289175</v>
      </c>
      <c r="E533" s="29">
        <f t="shared" si="398"/>
        <v>1146.1243666244495</v>
      </c>
      <c r="F533" s="29">
        <f t="shared" si="399"/>
        <v>2292.248733248899</v>
      </c>
      <c r="G533" s="29">
        <f t="shared" si="400"/>
        <v>2483.2694132644588</v>
      </c>
      <c r="H533" s="31">
        <f t="shared" ref="H533:H538" si="401">H532*105%</f>
        <v>28.653109165611241</v>
      </c>
      <c r="I533" s="42"/>
    </row>
    <row r="534" spans="1:9" x14ac:dyDescent="0.2">
      <c r="A534" s="25" t="str">
        <f>A532</f>
        <v>X177</v>
      </c>
      <c r="B534" s="25" t="s">
        <v>0</v>
      </c>
      <c r="C534" s="29">
        <f t="shared" si="396"/>
        <v>62578.390417694958</v>
      </c>
      <c r="D534" s="29">
        <f t="shared" si="397"/>
        <v>5214.8657678553636</v>
      </c>
      <c r="E534" s="29">
        <f t="shared" si="398"/>
        <v>1203.4305849556722</v>
      </c>
      <c r="F534" s="29">
        <f t="shared" si="399"/>
        <v>2406.8611699113444</v>
      </c>
      <c r="G534" s="29">
        <f t="shared" si="400"/>
        <v>2607.4328839276818</v>
      </c>
      <c r="H534" s="31">
        <f t="shared" si="401"/>
        <v>30.085764623891805</v>
      </c>
      <c r="I534" s="42"/>
    </row>
    <row r="535" spans="1:9" x14ac:dyDescent="0.2">
      <c r="A535" s="25" t="str">
        <f>A532</f>
        <v>X177</v>
      </c>
      <c r="B535" s="25" t="s">
        <v>9</v>
      </c>
      <c r="C535" s="29">
        <f t="shared" si="396"/>
        <v>65707.30993857971</v>
      </c>
      <c r="D535" s="29">
        <f t="shared" si="397"/>
        <v>5475.6090562481322</v>
      </c>
      <c r="E535" s="29">
        <f t="shared" si="398"/>
        <v>1263.602114203456</v>
      </c>
      <c r="F535" s="29">
        <f t="shared" si="399"/>
        <v>2527.2042284069121</v>
      </c>
      <c r="G535" s="29">
        <f t="shared" si="400"/>
        <v>2737.8045281240661</v>
      </c>
      <c r="H535" s="31">
        <f t="shared" si="401"/>
        <v>31.590052855086398</v>
      </c>
      <c r="I535" s="42"/>
    </row>
    <row r="536" spans="1:9" x14ac:dyDescent="0.2">
      <c r="A536" s="25" t="str">
        <f>A532</f>
        <v>X177</v>
      </c>
      <c r="B536" s="25" t="s">
        <v>8</v>
      </c>
      <c r="C536" s="29">
        <f t="shared" si="396"/>
        <v>68992.675435508689</v>
      </c>
      <c r="D536" s="29">
        <f t="shared" si="397"/>
        <v>5749.3895090605392</v>
      </c>
      <c r="E536" s="29">
        <f t="shared" si="398"/>
        <v>1326.7822199136288</v>
      </c>
      <c r="F536" s="29">
        <f t="shared" si="399"/>
        <v>2653.5644398272575</v>
      </c>
      <c r="G536" s="29">
        <f t="shared" si="400"/>
        <v>2874.6947545302696</v>
      </c>
      <c r="H536" s="31">
        <f t="shared" si="401"/>
        <v>33.169555497840719</v>
      </c>
      <c r="I536" s="42"/>
    </row>
    <row r="537" spans="1:9" x14ac:dyDescent="0.2">
      <c r="A537" s="25" t="str">
        <f>A532</f>
        <v>X177</v>
      </c>
      <c r="B537" s="25" t="s">
        <v>7</v>
      </c>
      <c r="C537" s="29">
        <f t="shared" si="396"/>
        <v>72442.309207284125</v>
      </c>
      <c r="D537" s="29">
        <f t="shared" si="397"/>
        <v>6036.8589845135657</v>
      </c>
      <c r="E537" s="29">
        <f t="shared" si="398"/>
        <v>1393.12133090931</v>
      </c>
      <c r="F537" s="29">
        <f t="shared" si="399"/>
        <v>2786.24266181862</v>
      </c>
      <c r="G537" s="29">
        <f t="shared" si="400"/>
        <v>3018.4294922567829</v>
      </c>
      <c r="H537" s="31">
        <f t="shared" si="401"/>
        <v>34.828033272732753</v>
      </c>
      <c r="I537" s="42"/>
    </row>
    <row r="538" spans="1:9" x14ac:dyDescent="0.2">
      <c r="A538" s="25" t="str">
        <f>A532</f>
        <v>X177</v>
      </c>
      <c r="B538" s="25" t="s">
        <v>6</v>
      </c>
      <c r="C538" s="29">
        <f t="shared" si="396"/>
        <v>76064.424667648331</v>
      </c>
      <c r="D538" s="29">
        <f t="shared" si="397"/>
        <v>6338.7019337392439</v>
      </c>
      <c r="E538" s="29">
        <f t="shared" si="398"/>
        <v>1462.7773974547756</v>
      </c>
      <c r="F538" s="29">
        <f t="shared" si="399"/>
        <v>2925.5547949095512</v>
      </c>
      <c r="G538" s="29">
        <f t="shared" si="400"/>
        <v>3169.350966869622</v>
      </c>
      <c r="H538" s="31">
        <f t="shared" si="401"/>
        <v>36.56943493636939</v>
      </c>
      <c r="I538" s="42"/>
    </row>
    <row r="539" spans="1:9" x14ac:dyDescent="0.2">
      <c r="C539" s="29"/>
      <c r="D539" s="29"/>
      <c r="E539" s="29"/>
      <c r="F539" s="29"/>
      <c r="G539" s="29"/>
      <c r="I539" s="42"/>
    </row>
    <row r="540" spans="1:9" x14ac:dyDescent="0.2">
      <c r="A540" s="25" t="s">
        <v>1367</v>
      </c>
      <c r="B540" s="25" t="s">
        <v>2</v>
      </c>
      <c r="C540" s="29">
        <f t="shared" ref="C540:C546" si="402">H540*2080</f>
        <v>57328.049271539137</v>
      </c>
      <c r="D540" s="29">
        <f t="shared" ref="D540:D546" si="403">H540*173.33333</f>
        <v>4777.3373474230539</v>
      </c>
      <c r="E540" s="29">
        <f t="shared" ref="E540:E546" si="404">H540*40</f>
        <v>1102.4624859911373</v>
      </c>
      <c r="F540" s="29">
        <f t="shared" ref="F540:F546" si="405">H540*80</f>
        <v>2204.9249719822747</v>
      </c>
      <c r="G540" s="29">
        <f t="shared" ref="G540:G546" si="406">H540*(173.33333/2)</f>
        <v>2388.6686737115269</v>
      </c>
      <c r="H540" s="31">
        <f>H532*101%</f>
        <v>27.561562149778432</v>
      </c>
      <c r="I540" s="42"/>
    </row>
    <row r="541" spans="1:9" x14ac:dyDescent="0.2">
      <c r="A541" s="25" t="str">
        <f>A540</f>
        <v>X178</v>
      </c>
      <c r="B541" s="25" t="s">
        <v>1</v>
      </c>
      <c r="C541" s="29">
        <f t="shared" si="402"/>
        <v>60194.451735116098</v>
      </c>
      <c r="D541" s="29">
        <f t="shared" si="403"/>
        <v>5016.2042147942066</v>
      </c>
      <c r="E541" s="29">
        <f t="shared" si="404"/>
        <v>1157.5856102906941</v>
      </c>
      <c r="F541" s="29">
        <f t="shared" si="405"/>
        <v>2315.1712205813883</v>
      </c>
      <c r="G541" s="29">
        <f t="shared" si="406"/>
        <v>2508.1021073971033</v>
      </c>
      <c r="H541" s="31">
        <f t="shared" ref="H541:H546" si="407">H540*105%</f>
        <v>28.939640257267353</v>
      </c>
      <c r="I541" s="42"/>
    </row>
    <row r="542" spans="1:9" x14ac:dyDescent="0.2">
      <c r="A542" s="25" t="str">
        <f>A540</f>
        <v>X178</v>
      </c>
      <c r="B542" s="25" t="s">
        <v>0</v>
      </c>
      <c r="C542" s="29">
        <f t="shared" si="402"/>
        <v>63204.174321871906</v>
      </c>
      <c r="D542" s="29">
        <f t="shared" si="403"/>
        <v>5267.0144255339173</v>
      </c>
      <c r="E542" s="29">
        <f t="shared" si="404"/>
        <v>1215.4648908052288</v>
      </c>
      <c r="F542" s="29">
        <f t="shared" si="405"/>
        <v>2430.9297816104577</v>
      </c>
      <c r="G542" s="29">
        <f t="shared" si="406"/>
        <v>2633.5072127669587</v>
      </c>
      <c r="H542" s="31">
        <f t="shared" si="407"/>
        <v>30.386622270130722</v>
      </c>
      <c r="I542" s="42"/>
    </row>
    <row r="543" spans="1:9" x14ac:dyDescent="0.2">
      <c r="A543" s="25" t="str">
        <f>A540</f>
        <v>X178</v>
      </c>
      <c r="B543" s="25" t="s">
        <v>9</v>
      </c>
      <c r="C543" s="29">
        <f t="shared" si="402"/>
        <v>66364.383037965497</v>
      </c>
      <c r="D543" s="29">
        <f t="shared" si="403"/>
        <v>5530.3651468106136</v>
      </c>
      <c r="E543" s="29">
        <f t="shared" si="404"/>
        <v>1276.2381353454905</v>
      </c>
      <c r="F543" s="29">
        <f t="shared" si="405"/>
        <v>2552.476270690981</v>
      </c>
      <c r="G543" s="29">
        <f t="shared" si="406"/>
        <v>2765.1825734053068</v>
      </c>
      <c r="H543" s="31">
        <f t="shared" si="407"/>
        <v>31.905953383637261</v>
      </c>
      <c r="I543" s="42"/>
    </row>
    <row r="544" spans="1:9" x14ac:dyDescent="0.2">
      <c r="A544" s="25" t="str">
        <f>A540</f>
        <v>X178</v>
      </c>
      <c r="B544" s="25" t="s">
        <v>8</v>
      </c>
      <c r="C544" s="29">
        <f t="shared" si="402"/>
        <v>69682.602189863785</v>
      </c>
      <c r="D544" s="29">
        <f t="shared" si="403"/>
        <v>5806.8834041511454</v>
      </c>
      <c r="E544" s="29">
        <f t="shared" si="404"/>
        <v>1340.0500421127651</v>
      </c>
      <c r="F544" s="29">
        <f t="shared" si="405"/>
        <v>2680.1000842255303</v>
      </c>
      <c r="G544" s="29">
        <f t="shared" si="406"/>
        <v>2903.4417020755727</v>
      </c>
      <c r="H544" s="31">
        <f t="shared" si="407"/>
        <v>33.501251052819129</v>
      </c>
      <c r="I544" s="42"/>
    </row>
    <row r="545" spans="1:9" x14ac:dyDescent="0.2">
      <c r="A545" s="25" t="str">
        <f>A540</f>
        <v>X178</v>
      </c>
      <c r="B545" s="25" t="s">
        <v>7</v>
      </c>
      <c r="C545" s="29">
        <f t="shared" si="402"/>
        <v>73166.732299356983</v>
      </c>
      <c r="D545" s="29">
        <f t="shared" si="403"/>
        <v>6097.2275743587024</v>
      </c>
      <c r="E545" s="29">
        <f t="shared" si="404"/>
        <v>1407.0525442184035</v>
      </c>
      <c r="F545" s="29">
        <f t="shared" si="405"/>
        <v>2814.1050884368069</v>
      </c>
      <c r="G545" s="29">
        <f t="shared" si="406"/>
        <v>3048.6137871793512</v>
      </c>
      <c r="H545" s="31">
        <f t="shared" si="407"/>
        <v>35.176313605460088</v>
      </c>
      <c r="I545" s="42"/>
    </row>
    <row r="546" spans="1:9" x14ac:dyDescent="0.2">
      <c r="A546" s="25" t="str">
        <f>A540</f>
        <v>X178</v>
      </c>
      <c r="B546" s="25" t="s">
        <v>6</v>
      </c>
      <c r="C546" s="29">
        <f t="shared" si="402"/>
        <v>76825.068914324831</v>
      </c>
      <c r="D546" s="29">
        <f t="shared" si="403"/>
        <v>6402.0889530766381</v>
      </c>
      <c r="E546" s="29">
        <f t="shared" si="404"/>
        <v>1477.4051714293237</v>
      </c>
      <c r="F546" s="29">
        <f t="shared" si="405"/>
        <v>2954.8103428586473</v>
      </c>
      <c r="G546" s="29">
        <f t="shared" si="406"/>
        <v>3201.044476538319</v>
      </c>
      <c r="H546" s="31">
        <f t="shared" si="407"/>
        <v>36.93512928573309</v>
      </c>
      <c r="I546" s="42"/>
    </row>
    <row r="547" spans="1:9" x14ac:dyDescent="0.2">
      <c r="C547" s="29"/>
      <c r="D547" s="29"/>
      <c r="E547" s="29"/>
      <c r="F547" s="29"/>
      <c r="G547" s="29"/>
      <c r="I547" s="42"/>
    </row>
    <row r="548" spans="1:9" x14ac:dyDescent="0.2">
      <c r="A548" s="25" t="s">
        <v>1366</v>
      </c>
      <c r="B548" s="25" t="s">
        <v>2</v>
      </c>
      <c r="C548" s="29">
        <f t="shared" ref="C548:C554" si="408">H548*2080</f>
        <v>57901.329764254529</v>
      </c>
      <c r="D548" s="29">
        <f t="shared" ref="D548:D554" si="409">H548*173.33333</f>
        <v>4825.1107208972844</v>
      </c>
      <c r="E548" s="29">
        <f t="shared" ref="E548:E554" si="410">H548*40</f>
        <v>1113.4871108510488</v>
      </c>
      <c r="F548" s="29">
        <f t="shared" ref="F548:F554" si="411">H548*80</f>
        <v>2226.9742217020976</v>
      </c>
      <c r="G548" s="29">
        <f t="shared" ref="G548:G554" si="412">H548*(173.33333/2)</f>
        <v>2412.5553604486422</v>
      </c>
      <c r="H548" s="31">
        <f>H540*101%</f>
        <v>27.837177771276217</v>
      </c>
      <c r="I548" s="42"/>
    </row>
    <row r="549" spans="1:9" x14ac:dyDescent="0.2">
      <c r="A549" s="25" t="str">
        <f>A548</f>
        <v>X179</v>
      </c>
      <c r="B549" s="25" t="s">
        <v>1</v>
      </c>
      <c r="C549" s="29">
        <f t="shared" si="408"/>
        <v>60796.396252467261</v>
      </c>
      <c r="D549" s="29">
        <f t="shared" si="409"/>
        <v>5066.3662569421494</v>
      </c>
      <c r="E549" s="29">
        <f t="shared" si="410"/>
        <v>1169.1614663936011</v>
      </c>
      <c r="F549" s="29">
        <f t="shared" si="411"/>
        <v>2338.3229327872023</v>
      </c>
      <c r="G549" s="29">
        <f t="shared" si="412"/>
        <v>2533.1831284710747</v>
      </c>
      <c r="H549" s="31">
        <f t="shared" ref="H549:H554" si="413">H548*105%</f>
        <v>29.22903665984003</v>
      </c>
      <c r="I549" s="42"/>
    </row>
    <row r="550" spans="1:9" x14ac:dyDescent="0.2">
      <c r="A550" s="25" t="str">
        <f>A548</f>
        <v>X179</v>
      </c>
      <c r="B550" s="25" t="s">
        <v>0</v>
      </c>
      <c r="C550" s="29">
        <f t="shared" si="408"/>
        <v>63836.21606509063</v>
      </c>
      <c r="D550" s="29">
        <f t="shared" si="409"/>
        <v>5319.6845697892577</v>
      </c>
      <c r="E550" s="29">
        <f t="shared" si="410"/>
        <v>1227.6195397132815</v>
      </c>
      <c r="F550" s="29">
        <f t="shared" si="411"/>
        <v>2455.239079426563</v>
      </c>
      <c r="G550" s="29">
        <f t="shared" si="412"/>
        <v>2659.8422848946288</v>
      </c>
      <c r="H550" s="31">
        <f t="shared" si="413"/>
        <v>30.690488492832035</v>
      </c>
      <c r="I550" s="42"/>
    </row>
    <row r="551" spans="1:9" x14ac:dyDescent="0.2">
      <c r="A551" s="25" t="str">
        <f>A548</f>
        <v>X179</v>
      </c>
      <c r="B551" s="25" t="s">
        <v>9</v>
      </c>
      <c r="C551" s="29">
        <f t="shared" si="408"/>
        <v>67028.026868345172</v>
      </c>
      <c r="D551" s="29">
        <f t="shared" si="409"/>
        <v>5585.6687982787207</v>
      </c>
      <c r="E551" s="29">
        <f t="shared" si="410"/>
        <v>1289.0005166989456</v>
      </c>
      <c r="F551" s="29">
        <f t="shared" si="411"/>
        <v>2578.0010333978912</v>
      </c>
      <c r="G551" s="29">
        <f t="shared" si="412"/>
        <v>2792.8343991393604</v>
      </c>
      <c r="H551" s="31">
        <f t="shared" si="413"/>
        <v>32.225012917473641</v>
      </c>
      <c r="I551" s="42"/>
    </row>
    <row r="552" spans="1:9" x14ac:dyDescent="0.2">
      <c r="A552" s="25" t="str">
        <f>A548</f>
        <v>X179</v>
      </c>
      <c r="B552" s="25" t="s">
        <v>8</v>
      </c>
      <c r="C552" s="29">
        <f t="shared" si="408"/>
        <v>70379.428211762439</v>
      </c>
      <c r="D552" s="29">
        <f t="shared" si="409"/>
        <v>5864.9522381926572</v>
      </c>
      <c r="E552" s="29">
        <f t="shared" si="410"/>
        <v>1353.450542533893</v>
      </c>
      <c r="F552" s="29">
        <f t="shared" si="411"/>
        <v>2706.901085067786</v>
      </c>
      <c r="G552" s="29">
        <f t="shared" si="412"/>
        <v>2932.4761190963286</v>
      </c>
      <c r="H552" s="31">
        <f t="shared" si="413"/>
        <v>33.836263563347323</v>
      </c>
      <c r="I552" s="42"/>
    </row>
    <row r="553" spans="1:9" x14ac:dyDescent="0.2">
      <c r="A553" s="25" t="str">
        <f>A548</f>
        <v>X179</v>
      </c>
      <c r="B553" s="25" t="s">
        <v>7</v>
      </c>
      <c r="C553" s="29">
        <f t="shared" si="408"/>
        <v>73898.399622350553</v>
      </c>
      <c r="D553" s="29">
        <f t="shared" si="409"/>
        <v>6158.1998501022899</v>
      </c>
      <c r="E553" s="29">
        <f t="shared" si="410"/>
        <v>1421.1230696605876</v>
      </c>
      <c r="F553" s="29">
        <f t="shared" si="411"/>
        <v>2842.2461393211752</v>
      </c>
      <c r="G553" s="29">
        <f t="shared" si="412"/>
        <v>3079.099925051145</v>
      </c>
      <c r="H553" s="31">
        <f t="shared" si="413"/>
        <v>35.528076741514688</v>
      </c>
      <c r="I553" s="42"/>
    </row>
    <row r="554" spans="1:9" x14ac:dyDescent="0.2">
      <c r="A554" s="25" t="str">
        <f>A548</f>
        <v>X179</v>
      </c>
      <c r="B554" s="25" t="s">
        <v>6</v>
      </c>
      <c r="C554" s="29">
        <f t="shared" si="408"/>
        <v>77593.319603468073</v>
      </c>
      <c r="D554" s="29">
        <f t="shared" si="409"/>
        <v>6466.1098426074041</v>
      </c>
      <c r="E554" s="29">
        <f t="shared" si="410"/>
        <v>1492.1792231436168</v>
      </c>
      <c r="F554" s="29">
        <f t="shared" si="411"/>
        <v>2984.3584462872336</v>
      </c>
      <c r="G554" s="29">
        <f t="shared" si="412"/>
        <v>3233.054921303702</v>
      </c>
      <c r="H554" s="31">
        <f t="shared" si="413"/>
        <v>37.304480578590422</v>
      </c>
      <c r="I554" s="42"/>
    </row>
    <row r="555" spans="1:9" x14ac:dyDescent="0.2">
      <c r="C555" s="29"/>
      <c r="D555" s="29"/>
      <c r="E555" s="29"/>
      <c r="F555" s="29"/>
      <c r="G555" s="29"/>
      <c r="I555" s="42"/>
    </row>
    <row r="556" spans="1:9" x14ac:dyDescent="0.2">
      <c r="A556" s="25" t="s">
        <v>1365</v>
      </c>
      <c r="B556" s="25" t="s">
        <v>2</v>
      </c>
      <c r="C556" s="29">
        <f t="shared" ref="C556:C562" si="414">H556*2080</f>
        <v>58480.343061897081</v>
      </c>
      <c r="D556" s="29">
        <f t="shared" ref="D556:D562" si="415">H556*173.33333</f>
        <v>4873.3618281062581</v>
      </c>
      <c r="E556" s="29">
        <f t="shared" ref="E556:E562" si="416">H556*40</f>
        <v>1124.6219819595592</v>
      </c>
      <c r="F556" s="29">
        <f t="shared" ref="F556:F562" si="417">H556*80</f>
        <v>2249.2439639191184</v>
      </c>
      <c r="G556" s="29">
        <f t="shared" ref="G556:G562" si="418">H556*(173.33333/2)</f>
        <v>2436.6809140531291</v>
      </c>
      <c r="H556" s="31">
        <f>H548*101%</f>
        <v>28.11554954898898</v>
      </c>
      <c r="I556" s="42"/>
    </row>
    <row r="557" spans="1:9" x14ac:dyDescent="0.2">
      <c r="A557" s="25" t="str">
        <f>A556</f>
        <v>X180</v>
      </c>
      <c r="B557" s="25" t="s">
        <v>1</v>
      </c>
      <c r="C557" s="29">
        <f t="shared" si="414"/>
        <v>61404.360214991939</v>
      </c>
      <c r="D557" s="29">
        <f t="shared" si="415"/>
        <v>5117.0299195115713</v>
      </c>
      <c r="E557" s="29">
        <f t="shared" si="416"/>
        <v>1180.8530810575373</v>
      </c>
      <c r="F557" s="29">
        <f t="shared" si="417"/>
        <v>2361.7061621150747</v>
      </c>
      <c r="G557" s="29">
        <f t="shared" si="418"/>
        <v>2558.5149597557856</v>
      </c>
      <c r="H557" s="31">
        <f t="shared" ref="H557:H562" si="419">H556*105%</f>
        <v>29.521327026438431</v>
      </c>
      <c r="I557" s="42"/>
    </row>
    <row r="558" spans="1:9" x14ac:dyDescent="0.2">
      <c r="A558" s="25" t="str">
        <f>A556</f>
        <v>X180</v>
      </c>
      <c r="B558" s="25" t="s">
        <v>0</v>
      </c>
      <c r="C558" s="29">
        <f t="shared" si="414"/>
        <v>64474.578225741534</v>
      </c>
      <c r="D558" s="29">
        <f t="shared" si="415"/>
        <v>5372.8814154871498</v>
      </c>
      <c r="E558" s="29">
        <f t="shared" si="416"/>
        <v>1239.8957351104141</v>
      </c>
      <c r="F558" s="29">
        <f t="shared" si="417"/>
        <v>2479.7914702208282</v>
      </c>
      <c r="G558" s="29">
        <f t="shared" si="418"/>
        <v>2686.4407077435749</v>
      </c>
      <c r="H558" s="31">
        <f t="shared" si="419"/>
        <v>30.997393377760353</v>
      </c>
      <c r="I558" s="42"/>
    </row>
    <row r="559" spans="1:9" x14ac:dyDescent="0.2">
      <c r="A559" s="25" t="str">
        <f>A556</f>
        <v>X180</v>
      </c>
      <c r="B559" s="25" t="s">
        <v>9</v>
      </c>
      <c r="C559" s="29">
        <f t="shared" si="414"/>
        <v>67698.30713702862</v>
      </c>
      <c r="D559" s="29">
        <f t="shared" si="415"/>
        <v>5641.5254862615075</v>
      </c>
      <c r="E559" s="29">
        <f t="shared" si="416"/>
        <v>1301.8905218659349</v>
      </c>
      <c r="F559" s="29">
        <f t="shared" si="417"/>
        <v>2603.7810437318699</v>
      </c>
      <c r="G559" s="29">
        <f t="shared" si="418"/>
        <v>2820.7627431307537</v>
      </c>
      <c r="H559" s="31">
        <f t="shared" si="419"/>
        <v>32.547263046648375</v>
      </c>
      <c r="I559" s="42"/>
    </row>
    <row r="560" spans="1:9" x14ac:dyDescent="0.2">
      <c r="A560" s="25" t="str">
        <f>A556</f>
        <v>X180</v>
      </c>
      <c r="B560" s="25" t="s">
        <v>8</v>
      </c>
      <c r="C560" s="29">
        <f t="shared" si="414"/>
        <v>71083.22249388005</v>
      </c>
      <c r="D560" s="29">
        <f t="shared" si="415"/>
        <v>5923.6017605745837</v>
      </c>
      <c r="E560" s="29">
        <f t="shared" si="416"/>
        <v>1366.9850479592319</v>
      </c>
      <c r="F560" s="29">
        <f t="shared" si="417"/>
        <v>2733.9700959184638</v>
      </c>
      <c r="G560" s="29">
        <f t="shared" si="418"/>
        <v>2961.8008802872919</v>
      </c>
      <c r="H560" s="31">
        <f t="shared" si="419"/>
        <v>34.174626198980796</v>
      </c>
      <c r="I560" s="42"/>
    </row>
    <row r="561" spans="1:9" x14ac:dyDescent="0.2">
      <c r="A561" s="25" t="str">
        <f>A556</f>
        <v>X180</v>
      </c>
      <c r="B561" s="25" t="s">
        <v>7</v>
      </c>
      <c r="C561" s="29">
        <f t="shared" si="414"/>
        <v>74637.383618574066</v>
      </c>
      <c r="D561" s="29">
        <f t="shared" si="415"/>
        <v>6219.7818486033138</v>
      </c>
      <c r="E561" s="29">
        <f t="shared" si="416"/>
        <v>1435.3343003571936</v>
      </c>
      <c r="F561" s="29">
        <f t="shared" si="417"/>
        <v>2870.6686007143871</v>
      </c>
      <c r="G561" s="29">
        <f t="shared" si="418"/>
        <v>3109.8909243016569</v>
      </c>
      <c r="H561" s="31">
        <f t="shared" si="419"/>
        <v>35.883357508929841</v>
      </c>
      <c r="I561" s="42"/>
    </row>
    <row r="562" spans="1:9" x14ac:dyDescent="0.2">
      <c r="A562" s="25" t="str">
        <f>A556</f>
        <v>X180</v>
      </c>
      <c r="B562" s="25" t="s">
        <v>6</v>
      </c>
      <c r="C562" s="29">
        <f t="shared" si="414"/>
        <v>78369.252799502763</v>
      </c>
      <c r="D562" s="29">
        <f t="shared" si="415"/>
        <v>6530.7709410334792</v>
      </c>
      <c r="E562" s="29">
        <f t="shared" si="416"/>
        <v>1507.1010153750533</v>
      </c>
      <c r="F562" s="29">
        <f t="shared" si="417"/>
        <v>3014.2020307501066</v>
      </c>
      <c r="G562" s="29">
        <f t="shared" si="418"/>
        <v>3265.3854705167396</v>
      </c>
      <c r="H562" s="31">
        <f t="shared" si="419"/>
        <v>37.677525384376331</v>
      </c>
      <c r="I562" s="42"/>
    </row>
    <row r="563" spans="1:9" x14ac:dyDescent="0.2">
      <c r="C563" s="29"/>
      <c r="D563" s="29"/>
      <c r="E563" s="29"/>
      <c r="F563" s="29"/>
      <c r="G563" s="29"/>
      <c r="I563" s="42"/>
    </row>
    <row r="564" spans="1:9" x14ac:dyDescent="0.2">
      <c r="A564" s="25" t="s">
        <v>1364</v>
      </c>
      <c r="B564" s="25" t="s">
        <v>2</v>
      </c>
      <c r="C564" s="29">
        <f t="shared" ref="C564:C570" si="420">H564*2080</f>
        <v>59065.146492516054</v>
      </c>
      <c r="D564" s="29">
        <f t="shared" ref="D564:D570" si="421">H564*173.33333</f>
        <v>4922.0954463873204</v>
      </c>
      <c r="E564" s="29">
        <f t="shared" ref="E564:E570" si="422">H564*40</f>
        <v>1135.8682017791548</v>
      </c>
      <c r="F564" s="29">
        <f t="shared" ref="F564:F570" si="423">H564*80</f>
        <v>2271.7364035583096</v>
      </c>
      <c r="G564" s="29">
        <f t="shared" ref="G564:G570" si="424">H564*(173.33333/2)</f>
        <v>2461.0477231936602</v>
      </c>
      <c r="H564" s="31">
        <f>H556*101%</f>
        <v>28.396705044478871</v>
      </c>
      <c r="I564" s="42"/>
    </row>
    <row r="565" spans="1:9" x14ac:dyDescent="0.2">
      <c r="A565" s="25" t="str">
        <f>A564</f>
        <v>X181</v>
      </c>
      <c r="B565" s="25" t="s">
        <v>1</v>
      </c>
      <c r="C565" s="29">
        <f t="shared" si="420"/>
        <v>62018.403817141858</v>
      </c>
      <c r="D565" s="29">
        <f t="shared" si="421"/>
        <v>5168.2002187066864</v>
      </c>
      <c r="E565" s="29">
        <f t="shared" si="422"/>
        <v>1192.6616118681127</v>
      </c>
      <c r="F565" s="29">
        <f t="shared" si="423"/>
        <v>2385.3232237362254</v>
      </c>
      <c r="G565" s="29">
        <f t="shared" si="424"/>
        <v>2584.1001093533432</v>
      </c>
      <c r="H565" s="31">
        <f t="shared" ref="H565:H570" si="425">H564*105%</f>
        <v>29.816540296702815</v>
      </c>
      <c r="I565" s="42"/>
    </row>
    <row r="566" spans="1:9" x14ac:dyDescent="0.2">
      <c r="A566" s="25" t="str">
        <f>A564</f>
        <v>X181</v>
      </c>
      <c r="B566" s="25" t="s">
        <v>0</v>
      </c>
      <c r="C566" s="29">
        <f t="shared" si="420"/>
        <v>65119.324007998948</v>
      </c>
      <c r="D566" s="29">
        <f t="shared" si="421"/>
        <v>5426.6102296420213</v>
      </c>
      <c r="E566" s="29">
        <f t="shared" si="422"/>
        <v>1252.2946924615183</v>
      </c>
      <c r="F566" s="29">
        <f t="shared" si="423"/>
        <v>2504.5893849230365</v>
      </c>
      <c r="G566" s="29">
        <f t="shared" si="424"/>
        <v>2713.3051148210106</v>
      </c>
      <c r="H566" s="31">
        <f t="shared" si="425"/>
        <v>31.307367311537956</v>
      </c>
      <c r="I566" s="42"/>
    </row>
    <row r="567" spans="1:9" x14ac:dyDescent="0.2">
      <c r="A567" s="25" t="str">
        <f>A564</f>
        <v>X181</v>
      </c>
      <c r="B567" s="25" t="s">
        <v>9</v>
      </c>
      <c r="C567" s="29">
        <f t="shared" si="420"/>
        <v>68375.290208398888</v>
      </c>
      <c r="D567" s="29">
        <f t="shared" si="421"/>
        <v>5697.9407411241218</v>
      </c>
      <c r="E567" s="29">
        <f t="shared" si="422"/>
        <v>1314.9094270845942</v>
      </c>
      <c r="F567" s="29">
        <f t="shared" si="423"/>
        <v>2629.8188541691884</v>
      </c>
      <c r="G567" s="29">
        <f t="shared" si="424"/>
        <v>2848.9703705620609</v>
      </c>
      <c r="H567" s="31">
        <f t="shared" si="425"/>
        <v>32.872735677114854</v>
      </c>
      <c r="I567" s="42"/>
    </row>
    <row r="568" spans="1:9" x14ac:dyDescent="0.2">
      <c r="A568" s="25" t="str">
        <f>A564</f>
        <v>X181</v>
      </c>
      <c r="B568" s="25" t="s">
        <v>8</v>
      </c>
      <c r="C568" s="29">
        <f t="shared" si="420"/>
        <v>71794.05471881885</v>
      </c>
      <c r="D568" s="29">
        <f t="shared" si="421"/>
        <v>5982.8377781803292</v>
      </c>
      <c r="E568" s="29">
        <f t="shared" si="422"/>
        <v>1380.6548984388241</v>
      </c>
      <c r="F568" s="29">
        <f t="shared" si="423"/>
        <v>2761.3097968776483</v>
      </c>
      <c r="G568" s="29">
        <f t="shared" si="424"/>
        <v>2991.4188890901646</v>
      </c>
      <c r="H568" s="31">
        <f t="shared" si="425"/>
        <v>34.516372460970601</v>
      </c>
      <c r="I568" s="42"/>
    </row>
    <row r="569" spans="1:9" x14ac:dyDescent="0.2">
      <c r="A569" s="25" t="str">
        <f>A564</f>
        <v>X181</v>
      </c>
      <c r="B569" s="25" t="s">
        <v>7</v>
      </c>
      <c r="C569" s="29">
        <f t="shared" si="420"/>
        <v>75383.757454759791</v>
      </c>
      <c r="D569" s="29">
        <f t="shared" si="421"/>
        <v>6281.9796670893456</v>
      </c>
      <c r="E569" s="29">
        <f t="shared" si="422"/>
        <v>1449.6876433607654</v>
      </c>
      <c r="F569" s="29">
        <f t="shared" si="423"/>
        <v>2899.3752867215308</v>
      </c>
      <c r="G569" s="29">
        <f t="shared" si="424"/>
        <v>3140.9898335446728</v>
      </c>
      <c r="H569" s="31">
        <f t="shared" si="425"/>
        <v>36.242191084019133</v>
      </c>
      <c r="I569" s="42"/>
    </row>
    <row r="570" spans="1:9" x14ac:dyDescent="0.2">
      <c r="A570" s="25" t="str">
        <f>A564</f>
        <v>X181</v>
      </c>
      <c r="B570" s="25" t="s">
        <v>6</v>
      </c>
      <c r="C570" s="29">
        <f t="shared" si="420"/>
        <v>79152.945327497786</v>
      </c>
      <c r="D570" s="29">
        <f t="shared" si="421"/>
        <v>6596.0786504438129</v>
      </c>
      <c r="E570" s="29">
        <f t="shared" si="422"/>
        <v>1522.1720255288037</v>
      </c>
      <c r="F570" s="29">
        <f t="shared" si="423"/>
        <v>3044.3440510576074</v>
      </c>
      <c r="G570" s="29">
        <f t="shared" si="424"/>
        <v>3298.0393252219064</v>
      </c>
      <c r="H570" s="31">
        <f t="shared" si="425"/>
        <v>38.054300638220091</v>
      </c>
      <c r="I570" s="42"/>
    </row>
    <row r="571" spans="1:9" x14ac:dyDescent="0.2">
      <c r="C571" s="29"/>
      <c r="D571" s="29"/>
      <c r="E571" s="29"/>
      <c r="F571" s="29"/>
      <c r="G571" s="29"/>
      <c r="I571" s="42"/>
    </row>
    <row r="572" spans="1:9" x14ac:dyDescent="0.2">
      <c r="A572" s="25" t="s">
        <v>1363</v>
      </c>
      <c r="B572" s="25" t="s">
        <v>2</v>
      </c>
      <c r="C572" s="29">
        <f t="shared" ref="C572:C578" si="426">H572*2080</f>
        <v>59655.797957441217</v>
      </c>
      <c r="D572" s="29">
        <f t="shared" ref="D572:D578" si="427">H572*173.33333</f>
        <v>4971.316400851194</v>
      </c>
      <c r="E572" s="29">
        <f t="shared" ref="E572:E578" si="428">H572*40</f>
        <v>1147.2268837969464</v>
      </c>
      <c r="F572" s="29">
        <f t="shared" ref="F572:F578" si="429">H572*80</f>
        <v>2294.4537675938927</v>
      </c>
      <c r="G572" s="29">
        <f t="shared" ref="G572:G578" si="430">H572*(173.33333/2)</f>
        <v>2485.658200425597</v>
      </c>
      <c r="H572" s="31">
        <f>H564*101%</f>
        <v>28.680672094923661</v>
      </c>
      <c r="I572" s="42"/>
    </row>
    <row r="573" spans="1:9" x14ac:dyDescent="0.2">
      <c r="A573" s="25" t="str">
        <f>A572</f>
        <v>X182</v>
      </c>
      <c r="B573" s="25" t="s">
        <v>1</v>
      </c>
      <c r="C573" s="29">
        <f t="shared" si="426"/>
        <v>62638.587855313279</v>
      </c>
      <c r="D573" s="29">
        <f t="shared" si="427"/>
        <v>5219.8822208937536</v>
      </c>
      <c r="E573" s="29">
        <f t="shared" si="428"/>
        <v>1204.5882279867938</v>
      </c>
      <c r="F573" s="29">
        <f t="shared" si="429"/>
        <v>2409.1764559735875</v>
      </c>
      <c r="G573" s="29">
        <f t="shared" si="430"/>
        <v>2609.9411104468768</v>
      </c>
      <c r="H573" s="31">
        <f t="shared" ref="H573:H578" si="431">H572*105%</f>
        <v>30.114705699669845</v>
      </c>
      <c r="I573" s="42"/>
    </row>
    <row r="574" spans="1:9" x14ac:dyDescent="0.2">
      <c r="A574" s="25" t="str">
        <f>A572</f>
        <v>X182</v>
      </c>
      <c r="B574" s="25" t="s">
        <v>0</v>
      </c>
      <c r="C574" s="29">
        <f t="shared" si="426"/>
        <v>65770.517248078948</v>
      </c>
      <c r="D574" s="29">
        <f t="shared" si="427"/>
        <v>5480.8763319384416</v>
      </c>
      <c r="E574" s="29">
        <f t="shared" si="428"/>
        <v>1264.8176393861336</v>
      </c>
      <c r="F574" s="29">
        <f t="shared" si="429"/>
        <v>2529.6352787722672</v>
      </c>
      <c r="G574" s="29">
        <f t="shared" si="430"/>
        <v>2740.4381659692208</v>
      </c>
      <c r="H574" s="31">
        <f t="shared" si="431"/>
        <v>31.620440984653339</v>
      </c>
      <c r="I574" s="42"/>
    </row>
    <row r="575" spans="1:9" x14ac:dyDescent="0.2">
      <c r="A575" s="25" t="str">
        <f>A572</f>
        <v>X182</v>
      </c>
      <c r="B575" s="25" t="s">
        <v>9</v>
      </c>
      <c r="C575" s="29">
        <f t="shared" si="426"/>
        <v>69059.043110482889</v>
      </c>
      <c r="D575" s="29">
        <f t="shared" si="427"/>
        <v>5754.9201485353642</v>
      </c>
      <c r="E575" s="29">
        <f t="shared" si="428"/>
        <v>1328.0585213554402</v>
      </c>
      <c r="F575" s="29">
        <f t="shared" si="429"/>
        <v>2656.1170427108805</v>
      </c>
      <c r="G575" s="29">
        <f t="shared" si="430"/>
        <v>2877.4600742676821</v>
      </c>
      <c r="H575" s="31">
        <f t="shared" si="431"/>
        <v>33.201463033886007</v>
      </c>
      <c r="I575" s="42"/>
    </row>
    <row r="576" spans="1:9" x14ac:dyDescent="0.2">
      <c r="A576" s="25" t="str">
        <f>A572</f>
        <v>X182</v>
      </c>
      <c r="B576" s="25" t="s">
        <v>8</v>
      </c>
      <c r="C576" s="29">
        <f t="shared" si="426"/>
        <v>72511.995266007041</v>
      </c>
      <c r="D576" s="29">
        <f t="shared" si="427"/>
        <v>6042.6661559621316</v>
      </c>
      <c r="E576" s="29">
        <f t="shared" si="428"/>
        <v>1394.4614474232121</v>
      </c>
      <c r="F576" s="29">
        <f t="shared" si="429"/>
        <v>2788.9228948464242</v>
      </c>
      <c r="G576" s="29">
        <f t="shared" si="430"/>
        <v>3021.3330779810658</v>
      </c>
      <c r="H576" s="31">
        <f t="shared" si="431"/>
        <v>34.861536185580306</v>
      </c>
      <c r="I576" s="42"/>
    </row>
    <row r="577" spans="1:9" x14ac:dyDescent="0.2">
      <c r="A577" s="25" t="str">
        <f>A572</f>
        <v>X182</v>
      </c>
      <c r="B577" s="25" t="s">
        <v>7</v>
      </c>
      <c r="C577" s="29">
        <f t="shared" si="426"/>
        <v>76137.595029307398</v>
      </c>
      <c r="D577" s="29">
        <f t="shared" si="427"/>
        <v>6344.7994637602387</v>
      </c>
      <c r="E577" s="29">
        <f t="shared" si="428"/>
        <v>1464.184519794373</v>
      </c>
      <c r="F577" s="29">
        <f t="shared" si="429"/>
        <v>2928.3690395887461</v>
      </c>
      <c r="G577" s="29">
        <f t="shared" si="430"/>
        <v>3172.3997318801194</v>
      </c>
      <c r="H577" s="31">
        <f t="shared" si="431"/>
        <v>36.604612994859323</v>
      </c>
      <c r="I577" s="42"/>
    </row>
    <row r="578" spans="1:9" x14ac:dyDescent="0.2">
      <c r="A578" s="25" t="str">
        <f>A572</f>
        <v>X182</v>
      </c>
      <c r="B578" s="25" t="s">
        <v>6</v>
      </c>
      <c r="C578" s="29">
        <f t="shared" si="426"/>
        <v>79944.474780772754</v>
      </c>
      <c r="D578" s="29">
        <f t="shared" si="427"/>
        <v>6662.039436948251</v>
      </c>
      <c r="E578" s="29">
        <f t="shared" si="428"/>
        <v>1537.3937457840916</v>
      </c>
      <c r="F578" s="29">
        <f t="shared" si="429"/>
        <v>3074.7874915681832</v>
      </c>
      <c r="G578" s="29">
        <f t="shared" si="430"/>
        <v>3331.0197184741255</v>
      </c>
      <c r="H578" s="31">
        <f t="shared" si="431"/>
        <v>38.434843644602289</v>
      </c>
      <c r="I578" s="42"/>
    </row>
    <row r="579" spans="1:9" x14ac:dyDescent="0.2">
      <c r="C579" s="29"/>
      <c r="D579" s="29"/>
      <c r="E579" s="29"/>
      <c r="F579" s="29"/>
      <c r="G579" s="29"/>
      <c r="I579" s="42"/>
    </row>
    <row r="580" spans="1:9" x14ac:dyDescent="0.2">
      <c r="A580" s="25" t="s">
        <v>1362</v>
      </c>
      <c r="B580" s="25" t="s">
        <v>2</v>
      </c>
      <c r="C580" s="29">
        <f t="shared" ref="C580:C586" si="432">H580*2080</f>
        <v>60252.355937015629</v>
      </c>
      <c r="D580" s="29">
        <f t="shared" ref="D580:D586" si="433">H580*173.33333</f>
        <v>5021.0295648597057</v>
      </c>
      <c r="E580" s="29">
        <f t="shared" ref="E580:E586" si="434">H580*40</f>
        <v>1158.6991526349159</v>
      </c>
      <c r="F580" s="29">
        <f t="shared" ref="F580:F586" si="435">H580*80</f>
        <v>2317.3983052698318</v>
      </c>
      <c r="G580" s="29">
        <f t="shared" ref="G580:G586" si="436">H580*(173.33333/2)</f>
        <v>2510.5147824298529</v>
      </c>
      <c r="H580" s="31">
        <f>H572*101%</f>
        <v>28.967478815872898</v>
      </c>
      <c r="I580" s="42"/>
    </row>
    <row r="581" spans="1:9" x14ac:dyDescent="0.2">
      <c r="A581" s="25" t="str">
        <f>A580</f>
        <v>X183</v>
      </c>
      <c r="B581" s="25" t="s">
        <v>1</v>
      </c>
      <c r="C581" s="29">
        <f t="shared" si="432"/>
        <v>63264.973733866413</v>
      </c>
      <c r="D581" s="29">
        <f t="shared" si="433"/>
        <v>5272.0810431026921</v>
      </c>
      <c r="E581" s="29">
        <f t="shared" si="434"/>
        <v>1216.6341102666618</v>
      </c>
      <c r="F581" s="29">
        <f t="shared" si="435"/>
        <v>2433.2682205333235</v>
      </c>
      <c r="G581" s="29">
        <f t="shared" si="436"/>
        <v>2636.040521551346</v>
      </c>
      <c r="H581" s="31">
        <f t="shared" ref="H581:H586" si="437">H580*105%</f>
        <v>30.415852756666546</v>
      </c>
      <c r="I581" s="42"/>
    </row>
    <row r="582" spans="1:9" x14ac:dyDescent="0.2">
      <c r="A582" s="25" t="str">
        <f>A580</f>
        <v>X183</v>
      </c>
      <c r="B582" s="25" t="s">
        <v>0</v>
      </c>
      <c r="C582" s="29">
        <f t="shared" si="432"/>
        <v>66428.22242055973</v>
      </c>
      <c r="D582" s="29">
        <f t="shared" si="433"/>
        <v>5535.6850952578261</v>
      </c>
      <c r="E582" s="29">
        <f t="shared" si="434"/>
        <v>1277.465815779995</v>
      </c>
      <c r="F582" s="29">
        <f t="shared" si="435"/>
        <v>2554.9316315599899</v>
      </c>
      <c r="G582" s="29">
        <f t="shared" si="436"/>
        <v>2767.8425476289131</v>
      </c>
      <c r="H582" s="31">
        <f t="shared" si="437"/>
        <v>31.936645394499873</v>
      </c>
      <c r="I582" s="42"/>
    </row>
    <row r="583" spans="1:9" x14ac:dyDescent="0.2">
      <c r="A583" s="25" t="str">
        <f>A580</f>
        <v>X183</v>
      </c>
      <c r="B583" s="25" t="s">
        <v>9</v>
      </c>
      <c r="C583" s="29">
        <f t="shared" si="432"/>
        <v>69749.633541587726</v>
      </c>
      <c r="D583" s="29">
        <f t="shared" si="433"/>
        <v>5812.4693500207177</v>
      </c>
      <c r="E583" s="29">
        <f t="shared" si="434"/>
        <v>1341.3391065689948</v>
      </c>
      <c r="F583" s="29">
        <f t="shared" si="435"/>
        <v>2682.6782131379896</v>
      </c>
      <c r="G583" s="29">
        <f t="shared" si="436"/>
        <v>2906.2346750103588</v>
      </c>
      <c r="H583" s="31">
        <f t="shared" si="437"/>
        <v>33.533477664224868</v>
      </c>
      <c r="I583" s="42"/>
    </row>
    <row r="584" spans="1:9" x14ac:dyDescent="0.2">
      <c r="A584" s="25" t="str">
        <f>A580</f>
        <v>X183</v>
      </c>
      <c r="B584" s="25" t="s">
        <v>8</v>
      </c>
      <c r="C584" s="29">
        <f t="shared" si="432"/>
        <v>73237.11521866711</v>
      </c>
      <c r="D584" s="29">
        <f t="shared" si="433"/>
        <v>6103.0928175217541</v>
      </c>
      <c r="E584" s="29">
        <f t="shared" si="434"/>
        <v>1408.4060618974445</v>
      </c>
      <c r="F584" s="29">
        <f t="shared" si="435"/>
        <v>2816.812123794889</v>
      </c>
      <c r="G584" s="29">
        <f t="shared" si="436"/>
        <v>3051.5464087608771</v>
      </c>
      <c r="H584" s="31">
        <f t="shared" si="437"/>
        <v>35.210151547436112</v>
      </c>
      <c r="I584" s="42"/>
    </row>
    <row r="585" spans="1:9" x14ac:dyDescent="0.2">
      <c r="A585" s="25" t="str">
        <f>A580</f>
        <v>X183</v>
      </c>
      <c r="B585" s="25" t="s">
        <v>7</v>
      </c>
      <c r="C585" s="29">
        <f t="shared" si="432"/>
        <v>76898.970979600461</v>
      </c>
      <c r="D585" s="29">
        <f t="shared" si="433"/>
        <v>6408.247458397841</v>
      </c>
      <c r="E585" s="29">
        <f t="shared" si="434"/>
        <v>1478.8263649923167</v>
      </c>
      <c r="F585" s="29">
        <f t="shared" si="435"/>
        <v>2957.6527299846334</v>
      </c>
      <c r="G585" s="29">
        <f t="shared" si="436"/>
        <v>3204.1237291989205</v>
      </c>
      <c r="H585" s="31">
        <f t="shared" si="437"/>
        <v>36.970659124807916</v>
      </c>
      <c r="I585" s="42"/>
    </row>
    <row r="586" spans="1:9" x14ac:dyDescent="0.2">
      <c r="A586" s="25" t="str">
        <f>A580</f>
        <v>X183</v>
      </c>
      <c r="B586" s="25" t="s">
        <v>6</v>
      </c>
      <c r="C586" s="29">
        <f t="shared" si="432"/>
        <v>80743.919528580489</v>
      </c>
      <c r="D586" s="29">
        <f t="shared" si="433"/>
        <v>6728.6598313177337</v>
      </c>
      <c r="E586" s="29">
        <f t="shared" si="434"/>
        <v>1552.7676832419324</v>
      </c>
      <c r="F586" s="29">
        <f t="shared" si="435"/>
        <v>3105.5353664838649</v>
      </c>
      <c r="G586" s="29">
        <f t="shared" si="436"/>
        <v>3364.3299156588669</v>
      </c>
      <c r="H586" s="31">
        <f t="shared" si="437"/>
        <v>38.819192081048314</v>
      </c>
      <c r="I586" s="42"/>
    </row>
    <row r="587" spans="1:9" x14ac:dyDescent="0.2">
      <c r="C587" s="29"/>
      <c r="D587" s="29"/>
      <c r="E587" s="29"/>
      <c r="F587" s="29"/>
      <c r="G587" s="29"/>
      <c r="I587" s="42"/>
    </row>
    <row r="588" spans="1:9" x14ac:dyDescent="0.2">
      <c r="A588" s="25" t="s">
        <v>1361</v>
      </c>
      <c r="B588" s="25" t="s">
        <v>2</v>
      </c>
      <c r="C588" s="29">
        <f t="shared" ref="C588:C594" si="438">H588*2080</f>
        <v>60854.879496385787</v>
      </c>
      <c r="D588" s="29">
        <f t="shared" ref="D588:D594" si="439">H588*173.33333</f>
        <v>5071.2398605083035</v>
      </c>
      <c r="E588" s="29">
        <f t="shared" ref="E588:E594" si="440">H588*40</f>
        <v>1170.2861441612652</v>
      </c>
      <c r="F588" s="29">
        <f t="shared" ref="F588:F594" si="441">H588*80</f>
        <v>2340.5722883225303</v>
      </c>
      <c r="G588" s="29">
        <f t="shared" ref="G588:G594" si="442">H588*(173.33333/2)</f>
        <v>2535.6199302541518</v>
      </c>
      <c r="H588" s="31">
        <f>H580*101%</f>
        <v>29.257153604031629</v>
      </c>
      <c r="I588" s="42"/>
    </row>
    <row r="589" spans="1:9" x14ac:dyDescent="0.2">
      <c r="A589" s="25" t="str">
        <f>A588</f>
        <v>X184</v>
      </c>
      <c r="B589" s="25" t="s">
        <v>1</v>
      </c>
      <c r="C589" s="29">
        <f t="shared" si="438"/>
        <v>63897.623471205079</v>
      </c>
      <c r="D589" s="29">
        <f t="shared" si="439"/>
        <v>5324.8018535337187</v>
      </c>
      <c r="E589" s="29">
        <f t="shared" si="440"/>
        <v>1228.8004513693286</v>
      </c>
      <c r="F589" s="29">
        <f t="shared" si="441"/>
        <v>2457.6009027386572</v>
      </c>
      <c r="G589" s="29">
        <f t="shared" si="442"/>
        <v>2662.4009267668594</v>
      </c>
      <c r="H589" s="31">
        <f t="shared" ref="H589:H594" si="443">H588*105%</f>
        <v>30.720011284233212</v>
      </c>
      <c r="I589" s="42"/>
    </row>
    <row r="590" spans="1:9" x14ac:dyDescent="0.2">
      <c r="A590" s="25" t="str">
        <f>A588</f>
        <v>X184</v>
      </c>
      <c r="B590" s="25" t="s">
        <v>0</v>
      </c>
      <c r="C590" s="29">
        <f t="shared" si="438"/>
        <v>67092.504644765344</v>
      </c>
      <c r="D590" s="29">
        <f t="shared" si="439"/>
        <v>5591.0419462104055</v>
      </c>
      <c r="E590" s="29">
        <f t="shared" si="440"/>
        <v>1290.2404739377951</v>
      </c>
      <c r="F590" s="29">
        <f t="shared" si="441"/>
        <v>2580.4809478755901</v>
      </c>
      <c r="G590" s="29">
        <f t="shared" si="442"/>
        <v>2795.5209731052028</v>
      </c>
      <c r="H590" s="31">
        <f t="shared" si="443"/>
        <v>32.256011848444878</v>
      </c>
      <c r="I590" s="42"/>
    </row>
    <row r="591" spans="1:9" x14ac:dyDescent="0.2">
      <c r="A591" s="25" t="str">
        <f>A588</f>
        <v>X184</v>
      </c>
      <c r="B591" s="25" t="s">
        <v>9</v>
      </c>
      <c r="C591" s="29">
        <f t="shared" si="438"/>
        <v>70447.129877003623</v>
      </c>
      <c r="D591" s="29">
        <f t="shared" si="439"/>
        <v>5870.5940435209268</v>
      </c>
      <c r="E591" s="29">
        <f t="shared" si="440"/>
        <v>1354.7524976346849</v>
      </c>
      <c r="F591" s="29">
        <f t="shared" si="441"/>
        <v>2709.5049952693698</v>
      </c>
      <c r="G591" s="29">
        <f t="shared" si="442"/>
        <v>2935.2970217604634</v>
      </c>
      <c r="H591" s="31">
        <f t="shared" si="443"/>
        <v>33.868812440867124</v>
      </c>
      <c r="I591" s="42"/>
    </row>
    <row r="592" spans="1:9" x14ac:dyDescent="0.2">
      <c r="A592" s="25" t="str">
        <f>A588</f>
        <v>X184</v>
      </c>
      <c r="B592" s="25" t="s">
        <v>8</v>
      </c>
      <c r="C592" s="29">
        <f t="shared" si="438"/>
        <v>73969.486370853789</v>
      </c>
      <c r="D592" s="29">
        <f t="shared" si="439"/>
        <v>6164.123745696972</v>
      </c>
      <c r="E592" s="29">
        <f t="shared" si="440"/>
        <v>1422.4901225164192</v>
      </c>
      <c r="F592" s="29">
        <f t="shared" si="441"/>
        <v>2844.9802450328384</v>
      </c>
      <c r="G592" s="29">
        <f t="shared" si="442"/>
        <v>3082.061872848486</v>
      </c>
      <c r="H592" s="31">
        <f t="shared" si="443"/>
        <v>35.562253062910479</v>
      </c>
      <c r="I592" s="42"/>
    </row>
    <row r="593" spans="1:9" x14ac:dyDescent="0.2">
      <c r="A593" s="25" t="str">
        <f>A588</f>
        <v>X184</v>
      </c>
      <c r="B593" s="25" t="s">
        <v>7</v>
      </c>
      <c r="C593" s="29">
        <f t="shared" si="438"/>
        <v>77667.960689396496</v>
      </c>
      <c r="D593" s="29">
        <f t="shared" si="439"/>
        <v>6472.3299329818219</v>
      </c>
      <c r="E593" s="29">
        <f t="shared" si="440"/>
        <v>1493.6146286422402</v>
      </c>
      <c r="F593" s="29">
        <f t="shared" si="441"/>
        <v>2987.2292572844804</v>
      </c>
      <c r="G593" s="29">
        <f t="shared" si="442"/>
        <v>3236.164966490911</v>
      </c>
      <c r="H593" s="31">
        <f t="shared" si="443"/>
        <v>37.340365716056006</v>
      </c>
      <c r="I593" s="42"/>
    </row>
    <row r="594" spans="1:9" x14ac:dyDescent="0.2">
      <c r="A594" s="25" t="str">
        <f>A588</f>
        <v>X184</v>
      </c>
      <c r="B594" s="25" t="s">
        <v>6</v>
      </c>
      <c r="C594" s="29">
        <f t="shared" si="438"/>
        <v>81551.358723866317</v>
      </c>
      <c r="D594" s="29">
        <f t="shared" si="439"/>
        <v>6795.9464296309125</v>
      </c>
      <c r="E594" s="29">
        <f t="shared" si="440"/>
        <v>1568.2953600743522</v>
      </c>
      <c r="F594" s="29">
        <f t="shared" si="441"/>
        <v>3136.5907201487043</v>
      </c>
      <c r="G594" s="29">
        <f t="shared" si="442"/>
        <v>3397.9732148154562</v>
      </c>
      <c r="H594" s="31">
        <f t="shared" si="443"/>
        <v>39.207384001858806</v>
      </c>
      <c r="I594" s="42"/>
    </row>
    <row r="595" spans="1:9" x14ac:dyDescent="0.2">
      <c r="C595" s="29"/>
      <c r="D595" s="29"/>
      <c r="E595" s="29"/>
      <c r="F595" s="29"/>
      <c r="G595" s="29"/>
      <c r="I595" s="42"/>
    </row>
    <row r="596" spans="1:9" x14ac:dyDescent="0.2">
      <c r="A596" s="25" t="s">
        <v>1360</v>
      </c>
      <c r="B596" s="25" t="s">
        <v>2</v>
      </c>
      <c r="C596" s="29">
        <f t="shared" ref="C596:C602" si="444">H596*2080</f>
        <v>61463.42829134965</v>
      </c>
      <c r="D596" s="29">
        <f t="shared" ref="D596:D602" si="445">H596*173.33333</f>
        <v>5121.9522591133864</v>
      </c>
      <c r="E596" s="29">
        <f t="shared" ref="E596:E602" si="446">H596*40</f>
        <v>1181.9890056028778</v>
      </c>
      <c r="F596" s="29">
        <f t="shared" ref="F596:F602" si="447">H596*80</f>
        <v>2363.9780112057556</v>
      </c>
      <c r="G596" s="29">
        <f t="shared" ref="G596:G602" si="448">H596*(173.33333/2)</f>
        <v>2560.9761295566932</v>
      </c>
      <c r="H596" s="31">
        <f>H588*101%</f>
        <v>29.549725140071946</v>
      </c>
      <c r="I596" s="42"/>
    </row>
    <row r="597" spans="1:9" x14ac:dyDescent="0.2">
      <c r="A597" s="25" t="str">
        <f>A596</f>
        <v>X185</v>
      </c>
      <c r="B597" s="25" t="s">
        <v>1</v>
      </c>
      <c r="C597" s="29">
        <f t="shared" si="444"/>
        <v>64536.599705917128</v>
      </c>
      <c r="D597" s="29">
        <f t="shared" si="445"/>
        <v>5378.0498720690557</v>
      </c>
      <c r="E597" s="29">
        <f t="shared" si="446"/>
        <v>1241.0884558830217</v>
      </c>
      <c r="F597" s="29">
        <f t="shared" si="447"/>
        <v>2482.1769117660433</v>
      </c>
      <c r="G597" s="29">
        <f t="shared" si="448"/>
        <v>2689.0249360345279</v>
      </c>
      <c r="H597" s="31">
        <f t="shared" ref="H597:H602" si="449">H596*105%</f>
        <v>31.027211397075543</v>
      </c>
      <c r="I597" s="42"/>
    </row>
    <row r="598" spans="1:9" x14ac:dyDescent="0.2">
      <c r="A598" s="25" t="str">
        <f>A596</f>
        <v>X185</v>
      </c>
      <c r="B598" s="25" t="s">
        <v>0</v>
      </c>
      <c r="C598" s="29">
        <f t="shared" si="444"/>
        <v>67763.429691212994</v>
      </c>
      <c r="D598" s="29">
        <f t="shared" si="445"/>
        <v>5646.9523656725096</v>
      </c>
      <c r="E598" s="29">
        <f t="shared" si="446"/>
        <v>1303.142878677173</v>
      </c>
      <c r="F598" s="29">
        <f t="shared" si="447"/>
        <v>2606.2857573543461</v>
      </c>
      <c r="G598" s="29">
        <f t="shared" si="448"/>
        <v>2823.4761828362548</v>
      </c>
      <c r="H598" s="31">
        <f t="shared" si="449"/>
        <v>32.578571966929324</v>
      </c>
      <c r="I598" s="42"/>
    </row>
    <row r="599" spans="1:9" x14ac:dyDescent="0.2">
      <c r="A599" s="25" t="str">
        <f>A596</f>
        <v>X185</v>
      </c>
      <c r="B599" s="25" t="s">
        <v>9</v>
      </c>
      <c r="C599" s="29">
        <f t="shared" si="444"/>
        <v>71151.601175773656</v>
      </c>
      <c r="D599" s="29">
        <f t="shared" si="445"/>
        <v>5929.2999839561353</v>
      </c>
      <c r="E599" s="29">
        <f t="shared" si="446"/>
        <v>1368.3000226110316</v>
      </c>
      <c r="F599" s="29">
        <f t="shared" si="447"/>
        <v>2736.6000452220633</v>
      </c>
      <c r="G599" s="29">
        <f t="shared" si="448"/>
        <v>2964.6499919780676</v>
      </c>
      <c r="H599" s="31">
        <f t="shared" si="449"/>
        <v>34.207500565275794</v>
      </c>
      <c r="I599" s="42"/>
    </row>
    <row r="600" spans="1:9" x14ac:dyDescent="0.2">
      <c r="A600" s="25" t="str">
        <f>A596</f>
        <v>X185</v>
      </c>
      <c r="B600" s="25" t="s">
        <v>8</v>
      </c>
      <c r="C600" s="29">
        <f t="shared" si="444"/>
        <v>74709.181234562333</v>
      </c>
      <c r="D600" s="29">
        <f t="shared" si="445"/>
        <v>6225.764983153942</v>
      </c>
      <c r="E600" s="29">
        <f t="shared" si="446"/>
        <v>1436.7150237415833</v>
      </c>
      <c r="F600" s="29">
        <f t="shared" si="447"/>
        <v>2873.4300474831666</v>
      </c>
      <c r="G600" s="29">
        <f t="shared" si="448"/>
        <v>3112.882491576971</v>
      </c>
      <c r="H600" s="31">
        <f t="shared" si="449"/>
        <v>35.917875593539584</v>
      </c>
      <c r="I600" s="42"/>
    </row>
    <row r="601" spans="1:9" x14ac:dyDescent="0.2">
      <c r="A601" s="25" t="str">
        <f>A596</f>
        <v>X185</v>
      </c>
      <c r="B601" s="25" t="s">
        <v>7</v>
      </c>
      <c r="C601" s="29">
        <f t="shared" si="444"/>
        <v>78444.640296290454</v>
      </c>
      <c r="D601" s="29">
        <f t="shared" si="445"/>
        <v>6537.0532323116395</v>
      </c>
      <c r="E601" s="29">
        <f t="shared" si="446"/>
        <v>1508.5507749286626</v>
      </c>
      <c r="F601" s="29">
        <f t="shared" si="447"/>
        <v>3017.1015498573252</v>
      </c>
      <c r="G601" s="29">
        <f t="shared" si="448"/>
        <v>3268.5266161558197</v>
      </c>
      <c r="H601" s="31">
        <f t="shared" si="449"/>
        <v>37.713769373216564</v>
      </c>
      <c r="I601" s="42"/>
    </row>
    <row r="602" spans="1:9" x14ac:dyDescent="0.2">
      <c r="A602" s="25" t="str">
        <f>A596</f>
        <v>X185</v>
      </c>
      <c r="B602" s="25" t="s">
        <v>6</v>
      </c>
      <c r="C602" s="29">
        <f t="shared" si="444"/>
        <v>82366.872311104977</v>
      </c>
      <c r="D602" s="29">
        <f t="shared" si="445"/>
        <v>6863.9058939272218</v>
      </c>
      <c r="E602" s="29">
        <f t="shared" si="446"/>
        <v>1583.9783136750957</v>
      </c>
      <c r="F602" s="29">
        <f t="shared" si="447"/>
        <v>3167.9566273501914</v>
      </c>
      <c r="G602" s="29">
        <f t="shared" si="448"/>
        <v>3431.9529469636109</v>
      </c>
      <c r="H602" s="31">
        <f t="shared" si="449"/>
        <v>39.599457841877395</v>
      </c>
      <c r="I602" s="42"/>
    </row>
    <row r="603" spans="1:9" x14ac:dyDescent="0.2">
      <c r="C603" s="29"/>
      <c r="D603" s="29"/>
      <c r="E603" s="29"/>
      <c r="F603" s="29"/>
      <c r="G603" s="29"/>
      <c r="I603" s="42"/>
    </row>
    <row r="604" spans="1:9" x14ac:dyDescent="0.2">
      <c r="A604" s="25" t="s">
        <v>1359</v>
      </c>
      <c r="B604" s="25" t="s">
        <v>2</v>
      </c>
      <c r="C604" s="29">
        <f t="shared" ref="C604:C610" si="450">H604*2080</f>
        <v>62078.062574263138</v>
      </c>
      <c r="D604" s="29">
        <f t="shared" ref="D604:D610" si="451">H604*173.33333</f>
        <v>5173.1717817045201</v>
      </c>
      <c r="E604" s="29">
        <f t="shared" ref="E604:E610" si="452">H604*40</f>
        <v>1193.8088956589065</v>
      </c>
      <c r="F604" s="29">
        <f t="shared" ref="F604:F610" si="453">H604*80</f>
        <v>2387.617791317813</v>
      </c>
      <c r="G604" s="29">
        <f t="shared" ref="G604:G610" si="454">H604*(173.33333/2)</f>
        <v>2586.58589085226</v>
      </c>
      <c r="H604" s="31">
        <f>H596*101%</f>
        <v>29.845222391472664</v>
      </c>
      <c r="I604" s="42"/>
    </row>
    <row r="605" spans="1:9" x14ac:dyDescent="0.2">
      <c r="A605" s="25" t="str">
        <f>A604</f>
        <v>X186</v>
      </c>
      <c r="B605" s="25" t="s">
        <v>1</v>
      </c>
      <c r="C605" s="29">
        <f t="shared" si="450"/>
        <v>65181.965702976297</v>
      </c>
      <c r="D605" s="29">
        <f t="shared" si="451"/>
        <v>5431.8303707897458</v>
      </c>
      <c r="E605" s="29">
        <f t="shared" si="452"/>
        <v>1253.4993404418519</v>
      </c>
      <c r="F605" s="29">
        <f t="shared" si="453"/>
        <v>2506.9986808837039</v>
      </c>
      <c r="G605" s="29">
        <f t="shared" si="454"/>
        <v>2715.9151853948729</v>
      </c>
      <c r="H605" s="31">
        <f t="shared" ref="H605:H610" si="455">H604*105%</f>
        <v>31.337483511046297</v>
      </c>
      <c r="I605" s="42"/>
    </row>
    <row r="606" spans="1:9" x14ac:dyDescent="0.2">
      <c r="A606" s="25" t="str">
        <f>A604</f>
        <v>X186</v>
      </c>
      <c r="B606" s="25" t="s">
        <v>0</v>
      </c>
      <c r="C606" s="29">
        <f t="shared" si="450"/>
        <v>68441.063988125126</v>
      </c>
      <c r="D606" s="29">
        <f t="shared" si="451"/>
        <v>5703.4218893292336</v>
      </c>
      <c r="E606" s="29">
        <f t="shared" si="452"/>
        <v>1316.1743074639446</v>
      </c>
      <c r="F606" s="29">
        <f t="shared" si="453"/>
        <v>2632.3486149278892</v>
      </c>
      <c r="G606" s="29">
        <f t="shared" si="454"/>
        <v>2851.7109446646168</v>
      </c>
      <c r="H606" s="31">
        <f t="shared" si="455"/>
        <v>32.904357686598615</v>
      </c>
      <c r="I606" s="42"/>
    </row>
    <row r="607" spans="1:9" x14ac:dyDescent="0.2">
      <c r="A607" s="25" t="str">
        <f>A604</f>
        <v>X186</v>
      </c>
      <c r="B607" s="25" t="s">
        <v>9</v>
      </c>
      <c r="C607" s="29">
        <f t="shared" si="450"/>
        <v>71863.117187531374</v>
      </c>
      <c r="D607" s="29">
        <f t="shared" si="451"/>
        <v>5988.5929837956955</v>
      </c>
      <c r="E607" s="29">
        <f t="shared" si="452"/>
        <v>1381.9830228371418</v>
      </c>
      <c r="F607" s="29">
        <f t="shared" si="453"/>
        <v>2763.9660456742836</v>
      </c>
      <c r="G607" s="29">
        <f t="shared" si="454"/>
        <v>2994.2964918978478</v>
      </c>
      <c r="H607" s="31">
        <f t="shared" si="455"/>
        <v>34.549575570928546</v>
      </c>
      <c r="I607" s="42"/>
    </row>
    <row r="608" spans="1:9" x14ac:dyDescent="0.2">
      <c r="A608" s="25" t="str">
        <f>A604</f>
        <v>X186</v>
      </c>
      <c r="B608" s="25" t="s">
        <v>8</v>
      </c>
      <c r="C608" s="29">
        <f t="shared" si="450"/>
        <v>75456.27304690794</v>
      </c>
      <c r="D608" s="29">
        <f t="shared" si="451"/>
        <v>6288.0226329854804</v>
      </c>
      <c r="E608" s="29">
        <f t="shared" si="452"/>
        <v>1451.082173978999</v>
      </c>
      <c r="F608" s="29">
        <f t="shared" si="453"/>
        <v>2902.164347957998</v>
      </c>
      <c r="G608" s="29">
        <f t="shared" si="454"/>
        <v>3144.0113164927402</v>
      </c>
      <c r="H608" s="31">
        <f t="shared" si="455"/>
        <v>36.277054349474973</v>
      </c>
      <c r="I608" s="42"/>
    </row>
    <row r="609" spans="1:9" x14ac:dyDescent="0.2">
      <c r="A609" s="25" t="str">
        <f>A604</f>
        <v>X186</v>
      </c>
      <c r="B609" s="25" t="s">
        <v>7</v>
      </c>
      <c r="C609" s="29">
        <f t="shared" si="450"/>
        <v>79229.086699253341</v>
      </c>
      <c r="D609" s="29">
        <f t="shared" si="451"/>
        <v>6602.4237646347547</v>
      </c>
      <c r="E609" s="29">
        <f t="shared" si="452"/>
        <v>1523.6362826779489</v>
      </c>
      <c r="F609" s="29">
        <f t="shared" si="453"/>
        <v>3047.2725653558978</v>
      </c>
      <c r="G609" s="29">
        <f t="shared" si="454"/>
        <v>3301.2118823173773</v>
      </c>
      <c r="H609" s="31">
        <f t="shared" si="455"/>
        <v>38.090907066948724</v>
      </c>
      <c r="I609" s="42"/>
    </row>
    <row r="610" spans="1:9" x14ac:dyDescent="0.2">
      <c r="A610" s="25" t="str">
        <f>A604</f>
        <v>X186</v>
      </c>
      <c r="B610" s="25" t="s">
        <v>6</v>
      </c>
      <c r="C610" s="29">
        <f t="shared" si="450"/>
        <v>83190.541034216018</v>
      </c>
      <c r="D610" s="29">
        <f t="shared" si="451"/>
        <v>6932.5449528664931</v>
      </c>
      <c r="E610" s="29">
        <f t="shared" si="452"/>
        <v>1599.8180968118463</v>
      </c>
      <c r="F610" s="29">
        <f t="shared" si="453"/>
        <v>3199.6361936236926</v>
      </c>
      <c r="G610" s="29">
        <f t="shared" si="454"/>
        <v>3466.2724764332465</v>
      </c>
      <c r="H610" s="31">
        <f t="shared" si="455"/>
        <v>39.995452420296161</v>
      </c>
      <c r="I610" s="42"/>
    </row>
    <row r="611" spans="1:9" x14ac:dyDescent="0.2">
      <c r="C611" s="29"/>
      <c r="D611" s="29"/>
      <c r="E611" s="29"/>
      <c r="F611" s="29"/>
      <c r="G611" s="29"/>
      <c r="I611" s="42"/>
    </row>
    <row r="612" spans="1:9" x14ac:dyDescent="0.2">
      <c r="A612" s="25" t="s">
        <v>1358</v>
      </c>
      <c r="B612" s="25" t="s">
        <v>2</v>
      </c>
      <c r="C612" s="29">
        <f t="shared" ref="C612:C618" si="456">H612*2080</f>
        <v>62698.843200005773</v>
      </c>
      <c r="D612" s="29">
        <f t="shared" ref="D612:D618" si="457">H612*173.33333</f>
        <v>5224.9034995215652</v>
      </c>
      <c r="E612" s="29">
        <f t="shared" ref="E612:E618" si="458">H612*40</f>
        <v>1205.7469846154956</v>
      </c>
      <c r="F612" s="29">
        <f t="shared" ref="F612:F618" si="459">H612*80</f>
        <v>2411.4939692309913</v>
      </c>
      <c r="G612" s="29">
        <f t="shared" ref="G612:G618" si="460">H612*(173.33333/2)</f>
        <v>2612.4517497607826</v>
      </c>
      <c r="H612" s="31">
        <f>H604*101%</f>
        <v>30.14367461538739</v>
      </c>
      <c r="I612" s="42"/>
    </row>
    <row r="613" spans="1:9" x14ac:dyDescent="0.2">
      <c r="A613" s="25" t="str">
        <f>A612</f>
        <v>X187</v>
      </c>
      <c r="B613" s="25" t="s">
        <v>1</v>
      </c>
      <c r="C613" s="29">
        <f t="shared" si="456"/>
        <v>65833.785360006063</v>
      </c>
      <c r="D613" s="29">
        <f t="shared" si="457"/>
        <v>5486.1486744976437</v>
      </c>
      <c r="E613" s="29">
        <f t="shared" si="458"/>
        <v>1266.0343338462703</v>
      </c>
      <c r="F613" s="29">
        <f t="shared" si="459"/>
        <v>2532.0686676925407</v>
      </c>
      <c r="G613" s="29">
        <f t="shared" si="460"/>
        <v>2743.0743372488218</v>
      </c>
      <c r="H613" s="31">
        <f t="shared" ref="H613:H618" si="461">H612*105%</f>
        <v>31.65085834615676</v>
      </c>
      <c r="I613" s="42"/>
    </row>
    <row r="614" spans="1:9" x14ac:dyDescent="0.2">
      <c r="A614" s="25" t="str">
        <f>A612</f>
        <v>X187</v>
      </c>
      <c r="B614" s="25" t="s">
        <v>0</v>
      </c>
      <c r="C614" s="29">
        <f t="shared" si="456"/>
        <v>69125.47462800637</v>
      </c>
      <c r="D614" s="29">
        <f t="shared" si="457"/>
        <v>5760.4561082225264</v>
      </c>
      <c r="E614" s="29">
        <f t="shared" si="458"/>
        <v>1329.336050538584</v>
      </c>
      <c r="F614" s="29">
        <f t="shared" si="459"/>
        <v>2658.672101077168</v>
      </c>
      <c r="G614" s="29">
        <f t="shared" si="460"/>
        <v>2880.2280541112632</v>
      </c>
      <c r="H614" s="31">
        <f t="shared" si="461"/>
        <v>33.2334012634646</v>
      </c>
      <c r="I614" s="42"/>
    </row>
    <row r="615" spans="1:9" x14ac:dyDescent="0.2">
      <c r="A615" s="25" t="str">
        <f>A612</f>
        <v>X187</v>
      </c>
      <c r="B615" s="25" t="s">
        <v>9</v>
      </c>
      <c r="C615" s="29">
        <f t="shared" si="456"/>
        <v>72581.748359406687</v>
      </c>
      <c r="D615" s="29">
        <f t="shared" si="457"/>
        <v>6048.4789136336531</v>
      </c>
      <c r="E615" s="29">
        <f t="shared" si="458"/>
        <v>1395.8028530655133</v>
      </c>
      <c r="F615" s="29">
        <f t="shared" si="459"/>
        <v>2791.6057061310266</v>
      </c>
      <c r="G615" s="29">
        <f t="shared" si="460"/>
        <v>3024.2394568168265</v>
      </c>
      <c r="H615" s="31">
        <f t="shared" si="461"/>
        <v>34.895071326637833</v>
      </c>
      <c r="I615" s="42"/>
    </row>
    <row r="616" spans="1:9" x14ac:dyDescent="0.2">
      <c r="A616" s="25" t="str">
        <f>A612</f>
        <v>X187</v>
      </c>
      <c r="B616" s="25" t="s">
        <v>8</v>
      </c>
      <c r="C616" s="29">
        <f t="shared" si="456"/>
        <v>76210.83577737704</v>
      </c>
      <c r="D616" s="29">
        <f t="shared" si="457"/>
        <v>6350.9028593153362</v>
      </c>
      <c r="E616" s="29">
        <f t="shared" si="458"/>
        <v>1465.5929957187891</v>
      </c>
      <c r="F616" s="29">
        <f t="shared" si="459"/>
        <v>2931.1859914375782</v>
      </c>
      <c r="G616" s="29">
        <f t="shared" si="460"/>
        <v>3175.4514296576681</v>
      </c>
      <c r="H616" s="31">
        <f t="shared" si="461"/>
        <v>36.639824892969727</v>
      </c>
      <c r="I616" s="42"/>
    </row>
    <row r="617" spans="1:9" x14ac:dyDescent="0.2">
      <c r="A617" s="25" t="str">
        <f>A612</f>
        <v>X187</v>
      </c>
      <c r="B617" s="25" t="s">
        <v>7</v>
      </c>
      <c r="C617" s="29">
        <f t="shared" si="456"/>
        <v>80021.377566245879</v>
      </c>
      <c r="D617" s="29">
        <f t="shared" si="457"/>
        <v>6668.4480022811031</v>
      </c>
      <c r="E617" s="29">
        <f t="shared" si="458"/>
        <v>1538.8726455047286</v>
      </c>
      <c r="F617" s="29">
        <f t="shared" si="459"/>
        <v>3077.7452910094571</v>
      </c>
      <c r="G617" s="29">
        <f t="shared" si="460"/>
        <v>3334.2240011405515</v>
      </c>
      <c r="H617" s="31">
        <f t="shared" si="461"/>
        <v>38.471816137618212</v>
      </c>
      <c r="I617" s="42"/>
    </row>
    <row r="618" spans="1:9" x14ac:dyDescent="0.2">
      <c r="A618" s="25" t="str">
        <f>A612</f>
        <v>X187</v>
      </c>
      <c r="B618" s="25" t="s">
        <v>6</v>
      </c>
      <c r="C618" s="29">
        <f t="shared" si="456"/>
        <v>84022.446444558169</v>
      </c>
      <c r="D618" s="29">
        <f t="shared" si="457"/>
        <v>7001.8704023951577</v>
      </c>
      <c r="E618" s="29">
        <f t="shared" si="458"/>
        <v>1615.8162777799648</v>
      </c>
      <c r="F618" s="29">
        <f t="shared" si="459"/>
        <v>3231.6325555599296</v>
      </c>
      <c r="G618" s="29">
        <f t="shared" si="460"/>
        <v>3500.9352011975789</v>
      </c>
      <c r="H618" s="31">
        <f t="shared" si="461"/>
        <v>40.395406944499122</v>
      </c>
      <c r="I618" s="42"/>
    </row>
    <row r="619" spans="1:9" x14ac:dyDescent="0.2">
      <c r="C619" s="29"/>
      <c r="D619" s="29"/>
      <c r="E619" s="29"/>
      <c r="F619" s="29"/>
      <c r="G619" s="29"/>
      <c r="I619" s="42"/>
    </row>
    <row r="620" spans="1:9" x14ac:dyDescent="0.2">
      <c r="A620" s="25" t="s">
        <v>1357</v>
      </c>
      <c r="B620" s="25" t="s">
        <v>2</v>
      </c>
      <c r="C620" s="29">
        <f t="shared" ref="C620:C626" si="462">H620*2080</f>
        <v>63325.831632005829</v>
      </c>
      <c r="D620" s="29">
        <f t="shared" ref="D620:D626" si="463">H620*173.33333</f>
        <v>5277.1525345167811</v>
      </c>
      <c r="E620" s="29">
        <f t="shared" ref="E620:E626" si="464">H620*40</f>
        <v>1217.8044544616505</v>
      </c>
      <c r="F620" s="29">
        <f t="shared" ref="F620:F626" si="465">H620*80</f>
        <v>2435.608908923301</v>
      </c>
      <c r="G620" s="29">
        <f t="shared" ref="G620:G626" si="466">H620*(173.33333/2)</f>
        <v>2638.5762672583905</v>
      </c>
      <c r="H620" s="31">
        <f>H612*101%</f>
        <v>30.445111361541265</v>
      </c>
      <c r="I620" s="42"/>
    </row>
    <row r="621" spans="1:9" x14ac:dyDescent="0.2">
      <c r="A621" s="25" t="str">
        <f>A620</f>
        <v>X188</v>
      </c>
      <c r="B621" s="25" t="s">
        <v>1</v>
      </c>
      <c r="C621" s="29">
        <f t="shared" si="462"/>
        <v>66492.12321360613</v>
      </c>
      <c r="D621" s="29">
        <f t="shared" si="463"/>
        <v>5541.0101612426206</v>
      </c>
      <c r="E621" s="29">
        <f t="shared" si="464"/>
        <v>1278.6946771847331</v>
      </c>
      <c r="F621" s="29">
        <f t="shared" si="465"/>
        <v>2557.3893543694662</v>
      </c>
      <c r="G621" s="29">
        <f t="shared" si="466"/>
        <v>2770.5050806213103</v>
      </c>
      <c r="H621" s="31">
        <f t="shared" ref="H621:H626" si="467">H620*105%</f>
        <v>31.967366929618329</v>
      </c>
      <c r="I621" s="42"/>
    </row>
    <row r="622" spans="1:9" x14ac:dyDescent="0.2">
      <c r="A622" s="25" t="str">
        <f>A620</f>
        <v>X188</v>
      </c>
      <c r="B622" s="25" t="s">
        <v>0</v>
      </c>
      <c r="C622" s="29">
        <f t="shared" si="462"/>
        <v>69816.729374286428</v>
      </c>
      <c r="D622" s="29">
        <f t="shared" si="463"/>
        <v>5818.0606693047512</v>
      </c>
      <c r="E622" s="29">
        <f t="shared" si="464"/>
        <v>1342.6294110439699</v>
      </c>
      <c r="F622" s="29">
        <f t="shared" si="465"/>
        <v>2685.2588220879397</v>
      </c>
      <c r="G622" s="29">
        <f t="shared" si="466"/>
        <v>2909.0303346523756</v>
      </c>
      <c r="H622" s="31">
        <f t="shared" si="467"/>
        <v>33.565735276099247</v>
      </c>
      <c r="I622" s="42"/>
    </row>
    <row r="623" spans="1:9" x14ac:dyDescent="0.2">
      <c r="A623" s="25" t="str">
        <f>A620</f>
        <v>X188</v>
      </c>
      <c r="B623" s="25" t="s">
        <v>9</v>
      </c>
      <c r="C623" s="29">
        <f t="shared" si="462"/>
        <v>73307.565843000761</v>
      </c>
      <c r="D623" s="29">
        <f t="shared" si="463"/>
        <v>6108.9637027699891</v>
      </c>
      <c r="E623" s="29">
        <f t="shared" si="464"/>
        <v>1409.7608815961685</v>
      </c>
      <c r="F623" s="29">
        <f t="shared" si="465"/>
        <v>2819.5217631923369</v>
      </c>
      <c r="G623" s="29">
        <f t="shared" si="466"/>
        <v>3054.4818513849946</v>
      </c>
      <c r="H623" s="31">
        <f t="shared" si="467"/>
        <v>35.244022039904209</v>
      </c>
      <c r="I623" s="42"/>
    </row>
    <row r="624" spans="1:9" x14ac:dyDescent="0.2">
      <c r="A624" s="25" t="str">
        <f>A620</f>
        <v>X188</v>
      </c>
      <c r="B624" s="25" t="s">
        <v>8</v>
      </c>
      <c r="C624" s="29">
        <f t="shared" si="462"/>
        <v>76972.944135150785</v>
      </c>
      <c r="D624" s="29">
        <f t="shared" si="463"/>
        <v>6414.4118879084881</v>
      </c>
      <c r="E624" s="29">
        <f t="shared" si="464"/>
        <v>1480.2489256759768</v>
      </c>
      <c r="F624" s="29">
        <f t="shared" si="465"/>
        <v>2960.4978513519536</v>
      </c>
      <c r="G624" s="29">
        <f t="shared" si="466"/>
        <v>3207.205943954244</v>
      </c>
      <c r="H624" s="31">
        <f t="shared" si="467"/>
        <v>37.006223141899419</v>
      </c>
      <c r="I624" s="42"/>
    </row>
    <row r="625" spans="1:9" x14ac:dyDescent="0.2">
      <c r="A625" s="25" t="str">
        <f>A620</f>
        <v>X188</v>
      </c>
      <c r="B625" s="25" t="s">
        <v>7</v>
      </c>
      <c r="C625" s="29">
        <f t="shared" si="462"/>
        <v>80821.591341908337</v>
      </c>
      <c r="D625" s="29">
        <f t="shared" si="463"/>
        <v>6735.1324823039131</v>
      </c>
      <c r="E625" s="29">
        <f t="shared" si="464"/>
        <v>1554.2613719597757</v>
      </c>
      <c r="F625" s="29">
        <f t="shared" si="465"/>
        <v>3108.5227439195514</v>
      </c>
      <c r="G625" s="29">
        <f t="shared" si="466"/>
        <v>3367.5662411519565</v>
      </c>
      <c r="H625" s="31">
        <f t="shared" si="467"/>
        <v>38.85653429899439</v>
      </c>
      <c r="I625" s="42"/>
    </row>
    <row r="626" spans="1:9" x14ac:dyDescent="0.2">
      <c r="A626" s="25" t="str">
        <f>A620</f>
        <v>X188</v>
      </c>
      <c r="B626" s="25" t="s">
        <v>6</v>
      </c>
      <c r="C626" s="29">
        <f t="shared" si="462"/>
        <v>84862.670909003762</v>
      </c>
      <c r="D626" s="29">
        <f t="shared" si="463"/>
        <v>7071.8891064191093</v>
      </c>
      <c r="E626" s="29">
        <f t="shared" si="464"/>
        <v>1631.9744405577646</v>
      </c>
      <c r="F626" s="29">
        <f t="shared" si="465"/>
        <v>3263.9488811155293</v>
      </c>
      <c r="G626" s="29">
        <f t="shared" si="466"/>
        <v>3535.9445532095547</v>
      </c>
      <c r="H626" s="31">
        <f t="shared" si="467"/>
        <v>40.799361013944115</v>
      </c>
      <c r="I626" s="42"/>
    </row>
    <row r="627" spans="1:9" x14ac:dyDescent="0.2">
      <c r="C627" s="29"/>
      <c r="D627" s="29"/>
      <c r="E627" s="29"/>
      <c r="F627" s="29"/>
      <c r="G627" s="29"/>
      <c r="I627" s="42"/>
    </row>
    <row r="628" spans="1:9" x14ac:dyDescent="0.2">
      <c r="A628" s="25" t="s">
        <v>1356</v>
      </c>
      <c r="B628" s="25" t="s">
        <v>2</v>
      </c>
      <c r="C628" s="29">
        <f t="shared" ref="C628:C634" si="468">H628*2080</f>
        <v>63959.089948325891</v>
      </c>
      <c r="D628" s="29">
        <f t="shared" ref="D628:D634" si="469">H628*173.33333</f>
        <v>5329.924059861949</v>
      </c>
      <c r="E628" s="29">
        <f t="shared" ref="E628:E634" si="470">H628*40</f>
        <v>1229.9824990062671</v>
      </c>
      <c r="F628" s="29">
        <f t="shared" ref="F628:F634" si="471">H628*80</f>
        <v>2459.9649980125341</v>
      </c>
      <c r="G628" s="29">
        <f t="shared" ref="G628:G634" si="472">H628*(173.33333/2)</f>
        <v>2664.9620299309745</v>
      </c>
      <c r="H628" s="31">
        <f>H620*101%</f>
        <v>30.749562475156679</v>
      </c>
      <c r="I628" s="42"/>
    </row>
    <row r="629" spans="1:9" x14ac:dyDescent="0.2">
      <c r="A629" s="25" t="str">
        <f>A628</f>
        <v>X189</v>
      </c>
      <c r="B629" s="25" t="s">
        <v>1</v>
      </c>
      <c r="C629" s="29">
        <f t="shared" si="468"/>
        <v>67157.044445742198</v>
      </c>
      <c r="D629" s="29">
        <f t="shared" si="469"/>
        <v>5596.4202628550474</v>
      </c>
      <c r="E629" s="29">
        <f t="shared" si="470"/>
        <v>1291.4816239565807</v>
      </c>
      <c r="F629" s="29">
        <f t="shared" si="471"/>
        <v>2582.9632479131615</v>
      </c>
      <c r="G629" s="29">
        <f t="shared" si="472"/>
        <v>2798.2101314275237</v>
      </c>
      <c r="H629" s="31">
        <f t="shared" ref="H629:H634" si="473">H628*105%</f>
        <v>32.287040598914515</v>
      </c>
      <c r="I629" s="42"/>
    </row>
    <row r="630" spans="1:9" x14ac:dyDescent="0.2">
      <c r="A630" s="25" t="str">
        <f>A628</f>
        <v>X189</v>
      </c>
      <c r="B630" s="25" t="s">
        <v>0</v>
      </c>
      <c r="C630" s="29">
        <f t="shared" si="468"/>
        <v>70514.896668029309</v>
      </c>
      <c r="D630" s="29">
        <f t="shared" si="469"/>
        <v>5876.2412759977997</v>
      </c>
      <c r="E630" s="29">
        <f t="shared" si="470"/>
        <v>1356.0557051544097</v>
      </c>
      <c r="F630" s="29">
        <f t="shared" si="471"/>
        <v>2712.1114103088194</v>
      </c>
      <c r="G630" s="29">
        <f t="shared" si="472"/>
        <v>2938.1206379988998</v>
      </c>
      <c r="H630" s="31">
        <f t="shared" si="473"/>
        <v>33.901392628860243</v>
      </c>
      <c r="I630" s="42"/>
    </row>
    <row r="631" spans="1:9" x14ac:dyDescent="0.2">
      <c r="A631" s="25" t="str">
        <f>A628</f>
        <v>X189</v>
      </c>
      <c r="B631" s="25" t="s">
        <v>9</v>
      </c>
      <c r="C631" s="29">
        <f t="shared" si="468"/>
        <v>74040.641501430771</v>
      </c>
      <c r="D631" s="29">
        <f t="shared" si="469"/>
        <v>6170.0533397976897</v>
      </c>
      <c r="E631" s="29">
        <f t="shared" si="470"/>
        <v>1423.8584904121303</v>
      </c>
      <c r="F631" s="29">
        <f t="shared" si="471"/>
        <v>2847.7169808242606</v>
      </c>
      <c r="G631" s="29">
        <f t="shared" si="472"/>
        <v>3085.0266698988448</v>
      </c>
      <c r="H631" s="31">
        <f t="shared" si="473"/>
        <v>35.596462260303255</v>
      </c>
      <c r="I631" s="42"/>
    </row>
    <row r="632" spans="1:9" x14ac:dyDescent="0.2">
      <c r="A632" s="25" t="str">
        <f>A628</f>
        <v>X189</v>
      </c>
      <c r="B632" s="25" t="s">
        <v>8</v>
      </c>
      <c r="C632" s="29">
        <f t="shared" si="468"/>
        <v>77742.673576502304</v>
      </c>
      <c r="D632" s="29">
        <f t="shared" si="469"/>
        <v>6478.556006787574</v>
      </c>
      <c r="E632" s="29">
        <f t="shared" si="470"/>
        <v>1495.0514149327366</v>
      </c>
      <c r="F632" s="29">
        <f t="shared" si="471"/>
        <v>2990.1028298654733</v>
      </c>
      <c r="G632" s="29">
        <f t="shared" si="472"/>
        <v>3239.278003393787</v>
      </c>
      <c r="H632" s="31">
        <f t="shared" si="473"/>
        <v>37.376285373318417</v>
      </c>
      <c r="I632" s="42"/>
    </row>
    <row r="633" spans="1:9" x14ac:dyDescent="0.2">
      <c r="A633" s="25" t="str">
        <f>A628</f>
        <v>X189</v>
      </c>
      <c r="B633" s="25" t="s">
        <v>7</v>
      </c>
      <c r="C633" s="29">
        <f t="shared" si="468"/>
        <v>81629.807255327425</v>
      </c>
      <c r="D633" s="29">
        <f t="shared" si="469"/>
        <v>6802.4838071269533</v>
      </c>
      <c r="E633" s="29">
        <f t="shared" si="470"/>
        <v>1569.8039856793735</v>
      </c>
      <c r="F633" s="29">
        <f t="shared" si="471"/>
        <v>3139.6079713587469</v>
      </c>
      <c r="G633" s="29">
        <f t="shared" si="472"/>
        <v>3401.2419035634766</v>
      </c>
      <c r="H633" s="31">
        <f t="shared" si="473"/>
        <v>39.245099641984339</v>
      </c>
      <c r="I633" s="42"/>
    </row>
    <row r="634" spans="1:9" x14ac:dyDescent="0.2">
      <c r="A634" s="25" t="str">
        <f>A628</f>
        <v>X189</v>
      </c>
      <c r="B634" s="25" t="s">
        <v>6</v>
      </c>
      <c r="C634" s="29">
        <f t="shared" si="468"/>
        <v>85711.297618093799</v>
      </c>
      <c r="D634" s="29">
        <f t="shared" si="469"/>
        <v>7142.607997483301</v>
      </c>
      <c r="E634" s="29">
        <f t="shared" si="470"/>
        <v>1648.2941849633423</v>
      </c>
      <c r="F634" s="29">
        <f t="shared" si="471"/>
        <v>3296.5883699266847</v>
      </c>
      <c r="G634" s="29">
        <f t="shared" si="472"/>
        <v>3571.3039987416505</v>
      </c>
      <c r="H634" s="31">
        <f t="shared" si="473"/>
        <v>41.207354624083557</v>
      </c>
      <c r="I634" s="42"/>
    </row>
    <row r="635" spans="1:9" x14ac:dyDescent="0.2">
      <c r="C635" s="29"/>
      <c r="D635" s="29"/>
      <c r="E635" s="29"/>
      <c r="F635" s="29"/>
      <c r="G635" s="29"/>
      <c r="I635" s="42"/>
    </row>
    <row r="636" spans="1:9" x14ac:dyDescent="0.2">
      <c r="A636" s="25" t="s">
        <v>1355</v>
      </c>
      <c r="B636" s="25" t="s">
        <v>2</v>
      </c>
      <c r="C636" s="29">
        <f t="shared" ref="C636:C642" si="474">H636*2080</f>
        <v>64598.680847809155</v>
      </c>
      <c r="D636" s="29">
        <f t="shared" ref="D636:D642" si="475">H636*173.33333</f>
        <v>5383.2233004605687</v>
      </c>
      <c r="E636" s="29">
        <f t="shared" ref="E636:E642" si="476">H636*40</f>
        <v>1242.28232399633</v>
      </c>
      <c r="F636" s="29">
        <f t="shared" ref="F636:F642" si="477">H636*80</f>
        <v>2484.56464799266</v>
      </c>
      <c r="G636" s="29">
        <f t="shared" ref="G636:G642" si="478">H636*(173.33333/2)</f>
        <v>2691.6116502302843</v>
      </c>
      <c r="H636" s="31">
        <f>H628*101%</f>
        <v>31.057058099908247</v>
      </c>
      <c r="I636" s="42"/>
    </row>
    <row r="637" spans="1:9" x14ac:dyDescent="0.2">
      <c r="A637" s="25" t="str">
        <f>A636</f>
        <v>X190</v>
      </c>
      <c r="B637" s="25" t="s">
        <v>1</v>
      </c>
      <c r="C637" s="29">
        <f t="shared" si="474"/>
        <v>67828.614890199606</v>
      </c>
      <c r="D637" s="29">
        <f t="shared" si="475"/>
        <v>5652.3844654835966</v>
      </c>
      <c r="E637" s="29">
        <f t="shared" si="476"/>
        <v>1304.3964401961464</v>
      </c>
      <c r="F637" s="29">
        <f t="shared" si="477"/>
        <v>2608.7928803922928</v>
      </c>
      <c r="G637" s="29">
        <f t="shared" si="478"/>
        <v>2826.1922327417983</v>
      </c>
      <c r="H637" s="31">
        <f t="shared" ref="H637:H642" si="479">H636*105%</f>
        <v>32.609911004903658</v>
      </c>
      <c r="I637" s="42"/>
    </row>
    <row r="638" spans="1:9" x14ac:dyDescent="0.2">
      <c r="A638" s="25" t="str">
        <f>A636</f>
        <v>X190</v>
      </c>
      <c r="B638" s="25" t="s">
        <v>0</v>
      </c>
      <c r="C638" s="29">
        <f t="shared" si="474"/>
        <v>71220.04563470959</v>
      </c>
      <c r="D638" s="29">
        <f t="shared" si="475"/>
        <v>5935.0036887577771</v>
      </c>
      <c r="E638" s="29">
        <f t="shared" si="476"/>
        <v>1369.6162622059537</v>
      </c>
      <c r="F638" s="29">
        <f t="shared" si="477"/>
        <v>2739.2325244119074</v>
      </c>
      <c r="G638" s="29">
        <f t="shared" si="478"/>
        <v>2967.5018443788886</v>
      </c>
      <c r="H638" s="31">
        <f t="shared" si="479"/>
        <v>34.240406555148844</v>
      </c>
      <c r="I638" s="42"/>
    </row>
    <row r="639" spans="1:9" x14ac:dyDescent="0.2">
      <c r="A639" s="25" t="str">
        <f>A636</f>
        <v>X190</v>
      </c>
      <c r="B639" s="25" t="s">
        <v>9</v>
      </c>
      <c r="C639" s="29">
        <f t="shared" si="474"/>
        <v>74781.047916445081</v>
      </c>
      <c r="D639" s="29">
        <f t="shared" si="475"/>
        <v>6231.7538731956665</v>
      </c>
      <c r="E639" s="29">
        <f t="shared" si="476"/>
        <v>1438.0970753162514</v>
      </c>
      <c r="F639" s="29">
        <f t="shared" si="477"/>
        <v>2876.1941506325029</v>
      </c>
      <c r="G639" s="29">
        <f t="shared" si="478"/>
        <v>3115.8769365978333</v>
      </c>
      <c r="H639" s="31">
        <f t="shared" si="479"/>
        <v>35.952426882906288</v>
      </c>
      <c r="I639" s="42"/>
    </row>
    <row r="640" spans="1:9" x14ac:dyDescent="0.2">
      <c r="A640" s="25" t="str">
        <f>A636</f>
        <v>X190</v>
      </c>
      <c r="B640" s="25" t="s">
        <v>8</v>
      </c>
      <c r="C640" s="29">
        <f t="shared" si="474"/>
        <v>78520.100312267328</v>
      </c>
      <c r="D640" s="29">
        <f t="shared" si="475"/>
        <v>6543.3415668554499</v>
      </c>
      <c r="E640" s="29">
        <f t="shared" si="476"/>
        <v>1510.001929082064</v>
      </c>
      <c r="F640" s="29">
        <f t="shared" si="477"/>
        <v>3020.0038581641279</v>
      </c>
      <c r="G640" s="29">
        <f t="shared" si="478"/>
        <v>3271.6707834277249</v>
      </c>
      <c r="H640" s="31">
        <f t="shared" si="479"/>
        <v>37.7500482270516</v>
      </c>
      <c r="I640" s="42"/>
    </row>
    <row r="641" spans="1:9" x14ac:dyDescent="0.2">
      <c r="A641" s="25" t="str">
        <f>A636</f>
        <v>X190</v>
      </c>
      <c r="B641" s="25" t="s">
        <v>7</v>
      </c>
      <c r="C641" s="29">
        <f t="shared" si="474"/>
        <v>82446.105327880694</v>
      </c>
      <c r="D641" s="29">
        <f t="shared" si="475"/>
        <v>6870.5086451982215</v>
      </c>
      <c r="E641" s="29">
        <f t="shared" si="476"/>
        <v>1585.5020255361671</v>
      </c>
      <c r="F641" s="29">
        <f t="shared" si="477"/>
        <v>3171.0040510723343</v>
      </c>
      <c r="G641" s="29">
        <f t="shared" si="478"/>
        <v>3435.2543225991108</v>
      </c>
      <c r="H641" s="31">
        <f t="shared" si="479"/>
        <v>39.637550638404178</v>
      </c>
      <c r="I641" s="42"/>
    </row>
    <row r="642" spans="1:9" x14ac:dyDescent="0.2">
      <c r="A642" s="25" t="str">
        <f>A636</f>
        <v>X190</v>
      </c>
      <c r="B642" s="25" t="s">
        <v>6</v>
      </c>
      <c r="C642" s="29">
        <f t="shared" si="474"/>
        <v>86568.410594274726</v>
      </c>
      <c r="D642" s="29">
        <f t="shared" si="475"/>
        <v>7214.0340774581337</v>
      </c>
      <c r="E642" s="29">
        <f t="shared" si="476"/>
        <v>1664.7771268129757</v>
      </c>
      <c r="F642" s="29">
        <f t="shared" si="477"/>
        <v>3329.5542536259513</v>
      </c>
      <c r="G642" s="29">
        <f t="shared" si="478"/>
        <v>3607.0170387290668</v>
      </c>
      <c r="H642" s="31">
        <f t="shared" si="479"/>
        <v>41.61942817032439</v>
      </c>
      <c r="I642" s="42"/>
    </row>
    <row r="643" spans="1:9" x14ac:dyDescent="0.2">
      <c r="C643" s="29"/>
      <c r="D643" s="29"/>
      <c r="E643" s="29"/>
      <c r="F643" s="29"/>
      <c r="G643" s="29"/>
      <c r="I643" s="42"/>
    </row>
    <row r="644" spans="1:9" x14ac:dyDescent="0.2">
      <c r="A644" s="25" t="s">
        <v>1354</v>
      </c>
      <c r="B644" s="25" t="s">
        <v>2</v>
      </c>
      <c r="C644" s="29">
        <f t="shared" ref="C644:C650" si="480">H644*2080</f>
        <v>65244.667656287245</v>
      </c>
      <c r="D644" s="29">
        <f t="shared" ref="D644:D650" si="481">H644*173.33333</f>
        <v>5437.0555334651744</v>
      </c>
      <c r="E644" s="29">
        <f t="shared" ref="E644:E650" si="482">H644*40</f>
        <v>1254.7051472362932</v>
      </c>
      <c r="F644" s="29">
        <f t="shared" ref="F644:F650" si="483">H644*80</f>
        <v>2509.4102944725864</v>
      </c>
      <c r="G644" s="29">
        <f t="shared" ref="G644:G650" si="484">H644*(173.33333/2)</f>
        <v>2718.5277667325872</v>
      </c>
      <c r="H644" s="31">
        <f>H636*101%</f>
        <v>31.36762868090733</v>
      </c>
      <c r="I644" s="42"/>
    </row>
    <row r="645" spans="1:9" x14ac:dyDescent="0.2">
      <c r="A645" s="25" t="str">
        <f>A644</f>
        <v>X191</v>
      </c>
      <c r="B645" s="25" t="s">
        <v>1</v>
      </c>
      <c r="C645" s="29">
        <f t="shared" si="480"/>
        <v>68506.90103910162</v>
      </c>
      <c r="D645" s="29">
        <f t="shared" si="481"/>
        <v>5708.908310138434</v>
      </c>
      <c r="E645" s="29">
        <f t="shared" si="482"/>
        <v>1317.440404598108</v>
      </c>
      <c r="F645" s="29">
        <f t="shared" si="483"/>
        <v>2634.880809196216</v>
      </c>
      <c r="G645" s="29">
        <f t="shared" si="484"/>
        <v>2854.454155069217</v>
      </c>
      <c r="H645" s="31">
        <f t="shared" ref="H645:H650" si="485">H644*105%</f>
        <v>32.936010114952701</v>
      </c>
      <c r="I645" s="42"/>
    </row>
    <row r="646" spans="1:9" x14ac:dyDescent="0.2">
      <c r="A646" s="25" t="str">
        <f>A644</f>
        <v>X191</v>
      </c>
      <c r="B646" s="25" t="s">
        <v>0</v>
      </c>
      <c r="C646" s="29">
        <f t="shared" si="480"/>
        <v>71932.246091056702</v>
      </c>
      <c r="D646" s="29">
        <f t="shared" si="481"/>
        <v>5994.3537256453556</v>
      </c>
      <c r="E646" s="29">
        <f t="shared" si="482"/>
        <v>1383.3124248280135</v>
      </c>
      <c r="F646" s="29">
        <f t="shared" si="483"/>
        <v>2766.624849656027</v>
      </c>
      <c r="G646" s="29">
        <f t="shared" si="484"/>
        <v>2997.1768628226778</v>
      </c>
      <c r="H646" s="31">
        <f t="shared" si="485"/>
        <v>34.582810620700336</v>
      </c>
      <c r="I646" s="42"/>
    </row>
    <row r="647" spans="1:9" x14ac:dyDescent="0.2">
      <c r="A647" s="25" t="str">
        <f>A644</f>
        <v>X191</v>
      </c>
      <c r="B647" s="25" t="s">
        <v>9</v>
      </c>
      <c r="C647" s="29">
        <f t="shared" si="480"/>
        <v>75528.858395609539</v>
      </c>
      <c r="D647" s="29">
        <f t="shared" si="481"/>
        <v>6294.0714119276245</v>
      </c>
      <c r="E647" s="29">
        <f t="shared" si="482"/>
        <v>1452.4780460694142</v>
      </c>
      <c r="F647" s="29">
        <f t="shared" si="483"/>
        <v>2904.9560921388284</v>
      </c>
      <c r="G647" s="29">
        <f t="shared" si="484"/>
        <v>3147.0357059638122</v>
      </c>
      <c r="H647" s="31">
        <f t="shared" si="485"/>
        <v>36.311951151735357</v>
      </c>
      <c r="I647" s="42"/>
    </row>
    <row r="648" spans="1:9" x14ac:dyDescent="0.2">
      <c r="A648" s="25" t="str">
        <f>A644</f>
        <v>X191</v>
      </c>
      <c r="B648" s="25" t="s">
        <v>8</v>
      </c>
      <c r="C648" s="29">
        <f t="shared" si="480"/>
        <v>79305.301315390025</v>
      </c>
      <c r="D648" s="29">
        <f t="shared" si="481"/>
        <v>6608.7749825240062</v>
      </c>
      <c r="E648" s="29">
        <f t="shared" si="482"/>
        <v>1525.1019483728851</v>
      </c>
      <c r="F648" s="29">
        <f t="shared" si="483"/>
        <v>3050.2038967457702</v>
      </c>
      <c r="G648" s="29">
        <f t="shared" si="484"/>
        <v>3304.3874912620031</v>
      </c>
      <c r="H648" s="31">
        <f t="shared" si="485"/>
        <v>38.127548709322127</v>
      </c>
      <c r="I648" s="42"/>
    </row>
    <row r="649" spans="1:9" x14ac:dyDescent="0.2">
      <c r="A649" s="25" t="str">
        <f>A644</f>
        <v>X191</v>
      </c>
      <c r="B649" s="25" t="s">
        <v>7</v>
      </c>
      <c r="C649" s="29">
        <f t="shared" si="480"/>
        <v>83270.56638115953</v>
      </c>
      <c r="D649" s="29">
        <f t="shared" si="481"/>
        <v>6939.2137316502058</v>
      </c>
      <c r="E649" s="29">
        <f t="shared" si="482"/>
        <v>1601.3570457915293</v>
      </c>
      <c r="F649" s="29">
        <f t="shared" si="483"/>
        <v>3202.7140915830587</v>
      </c>
      <c r="G649" s="29">
        <f t="shared" si="484"/>
        <v>3469.6068658251029</v>
      </c>
      <c r="H649" s="31">
        <f t="shared" si="485"/>
        <v>40.033926144788232</v>
      </c>
      <c r="I649" s="42"/>
    </row>
    <row r="650" spans="1:9" x14ac:dyDescent="0.2">
      <c r="A650" s="25" t="str">
        <f>A644</f>
        <v>X191</v>
      </c>
      <c r="B650" s="25" t="s">
        <v>6</v>
      </c>
      <c r="C650" s="29">
        <f t="shared" si="480"/>
        <v>87434.094700217509</v>
      </c>
      <c r="D650" s="29">
        <f t="shared" si="481"/>
        <v>7286.1744182327166</v>
      </c>
      <c r="E650" s="29">
        <f t="shared" si="482"/>
        <v>1681.4248980811058</v>
      </c>
      <c r="F650" s="29">
        <f t="shared" si="483"/>
        <v>3362.8497961622115</v>
      </c>
      <c r="G650" s="29">
        <f t="shared" si="484"/>
        <v>3643.0872091163583</v>
      </c>
      <c r="H650" s="31">
        <f t="shared" si="485"/>
        <v>42.035622452027646</v>
      </c>
      <c r="I650" s="42"/>
    </row>
    <row r="651" spans="1:9" x14ac:dyDescent="0.2">
      <c r="C651" s="29"/>
      <c r="D651" s="29"/>
      <c r="E651" s="29"/>
      <c r="F651" s="29"/>
      <c r="G651" s="29"/>
      <c r="I651" s="42"/>
    </row>
    <row r="652" spans="1:9" x14ac:dyDescent="0.2">
      <c r="A652" s="25" t="s">
        <v>1353</v>
      </c>
      <c r="B652" s="25" t="s">
        <v>2</v>
      </c>
      <c r="C652" s="29">
        <f t="shared" ref="C652:C658" si="486">H652*2080</f>
        <v>65897.11433285012</v>
      </c>
      <c r="D652" s="29">
        <f t="shared" ref="D652:D658" si="487">H652*173.33333</f>
        <v>5491.4260887998262</v>
      </c>
      <c r="E652" s="29">
        <f t="shared" ref="E652:E658" si="488">H652*40</f>
        <v>1267.2521987086561</v>
      </c>
      <c r="F652" s="29">
        <f t="shared" ref="F652:F658" si="489">H652*80</f>
        <v>2534.5043974173122</v>
      </c>
      <c r="G652" s="29">
        <f t="shared" ref="G652:G658" si="490">H652*(173.33333/2)</f>
        <v>2745.7130443999131</v>
      </c>
      <c r="H652" s="31">
        <f>H644*101%</f>
        <v>31.681304967716404</v>
      </c>
      <c r="I652" s="42"/>
    </row>
    <row r="653" spans="1:9" x14ac:dyDescent="0.2">
      <c r="A653" s="25" t="str">
        <f>A652</f>
        <v>X192</v>
      </c>
      <c r="B653" s="25" t="s">
        <v>1</v>
      </c>
      <c r="C653" s="29">
        <f t="shared" si="486"/>
        <v>69191.970049492636</v>
      </c>
      <c r="D653" s="29">
        <f t="shared" si="487"/>
        <v>5765.9973932398179</v>
      </c>
      <c r="E653" s="29">
        <f t="shared" si="488"/>
        <v>1330.614808644089</v>
      </c>
      <c r="F653" s="29">
        <f t="shared" si="489"/>
        <v>2661.2296172881779</v>
      </c>
      <c r="G653" s="29">
        <f t="shared" si="490"/>
        <v>2882.998696619909</v>
      </c>
      <c r="H653" s="31">
        <f t="shared" ref="H653:H658" si="491">H652*105%</f>
        <v>33.265370216102227</v>
      </c>
      <c r="I653" s="42"/>
    </row>
    <row r="654" spans="1:9" x14ac:dyDescent="0.2">
      <c r="A654" s="25" t="str">
        <f>A652</f>
        <v>X192</v>
      </c>
      <c r="B654" s="25" t="s">
        <v>0</v>
      </c>
      <c r="C654" s="29">
        <f t="shared" si="486"/>
        <v>72651.568551967255</v>
      </c>
      <c r="D654" s="29">
        <f t="shared" si="487"/>
        <v>6054.2972629018086</v>
      </c>
      <c r="E654" s="29">
        <f t="shared" si="488"/>
        <v>1397.1455490762935</v>
      </c>
      <c r="F654" s="29">
        <f t="shared" si="489"/>
        <v>2794.291098152587</v>
      </c>
      <c r="G654" s="29">
        <f t="shared" si="490"/>
        <v>3027.1486314509043</v>
      </c>
      <c r="H654" s="31">
        <f t="shared" si="491"/>
        <v>34.928638726907337</v>
      </c>
      <c r="I654" s="42"/>
    </row>
    <row r="655" spans="1:9" x14ac:dyDescent="0.2">
      <c r="A655" s="25" t="str">
        <f>A652</f>
        <v>X192</v>
      </c>
      <c r="B655" s="25" t="s">
        <v>9</v>
      </c>
      <c r="C655" s="29">
        <f t="shared" si="486"/>
        <v>76284.14697956563</v>
      </c>
      <c r="D655" s="29">
        <f t="shared" si="487"/>
        <v>6357.0121260468995</v>
      </c>
      <c r="E655" s="29">
        <f t="shared" si="488"/>
        <v>1467.0028265301082</v>
      </c>
      <c r="F655" s="29">
        <f t="shared" si="489"/>
        <v>2934.0056530602164</v>
      </c>
      <c r="G655" s="29">
        <f t="shared" si="490"/>
        <v>3178.5060630234498</v>
      </c>
      <c r="H655" s="31">
        <f t="shared" si="491"/>
        <v>36.675070663252704</v>
      </c>
      <c r="I655" s="42"/>
    </row>
    <row r="656" spans="1:9" x14ac:dyDescent="0.2">
      <c r="A656" s="25" t="str">
        <f>A652</f>
        <v>X192</v>
      </c>
      <c r="B656" s="25" t="s">
        <v>8</v>
      </c>
      <c r="C656" s="29">
        <f t="shared" si="486"/>
        <v>80098.354328543908</v>
      </c>
      <c r="D656" s="29">
        <f t="shared" si="487"/>
        <v>6674.8627323492447</v>
      </c>
      <c r="E656" s="29">
        <f t="shared" si="488"/>
        <v>1540.3529678566135</v>
      </c>
      <c r="F656" s="29">
        <f t="shared" si="489"/>
        <v>3080.7059357132271</v>
      </c>
      <c r="G656" s="29">
        <f t="shared" si="490"/>
        <v>3337.4313661746223</v>
      </c>
      <c r="H656" s="31">
        <f t="shared" si="491"/>
        <v>38.50882419641534</v>
      </c>
      <c r="I656" s="42"/>
    </row>
    <row r="657" spans="1:9" x14ac:dyDescent="0.2">
      <c r="A657" s="25" t="str">
        <f>A652</f>
        <v>X192</v>
      </c>
      <c r="B657" s="25" t="s">
        <v>7</v>
      </c>
      <c r="C657" s="29">
        <f t="shared" si="486"/>
        <v>84103.272044971105</v>
      </c>
      <c r="D657" s="29">
        <f t="shared" si="487"/>
        <v>7008.605868966707</v>
      </c>
      <c r="E657" s="29">
        <f t="shared" si="488"/>
        <v>1617.3706162494443</v>
      </c>
      <c r="F657" s="29">
        <f t="shared" si="489"/>
        <v>3234.7412324988886</v>
      </c>
      <c r="G657" s="29">
        <f t="shared" si="490"/>
        <v>3504.3029344833535</v>
      </c>
      <c r="H657" s="31">
        <f t="shared" si="491"/>
        <v>40.434265406236108</v>
      </c>
      <c r="I657" s="42"/>
    </row>
    <row r="658" spans="1:9" x14ac:dyDescent="0.2">
      <c r="A658" s="25" t="str">
        <f>A652</f>
        <v>X192</v>
      </c>
      <c r="B658" s="25" t="s">
        <v>6</v>
      </c>
      <c r="C658" s="29">
        <f t="shared" si="486"/>
        <v>88308.435647219667</v>
      </c>
      <c r="D658" s="29">
        <f t="shared" si="487"/>
        <v>7359.0361624150428</v>
      </c>
      <c r="E658" s="29">
        <f t="shared" si="488"/>
        <v>1698.2391470619166</v>
      </c>
      <c r="F658" s="29">
        <f t="shared" si="489"/>
        <v>3396.4782941238332</v>
      </c>
      <c r="G658" s="29">
        <f t="shared" si="490"/>
        <v>3679.5180812075214</v>
      </c>
      <c r="H658" s="31">
        <f t="shared" si="491"/>
        <v>42.455978676547915</v>
      </c>
      <c r="I658" s="42"/>
    </row>
    <row r="659" spans="1:9" x14ac:dyDescent="0.2">
      <c r="C659" s="29"/>
      <c r="D659" s="29"/>
      <c r="E659" s="29"/>
      <c r="F659" s="29"/>
      <c r="G659" s="29"/>
      <c r="I659" s="42"/>
    </row>
    <row r="660" spans="1:9" x14ac:dyDescent="0.2">
      <c r="A660" s="25" t="s">
        <v>1352</v>
      </c>
      <c r="B660" s="25" t="s">
        <v>2</v>
      </c>
      <c r="C660" s="29">
        <f t="shared" ref="C660:C666" si="492">H660*2080</f>
        <v>66556.085476178618</v>
      </c>
      <c r="D660" s="29">
        <f t="shared" ref="D660:D666" si="493">H660*173.33333</f>
        <v>5546.3403496878245</v>
      </c>
      <c r="E660" s="29">
        <f t="shared" ref="E660:E666" si="494">H660*40</f>
        <v>1279.9247206957427</v>
      </c>
      <c r="F660" s="29">
        <f t="shared" ref="F660:F666" si="495">H660*80</f>
        <v>2559.8494413914855</v>
      </c>
      <c r="G660" s="29">
        <f t="shared" ref="G660:G666" si="496">H660*(173.33333/2)</f>
        <v>2773.1701748439123</v>
      </c>
      <c r="H660" s="31">
        <f>H652*101%</f>
        <v>31.998118017393569</v>
      </c>
      <c r="I660" s="42"/>
    </row>
    <row r="661" spans="1:9" x14ac:dyDescent="0.2">
      <c r="A661" s="25" t="str">
        <f>A660</f>
        <v>X193</v>
      </c>
      <c r="B661" s="25" t="s">
        <v>1</v>
      </c>
      <c r="C661" s="29">
        <f t="shared" si="492"/>
        <v>69883.88974998756</v>
      </c>
      <c r="D661" s="29">
        <f t="shared" si="493"/>
        <v>5823.6573671722172</v>
      </c>
      <c r="E661" s="29">
        <f t="shared" si="494"/>
        <v>1343.9209567305302</v>
      </c>
      <c r="F661" s="29">
        <f t="shared" si="495"/>
        <v>2687.8419134610604</v>
      </c>
      <c r="G661" s="29">
        <f t="shared" si="496"/>
        <v>2911.8286835861086</v>
      </c>
      <c r="H661" s="31">
        <f t="shared" ref="H661:H666" si="497">H660*105%</f>
        <v>33.598023918263252</v>
      </c>
      <c r="I661" s="42"/>
    </row>
    <row r="662" spans="1:9" x14ac:dyDescent="0.2">
      <c r="A662" s="25" t="str">
        <f>A660</f>
        <v>X193</v>
      </c>
      <c r="B662" s="25" t="s">
        <v>0</v>
      </c>
      <c r="C662" s="29">
        <f t="shared" si="492"/>
        <v>73378.084237486953</v>
      </c>
      <c r="D662" s="29">
        <f t="shared" si="493"/>
        <v>6114.840235530829</v>
      </c>
      <c r="E662" s="29">
        <f t="shared" si="494"/>
        <v>1411.1170045670567</v>
      </c>
      <c r="F662" s="29">
        <f t="shared" si="495"/>
        <v>2822.2340091341134</v>
      </c>
      <c r="G662" s="29">
        <f t="shared" si="496"/>
        <v>3057.4201177654145</v>
      </c>
      <c r="H662" s="31">
        <f t="shared" si="497"/>
        <v>35.277925114176419</v>
      </c>
      <c r="I662" s="42"/>
    </row>
    <row r="663" spans="1:9" x14ac:dyDescent="0.2">
      <c r="A663" s="25" t="str">
        <f>A660</f>
        <v>X193</v>
      </c>
      <c r="B663" s="25" t="s">
        <v>9</v>
      </c>
      <c r="C663" s="29">
        <f t="shared" si="492"/>
        <v>77046.988449361306</v>
      </c>
      <c r="D663" s="29">
        <f t="shared" si="493"/>
        <v>6420.5822473073704</v>
      </c>
      <c r="E663" s="29">
        <f t="shared" si="494"/>
        <v>1481.6728547954096</v>
      </c>
      <c r="F663" s="29">
        <f t="shared" si="495"/>
        <v>2963.3457095908193</v>
      </c>
      <c r="G663" s="29">
        <f t="shared" si="496"/>
        <v>3210.2911236536852</v>
      </c>
      <c r="H663" s="31">
        <f t="shared" si="497"/>
        <v>37.041821369885241</v>
      </c>
      <c r="I663" s="42"/>
    </row>
    <row r="664" spans="1:9" x14ac:dyDescent="0.2">
      <c r="A664" s="25" t="str">
        <f>A660</f>
        <v>X193</v>
      </c>
      <c r="B664" s="25" t="s">
        <v>8</v>
      </c>
      <c r="C664" s="29">
        <f t="shared" si="492"/>
        <v>80899.337871829368</v>
      </c>
      <c r="D664" s="29">
        <f t="shared" si="493"/>
        <v>6741.6113596727382</v>
      </c>
      <c r="E664" s="29">
        <f t="shared" si="494"/>
        <v>1555.7564975351802</v>
      </c>
      <c r="F664" s="29">
        <f t="shared" si="495"/>
        <v>3111.5129950703604</v>
      </c>
      <c r="G664" s="29">
        <f t="shared" si="496"/>
        <v>3370.8056798363691</v>
      </c>
      <c r="H664" s="31">
        <f t="shared" si="497"/>
        <v>38.893912438379502</v>
      </c>
      <c r="I664" s="42"/>
    </row>
    <row r="665" spans="1:9" x14ac:dyDescent="0.2">
      <c r="A665" s="25" t="str">
        <f>A660</f>
        <v>X193</v>
      </c>
      <c r="B665" s="25" t="s">
        <v>7</v>
      </c>
      <c r="C665" s="29">
        <f t="shared" si="492"/>
        <v>84944.304765420835</v>
      </c>
      <c r="D665" s="29">
        <f t="shared" si="493"/>
        <v>7078.6919276563749</v>
      </c>
      <c r="E665" s="29">
        <f t="shared" si="494"/>
        <v>1633.544322411939</v>
      </c>
      <c r="F665" s="29">
        <f t="shared" si="495"/>
        <v>3267.088644823878</v>
      </c>
      <c r="G665" s="29">
        <f t="shared" si="496"/>
        <v>3539.3459638281875</v>
      </c>
      <c r="H665" s="31">
        <f t="shared" si="497"/>
        <v>40.838608060298476</v>
      </c>
      <c r="I665" s="42"/>
    </row>
    <row r="666" spans="1:9" x14ac:dyDescent="0.2">
      <c r="A666" s="25" t="str">
        <f>A660</f>
        <v>X193</v>
      </c>
      <c r="B666" s="25" t="s">
        <v>6</v>
      </c>
      <c r="C666" s="29">
        <f t="shared" si="492"/>
        <v>89191.520003691869</v>
      </c>
      <c r="D666" s="29">
        <f t="shared" si="493"/>
        <v>7432.626524039194</v>
      </c>
      <c r="E666" s="29">
        <f t="shared" si="494"/>
        <v>1715.221538532536</v>
      </c>
      <c r="F666" s="29">
        <f t="shared" si="495"/>
        <v>3430.443077065072</v>
      </c>
      <c r="G666" s="29">
        <f t="shared" si="496"/>
        <v>3716.313262019597</v>
      </c>
      <c r="H666" s="31">
        <f t="shared" si="497"/>
        <v>42.8805384633134</v>
      </c>
      <c r="I666" s="42"/>
    </row>
    <row r="667" spans="1:9" x14ac:dyDescent="0.2">
      <c r="C667" s="29"/>
      <c r="D667" s="29"/>
      <c r="E667" s="29"/>
      <c r="F667" s="29"/>
      <c r="G667" s="29"/>
      <c r="I667" s="42"/>
    </row>
    <row r="668" spans="1:9" x14ac:dyDescent="0.2">
      <c r="A668" s="25" t="s">
        <v>1351</v>
      </c>
      <c r="B668" s="25" t="s">
        <v>2</v>
      </c>
      <c r="C668" s="29">
        <f t="shared" ref="C668:C674" si="498">H668*2080</f>
        <v>67221.646330940406</v>
      </c>
      <c r="D668" s="29">
        <f t="shared" ref="D668:D674" si="499">H668*173.33333</f>
        <v>5601.8037531847031</v>
      </c>
      <c r="E668" s="29">
        <f t="shared" ref="E668:E674" si="500">H668*40</f>
        <v>1292.7239679027002</v>
      </c>
      <c r="F668" s="29">
        <f t="shared" ref="F668:F674" si="501">H668*80</f>
        <v>2585.4479358054004</v>
      </c>
      <c r="G668" s="29">
        <f t="shared" ref="G668:G674" si="502">H668*(173.33333/2)</f>
        <v>2800.9018765923515</v>
      </c>
      <c r="H668" s="31">
        <f>H660*101%</f>
        <v>32.318099197567506</v>
      </c>
      <c r="I668" s="42"/>
    </row>
    <row r="669" spans="1:9" x14ac:dyDescent="0.2">
      <c r="A669" s="25" t="str">
        <f>A668</f>
        <v>X194</v>
      </c>
      <c r="B669" s="25" t="s">
        <v>1</v>
      </c>
      <c r="C669" s="29">
        <f t="shared" si="498"/>
        <v>70582.728647487442</v>
      </c>
      <c r="D669" s="29">
        <f t="shared" si="499"/>
        <v>5881.8939408439392</v>
      </c>
      <c r="E669" s="29">
        <f t="shared" si="500"/>
        <v>1357.3601662978353</v>
      </c>
      <c r="F669" s="29">
        <f t="shared" si="501"/>
        <v>2714.7203325956707</v>
      </c>
      <c r="G669" s="29">
        <f t="shared" si="502"/>
        <v>2940.9469704219696</v>
      </c>
      <c r="H669" s="31">
        <f t="shared" ref="H669:H674" si="503">H668*105%</f>
        <v>33.934004157445884</v>
      </c>
      <c r="I669" s="42"/>
    </row>
    <row r="670" spans="1:9" x14ac:dyDescent="0.2">
      <c r="A670" s="25" t="str">
        <f>A668</f>
        <v>X194</v>
      </c>
      <c r="B670" s="25" t="s">
        <v>0</v>
      </c>
      <c r="C670" s="29">
        <f t="shared" si="498"/>
        <v>74111.865079861818</v>
      </c>
      <c r="D670" s="29">
        <f t="shared" si="499"/>
        <v>6175.9886378861365</v>
      </c>
      <c r="E670" s="29">
        <f t="shared" si="500"/>
        <v>1425.2281746127273</v>
      </c>
      <c r="F670" s="29">
        <f t="shared" si="501"/>
        <v>2850.4563492254547</v>
      </c>
      <c r="G670" s="29">
        <f t="shared" si="502"/>
        <v>3087.9943189430683</v>
      </c>
      <c r="H670" s="31">
        <f t="shared" si="503"/>
        <v>35.630704365318181</v>
      </c>
      <c r="I670" s="42"/>
    </row>
    <row r="671" spans="1:9" x14ac:dyDescent="0.2">
      <c r="A671" s="25" t="str">
        <f>A668</f>
        <v>X194</v>
      </c>
      <c r="B671" s="25" t="s">
        <v>9</v>
      </c>
      <c r="C671" s="29">
        <f t="shared" si="498"/>
        <v>77817.458333854898</v>
      </c>
      <c r="D671" s="29">
        <f t="shared" si="499"/>
        <v>6484.788069780443</v>
      </c>
      <c r="E671" s="29">
        <f t="shared" si="500"/>
        <v>1496.4895833433636</v>
      </c>
      <c r="F671" s="29">
        <f t="shared" si="501"/>
        <v>2992.9791666867272</v>
      </c>
      <c r="G671" s="29">
        <f t="shared" si="502"/>
        <v>3242.3940348902215</v>
      </c>
      <c r="H671" s="31">
        <f t="shared" si="503"/>
        <v>37.412239583584089</v>
      </c>
      <c r="I671" s="42"/>
    </row>
    <row r="672" spans="1:9" x14ac:dyDescent="0.2">
      <c r="A672" s="25" t="str">
        <f>A668</f>
        <v>X194</v>
      </c>
      <c r="B672" s="25" t="s">
        <v>8</v>
      </c>
      <c r="C672" s="29">
        <f t="shared" si="498"/>
        <v>81708.331250547664</v>
      </c>
      <c r="D672" s="29">
        <f t="shared" si="499"/>
        <v>6809.0274732694661</v>
      </c>
      <c r="E672" s="29">
        <f t="shared" si="500"/>
        <v>1571.314062510532</v>
      </c>
      <c r="F672" s="29">
        <f t="shared" si="501"/>
        <v>3142.6281250210641</v>
      </c>
      <c r="G672" s="29">
        <f t="shared" si="502"/>
        <v>3404.513736634733</v>
      </c>
      <c r="H672" s="31">
        <f t="shared" si="503"/>
        <v>39.282851562763298</v>
      </c>
      <c r="I672" s="42"/>
    </row>
    <row r="673" spans="1:9" x14ac:dyDescent="0.2">
      <c r="A673" s="25" t="str">
        <f>A668</f>
        <v>X194</v>
      </c>
      <c r="B673" s="25" t="s">
        <v>7</v>
      </c>
      <c r="C673" s="29">
        <f t="shared" si="498"/>
        <v>85793.747813075039</v>
      </c>
      <c r="D673" s="29">
        <f t="shared" si="499"/>
        <v>7149.4788469329396</v>
      </c>
      <c r="E673" s="29">
        <f t="shared" si="500"/>
        <v>1649.8797656360584</v>
      </c>
      <c r="F673" s="29">
        <f t="shared" si="501"/>
        <v>3299.7595312721169</v>
      </c>
      <c r="G673" s="29">
        <f t="shared" si="502"/>
        <v>3574.7394234664698</v>
      </c>
      <c r="H673" s="31">
        <f t="shared" si="503"/>
        <v>41.246994140901464</v>
      </c>
      <c r="I673" s="42"/>
    </row>
    <row r="674" spans="1:9" x14ac:dyDescent="0.2">
      <c r="A674" s="25" t="str">
        <f>A668</f>
        <v>X194</v>
      </c>
      <c r="B674" s="25" t="s">
        <v>6</v>
      </c>
      <c r="C674" s="29">
        <f t="shared" si="498"/>
        <v>90083.43520372879</v>
      </c>
      <c r="D674" s="29">
        <f t="shared" si="499"/>
        <v>7506.9527892795859</v>
      </c>
      <c r="E674" s="29">
        <f t="shared" si="500"/>
        <v>1732.3737539178614</v>
      </c>
      <c r="F674" s="29">
        <f t="shared" si="501"/>
        <v>3464.7475078357229</v>
      </c>
      <c r="G674" s="29">
        <f t="shared" si="502"/>
        <v>3753.4763946397929</v>
      </c>
      <c r="H674" s="31">
        <f t="shared" si="503"/>
        <v>43.309343847946536</v>
      </c>
      <c r="I674" s="42"/>
    </row>
    <row r="675" spans="1:9" x14ac:dyDescent="0.2">
      <c r="C675" s="29"/>
      <c r="D675" s="29"/>
      <c r="E675" s="29"/>
      <c r="F675" s="29"/>
      <c r="G675" s="29"/>
      <c r="I675" s="42"/>
    </row>
    <row r="676" spans="1:9" x14ac:dyDescent="0.2">
      <c r="A676" s="25" t="s">
        <v>1350</v>
      </c>
      <c r="B676" s="25" t="s">
        <v>2</v>
      </c>
      <c r="C676" s="29">
        <f t="shared" ref="C676:C682" si="504">H676*2080</f>
        <v>67893.862794249813</v>
      </c>
      <c r="D676" s="29">
        <f t="shared" ref="D676:D682" si="505">H676*173.33333</f>
        <v>5657.8217907165508</v>
      </c>
      <c r="E676" s="29">
        <f t="shared" ref="E676:E682" si="506">H676*40</f>
        <v>1305.6512075817272</v>
      </c>
      <c r="F676" s="29">
        <f t="shared" ref="F676:F682" si="507">H676*80</f>
        <v>2611.3024151634545</v>
      </c>
      <c r="G676" s="29">
        <f t="shared" ref="G676:G682" si="508">H676*(173.33333/2)</f>
        <v>2828.9108953582754</v>
      </c>
      <c r="H676" s="31">
        <f>H668*101%</f>
        <v>32.641280189543181</v>
      </c>
      <c r="I676" s="42"/>
    </row>
    <row r="677" spans="1:9" x14ac:dyDescent="0.2">
      <c r="A677" s="25" t="str">
        <f>A676</f>
        <v>X195</v>
      </c>
      <c r="B677" s="25" t="s">
        <v>1</v>
      </c>
      <c r="C677" s="29">
        <f t="shared" si="504"/>
        <v>71288.555933962314</v>
      </c>
      <c r="D677" s="29">
        <f t="shared" si="505"/>
        <v>5940.7128802523785</v>
      </c>
      <c r="E677" s="29">
        <f t="shared" si="506"/>
        <v>1370.9337679608138</v>
      </c>
      <c r="F677" s="29">
        <f t="shared" si="507"/>
        <v>2741.8675359216277</v>
      </c>
      <c r="G677" s="29">
        <f t="shared" si="508"/>
        <v>2970.3564401261892</v>
      </c>
      <c r="H677" s="31">
        <f t="shared" ref="H677:H682" si="509">H676*105%</f>
        <v>34.273344199020343</v>
      </c>
      <c r="I677" s="42"/>
    </row>
    <row r="678" spans="1:9" x14ac:dyDescent="0.2">
      <c r="A678" s="25" t="str">
        <f>A676</f>
        <v>X195</v>
      </c>
      <c r="B678" s="25" t="s">
        <v>0</v>
      </c>
      <c r="C678" s="29">
        <f t="shared" si="504"/>
        <v>74852.983730660431</v>
      </c>
      <c r="D678" s="29">
        <f t="shared" si="505"/>
        <v>6237.7485242649982</v>
      </c>
      <c r="E678" s="29">
        <f t="shared" si="506"/>
        <v>1439.4804563588546</v>
      </c>
      <c r="F678" s="29">
        <f t="shared" si="507"/>
        <v>2878.9609127177091</v>
      </c>
      <c r="G678" s="29">
        <f t="shared" si="508"/>
        <v>3118.8742621324991</v>
      </c>
      <c r="H678" s="31">
        <f t="shared" si="509"/>
        <v>35.987011408971362</v>
      </c>
      <c r="I678" s="42"/>
    </row>
    <row r="679" spans="1:9" x14ac:dyDescent="0.2">
      <c r="A679" s="25" t="str">
        <f>A676</f>
        <v>X195</v>
      </c>
      <c r="B679" s="25" t="s">
        <v>9</v>
      </c>
      <c r="C679" s="29">
        <f t="shared" si="504"/>
        <v>78595.632917193449</v>
      </c>
      <c r="D679" s="29">
        <f t="shared" si="505"/>
        <v>6549.6359504782477</v>
      </c>
      <c r="E679" s="29">
        <f t="shared" si="506"/>
        <v>1511.4544791767971</v>
      </c>
      <c r="F679" s="29">
        <f t="shared" si="507"/>
        <v>3022.9089583535942</v>
      </c>
      <c r="G679" s="29">
        <f t="shared" si="508"/>
        <v>3274.8179752391238</v>
      </c>
      <c r="H679" s="31">
        <f t="shared" si="509"/>
        <v>37.786361979419929</v>
      </c>
      <c r="I679" s="42"/>
    </row>
    <row r="680" spans="1:9" x14ac:dyDescent="0.2">
      <c r="A680" s="25" t="str">
        <f>A676</f>
        <v>X195</v>
      </c>
      <c r="B680" s="25" t="s">
        <v>8</v>
      </c>
      <c r="C680" s="29">
        <f t="shared" si="504"/>
        <v>82525.414563053127</v>
      </c>
      <c r="D680" s="29">
        <f t="shared" si="505"/>
        <v>6877.1177480021597</v>
      </c>
      <c r="E680" s="29">
        <f t="shared" si="506"/>
        <v>1587.0272031356371</v>
      </c>
      <c r="F680" s="29">
        <f t="shared" si="507"/>
        <v>3174.0544062712743</v>
      </c>
      <c r="G680" s="29">
        <f t="shared" si="508"/>
        <v>3438.5588740010799</v>
      </c>
      <c r="H680" s="31">
        <f t="shared" si="509"/>
        <v>39.675680078390926</v>
      </c>
      <c r="I680" s="42"/>
    </row>
    <row r="681" spans="1:9" x14ac:dyDescent="0.2">
      <c r="A681" s="25" t="str">
        <f>A676</f>
        <v>X195</v>
      </c>
      <c r="B681" s="25" t="s">
        <v>7</v>
      </c>
      <c r="C681" s="29">
        <f t="shared" si="504"/>
        <v>86651.68529120578</v>
      </c>
      <c r="D681" s="29">
        <f t="shared" si="505"/>
        <v>7220.973635402268</v>
      </c>
      <c r="E681" s="29">
        <f t="shared" si="506"/>
        <v>1666.3785632924189</v>
      </c>
      <c r="F681" s="29">
        <f t="shared" si="507"/>
        <v>3332.7571265848378</v>
      </c>
      <c r="G681" s="29">
        <f t="shared" si="508"/>
        <v>3610.486817701134</v>
      </c>
      <c r="H681" s="31">
        <f t="shared" si="509"/>
        <v>41.659464082310471</v>
      </c>
      <c r="I681" s="42"/>
    </row>
    <row r="682" spans="1:9" x14ac:dyDescent="0.2">
      <c r="A682" s="25" t="str">
        <f>A676</f>
        <v>X195</v>
      </c>
      <c r="B682" s="25" t="s">
        <v>6</v>
      </c>
      <c r="C682" s="29">
        <f t="shared" si="504"/>
        <v>90984.269555766077</v>
      </c>
      <c r="D682" s="29">
        <f t="shared" si="505"/>
        <v>7582.022317172381</v>
      </c>
      <c r="E682" s="29">
        <f t="shared" si="506"/>
        <v>1749.6974914570399</v>
      </c>
      <c r="F682" s="29">
        <f t="shared" si="507"/>
        <v>3499.3949829140797</v>
      </c>
      <c r="G682" s="29">
        <f t="shared" si="508"/>
        <v>3791.0111585861905</v>
      </c>
      <c r="H682" s="31">
        <f t="shared" si="509"/>
        <v>43.742437286425996</v>
      </c>
      <c r="I682" s="42"/>
    </row>
    <row r="683" spans="1:9" x14ac:dyDescent="0.2">
      <c r="C683" s="29"/>
      <c r="D683" s="29"/>
      <c r="E683" s="29"/>
      <c r="F683" s="29"/>
      <c r="G683" s="29"/>
      <c r="I683" s="42"/>
    </row>
    <row r="684" spans="1:9" x14ac:dyDescent="0.2">
      <c r="A684" s="25" t="s">
        <v>1349</v>
      </c>
      <c r="B684" s="25" t="s">
        <v>2</v>
      </c>
      <c r="C684" s="29">
        <f t="shared" ref="C684:C690" si="510">H684*2080</f>
        <v>68572.801422192308</v>
      </c>
      <c r="D684" s="29">
        <f t="shared" ref="D684:D690" si="511">H684*173.33333</f>
        <v>5714.4000086237156</v>
      </c>
      <c r="E684" s="29">
        <f t="shared" ref="E684:E690" si="512">H684*40</f>
        <v>1318.7077196575444</v>
      </c>
      <c r="F684" s="29">
        <f t="shared" ref="F684:F690" si="513">H684*80</f>
        <v>2637.4154393150889</v>
      </c>
      <c r="G684" s="29">
        <f t="shared" ref="G684:G690" si="514">H684*(173.33333/2)</f>
        <v>2857.2000043118578</v>
      </c>
      <c r="H684" s="31">
        <f>H676*101%</f>
        <v>32.967692991438611</v>
      </c>
      <c r="I684" s="42"/>
    </row>
    <row r="685" spans="1:9" x14ac:dyDescent="0.2">
      <c r="A685" s="25" t="str">
        <f>A684</f>
        <v>X196</v>
      </c>
      <c r="B685" s="25" t="s">
        <v>1</v>
      </c>
      <c r="C685" s="29">
        <f t="shared" si="510"/>
        <v>72001.441493301929</v>
      </c>
      <c r="D685" s="29">
        <f t="shared" si="511"/>
        <v>6000.1200090549009</v>
      </c>
      <c r="E685" s="29">
        <f t="shared" si="512"/>
        <v>1384.6431056404217</v>
      </c>
      <c r="F685" s="29">
        <f t="shared" si="513"/>
        <v>2769.2862112808434</v>
      </c>
      <c r="G685" s="29">
        <f t="shared" si="514"/>
        <v>3000.0600045274505</v>
      </c>
      <c r="H685" s="31">
        <f t="shared" ref="H685:H690" si="515">H684*105%</f>
        <v>34.616077641010541</v>
      </c>
      <c r="I685" s="42"/>
    </row>
    <row r="686" spans="1:9" x14ac:dyDescent="0.2">
      <c r="A686" s="25" t="str">
        <f>A684</f>
        <v>X196</v>
      </c>
      <c r="B686" s="25" t="s">
        <v>0</v>
      </c>
      <c r="C686" s="29">
        <f t="shared" si="510"/>
        <v>75601.513567967035</v>
      </c>
      <c r="D686" s="29">
        <f t="shared" si="511"/>
        <v>6300.1260095076468</v>
      </c>
      <c r="E686" s="29">
        <f t="shared" si="512"/>
        <v>1453.875260922443</v>
      </c>
      <c r="F686" s="29">
        <f t="shared" si="513"/>
        <v>2907.750521844886</v>
      </c>
      <c r="G686" s="29">
        <f t="shared" si="514"/>
        <v>3150.0630047538234</v>
      </c>
      <c r="H686" s="31">
        <f t="shared" si="515"/>
        <v>36.346881523061072</v>
      </c>
      <c r="I686" s="42"/>
    </row>
    <row r="687" spans="1:9" x14ac:dyDescent="0.2">
      <c r="A687" s="25" t="str">
        <f>A684</f>
        <v>X196</v>
      </c>
      <c r="B687" s="25" t="s">
        <v>9</v>
      </c>
      <c r="C687" s="29">
        <f t="shared" si="510"/>
        <v>79381.589246365387</v>
      </c>
      <c r="D687" s="29">
        <f t="shared" si="511"/>
        <v>6615.1323099830297</v>
      </c>
      <c r="E687" s="29">
        <f t="shared" si="512"/>
        <v>1526.569023968565</v>
      </c>
      <c r="F687" s="29">
        <f t="shared" si="513"/>
        <v>3053.1380479371301</v>
      </c>
      <c r="G687" s="29">
        <f t="shared" si="514"/>
        <v>3307.5661549915148</v>
      </c>
      <c r="H687" s="31">
        <f t="shared" si="515"/>
        <v>38.164225599214127</v>
      </c>
      <c r="I687" s="42"/>
    </row>
    <row r="688" spans="1:9" x14ac:dyDescent="0.2">
      <c r="A688" s="25" t="str">
        <f>A684</f>
        <v>X196</v>
      </c>
      <c r="B688" s="25" t="s">
        <v>8</v>
      </c>
      <c r="C688" s="29">
        <f t="shared" si="510"/>
        <v>83350.668708683661</v>
      </c>
      <c r="D688" s="29">
        <f t="shared" si="511"/>
        <v>6945.8889254821815</v>
      </c>
      <c r="E688" s="29">
        <f t="shared" si="512"/>
        <v>1602.8974751669934</v>
      </c>
      <c r="F688" s="29">
        <f t="shared" si="513"/>
        <v>3205.7949503339869</v>
      </c>
      <c r="G688" s="29">
        <f t="shared" si="514"/>
        <v>3472.9444627410908</v>
      </c>
      <c r="H688" s="31">
        <f t="shared" si="515"/>
        <v>40.072436879174838</v>
      </c>
      <c r="I688" s="42"/>
    </row>
    <row r="689" spans="1:9" x14ac:dyDescent="0.2">
      <c r="A689" s="25" t="str">
        <f>A684</f>
        <v>X196</v>
      </c>
      <c r="B689" s="25" t="s">
        <v>7</v>
      </c>
      <c r="C689" s="29">
        <f t="shared" si="510"/>
        <v>87518.202144117851</v>
      </c>
      <c r="D689" s="29">
        <f t="shared" si="511"/>
        <v>7293.1833717562922</v>
      </c>
      <c r="E689" s="29">
        <f t="shared" si="512"/>
        <v>1683.0423489253435</v>
      </c>
      <c r="F689" s="29">
        <f t="shared" si="513"/>
        <v>3366.084697850687</v>
      </c>
      <c r="G689" s="29">
        <f t="shared" si="514"/>
        <v>3646.5916858781461</v>
      </c>
      <c r="H689" s="31">
        <f t="shared" si="515"/>
        <v>42.076058723133585</v>
      </c>
      <c r="I689" s="42"/>
    </row>
    <row r="690" spans="1:9" x14ac:dyDescent="0.2">
      <c r="A690" s="25" t="str">
        <f>A684</f>
        <v>X196</v>
      </c>
      <c r="B690" s="25" t="s">
        <v>6</v>
      </c>
      <c r="C690" s="29">
        <f t="shared" si="510"/>
        <v>91894.11225132375</v>
      </c>
      <c r="D690" s="29">
        <f t="shared" si="511"/>
        <v>7657.842540344107</v>
      </c>
      <c r="E690" s="29">
        <f t="shared" si="512"/>
        <v>1767.1944663716108</v>
      </c>
      <c r="F690" s="29">
        <f t="shared" si="513"/>
        <v>3534.3889327432216</v>
      </c>
      <c r="G690" s="29">
        <f t="shared" si="514"/>
        <v>3828.9212701720535</v>
      </c>
      <c r="H690" s="31">
        <f t="shared" si="515"/>
        <v>44.179861659290268</v>
      </c>
      <c r="I690" s="42"/>
    </row>
    <row r="691" spans="1:9" x14ac:dyDescent="0.2">
      <c r="C691" s="29"/>
      <c r="D691" s="29"/>
      <c r="E691" s="29"/>
      <c r="F691" s="29"/>
      <c r="G691" s="29"/>
      <c r="I691" s="42"/>
    </row>
    <row r="692" spans="1:9" x14ac:dyDescent="0.2">
      <c r="A692" s="25" t="s">
        <v>1348</v>
      </c>
      <c r="B692" s="25" t="s">
        <v>2</v>
      </c>
      <c r="C692" s="29">
        <f t="shared" ref="C692:C698" si="516">H692*2080</f>
        <v>69258.529436414232</v>
      </c>
      <c r="D692" s="29">
        <f t="shared" ref="D692:D698" si="517">H692*173.33333</f>
        <v>5771.5440087099523</v>
      </c>
      <c r="E692" s="29">
        <f t="shared" ref="E692:E698" si="518">H692*40</f>
        <v>1331.8947968541197</v>
      </c>
      <c r="F692" s="29">
        <f t="shared" ref="F692:F698" si="519">H692*80</f>
        <v>2663.7895937082394</v>
      </c>
      <c r="G692" s="29">
        <f t="shared" ref="G692:G698" si="520">H692*(173.33333/2)</f>
        <v>2885.7720043549762</v>
      </c>
      <c r="H692" s="31">
        <f>H684*101%</f>
        <v>33.297369921352995</v>
      </c>
      <c r="I692" s="42"/>
    </row>
    <row r="693" spans="1:9" x14ac:dyDescent="0.2">
      <c r="A693" s="25" t="str">
        <f>A692</f>
        <v>X197</v>
      </c>
      <c r="B693" s="25" t="s">
        <v>1</v>
      </c>
      <c r="C693" s="29">
        <f t="shared" si="516"/>
        <v>72721.455908234959</v>
      </c>
      <c r="D693" s="29">
        <f t="shared" si="517"/>
        <v>6060.1212091454508</v>
      </c>
      <c r="E693" s="29">
        <f t="shared" si="518"/>
        <v>1398.489536696826</v>
      </c>
      <c r="F693" s="29">
        <f t="shared" si="519"/>
        <v>2796.979073393652</v>
      </c>
      <c r="G693" s="29">
        <f t="shared" si="520"/>
        <v>3030.0606045727254</v>
      </c>
      <c r="H693" s="31">
        <f t="shared" ref="H693:H698" si="521">H692*105%</f>
        <v>34.96223841742065</v>
      </c>
      <c r="I693" s="42"/>
    </row>
    <row r="694" spans="1:9" x14ac:dyDescent="0.2">
      <c r="A694" s="25" t="str">
        <f>A692</f>
        <v>X197</v>
      </c>
      <c r="B694" s="25" t="s">
        <v>0</v>
      </c>
      <c r="C694" s="29">
        <f t="shared" si="516"/>
        <v>76357.528703646705</v>
      </c>
      <c r="D694" s="29">
        <f t="shared" si="517"/>
        <v>6363.1272696027236</v>
      </c>
      <c r="E694" s="29">
        <f t="shared" si="518"/>
        <v>1468.4140135316673</v>
      </c>
      <c r="F694" s="29">
        <f t="shared" si="519"/>
        <v>2936.8280270633345</v>
      </c>
      <c r="G694" s="29">
        <f t="shared" si="520"/>
        <v>3181.5636348013618</v>
      </c>
      <c r="H694" s="31">
        <f t="shared" si="521"/>
        <v>36.710350338291683</v>
      </c>
      <c r="I694" s="42"/>
    </row>
    <row r="695" spans="1:9" x14ac:dyDescent="0.2">
      <c r="A695" s="25" t="str">
        <f>A692</f>
        <v>X197</v>
      </c>
      <c r="B695" s="25" t="s">
        <v>9</v>
      </c>
      <c r="C695" s="29">
        <f t="shared" si="516"/>
        <v>80175.405138829039</v>
      </c>
      <c r="D695" s="29">
        <f t="shared" si="517"/>
        <v>6681.2836330828595</v>
      </c>
      <c r="E695" s="29">
        <f t="shared" si="518"/>
        <v>1541.8347142082507</v>
      </c>
      <c r="F695" s="29">
        <f t="shared" si="519"/>
        <v>3083.6694284165014</v>
      </c>
      <c r="G695" s="29">
        <f t="shared" si="520"/>
        <v>3340.6418165414298</v>
      </c>
      <c r="H695" s="31">
        <f t="shared" si="521"/>
        <v>38.545867855206268</v>
      </c>
      <c r="I695" s="42"/>
    </row>
    <row r="696" spans="1:9" x14ac:dyDescent="0.2">
      <c r="A696" s="25" t="str">
        <f>A692</f>
        <v>X197</v>
      </c>
      <c r="B696" s="25" t="s">
        <v>8</v>
      </c>
      <c r="C696" s="29">
        <f t="shared" si="516"/>
        <v>84184.175395770493</v>
      </c>
      <c r="D696" s="29">
        <f t="shared" si="517"/>
        <v>7015.3478147370024</v>
      </c>
      <c r="E696" s="29">
        <f t="shared" si="518"/>
        <v>1618.9264499186631</v>
      </c>
      <c r="F696" s="29">
        <f t="shared" si="519"/>
        <v>3237.8528998373263</v>
      </c>
      <c r="G696" s="29">
        <f t="shared" si="520"/>
        <v>3507.6739073685012</v>
      </c>
      <c r="H696" s="31">
        <f t="shared" si="521"/>
        <v>40.47316124796658</v>
      </c>
      <c r="I696" s="42"/>
    </row>
    <row r="697" spans="1:9" x14ac:dyDescent="0.2">
      <c r="A697" s="25" t="str">
        <f>A692</f>
        <v>X197</v>
      </c>
      <c r="B697" s="25" t="s">
        <v>7</v>
      </c>
      <c r="C697" s="29">
        <f t="shared" si="516"/>
        <v>88393.384165559022</v>
      </c>
      <c r="D697" s="29">
        <f t="shared" si="517"/>
        <v>7366.1152054738532</v>
      </c>
      <c r="E697" s="29">
        <f t="shared" si="518"/>
        <v>1699.8727724145965</v>
      </c>
      <c r="F697" s="29">
        <f t="shared" si="519"/>
        <v>3399.745544829193</v>
      </c>
      <c r="G697" s="29">
        <f t="shared" si="520"/>
        <v>3683.0576027369266</v>
      </c>
      <c r="H697" s="31">
        <f t="shared" si="521"/>
        <v>42.496819310364913</v>
      </c>
      <c r="I697" s="42"/>
    </row>
    <row r="698" spans="1:9" x14ac:dyDescent="0.2">
      <c r="A698" s="25" t="str">
        <f>A692</f>
        <v>X197</v>
      </c>
      <c r="B698" s="25" t="s">
        <v>6</v>
      </c>
      <c r="C698" s="29">
        <f t="shared" si="516"/>
        <v>92813.05337383697</v>
      </c>
      <c r="D698" s="29">
        <f t="shared" si="517"/>
        <v>7734.4209657475458</v>
      </c>
      <c r="E698" s="29">
        <f t="shared" si="518"/>
        <v>1784.8664110353263</v>
      </c>
      <c r="F698" s="29">
        <f t="shared" si="519"/>
        <v>3569.7328220706527</v>
      </c>
      <c r="G698" s="29">
        <f t="shared" si="520"/>
        <v>3867.2104828737729</v>
      </c>
      <c r="H698" s="31">
        <f t="shared" si="521"/>
        <v>44.621660275883158</v>
      </c>
      <c r="I698" s="42"/>
    </row>
    <row r="699" spans="1:9" x14ac:dyDescent="0.2">
      <c r="C699" s="29"/>
      <c r="D699" s="29"/>
      <c r="E699" s="29"/>
      <c r="F699" s="29"/>
      <c r="G699" s="29"/>
      <c r="I699" s="42"/>
    </row>
    <row r="700" spans="1:9" x14ac:dyDescent="0.2">
      <c r="A700" s="25" t="s">
        <v>1347</v>
      </c>
      <c r="B700" s="25" t="s">
        <v>2</v>
      </c>
      <c r="C700" s="29">
        <f t="shared" ref="C700:C706" si="522">H700*2080</f>
        <v>69951.114730778383</v>
      </c>
      <c r="D700" s="29">
        <f t="shared" ref="D700:D706" si="523">H700*173.33333</f>
        <v>5829.2594487970528</v>
      </c>
      <c r="E700" s="29">
        <f t="shared" ref="E700:E706" si="524">H700*40</f>
        <v>1345.2137448226611</v>
      </c>
      <c r="F700" s="29">
        <f t="shared" ref="F700:F706" si="525">H700*80</f>
        <v>2690.4274896453221</v>
      </c>
      <c r="G700" s="29">
        <f t="shared" ref="G700:G706" si="526">H700*(173.33333/2)</f>
        <v>2914.6297243985264</v>
      </c>
      <c r="H700" s="31">
        <f>H692*101%</f>
        <v>33.630343620566528</v>
      </c>
      <c r="I700" s="42"/>
    </row>
    <row r="701" spans="1:9" x14ac:dyDescent="0.2">
      <c r="A701" s="25" t="str">
        <f>A700</f>
        <v>X198</v>
      </c>
      <c r="B701" s="25" t="s">
        <v>1</v>
      </c>
      <c r="C701" s="29">
        <f t="shared" si="522"/>
        <v>73448.670467317294</v>
      </c>
      <c r="D701" s="29">
        <f t="shared" si="523"/>
        <v>6120.7224212369047</v>
      </c>
      <c r="E701" s="29">
        <f t="shared" si="524"/>
        <v>1412.4744320637942</v>
      </c>
      <c r="F701" s="29">
        <f t="shared" si="525"/>
        <v>2824.9488641275884</v>
      </c>
      <c r="G701" s="29">
        <f t="shared" si="526"/>
        <v>3060.3612106184523</v>
      </c>
      <c r="H701" s="31">
        <f t="shared" ref="H701:H706" si="527">H700*105%</f>
        <v>35.311860801594854</v>
      </c>
      <c r="I701" s="42"/>
    </row>
    <row r="702" spans="1:9" x14ac:dyDescent="0.2">
      <c r="A702" s="25" t="str">
        <f>A700</f>
        <v>X198</v>
      </c>
      <c r="B702" s="25" t="s">
        <v>0</v>
      </c>
      <c r="C702" s="29">
        <f t="shared" si="522"/>
        <v>77121.103990683157</v>
      </c>
      <c r="D702" s="29">
        <f t="shared" si="523"/>
        <v>6426.7585422987504</v>
      </c>
      <c r="E702" s="29">
        <f t="shared" si="524"/>
        <v>1483.0981536669838</v>
      </c>
      <c r="F702" s="29">
        <f t="shared" si="525"/>
        <v>2966.1963073339675</v>
      </c>
      <c r="G702" s="29">
        <f t="shared" si="526"/>
        <v>3213.3792711493752</v>
      </c>
      <c r="H702" s="31">
        <f t="shared" si="527"/>
        <v>37.077453841674597</v>
      </c>
      <c r="I702" s="42"/>
    </row>
    <row r="703" spans="1:9" x14ac:dyDescent="0.2">
      <c r="A703" s="25" t="str">
        <f>A700</f>
        <v>X198</v>
      </c>
      <c r="B703" s="25" t="s">
        <v>9</v>
      </c>
      <c r="C703" s="29">
        <f t="shared" si="522"/>
        <v>80977.159190217324</v>
      </c>
      <c r="D703" s="29">
        <f t="shared" si="523"/>
        <v>6748.0964694136883</v>
      </c>
      <c r="E703" s="29">
        <f t="shared" si="524"/>
        <v>1557.2530613503332</v>
      </c>
      <c r="F703" s="29">
        <f t="shared" si="525"/>
        <v>3114.5061227006663</v>
      </c>
      <c r="G703" s="29">
        <f t="shared" si="526"/>
        <v>3374.0482347068441</v>
      </c>
      <c r="H703" s="31">
        <f t="shared" si="527"/>
        <v>38.93132653375833</v>
      </c>
      <c r="I703" s="42"/>
    </row>
    <row r="704" spans="1:9" x14ac:dyDescent="0.2">
      <c r="A704" s="25" t="str">
        <f>A700</f>
        <v>X198</v>
      </c>
      <c r="B704" s="25" t="s">
        <v>8</v>
      </c>
      <c r="C704" s="29">
        <f t="shared" si="522"/>
        <v>85026.017149728184</v>
      </c>
      <c r="D704" s="29">
        <f t="shared" si="523"/>
        <v>7085.5012928843726</v>
      </c>
      <c r="E704" s="29">
        <f t="shared" si="524"/>
        <v>1635.1157144178499</v>
      </c>
      <c r="F704" s="29">
        <f t="shared" si="525"/>
        <v>3270.2314288356997</v>
      </c>
      <c r="G704" s="29">
        <f t="shared" si="526"/>
        <v>3542.7506464421863</v>
      </c>
      <c r="H704" s="31">
        <f t="shared" si="527"/>
        <v>40.877892860446245</v>
      </c>
      <c r="I704" s="42"/>
    </row>
    <row r="705" spans="1:9" x14ac:dyDescent="0.2">
      <c r="A705" s="25" t="str">
        <f>A700</f>
        <v>X198</v>
      </c>
      <c r="B705" s="25" t="s">
        <v>7</v>
      </c>
      <c r="C705" s="29">
        <f t="shared" si="522"/>
        <v>89277.318007214606</v>
      </c>
      <c r="D705" s="29">
        <f t="shared" si="523"/>
        <v>7439.7763575285908</v>
      </c>
      <c r="E705" s="29">
        <f t="shared" si="524"/>
        <v>1716.8715001387422</v>
      </c>
      <c r="F705" s="29">
        <f t="shared" si="525"/>
        <v>3433.7430002774845</v>
      </c>
      <c r="G705" s="29">
        <f t="shared" si="526"/>
        <v>3719.8881787642954</v>
      </c>
      <c r="H705" s="31">
        <f t="shared" si="527"/>
        <v>42.921787503468558</v>
      </c>
      <c r="I705" s="42"/>
    </row>
    <row r="706" spans="1:9" x14ac:dyDescent="0.2">
      <c r="A706" s="25" t="str">
        <f>A700</f>
        <v>X198</v>
      </c>
      <c r="B706" s="25" t="s">
        <v>6</v>
      </c>
      <c r="C706" s="29">
        <f t="shared" si="522"/>
        <v>93741.183907575338</v>
      </c>
      <c r="D706" s="29">
        <f t="shared" si="523"/>
        <v>7811.7651754050212</v>
      </c>
      <c r="E706" s="29">
        <f t="shared" si="524"/>
        <v>1802.7150751456795</v>
      </c>
      <c r="F706" s="29">
        <f t="shared" si="525"/>
        <v>3605.430150291359</v>
      </c>
      <c r="G706" s="29">
        <f t="shared" si="526"/>
        <v>3905.8825877025106</v>
      </c>
      <c r="H706" s="31">
        <f t="shared" si="527"/>
        <v>45.067876878641989</v>
      </c>
      <c r="I706" s="42"/>
    </row>
    <row r="707" spans="1:9" x14ac:dyDescent="0.2">
      <c r="C707" s="29"/>
      <c r="D707" s="29"/>
      <c r="E707" s="29"/>
      <c r="F707" s="29"/>
      <c r="G707" s="29"/>
      <c r="I707" s="42"/>
    </row>
    <row r="708" spans="1:9" x14ac:dyDescent="0.2">
      <c r="A708" s="25" t="s">
        <v>1346</v>
      </c>
      <c r="B708" s="25" t="s">
        <v>2</v>
      </c>
      <c r="C708" s="29">
        <f t="shared" ref="C708:C714" si="528">H708*2080</f>
        <v>70650.625878086168</v>
      </c>
      <c r="D708" s="29">
        <f t="shared" ref="D708:D714" si="529">H708*173.33333</f>
        <v>5887.5520432850235</v>
      </c>
      <c r="E708" s="29">
        <f t="shared" ref="E708:E714" si="530">H708*40</f>
        <v>1358.6658822708878</v>
      </c>
      <c r="F708" s="29">
        <f t="shared" ref="F708:F714" si="531">H708*80</f>
        <v>2717.3317645417756</v>
      </c>
      <c r="G708" s="29">
        <f t="shared" ref="G708:G714" si="532">H708*(173.33333/2)</f>
        <v>2943.7760216425118</v>
      </c>
      <c r="H708" s="31">
        <f>H700*101%</f>
        <v>33.966647056772196</v>
      </c>
      <c r="I708" s="42"/>
    </row>
    <row r="709" spans="1:9" x14ac:dyDescent="0.2">
      <c r="A709" s="25" t="str">
        <f>A708</f>
        <v>X199</v>
      </c>
      <c r="B709" s="25" t="s">
        <v>1</v>
      </c>
      <c r="C709" s="29">
        <f t="shared" si="528"/>
        <v>74183.157171990475</v>
      </c>
      <c r="D709" s="29">
        <f t="shared" si="529"/>
        <v>6181.9296454492751</v>
      </c>
      <c r="E709" s="29">
        <f t="shared" si="530"/>
        <v>1426.5991763844322</v>
      </c>
      <c r="F709" s="29">
        <f t="shared" si="531"/>
        <v>2853.1983527688644</v>
      </c>
      <c r="G709" s="29">
        <f t="shared" si="532"/>
        <v>3090.9648227246375</v>
      </c>
      <c r="H709" s="31">
        <f t="shared" ref="H709:H714" si="533">H708*105%</f>
        <v>35.664979409610808</v>
      </c>
      <c r="I709" s="42"/>
    </row>
    <row r="710" spans="1:9" x14ac:dyDescent="0.2">
      <c r="A710" s="25" t="str">
        <f>A708</f>
        <v>X199</v>
      </c>
      <c r="B710" s="25" t="s">
        <v>0</v>
      </c>
      <c r="C710" s="29">
        <f t="shared" si="528"/>
        <v>77892.315030590005</v>
      </c>
      <c r="D710" s="29">
        <f t="shared" si="529"/>
        <v>6491.0261277217387</v>
      </c>
      <c r="E710" s="29">
        <f t="shared" si="530"/>
        <v>1497.9291352036539</v>
      </c>
      <c r="F710" s="29">
        <f t="shared" si="531"/>
        <v>2995.8582704073078</v>
      </c>
      <c r="G710" s="29">
        <f t="shared" si="532"/>
        <v>3245.5130638608694</v>
      </c>
      <c r="H710" s="31">
        <f t="shared" si="533"/>
        <v>37.448228380091351</v>
      </c>
      <c r="I710" s="42"/>
    </row>
    <row r="711" spans="1:9" x14ac:dyDescent="0.2">
      <c r="A711" s="25" t="str">
        <f>A708</f>
        <v>X199</v>
      </c>
      <c r="B711" s="25" t="s">
        <v>9</v>
      </c>
      <c r="C711" s="29">
        <f t="shared" si="528"/>
        <v>81786.930782119511</v>
      </c>
      <c r="D711" s="29">
        <f t="shared" si="529"/>
        <v>6815.5774341078268</v>
      </c>
      <c r="E711" s="29">
        <f t="shared" si="530"/>
        <v>1572.8255919638368</v>
      </c>
      <c r="F711" s="29">
        <f t="shared" si="531"/>
        <v>3145.6511839276736</v>
      </c>
      <c r="G711" s="29">
        <f t="shared" si="532"/>
        <v>3407.7887170539134</v>
      </c>
      <c r="H711" s="31">
        <f t="shared" si="533"/>
        <v>39.320639799095922</v>
      </c>
      <c r="I711" s="42"/>
    </row>
    <row r="712" spans="1:9" x14ac:dyDescent="0.2">
      <c r="A712" s="25" t="str">
        <f>A708</f>
        <v>X199</v>
      </c>
      <c r="B712" s="25" t="s">
        <v>8</v>
      </c>
      <c r="C712" s="29">
        <f t="shared" si="528"/>
        <v>85876.277321225498</v>
      </c>
      <c r="D712" s="29">
        <f t="shared" si="529"/>
        <v>7156.3563058132186</v>
      </c>
      <c r="E712" s="29">
        <f t="shared" si="530"/>
        <v>1651.4668715620289</v>
      </c>
      <c r="F712" s="29">
        <f t="shared" si="531"/>
        <v>3302.9337431240579</v>
      </c>
      <c r="G712" s="29">
        <f t="shared" si="532"/>
        <v>3578.1781529066093</v>
      </c>
      <c r="H712" s="31">
        <f t="shared" si="533"/>
        <v>41.286671789050722</v>
      </c>
      <c r="I712" s="42"/>
    </row>
    <row r="713" spans="1:9" x14ac:dyDescent="0.2">
      <c r="A713" s="25" t="str">
        <f>A708</f>
        <v>X199</v>
      </c>
      <c r="B713" s="25" t="s">
        <v>7</v>
      </c>
      <c r="C713" s="29">
        <f t="shared" si="528"/>
        <v>90170.091187286773</v>
      </c>
      <c r="D713" s="29">
        <f t="shared" si="529"/>
        <v>7514.1741211038798</v>
      </c>
      <c r="E713" s="29">
        <f t="shared" si="530"/>
        <v>1734.0402151401304</v>
      </c>
      <c r="F713" s="29">
        <f t="shared" si="531"/>
        <v>3468.0804302802608</v>
      </c>
      <c r="G713" s="29">
        <f t="shared" si="532"/>
        <v>3757.0870605519399</v>
      </c>
      <c r="H713" s="31">
        <f t="shared" si="533"/>
        <v>43.35100537850326</v>
      </c>
      <c r="I713" s="42"/>
    </row>
    <row r="714" spans="1:9" x14ac:dyDescent="0.2">
      <c r="A714" s="25" t="str">
        <f>A708</f>
        <v>X199</v>
      </c>
      <c r="B714" s="25" t="s">
        <v>6</v>
      </c>
      <c r="C714" s="29">
        <f t="shared" si="528"/>
        <v>94678.595746651117</v>
      </c>
      <c r="D714" s="29">
        <f t="shared" si="529"/>
        <v>7889.8828271590737</v>
      </c>
      <c r="E714" s="29">
        <f t="shared" si="530"/>
        <v>1820.7422258971369</v>
      </c>
      <c r="F714" s="29">
        <f t="shared" si="531"/>
        <v>3641.4844517942738</v>
      </c>
      <c r="G714" s="29">
        <f t="shared" si="532"/>
        <v>3944.9414135795369</v>
      </c>
      <c r="H714" s="31">
        <f t="shared" si="533"/>
        <v>45.518555647428421</v>
      </c>
      <c r="I714" s="42"/>
    </row>
    <row r="715" spans="1:9" x14ac:dyDescent="0.2">
      <c r="C715" s="29"/>
      <c r="D715" s="29"/>
      <c r="E715" s="29"/>
      <c r="F715" s="29"/>
      <c r="G715" s="29"/>
      <c r="I715" s="42"/>
    </row>
    <row r="716" spans="1:9" x14ac:dyDescent="0.2">
      <c r="A716" s="25" t="s">
        <v>1345</v>
      </c>
      <c r="B716" s="25" t="s">
        <v>2</v>
      </c>
      <c r="C716" s="29">
        <f t="shared" ref="C716:C722" si="534">H716*2080</f>
        <v>71357.132136867032</v>
      </c>
      <c r="D716" s="29">
        <f t="shared" ref="D716:D722" si="535">H716*173.33333</f>
        <v>5946.4275637178735</v>
      </c>
      <c r="E716" s="29">
        <f t="shared" ref="E716:E722" si="536">H716*40</f>
        <v>1372.2525410935966</v>
      </c>
      <c r="F716" s="29">
        <f t="shared" ref="F716:F722" si="537">H716*80</f>
        <v>2744.5050821871932</v>
      </c>
      <c r="G716" s="29">
        <f t="shared" ref="G716:G722" si="538">H716*(173.33333/2)</f>
        <v>2973.2137818589367</v>
      </c>
      <c r="H716" s="31">
        <f>H708*101%</f>
        <v>34.306313527339917</v>
      </c>
      <c r="I716" s="42"/>
    </row>
    <row r="717" spans="1:9" x14ac:dyDescent="0.2">
      <c r="A717" s="25" t="str">
        <f>A716</f>
        <v>X200</v>
      </c>
      <c r="B717" s="25" t="s">
        <v>1</v>
      </c>
      <c r="C717" s="29">
        <f t="shared" si="534"/>
        <v>74924.98874371039</v>
      </c>
      <c r="D717" s="29">
        <f t="shared" si="535"/>
        <v>6243.7489419037674</v>
      </c>
      <c r="E717" s="29">
        <f t="shared" si="536"/>
        <v>1440.8651681482766</v>
      </c>
      <c r="F717" s="29">
        <f t="shared" si="537"/>
        <v>2881.7303362965531</v>
      </c>
      <c r="G717" s="29">
        <f t="shared" si="538"/>
        <v>3121.8744709518837</v>
      </c>
      <c r="H717" s="31">
        <f t="shared" ref="H717:H722" si="539">H716*105%</f>
        <v>36.021629203706915</v>
      </c>
      <c r="I717" s="42"/>
    </row>
    <row r="718" spans="1:9" x14ac:dyDescent="0.2">
      <c r="A718" s="25" t="str">
        <f>A716</f>
        <v>X200</v>
      </c>
      <c r="B718" s="25" t="s">
        <v>0</v>
      </c>
      <c r="C718" s="29">
        <f t="shared" si="534"/>
        <v>78671.238180895903</v>
      </c>
      <c r="D718" s="29">
        <f t="shared" si="535"/>
        <v>6555.9363889989554</v>
      </c>
      <c r="E718" s="29">
        <f t="shared" si="536"/>
        <v>1512.9084265556903</v>
      </c>
      <c r="F718" s="29">
        <f t="shared" si="537"/>
        <v>3025.8168531113806</v>
      </c>
      <c r="G718" s="29">
        <f t="shared" si="538"/>
        <v>3277.9681944994777</v>
      </c>
      <c r="H718" s="31">
        <f t="shared" si="539"/>
        <v>37.822710663892259</v>
      </c>
      <c r="I718" s="42"/>
    </row>
    <row r="719" spans="1:9" x14ac:dyDescent="0.2">
      <c r="A719" s="25" t="str">
        <f>A716</f>
        <v>X200</v>
      </c>
      <c r="B719" s="25" t="s">
        <v>9</v>
      </c>
      <c r="C719" s="29">
        <f t="shared" si="534"/>
        <v>82604.800089940691</v>
      </c>
      <c r="D719" s="29">
        <f t="shared" si="535"/>
        <v>6883.7332084489035</v>
      </c>
      <c r="E719" s="29">
        <f t="shared" si="536"/>
        <v>1588.5538478834749</v>
      </c>
      <c r="F719" s="29">
        <f t="shared" si="537"/>
        <v>3177.1076957669497</v>
      </c>
      <c r="G719" s="29">
        <f t="shared" si="538"/>
        <v>3441.8666042244517</v>
      </c>
      <c r="H719" s="31">
        <f t="shared" si="539"/>
        <v>39.713846197086873</v>
      </c>
      <c r="I719" s="42"/>
    </row>
    <row r="720" spans="1:9" x14ac:dyDescent="0.2">
      <c r="A720" s="25" t="str">
        <f>A716</f>
        <v>X200</v>
      </c>
      <c r="B720" s="25" t="s">
        <v>8</v>
      </c>
      <c r="C720" s="29">
        <f t="shared" si="534"/>
        <v>86735.040094437732</v>
      </c>
      <c r="D720" s="29">
        <f t="shared" si="535"/>
        <v>7227.9198688713486</v>
      </c>
      <c r="E720" s="29">
        <f t="shared" si="536"/>
        <v>1667.9815402776487</v>
      </c>
      <c r="F720" s="29">
        <f t="shared" si="537"/>
        <v>3335.9630805552974</v>
      </c>
      <c r="G720" s="29">
        <f t="shared" si="538"/>
        <v>3613.9599344356743</v>
      </c>
      <c r="H720" s="31">
        <f t="shared" si="539"/>
        <v>41.699538506941217</v>
      </c>
      <c r="I720" s="42"/>
    </row>
    <row r="721" spans="1:9" x14ac:dyDescent="0.2">
      <c r="A721" s="25" t="str">
        <f>A716</f>
        <v>X200</v>
      </c>
      <c r="B721" s="25" t="s">
        <v>7</v>
      </c>
      <c r="C721" s="29">
        <f t="shared" si="534"/>
        <v>91071.792099159618</v>
      </c>
      <c r="D721" s="29">
        <f t="shared" si="535"/>
        <v>7589.3158623149166</v>
      </c>
      <c r="E721" s="29">
        <f t="shared" si="536"/>
        <v>1751.3806172915313</v>
      </c>
      <c r="F721" s="29">
        <f t="shared" si="537"/>
        <v>3502.7612345830626</v>
      </c>
      <c r="G721" s="29">
        <f t="shared" si="538"/>
        <v>3794.6579311574583</v>
      </c>
      <c r="H721" s="31">
        <f t="shared" si="539"/>
        <v>43.784515432288281</v>
      </c>
      <c r="I721" s="42"/>
    </row>
    <row r="722" spans="1:9" x14ac:dyDescent="0.2">
      <c r="A722" s="25" t="str">
        <f>A716</f>
        <v>X200</v>
      </c>
      <c r="B722" s="25" t="s">
        <v>6</v>
      </c>
      <c r="C722" s="29">
        <f t="shared" si="534"/>
        <v>95625.381704117608</v>
      </c>
      <c r="D722" s="29">
        <f t="shared" si="535"/>
        <v>7968.7816554306628</v>
      </c>
      <c r="E722" s="29">
        <f t="shared" si="536"/>
        <v>1838.949648156108</v>
      </c>
      <c r="F722" s="29">
        <f t="shared" si="537"/>
        <v>3677.8992963122159</v>
      </c>
      <c r="G722" s="29">
        <f t="shared" si="538"/>
        <v>3984.3908277153314</v>
      </c>
      <c r="H722" s="31">
        <f t="shared" si="539"/>
        <v>45.973741203902698</v>
      </c>
      <c r="I722" s="42"/>
    </row>
    <row r="723" spans="1:9" x14ac:dyDescent="0.2">
      <c r="C723" s="29"/>
      <c r="D723" s="29"/>
      <c r="E723" s="29"/>
      <c r="F723" s="29"/>
      <c r="G723" s="29"/>
      <c r="I723" s="42"/>
    </row>
    <row r="724" spans="1:9" x14ac:dyDescent="0.2">
      <c r="A724" s="25" t="s">
        <v>1344</v>
      </c>
      <c r="B724" s="25" t="s">
        <v>2</v>
      </c>
      <c r="C724" s="29">
        <f t="shared" ref="C724:C730" si="540">H724*2080</f>
        <v>72070.703458235686</v>
      </c>
      <c r="D724" s="29">
        <f t="shared" ref="D724:D730" si="541">H724*173.33333</f>
        <v>6005.8918393550521</v>
      </c>
      <c r="E724" s="29">
        <f t="shared" ref="E724:E730" si="542">H724*40</f>
        <v>1385.9750665045326</v>
      </c>
      <c r="F724" s="29">
        <f t="shared" ref="F724:F730" si="543">H724*80</f>
        <v>2771.9501330090652</v>
      </c>
      <c r="G724" s="29">
        <f t="shared" ref="G724:G730" si="544">H724*(173.33333/2)</f>
        <v>3002.945919677526</v>
      </c>
      <c r="H724" s="31">
        <f>H716*101%</f>
        <v>34.649376662613314</v>
      </c>
      <c r="I724" s="42"/>
    </row>
    <row r="725" spans="1:9" x14ac:dyDescent="0.2">
      <c r="A725" s="25" t="str">
        <f>A724</f>
        <v>X201</v>
      </c>
      <c r="B725" s="25" t="s">
        <v>1</v>
      </c>
      <c r="C725" s="29">
        <f t="shared" si="540"/>
        <v>75674.238631147484</v>
      </c>
      <c r="D725" s="29">
        <f t="shared" si="541"/>
        <v>6306.1864313228043</v>
      </c>
      <c r="E725" s="29">
        <f t="shared" si="542"/>
        <v>1455.2738198297593</v>
      </c>
      <c r="F725" s="29">
        <f t="shared" si="543"/>
        <v>2910.5476396595186</v>
      </c>
      <c r="G725" s="29">
        <f t="shared" si="544"/>
        <v>3153.0932156614022</v>
      </c>
      <c r="H725" s="31">
        <f t="shared" ref="H725:H730" si="545">H724*105%</f>
        <v>36.381845495743981</v>
      </c>
      <c r="I725" s="42"/>
    </row>
    <row r="726" spans="1:9" x14ac:dyDescent="0.2">
      <c r="A726" s="25" t="str">
        <f>A724</f>
        <v>X201</v>
      </c>
      <c r="B726" s="25" t="s">
        <v>0</v>
      </c>
      <c r="C726" s="29">
        <f t="shared" si="540"/>
        <v>79457.950562704864</v>
      </c>
      <c r="D726" s="29">
        <f t="shared" si="541"/>
        <v>6621.4957528889454</v>
      </c>
      <c r="E726" s="29">
        <f t="shared" si="542"/>
        <v>1528.0375108212475</v>
      </c>
      <c r="F726" s="29">
        <f t="shared" si="543"/>
        <v>3056.0750216424949</v>
      </c>
      <c r="G726" s="29">
        <f t="shared" si="544"/>
        <v>3310.7478764444727</v>
      </c>
      <c r="H726" s="31">
        <f t="shared" si="545"/>
        <v>38.200937770531183</v>
      </c>
      <c r="I726" s="42"/>
    </row>
    <row r="727" spans="1:9" x14ac:dyDescent="0.2">
      <c r="A727" s="25" t="str">
        <f>A724</f>
        <v>X201</v>
      </c>
      <c r="B727" s="25" t="s">
        <v>9</v>
      </c>
      <c r="C727" s="29">
        <f t="shared" si="540"/>
        <v>83430.848090840096</v>
      </c>
      <c r="D727" s="29">
        <f t="shared" si="541"/>
        <v>6952.5705405333929</v>
      </c>
      <c r="E727" s="29">
        <f t="shared" si="542"/>
        <v>1604.4393863623097</v>
      </c>
      <c r="F727" s="29">
        <f t="shared" si="543"/>
        <v>3208.8787727246195</v>
      </c>
      <c r="G727" s="29">
        <f t="shared" si="544"/>
        <v>3476.2852702666964</v>
      </c>
      <c r="H727" s="31">
        <f t="shared" si="545"/>
        <v>40.110984659057742</v>
      </c>
      <c r="I727" s="42"/>
    </row>
    <row r="728" spans="1:9" x14ac:dyDescent="0.2">
      <c r="A728" s="25" t="str">
        <f>A724</f>
        <v>X201</v>
      </c>
      <c r="B728" s="25" t="s">
        <v>8</v>
      </c>
      <c r="C728" s="29">
        <f t="shared" si="540"/>
        <v>87602.390495382104</v>
      </c>
      <c r="D728" s="29">
        <f t="shared" si="541"/>
        <v>7300.1990675600628</v>
      </c>
      <c r="E728" s="29">
        <f t="shared" si="542"/>
        <v>1684.6613556804252</v>
      </c>
      <c r="F728" s="29">
        <f t="shared" si="543"/>
        <v>3369.3227113608505</v>
      </c>
      <c r="G728" s="29">
        <f t="shared" si="544"/>
        <v>3650.0995337800314</v>
      </c>
      <c r="H728" s="31">
        <f t="shared" si="545"/>
        <v>42.116533892010629</v>
      </c>
      <c r="I728" s="42"/>
    </row>
    <row r="729" spans="1:9" x14ac:dyDescent="0.2">
      <c r="A729" s="25" t="str">
        <f>A724</f>
        <v>X201</v>
      </c>
      <c r="B729" s="25" t="s">
        <v>7</v>
      </c>
      <c r="C729" s="29">
        <f t="shared" si="540"/>
        <v>91982.51002015121</v>
      </c>
      <c r="D729" s="29">
        <f t="shared" si="541"/>
        <v>7665.2090209380649</v>
      </c>
      <c r="E729" s="29">
        <f t="shared" si="542"/>
        <v>1768.8944234644464</v>
      </c>
      <c r="F729" s="29">
        <f t="shared" si="543"/>
        <v>3537.7888469288928</v>
      </c>
      <c r="G729" s="29">
        <f t="shared" si="544"/>
        <v>3832.6045104690324</v>
      </c>
      <c r="H729" s="31">
        <f t="shared" si="545"/>
        <v>44.22236058661116</v>
      </c>
      <c r="I729" s="42"/>
    </row>
    <row r="730" spans="1:9" x14ac:dyDescent="0.2">
      <c r="A730" s="25" t="str">
        <f>A724</f>
        <v>X201</v>
      </c>
      <c r="B730" s="25" t="s">
        <v>6</v>
      </c>
      <c r="C730" s="29">
        <f t="shared" si="540"/>
        <v>96581.635521158765</v>
      </c>
      <c r="D730" s="29">
        <f t="shared" si="541"/>
        <v>8048.4694719849685</v>
      </c>
      <c r="E730" s="29">
        <f t="shared" si="542"/>
        <v>1857.3391446376686</v>
      </c>
      <c r="F730" s="29">
        <f t="shared" si="543"/>
        <v>3714.6782892753372</v>
      </c>
      <c r="G730" s="29">
        <f t="shared" si="544"/>
        <v>4024.2347359924843</v>
      </c>
      <c r="H730" s="31">
        <f t="shared" si="545"/>
        <v>46.433478615941716</v>
      </c>
      <c r="I730" s="42"/>
    </row>
    <row r="731" spans="1:9" x14ac:dyDescent="0.2">
      <c r="C731" s="29"/>
      <c r="D731" s="29"/>
      <c r="E731" s="29"/>
      <c r="F731" s="29"/>
      <c r="G731" s="29"/>
      <c r="I731" s="42"/>
    </row>
    <row r="732" spans="1:9" x14ac:dyDescent="0.2">
      <c r="A732" s="25" t="s">
        <v>1343</v>
      </c>
      <c r="B732" s="25" t="s">
        <v>2</v>
      </c>
      <c r="C732" s="29">
        <f t="shared" ref="C732:C738" si="546">H732*2080</f>
        <v>72791.410492818046</v>
      </c>
      <c r="D732" s="29">
        <f t="shared" ref="D732:D738" si="547">H732*173.33333</f>
        <v>6065.950757748602</v>
      </c>
      <c r="E732" s="29">
        <f t="shared" ref="E732:E738" si="548">H732*40</f>
        <v>1399.8348171695779</v>
      </c>
      <c r="F732" s="29">
        <f t="shared" ref="F732:F738" si="549">H732*80</f>
        <v>2799.6696343391559</v>
      </c>
      <c r="G732" s="29">
        <f t="shared" ref="G732:G738" si="550">H732*(173.33333/2)</f>
        <v>3032.975378874301</v>
      </c>
      <c r="H732" s="31">
        <f>H724*101%</f>
        <v>34.995870429239446</v>
      </c>
      <c r="I732" s="42"/>
    </row>
    <row r="733" spans="1:9" x14ac:dyDescent="0.2">
      <c r="A733" s="25" t="str">
        <f>A732</f>
        <v>X202</v>
      </c>
      <c r="B733" s="25" t="s">
        <v>1</v>
      </c>
      <c r="C733" s="29">
        <f t="shared" si="546"/>
        <v>76430.981017458951</v>
      </c>
      <c r="D733" s="29">
        <f t="shared" si="547"/>
        <v>6369.2482956360327</v>
      </c>
      <c r="E733" s="29">
        <f t="shared" si="548"/>
        <v>1469.8265580280568</v>
      </c>
      <c r="F733" s="29">
        <f t="shared" si="549"/>
        <v>2939.6531160561135</v>
      </c>
      <c r="G733" s="29">
        <f t="shared" si="550"/>
        <v>3184.6241478180164</v>
      </c>
      <c r="H733" s="31">
        <f t="shared" ref="H733:H738" si="551">H732*105%</f>
        <v>36.74566395070142</v>
      </c>
      <c r="I733" s="42"/>
    </row>
    <row r="734" spans="1:9" x14ac:dyDescent="0.2">
      <c r="A734" s="25" t="str">
        <f>A732</f>
        <v>X202</v>
      </c>
      <c r="B734" s="25" t="s">
        <v>0</v>
      </c>
      <c r="C734" s="29">
        <f t="shared" si="546"/>
        <v>80252.530068331907</v>
      </c>
      <c r="D734" s="29">
        <f t="shared" si="547"/>
        <v>6687.710710417834</v>
      </c>
      <c r="E734" s="29">
        <f t="shared" si="548"/>
        <v>1543.3178859294596</v>
      </c>
      <c r="F734" s="29">
        <f t="shared" si="549"/>
        <v>3086.6357718589193</v>
      </c>
      <c r="G734" s="29">
        <f t="shared" si="550"/>
        <v>3343.855355208917</v>
      </c>
      <c r="H734" s="31">
        <f t="shared" si="551"/>
        <v>38.582947148236492</v>
      </c>
      <c r="I734" s="42"/>
    </row>
    <row r="735" spans="1:9" x14ac:dyDescent="0.2">
      <c r="A735" s="25" t="str">
        <f>A732</f>
        <v>X202</v>
      </c>
      <c r="B735" s="25" t="s">
        <v>9</v>
      </c>
      <c r="C735" s="29">
        <f t="shared" si="546"/>
        <v>84265.156571748506</v>
      </c>
      <c r="D735" s="29">
        <f t="shared" si="547"/>
        <v>7022.0962459387265</v>
      </c>
      <c r="E735" s="29">
        <f t="shared" si="548"/>
        <v>1620.4837802259328</v>
      </c>
      <c r="F735" s="29">
        <f t="shared" si="549"/>
        <v>3240.9675604518657</v>
      </c>
      <c r="G735" s="29">
        <f t="shared" si="550"/>
        <v>3511.0481229693632</v>
      </c>
      <c r="H735" s="31">
        <f t="shared" si="551"/>
        <v>40.512094505648321</v>
      </c>
      <c r="I735" s="42"/>
    </row>
    <row r="736" spans="1:9" x14ac:dyDescent="0.2">
      <c r="A736" s="25" t="str">
        <f>A732</f>
        <v>X202</v>
      </c>
      <c r="B736" s="25" t="s">
        <v>8</v>
      </c>
      <c r="C736" s="29">
        <f t="shared" si="546"/>
        <v>88478.41440033594</v>
      </c>
      <c r="D736" s="29">
        <f t="shared" si="547"/>
        <v>7373.2010582356643</v>
      </c>
      <c r="E736" s="29">
        <f t="shared" si="548"/>
        <v>1701.5079692372296</v>
      </c>
      <c r="F736" s="29">
        <f t="shared" si="549"/>
        <v>3403.0159384744593</v>
      </c>
      <c r="G736" s="29">
        <f t="shared" si="550"/>
        <v>3686.6005291178321</v>
      </c>
      <c r="H736" s="31">
        <f t="shared" si="551"/>
        <v>42.537699230930741</v>
      </c>
      <c r="I736" s="42"/>
    </row>
    <row r="737" spans="1:9" x14ac:dyDescent="0.2">
      <c r="A737" s="25" t="str">
        <f>A732</f>
        <v>X202</v>
      </c>
      <c r="B737" s="25" t="s">
        <v>7</v>
      </c>
      <c r="C737" s="29">
        <f t="shared" si="546"/>
        <v>92902.335120352742</v>
      </c>
      <c r="D737" s="29">
        <f t="shared" si="547"/>
        <v>7741.8611111474474</v>
      </c>
      <c r="E737" s="29">
        <f t="shared" si="548"/>
        <v>1786.583367699091</v>
      </c>
      <c r="F737" s="29">
        <f t="shared" si="549"/>
        <v>3573.166735398182</v>
      </c>
      <c r="G737" s="29">
        <f t="shared" si="550"/>
        <v>3870.9305555737237</v>
      </c>
      <c r="H737" s="31">
        <f t="shared" si="551"/>
        <v>44.664584192477278</v>
      </c>
      <c r="I737" s="42"/>
    </row>
    <row r="738" spans="1:9" x14ac:dyDescent="0.2">
      <c r="A738" s="25" t="str">
        <f>A732</f>
        <v>X202</v>
      </c>
      <c r="B738" s="25" t="s">
        <v>6</v>
      </c>
      <c r="C738" s="29">
        <f t="shared" si="546"/>
        <v>97547.451876370382</v>
      </c>
      <c r="D738" s="29">
        <f t="shared" si="547"/>
        <v>8128.9541667048197</v>
      </c>
      <c r="E738" s="29">
        <f t="shared" si="548"/>
        <v>1875.9125360840458</v>
      </c>
      <c r="F738" s="29">
        <f t="shared" si="549"/>
        <v>3751.8250721680915</v>
      </c>
      <c r="G738" s="29">
        <f t="shared" si="550"/>
        <v>4064.4770833524099</v>
      </c>
      <c r="H738" s="31">
        <f t="shared" si="551"/>
        <v>46.897813402101143</v>
      </c>
      <c r="I738" s="42"/>
    </row>
    <row r="739" spans="1:9" x14ac:dyDescent="0.2">
      <c r="C739" s="29"/>
      <c r="D739" s="29"/>
      <c r="E739" s="29"/>
      <c r="F739" s="29"/>
      <c r="G739" s="29"/>
      <c r="I739" s="42"/>
    </row>
    <row r="740" spans="1:9" x14ac:dyDescent="0.2">
      <c r="A740" s="25" t="s">
        <v>1342</v>
      </c>
      <c r="B740" s="25" t="s">
        <v>2</v>
      </c>
      <c r="C740" s="29">
        <f t="shared" ref="C740:C746" si="552">H740*2080</f>
        <v>73519.324597746236</v>
      </c>
      <c r="D740" s="29">
        <f t="shared" ref="D740:D746" si="553">H740*173.33333</f>
        <v>6126.6102653260887</v>
      </c>
      <c r="E740" s="29">
        <f t="shared" ref="E740:E746" si="554">H740*40</f>
        <v>1413.8331653412738</v>
      </c>
      <c r="F740" s="29">
        <f t="shared" ref="F740:F746" si="555">H740*80</f>
        <v>2827.6663306825476</v>
      </c>
      <c r="G740" s="29">
        <f t="shared" ref="G740:G746" si="556">H740*(173.33333/2)</f>
        <v>3063.3051326630443</v>
      </c>
      <c r="H740" s="31">
        <f>H732*101%</f>
        <v>35.345829133531844</v>
      </c>
      <c r="I740" s="42"/>
    </row>
    <row r="741" spans="1:9" x14ac:dyDescent="0.2">
      <c r="A741" s="25" t="str">
        <f>A740</f>
        <v>X203</v>
      </c>
      <c r="B741" s="25" t="s">
        <v>1</v>
      </c>
      <c r="C741" s="29">
        <f t="shared" si="552"/>
        <v>77195.290827633551</v>
      </c>
      <c r="D741" s="29">
        <f t="shared" si="553"/>
        <v>6432.9407785923941</v>
      </c>
      <c r="E741" s="29">
        <f t="shared" si="554"/>
        <v>1484.5248236083376</v>
      </c>
      <c r="F741" s="29">
        <f t="shared" si="555"/>
        <v>2969.0496472166751</v>
      </c>
      <c r="G741" s="29">
        <f t="shared" si="556"/>
        <v>3216.470389296197</v>
      </c>
      <c r="H741" s="31">
        <f t="shared" ref="H741:H746" si="557">H740*105%</f>
        <v>37.113120590208439</v>
      </c>
      <c r="I741" s="42"/>
    </row>
    <row r="742" spans="1:9" x14ac:dyDescent="0.2">
      <c r="A742" s="25" t="str">
        <f>A740</f>
        <v>X203</v>
      </c>
      <c r="B742" s="25" t="s">
        <v>0</v>
      </c>
      <c r="C742" s="29">
        <f t="shared" si="552"/>
        <v>81055.05536901523</v>
      </c>
      <c r="D742" s="29">
        <f t="shared" si="553"/>
        <v>6754.5878175220132</v>
      </c>
      <c r="E742" s="29">
        <f t="shared" si="554"/>
        <v>1558.7510647887543</v>
      </c>
      <c r="F742" s="29">
        <f t="shared" si="555"/>
        <v>3117.5021295775086</v>
      </c>
      <c r="G742" s="29">
        <f t="shared" si="556"/>
        <v>3377.2939087610066</v>
      </c>
      <c r="H742" s="31">
        <f t="shared" si="557"/>
        <v>38.968776619718859</v>
      </c>
      <c r="I742" s="42"/>
    </row>
    <row r="743" spans="1:9" x14ac:dyDescent="0.2">
      <c r="A743" s="25" t="str">
        <f>A740</f>
        <v>X203</v>
      </c>
      <c r="B743" s="25" t="s">
        <v>9</v>
      </c>
      <c r="C743" s="29">
        <f t="shared" si="552"/>
        <v>85107.808137465981</v>
      </c>
      <c r="D743" s="29">
        <f t="shared" si="553"/>
        <v>7092.3172083981135</v>
      </c>
      <c r="E743" s="29">
        <f t="shared" si="554"/>
        <v>1636.6886180281922</v>
      </c>
      <c r="F743" s="29">
        <f t="shared" si="555"/>
        <v>3273.3772360563844</v>
      </c>
      <c r="G743" s="29">
        <f t="shared" si="556"/>
        <v>3546.1586041990568</v>
      </c>
      <c r="H743" s="31">
        <f t="shared" si="557"/>
        <v>40.917215450704802</v>
      </c>
      <c r="I743" s="42"/>
    </row>
    <row r="744" spans="1:9" x14ac:dyDescent="0.2">
      <c r="A744" s="25" t="str">
        <f>A740</f>
        <v>X203</v>
      </c>
      <c r="B744" s="25" t="s">
        <v>8</v>
      </c>
      <c r="C744" s="29">
        <f t="shared" si="552"/>
        <v>89363.198544339291</v>
      </c>
      <c r="D744" s="29">
        <f t="shared" si="553"/>
        <v>7446.9330688180198</v>
      </c>
      <c r="E744" s="29">
        <f t="shared" si="554"/>
        <v>1718.5230489296018</v>
      </c>
      <c r="F744" s="29">
        <f t="shared" si="555"/>
        <v>3437.0460978592037</v>
      </c>
      <c r="G744" s="29">
        <f t="shared" si="556"/>
        <v>3723.4665344090099</v>
      </c>
      <c r="H744" s="31">
        <f t="shared" si="557"/>
        <v>42.963076223240044</v>
      </c>
      <c r="I744" s="42"/>
    </row>
    <row r="745" spans="1:9" x14ac:dyDescent="0.2">
      <c r="A745" s="25" t="str">
        <f>A740</f>
        <v>X203</v>
      </c>
      <c r="B745" s="25" t="s">
        <v>7</v>
      </c>
      <c r="C745" s="29">
        <f t="shared" si="552"/>
        <v>93831.358471556261</v>
      </c>
      <c r="D745" s="29">
        <f t="shared" si="553"/>
        <v>7819.2797222589215</v>
      </c>
      <c r="E745" s="29">
        <f t="shared" si="554"/>
        <v>1804.4492013760819</v>
      </c>
      <c r="F745" s="29">
        <f t="shared" si="555"/>
        <v>3608.8984027521637</v>
      </c>
      <c r="G745" s="29">
        <f t="shared" si="556"/>
        <v>3909.6398611294608</v>
      </c>
      <c r="H745" s="31">
        <f t="shared" si="557"/>
        <v>45.111230034402048</v>
      </c>
      <c r="I745" s="42"/>
    </row>
    <row r="746" spans="1:9" x14ac:dyDescent="0.2">
      <c r="A746" s="25" t="str">
        <f>A740</f>
        <v>X203</v>
      </c>
      <c r="B746" s="25" t="s">
        <v>6</v>
      </c>
      <c r="C746" s="29">
        <f t="shared" si="552"/>
        <v>98522.926395134069</v>
      </c>
      <c r="D746" s="29">
        <f t="shared" si="553"/>
        <v>8210.2437083718669</v>
      </c>
      <c r="E746" s="29">
        <f t="shared" si="554"/>
        <v>1894.671661444886</v>
      </c>
      <c r="F746" s="29">
        <f t="shared" si="555"/>
        <v>3789.343322889772</v>
      </c>
      <c r="G746" s="29">
        <f t="shared" si="556"/>
        <v>4105.1218541859334</v>
      </c>
      <c r="H746" s="31">
        <f t="shared" si="557"/>
        <v>47.36679153612215</v>
      </c>
      <c r="I746" s="42"/>
    </row>
    <row r="747" spans="1:9" x14ac:dyDescent="0.2">
      <c r="C747" s="29"/>
      <c r="D747" s="29"/>
      <c r="E747" s="29"/>
      <c r="F747" s="29"/>
      <c r="G747" s="29"/>
      <c r="I747" s="42"/>
    </row>
    <row r="748" spans="1:9" x14ac:dyDescent="0.2">
      <c r="A748" s="25" t="s">
        <v>1341</v>
      </c>
      <c r="B748" s="25" t="s">
        <v>2</v>
      </c>
      <c r="C748" s="29">
        <f t="shared" ref="C748:C754" si="558">H748*2080</f>
        <v>74254.517843723705</v>
      </c>
      <c r="D748" s="29">
        <f t="shared" ref="D748:D754" si="559">H748*173.33333</f>
        <v>6187.8763679793501</v>
      </c>
      <c r="E748" s="29">
        <f t="shared" ref="E748:E754" si="560">H748*40</f>
        <v>1427.9714969946867</v>
      </c>
      <c r="F748" s="29">
        <f t="shared" ref="F748:F754" si="561">H748*80</f>
        <v>2855.9429939893735</v>
      </c>
      <c r="G748" s="29">
        <f t="shared" ref="G748:G754" si="562">H748*(173.33333/2)</f>
        <v>3093.9381839896751</v>
      </c>
      <c r="H748" s="31">
        <f>H740*101%</f>
        <v>35.699287424867165</v>
      </c>
      <c r="I748" s="42"/>
    </row>
    <row r="749" spans="1:9" x14ac:dyDescent="0.2">
      <c r="A749" s="25" t="str">
        <f>A748</f>
        <v>X204</v>
      </c>
      <c r="B749" s="25" t="s">
        <v>1</v>
      </c>
      <c r="C749" s="29">
        <f t="shared" si="558"/>
        <v>77967.243735909899</v>
      </c>
      <c r="D749" s="29">
        <f t="shared" si="559"/>
        <v>6497.2701863783186</v>
      </c>
      <c r="E749" s="29">
        <f t="shared" si="560"/>
        <v>1499.3700718444211</v>
      </c>
      <c r="F749" s="29">
        <f t="shared" si="561"/>
        <v>2998.7401436888422</v>
      </c>
      <c r="G749" s="29">
        <f t="shared" si="562"/>
        <v>3248.6350931891593</v>
      </c>
      <c r="H749" s="31">
        <f t="shared" ref="H749:H754" si="563">H748*105%</f>
        <v>37.484251796110527</v>
      </c>
      <c r="I749" s="42"/>
    </row>
    <row r="750" spans="1:9" x14ac:dyDescent="0.2">
      <c r="A750" s="25" t="str">
        <f>A748</f>
        <v>X204</v>
      </c>
      <c r="B750" s="25" t="s">
        <v>0</v>
      </c>
      <c r="C750" s="29">
        <f t="shared" si="558"/>
        <v>81865.605922705407</v>
      </c>
      <c r="D750" s="29">
        <f t="shared" si="559"/>
        <v>6822.1336956972355</v>
      </c>
      <c r="E750" s="29">
        <f t="shared" si="560"/>
        <v>1574.3385754366423</v>
      </c>
      <c r="F750" s="29">
        <f t="shared" si="561"/>
        <v>3148.6771508732845</v>
      </c>
      <c r="G750" s="29">
        <f t="shared" si="562"/>
        <v>3411.0668478486177</v>
      </c>
      <c r="H750" s="31">
        <f t="shared" si="563"/>
        <v>39.358464385916058</v>
      </c>
      <c r="I750" s="42"/>
    </row>
    <row r="751" spans="1:9" x14ac:dyDescent="0.2">
      <c r="A751" s="25" t="str">
        <f>A748</f>
        <v>X204</v>
      </c>
      <c r="B751" s="25" t="s">
        <v>9</v>
      </c>
      <c r="C751" s="29">
        <f t="shared" si="558"/>
        <v>85958.886218840678</v>
      </c>
      <c r="D751" s="29">
        <f t="shared" si="559"/>
        <v>7163.240380482097</v>
      </c>
      <c r="E751" s="29">
        <f t="shared" si="560"/>
        <v>1653.0555042084745</v>
      </c>
      <c r="F751" s="29">
        <f t="shared" si="561"/>
        <v>3306.1110084169491</v>
      </c>
      <c r="G751" s="29">
        <f t="shared" si="562"/>
        <v>3581.6201902410485</v>
      </c>
      <c r="H751" s="31">
        <f t="shared" si="563"/>
        <v>41.326387605211863</v>
      </c>
      <c r="I751" s="42"/>
    </row>
    <row r="752" spans="1:9" x14ac:dyDescent="0.2">
      <c r="A752" s="25" t="str">
        <f>A748</f>
        <v>X204</v>
      </c>
      <c r="B752" s="25" t="s">
        <v>8</v>
      </c>
      <c r="C752" s="29">
        <f t="shared" si="558"/>
        <v>90256.830529782717</v>
      </c>
      <c r="D752" s="29">
        <f t="shared" si="559"/>
        <v>7521.4023995062025</v>
      </c>
      <c r="E752" s="29">
        <f t="shared" si="560"/>
        <v>1735.7082794188982</v>
      </c>
      <c r="F752" s="29">
        <f t="shared" si="561"/>
        <v>3471.4165588377964</v>
      </c>
      <c r="G752" s="29">
        <f t="shared" si="562"/>
        <v>3760.7011997531013</v>
      </c>
      <c r="H752" s="31">
        <f t="shared" si="563"/>
        <v>43.392706985472458</v>
      </c>
      <c r="I752" s="42"/>
    </row>
    <row r="753" spans="1:9" x14ac:dyDescent="0.2">
      <c r="A753" s="25" t="str">
        <f>A748</f>
        <v>X204</v>
      </c>
      <c r="B753" s="25" t="s">
        <v>7</v>
      </c>
      <c r="C753" s="29">
        <f t="shared" si="558"/>
        <v>94769.672056271855</v>
      </c>
      <c r="D753" s="29">
        <f t="shared" si="559"/>
        <v>7897.4725194815128</v>
      </c>
      <c r="E753" s="29">
        <f t="shared" si="560"/>
        <v>1822.4936933898434</v>
      </c>
      <c r="F753" s="29">
        <f t="shared" si="561"/>
        <v>3644.9873867796869</v>
      </c>
      <c r="G753" s="29">
        <f t="shared" si="562"/>
        <v>3948.7362597407564</v>
      </c>
      <c r="H753" s="31">
        <f t="shared" si="563"/>
        <v>45.562342334746084</v>
      </c>
      <c r="I753" s="42"/>
    </row>
    <row r="754" spans="1:9" x14ac:dyDescent="0.2">
      <c r="A754" s="25" t="str">
        <f>A748</f>
        <v>X204</v>
      </c>
      <c r="B754" s="25" t="s">
        <v>6</v>
      </c>
      <c r="C754" s="29">
        <f t="shared" si="558"/>
        <v>99508.155659085445</v>
      </c>
      <c r="D754" s="29">
        <f t="shared" si="559"/>
        <v>8292.3461454555891</v>
      </c>
      <c r="E754" s="29">
        <f t="shared" si="560"/>
        <v>1913.6183780593356</v>
      </c>
      <c r="F754" s="29">
        <f t="shared" si="561"/>
        <v>3827.2367561186711</v>
      </c>
      <c r="G754" s="29">
        <f t="shared" si="562"/>
        <v>4146.1730727277945</v>
      </c>
      <c r="H754" s="31">
        <f t="shared" si="563"/>
        <v>47.84045945148339</v>
      </c>
      <c r="I754" s="42"/>
    </row>
    <row r="755" spans="1:9" x14ac:dyDescent="0.2">
      <c r="C755" s="29"/>
      <c r="D755" s="29"/>
      <c r="E755" s="29"/>
      <c r="F755" s="29"/>
      <c r="G755" s="29"/>
      <c r="I755" s="42"/>
    </row>
    <row r="756" spans="1:9" x14ac:dyDescent="0.2">
      <c r="A756" s="25" t="s">
        <v>1340</v>
      </c>
      <c r="B756" s="25" t="s">
        <v>2</v>
      </c>
      <c r="C756" s="29">
        <f t="shared" ref="C756:C762" si="564">H756*2080</f>
        <v>74997.063022160946</v>
      </c>
      <c r="D756" s="29">
        <f t="shared" ref="D756:D762" si="565">H756*173.33333</f>
        <v>6249.7551316591444</v>
      </c>
      <c r="E756" s="29">
        <f t="shared" ref="E756:E762" si="566">H756*40</f>
        <v>1442.2512119646335</v>
      </c>
      <c r="F756" s="29">
        <f t="shared" ref="F756:F762" si="567">H756*80</f>
        <v>2884.502423929267</v>
      </c>
      <c r="G756" s="29">
        <f t="shared" ref="G756:G762" si="568">H756*(173.33333/2)</f>
        <v>3124.8775658295722</v>
      </c>
      <c r="H756" s="31">
        <f>H748*101%</f>
        <v>36.056280299115841</v>
      </c>
      <c r="I756" s="42"/>
    </row>
    <row r="757" spans="1:9" x14ac:dyDescent="0.2">
      <c r="A757" s="25" t="str">
        <f>A756</f>
        <v>X205</v>
      </c>
      <c r="B757" s="25" t="s">
        <v>1</v>
      </c>
      <c r="C757" s="29">
        <f t="shared" si="564"/>
        <v>78746.916173268997</v>
      </c>
      <c r="D757" s="29">
        <f t="shared" si="565"/>
        <v>6562.2428882421018</v>
      </c>
      <c r="E757" s="29">
        <f t="shared" si="566"/>
        <v>1514.3637725628653</v>
      </c>
      <c r="F757" s="29">
        <f t="shared" si="567"/>
        <v>3028.7275451257306</v>
      </c>
      <c r="G757" s="29">
        <f t="shared" si="568"/>
        <v>3281.1214441210509</v>
      </c>
      <c r="H757" s="31">
        <f t="shared" ref="H757:H762" si="569">H756*105%</f>
        <v>37.859094314071633</v>
      </c>
      <c r="I757" s="42"/>
    </row>
    <row r="758" spans="1:9" x14ac:dyDescent="0.2">
      <c r="A758" s="25" t="str">
        <f>A756</f>
        <v>X205</v>
      </c>
      <c r="B758" s="25" t="s">
        <v>0</v>
      </c>
      <c r="C758" s="29">
        <f t="shared" si="564"/>
        <v>82684.261981932446</v>
      </c>
      <c r="D758" s="29">
        <f t="shared" si="565"/>
        <v>6890.3550326542063</v>
      </c>
      <c r="E758" s="29">
        <f t="shared" si="566"/>
        <v>1590.0819611910085</v>
      </c>
      <c r="F758" s="29">
        <f t="shared" si="567"/>
        <v>3180.1639223820171</v>
      </c>
      <c r="G758" s="29">
        <f t="shared" si="568"/>
        <v>3445.1775163271031</v>
      </c>
      <c r="H758" s="31">
        <f t="shared" si="569"/>
        <v>39.752049029775215</v>
      </c>
      <c r="I758" s="42"/>
    </row>
    <row r="759" spans="1:9" x14ac:dyDescent="0.2">
      <c r="A759" s="25" t="str">
        <f>A756</f>
        <v>X205</v>
      </c>
      <c r="B759" s="25" t="s">
        <v>9</v>
      </c>
      <c r="C759" s="29">
        <f t="shared" si="564"/>
        <v>86818.475081029072</v>
      </c>
      <c r="D759" s="29">
        <f t="shared" si="565"/>
        <v>7234.8727842869175</v>
      </c>
      <c r="E759" s="29">
        <f t="shared" si="566"/>
        <v>1669.5860592505592</v>
      </c>
      <c r="F759" s="29">
        <f t="shared" si="567"/>
        <v>3339.1721185011183</v>
      </c>
      <c r="G759" s="29">
        <f t="shared" si="568"/>
        <v>3617.4363921434588</v>
      </c>
      <c r="H759" s="31">
        <f t="shared" si="569"/>
        <v>41.739651481263977</v>
      </c>
      <c r="I759" s="42"/>
    </row>
    <row r="760" spans="1:9" x14ac:dyDescent="0.2">
      <c r="A760" s="25" t="str">
        <f>A756</f>
        <v>X205</v>
      </c>
      <c r="B760" s="25" t="s">
        <v>8</v>
      </c>
      <c r="C760" s="29">
        <f t="shared" si="564"/>
        <v>91159.39883508053</v>
      </c>
      <c r="D760" s="29">
        <f t="shared" si="565"/>
        <v>7596.6164235012629</v>
      </c>
      <c r="E760" s="29">
        <f t="shared" si="566"/>
        <v>1753.0653622130872</v>
      </c>
      <c r="F760" s="29">
        <f t="shared" si="567"/>
        <v>3506.1307244261743</v>
      </c>
      <c r="G760" s="29">
        <f t="shared" si="568"/>
        <v>3798.3082117506315</v>
      </c>
      <c r="H760" s="31">
        <f t="shared" si="569"/>
        <v>43.826634055327176</v>
      </c>
      <c r="I760" s="42"/>
    </row>
    <row r="761" spans="1:9" x14ac:dyDescent="0.2">
      <c r="A761" s="25" t="str">
        <f>A756</f>
        <v>X205</v>
      </c>
      <c r="B761" s="25" t="s">
        <v>7</v>
      </c>
      <c r="C761" s="29">
        <f t="shared" si="564"/>
        <v>95717.368776834555</v>
      </c>
      <c r="D761" s="29">
        <f t="shared" si="565"/>
        <v>7976.4472446763266</v>
      </c>
      <c r="E761" s="29">
        <f t="shared" si="566"/>
        <v>1840.7186303237415</v>
      </c>
      <c r="F761" s="29">
        <f t="shared" si="567"/>
        <v>3681.4372606474831</v>
      </c>
      <c r="G761" s="29">
        <f t="shared" si="568"/>
        <v>3988.2236223381633</v>
      </c>
      <c r="H761" s="31">
        <f t="shared" si="569"/>
        <v>46.017965758093538</v>
      </c>
      <c r="I761" s="42"/>
    </row>
    <row r="762" spans="1:9" x14ac:dyDescent="0.2">
      <c r="A762" s="25" t="str">
        <f>A756</f>
        <v>X205</v>
      </c>
      <c r="B762" s="25" t="s">
        <v>6</v>
      </c>
      <c r="C762" s="29">
        <f t="shared" si="564"/>
        <v>100503.23721567629</v>
      </c>
      <c r="D762" s="29">
        <f t="shared" si="565"/>
        <v>8375.2696069101439</v>
      </c>
      <c r="E762" s="29">
        <f t="shared" si="566"/>
        <v>1932.7545618399288</v>
      </c>
      <c r="F762" s="29">
        <f t="shared" si="567"/>
        <v>3865.5091236798576</v>
      </c>
      <c r="G762" s="29">
        <f t="shared" si="568"/>
        <v>4187.634803455072</v>
      </c>
      <c r="H762" s="31">
        <f t="shared" si="569"/>
        <v>48.318864045998218</v>
      </c>
      <c r="I762" s="42"/>
    </row>
    <row r="763" spans="1:9" x14ac:dyDescent="0.2">
      <c r="C763" s="29"/>
      <c r="D763" s="29"/>
      <c r="E763" s="29"/>
      <c r="F763" s="29"/>
      <c r="G763" s="29"/>
      <c r="I763" s="42"/>
    </row>
    <row r="764" spans="1:9" x14ac:dyDescent="0.2">
      <c r="A764" s="25" t="s">
        <v>1339</v>
      </c>
      <c r="B764" s="25" t="s">
        <v>2</v>
      </c>
      <c r="C764" s="29">
        <f t="shared" ref="C764:C770" si="570">H764*2080</f>
        <v>75747.033652382568</v>
      </c>
      <c r="D764" s="29">
        <f t="shared" ref="D764:D770" si="571">H764*173.33333</f>
        <v>6312.2526829757362</v>
      </c>
      <c r="E764" s="29">
        <f t="shared" ref="E764:E770" si="572">H764*40</f>
        <v>1456.6737240842801</v>
      </c>
      <c r="F764" s="29">
        <f t="shared" ref="F764:F770" si="573">H764*80</f>
        <v>2913.3474481685603</v>
      </c>
      <c r="G764" s="29">
        <f t="shared" ref="G764:G770" si="574">H764*(173.33333/2)</f>
        <v>3156.1263414878681</v>
      </c>
      <c r="H764" s="31">
        <f>H756*101%</f>
        <v>36.416843102107002</v>
      </c>
      <c r="I764" s="42"/>
    </row>
    <row r="765" spans="1:9" x14ac:dyDescent="0.2">
      <c r="A765" s="25" t="str">
        <f>A764</f>
        <v>X206</v>
      </c>
      <c r="B765" s="25" t="s">
        <v>1</v>
      </c>
      <c r="C765" s="29">
        <f t="shared" si="570"/>
        <v>79534.385335001702</v>
      </c>
      <c r="D765" s="29">
        <f t="shared" si="571"/>
        <v>6627.8653171245232</v>
      </c>
      <c r="E765" s="29">
        <f t="shared" si="572"/>
        <v>1529.5074102884942</v>
      </c>
      <c r="F765" s="29">
        <f t="shared" si="573"/>
        <v>3059.0148205769883</v>
      </c>
      <c r="G765" s="29">
        <f t="shared" si="574"/>
        <v>3313.9326585622616</v>
      </c>
      <c r="H765" s="31">
        <f t="shared" ref="H765:H770" si="575">H764*105%</f>
        <v>38.237685257212355</v>
      </c>
      <c r="I765" s="42"/>
    </row>
    <row r="766" spans="1:9" x14ac:dyDescent="0.2">
      <c r="A766" s="25" t="str">
        <f>A764</f>
        <v>X206</v>
      </c>
      <c r="B766" s="25" t="s">
        <v>0</v>
      </c>
      <c r="C766" s="29">
        <f t="shared" si="570"/>
        <v>83511.10460175178</v>
      </c>
      <c r="D766" s="29">
        <f t="shared" si="571"/>
        <v>6959.2585829807495</v>
      </c>
      <c r="E766" s="29">
        <f t="shared" si="572"/>
        <v>1605.982780802919</v>
      </c>
      <c r="F766" s="29">
        <f t="shared" si="573"/>
        <v>3211.965561605838</v>
      </c>
      <c r="G766" s="29">
        <f t="shared" si="574"/>
        <v>3479.6292914903747</v>
      </c>
      <c r="H766" s="31">
        <f t="shared" si="575"/>
        <v>40.149569520072973</v>
      </c>
      <c r="I766" s="42"/>
    </row>
    <row r="767" spans="1:9" x14ac:dyDescent="0.2">
      <c r="A767" s="25" t="str">
        <f>A764</f>
        <v>X206</v>
      </c>
      <c r="B767" s="25" t="s">
        <v>9</v>
      </c>
      <c r="C767" s="29">
        <f t="shared" si="570"/>
        <v>87686.659831839366</v>
      </c>
      <c r="D767" s="29">
        <f t="shared" si="571"/>
        <v>7307.2215121297868</v>
      </c>
      <c r="E767" s="29">
        <f t="shared" si="572"/>
        <v>1686.2819198430648</v>
      </c>
      <c r="F767" s="29">
        <f t="shared" si="573"/>
        <v>3372.5638396861295</v>
      </c>
      <c r="G767" s="29">
        <f t="shared" si="574"/>
        <v>3653.6107560648934</v>
      </c>
      <c r="H767" s="31">
        <f t="shared" si="575"/>
        <v>42.157047996076621</v>
      </c>
      <c r="I767" s="42"/>
    </row>
    <row r="768" spans="1:9" x14ac:dyDescent="0.2">
      <c r="A768" s="25" t="str">
        <f>A764</f>
        <v>X206</v>
      </c>
      <c r="B768" s="25" t="s">
        <v>8</v>
      </c>
      <c r="C768" s="29">
        <f t="shared" si="570"/>
        <v>92070.992823431341</v>
      </c>
      <c r="D768" s="29">
        <f t="shared" si="571"/>
        <v>7672.5825877362768</v>
      </c>
      <c r="E768" s="29">
        <f t="shared" si="572"/>
        <v>1770.5960158352182</v>
      </c>
      <c r="F768" s="29">
        <f t="shared" si="573"/>
        <v>3541.1920316704363</v>
      </c>
      <c r="G768" s="29">
        <f t="shared" si="574"/>
        <v>3836.2912938681384</v>
      </c>
      <c r="H768" s="31">
        <f t="shared" si="575"/>
        <v>44.264900395880453</v>
      </c>
      <c r="I768" s="42"/>
    </row>
    <row r="769" spans="1:9" x14ac:dyDescent="0.2">
      <c r="A769" s="25" t="str">
        <f>A764</f>
        <v>X206</v>
      </c>
      <c r="B769" s="25" t="s">
        <v>7</v>
      </c>
      <c r="C769" s="29">
        <f t="shared" si="570"/>
        <v>96674.542464602913</v>
      </c>
      <c r="D769" s="29">
        <f t="shared" si="571"/>
        <v>8056.2117171230902</v>
      </c>
      <c r="E769" s="29">
        <f t="shared" si="572"/>
        <v>1859.125816626979</v>
      </c>
      <c r="F769" s="29">
        <f t="shared" si="573"/>
        <v>3718.2516332539581</v>
      </c>
      <c r="G769" s="29">
        <f t="shared" si="574"/>
        <v>4028.1058585615451</v>
      </c>
      <c r="H769" s="31">
        <f t="shared" si="575"/>
        <v>46.478145415674476</v>
      </c>
      <c r="I769" s="42"/>
    </row>
    <row r="770" spans="1:9" x14ac:dyDescent="0.2">
      <c r="A770" s="25" t="str">
        <f>A764</f>
        <v>X206</v>
      </c>
      <c r="B770" s="25" t="s">
        <v>6</v>
      </c>
      <c r="C770" s="29">
        <f t="shared" si="570"/>
        <v>101508.26958783307</v>
      </c>
      <c r="D770" s="29">
        <f t="shared" si="571"/>
        <v>8459.0223029792451</v>
      </c>
      <c r="E770" s="29">
        <f t="shared" si="572"/>
        <v>1952.0821074583282</v>
      </c>
      <c r="F770" s="29">
        <f t="shared" si="573"/>
        <v>3904.1642149166564</v>
      </c>
      <c r="G770" s="29">
        <f t="shared" si="574"/>
        <v>4229.5111514896225</v>
      </c>
      <c r="H770" s="31">
        <f t="shared" si="575"/>
        <v>48.802052686458204</v>
      </c>
      <c r="I770" s="42"/>
    </row>
    <row r="771" spans="1:9" x14ac:dyDescent="0.2">
      <c r="C771" s="29"/>
      <c r="D771" s="29"/>
      <c r="E771" s="29"/>
      <c r="F771" s="29"/>
      <c r="G771" s="29"/>
      <c r="I771" s="42"/>
    </row>
    <row r="772" spans="1:9" x14ac:dyDescent="0.2">
      <c r="A772" s="25" t="s">
        <v>1338</v>
      </c>
      <c r="B772" s="25" t="s">
        <v>2</v>
      </c>
      <c r="C772" s="29">
        <f t="shared" ref="C772:C778" si="576">H772*2080</f>
        <v>76504.503988906392</v>
      </c>
      <c r="D772" s="29">
        <f t="shared" ref="D772:D778" si="577">H772*173.33333</f>
        <v>6375.3752098054938</v>
      </c>
      <c r="E772" s="29">
        <f t="shared" ref="E772:E778" si="578">H772*40</f>
        <v>1471.2404613251229</v>
      </c>
      <c r="F772" s="29">
        <f t="shared" ref="F772:F778" si="579">H772*80</f>
        <v>2942.4809226502457</v>
      </c>
      <c r="G772" s="29">
        <f t="shared" ref="G772:G778" si="580">H772*(173.33333/2)</f>
        <v>3187.6876049027469</v>
      </c>
      <c r="H772" s="31">
        <f>H764*101%</f>
        <v>36.781011533128073</v>
      </c>
      <c r="I772" s="42"/>
    </row>
    <row r="773" spans="1:9" x14ac:dyDescent="0.2">
      <c r="A773" s="25" t="str">
        <f>A772</f>
        <v>X207</v>
      </c>
      <c r="B773" s="25" t="s">
        <v>1</v>
      </c>
      <c r="C773" s="29">
        <f t="shared" si="576"/>
        <v>80329.729188351717</v>
      </c>
      <c r="D773" s="29">
        <f t="shared" si="577"/>
        <v>6694.1439702957687</v>
      </c>
      <c r="E773" s="29">
        <f t="shared" si="578"/>
        <v>1544.802484391379</v>
      </c>
      <c r="F773" s="29">
        <f t="shared" si="579"/>
        <v>3089.6049687827581</v>
      </c>
      <c r="G773" s="29">
        <f t="shared" si="580"/>
        <v>3347.0719851478843</v>
      </c>
      <c r="H773" s="31">
        <f t="shared" ref="H773:H778" si="581">H772*105%</f>
        <v>38.620062109784477</v>
      </c>
      <c r="I773" s="42"/>
    </row>
    <row r="774" spans="1:9" x14ac:dyDescent="0.2">
      <c r="A774" s="25" t="str">
        <f>A772</f>
        <v>X207</v>
      </c>
      <c r="B774" s="25" t="s">
        <v>0</v>
      </c>
      <c r="C774" s="29">
        <f t="shared" si="576"/>
        <v>84346.215647769306</v>
      </c>
      <c r="D774" s="29">
        <f t="shared" si="577"/>
        <v>7028.8511688105573</v>
      </c>
      <c r="E774" s="29">
        <f t="shared" si="578"/>
        <v>1622.042608610948</v>
      </c>
      <c r="F774" s="29">
        <f t="shared" si="579"/>
        <v>3244.0852172218961</v>
      </c>
      <c r="G774" s="29">
        <f t="shared" si="580"/>
        <v>3514.4255844052786</v>
      </c>
      <c r="H774" s="31">
        <f t="shared" si="581"/>
        <v>40.551065215273702</v>
      </c>
      <c r="I774" s="42"/>
    </row>
    <row r="775" spans="1:9" x14ac:dyDescent="0.2">
      <c r="A775" s="25" t="str">
        <f>A772</f>
        <v>X207</v>
      </c>
      <c r="B775" s="25" t="s">
        <v>9</v>
      </c>
      <c r="C775" s="29">
        <f t="shared" si="576"/>
        <v>88563.52643015777</v>
      </c>
      <c r="D775" s="29">
        <f t="shared" si="577"/>
        <v>7380.2937272510862</v>
      </c>
      <c r="E775" s="29">
        <f t="shared" si="578"/>
        <v>1703.1447390414955</v>
      </c>
      <c r="F775" s="29">
        <f t="shared" si="579"/>
        <v>3406.2894780829911</v>
      </c>
      <c r="G775" s="29">
        <f t="shared" si="580"/>
        <v>3690.1468636255431</v>
      </c>
      <c r="H775" s="31">
        <f t="shared" si="581"/>
        <v>42.578618476037391</v>
      </c>
      <c r="I775" s="42"/>
    </row>
    <row r="776" spans="1:9" x14ac:dyDescent="0.2">
      <c r="A776" s="25" t="str">
        <f>A772</f>
        <v>X207</v>
      </c>
      <c r="B776" s="25" t="s">
        <v>8</v>
      </c>
      <c r="C776" s="29">
        <f t="shared" si="576"/>
        <v>92991.702751665667</v>
      </c>
      <c r="D776" s="29">
        <f t="shared" si="577"/>
        <v>7749.3084136136413</v>
      </c>
      <c r="E776" s="29">
        <f t="shared" si="578"/>
        <v>1788.3019759935705</v>
      </c>
      <c r="F776" s="29">
        <f t="shared" si="579"/>
        <v>3576.603951987141</v>
      </c>
      <c r="G776" s="29">
        <f t="shared" si="580"/>
        <v>3874.6542068068206</v>
      </c>
      <c r="H776" s="31">
        <f t="shared" si="581"/>
        <v>44.707549399839266</v>
      </c>
      <c r="I776" s="42"/>
    </row>
    <row r="777" spans="1:9" x14ac:dyDescent="0.2">
      <c r="A777" s="25" t="str">
        <f>A772</f>
        <v>X207</v>
      </c>
      <c r="B777" s="25" t="s">
        <v>7</v>
      </c>
      <c r="C777" s="29">
        <f t="shared" si="576"/>
        <v>97641.287889248968</v>
      </c>
      <c r="D777" s="29">
        <f t="shared" si="577"/>
        <v>8136.7738342943239</v>
      </c>
      <c r="E777" s="29">
        <f t="shared" si="578"/>
        <v>1877.7170747932494</v>
      </c>
      <c r="F777" s="29">
        <f t="shared" si="579"/>
        <v>3755.4341495864987</v>
      </c>
      <c r="G777" s="29">
        <f t="shared" si="580"/>
        <v>4068.386917147162</v>
      </c>
      <c r="H777" s="31">
        <f t="shared" si="581"/>
        <v>46.942926869831233</v>
      </c>
      <c r="I777" s="42"/>
    </row>
    <row r="778" spans="1:9" x14ac:dyDescent="0.2">
      <c r="A778" s="25" t="str">
        <f>A772</f>
        <v>X207</v>
      </c>
      <c r="B778" s="25" t="s">
        <v>6</v>
      </c>
      <c r="C778" s="29">
        <f t="shared" si="576"/>
        <v>102523.35228371143</v>
      </c>
      <c r="D778" s="29">
        <f t="shared" si="577"/>
        <v>8543.6125260090412</v>
      </c>
      <c r="E778" s="29">
        <f t="shared" si="578"/>
        <v>1971.6029285329118</v>
      </c>
      <c r="F778" s="29">
        <f t="shared" si="579"/>
        <v>3943.2058570658237</v>
      </c>
      <c r="G778" s="29">
        <f t="shared" si="580"/>
        <v>4271.8062630045206</v>
      </c>
      <c r="H778" s="31">
        <f t="shared" si="581"/>
        <v>49.290073213322799</v>
      </c>
      <c r="I778" s="42"/>
    </row>
    <row r="779" spans="1:9" x14ac:dyDescent="0.2">
      <c r="C779" s="29"/>
      <c r="D779" s="29"/>
      <c r="E779" s="29"/>
      <c r="F779" s="29"/>
      <c r="G779" s="29"/>
      <c r="I779" s="42"/>
    </row>
    <row r="780" spans="1:9" x14ac:dyDescent="0.2">
      <c r="A780" s="25" t="s">
        <v>1337</v>
      </c>
      <c r="B780" s="25" t="s">
        <v>2</v>
      </c>
      <c r="C780" s="29">
        <f t="shared" ref="C780:C786" si="582">H780*2080</f>
        <v>77269.54902879546</v>
      </c>
      <c r="D780" s="29">
        <f t="shared" ref="D780:D786" si="583">H780*173.33333</f>
        <v>6439.1289619035488</v>
      </c>
      <c r="E780" s="29">
        <f t="shared" ref="E780:E786" si="584">H780*40</f>
        <v>1485.9528659383741</v>
      </c>
      <c r="F780" s="29">
        <f t="shared" ref="F780:F786" si="585">H780*80</f>
        <v>2971.9057318767482</v>
      </c>
      <c r="G780" s="29">
        <f t="shared" ref="G780:G786" si="586">H780*(173.33333/2)</f>
        <v>3219.5644809517744</v>
      </c>
      <c r="H780" s="31">
        <f>H772*101%</f>
        <v>37.148821648459354</v>
      </c>
      <c r="I780" s="42"/>
    </row>
    <row r="781" spans="1:9" x14ac:dyDescent="0.2">
      <c r="A781" s="25" t="str">
        <f>A780</f>
        <v>X208</v>
      </c>
      <c r="B781" s="25" t="s">
        <v>1</v>
      </c>
      <c r="C781" s="29">
        <f t="shared" si="582"/>
        <v>81133.026480235218</v>
      </c>
      <c r="D781" s="29">
        <f t="shared" si="583"/>
        <v>6761.0854099987255</v>
      </c>
      <c r="E781" s="29">
        <f t="shared" si="584"/>
        <v>1560.2505092352928</v>
      </c>
      <c r="F781" s="29">
        <f t="shared" si="585"/>
        <v>3120.5010184705857</v>
      </c>
      <c r="G781" s="29">
        <f t="shared" si="586"/>
        <v>3380.5427049993627</v>
      </c>
      <c r="H781" s="31">
        <f t="shared" ref="H781:H786" si="587">H780*105%</f>
        <v>39.00626273088232</v>
      </c>
      <c r="I781" s="42"/>
    </row>
    <row r="782" spans="1:9" x14ac:dyDescent="0.2">
      <c r="A782" s="25" t="str">
        <f>A780</f>
        <v>X208</v>
      </c>
      <c r="B782" s="25" t="s">
        <v>0</v>
      </c>
      <c r="C782" s="29">
        <f t="shared" si="582"/>
        <v>85189.677804246996</v>
      </c>
      <c r="D782" s="29">
        <f t="shared" si="583"/>
        <v>7099.1396804986625</v>
      </c>
      <c r="E782" s="29">
        <f t="shared" si="584"/>
        <v>1638.2630346970575</v>
      </c>
      <c r="F782" s="29">
        <f t="shared" si="585"/>
        <v>3276.526069394115</v>
      </c>
      <c r="G782" s="29">
        <f t="shared" si="586"/>
        <v>3549.5698402493313</v>
      </c>
      <c r="H782" s="31">
        <f t="shared" si="587"/>
        <v>40.956575867426437</v>
      </c>
      <c r="I782" s="42"/>
    </row>
    <row r="783" spans="1:9" x14ac:dyDescent="0.2">
      <c r="A783" s="25" t="str">
        <f>A780</f>
        <v>X208</v>
      </c>
      <c r="B783" s="25" t="s">
        <v>9</v>
      </c>
      <c r="C783" s="29">
        <f t="shared" si="582"/>
        <v>89449.161694459341</v>
      </c>
      <c r="D783" s="29">
        <f t="shared" si="583"/>
        <v>7454.0966645235958</v>
      </c>
      <c r="E783" s="29">
        <f t="shared" si="584"/>
        <v>1720.1761864319105</v>
      </c>
      <c r="F783" s="29">
        <f t="shared" si="585"/>
        <v>3440.3523728638211</v>
      </c>
      <c r="G783" s="29">
        <f t="shared" si="586"/>
        <v>3727.0483322617979</v>
      </c>
      <c r="H783" s="31">
        <f t="shared" si="587"/>
        <v>43.004404660797761</v>
      </c>
      <c r="I783" s="42"/>
    </row>
    <row r="784" spans="1:9" x14ac:dyDescent="0.2">
      <c r="A784" s="25" t="str">
        <f>A780</f>
        <v>X208</v>
      </c>
      <c r="B784" s="25" t="s">
        <v>8</v>
      </c>
      <c r="C784" s="29">
        <f t="shared" si="582"/>
        <v>93921.619779182307</v>
      </c>
      <c r="D784" s="29">
        <f t="shared" si="583"/>
        <v>7826.801497749776</v>
      </c>
      <c r="E784" s="29">
        <f t="shared" si="584"/>
        <v>1806.184995753506</v>
      </c>
      <c r="F784" s="29">
        <f t="shared" si="585"/>
        <v>3612.3699915070119</v>
      </c>
      <c r="G784" s="29">
        <f t="shared" si="586"/>
        <v>3913.400748874888</v>
      </c>
      <c r="H784" s="31">
        <f t="shared" si="587"/>
        <v>45.154624893837649</v>
      </c>
      <c r="I784" s="42"/>
    </row>
    <row r="785" spans="1:9" x14ac:dyDescent="0.2">
      <c r="A785" s="25" t="str">
        <f>A780</f>
        <v>X208</v>
      </c>
      <c r="B785" s="25" t="s">
        <v>7</v>
      </c>
      <c r="C785" s="29">
        <f t="shared" si="582"/>
        <v>98617.700768141425</v>
      </c>
      <c r="D785" s="29">
        <f t="shared" si="583"/>
        <v>8218.1415726372652</v>
      </c>
      <c r="E785" s="29">
        <f t="shared" si="584"/>
        <v>1896.4942455411813</v>
      </c>
      <c r="F785" s="29">
        <f t="shared" si="585"/>
        <v>3792.9884910823625</v>
      </c>
      <c r="G785" s="29">
        <f t="shared" si="586"/>
        <v>4109.0707863186326</v>
      </c>
      <c r="H785" s="31">
        <f t="shared" si="587"/>
        <v>47.412356138529532</v>
      </c>
      <c r="I785" s="42"/>
    </row>
    <row r="786" spans="1:9" x14ac:dyDescent="0.2">
      <c r="A786" s="25" t="str">
        <f>A780</f>
        <v>X208</v>
      </c>
      <c r="B786" s="25" t="s">
        <v>6</v>
      </c>
      <c r="C786" s="29">
        <f t="shared" si="582"/>
        <v>103548.58580654849</v>
      </c>
      <c r="D786" s="29">
        <f t="shared" si="583"/>
        <v>8629.0486512691277</v>
      </c>
      <c r="E786" s="29">
        <f t="shared" si="584"/>
        <v>1991.3189578182403</v>
      </c>
      <c r="F786" s="29">
        <f t="shared" si="585"/>
        <v>3982.6379156364806</v>
      </c>
      <c r="G786" s="29">
        <f t="shared" si="586"/>
        <v>4314.5243256345639</v>
      </c>
      <c r="H786" s="31">
        <f t="shared" si="587"/>
        <v>49.782973945456007</v>
      </c>
      <c r="I786" s="42"/>
    </row>
    <row r="787" spans="1:9" x14ac:dyDescent="0.2">
      <c r="C787" s="29"/>
      <c r="D787" s="29"/>
      <c r="E787" s="29"/>
      <c r="F787" s="29"/>
      <c r="G787" s="29"/>
      <c r="I787" s="42"/>
    </row>
    <row r="788" spans="1:9" x14ac:dyDescent="0.2">
      <c r="A788" s="25" t="s">
        <v>1336</v>
      </c>
      <c r="B788" s="25" t="s">
        <v>2</v>
      </c>
      <c r="C788" s="29">
        <f t="shared" ref="C788:C794" si="588">H788*2080</f>
        <v>78042.244519083411</v>
      </c>
      <c r="D788" s="29">
        <f t="shared" ref="D788:D794" si="589">H788*173.33333</f>
        <v>6503.5202515225837</v>
      </c>
      <c r="E788" s="29">
        <f t="shared" ref="E788:E794" si="590">H788*40</f>
        <v>1500.8123945977579</v>
      </c>
      <c r="F788" s="29">
        <f t="shared" ref="F788:F794" si="591">H788*80</f>
        <v>3001.6247891955159</v>
      </c>
      <c r="G788" s="29">
        <f t="shared" ref="G788:G794" si="592">H788*(173.33333/2)</f>
        <v>3251.7601257612919</v>
      </c>
      <c r="H788" s="31">
        <f>H780*101%</f>
        <v>37.520309864943947</v>
      </c>
      <c r="I788" s="42"/>
    </row>
    <row r="789" spans="1:9" x14ac:dyDescent="0.2">
      <c r="A789" s="25" t="str">
        <f>A788</f>
        <v>X209</v>
      </c>
      <c r="B789" s="25" t="s">
        <v>1</v>
      </c>
      <c r="C789" s="29">
        <f t="shared" si="588"/>
        <v>81944.356745037585</v>
      </c>
      <c r="D789" s="29">
        <f t="shared" si="589"/>
        <v>6828.696264098714</v>
      </c>
      <c r="E789" s="29">
        <f t="shared" si="590"/>
        <v>1575.853014327646</v>
      </c>
      <c r="F789" s="29">
        <f t="shared" si="591"/>
        <v>3151.7060286552919</v>
      </c>
      <c r="G789" s="29">
        <f t="shared" si="592"/>
        <v>3414.348132049357</v>
      </c>
      <c r="H789" s="31">
        <f t="shared" ref="H789:H794" si="593">H788*105%</f>
        <v>39.396325358191149</v>
      </c>
      <c r="I789" s="42"/>
    </row>
    <row r="790" spans="1:9" x14ac:dyDescent="0.2">
      <c r="A790" s="25" t="str">
        <f>A788</f>
        <v>X209</v>
      </c>
      <c r="B790" s="25" t="s">
        <v>0</v>
      </c>
      <c r="C790" s="29">
        <f t="shared" si="588"/>
        <v>86041.574582289468</v>
      </c>
      <c r="D790" s="29">
        <f t="shared" si="589"/>
        <v>7170.1310773036503</v>
      </c>
      <c r="E790" s="29">
        <f t="shared" si="590"/>
        <v>1654.6456650440282</v>
      </c>
      <c r="F790" s="29">
        <f t="shared" si="591"/>
        <v>3309.2913300880564</v>
      </c>
      <c r="G790" s="29">
        <f t="shared" si="592"/>
        <v>3585.0655386518251</v>
      </c>
      <c r="H790" s="31">
        <f t="shared" si="593"/>
        <v>41.366141626100706</v>
      </c>
      <c r="I790" s="42"/>
    </row>
    <row r="791" spans="1:9" x14ac:dyDescent="0.2">
      <c r="A791" s="25" t="str">
        <f>A788</f>
        <v>X209</v>
      </c>
      <c r="B791" s="25" t="s">
        <v>9</v>
      </c>
      <c r="C791" s="29">
        <f t="shared" si="588"/>
        <v>90343.653311403948</v>
      </c>
      <c r="D791" s="29">
        <f t="shared" si="589"/>
        <v>7528.6376311688327</v>
      </c>
      <c r="E791" s="29">
        <f t="shared" si="590"/>
        <v>1737.3779482962298</v>
      </c>
      <c r="F791" s="29">
        <f t="shared" si="591"/>
        <v>3474.7558965924595</v>
      </c>
      <c r="G791" s="29">
        <f t="shared" si="592"/>
        <v>3764.3188155844164</v>
      </c>
      <c r="H791" s="31">
        <f t="shared" si="593"/>
        <v>43.434448707405743</v>
      </c>
      <c r="I791" s="42"/>
    </row>
    <row r="792" spans="1:9" x14ac:dyDescent="0.2">
      <c r="A792" s="25" t="str">
        <f>A788</f>
        <v>X209</v>
      </c>
      <c r="B792" s="25" t="s">
        <v>8</v>
      </c>
      <c r="C792" s="29">
        <f t="shared" si="588"/>
        <v>94860.835976974151</v>
      </c>
      <c r="D792" s="29">
        <f t="shared" si="589"/>
        <v>7905.0695127272747</v>
      </c>
      <c r="E792" s="29">
        <f t="shared" si="590"/>
        <v>1824.2468457110413</v>
      </c>
      <c r="F792" s="29">
        <f t="shared" si="591"/>
        <v>3648.4936914220825</v>
      </c>
      <c r="G792" s="29">
        <f t="shared" si="592"/>
        <v>3952.5347563636374</v>
      </c>
      <c r="H792" s="31">
        <f t="shared" si="593"/>
        <v>45.606171142776034</v>
      </c>
      <c r="I792" s="42"/>
    </row>
    <row r="793" spans="1:9" x14ac:dyDescent="0.2">
      <c r="A793" s="25" t="str">
        <f>A788</f>
        <v>X209</v>
      </c>
      <c r="B793" s="25" t="s">
        <v>7</v>
      </c>
      <c r="C793" s="29">
        <f t="shared" si="588"/>
        <v>99603.877775822853</v>
      </c>
      <c r="D793" s="29">
        <f t="shared" si="589"/>
        <v>8300.3229883636395</v>
      </c>
      <c r="E793" s="29">
        <f t="shared" si="590"/>
        <v>1915.4591879965935</v>
      </c>
      <c r="F793" s="29">
        <f t="shared" si="591"/>
        <v>3830.9183759931871</v>
      </c>
      <c r="G793" s="29">
        <f t="shared" si="592"/>
        <v>4150.1614941818198</v>
      </c>
      <c r="H793" s="31">
        <f t="shared" si="593"/>
        <v>47.886479699914837</v>
      </c>
      <c r="I793" s="42"/>
    </row>
    <row r="794" spans="1:9" x14ac:dyDescent="0.2">
      <c r="A794" s="25" t="str">
        <f>A788</f>
        <v>X209</v>
      </c>
      <c r="B794" s="25" t="s">
        <v>6</v>
      </c>
      <c r="C794" s="29">
        <f t="shared" si="588"/>
        <v>104584.07166461401</v>
      </c>
      <c r="D794" s="29">
        <f t="shared" si="589"/>
        <v>8715.3391377818207</v>
      </c>
      <c r="E794" s="29">
        <f t="shared" si="590"/>
        <v>2011.2321473964232</v>
      </c>
      <c r="F794" s="29">
        <f t="shared" si="591"/>
        <v>4022.4642947928464</v>
      </c>
      <c r="G794" s="29">
        <f t="shared" si="592"/>
        <v>4357.6695688909103</v>
      </c>
      <c r="H794" s="31">
        <f t="shared" si="593"/>
        <v>50.28080368491058</v>
      </c>
      <c r="I794" s="42"/>
    </row>
    <row r="795" spans="1:9" x14ac:dyDescent="0.2">
      <c r="C795" s="29"/>
      <c r="D795" s="29"/>
      <c r="E795" s="29"/>
      <c r="F795" s="29"/>
      <c r="G795" s="29"/>
      <c r="I795" s="42"/>
    </row>
    <row r="796" spans="1:9" x14ac:dyDescent="0.2">
      <c r="A796" s="25" t="s">
        <v>1335</v>
      </c>
      <c r="B796" s="25" t="s">
        <v>2</v>
      </c>
      <c r="C796" s="29">
        <f t="shared" ref="C796:C802" si="594">H796*2080</f>
        <v>78822.666964274249</v>
      </c>
      <c r="D796" s="29">
        <f t="shared" ref="D796:D802" si="595">H796*173.33333</f>
        <v>6568.5554540378107</v>
      </c>
      <c r="E796" s="29">
        <f t="shared" ref="E796:E802" si="596">H796*40</f>
        <v>1515.8205185437355</v>
      </c>
      <c r="F796" s="29">
        <f t="shared" ref="F796:F802" si="597">H796*80</f>
        <v>3031.641037087471</v>
      </c>
      <c r="G796" s="29">
        <f t="shared" ref="G796:G802" si="598">H796*(173.33333/2)</f>
        <v>3284.2777270189054</v>
      </c>
      <c r="H796" s="31">
        <f>H788*101%</f>
        <v>37.89551296359339</v>
      </c>
      <c r="I796" s="42"/>
    </row>
    <row r="797" spans="1:9" x14ac:dyDescent="0.2">
      <c r="A797" s="25" t="str">
        <f>A796</f>
        <v>X210</v>
      </c>
      <c r="B797" s="25" t="s">
        <v>1</v>
      </c>
      <c r="C797" s="29">
        <f t="shared" si="594"/>
        <v>82763.800312487976</v>
      </c>
      <c r="D797" s="29">
        <f t="shared" si="595"/>
        <v>6896.9832267397023</v>
      </c>
      <c r="E797" s="29">
        <f t="shared" si="596"/>
        <v>1591.6115444709226</v>
      </c>
      <c r="F797" s="29">
        <f t="shared" si="597"/>
        <v>3183.2230889418452</v>
      </c>
      <c r="G797" s="29">
        <f t="shared" si="598"/>
        <v>3448.4916133698512</v>
      </c>
      <c r="H797" s="31">
        <f t="shared" ref="H797:H802" si="599">H796*105%</f>
        <v>39.790288611773065</v>
      </c>
      <c r="I797" s="42"/>
    </row>
    <row r="798" spans="1:9" x14ac:dyDescent="0.2">
      <c r="A798" s="25" t="str">
        <f>A796</f>
        <v>X210</v>
      </c>
      <c r="B798" s="25" t="s">
        <v>0</v>
      </c>
      <c r="C798" s="29">
        <f t="shared" si="594"/>
        <v>86901.990328112384</v>
      </c>
      <c r="D798" s="29">
        <f t="shared" si="595"/>
        <v>7241.8323880766875</v>
      </c>
      <c r="E798" s="29">
        <f t="shared" si="596"/>
        <v>1671.1921216944688</v>
      </c>
      <c r="F798" s="29">
        <f t="shared" si="597"/>
        <v>3342.3842433889376</v>
      </c>
      <c r="G798" s="29">
        <f t="shared" si="598"/>
        <v>3620.9161940383437</v>
      </c>
      <c r="H798" s="31">
        <f t="shared" si="599"/>
        <v>41.779803042361721</v>
      </c>
      <c r="I798" s="42"/>
    </row>
    <row r="799" spans="1:9" x14ac:dyDescent="0.2">
      <c r="A799" s="25" t="str">
        <f>A796</f>
        <v>X210</v>
      </c>
      <c r="B799" s="25" t="s">
        <v>9</v>
      </c>
      <c r="C799" s="29">
        <f t="shared" si="594"/>
        <v>91247.089844517992</v>
      </c>
      <c r="D799" s="29">
        <f t="shared" si="595"/>
        <v>7603.9240074805221</v>
      </c>
      <c r="E799" s="29">
        <f t="shared" si="596"/>
        <v>1754.7517277791922</v>
      </c>
      <c r="F799" s="29">
        <f t="shared" si="597"/>
        <v>3509.5034555583843</v>
      </c>
      <c r="G799" s="29">
        <f t="shared" si="598"/>
        <v>3801.962003740261</v>
      </c>
      <c r="H799" s="31">
        <f t="shared" si="599"/>
        <v>43.868793194479807</v>
      </c>
      <c r="I799" s="42"/>
    </row>
    <row r="800" spans="1:9" x14ac:dyDescent="0.2">
      <c r="A800" s="25" t="str">
        <f>A796</f>
        <v>X210</v>
      </c>
      <c r="B800" s="25" t="s">
        <v>8</v>
      </c>
      <c r="C800" s="29">
        <f t="shared" si="594"/>
        <v>95809.444336743909</v>
      </c>
      <c r="D800" s="29">
        <f t="shared" si="595"/>
        <v>7984.1202078545484</v>
      </c>
      <c r="E800" s="29">
        <f t="shared" si="596"/>
        <v>1842.4893141681519</v>
      </c>
      <c r="F800" s="29">
        <f t="shared" si="597"/>
        <v>3684.9786283363037</v>
      </c>
      <c r="G800" s="29">
        <f t="shared" si="598"/>
        <v>3992.0601039272742</v>
      </c>
      <c r="H800" s="31">
        <f t="shared" si="599"/>
        <v>46.062232854203799</v>
      </c>
      <c r="I800" s="42"/>
    </row>
    <row r="801" spans="1:9" x14ac:dyDescent="0.2">
      <c r="A801" s="25" t="str">
        <f>A796</f>
        <v>X210</v>
      </c>
      <c r="B801" s="25" t="s">
        <v>7</v>
      </c>
      <c r="C801" s="29">
        <f t="shared" si="594"/>
        <v>100599.9165535811</v>
      </c>
      <c r="D801" s="29">
        <f t="shared" si="595"/>
        <v>8383.3262182472772</v>
      </c>
      <c r="E801" s="29">
        <f t="shared" si="596"/>
        <v>1934.6137798765596</v>
      </c>
      <c r="F801" s="29">
        <f t="shared" si="597"/>
        <v>3869.2275597531193</v>
      </c>
      <c r="G801" s="29">
        <f t="shared" si="598"/>
        <v>4191.6631091236386</v>
      </c>
      <c r="H801" s="31">
        <f t="shared" si="599"/>
        <v>48.365344496913991</v>
      </c>
      <c r="I801" s="42"/>
    </row>
    <row r="802" spans="1:9" x14ac:dyDescent="0.2">
      <c r="A802" s="25" t="str">
        <f>A796</f>
        <v>X210</v>
      </c>
      <c r="B802" s="25" t="s">
        <v>6</v>
      </c>
      <c r="C802" s="29">
        <f t="shared" si="594"/>
        <v>105629.91238126016</v>
      </c>
      <c r="D802" s="29">
        <f t="shared" si="595"/>
        <v>8802.492529159641</v>
      </c>
      <c r="E802" s="29">
        <f t="shared" si="596"/>
        <v>2031.3444688703876</v>
      </c>
      <c r="F802" s="29">
        <f t="shared" si="597"/>
        <v>4062.6889377407751</v>
      </c>
      <c r="G802" s="29">
        <f t="shared" si="598"/>
        <v>4401.2462645798205</v>
      </c>
      <c r="H802" s="31">
        <f t="shared" si="599"/>
        <v>50.783611721759691</v>
      </c>
      <c r="I802" s="42"/>
    </row>
    <row r="803" spans="1:9" x14ac:dyDescent="0.2">
      <c r="C803" s="29"/>
      <c r="D803" s="29"/>
      <c r="E803" s="29"/>
      <c r="F803" s="29"/>
      <c r="G803" s="29"/>
      <c r="I803" s="42"/>
    </row>
    <row r="804" spans="1:9" x14ac:dyDescent="0.2">
      <c r="A804" s="25" t="s">
        <v>1334</v>
      </c>
      <c r="B804" s="25" t="s">
        <v>2</v>
      </c>
      <c r="C804" s="29">
        <f t="shared" ref="C804:C810" si="600">H804*2080</f>
        <v>79610.893633916989</v>
      </c>
      <c r="D804" s="29">
        <f t="shared" ref="D804:D810" si="601">H804*173.33333</f>
        <v>6634.2410085781885</v>
      </c>
      <c r="E804" s="29">
        <f t="shared" ref="E804:E810" si="602">H804*40</f>
        <v>1530.978723729173</v>
      </c>
      <c r="F804" s="29">
        <f t="shared" ref="F804:F810" si="603">H804*80</f>
        <v>3061.957447458346</v>
      </c>
      <c r="G804" s="29">
        <f t="shared" ref="G804:G810" si="604">H804*(173.33333/2)</f>
        <v>3317.1205042890942</v>
      </c>
      <c r="H804" s="31">
        <f>H796*101%</f>
        <v>38.274468093229324</v>
      </c>
      <c r="I804" s="42"/>
    </row>
    <row r="805" spans="1:9" x14ac:dyDescent="0.2">
      <c r="A805" s="25" t="str">
        <f>A804</f>
        <v>X211</v>
      </c>
      <c r="B805" s="25" t="s">
        <v>1</v>
      </c>
      <c r="C805" s="29">
        <f t="shared" si="600"/>
        <v>83591.438315612846</v>
      </c>
      <c r="D805" s="29">
        <f t="shared" si="601"/>
        <v>6965.9530590070981</v>
      </c>
      <c r="E805" s="29">
        <f t="shared" si="602"/>
        <v>1607.5276599156316</v>
      </c>
      <c r="F805" s="29">
        <f t="shared" si="603"/>
        <v>3215.0553198312632</v>
      </c>
      <c r="G805" s="29">
        <f t="shared" si="604"/>
        <v>3482.976529503549</v>
      </c>
      <c r="H805" s="31">
        <f t="shared" ref="H805:H810" si="605">H804*105%</f>
        <v>40.188191497890791</v>
      </c>
      <c r="I805" s="42"/>
    </row>
    <row r="806" spans="1:9" x14ac:dyDescent="0.2">
      <c r="A806" s="25" t="str">
        <f>A804</f>
        <v>X211</v>
      </c>
      <c r="B806" s="25" t="s">
        <v>0</v>
      </c>
      <c r="C806" s="29">
        <f t="shared" si="600"/>
        <v>87771.010231393491</v>
      </c>
      <c r="D806" s="29">
        <f t="shared" si="601"/>
        <v>7314.2507119574539</v>
      </c>
      <c r="E806" s="29">
        <f t="shared" si="602"/>
        <v>1687.9040429114134</v>
      </c>
      <c r="F806" s="29">
        <f t="shared" si="603"/>
        <v>3375.8080858228268</v>
      </c>
      <c r="G806" s="29">
        <f t="shared" si="604"/>
        <v>3657.1253559787269</v>
      </c>
      <c r="H806" s="31">
        <f t="shared" si="605"/>
        <v>42.197601072785332</v>
      </c>
      <c r="I806" s="42"/>
    </row>
    <row r="807" spans="1:9" x14ac:dyDescent="0.2">
      <c r="A807" s="25" t="str">
        <f>A804</f>
        <v>X211</v>
      </c>
      <c r="B807" s="25" t="s">
        <v>9</v>
      </c>
      <c r="C807" s="29">
        <f t="shared" si="600"/>
        <v>92159.560742963164</v>
      </c>
      <c r="D807" s="29">
        <f t="shared" si="601"/>
        <v>7679.9632475553262</v>
      </c>
      <c r="E807" s="29">
        <f t="shared" si="602"/>
        <v>1772.2992450569839</v>
      </c>
      <c r="F807" s="29">
        <f t="shared" si="603"/>
        <v>3544.5984901139677</v>
      </c>
      <c r="G807" s="29">
        <f t="shared" si="604"/>
        <v>3839.9816237776631</v>
      </c>
      <c r="H807" s="31">
        <f t="shared" si="605"/>
        <v>44.307481126424598</v>
      </c>
      <c r="I807" s="42"/>
    </row>
    <row r="808" spans="1:9" x14ac:dyDescent="0.2">
      <c r="A808" s="25" t="str">
        <f>A804</f>
        <v>X211</v>
      </c>
      <c r="B808" s="25" t="s">
        <v>8</v>
      </c>
      <c r="C808" s="29">
        <f t="shared" si="600"/>
        <v>96767.538780111325</v>
      </c>
      <c r="D808" s="29">
        <f t="shared" si="601"/>
        <v>8063.9614099330929</v>
      </c>
      <c r="E808" s="29">
        <f t="shared" si="602"/>
        <v>1860.9142073098333</v>
      </c>
      <c r="F808" s="29">
        <f t="shared" si="603"/>
        <v>3721.8284146196665</v>
      </c>
      <c r="G808" s="29">
        <f t="shared" si="604"/>
        <v>4031.9807049665465</v>
      </c>
      <c r="H808" s="31">
        <f t="shared" si="605"/>
        <v>46.522855182745829</v>
      </c>
      <c r="I808" s="42"/>
    </row>
    <row r="809" spans="1:9" x14ac:dyDescent="0.2">
      <c r="A809" s="25" t="str">
        <f>A804</f>
        <v>X211</v>
      </c>
      <c r="B809" s="25" t="s">
        <v>7</v>
      </c>
      <c r="C809" s="29">
        <f t="shared" si="600"/>
        <v>101605.91571911689</v>
      </c>
      <c r="D809" s="29">
        <f t="shared" si="601"/>
        <v>8467.1594804297474</v>
      </c>
      <c r="E809" s="29">
        <f t="shared" si="602"/>
        <v>1953.9599176753247</v>
      </c>
      <c r="F809" s="29">
        <f t="shared" si="603"/>
        <v>3907.9198353506495</v>
      </c>
      <c r="G809" s="29">
        <f t="shared" si="604"/>
        <v>4233.5797402148737</v>
      </c>
      <c r="H809" s="31">
        <f t="shared" si="605"/>
        <v>48.84899794188312</v>
      </c>
      <c r="I809" s="42"/>
    </row>
    <row r="810" spans="1:9" x14ac:dyDescent="0.2">
      <c r="A810" s="25" t="str">
        <f>A804</f>
        <v>X211</v>
      </c>
      <c r="B810" s="25" t="s">
        <v>6</v>
      </c>
      <c r="C810" s="29">
        <f t="shared" si="600"/>
        <v>106686.21150507273</v>
      </c>
      <c r="D810" s="29">
        <f t="shared" si="601"/>
        <v>8890.5174544512338</v>
      </c>
      <c r="E810" s="29">
        <f t="shared" si="602"/>
        <v>2051.657913559091</v>
      </c>
      <c r="F810" s="29">
        <f t="shared" si="603"/>
        <v>4103.3158271181819</v>
      </c>
      <c r="G810" s="29">
        <f t="shared" si="604"/>
        <v>4445.2587272256169</v>
      </c>
      <c r="H810" s="31">
        <f t="shared" si="605"/>
        <v>51.291447838977277</v>
      </c>
      <c r="I810" s="42"/>
    </row>
    <row r="811" spans="1:9" x14ac:dyDescent="0.2">
      <c r="C811" s="29"/>
      <c r="D811" s="29"/>
      <c r="E811" s="29"/>
      <c r="F811" s="29"/>
      <c r="G811" s="29"/>
      <c r="I811" s="42"/>
    </row>
    <row r="812" spans="1:9" x14ac:dyDescent="0.2">
      <c r="A812" s="25" t="s">
        <v>1333</v>
      </c>
      <c r="B812" s="25" t="s">
        <v>2</v>
      </c>
      <c r="C812" s="29">
        <f t="shared" ref="C812:C818" si="606">H812*2080</f>
        <v>80407.002570256154</v>
      </c>
      <c r="D812" s="29">
        <f t="shared" ref="D812:D818" si="607">H812*173.33333</f>
        <v>6700.5834186639704</v>
      </c>
      <c r="E812" s="29">
        <f t="shared" ref="E812:E818" si="608">H812*40</f>
        <v>1546.2885109664646</v>
      </c>
      <c r="F812" s="29">
        <f t="shared" ref="F812:F818" si="609">H812*80</f>
        <v>3092.5770219329293</v>
      </c>
      <c r="G812" s="29">
        <f t="shared" ref="G812:G818" si="610">H812*(173.33333/2)</f>
        <v>3350.2917093319852</v>
      </c>
      <c r="H812" s="31">
        <f>H804*101%</f>
        <v>38.657212774161614</v>
      </c>
      <c r="I812" s="42"/>
    </row>
    <row r="813" spans="1:9" x14ac:dyDescent="0.2">
      <c r="A813" s="25" t="str">
        <f>A812</f>
        <v>X212</v>
      </c>
      <c r="B813" s="25" t="s">
        <v>1</v>
      </c>
      <c r="C813" s="29">
        <f t="shared" si="606"/>
        <v>84427.352698768969</v>
      </c>
      <c r="D813" s="29">
        <f t="shared" si="607"/>
        <v>7035.6125895971691</v>
      </c>
      <c r="E813" s="29">
        <f t="shared" si="608"/>
        <v>1623.6029365147879</v>
      </c>
      <c r="F813" s="29">
        <f t="shared" si="609"/>
        <v>3247.2058730295757</v>
      </c>
      <c r="G813" s="29">
        <f t="shared" si="610"/>
        <v>3517.8062947985845</v>
      </c>
      <c r="H813" s="31">
        <f t="shared" ref="H813:H818" si="611">H812*105%</f>
        <v>40.5900734128697</v>
      </c>
      <c r="I813" s="42"/>
    </row>
    <row r="814" spans="1:9" x14ac:dyDescent="0.2">
      <c r="A814" s="25" t="str">
        <f>A812</f>
        <v>X212</v>
      </c>
      <c r="B814" s="25" t="s">
        <v>0</v>
      </c>
      <c r="C814" s="29">
        <f t="shared" si="606"/>
        <v>88648.720333707432</v>
      </c>
      <c r="D814" s="29">
        <f t="shared" si="607"/>
        <v>7387.3932190770283</v>
      </c>
      <c r="E814" s="29">
        <f t="shared" si="608"/>
        <v>1704.7830833405274</v>
      </c>
      <c r="F814" s="29">
        <f t="shared" si="609"/>
        <v>3409.5661666810547</v>
      </c>
      <c r="G814" s="29">
        <f t="shared" si="610"/>
        <v>3693.6966095385142</v>
      </c>
      <c r="H814" s="31">
        <f t="shared" si="611"/>
        <v>42.619577083513185</v>
      </c>
      <c r="I814" s="42"/>
    </row>
    <row r="815" spans="1:9" x14ac:dyDescent="0.2">
      <c r="A815" s="25" t="str">
        <f>A812</f>
        <v>X212</v>
      </c>
      <c r="B815" s="25" t="s">
        <v>9</v>
      </c>
      <c r="C815" s="29">
        <f t="shared" si="606"/>
        <v>93081.15635039279</v>
      </c>
      <c r="D815" s="29">
        <f t="shared" si="607"/>
        <v>7756.7628800308794</v>
      </c>
      <c r="E815" s="29">
        <f t="shared" si="608"/>
        <v>1790.0222375075537</v>
      </c>
      <c r="F815" s="29">
        <f t="shared" si="609"/>
        <v>3580.0444750151073</v>
      </c>
      <c r="G815" s="29">
        <f t="shared" si="610"/>
        <v>3878.3814400154397</v>
      </c>
      <c r="H815" s="31">
        <f t="shared" si="611"/>
        <v>44.750555937688844</v>
      </c>
      <c r="I815" s="42"/>
    </row>
    <row r="816" spans="1:9" x14ac:dyDescent="0.2">
      <c r="A816" s="25" t="str">
        <f>A812</f>
        <v>X212</v>
      </c>
      <c r="B816" s="25" t="s">
        <v>8</v>
      </c>
      <c r="C816" s="29">
        <f t="shared" si="606"/>
        <v>97735.214167912432</v>
      </c>
      <c r="D816" s="29">
        <f t="shared" si="607"/>
        <v>8144.6010240324231</v>
      </c>
      <c r="E816" s="29">
        <f t="shared" si="608"/>
        <v>1879.5233493829314</v>
      </c>
      <c r="F816" s="29">
        <f t="shared" si="609"/>
        <v>3759.0466987658629</v>
      </c>
      <c r="G816" s="29">
        <f t="shared" si="610"/>
        <v>4072.3005120162115</v>
      </c>
      <c r="H816" s="31">
        <f t="shared" si="611"/>
        <v>46.988083734573287</v>
      </c>
      <c r="I816" s="42"/>
    </row>
    <row r="817" spans="1:9" x14ac:dyDescent="0.2">
      <c r="A817" s="25" t="str">
        <f>A812</f>
        <v>X212</v>
      </c>
      <c r="B817" s="25" t="s">
        <v>7</v>
      </c>
      <c r="C817" s="29">
        <f t="shared" si="606"/>
        <v>102621.97487630807</v>
      </c>
      <c r="D817" s="29">
        <f t="shared" si="607"/>
        <v>8551.8310752340458</v>
      </c>
      <c r="E817" s="29">
        <f t="shared" si="608"/>
        <v>1973.4995168520782</v>
      </c>
      <c r="F817" s="29">
        <f t="shared" si="609"/>
        <v>3946.9990337041563</v>
      </c>
      <c r="G817" s="29">
        <f t="shared" si="610"/>
        <v>4275.9155376170229</v>
      </c>
      <c r="H817" s="31">
        <f t="shared" si="611"/>
        <v>49.337487921301957</v>
      </c>
      <c r="I817" s="42"/>
    </row>
    <row r="818" spans="1:9" x14ac:dyDescent="0.2">
      <c r="A818" s="25" t="str">
        <f>A812</f>
        <v>X212</v>
      </c>
      <c r="B818" s="25" t="s">
        <v>6</v>
      </c>
      <c r="C818" s="29">
        <f t="shared" si="606"/>
        <v>107753.07362012348</v>
      </c>
      <c r="D818" s="29">
        <f t="shared" si="607"/>
        <v>8979.4226289957478</v>
      </c>
      <c r="E818" s="29">
        <f t="shared" si="608"/>
        <v>2072.1744926946822</v>
      </c>
      <c r="F818" s="29">
        <f t="shared" si="609"/>
        <v>4144.3489853893643</v>
      </c>
      <c r="G818" s="29">
        <f t="shared" si="610"/>
        <v>4489.7113144978739</v>
      </c>
      <c r="H818" s="31">
        <f t="shared" si="611"/>
        <v>51.804362317367058</v>
      </c>
      <c r="I818" s="42"/>
    </row>
    <row r="819" spans="1:9" x14ac:dyDescent="0.2">
      <c r="C819" s="29"/>
      <c r="D819" s="29"/>
      <c r="E819" s="29"/>
      <c r="F819" s="29"/>
      <c r="G819" s="29"/>
      <c r="I819" s="42"/>
    </row>
    <row r="820" spans="1:9" x14ac:dyDescent="0.2">
      <c r="A820" s="25" t="s">
        <v>1332</v>
      </c>
      <c r="B820" s="25" t="s">
        <v>2</v>
      </c>
      <c r="C820" s="29">
        <f t="shared" ref="C820:C826" si="612">H820*2080</f>
        <v>81211.072595958714</v>
      </c>
      <c r="D820" s="29">
        <f t="shared" ref="D820:D826" si="613">H820*173.33333</f>
        <v>6767.5892528506101</v>
      </c>
      <c r="E820" s="29">
        <f t="shared" ref="E820:E826" si="614">H820*40</f>
        <v>1561.7513960761291</v>
      </c>
      <c r="F820" s="29">
        <f t="shared" ref="F820:F826" si="615">H820*80</f>
        <v>3123.5027921522583</v>
      </c>
      <c r="G820" s="29">
        <f t="shared" ref="G820:G826" si="616">H820*(173.33333/2)</f>
        <v>3383.7946264253051</v>
      </c>
      <c r="H820" s="31">
        <f>H812*101%</f>
        <v>39.04378490190323</v>
      </c>
      <c r="I820" s="42"/>
    </row>
    <row r="821" spans="1:9" x14ac:dyDescent="0.2">
      <c r="A821" s="25" t="str">
        <f>A820</f>
        <v>X213</v>
      </c>
      <c r="B821" s="25" t="s">
        <v>1</v>
      </c>
      <c r="C821" s="29">
        <f t="shared" si="612"/>
        <v>85271.626225756656</v>
      </c>
      <c r="D821" s="29">
        <f t="shared" si="613"/>
        <v>7105.9687154931407</v>
      </c>
      <c r="E821" s="29">
        <f t="shared" si="614"/>
        <v>1639.8389658799356</v>
      </c>
      <c r="F821" s="29">
        <f t="shared" si="615"/>
        <v>3279.6779317598712</v>
      </c>
      <c r="G821" s="29">
        <f t="shared" si="616"/>
        <v>3552.9843577465704</v>
      </c>
      <c r="H821" s="31">
        <f t="shared" ref="H821:H826" si="617">H820*105%</f>
        <v>40.995974146998392</v>
      </c>
      <c r="I821" s="42"/>
    </row>
    <row r="822" spans="1:9" x14ac:dyDescent="0.2">
      <c r="A822" s="25" t="str">
        <f>A820</f>
        <v>X213</v>
      </c>
      <c r="B822" s="25" t="s">
        <v>0</v>
      </c>
      <c r="C822" s="29">
        <f t="shared" si="612"/>
        <v>89535.207537044495</v>
      </c>
      <c r="D822" s="29">
        <f t="shared" si="613"/>
        <v>7461.267151267798</v>
      </c>
      <c r="E822" s="29">
        <f t="shared" si="614"/>
        <v>1721.8309141739326</v>
      </c>
      <c r="F822" s="29">
        <f t="shared" si="615"/>
        <v>3443.6618283478651</v>
      </c>
      <c r="G822" s="29">
        <f t="shared" si="616"/>
        <v>3730.633575633899</v>
      </c>
      <c r="H822" s="31">
        <f t="shared" si="617"/>
        <v>43.045772854348314</v>
      </c>
      <c r="I822" s="42"/>
    </row>
    <row r="823" spans="1:9" x14ac:dyDescent="0.2">
      <c r="A823" s="25" t="str">
        <f>A820</f>
        <v>X213</v>
      </c>
      <c r="B823" s="25" t="s">
        <v>9</v>
      </c>
      <c r="C823" s="29">
        <f t="shared" si="612"/>
        <v>94011.967913896719</v>
      </c>
      <c r="D823" s="29">
        <f t="shared" si="613"/>
        <v>7834.3305088311881</v>
      </c>
      <c r="E823" s="29">
        <f t="shared" si="614"/>
        <v>1807.9224598826293</v>
      </c>
      <c r="F823" s="29">
        <f t="shared" si="615"/>
        <v>3615.8449197652585</v>
      </c>
      <c r="G823" s="29">
        <f t="shared" si="616"/>
        <v>3917.1652544155941</v>
      </c>
      <c r="H823" s="31">
        <f t="shared" si="617"/>
        <v>45.19806149706573</v>
      </c>
      <c r="I823" s="42"/>
    </row>
    <row r="824" spans="1:9" x14ac:dyDescent="0.2">
      <c r="A824" s="25" t="str">
        <f>A820</f>
        <v>X213</v>
      </c>
      <c r="B824" s="25" t="s">
        <v>8</v>
      </c>
      <c r="C824" s="29">
        <f t="shared" si="612"/>
        <v>98712.566309591566</v>
      </c>
      <c r="D824" s="29">
        <f t="shared" si="613"/>
        <v>8226.0470342727476</v>
      </c>
      <c r="E824" s="29">
        <f t="shared" si="614"/>
        <v>1898.318582876761</v>
      </c>
      <c r="F824" s="29">
        <f t="shared" si="615"/>
        <v>3796.6371657535219</v>
      </c>
      <c r="G824" s="29">
        <f t="shared" si="616"/>
        <v>4113.0235171363738</v>
      </c>
      <c r="H824" s="31">
        <f t="shared" si="617"/>
        <v>47.457964571919021</v>
      </c>
      <c r="I824" s="42"/>
    </row>
    <row r="825" spans="1:9" x14ac:dyDescent="0.2">
      <c r="A825" s="25" t="str">
        <f>A820</f>
        <v>X213</v>
      </c>
      <c r="B825" s="25" t="s">
        <v>7</v>
      </c>
      <c r="C825" s="29">
        <f t="shared" si="612"/>
        <v>103648.19462507113</v>
      </c>
      <c r="D825" s="29">
        <f t="shared" si="613"/>
        <v>8637.3493859863847</v>
      </c>
      <c r="E825" s="29">
        <f t="shared" si="614"/>
        <v>1993.2345120205989</v>
      </c>
      <c r="F825" s="29">
        <f t="shared" si="615"/>
        <v>3986.4690240411978</v>
      </c>
      <c r="G825" s="29">
        <f t="shared" si="616"/>
        <v>4318.6746929931924</v>
      </c>
      <c r="H825" s="31">
        <f t="shared" si="617"/>
        <v>49.830862800514971</v>
      </c>
      <c r="I825" s="42"/>
    </row>
    <row r="826" spans="1:9" x14ac:dyDescent="0.2">
      <c r="A826" s="25" t="str">
        <f>A820</f>
        <v>X213</v>
      </c>
      <c r="B826" s="25" t="s">
        <v>6</v>
      </c>
      <c r="C826" s="29">
        <f t="shared" si="612"/>
        <v>108830.60435632469</v>
      </c>
      <c r="D826" s="29">
        <f t="shared" si="613"/>
        <v>9069.2168552857038</v>
      </c>
      <c r="E826" s="29">
        <f t="shared" si="614"/>
        <v>2092.8962376216286</v>
      </c>
      <c r="F826" s="29">
        <f t="shared" si="615"/>
        <v>4185.7924752432573</v>
      </c>
      <c r="G826" s="29">
        <f t="shared" si="616"/>
        <v>4534.6084276428519</v>
      </c>
      <c r="H826" s="31">
        <f t="shared" si="617"/>
        <v>52.322405940540719</v>
      </c>
      <c r="I826" s="42"/>
    </row>
    <row r="827" spans="1:9" x14ac:dyDescent="0.2">
      <c r="C827" s="29"/>
      <c r="D827" s="29"/>
      <c r="E827" s="29"/>
      <c r="F827" s="29"/>
      <c r="G827" s="29"/>
      <c r="I827" s="42"/>
    </row>
    <row r="828" spans="1:9" x14ac:dyDescent="0.2">
      <c r="A828" s="25" t="s">
        <v>1331</v>
      </c>
      <c r="B828" s="25" t="s">
        <v>2</v>
      </c>
      <c r="C828" s="29">
        <f t="shared" ref="C828:C834" si="618">H828*2080</f>
        <v>82023.183321918303</v>
      </c>
      <c r="D828" s="29">
        <f t="shared" ref="D828:D834" si="619">H828*173.33333</f>
        <v>6835.265145379115</v>
      </c>
      <c r="E828" s="29">
        <f t="shared" ref="E828:E834" si="620">H828*40</f>
        <v>1577.3689100368904</v>
      </c>
      <c r="F828" s="29">
        <f t="shared" ref="F828:F834" si="621">H828*80</f>
        <v>3154.7378200737808</v>
      </c>
      <c r="G828" s="29">
        <f t="shared" ref="G828:G834" si="622">H828*(173.33333/2)</f>
        <v>3417.6325726895575</v>
      </c>
      <c r="H828" s="31">
        <f>H820*101%</f>
        <v>39.43422275092226</v>
      </c>
      <c r="I828" s="42"/>
    </row>
    <row r="829" spans="1:9" x14ac:dyDescent="0.2">
      <c r="A829" s="25" t="str">
        <f>A828</f>
        <v>X214</v>
      </c>
      <c r="B829" s="25" t="s">
        <v>1</v>
      </c>
      <c r="C829" s="29">
        <f t="shared" si="618"/>
        <v>86124.342488014227</v>
      </c>
      <c r="D829" s="29">
        <f t="shared" si="619"/>
        <v>7177.0284026480713</v>
      </c>
      <c r="E829" s="29">
        <f t="shared" si="620"/>
        <v>1656.2373555387351</v>
      </c>
      <c r="F829" s="29">
        <f t="shared" si="621"/>
        <v>3312.4747110774701</v>
      </c>
      <c r="G829" s="29">
        <f t="shared" si="622"/>
        <v>3588.5142013240356</v>
      </c>
      <c r="H829" s="31">
        <f t="shared" ref="H829:H834" si="623">H828*105%</f>
        <v>41.405933888468375</v>
      </c>
      <c r="I829" s="42"/>
    </row>
    <row r="830" spans="1:9" x14ac:dyDescent="0.2">
      <c r="A830" s="25" t="str">
        <f>A828</f>
        <v>X214</v>
      </c>
      <c r="B830" s="25" t="s">
        <v>0</v>
      </c>
      <c r="C830" s="29">
        <f t="shared" si="618"/>
        <v>90430.559612414931</v>
      </c>
      <c r="D830" s="29">
        <f t="shared" si="619"/>
        <v>7535.8798227804755</v>
      </c>
      <c r="E830" s="29">
        <f t="shared" si="620"/>
        <v>1739.0492233156717</v>
      </c>
      <c r="F830" s="29">
        <f t="shared" si="621"/>
        <v>3478.0984466313434</v>
      </c>
      <c r="G830" s="29">
        <f t="shared" si="622"/>
        <v>3767.9399113902377</v>
      </c>
      <c r="H830" s="31">
        <f t="shared" si="623"/>
        <v>43.476230582891795</v>
      </c>
      <c r="I830" s="42"/>
    </row>
    <row r="831" spans="1:9" x14ac:dyDescent="0.2">
      <c r="A831" s="25" t="str">
        <f>A828</f>
        <v>X214</v>
      </c>
      <c r="B831" s="25" t="s">
        <v>9</v>
      </c>
      <c r="C831" s="29">
        <f t="shared" si="618"/>
        <v>94952.087593035685</v>
      </c>
      <c r="D831" s="29">
        <f t="shared" si="619"/>
        <v>7912.6738139194995</v>
      </c>
      <c r="E831" s="29">
        <f t="shared" si="620"/>
        <v>1826.0016844814554</v>
      </c>
      <c r="F831" s="29">
        <f t="shared" si="621"/>
        <v>3652.0033689629108</v>
      </c>
      <c r="G831" s="29">
        <f t="shared" si="622"/>
        <v>3956.3369069597497</v>
      </c>
      <c r="H831" s="31">
        <f t="shared" si="623"/>
        <v>45.650042112036388</v>
      </c>
      <c r="I831" s="42"/>
    </row>
    <row r="832" spans="1:9" x14ac:dyDescent="0.2">
      <c r="A832" s="25" t="str">
        <f>A828</f>
        <v>X214</v>
      </c>
      <c r="B832" s="25" t="s">
        <v>8</v>
      </c>
      <c r="C832" s="29">
        <f t="shared" si="618"/>
        <v>99699.691972687477</v>
      </c>
      <c r="D832" s="29">
        <f t="shared" si="619"/>
        <v>8308.3075046154754</v>
      </c>
      <c r="E832" s="29">
        <f t="shared" si="620"/>
        <v>1917.3017687055285</v>
      </c>
      <c r="F832" s="29">
        <f t="shared" si="621"/>
        <v>3834.603537411057</v>
      </c>
      <c r="G832" s="29">
        <f t="shared" si="622"/>
        <v>4154.1537523077377</v>
      </c>
      <c r="H832" s="31">
        <f t="shared" si="623"/>
        <v>47.93254421763821</v>
      </c>
      <c r="I832" s="42"/>
    </row>
    <row r="833" spans="1:9" x14ac:dyDescent="0.2">
      <c r="A833" s="25" t="str">
        <f>A828</f>
        <v>X214</v>
      </c>
      <c r="B833" s="25" t="s">
        <v>7</v>
      </c>
      <c r="C833" s="29">
        <f t="shared" si="618"/>
        <v>104684.67657132185</v>
      </c>
      <c r="D833" s="29">
        <f t="shared" si="619"/>
        <v>8723.7228798462493</v>
      </c>
      <c r="E833" s="29">
        <f t="shared" si="620"/>
        <v>2013.1668571408047</v>
      </c>
      <c r="F833" s="29">
        <f t="shared" si="621"/>
        <v>4026.3337142816094</v>
      </c>
      <c r="G833" s="29">
        <f t="shared" si="622"/>
        <v>4361.8614399231246</v>
      </c>
      <c r="H833" s="31">
        <f t="shared" si="623"/>
        <v>50.329171428520119</v>
      </c>
      <c r="I833" s="42"/>
    </row>
    <row r="834" spans="1:9" x14ac:dyDescent="0.2">
      <c r="A834" s="25" t="str">
        <f>A828</f>
        <v>X214</v>
      </c>
      <c r="B834" s="25" t="s">
        <v>6</v>
      </c>
      <c r="C834" s="29">
        <f t="shared" si="618"/>
        <v>109918.91039988794</v>
      </c>
      <c r="D834" s="29">
        <f t="shared" si="619"/>
        <v>9159.9090238385616</v>
      </c>
      <c r="E834" s="29">
        <f t="shared" si="620"/>
        <v>2113.8251999978452</v>
      </c>
      <c r="F834" s="29">
        <f t="shared" si="621"/>
        <v>4227.6503999956903</v>
      </c>
      <c r="G834" s="29">
        <f t="shared" si="622"/>
        <v>4579.9545119192808</v>
      </c>
      <c r="H834" s="31">
        <f t="shared" si="623"/>
        <v>52.845629999946127</v>
      </c>
      <c r="I834" s="42"/>
    </row>
    <row r="835" spans="1:9" x14ac:dyDescent="0.2">
      <c r="C835" s="29"/>
      <c r="D835" s="29"/>
      <c r="E835" s="29"/>
      <c r="F835" s="29"/>
      <c r="G835" s="29"/>
      <c r="I835" s="42"/>
    </row>
    <row r="836" spans="1:9" x14ac:dyDescent="0.2">
      <c r="A836" s="25" t="s">
        <v>1330</v>
      </c>
      <c r="B836" s="25" t="s">
        <v>2</v>
      </c>
      <c r="C836" s="29">
        <f t="shared" ref="C836:C842" si="624">H836*2080</f>
        <v>82843.415155137482</v>
      </c>
      <c r="D836" s="29">
        <f t="shared" ref="D836:D842" si="625">H836*173.33333</f>
        <v>6903.6177968329066</v>
      </c>
      <c r="E836" s="29">
        <f t="shared" ref="E836:E842" si="626">H836*40</f>
        <v>1593.1425991372591</v>
      </c>
      <c r="F836" s="29">
        <f t="shared" ref="F836:F842" si="627">H836*80</f>
        <v>3186.2851982745183</v>
      </c>
      <c r="G836" s="29">
        <f t="shared" ref="G836:G842" si="628">H836*(173.33333/2)</f>
        <v>3451.8088984164533</v>
      </c>
      <c r="H836" s="31">
        <f>H828*101%</f>
        <v>39.82856497843148</v>
      </c>
      <c r="I836" s="42"/>
    </row>
    <row r="837" spans="1:9" x14ac:dyDescent="0.2">
      <c r="A837" s="25" t="str">
        <f>A836</f>
        <v>X215</v>
      </c>
      <c r="B837" s="25" t="s">
        <v>1</v>
      </c>
      <c r="C837" s="29">
        <f t="shared" si="624"/>
        <v>86985.585912894341</v>
      </c>
      <c r="D837" s="29">
        <f t="shared" si="625"/>
        <v>7248.7986866745514</v>
      </c>
      <c r="E837" s="29">
        <f t="shared" si="626"/>
        <v>1672.7997290941221</v>
      </c>
      <c r="F837" s="29">
        <f t="shared" si="627"/>
        <v>3345.5994581882442</v>
      </c>
      <c r="G837" s="29">
        <f t="shared" si="628"/>
        <v>3624.3993433372757</v>
      </c>
      <c r="H837" s="31">
        <f t="shared" ref="H837:H842" si="629">H836*105%</f>
        <v>41.819993227353052</v>
      </c>
      <c r="I837" s="42"/>
    </row>
    <row r="838" spans="1:9" x14ac:dyDescent="0.2">
      <c r="A838" s="25" t="str">
        <f>A836</f>
        <v>X215</v>
      </c>
      <c r="B838" s="25" t="s">
        <v>0</v>
      </c>
      <c r="C838" s="29">
        <f t="shared" si="624"/>
        <v>91334.865208539064</v>
      </c>
      <c r="D838" s="29">
        <f t="shared" si="625"/>
        <v>7611.2386210082786</v>
      </c>
      <c r="E838" s="29">
        <f t="shared" si="626"/>
        <v>1756.4397155488282</v>
      </c>
      <c r="F838" s="29">
        <f t="shared" si="627"/>
        <v>3512.8794310976564</v>
      </c>
      <c r="G838" s="29">
        <f t="shared" si="628"/>
        <v>3805.6193105041393</v>
      </c>
      <c r="H838" s="31">
        <f t="shared" si="629"/>
        <v>43.910992888720706</v>
      </c>
      <c r="I838" s="42"/>
    </row>
    <row r="839" spans="1:9" x14ac:dyDescent="0.2">
      <c r="A839" s="25" t="str">
        <f>A836</f>
        <v>X215</v>
      </c>
      <c r="B839" s="25" t="s">
        <v>9</v>
      </c>
      <c r="C839" s="29">
        <f t="shared" si="624"/>
        <v>95901.60846896602</v>
      </c>
      <c r="D839" s="29">
        <f t="shared" si="625"/>
        <v>7991.800552058693</v>
      </c>
      <c r="E839" s="29">
        <f t="shared" si="626"/>
        <v>1844.2617013262698</v>
      </c>
      <c r="F839" s="29">
        <f t="shared" si="627"/>
        <v>3688.5234026525395</v>
      </c>
      <c r="G839" s="29">
        <f t="shared" si="628"/>
        <v>3995.9002760293465</v>
      </c>
      <c r="H839" s="31">
        <f t="shared" si="629"/>
        <v>46.106542533156741</v>
      </c>
      <c r="I839" s="42"/>
    </row>
    <row r="840" spans="1:9" x14ac:dyDescent="0.2">
      <c r="A840" s="25" t="str">
        <f>A836</f>
        <v>X215</v>
      </c>
      <c r="B840" s="25" t="s">
        <v>8</v>
      </c>
      <c r="C840" s="29">
        <f t="shared" si="624"/>
        <v>100696.68889241433</v>
      </c>
      <c r="D840" s="29">
        <f t="shared" si="625"/>
        <v>8391.3905796616273</v>
      </c>
      <c r="E840" s="29">
        <f t="shared" si="626"/>
        <v>1936.4747863925832</v>
      </c>
      <c r="F840" s="29">
        <f t="shared" si="627"/>
        <v>3872.9495727851663</v>
      </c>
      <c r="G840" s="29">
        <f t="shared" si="628"/>
        <v>4195.6952898308136</v>
      </c>
      <c r="H840" s="31">
        <f t="shared" si="629"/>
        <v>48.411869659814577</v>
      </c>
      <c r="I840" s="42"/>
    </row>
    <row r="841" spans="1:9" x14ac:dyDescent="0.2">
      <c r="A841" s="25" t="str">
        <f>A836</f>
        <v>X215</v>
      </c>
      <c r="B841" s="25" t="s">
        <v>7</v>
      </c>
      <c r="C841" s="29">
        <f t="shared" si="624"/>
        <v>105731.52333703505</v>
      </c>
      <c r="D841" s="29">
        <f t="shared" si="625"/>
        <v>8810.9601086447092</v>
      </c>
      <c r="E841" s="29">
        <f t="shared" si="626"/>
        <v>2033.2985257122123</v>
      </c>
      <c r="F841" s="29">
        <f t="shared" si="627"/>
        <v>4066.5970514244245</v>
      </c>
      <c r="G841" s="29">
        <f t="shared" si="628"/>
        <v>4405.4800543223546</v>
      </c>
      <c r="H841" s="31">
        <f t="shared" si="629"/>
        <v>50.83246314280531</v>
      </c>
      <c r="I841" s="42"/>
    </row>
    <row r="842" spans="1:9" x14ac:dyDescent="0.2">
      <c r="A842" s="25" t="str">
        <f>A836</f>
        <v>X215</v>
      </c>
      <c r="B842" s="25" t="s">
        <v>6</v>
      </c>
      <c r="C842" s="29">
        <f t="shared" si="624"/>
        <v>111018.0995038868</v>
      </c>
      <c r="D842" s="29">
        <f t="shared" si="625"/>
        <v>9251.5081140769453</v>
      </c>
      <c r="E842" s="29">
        <f t="shared" si="626"/>
        <v>2134.9634519978231</v>
      </c>
      <c r="F842" s="29">
        <f t="shared" si="627"/>
        <v>4269.9269039956462</v>
      </c>
      <c r="G842" s="29">
        <f t="shared" si="628"/>
        <v>4625.7540570384726</v>
      </c>
      <c r="H842" s="31">
        <f t="shared" si="629"/>
        <v>53.374086299945574</v>
      </c>
      <c r="I842" s="42"/>
    </row>
    <row r="843" spans="1:9" x14ac:dyDescent="0.2">
      <c r="C843" s="29"/>
      <c r="D843" s="29"/>
      <c r="E843" s="29"/>
      <c r="F843" s="29"/>
      <c r="G843" s="29"/>
      <c r="I843" s="42"/>
    </row>
    <row r="844" spans="1:9" x14ac:dyDescent="0.2">
      <c r="A844" s="25" t="s">
        <v>1329</v>
      </c>
      <c r="B844" s="25" t="s">
        <v>2</v>
      </c>
      <c r="C844" s="29">
        <f t="shared" ref="C844:C850" si="630">H844*2080</f>
        <v>83671.849306688848</v>
      </c>
      <c r="D844" s="29">
        <f t="shared" ref="D844:D850" si="631">H844*173.33333</f>
        <v>6972.6539748012347</v>
      </c>
      <c r="E844" s="29">
        <f t="shared" ref="E844:E850" si="632">H844*40</f>
        <v>1609.0740251286318</v>
      </c>
      <c r="F844" s="29">
        <f t="shared" ref="F844:F850" si="633">H844*80</f>
        <v>3218.1480502572635</v>
      </c>
      <c r="G844" s="29">
        <f t="shared" ref="G844:G850" si="634">H844*(173.33333/2)</f>
        <v>3486.3269874006173</v>
      </c>
      <c r="H844" s="31">
        <f>H836*101%</f>
        <v>40.226850628215793</v>
      </c>
      <c r="I844" s="42"/>
    </row>
    <row r="845" spans="1:9" x14ac:dyDescent="0.2">
      <c r="A845" s="25" t="str">
        <f>A844</f>
        <v>X216</v>
      </c>
      <c r="B845" s="25" t="s">
        <v>1</v>
      </c>
      <c r="C845" s="29">
        <f t="shared" si="630"/>
        <v>87855.441772023289</v>
      </c>
      <c r="D845" s="29">
        <f t="shared" si="631"/>
        <v>7321.2866735412963</v>
      </c>
      <c r="E845" s="29">
        <f t="shared" si="632"/>
        <v>1689.5277263850633</v>
      </c>
      <c r="F845" s="29">
        <f t="shared" si="633"/>
        <v>3379.0554527701265</v>
      </c>
      <c r="G845" s="29">
        <f t="shared" si="634"/>
        <v>3660.6433367706481</v>
      </c>
      <c r="H845" s="31">
        <f t="shared" ref="H845:H850" si="635">H844*105%</f>
        <v>42.238193159626583</v>
      </c>
      <c r="I845" s="42"/>
    </row>
    <row r="846" spans="1:9" x14ac:dyDescent="0.2">
      <c r="A846" s="25" t="str">
        <f>A844</f>
        <v>X216</v>
      </c>
      <c r="B846" s="25" t="s">
        <v>0</v>
      </c>
      <c r="C846" s="29">
        <f t="shared" si="630"/>
        <v>92248.213860624455</v>
      </c>
      <c r="D846" s="29">
        <f t="shared" si="631"/>
        <v>7687.3510072183617</v>
      </c>
      <c r="E846" s="29">
        <f t="shared" si="632"/>
        <v>1774.0041127043164</v>
      </c>
      <c r="F846" s="29">
        <f t="shared" si="633"/>
        <v>3548.0082254086328</v>
      </c>
      <c r="G846" s="29">
        <f t="shared" si="634"/>
        <v>3843.6755036091809</v>
      </c>
      <c r="H846" s="31">
        <f t="shared" si="635"/>
        <v>44.350102817607912</v>
      </c>
      <c r="I846" s="42"/>
    </row>
    <row r="847" spans="1:9" x14ac:dyDescent="0.2">
      <c r="A847" s="25" t="str">
        <f>A844</f>
        <v>X216</v>
      </c>
      <c r="B847" s="25" t="s">
        <v>9</v>
      </c>
      <c r="C847" s="29">
        <f t="shared" si="630"/>
        <v>96860.624553655682</v>
      </c>
      <c r="D847" s="29">
        <f t="shared" si="631"/>
        <v>8071.7185575792801</v>
      </c>
      <c r="E847" s="29">
        <f t="shared" si="632"/>
        <v>1862.7043183395324</v>
      </c>
      <c r="F847" s="29">
        <f t="shared" si="633"/>
        <v>3725.4086366790648</v>
      </c>
      <c r="G847" s="29">
        <f t="shared" si="634"/>
        <v>4035.85927878964</v>
      </c>
      <c r="H847" s="31">
        <f t="shared" si="635"/>
        <v>46.56760795848831</v>
      </c>
      <c r="I847" s="42"/>
    </row>
    <row r="848" spans="1:9" x14ac:dyDescent="0.2">
      <c r="A848" s="25" t="str">
        <f>A844</f>
        <v>X216</v>
      </c>
      <c r="B848" s="25" t="s">
        <v>8</v>
      </c>
      <c r="C848" s="29">
        <f t="shared" si="630"/>
        <v>101703.65578133847</v>
      </c>
      <c r="D848" s="29">
        <f t="shared" si="631"/>
        <v>8475.304485458244</v>
      </c>
      <c r="E848" s="29">
        <f t="shared" si="632"/>
        <v>1955.8395342565091</v>
      </c>
      <c r="F848" s="29">
        <f t="shared" si="633"/>
        <v>3911.6790685130181</v>
      </c>
      <c r="G848" s="29">
        <f t="shared" si="634"/>
        <v>4237.652242729122</v>
      </c>
      <c r="H848" s="31">
        <f t="shared" si="635"/>
        <v>48.89598835641273</v>
      </c>
      <c r="I848" s="42"/>
    </row>
    <row r="849" spans="1:9" x14ac:dyDescent="0.2">
      <c r="A849" s="25" t="str">
        <f>A844</f>
        <v>X216</v>
      </c>
      <c r="B849" s="25" t="s">
        <v>7</v>
      </c>
      <c r="C849" s="29">
        <f t="shared" si="630"/>
        <v>106788.83857040541</v>
      </c>
      <c r="D849" s="29">
        <f t="shared" si="631"/>
        <v>8899.0697097311568</v>
      </c>
      <c r="E849" s="29">
        <f t="shared" si="632"/>
        <v>2053.6315109693346</v>
      </c>
      <c r="F849" s="29">
        <f t="shared" si="633"/>
        <v>4107.2630219386692</v>
      </c>
      <c r="G849" s="29">
        <f t="shared" si="634"/>
        <v>4449.5348548655784</v>
      </c>
      <c r="H849" s="31">
        <f t="shared" si="635"/>
        <v>51.34078777423337</v>
      </c>
      <c r="I849" s="42"/>
    </row>
    <row r="850" spans="1:9" x14ac:dyDescent="0.2">
      <c r="A850" s="25" t="str">
        <f>A844</f>
        <v>X216</v>
      </c>
      <c r="B850" s="25" t="s">
        <v>6</v>
      </c>
      <c r="C850" s="29">
        <f t="shared" si="630"/>
        <v>112128.28049892568</v>
      </c>
      <c r="D850" s="29">
        <f t="shared" si="631"/>
        <v>9344.0231952177164</v>
      </c>
      <c r="E850" s="29">
        <f t="shared" si="632"/>
        <v>2156.3130865178018</v>
      </c>
      <c r="F850" s="29">
        <f t="shared" si="633"/>
        <v>4312.6261730356036</v>
      </c>
      <c r="G850" s="29">
        <f t="shared" si="634"/>
        <v>4672.0115976088582</v>
      </c>
      <c r="H850" s="31">
        <f t="shared" si="635"/>
        <v>53.90782716294504</v>
      </c>
      <c r="I850" s="42"/>
    </row>
    <row r="851" spans="1:9" x14ac:dyDescent="0.2">
      <c r="C851" s="29"/>
      <c r="D851" s="29"/>
      <c r="E851" s="29"/>
      <c r="F851" s="29"/>
      <c r="G851" s="29"/>
      <c r="I851" s="42"/>
    </row>
    <row r="852" spans="1:9" x14ac:dyDescent="0.2">
      <c r="A852" s="25" t="s">
        <v>1328</v>
      </c>
      <c r="B852" s="25" t="s">
        <v>2</v>
      </c>
      <c r="C852" s="29">
        <f t="shared" ref="C852:C858" si="636">H852*2080</f>
        <v>84508.567799755736</v>
      </c>
      <c r="D852" s="29">
        <f t="shared" ref="D852:D858" si="637">H852*173.33333</f>
        <v>7042.380514549247</v>
      </c>
      <c r="E852" s="29">
        <f t="shared" ref="E852:E858" si="638">H852*40</f>
        <v>1625.164765379918</v>
      </c>
      <c r="F852" s="29">
        <f t="shared" ref="F852:F858" si="639">H852*80</f>
        <v>3250.329530759836</v>
      </c>
      <c r="G852" s="29">
        <f t="shared" ref="G852:G858" si="640">H852*(173.33333/2)</f>
        <v>3521.1902572746235</v>
      </c>
      <c r="H852" s="31">
        <f>H844*101%</f>
        <v>40.629119134497948</v>
      </c>
      <c r="I852" s="42"/>
    </row>
    <row r="853" spans="1:9" x14ac:dyDescent="0.2">
      <c r="A853" s="25" t="str">
        <f>A852</f>
        <v>X217</v>
      </c>
      <c r="B853" s="25" t="s">
        <v>1</v>
      </c>
      <c r="C853" s="29">
        <f t="shared" si="636"/>
        <v>88733.996189743513</v>
      </c>
      <c r="D853" s="29">
        <f t="shared" si="637"/>
        <v>7394.499540276709</v>
      </c>
      <c r="E853" s="29">
        <f t="shared" si="638"/>
        <v>1706.4230036489139</v>
      </c>
      <c r="F853" s="29">
        <f t="shared" si="639"/>
        <v>3412.8460072978278</v>
      </c>
      <c r="G853" s="29">
        <f t="shared" si="640"/>
        <v>3697.2497701383545</v>
      </c>
      <c r="H853" s="31">
        <f t="shared" ref="H853:H858" si="641">H852*105%</f>
        <v>42.660575091222846</v>
      </c>
      <c r="I853" s="42"/>
    </row>
    <row r="854" spans="1:9" x14ac:dyDescent="0.2">
      <c r="A854" s="25" t="str">
        <f>A852</f>
        <v>X217</v>
      </c>
      <c r="B854" s="25" t="s">
        <v>0</v>
      </c>
      <c r="C854" s="29">
        <f t="shared" si="636"/>
        <v>93170.695999230695</v>
      </c>
      <c r="D854" s="29">
        <f t="shared" si="637"/>
        <v>7764.224517290545</v>
      </c>
      <c r="E854" s="29">
        <f t="shared" si="638"/>
        <v>1791.7441538313597</v>
      </c>
      <c r="F854" s="29">
        <f t="shared" si="639"/>
        <v>3583.4883076627193</v>
      </c>
      <c r="G854" s="29">
        <f t="shared" si="640"/>
        <v>3882.1122586452725</v>
      </c>
      <c r="H854" s="31">
        <f t="shared" si="641"/>
        <v>44.793603845783991</v>
      </c>
      <c r="I854" s="42"/>
    </row>
    <row r="855" spans="1:9" x14ac:dyDescent="0.2">
      <c r="A855" s="25" t="str">
        <f>A852</f>
        <v>X217</v>
      </c>
      <c r="B855" s="25" t="s">
        <v>9</v>
      </c>
      <c r="C855" s="29">
        <f t="shared" si="636"/>
        <v>97829.230799192243</v>
      </c>
      <c r="D855" s="29">
        <f t="shared" si="637"/>
        <v>8152.4357431550725</v>
      </c>
      <c r="E855" s="29">
        <f t="shared" si="638"/>
        <v>1881.3313615229276</v>
      </c>
      <c r="F855" s="29">
        <f t="shared" si="639"/>
        <v>3762.6627230458553</v>
      </c>
      <c r="G855" s="29">
        <f t="shared" si="640"/>
        <v>4076.2178715775362</v>
      </c>
      <c r="H855" s="31">
        <f t="shared" si="641"/>
        <v>47.033284038073191</v>
      </c>
      <c r="I855" s="42"/>
    </row>
    <row r="856" spans="1:9" x14ac:dyDescent="0.2">
      <c r="A856" s="25" t="str">
        <f>A852</f>
        <v>X217</v>
      </c>
      <c r="B856" s="25" t="s">
        <v>8</v>
      </c>
      <c r="C856" s="29">
        <f t="shared" si="636"/>
        <v>102720.69233915185</v>
      </c>
      <c r="D856" s="29">
        <f t="shared" si="637"/>
        <v>8560.0575303128262</v>
      </c>
      <c r="E856" s="29">
        <f t="shared" si="638"/>
        <v>1975.3979295990739</v>
      </c>
      <c r="F856" s="29">
        <f t="shared" si="639"/>
        <v>3950.7958591981478</v>
      </c>
      <c r="G856" s="29">
        <f t="shared" si="640"/>
        <v>4280.0287651564131</v>
      </c>
      <c r="H856" s="31">
        <f t="shared" si="641"/>
        <v>49.38494823997685</v>
      </c>
      <c r="I856" s="42"/>
    </row>
    <row r="857" spans="1:9" x14ac:dyDescent="0.2">
      <c r="A857" s="25" t="str">
        <f>A852</f>
        <v>X217</v>
      </c>
      <c r="B857" s="25" t="s">
        <v>7</v>
      </c>
      <c r="C857" s="29">
        <f t="shared" si="636"/>
        <v>107856.72695610944</v>
      </c>
      <c r="D857" s="29">
        <f t="shared" si="637"/>
        <v>8988.0604068284683</v>
      </c>
      <c r="E857" s="29">
        <f t="shared" si="638"/>
        <v>2074.1678260790277</v>
      </c>
      <c r="F857" s="29">
        <f t="shared" si="639"/>
        <v>4148.3356521580554</v>
      </c>
      <c r="G857" s="29">
        <f t="shared" si="640"/>
        <v>4494.0302034142342</v>
      </c>
      <c r="H857" s="31">
        <f t="shared" si="641"/>
        <v>51.854195651975694</v>
      </c>
      <c r="I857" s="42"/>
    </row>
    <row r="858" spans="1:9" x14ac:dyDescent="0.2">
      <c r="A858" s="25" t="str">
        <f>A852</f>
        <v>X217</v>
      </c>
      <c r="B858" s="25" t="s">
        <v>6</v>
      </c>
      <c r="C858" s="29">
        <f t="shared" si="636"/>
        <v>113249.56330391493</v>
      </c>
      <c r="D858" s="29">
        <f t="shared" si="637"/>
        <v>9437.4634271698924</v>
      </c>
      <c r="E858" s="29">
        <f t="shared" si="638"/>
        <v>2177.8762173829791</v>
      </c>
      <c r="F858" s="29">
        <f t="shared" si="639"/>
        <v>4355.7524347659582</v>
      </c>
      <c r="G858" s="29">
        <f t="shared" si="640"/>
        <v>4718.7317135849462</v>
      </c>
      <c r="H858" s="31">
        <f t="shared" si="641"/>
        <v>54.446905434574482</v>
      </c>
      <c r="I858" s="42"/>
    </row>
    <row r="859" spans="1:9" x14ac:dyDescent="0.2">
      <c r="C859" s="29"/>
      <c r="D859" s="29"/>
      <c r="E859" s="29"/>
      <c r="F859" s="29"/>
      <c r="G859" s="29"/>
      <c r="I859" s="42"/>
    </row>
    <row r="860" spans="1:9" x14ac:dyDescent="0.2">
      <c r="A860" s="25" t="s">
        <v>1327</v>
      </c>
      <c r="B860" s="25" t="s">
        <v>2</v>
      </c>
      <c r="C860" s="29">
        <f t="shared" ref="C860:C866" si="642">H860*2080</f>
        <v>85353.65347775328</v>
      </c>
      <c r="D860" s="29">
        <f t="shared" ref="D860:D866" si="643">H860*173.33333</f>
        <v>7112.8043196947392</v>
      </c>
      <c r="E860" s="29">
        <f t="shared" ref="E860:E866" si="644">H860*40</f>
        <v>1641.4164130337169</v>
      </c>
      <c r="F860" s="29">
        <f t="shared" ref="F860:F866" si="645">H860*80</f>
        <v>3282.8328260674339</v>
      </c>
      <c r="G860" s="29">
        <f t="shared" ref="G860:G866" si="646">H860*(173.33333/2)</f>
        <v>3556.4021598473696</v>
      </c>
      <c r="H860" s="31">
        <f>H852*101%</f>
        <v>41.035410325842925</v>
      </c>
      <c r="I860" s="42"/>
    </row>
    <row r="861" spans="1:9" x14ac:dyDescent="0.2">
      <c r="A861" s="25" t="str">
        <f>A860</f>
        <v>X218</v>
      </c>
      <c r="B861" s="25" t="s">
        <v>1</v>
      </c>
      <c r="C861" s="29">
        <f t="shared" si="642"/>
        <v>89621.336151640964</v>
      </c>
      <c r="D861" s="29">
        <f t="shared" si="643"/>
        <v>7468.4445356794768</v>
      </c>
      <c r="E861" s="29">
        <f t="shared" si="644"/>
        <v>1723.487233685403</v>
      </c>
      <c r="F861" s="29">
        <f t="shared" si="645"/>
        <v>3446.974467370806</v>
      </c>
      <c r="G861" s="29">
        <f t="shared" si="646"/>
        <v>3734.2222678397384</v>
      </c>
      <c r="H861" s="31">
        <f t="shared" ref="H861:H866" si="647">H860*105%</f>
        <v>43.087180842135076</v>
      </c>
      <c r="I861" s="42"/>
    </row>
    <row r="862" spans="1:9" x14ac:dyDescent="0.2">
      <c r="A862" s="25" t="str">
        <f>A860</f>
        <v>X218</v>
      </c>
      <c r="B862" s="25" t="s">
        <v>0</v>
      </c>
      <c r="C862" s="29">
        <f t="shared" si="642"/>
        <v>94102.402959223007</v>
      </c>
      <c r="D862" s="29">
        <f t="shared" si="643"/>
        <v>7841.8667624634509</v>
      </c>
      <c r="E862" s="29">
        <f t="shared" si="644"/>
        <v>1809.6615953696733</v>
      </c>
      <c r="F862" s="29">
        <f t="shared" si="645"/>
        <v>3619.3231907393465</v>
      </c>
      <c r="G862" s="29">
        <f t="shared" si="646"/>
        <v>3920.9333812317254</v>
      </c>
      <c r="H862" s="31">
        <f t="shared" si="647"/>
        <v>45.241539884241831</v>
      </c>
      <c r="I862" s="42"/>
    </row>
    <row r="863" spans="1:9" x14ac:dyDescent="0.2">
      <c r="A863" s="25" t="str">
        <f>A860</f>
        <v>X218</v>
      </c>
      <c r="B863" s="25" t="s">
        <v>9</v>
      </c>
      <c r="C863" s="29">
        <f t="shared" si="642"/>
        <v>98807.52310718417</v>
      </c>
      <c r="D863" s="29">
        <f t="shared" si="643"/>
        <v>8233.9601005866243</v>
      </c>
      <c r="E863" s="29">
        <f t="shared" si="644"/>
        <v>1900.144675138157</v>
      </c>
      <c r="F863" s="29">
        <f t="shared" si="645"/>
        <v>3800.2893502763141</v>
      </c>
      <c r="G863" s="29">
        <f t="shared" si="646"/>
        <v>4116.9800502933122</v>
      </c>
      <c r="H863" s="31">
        <f t="shared" si="647"/>
        <v>47.503616878453926</v>
      </c>
      <c r="I863" s="42"/>
    </row>
    <row r="864" spans="1:9" x14ac:dyDescent="0.2">
      <c r="A864" s="25" t="str">
        <f>A860</f>
        <v>X218</v>
      </c>
      <c r="B864" s="25" t="s">
        <v>8</v>
      </c>
      <c r="C864" s="29">
        <f t="shared" si="642"/>
        <v>103747.89926254337</v>
      </c>
      <c r="D864" s="29">
        <f t="shared" si="643"/>
        <v>8645.6581056159557</v>
      </c>
      <c r="E864" s="29">
        <f t="shared" si="644"/>
        <v>1995.1519088950649</v>
      </c>
      <c r="F864" s="29">
        <f t="shared" si="645"/>
        <v>3990.3038177901299</v>
      </c>
      <c r="G864" s="29">
        <f t="shared" si="646"/>
        <v>4322.8290528079779</v>
      </c>
      <c r="H864" s="31">
        <f t="shared" si="647"/>
        <v>49.878797722376625</v>
      </c>
      <c r="I864" s="42"/>
    </row>
    <row r="865" spans="1:9" x14ac:dyDescent="0.2">
      <c r="A865" s="25" t="str">
        <f>A860</f>
        <v>X218</v>
      </c>
      <c r="B865" s="25" t="s">
        <v>7</v>
      </c>
      <c r="C865" s="29">
        <f t="shared" si="642"/>
        <v>108935.29422567054</v>
      </c>
      <c r="D865" s="29">
        <f t="shared" si="643"/>
        <v>9077.9410108967531</v>
      </c>
      <c r="E865" s="29">
        <f t="shared" si="644"/>
        <v>2094.9095043398183</v>
      </c>
      <c r="F865" s="29">
        <f t="shared" si="645"/>
        <v>4189.8190086796367</v>
      </c>
      <c r="G865" s="29">
        <f t="shared" si="646"/>
        <v>4538.9705054483766</v>
      </c>
      <c r="H865" s="31">
        <f t="shared" si="647"/>
        <v>52.372737608495456</v>
      </c>
      <c r="I865" s="42"/>
    </row>
    <row r="866" spans="1:9" x14ac:dyDescent="0.2">
      <c r="A866" s="25" t="str">
        <f>A860</f>
        <v>X218</v>
      </c>
      <c r="B866" s="25" t="s">
        <v>6</v>
      </c>
      <c r="C866" s="29">
        <f t="shared" si="642"/>
        <v>114382.05893695408</v>
      </c>
      <c r="D866" s="29">
        <f t="shared" si="643"/>
        <v>9531.838061441591</v>
      </c>
      <c r="E866" s="29">
        <f t="shared" si="644"/>
        <v>2199.6549795568089</v>
      </c>
      <c r="F866" s="29">
        <f t="shared" si="645"/>
        <v>4399.3099591136179</v>
      </c>
      <c r="G866" s="29">
        <f t="shared" si="646"/>
        <v>4765.9190307207955</v>
      </c>
      <c r="H866" s="31">
        <f t="shared" si="647"/>
        <v>54.991374488920229</v>
      </c>
      <c r="I866" s="42"/>
    </row>
    <row r="867" spans="1:9" x14ac:dyDescent="0.2">
      <c r="C867" s="29"/>
      <c r="D867" s="29"/>
      <c r="E867" s="29"/>
      <c r="F867" s="29"/>
      <c r="G867" s="29"/>
      <c r="I867" s="42"/>
    </row>
    <row r="868" spans="1:9" x14ac:dyDescent="0.2">
      <c r="A868" s="25" t="s">
        <v>1326</v>
      </c>
      <c r="B868" s="25" t="s">
        <v>2</v>
      </c>
      <c r="C868" s="29">
        <f t="shared" ref="C868:C874" si="648">H868*2080</f>
        <v>86207.190012530817</v>
      </c>
      <c r="D868" s="29">
        <f t="shared" ref="D868:D874" si="649">H868*173.33333</f>
        <v>7183.9323628916854</v>
      </c>
      <c r="E868" s="29">
        <f t="shared" ref="E868:E874" si="650">H868*40</f>
        <v>1657.8305771640541</v>
      </c>
      <c r="F868" s="29">
        <f t="shared" ref="F868:F874" si="651">H868*80</f>
        <v>3315.6611543281083</v>
      </c>
      <c r="G868" s="29">
        <f t="shared" ref="G868:G874" si="652">H868*(173.33333/2)</f>
        <v>3591.9661814458427</v>
      </c>
      <c r="H868" s="31">
        <f>H860*101%</f>
        <v>41.445764429101352</v>
      </c>
      <c r="I868" s="42"/>
    </row>
    <row r="869" spans="1:9" x14ac:dyDescent="0.2">
      <c r="A869" s="25" t="str">
        <f>A868</f>
        <v>X219</v>
      </c>
      <c r="B869" s="25" t="s">
        <v>1</v>
      </c>
      <c r="C869" s="29">
        <f t="shared" si="648"/>
        <v>90517.549513157355</v>
      </c>
      <c r="D869" s="29">
        <f t="shared" si="649"/>
        <v>7543.1289810362705</v>
      </c>
      <c r="E869" s="29">
        <f t="shared" si="650"/>
        <v>1740.7221060222569</v>
      </c>
      <c r="F869" s="29">
        <f t="shared" si="651"/>
        <v>3481.4442120445137</v>
      </c>
      <c r="G869" s="29">
        <f t="shared" si="652"/>
        <v>3771.5644905181352</v>
      </c>
      <c r="H869" s="31">
        <f t="shared" ref="H869:H874" si="653">H868*105%</f>
        <v>43.51805265055642</v>
      </c>
      <c r="I869" s="42"/>
    </row>
    <row r="870" spans="1:9" x14ac:dyDescent="0.2">
      <c r="A870" s="25" t="str">
        <f>A868</f>
        <v>X219</v>
      </c>
      <c r="B870" s="25" t="s">
        <v>0</v>
      </c>
      <c r="C870" s="29">
        <f t="shared" si="648"/>
        <v>95043.426988815219</v>
      </c>
      <c r="D870" s="29">
        <f t="shared" si="649"/>
        <v>7920.2854300880845</v>
      </c>
      <c r="E870" s="29">
        <f t="shared" si="650"/>
        <v>1827.7582113233698</v>
      </c>
      <c r="F870" s="29">
        <f t="shared" si="651"/>
        <v>3655.5164226467396</v>
      </c>
      <c r="G870" s="29">
        <f t="shared" si="652"/>
        <v>3960.1427150440422</v>
      </c>
      <c r="H870" s="31">
        <f t="shared" si="653"/>
        <v>45.693955283084243</v>
      </c>
      <c r="I870" s="42"/>
    </row>
    <row r="871" spans="1:9" x14ac:dyDescent="0.2">
      <c r="A871" s="25" t="str">
        <f>A868</f>
        <v>X219</v>
      </c>
      <c r="B871" s="25" t="s">
        <v>9</v>
      </c>
      <c r="C871" s="29">
        <f t="shared" si="648"/>
        <v>99795.598338255993</v>
      </c>
      <c r="D871" s="29">
        <f t="shared" si="649"/>
        <v>8316.2997015924884</v>
      </c>
      <c r="E871" s="29">
        <f t="shared" si="650"/>
        <v>1919.1461218895383</v>
      </c>
      <c r="F871" s="29">
        <f t="shared" si="651"/>
        <v>3838.2922437790767</v>
      </c>
      <c r="G871" s="29">
        <f t="shared" si="652"/>
        <v>4158.1498507962442</v>
      </c>
      <c r="H871" s="31">
        <f t="shared" si="653"/>
        <v>47.97865304723846</v>
      </c>
      <c r="I871" s="42"/>
    </row>
    <row r="872" spans="1:9" x14ac:dyDescent="0.2">
      <c r="A872" s="25" t="str">
        <f>A868</f>
        <v>X219</v>
      </c>
      <c r="B872" s="25" t="s">
        <v>8</v>
      </c>
      <c r="C872" s="29">
        <f t="shared" si="648"/>
        <v>104785.37825516881</v>
      </c>
      <c r="D872" s="29">
        <f t="shared" si="649"/>
        <v>8732.1146866721137</v>
      </c>
      <c r="E872" s="29">
        <f t="shared" si="650"/>
        <v>2015.1034279840155</v>
      </c>
      <c r="F872" s="29">
        <f t="shared" si="651"/>
        <v>4030.206855968031</v>
      </c>
      <c r="G872" s="29">
        <f t="shared" si="652"/>
        <v>4366.0573433360569</v>
      </c>
      <c r="H872" s="31">
        <f t="shared" si="653"/>
        <v>50.377585699600388</v>
      </c>
      <c r="I872" s="42"/>
    </row>
    <row r="873" spans="1:9" x14ac:dyDescent="0.2">
      <c r="A873" s="25" t="str">
        <f>A868</f>
        <v>X219</v>
      </c>
      <c r="B873" s="25" t="s">
        <v>7</v>
      </c>
      <c r="C873" s="29">
        <f t="shared" si="648"/>
        <v>110024.64716792725</v>
      </c>
      <c r="D873" s="29">
        <f t="shared" si="649"/>
        <v>9168.7204210057207</v>
      </c>
      <c r="E873" s="29">
        <f t="shared" si="650"/>
        <v>2115.8585993832166</v>
      </c>
      <c r="F873" s="29">
        <f t="shared" si="651"/>
        <v>4231.7171987664333</v>
      </c>
      <c r="G873" s="29">
        <f t="shared" si="652"/>
        <v>4584.3602105028604</v>
      </c>
      <c r="H873" s="31">
        <f t="shared" si="653"/>
        <v>52.896464984580412</v>
      </c>
      <c r="I873" s="42"/>
    </row>
    <row r="874" spans="1:9" x14ac:dyDescent="0.2">
      <c r="A874" s="25" t="str">
        <f>A868</f>
        <v>X219</v>
      </c>
      <c r="B874" s="25" t="s">
        <v>6</v>
      </c>
      <c r="C874" s="29">
        <f t="shared" si="648"/>
        <v>115525.87952632362</v>
      </c>
      <c r="D874" s="29">
        <f t="shared" si="649"/>
        <v>9627.1564420560062</v>
      </c>
      <c r="E874" s="29">
        <f t="shared" si="650"/>
        <v>2221.6515293523771</v>
      </c>
      <c r="F874" s="29">
        <f t="shared" si="651"/>
        <v>4443.3030587047542</v>
      </c>
      <c r="G874" s="29">
        <f t="shared" si="652"/>
        <v>4813.5782210280031</v>
      </c>
      <c r="H874" s="31">
        <f t="shared" si="653"/>
        <v>55.541288233809432</v>
      </c>
      <c r="I874" s="42"/>
    </row>
    <row r="875" spans="1:9" x14ac:dyDescent="0.2">
      <c r="C875" s="29"/>
      <c r="D875" s="29"/>
      <c r="E875" s="29"/>
      <c r="F875" s="29"/>
      <c r="G875" s="29"/>
      <c r="I875" s="42"/>
    </row>
    <row r="876" spans="1:9" x14ac:dyDescent="0.2">
      <c r="A876" s="25" t="s">
        <v>1325</v>
      </c>
      <c r="B876" s="25" t="s">
        <v>2</v>
      </c>
      <c r="C876" s="29">
        <f t="shared" ref="C876:C882" si="654">H876*2080</f>
        <v>87069.261912656119</v>
      </c>
      <c r="D876" s="29">
        <f t="shared" ref="D876:D882" si="655">H876*173.33333</f>
        <v>7255.7716865206021</v>
      </c>
      <c r="E876" s="29">
        <f t="shared" ref="E876:E882" si="656">H876*40</f>
        <v>1674.4088829356947</v>
      </c>
      <c r="F876" s="29">
        <f t="shared" ref="F876:F882" si="657">H876*80</f>
        <v>3348.8177658713894</v>
      </c>
      <c r="G876" s="29">
        <f t="shared" ref="G876:G882" si="658">H876*(173.33333/2)</f>
        <v>3627.885843260301</v>
      </c>
      <c r="H876" s="31">
        <f>H868*101%</f>
        <v>41.860222073392364</v>
      </c>
      <c r="I876" s="42"/>
    </row>
    <row r="877" spans="1:9" x14ac:dyDescent="0.2">
      <c r="A877" s="25" t="str">
        <f>A876</f>
        <v>X220</v>
      </c>
      <c r="B877" s="25" t="s">
        <v>1</v>
      </c>
      <c r="C877" s="29">
        <f t="shared" si="654"/>
        <v>91422.725008288922</v>
      </c>
      <c r="D877" s="29">
        <f t="shared" si="655"/>
        <v>7618.5602708466322</v>
      </c>
      <c r="E877" s="29">
        <f t="shared" si="656"/>
        <v>1758.1293270824792</v>
      </c>
      <c r="F877" s="29">
        <f t="shared" si="657"/>
        <v>3516.2586541649584</v>
      </c>
      <c r="G877" s="29">
        <f t="shared" si="658"/>
        <v>3809.2801354233161</v>
      </c>
      <c r="H877" s="31">
        <f t="shared" ref="H877:H882" si="659">H876*105%</f>
        <v>43.953233177061982</v>
      </c>
      <c r="I877" s="42"/>
    </row>
    <row r="878" spans="1:9" x14ac:dyDescent="0.2">
      <c r="A878" s="25" t="str">
        <f>A876</f>
        <v>X220</v>
      </c>
      <c r="B878" s="25" t="s">
        <v>0</v>
      </c>
      <c r="C878" s="29">
        <f t="shared" si="654"/>
        <v>95993.861258703371</v>
      </c>
      <c r="D878" s="29">
        <f t="shared" si="655"/>
        <v>7999.4882843889645</v>
      </c>
      <c r="E878" s="29">
        <f t="shared" si="656"/>
        <v>1846.0357934366034</v>
      </c>
      <c r="F878" s="29">
        <f t="shared" si="657"/>
        <v>3692.0715868732068</v>
      </c>
      <c r="G878" s="29">
        <f t="shared" si="658"/>
        <v>3999.7441421944823</v>
      </c>
      <c r="H878" s="31">
        <f t="shared" si="659"/>
        <v>46.150894835915082</v>
      </c>
      <c r="I878" s="42"/>
    </row>
    <row r="879" spans="1:9" x14ac:dyDescent="0.2">
      <c r="A879" s="25" t="str">
        <f>A876</f>
        <v>X220</v>
      </c>
      <c r="B879" s="25" t="s">
        <v>9</v>
      </c>
      <c r="C879" s="29">
        <f t="shared" si="654"/>
        <v>100793.55432163856</v>
      </c>
      <c r="D879" s="29">
        <f t="shared" si="655"/>
        <v>8399.4626986084131</v>
      </c>
      <c r="E879" s="29">
        <f t="shared" si="656"/>
        <v>1938.3375831084336</v>
      </c>
      <c r="F879" s="29">
        <f t="shared" si="657"/>
        <v>3876.6751662168672</v>
      </c>
      <c r="G879" s="29">
        <f t="shared" si="658"/>
        <v>4199.7313493042066</v>
      </c>
      <c r="H879" s="31">
        <f t="shared" si="659"/>
        <v>48.458439577710841</v>
      </c>
      <c r="I879" s="42"/>
    </row>
    <row r="880" spans="1:9" x14ac:dyDescent="0.2">
      <c r="A880" s="25" t="str">
        <f>A876</f>
        <v>X220</v>
      </c>
      <c r="B880" s="25" t="s">
        <v>8</v>
      </c>
      <c r="C880" s="29">
        <f t="shared" si="654"/>
        <v>105833.23203772049</v>
      </c>
      <c r="D880" s="29">
        <f t="shared" si="655"/>
        <v>8819.4358335388351</v>
      </c>
      <c r="E880" s="29">
        <f t="shared" si="656"/>
        <v>2035.2544622638557</v>
      </c>
      <c r="F880" s="29">
        <f t="shared" si="657"/>
        <v>4070.5089245277113</v>
      </c>
      <c r="G880" s="29">
        <f t="shared" si="658"/>
        <v>4409.7179167694176</v>
      </c>
      <c r="H880" s="31">
        <f t="shared" si="659"/>
        <v>50.881361556596389</v>
      </c>
      <c r="I880" s="42"/>
    </row>
    <row r="881" spans="1:9" x14ac:dyDescent="0.2">
      <c r="A881" s="25" t="str">
        <f>A876</f>
        <v>X220</v>
      </c>
      <c r="B881" s="25" t="s">
        <v>7</v>
      </c>
      <c r="C881" s="29">
        <f t="shared" si="654"/>
        <v>111124.89363960651</v>
      </c>
      <c r="D881" s="29">
        <f t="shared" si="655"/>
        <v>9260.4076252157774</v>
      </c>
      <c r="E881" s="29">
        <f t="shared" si="656"/>
        <v>2137.0171853770485</v>
      </c>
      <c r="F881" s="29">
        <f t="shared" si="657"/>
        <v>4274.0343707540969</v>
      </c>
      <c r="G881" s="29">
        <f t="shared" si="658"/>
        <v>4630.2038126078887</v>
      </c>
      <c r="H881" s="31">
        <f t="shared" si="659"/>
        <v>53.425429634426209</v>
      </c>
      <c r="I881" s="42"/>
    </row>
    <row r="882" spans="1:9" x14ac:dyDescent="0.2">
      <c r="A882" s="25" t="str">
        <f>A876</f>
        <v>X220</v>
      </c>
      <c r="B882" s="25" t="s">
        <v>6</v>
      </c>
      <c r="C882" s="29">
        <f t="shared" si="654"/>
        <v>116681.13832158684</v>
      </c>
      <c r="D882" s="29">
        <f t="shared" si="655"/>
        <v>9723.4280064765662</v>
      </c>
      <c r="E882" s="29">
        <f t="shared" si="656"/>
        <v>2243.8680446459007</v>
      </c>
      <c r="F882" s="29">
        <f t="shared" si="657"/>
        <v>4487.7360892918014</v>
      </c>
      <c r="G882" s="29">
        <f t="shared" si="658"/>
        <v>4861.7140032382831</v>
      </c>
      <c r="H882" s="31">
        <f t="shared" si="659"/>
        <v>56.096701116147521</v>
      </c>
      <c r="I882" s="42"/>
    </row>
    <row r="883" spans="1:9" x14ac:dyDescent="0.2">
      <c r="C883" s="29"/>
      <c r="D883" s="29"/>
      <c r="E883" s="29"/>
      <c r="F883" s="29"/>
      <c r="G883" s="29"/>
      <c r="I883" s="42"/>
    </row>
    <row r="884" spans="1:9" x14ac:dyDescent="0.2">
      <c r="A884" s="25" t="s">
        <v>1324</v>
      </c>
      <c r="B884" s="25" t="s">
        <v>2</v>
      </c>
      <c r="C884" s="29">
        <f t="shared" ref="C884:C890" si="660">H884*2080</f>
        <v>87939.954531782685</v>
      </c>
      <c r="D884" s="29">
        <f t="shared" ref="D884:D890" si="661">H884*173.33333</f>
        <v>7328.3294033858083</v>
      </c>
      <c r="E884" s="29">
        <f t="shared" ref="E884:E890" si="662">H884*40</f>
        <v>1691.1529717650515</v>
      </c>
      <c r="F884" s="29">
        <f t="shared" ref="F884:F890" si="663">H884*80</f>
        <v>3382.3059435301029</v>
      </c>
      <c r="G884" s="29">
        <f t="shared" ref="G884:G890" si="664">H884*(173.33333/2)</f>
        <v>3664.1647016929041</v>
      </c>
      <c r="H884" s="31">
        <f>H876*101%</f>
        <v>42.278824294126288</v>
      </c>
      <c r="I884" s="42"/>
    </row>
    <row r="885" spans="1:9" x14ac:dyDescent="0.2">
      <c r="A885" s="25" t="str">
        <f>A884</f>
        <v>X221</v>
      </c>
      <c r="B885" s="25" t="s">
        <v>1</v>
      </c>
      <c r="C885" s="29">
        <f t="shared" si="660"/>
        <v>92336.952258371821</v>
      </c>
      <c r="D885" s="29">
        <f t="shared" si="661"/>
        <v>7694.745873555099</v>
      </c>
      <c r="E885" s="29">
        <f t="shared" si="662"/>
        <v>1775.7106203533042</v>
      </c>
      <c r="F885" s="29">
        <f t="shared" si="663"/>
        <v>3551.4212407066084</v>
      </c>
      <c r="G885" s="29">
        <f t="shared" si="664"/>
        <v>3847.3729367775495</v>
      </c>
      <c r="H885" s="31">
        <f t="shared" ref="H885:H890" si="665">H884*105%</f>
        <v>44.392765508832603</v>
      </c>
      <c r="I885" s="42"/>
    </row>
    <row r="886" spans="1:9" x14ac:dyDescent="0.2">
      <c r="A886" s="25" t="str">
        <f>A884</f>
        <v>X221</v>
      </c>
      <c r="B886" s="25" t="s">
        <v>0</v>
      </c>
      <c r="C886" s="29">
        <f t="shared" si="660"/>
        <v>96953.799871290408</v>
      </c>
      <c r="D886" s="29">
        <f t="shared" si="661"/>
        <v>8079.4831672328546</v>
      </c>
      <c r="E886" s="29">
        <f t="shared" si="662"/>
        <v>1864.4961513709695</v>
      </c>
      <c r="F886" s="29">
        <f t="shared" si="663"/>
        <v>3728.9923027419391</v>
      </c>
      <c r="G886" s="29">
        <f t="shared" si="664"/>
        <v>4039.7415836164273</v>
      </c>
      <c r="H886" s="31">
        <f t="shared" si="665"/>
        <v>46.612403784274235</v>
      </c>
      <c r="I886" s="42"/>
    </row>
    <row r="887" spans="1:9" x14ac:dyDescent="0.2">
      <c r="A887" s="25" t="str">
        <f>A884</f>
        <v>X221</v>
      </c>
      <c r="B887" s="25" t="s">
        <v>9</v>
      </c>
      <c r="C887" s="29">
        <f t="shared" si="660"/>
        <v>101801.48986485493</v>
      </c>
      <c r="D887" s="29">
        <f t="shared" si="661"/>
        <v>8483.4573255944961</v>
      </c>
      <c r="E887" s="29">
        <f t="shared" si="662"/>
        <v>1957.7209589395179</v>
      </c>
      <c r="F887" s="29">
        <f t="shared" si="663"/>
        <v>3915.4419178790358</v>
      </c>
      <c r="G887" s="29">
        <f t="shared" si="664"/>
        <v>4241.728662797248</v>
      </c>
      <c r="H887" s="31">
        <f t="shared" si="665"/>
        <v>48.943023973487946</v>
      </c>
      <c r="I887" s="42"/>
    </row>
    <row r="888" spans="1:9" x14ac:dyDescent="0.2">
      <c r="A888" s="25" t="str">
        <f>A884</f>
        <v>X221</v>
      </c>
      <c r="B888" s="25" t="s">
        <v>8</v>
      </c>
      <c r="C888" s="29">
        <f t="shared" si="660"/>
        <v>106891.56435809768</v>
      </c>
      <c r="D888" s="29">
        <f t="shared" si="661"/>
        <v>8907.6301918742211</v>
      </c>
      <c r="E888" s="29">
        <f t="shared" si="662"/>
        <v>2055.6070068864938</v>
      </c>
      <c r="F888" s="29">
        <f t="shared" si="663"/>
        <v>4111.2140137729875</v>
      </c>
      <c r="G888" s="29">
        <f t="shared" si="664"/>
        <v>4453.8150959371105</v>
      </c>
      <c r="H888" s="31">
        <f t="shared" si="665"/>
        <v>51.390175172162344</v>
      </c>
      <c r="I888" s="42"/>
    </row>
    <row r="889" spans="1:9" x14ac:dyDescent="0.2">
      <c r="A889" s="25" t="str">
        <f>A884</f>
        <v>X221</v>
      </c>
      <c r="B889" s="25" t="s">
        <v>7</v>
      </c>
      <c r="C889" s="29">
        <f t="shared" si="660"/>
        <v>112236.14257600257</v>
      </c>
      <c r="D889" s="29">
        <f t="shared" si="661"/>
        <v>9353.0117014679345</v>
      </c>
      <c r="E889" s="29">
        <f t="shared" si="662"/>
        <v>2158.3873572308185</v>
      </c>
      <c r="F889" s="29">
        <f t="shared" si="663"/>
        <v>4316.7747144616369</v>
      </c>
      <c r="G889" s="29">
        <f t="shared" si="664"/>
        <v>4676.5058507339672</v>
      </c>
      <c r="H889" s="31">
        <f t="shared" si="665"/>
        <v>53.959683930770467</v>
      </c>
      <c r="I889" s="42"/>
    </row>
    <row r="890" spans="1:9" x14ac:dyDescent="0.2">
      <c r="A890" s="25" t="str">
        <f>A884</f>
        <v>X221</v>
      </c>
      <c r="B890" s="25" t="s">
        <v>6</v>
      </c>
      <c r="C890" s="29">
        <f t="shared" si="660"/>
        <v>117847.94970480271</v>
      </c>
      <c r="D890" s="29">
        <f t="shared" si="661"/>
        <v>9820.6622865413319</v>
      </c>
      <c r="E890" s="29">
        <f t="shared" si="662"/>
        <v>2266.3067250923596</v>
      </c>
      <c r="F890" s="29">
        <f t="shared" si="663"/>
        <v>4532.6134501847191</v>
      </c>
      <c r="G890" s="29">
        <f t="shared" si="664"/>
        <v>4910.331143270666</v>
      </c>
      <c r="H890" s="31">
        <f t="shared" si="665"/>
        <v>56.657668127308995</v>
      </c>
      <c r="I890" s="42"/>
    </row>
    <row r="891" spans="1:9" x14ac:dyDescent="0.2">
      <c r="C891" s="29"/>
      <c r="D891" s="29"/>
      <c r="E891" s="29"/>
      <c r="F891" s="29"/>
      <c r="G891" s="29"/>
      <c r="I891" s="42"/>
    </row>
    <row r="892" spans="1:9" x14ac:dyDescent="0.2">
      <c r="A892" s="25" t="s">
        <v>1323</v>
      </c>
      <c r="B892" s="25" t="s">
        <v>2</v>
      </c>
      <c r="C892" s="29">
        <f t="shared" ref="C892:C898" si="666">H892*2080</f>
        <v>88819.354077100506</v>
      </c>
      <c r="D892" s="29">
        <f t="shared" ref="D892:D898" si="667">H892*173.33333</f>
        <v>7401.6126974196668</v>
      </c>
      <c r="E892" s="29">
        <f t="shared" ref="E892:E898" si="668">H892*40</f>
        <v>1708.0645014827021</v>
      </c>
      <c r="F892" s="29">
        <f t="shared" ref="F892:F898" si="669">H892*80</f>
        <v>3416.1290029654042</v>
      </c>
      <c r="G892" s="29">
        <f t="shared" ref="G892:G898" si="670">H892*(173.33333/2)</f>
        <v>3700.8063487098334</v>
      </c>
      <c r="H892" s="31">
        <f>H884*101%</f>
        <v>42.701612537067554</v>
      </c>
      <c r="I892" s="42"/>
    </row>
    <row r="893" spans="1:9" x14ac:dyDescent="0.2">
      <c r="A893" s="25" t="str">
        <f>A892</f>
        <v>X222</v>
      </c>
      <c r="B893" s="25" t="s">
        <v>1</v>
      </c>
      <c r="C893" s="29">
        <f t="shared" si="666"/>
        <v>93260.32178095555</v>
      </c>
      <c r="D893" s="29">
        <f t="shared" si="667"/>
        <v>7771.6933322906507</v>
      </c>
      <c r="E893" s="29">
        <f t="shared" si="668"/>
        <v>1793.4677265568373</v>
      </c>
      <c r="F893" s="29">
        <f t="shared" si="669"/>
        <v>3586.9354531136746</v>
      </c>
      <c r="G893" s="29">
        <f t="shared" si="670"/>
        <v>3885.8466661453253</v>
      </c>
      <c r="H893" s="31">
        <f t="shared" ref="H893:H898" si="671">H892*105%</f>
        <v>44.836693163920934</v>
      </c>
      <c r="I893" s="42"/>
    </row>
    <row r="894" spans="1:9" x14ac:dyDescent="0.2">
      <c r="A894" s="25" t="str">
        <f>A892</f>
        <v>X222</v>
      </c>
      <c r="B894" s="25" t="s">
        <v>0</v>
      </c>
      <c r="C894" s="29">
        <f t="shared" si="666"/>
        <v>97923.337870003321</v>
      </c>
      <c r="D894" s="29">
        <f t="shared" si="667"/>
        <v>8160.2779989051833</v>
      </c>
      <c r="E894" s="29">
        <f t="shared" si="668"/>
        <v>1883.1411128846794</v>
      </c>
      <c r="F894" s="29">
        <f t="shared" si="669"/>
        <v>3766.2822257693588</v>
      </c>
      <c r="G894" s="29">
        <f t="shared" si="670"/>
        <v>4080.1389994525916</v>
      </c>
      <c r="H894" s="31">
        <f t="shared" si="671"/>
        <v>47.078527822116982</v>
      </c>
      <c r="I894" s="42"/>
    </row>
    <row r="895" spans="1:9" x14ac:dyDescent="0.2">
      <c r="A895" s="25" t="str">
        <f>A892</f>
        <v>X222</v>
      </c>
      <c r="B895" s="25" t="s">
        <v>9</v>
      </c>
      <c r="C895" s="29">
        <f t="shared" si="666"/>
        <v>102819.50476350349</v>
      </c>
      <c r="D895" s="29">
        <f t="shared" si="667"/>
        <v>8568.2918988504425</v>
      </c>
      <c r="E895" s="29">
        <f t="shared" si="668"/>
        <v>1977.2981685289133</v>
      </c>
      <c r="F895" s="29">
        <f t="shared" si="669"/>
        <v>3954.5963370578265</v>
      </c>
      <c r="G895" s="29">
        <f t="shared" si="670"/>
        <v>4284.1459494252213</v>
      </c>
      <c r="H895" s="31">
        <f t="shared" si="671"/>
        <v>49.432454213222833</v>
      </c>
      <c r="I895" s="42"/>
    </row>
    <row r="896" spans="1:9" x14ac:dyDescent="0.2">
      <c r="A896" s="25" t="str">
        <f>A892</f>
        <v>X222</v>
      </c>
      <c r="B896" s="25" t="s">
        <v>8</v>
      </c>
      <c r="C896" s="29">
        <f t="shared" si="666"/>
        <v>107960.48000167868</v>
      </c>
      <c r="D896" s="29">
        <f t="shared" si="667"/>
        <v>8996.7064937929663</v>
      </c>
      <c r="E896" s="29">
        <f t="shared" si="668"/>
        <v>2076.163076955359</v>
      </c>
      <c r="F896" s="29">
        <f t="shared" si="669"/>
        <v>4152.3261539107179</v>
      </c>
      <c r="G896" s="29">
        <f t="shared" si="670"/>
        <v>4498.3532468964831</v>
      </c>
      <c r="H896" s="31">
        <f t="shared" si="671"/>
        <v>51.904076923883977</v>
      </c>
      <c r="I896" s="42"/>
    </row>
    <row r="897" spans="1:9" x14ac:dyDescent="0.2">
      <c r="A897" s="25" t="str">
        <f>A892</f>
        <v>X222</v>
      </c>
      <c r="B897" s="25" t="s">
        <v>7</v>
      </c>
      <c r="C897" s="29">
        <f t="shared" si="666"/>
        <v>113358.50400176262</v>
      </c>
      <c r="D897" s="29">
        <f t="shared" si="667"/>
        <v>9446.541818482614</v>
      </c>
      <c r="E897" s="29">
        <f t="shared" si="668"/>
        <v>2179.9712308031271</v>
      </c>
      <c r="F897" s="29">
        <f t="shared" si="669"/>
        <v>4359.9424616062543</v>
      </c>
      <c r="G897" s="29">
        <f t="shared" si="670"/>
        <v>4723.270909241307</v>
      </c>
      <c r="H897" s="31">
        <f t="shared" si="671"/>
        <v>54.49928077007818</v>
      </c>
      <c r="I897" s="42"/>
    </row>
    <row r="898" spans="1:9" x14ac:dyDescent="0.2">
      <c r="A898" s="25" t="str">
        <f>A892</f>
        <v>X222</v>
      </c>
      <c r="B898" s="25" t="s">
        <v>6</v>
      </c>
      <c r="C898" s="29">
        <f t="shared" si="666"/>
        <v>119026.42920185075</v>
      </c>
      <c r="D898" s="29">
        <f t="shared" si="667"/>
        <v>9918.8689094067468</v>
      </c>
      <c r="E898" s="29">
        <f t="shared" si="668"/>
        <v>2288.9697923432836</v>
      </c>
      <c r="F898" s="29">
        <f t="shared" si="669"/>
        <v>4577.9395846865673</v>
      </c>
      <c r="G898" s="29">
        <f t="shared" si="670"/>
        <v>4959.4344547033734</v>
      </c>
      <c r="H898" s="31">
        <f t="shared" si="671"/>
        <v>57.224244808582093</v>
      </c>
      <c r="I898" s="42"/>
    </row>
    <row r="899" spans="1:9" x14ac:dyDescent="0.2">
      <c r="C899" s="29"/>
      <c r="D899" s="29"/>
      <c r="E899" s="29"/>
      <c r="F899" s="29"/>
      <c r="G899" s="29"/>
      <c r="I899" s="42"/>
    </row>
    <row r="900" spans="1:9" x14ac:dyDescent="0.2">
      <c r="A900" s="25" t="s">
        <v>1322</v>
      </c>
      <c r="B900" s="25" t="s">
        <v>2</v>
      </c>
      <c r="C900" s="29">
        <f t="shared" ref="C900:C906" si="672">H900*2080</f>
        <v>89707.547617871518</v>
      </c>
      <c r="D900" s="29">
        <f t="shared" ref="D900:D906" si="673">H900*173.33333</f>
        <v>7475.6288243938643</v>
      </c>
      <c r="E900" s="29">
        <f t="shared" ref="E900:E906" si="674">H900*40</f>
        <v>1725.1451464975294</v>
      </c>
      <c r="F900" s="29">
        <f t="shared" ref="F900:F906" si="675">H900*80</f>
        <v>3450.2902929950587</v>
      </c>
      <c r="G900" s="29">
        <f t="shared" ref="G900:G906" si="676">H900*(173.33333/2)</f>
        <v>3737.8144121969322</v>
      </c>
      <c r="H900" s="31">
        <f>H892*101%</f>
        <v>43.128628662438231</v>
      </c>
      <c r="I900" s="42"/>
    </row>
    <row r="901" spans="1:9" x14ac:dyDescent="0.2">
      <c r="A901" s="25" t="str">
        <f>A900</f>
        <v>X223</v>
      </c>
      <c r="B901" s="25" t="s">
        <v>1</v>
      </c>
      <c r="C901" s="29">
        <f t="shared" si="672"/>
        <v>94192.924998765113</v>
      </c>
      <c r="D901" s="29">
        <f t="shared" si="673"/>
        <v>7849.4102656135583</v>
      </c>
      <c r="E901" s="29">
        <f t="shared" si="674"/>
        <v>1811.4024038224059</v>
      </c>
      <c r="F901" s="29">
        <f t="shared" si="675"/>
        <v>3622.8048076448117</v>
      </c>
      <c r="G901" s="29">
        <f t="shared" si="676"/>
        <v>3924.7051328067791</v>
      </c>
      <c r="H901" s="31">
        <f t="shared" ref="H901:H906" si="677">H900*105%</f>
        <v>45.285060095560148</v>
      </c>
      <c r="I901" s="42"/>
    </row>
    <row r="902" spans="1:9" x14ac:dyDescent="0.2">
      <c r="A902" s="25" t="str">
        <f>A900</f>
        <v>X223</v>
      </c>
      <c r="B902" s="25" t="s">
        <v>0</v>
      </c>
      <c r="C902" s="29">
        <f t="shared" si="672"/>
        <v>98902.571248703374</v>
      </c>
      <c r="D902" s="29">
        <f t="shared" si="673"/>
        <v>8241.8807788942377</v>
      </c>
      <c r="E902" s="29">
        <f t="shared" si="674"/>
        <v>1901.9725240135265</v>
      </c>
      <c r="F902" s="29">
        <f t="shared" si="675"/>
        <v>3803.945048027053</v>
      </c>
      <c r="G902" s="29">
        <f t="shared" si="676"/>
        <v>4120.9403894471188</v>
      </c>
      <c r="H902" s="31">
        <f t="shared" si="677"/>
        <v>47.549313100338161</v>
      </c>
      <c r="I902" s="42"/>
    </row>
    <row r="903" spans="1:9" x14ac:dyDescent="0.2">
      <c r="A903" s="25" t="str">
        <f>A900</f>
        <v>X223</v>
      </c>
      <c r="B903" s="25" t="s">
        <v>9</v>
      </c>
      <c r="C903" s="29">
        <f t="shared" si="672"/>
        <v>103847.69981113855</v>
      </c>
      <c r="D903" s="29">
        <f t="shared" si="673"/>
        <v>8653.9748178389491</v>
      </c>
      <c r="E903" s="29">
        <f t="shared" si="674"/>
        <v>1997.071150214203</v>
      </c>
      <c r="F903" s="29">
        <f t="shared" si="675"/>
        <v>3994.1423004284061</v>
      </c>
      <c r="G903" s="29">
        <f t="shared" si="676"/>
        <v>4326.9874089194745</v>
      </c>
      <c r="H903" s="31">
        <f t="shared" si="677"/>
        <v>49.926778755355073</v>
      </c>
      <c r="I903" s="42"/>
    </row>
    <row r="904" spans="1:9" x14ac:dyDescent="0.2">
      <c r="A904" s="25" t="str">
        <f>A900</f>
        <v>X223</v>
      </c>
      <c r="B904" s="25" t="s">
        <v>8</v>
      </c>
      <c r="C904" s="29">
        <f t="shared" si="672"/>
        <v>109040.08480169548</v>
      </c>
      <c r="D904" s="29">
        <f t="shared" si="673"/>
        <v>9086.6735587308976</v>
      </c>
      <c r="E904" s="29">
        <f t="shared" si="674"/>
        <v>2096.9247077249129</v>
      </c>
      <c r="F904" s="29">
        <f t="shared" si="675"/>
        <v>4193.8494154498258</v>
      </c>
      <c r="G904" s="29">
        <f t="shared" si="676"/>
        <v>4543.3367793654488</v>
      </c>
      <c r="H904" s="31">
        <f t="shared" si="677"/>
        <v>52.423117693122826</v>
      </c>
      <c r="I904" s="42"/>
    </row>
    <row r="905" spans="1:9" x14ac:dyDescent="0.2">
      <c r="A905" s="25" t="str">
        <f>A900</f>
        <v>X223</v>
      </c>
      <c r="B905" s="25" t="s">
        <v>7</v>
      </c>
      <c r="C905" s="29">
        <f t="shared" si="672"/>
        <v>114492.08904178024</v>
      </c>
      <c r="D905" s="29">
        <f t="shared" si="673"/>
        <v>9541.0072366674412</v>
      </c>
      <c r="E905" s="29">
        <f t="shared" si="674"/>
        <v>2201.7709431111589</v>
      </c>
      <c r="F905" s="29">
        <f t="shared" si="675"/>
        <v>4403.5418862223178</v>
      </c>
      <c r="G905" s="29">
        <f t="shared" si="676"/>
        <v>4770.5036183337206</v>
      </c>
      <c r="H905" s="31">
        <f t="shared" si="677"/>
        <v>55.044273577778966</v>
      </c>
      <c r="I905" s="42"/>
    </row>
    <row r="906" spans="1:9" x14ac:dyDescent="0.2">
      <c r="A906" s="25" t="str">
        <f>A900</f>
        <v>X223</v>
      </c>
      <c r="B906" s="25" t="s">
        <v>6</v>
      </c>
      <c r="C906" s="29">
        <f t="shared" si="672"/>
        <v>120216.69349386927</v>
      </c>
      <c r="D906" s="29">
        <f t="shared" si="673"/>
        <v>10018.057598500814</v>
      </c>
      <c r="E906" s="29">
        <f t="shared" si="674"/>
        <v>2311.8594902667164</v>
      </c>
      <c r="F906" s="29">
        <f t="shared" si="675"/>
        <v>4623.7189805334328</v>
      </c>
      <c r="G906" s="29">
        <f t="shared" si="676"/>
        <v>5009.0287992504072</v>
      </c>
      <c r="H906" s="31">
        <f t="shared" si="677"/>
        <v>57.796487256667916</v>
      </c>
      <c r="I906" s="42"/>
    </row>
    <row r="907" spans="1:9" x14ac:dyDescent="0.2">
      <c r="C907" s="29"/>
      <c r="D907" s="29"/>
      <c r="E907" s="29"/>
      <c r="F907" s="29"/>
      <c r="G907" s="29"/>
      <c r="I907" s="42"/>
    </row>
    <row r="908" spans="1:9" x14ac:dyDescent="0.2">
      <c r="A908" s="25" t="s">
        <v>1321</v>
      </c>
      <c r="B908" s="25" t="s">
        <v>2</v>
      </c>
      <c r="C908" s="29">
        <f t="shared" ref="C908:C914" si="678">H908*2080</f>
        <v>90604.623094050243</v>
      </c>
      <c r="D908" s="29">
        <f t="shared" ref="D908:D914" si="679">H908*173.33333</f>
        <v>7550.3851126378031</v>
      </c>
      <c r="E908" s="29">
        <f t="shared" ref="E908:E914" si="680">H908*40</f>
        <v>1742.3965979625045</v>
      </c>
      <c r="F908" s="29">
        <f t="shared" ref="F908:F914" si="681">H908*80</f>
        <v>3484.7931959250091</v>
      </c>
      <c r="G908" s="29">
        <f t="shared" ref="G908:G914" si="682">H908*(173.33333/2)</f>
        <v>3775.1925563189016</v>
      </c>
      <c r="H908" s="31">
        <f>H900*101%</f>
        <v>43.559914949062616</v>
      </c>
      <c r="I908" s="42"/>
    </row>
    <row r="909" spans="1:9" x14ac:dyDescent="0.2">
      <c r="A909" s="25" t="str">
        <f>A908</f>
        <v>X224</v>
      </c>
      <c r="B909" s="25" t="s">
        <v>1</v>
      </c>
      <c r="C909" s="29">
        <f t="shared" si="678"/>
        <v>95134.854248752759</v>
      </c>
      <c r="D909" s="29">
        <f t="shared" si="679"/>
        <v>7927.9043682696938</v>
      </c>
      <c r="E909" s="29">
        <f t="shared" si="680"/>
        <v>1829.5164278606298</v>
      </c>
      <c r="F909" s="29">
        <f t="shared" si="681"/>
        <v>3659.0328557212597</v>
      </c>
      <c r="G909" s="29">
        <f t="shared" si="682"/>
        <v>3963.9521841348469</v>
      </c>
      <c r="H909" s="31">
        <f t="shared" ref="H909:H914" si="683">H908*105%</f>
        <v>45.737910696515748</v>
      </c>
      <c r="I909" s="42"/>
    </row>
    <row r="910" spans="1:9" x14ac:dyDescent="0.2">
      <c r="A910" s="25" t="str">
        <f>A908</f>
        <v>X224</v>
      </c>
      <c r="B910" s="25" t="s">
        <v>0</v>
      </c>
      <c r="C910" s="29">
        <f t="shared" si="678"/>
        <v>99891.5969611904</v>
      </c>
      <c r="D910" s="29">
        <f t="shared" si="679"/>
        <v>8324.2995866831789</v>
      </c>
      <c r="E910" s="29">
        <f t="shared" si="680"/>
        <v>1920.9922492536614</v>
      </c>
      <c r="F910" s="29">
        <f t="shared" si="681"/>
        <v>3841.9844985073228</v>
      </c>
      <c r="G910" s="29">
        <f t="shared" si="682"/>
        <v>4162.1497933415894</v>
      </c>
      <c r="H910" s="31">
        <f t="shared" si="683"/>
        <v>48.024806231341536</v>
      </c>
      <c r="I910" s="42"/>
    </row>
    <row r="911" spans="1:9" x14ac:dyDescent="0.2">
      <c r="A911" s="25" t="str">
        <f>A908</f>
        <v>X224</v>
      </c>
      <c r="B911" s="25" t="s">
        <v>9</v>
      </c>
      <c r="C911" s="29">
        <f t="shared" si="678"/>
        <v>104886.17680924993</v>
      </c>
      <c r="D911" s="29">
        <f t="shared" si="679"/>
        <v>8740.5145660173384</v>
      </c>
      <c r="E911" s="29">
        <f t="shared" si="680"/>
        <v>2017.0418617163446</v>
      </c>
      <c r="F911" s="29">
        <f t="shared" si="681"/>
        <v>4034.0837234326891</v>
      </c>
      <c r="G911" s="29">
        <f t="shared" si="682"/>
        <v>4370.2572830086692</v>
      </c>
      <c r="H911" s="31">
        <f t="shared" si="683"/>
        <v>50.426046542908615</v>
      </c>
      <c r="I911" s="42"/>
    </row>
    <row r="912" spans="1:9" x14ac:dyDescent="0.2">
      <c r="A912" s="25" t="str">
        <f>A908</f>
        <v>X224</v>
      </c>
      <c r="B912" s="25" t="s">
        <v>8</v>
      </c>
      <c r="C912" s="29">
        <f t="shared" si="678"/>
        <v>110130.48564971243</v>
      </c>
      <c r="D912" s="29">
        <f t="shared" si="679"/>
        <v>9177.5402943182053</v>
      </c>
      <c r="E912" s="29">
        <f t="shared" si="680"/>
        <v>2117.8939548021622</v>
      </c>
      <c r="F912" s="29">
        <f t="shared" si="681"/>
        <v>4235.7879096043243</v>
      </c>
      <c r="G912" s="29">
        <f t="shared" si="682"/>
        <v>4588.7701471591026</v>
      </c>
      <c r="H912" s="31">
        <f t="shared" si="683"/>
        <v>52.94734887005405</v>
      </c>
      <c r="I912" s="42"/>
    </row>
    <row r="913" spans="1:9" x14ac:dyDescent="0.2">
      <c r="A913" s="25" t="str">
        <f>A908</f>
        <v>X224</v>
      </c>
      <c r="B913" s="25" t="s">
        <v>7</v>
      </c>
      <c r="C913" s="29">
        <f t="shared" si="678"/>
        <v>115637.00993219804</v>
      </c>
      <c r="D913" s="29">
        <f t="shared" si="679"/>
        <v>9636.4173090341155</v>
      </c>
      <c r="E913" s="29">
        <f t="shared" si="680"/>
        <v>2223.78865254227</v>
      </c>
      <c r="F913" s="29">
        <f t="shared" si="681"/>
        <v>4447.5773050845401</v>
      </c>
      <c r="G913" s="29">
        <f t="shared" si="682"/>
        <v>4818.2086545170578</v>
      </c>
      <c r="H913" s="31">
        <f t="shared" si="683"/>
        <v>55.594716313556752</v>
      </c>
      <c r="I913" s="42"/>
    </row>
    <row r="914" spans="1:9" x14ac:dyDescent="0.2">
      <c r="A914" s="25" t="str">
        <f>A908</f>
        <v>X224</v>
      </c>
      <c r="B914" s="25" t="s">
        <v>6</v>
      </c>
      <c r="C914" s="29">
        <f t="shared" si="678"/>
        <v>121418.86042880795</v>
      </c>
      <c r="D914" s="29">
        <f t="shared" si="679"/>
        <v>10118.238174485821</v>
      </c>
      <c r="E914" s="29">
        <f t="shared" si="680"/>
        <v>2334.9780851693836</v>
      </c>
      <c r="F914" s="29">
        <f t="shared" si="681"/>
        <v>4669.9561703387672</v>
      </c>
      <c r="G914" s="29">
        <f t="shared" si="682"/>
        <v>5059.1190872429106</v>
      </c>
      <c r="H914" s="31">
        <f t="shared" si="683"/>
        <v>58.374452129234591</v>
      </c>
      <c r="I914" s="42"/>
    </row>
    <row r="915" spans="1:9" x14ac:dyDescent="0.2">
      <c r="C915" s="29"/>
      <c r="D915" s="29"/>
      <c r="E915" s="29"/>
      <c r="F915" s="29"/>
      <c r="G915" s="29"/>
      <c r="I915" s="42"/>
    </row>
    <row r="916" spans="1:9" x14ac:dyDescent="0.2">
      <c r="A916" s="25" t="s">
        <v>1320</v>
      </c>
      <c r="B916" s="25" t="s">
        <v>2</v>
      </c>
      <c r="C916" s="29">
        <f t="shared" ref="C916:C922" si="684">H916*2080</f>
        <v>91510.66932499074</v>
      </c>
      <c r="D916" s="29">
        <f t="shared" ref="D916:D922" si="685">H916*173.33333</f>
        <v>7625.8889637641814</v>
      </c>
      <c r="E916" s="29">
        <f t="shared" ref="E916:E922" si="686">H916*40</f>
        <v>1759.8205639421299</v>
      </c>
      <c r="F916" s="29">
        <f t="shared" ref="F916:F922" si="687">H916*80</f>
        <v>3519.6411278842597</v>
      </c>
      <c r="G916" s="29">
        <f t="shared" ref="G916:G922" si="688">H916*(173.33333/2)</f>
        <v>3812.9444818820907</v>
      </c>
      <c r="H916" s="31">
        <f>H908*101%</f>
        <v>43.995514098553244</v>
      </c>
      <c r="I916" s="42"/>
    </row>
    <row r="917" spans="1:9" x14ac:dyDescent="0.2">
      <c r="A917" s="25" t="str">
        <f>A916</f>
        <v>X225</v>
      </c>
      <c r="B917" s="25" t="s">
        <v>1</v>
      </c>
      <c r="C917" s="29">
        <f t="shared" si="684"/>
        <v>96086.202791240299</v>
      </c>
      <c r="D917" s="29">
        <f t="shared" si="685"/>
        <v>8007.183411952391</v>
      </c>
      <c r="E917" s="29">
        <f t="shared" si="686"/>
        <v>1847.8115921392364</v>
      </c>
      <c r="F917" s="29">
        <f t="shared" si="687"/>
        <v>3695.6231842784728</v>
      </c>
      <c r="G917" s="29">
        <f t="shared" si="688"/>
        <v>4003.5917059761955</v>
      </c>
      <c r="H917" s="31">
        <f t="shared" ref="H917:H922" si="689">H916*105%</f>
        <v>46.195289803480911</v>
      </c>
      <c r="I917" s="42"/>
    </row>
    <row r="918" spans="1:9" x14ac:dyDescent="0.2">
      <c r="A918" s="25" t="str">
        <f>A916</f>
        <v>X225</v>
      </c>
      <c r="B918" s="25" t="s">
        <v>0</v>
      </c>
      <c r="C918" s="29">
        <f t="shared" si="684"/>
        <v>100890.51293080232</v>
      </c>
      <c r="D918" s="29">
        <f t="shared" si="685"/>
        <v>8407.5425825500115</v>
      </c>
      <c r="E918" s="29">
        <f t="shared" si="686"/>
        <v>1940.2021717461982</v>
      </c>
      <c r="F918" s="29">
        <f t="shared" si="687"/>
        <v>3880.4043434923965</v>
      </c>
      <c r="G918" s="29">
        <f t="shared" si="688"/>
        <v>4203.7712912750058</v>
      </c>
      <c r="H918" s="31">
        <f t="shared" si="689"/>
        <v>48.505054293654958</v>
      </c>
      <c r="I918" s="42"/>
    </row>
    <row r="919" spans="1:9" x14ac:dyDescent="0.2">
      <c r="A919" s="25" t="str">
        <f>A916</f>
        <v>X225</v>
      </c>
      <c r="B919" s="25" t="s">
        <v>9</v>
      </c>
      <c r="C919" s="29">
        <f t="shared" si="684"/>
        <v>105935.03857734244</v>
      </c>
      <c r="D919" s="29">
        <f t="shared" si="685"/>
        <v>8827.9197116775122</v>
      </c>
      <c r="E919" s="29">
        <f t="shared" si="686"/>
        <v>2037.2122803335083</v>
      </c>
      <c r="F919" s="29">
        <f t="shared" si="687"/>
        <v>4074.4245606670165</v>
      </c>
      <c r="G919" s="29">
        <f t="shared" si="688"/>
        <v>4413.9598558387561</v>
      </c>
      <c r="H919" s="31">
        <f t="shared" si="689"/>
        <v>50.930307008337707</v>
      </c>
      <c r="I919" s="42"/>
    </row>
    <row r="920" spans="1:9" x14ac:dyDescent="0.2">
      <c r="A920" s="25" t="str">
        <f>A916</f>
        <v>X225</v>
      </c>
      <c r="B920" s="25" t="s">
        <v>8</v>
      </c>
      <c r="C920" s="29">
        <f t="shared" si="684"/>
        <v>111231.79050620957</v>
      </c>
      <c r="D920" s="29">
        <f t="shared" si="685"/>
        <v>9269.3156972613888</v>
      </c>
      <c r="E920" s="29">
        <f t="shared" si="686"/>
        <v>2139.072894350184</v>
      </c>
      <c r="F920" s="29">
        <f t="shared" si="687"/>
        <v>4278.145788700368</v>
      </c>
      <c r="G920" s="29">
        <f t="shared" si="688"/>
        <v>4634.6578486306944</v>
      </c>
      <c r="H920" s="31">
        <f t="shared" si="689"/>
        <v>53.476822358754596</v>
      </c>
      <c r="I920" s="42"/>
    </row>
    <row r="921" spans="1:9" x14ac:dyDescent="0.2">
      <c r="A921" s="25" t="str">
        <f>A916</f>
        <v>X225</v>
      </c>
      <c r="B921" s="25" t="s">
        <v>7</v>
      </c>
      <c r="C921" s="29">
        <f t="shared" si="684"/>
        <v>116793.38003152005</v>
      </c>
      <c r="D921" s="29">
        <f t="shared" si="685"/>
        <v>9732.7814821244592</v>
      </c>
      <c r="E921" s="29">
        <f t="shared" si="686"/>
        <v>2246.0265390676932</v>
      </c>
      <c r="F921" s="29">
        <f t="shared" si="687"/>
        <v>4492.0530781353864</v>
      </c>
      <c r="G921" s="29">
        <f t="shared" si="688"/>
        <v>4866.3907410622296</v>
      </c>
      <c r="H921" s="31">
        <f t="shared" si="689"/>
        <v>56.15066347669233</v>
      </c>
      <c r="I921" s="42"/>
    </row>
    <row r="922" spans="1:9" x14ac:dyDescent="0.2">
      <c r="A922" s="25" t="str">
        <f>A916</f>
        <v>X225</v>
      </c>
      <c r="B922" s="25" t="s">
        <v>6</v>
      </c>
      <c r="C922" s="29">
        <f t="shared" si="684"/>
        <v>122633.04903309606</v>
      </c>
      <c r="D922" s="29">
        <f t="shared" si="685"/>
        <v>10219.420556230682</v>
      </c>
      <c r="E922" s="29">
        <f t="shared" si="686"/>
        <v>2358.3278660210781</v>
      </c>
      <c r="F922" s="29">
        <f t="shared" si="687"/>
        <v>4716.6557320421562</v>
      </c>
      <c r="G922" s="29">
        <f t="shared" si="688"/>
        <v>5109.7102781153408</v>
      </c>
      <c r="H922" s="31">
        <f t="shared" si="689"/>
        <v>58.958196650526951</v>
      </c>
      <c r="I922" s="42"/>
    </row>
    <row r="923" spans="1:9" x14ac:dyDescent="0.2">
      <c r="B923" s="25"/>
      <c r="C923" s="29"/>
      <c r="D923" s="29"/>
      <c r="E923" s="29"/>
      <c r="F923" s="29"/>
      <c r="G923" s="29"/>
      <c r="I923" s="42"/>
    </row>
    <row r="924" spans="1:9" x14ac:dyDescent="0.2">
      <c r="A924" s="25" t="s">
        <v>1319</v>
      </c>
      <c r="B924" s="25" t="s">
        <v>2</v>
      </c>
      <c r="C924" s="29">
        <f t="shared" ref="C924:C930" si="690">H924*2080</f>
        <v>92425.776018240649</v>
      </c>
      <c r="D924" s="29">
        <f t="shared" ref="D924:D930" si="691">H924*173.33333</f>
        <v>7702.1478534018233</v>
      </c>
      <c r="E924" s="29">
        <f t="shared" ref="E924:E930" si="692">H924*40</f>
        <v>1777.418769581551</v>
      </c>
      <c r="F924" s="29">
        <f t="shared" ref="F924:F930" si="693">H924*80</f>
        <v>3554.8375391631021</v>
      </c>
      <c r="G924" s="29">
        <f t="shared" ref="G924:G930" si="694">H924*(173.33333/2)</f>
        <v>3851.0739267009117</v>
      </c>
      <c r="H924" s="31">
        <f>H916*101%</f>
        <v>44.435469239538776</v>
      </c>
      <c r="I924" s="42"/>
    </row>
    <row r="925" spans="1:9" x14ac:dyDescent="0.2">
      <c r="A925" s="25" t="str">
        <f>A924</f>
        <v>X226</v>
      </c>
      <c r="B925" s="25" t="s">
        <v>1</v>
      </c>
      <c r="C925" s="29">
        <f t="shared" si="690"/>
        <v>97047.064819152685</v>
      </c>
      <c r="D925" s="29">
        <f t="shared" si="691"/>
        <v>8087.2552460719144</v>
      </c>
      <c r="E925" s="29">
        <f t="shared" si="692"/>
        <v>1866.2897080606285</v>
      </c>
      <c r="F925" s="29">
        <f t="shared" si="693"/>
        <v>3732.5794161212571</v>
      </c>
      <c r="G925" s="29">
        <f t="shared" si="694"/>
        <v>4043.6276230359572</v>
      </c>
      <c r="H925" s="31">
        <f t="shared" ref="H925:H930" si="695">H924*105%</f>
        <v>46.657242701515713</v>
      </c>
      <c r="I925" s="42"/>
    </row>
    <row r="926" spans="1:9" x14ac:dyDescent="0.2">
      <c r="A926" s="25" t="str">
        <f>A924</f>
        <v>X226</v>
      </c>
      <c r="B926" s="25" t="s">
        <v>0</v>
      </c>
      <c r="C926" s="29">
        <f t="shared" si="690"/>
        <v>101899.41806011031</v>
      </c>
      <c r="D926" s="29">
        <f t="shared" si="691"/>
        <v>8491.6180083755098</v>
      </c>
      <c r="E926" s="29">
        <f t="shared" si="692"/>
        <v>1959.6041934636601</v>
      </c>
      <c r="F926" s="29">
        <f t="shared" si="693"/>
        <v>3919.2083869273201</v>
      </c>
      <c r="G926" s="29">
        <f t="shared" si="694"/>
        <v>4245.8090041877549</v>
      </c>
      <c r="H926" s="31">
        <f t="shared" si="695"/>
        <v>48.990104836591499</v>
      </c>
      <c r="I926" s="42"/>
    </row>
    <row r="927" spans="1:9" x14ac:dyDescent="0.2">
      <c r="A927" s="25" t="str">
        <f>A924</f>
        <v>X226</v>
      </c>
      <c r="B927" s="25" t="s">
        <v>9</v>
      </c>
      <c r="C927" s="29">
        <f t="shared" si="690"/>
        <v>106994.38896311584</v>
      </c>
      <c r="D927" s="29">
        <f t="shared" si="691"/>
        <v>8916.1989087942857</v>
      </c>
      <c r="E927" s="29">
        <f t="shared" si="692"/>
        <v>2057.5844031368429</v>
      </c>
      <c r="F927" s="29">
        <f t="shared" si="693"/>
        <v>4115.1688062736857</v>
      </c>
      <c r="G927" s="29">
        <f t="shared" si="694"/>
        <v>4458.0994543971428</v>
      </c>
      <c r="H927" s="31">
        <f t="shared" si="695"/>
        <v>51.439610078421076</v>
      </c>
      <c r="I927" s="42"/>
    </row>
    <row r="928" spans="1:9" x14ac:dyDescent="0.2">
      <c r="A928" s="25" t="str">
        <f>A924</f>
        <v>X226</v>
      </c>
      <c r="B928" s="25" t="s">
        <v>8</v>
      </c>
      <c r="C928" s="29">
        <f t="shared" si="690"/>
        <v>112344.10841127163</v>
      </c>
      <c r="D928" s="29">
        <f t="shared" si="691"/>
        <v>9362.008854234</v>
      </c>
      <c r="E928" s="29">
        <f t="shared" si="692"/>
        <v>2160.463623293685</v>
      </c>
      <c r="F928" s="29">
        <f t="shared" si="693"/>
        <v>4320.9272465873701</v>
      </c>
      <c r="G928" s="29">
        <f t="shared" si="694"/>
        <v>4681.004427117</v>
      </c>
      <c r="H928" s="31">
        <f t="shared" si="695"/>
        <v>54.01159058234213</v>
      </c>
      <c r="I928" s="42"/>
    </row>
    <row r="929" spans="1:9" x14ac:dyDescent="0.2">
      <c r="A929" s="25" t="str">
        <f>A924</f>
        <v>X226</v>
      </c>
      <c r="B929" s="25" t="s">
        <v>7</v>
      </c>
      <c r="C929" s="29">
        <f t="shared" si="690"/>
        <v>117961.31383183521</v>
      </c>
      <c r="D929" s="29">
        <f t="shared" si="691"/>
        <v>9830.1092969457004</v>
      </c>
      <c r="E929" s="29">
        <f t="shared" si="692"/>
        <v>2268.4868044583695</v>
      </c>
      <c r="F929" s="29">
        <f t="shared" si="693"/>
        <v>4536.9736089167391</v>
      </c>
      <c r="G929" s="29">
        <f t="shared" si="694"/>
        <v>4915.0546484728502</v>
      </c>
      <c r="H929" s="31">
        <f t="shared" si="695"/>
        <v>56.712170111459237</v>
      </c>
      <c r="I929" s="42"/>
    </row>
    <row r="930" spans="1:9" x14ac:dyDescent="0.2">
      <c r="A930" s="25" t="str">
        <f>A924</f>
        <v>X226</v>
      </c>
      <c r="B930" s="25" t="s">
        <v>6</v>
      </c>
      <c r="C930" s="29">
        <f t="shared" si="690"/>
        <v>123859.37952342698</v>
      </c>
      <c r="D930" s="29">
        <f t="shared" si="691"/>
        <v>10321.614761792986</v>
      </c>
      <c r="E930" s="29">
        <f t="shared" si="692"/>
        <v>2381.9111446812881</v>
      </c>
      <c r="F930" s="29">
        <f t="shared" si="693"/>
        <v>4763.8222893625762</v>
      </c>
      <c r="G930" s="29">
        <f t="shared" si="694"/>
        <v>5160.8073808964928</v>
      </c>
      <c r="H930" s="31">
        <f t="shared" si="695"/>
        <v>59.547778617032201</v>
      </c>
      <c r="I930" s="42"/>
    </row>
    <row r="931" spans="1:9" x14ac:dyDescent="0.2">
      <c r="C931" s="29"/>
      <c r="D931" s="29"/>
      <c r="E931" s="29"/>
      <c r="F931" s="29"/>
      <c r="G931" s="29"/>
      <c r="I931" s="42"/>
    </row>
    <row r="932" spans="1:9" x14ac:dyDescent="0.2">
      <c r="A932" s="25" t="s">
        <v>1247</v>
      </c>
      <c r="B932" s="25" t="s">
        <v>2</v>
      </c>
      <c r="C932" s="29">
        <f t="shared" ref="C932:C938" si="696">H932*2080</f>
        <v>93350.033778423051</v>
      </c>
      <c r="D932" s="29">
        <f t="shared" ref="D932:D938" si="697">H932*173.33333</f>
        <v>7779.169331935841</v>
      </c>
      <c r="E932" s="29">
        <f t="shared" ref="E932:E938" si="698">H932*40</f>
        <v>1795.1929572773665</v>
      </c>
      <c r="F932" s="29">
        <f t="shared" ref="F932:F938" si="699">H932*80</f>
        <v>3590.3859145547331</v>
      </c>
      <c r="G932" s="29">
        <f t="shared" ref="G932:G938" si="700">H932*(173.33333/2)</f>
        <v>3889.5846659679205</v>
      </c>
      <c r="H932" s="31">
        <f>H924*101%</f>
        <v>44.879823931934162</v>
      </c>
      <c r="I932" s="42"/>
    </row>
    <row r="933" spans="1:9" x14ac:dyDescent="0.2">
      <c r="A933" s="25" t="str">
        <f>A932</f>
        <v>X227</v>
      </c>
      <c r="B933" s="25" t="s">
        <v>1</v>
      </c>
      <c r="C933" s="29">
        <f t="shared" si="696"/>
        <v>98017.53546734422</v>
      </c>
      <c r="D933" s="29">
        <f t="shared" si="697"/>
        <v>8168.1277985326333</v>
      </c>
      <c r="E933" s="29">
        <f t="shared" si="698"/>
        <v>1884.9526051412349</v>
      </c>
      <c r="F933" s="29">
        <f t="shared" si="699"/>
        <v>3769.9052102824699</v>
      </c>
      <c r="G933" s="29">
        <f t="shared" si="700"/>
        <v>4084.0638992663166</v>
      </c>
      <c r="H933" s="31">
        <f t="shared" ref="H933:H938" si="701">H932*105%</f>
        <v>47.123815128530872</v>
      </c>
      <c r="I933" s="42"/>
    </row>
    <row r="934" spans="1:9" x14ac:dyDescent="0.2">
      <c r="A934" s="25" t="str">
        <f>A932</f>
        <v>X227</v>
      </c>
      <c r="B934" s="25" t="s">
        <v>0</v>
      </c>
      <c r="C934" s="29">
        <f t="shared" si="696"/>
        <v>102918.41224071142</v>
      </c>
      <c r="D934" s="29">
        <f t="shared" si="697"/>
        <v>8576.5341884592654</v>
      </c>
      <c r="E934" s="29">
        <f t="shared" si="698"/>
        <v>1979.2002353982966</v>
      </c>
      <c r="F934" s="29">
        <f t="shared" si="699"/>
        <v>3958.4004707965933</v>
      </c>
      <c r="G934" s="29">
        <f t="shared" si="700"/>
        <v>4288.2670942296327</v>
      </c>
      <c r="H934" s="31">
        <f t="shared" si="701"/>
        <v>49.480005884957414</v>
      </c>
      <c r="I934" s="42"/>
    </row>
    <row r="935" spans="1:9" x14ac:dyDescent="0.2">
      <c r="A935" s="25" t="str">
        <f>A932</f>
        <v>X227</v>
      </c>
      <c r="B935" s="25" t="s">
        <v>9</v>
      </c>
      <c r="C935" s="29">
        <f t="shared" si="696"/>
        <v>108064.332852747</v>
      </c>
      <c r="D935" s="29">
        <f t="shared" si="697"/>
        <v>9005.3608978822285</v>
      </c>
      <c r="E935" s="29">
        <f t="shared" si="698"/>
        <v>2078.1602471682113</v>
      </c>
      <c r="F935" s="29">
        <f t="shared" si="699"/>
        <v>4156.3204943364226</v>
      </c>
      <c r="G935" s="29">
        <f t="shared" si="700"/>
        <v>4502.6804489411143</v>
      </c>
      <c r="H935" s="31">
        <f t="shared" si="701"/>
        <v>51.954006179205287</v>
      </c>
      <c r="I935" s="42"/>
    </row>
    <row r="936" spans="1:9" x14ac:dyDescent="0.2">
      <c r="A936" s="25" t="str">
        <f>A932</f>
        <v>X227</v>
      </c>
      <c r="B936" s="25" t="s">
        <v>8</v>
      </c>
      <c r="C936" s="29">
        <f t="shared" si="696"/>
        <v>113467.54949538434</v>
      </c>
      <c r="D936" s="29">
        <f t="shared" si="697"/>
        <v>9455.6289427763404</v>
      </c>
      <c r="E936" s="29">
        <f t="shared" si="698"/>
        <v>2182.0682595266221</v>
      </c>
      <c r="F936" s="29">
        <f t="shared" si="699"/>
        <v>4364.1365190532442</v>
      </c>
      <c r="G936" s="29">
        <f t="shared" si="700"/>
        <v>4727.8144713881702</v>
      </c>
      <c r="H936" s="31">
        <f t="shared" si="701"/>
        <v>54.55170648816555</v>
      </c>
      <c r="I936" s="42"/>
    </row>
    <row r="937" spans="1:9" x14ac:dyDescent="0.2">
      <c r="A937" s="25" t="str">
        <f>A932</f>
        <v>X227</v>
      </c>
      <c r="B937" s="25" t="s">
        <v>7</v>
      </c>
      <c r="C937" s="29">
        <f t="shared" si="696"/>
        <v>119140.92697015357</v>
      </c>
      <c r="D937" s="29">
        <f t="shared" si="697"/>
        <v>9928.4103899151578</v>
      </c>
      <c r="E937" s="29">
        <f t="shared" si="698"/>
        <v>2291.1716725029532</v>
      </c>
      <c r="F937" s="29">
        <f t="shared" si="699"/>
        <v>4582.3433450059065</v>
      </c>
      <c r="G937" s="29">
        <f t="shared" si="700"/>
        <v>4964.2051949575789</v>
      </c>
      <c r="H937" s="31">
        <f t="shared" si="701"/>
        <v>57.279291812573831</v>
      </c>
      <c r="I937" s="42"/>
    </row>
    <row r="938" spans="1:9" x14ac:dyDescent="0.2">
      <c r="A938" s="25" t="str">
        <f>A932</f>
        <v>X227</v>
      </c>
      <c r="B938" s="25" t="s">
        <v>6</v>
      </c>
      <c r="C938" s="29">
        <f t="shared" si="696"/>
        <v>125097.97331866126</v>
      </c>
      <c r="D938" s="29">
        <f t="shared" si="697"/>
        <v>10424.830909410915</v>
      </c>
      <c r="E938" s="29">
        <f t="shared" si="698"/>
        <v>2405.7302561281012</v>
      </c>
      <c r="F938" s="29">
        <f t="shared" si="699"/>
        <v>4811.4605122562025</v>
      </c>
      <c r="G938" s="29">
        <f t="shared" si="700"/>
        <v>5212.4154547054577</v>
      </c>
      <c r="H938" s="31">
        <f t="shared" si="701"/>
        <v>60.143256403202528</v>
      </c>
      <c r="I938" s="42"/>
    </row>
    <row r="939" spans="1:9" x14ac:dyDescent="0.2">
      <c r="C939" s="29"/>
      <c r="D939" s="29"/>
      <c r="E939" s="29"/>
      <c r="F939" s="29"/>
      <c r="G939" s="29"/>
      <c r="I939" s="42"/>
    </row>
    <row r="940" spans="1:9" x14ac:dyDescent="0.2">
      <c r="A940" s="25" t="s">
        <v>1318</v>
      </c>
      <c r="B940" s="25" t="s">
        <v>2</v>
      </c>
      <c r="C940" s="29">
        <f t="shared" ref="C940:C946" si="702">H940*2080</f>
        <v>94283.534116207287</v>
      </c>
      <c r="D940" s="29">
        <f t="shared" ref="D940:D946" si="703">H940*173.33333</f>
        <v>7856.9610252552002</v>
      </c>
      <c r="E940" s="29">
        <f t="shared" ref="E940:E946" si="704">H940*40</f>
        <v>1813.1448868501402</v>
      </c>
      <c r="F940" s="29">
        <f t="shared" ref="F940:F946" si="705">H940*80</f>
        <v>3626.2897737002804</v>
      </c>
      <c r="G940" s="29">
        <f t="shared" ref="G940:G946" si="706">H940*(173.33333/2)</f>
        <v>3928.4805126276001</v>
      </c>
      <c r="H940" s="31">
        <f>H932*101%</f>
        <v>45.328622171253507</v>
      </c>
      <c r="I940" s="42"/>
    </row>
    <row r="941" spans="1:9" x14ac:dyDescent="0.2">
      <c r="A941" s="25" t="str">
        <f>A940</f>
        <v>X228</v>
      </c>
      <c r="B941" s="25" t="s">
        <v>1</v>
      </c>
      <c r="C941" s="29">
        <f t="shared" si="702"/>
        <v>98997.71082201766</v>
      </c>
      <c r="D941" s="29">
        <f t="shared" si="703"/>
        <v>8249.8090765179604</v>
      </c>
      <c r="E941" s="29">
        <f t="shared" si="704"/>
        <v>1903.8021311926473</v>
      </c>
      <c r="F941" s="29">
        <f t="shared" si="705"/>
        <v>3807.6042623852945</v>
      </c>
      <c r="G941" s="29">
        <f t="shared" si="706"/>
        <v>4124.9045382589802</v>
      </c>
      <c r="H941" s="31">
        <f t="shared" ref="H941:H946" si="707">H940*105%</f>
        <v>47.595053279816184</v>
      </c>
      <c r="I941" s="42"/>
    </row>
    <row r="942" spans="1:9" x14ac:dyDescent="0.2">
      <c r="A942" s="25" t="str">
        <f>A940</f>
        <v>X228</v>
      </c>
      <c r="B942" s="25" t="s">
        <v>0</v>
      </c>
      <c r="C942" s="29">
        <f t="shared" si="702"/>
        <v>103947.59636311856</v>
      </c>
      <c r="D942" s="29">
        <f t="shared" si="703"/>
        <v>8662.2995303438602</v>
      </c>
      <c r="E942" s="29">
        <f t="shared" si="704"/>
        <v>1998.9922377522798</v>
      </c>
      <c r="F942" s="29">
        <f t="shared" si="705"/>
        <v>3997.9844755045597</v>
      </c>
      <c r="G942" s="29">
        <f t="shared" si="706"/>
        <v>4331.1497651719301</v>
      </c>
      <c r="H942" s="31">
        <f t="shared" si="707"/>
        <v>49.974805943806999</v>
      </c>
      <c r="I942" s="42"/>
    </row>
    <row r="943" spans="1:9" x14ac:dyDescent="0.2">
      <c r="A943" s="25" t="str">
        <f>A940</f>
        <v>X228</v>
      </c>
      <c r="B943" s="25" t="s">
        <v>9</v>
      </c>
      <c r="C943" s="29">
        <f t="shared" si="702"/>
        <v>109144.97618127448</v>
      </c>
      <c r="D943" s="29">
        <f t="shared" si="703"/>
        <v>9095.4145068610524</v>
      </c>
      <c r="E943" s="29">
        <f t="shared" si="704"/>
        <v>2098.9418496398939</v>
      </c>
      <c r="F943" s="29">
        <f t="shared" si="705"/>
        <v>4197.8836992797878</v>
      </c>
      <c r="G943" s="29">
        <f t="shared" si="706"/>
        <v>4547.7072534305262</v>
      </c>
      <c r="H943" s="31">
        <f t="shared" si="707"/>
        <v>52.473546240997351</v>
      </c>
      <c r="I943" s="42"/>
    </row>
    <row r="944" spans="1:9" x14ac:dyDescent="0.2">
      <c r="A944" s="25" t="str">
        <f>A940</f>
        <v>X228</v>
      </c>
      <c r="B944" s="25" t="s">
        <v>8</v>
      </c>
      <c r="C944" s="29">
        <f t="shared" si="702"/>
        <v>114602.22499033822</v>
      </c>
      <c r="D944" s="29">
        <f t="shared" si="703"/>
        <v>9550.1852322041068</v>
      </c>
      <c r="E944" s="29">
        <f t="shared" si="704"/>
        <v>2203.8889421218887</v>
      </c>
      <c r="F944" s="29">
        <f t="shared" si="705"/>
        <v>4407.7778842437774</v>
      </c>
      <c r="G944" s="29">
        <f t="shared" si="706"/>
        <v>4775.0926161020534</v>
      </c>
      <c r="H944" s="31">
        <f t="shared" si="707"/>
        <v>55.097223553047222</v>
      </c>
      <c r="I944" s="42"/>
    </row>
    <row r="945" spans="1:9" x14ac:dyDescent="0.2">
      <c r="A945" s="25" t="str">
        <f>A940</f>
        <v>X228</v>
      </c>
      <c r="B945" s="25" t="s">
        <v>7</v>
      </c>
      <c r="C945" s="29">
        <f t="shared" si="702"/>
        <v>120332.33623985514</v>
      </c>
      <c r="D945" s="29">
        <f t="shared" si="703"/>
        <v>10027.694493814311</v>
      </c>
      <c r="E945" s="29">
        <f t="shared" si="704"/>
        <v>2314.0833892279834</v>
      </c>
      <c r="F945" s="29">
        <f t="shared" si="705"/>
        <v>4628.1667784559668</v>
      </c>
      <c r="G945" s="29">
        <f t="shared" si="706"/>
        <v>5013.8472469071557</v>
      </c>
      <c r="H945" s="31">
        <f t="shared" si="707"/>
        <v>57.852084730699588</v>
      </c>
      <c r="I945" s="42"/>
    </row>
    <row r="946" spans="1:9" x14ac:dyDescent="0.2">
      <c r="A946" s="25" t="str">
        <f>A940</f>
        <v>X228</v>
      </c>
      <c r="B946" s="25" t="s">
        <v>6</v>
      </c>
      <c r="C946" s="29">
        <f t="shared" si="702"/>
        <v>126348.9530518479</v>
      </c>
      <c r="D946" s="29">
        <f t="shared" si="703"/>
        <v>10529.079218505027</v>
      </c>
      <c r="E946" s="29">
        <f t="shared" si="704"/>
        <v>2429.7875586893824</v>
      </c>
      <c r="F946" s="29">
        <f t="shared" si="705"/>
        <v>4859.5751173787648</v>
      </c>
      <c r="G946" s="29">
        <f t="shared" si="706"/>
        <v>5264.5396092525134</v>
      </c>
      <c r="H946" s="31">
        <f t="shared" si="707"/>
        <v>60.744688967234566</v>
      </c>
      <c r="I946" s="42"/>
    </row>
    <row r="947" spans="1:9" x14ac:dyDescent="0.2">
      <c r="C947" s="29"/>
      <c r="D947" s="29"/>
      <c r="E947" s="29"/>
      <c r="F947" s="29"/>
      <c r="G947" s="29"/>
      <c r="I947" s="42"/>
    </row>
    <row r="948" spans="1:9" x14ac:dyDescent="0.2">
      <c r="A948" s="25" t="s">
        <v>1250</v>
      </c>
      <c r="B948" s="25" t="s">
        <v>2</v>
      </c>
      <c r="C948" s="29">
        <f t="shared" ref="C948:C954" si="708">H948*2080</f>
        <v>95226.369457369379</v>
      </c>
      <c r="D948" s="29">
        <f t="shared" ref="D948:D954" si="709">H948*173.33333</f>
        <v>7935.5306355077528</v>
      </c>
      <c r="E948" s="29">
        <f t="shared" ref="E948:E954" si="710">H948*40</f>
        <v>1831.2763357186418</v>
      </c>
      <c r="F948" s="29">
        <f t="shared" ref="F948:F954" si="711">H948*80</f>
        <v>3662.5526714372836</v>
      </c>
      <c r="G948" s="29">
        <f t="shared" ref="G948:G954" si="712">H948*(173.33333/2)</f>
        <v>3967.7653177538764</v>
      </c>
      <c r="H948" s="31">
        <f>H940*101%</f>
        <v>45.781908392966045</v>
      </c>
      <c r="I948" s="42"/>
    </row>
    <row r="949" spans="1:9" x14ac:dyDescent="0.2">
      <c r="A949" s="25" t="str">
        <f>A948</f>
        <v>X229</v>
      </c>
      <c r="B949" s="25" t="s">
        <v>1</v>
      </c>
      <c r="C949" s="29">
        <f t="shared" si="708"/>
        <v>99987.687930237851</v>
      </c>
      <c r="D949" s="29">
        <f t="shared" si="709"/>
        <v>8332.3071672831411</v>
      </c>
      <c r="E949" s="29">
        <f t="shared" si="710"/>
        <v>1922.840152504574</v>
      </c>
      <c r="F949" s="29">
        <f t="shared" si="711"/>
        <v>3845.680305009148</v>
      </c>
      <c r="G949" s="29">
        <f t="shared" si="712"/>
        <v>4166.1535836415705</v>
      </c>
      <c r="H949" s="31">
        <f t="shared" ref="H949:H954" si="713">H948*105%</f>
        <v>48.07100381261435</v>
      </c>
      <c r="I949" s="42"/>
    </row>
    <row r="950" spans="1:9" x14ac:dyDescent="0.2">
      <c r="A950" s="25" t="str">
        <f>A948</f>
        <v>X229</v>
      </c>
      <c r="B950" s="25" t="s">
        <v>0</v>
      </c>
      <c r="C950" s="29">
        <f t="shared" si="708"/>
        <v>104987.07232674974</v>
      </c>
      <c r="D950" s="29">
        <f t="shared" si="709"/>
        <v>8748.9225256472982</v>
      </c>
      <c r="E950" s="29">
        <f t="shared" si="710"/>
        <v>2018.9821601298027</v>
      </c>
      <c r="F950" s="29">
        <f t="shared" si="711"/>
        <v>4037.9643202596053</v>
      </c>
      <c r="G950" s="29">
        <f t="shared" si="712"/>
        <v>4374.4612628236491</v>
      </c>
      <c r="H950" s="31">
        <f t="shared" si="713"/>
        <v>50.474554003245068</v>
      </c>
      <c r="I950" s="42"/>
    </row>
    <row r="951" spans="1:9" x14ac:dyDescent="0.2">
      <c r="A951" s="25" t="str">
        <f>A948</f>
        <v>X229</v>
      </c>
      <c r="B951" s="25" t="s">
        <v>9</v>
      </c>
      <c r="C951" s="29">
        <f t="shared" si="708"/>
        <v>110236.42594308723</v>
      </c>
      <c r="D951" s="29">
        <f t="shared" si="709"/>
        <v>9186.3686519296625</v>
      </c>
      <c r="E951" s="29">
        <f t="shared" si="710"/>
        <v>2119.9312681362931</v>
      </c>
      <c r="F951" s="29">
        <f t="shared" si="711"/>
        <v>4239.8625362725861</v>
      </c>
      <c r="G951" s="29">
        <f t="shared" si="712"/>
        <v>4593.1843259648313</v>
      </c>
      <c r="H951" s="31">
        <f t="shared" si="713"/>
        <v>52.998281703407322</v>
      </c>
      <c r="I951" s="42"/>
    </row>
    <row r="952" spans="1:9" x14ac:dyDescent="0.2">
      <c r="A952" s="25" t="str">
        <f>A948</f>
        <v>X229</v>
      </c>
      <c r="B952" s="25" t="s">
        <v>8</v>
      </c>
      <c r="C952" s="29">
        <f t="shared" si="708"/>
        <v>115748.24724024159</v>
      </c>
      <c r="D952" s="29">
        <f t="shared" si="709"/>
        <v>9645.6870845261456</v>
      </c>
      <c r="E952" s="29">
        <f t="shared" si="710"/>
        <v>2225.9278315431075</v>
      </c>
      <c r="F952" s="29">
        <f t="shared" si="711"/>
        <v>4451.8556630862149</v>
      </c>
      <c r="G952" s="29">
        <f t="shared" si="712"/>
        <v>4822.8435422630728</v>
      </c>
      <c r="H952" s="31">
        <f t="shared" si="713"/>
        <v>55.648195788577688</v>
      </c>
      <c r="I952" s="42"/>
    </row>
    <row r="953" spans="1:9" x14ac:dyDescent="0.2">
      <c r="A953" s="25" t="str">
        <f>A948</f>
        <v>X229</v>
      </c>
      <c r="B953" s="25" t="s">
        <v>7</v>
      </c>
      <c r="C953" s="29">
        <f t="shared" si="708"/>
        <v>121535.65960225368</v>
      </c>
      <c r="D953" s="29">
        <f t="shared" si="709"/>
        <v>10127.971438752455</v>
      </c>
      <c r="E953" s="29">
        <f t="shared" si="710"/>
        <v>2337.2242231202631</v>
      </c>
      <c r="F953" s="29">
        <f t="shared" si="711"/>
        <v>4674.4484462405262</v>
      </c>
      <c r="G953" s="29">
        <f t="shared" si="712"/>
        <v>5063.9857193762273</v>
      </c>
      <c r="H953" s="31">
        <f t="shared" si="713"/>
        <v>58.430605578006578</v>
      </c>
      <c r="I953" s="42"/>
    </row>
    <row r="954" spans="1:9" x14ac:dyDescent="0.2">
      <c r="A954" s="25" t="str">
        <f>A948</f>
        <v>X229</v>
      </c>
      <c r="B954" s="25" t="s">
        <v>6</v>
      </c>
      <c r="C954" s="29">
        <f t="shared" si="708"/>
        <v>127612.44258236638</v>
      </c>
      <c r="D954" s="29">
        <f t="shared" si="709"/>
        <v>10634.370010690078</v>
      </c>
      <c r="E954" s="29">
        <f t="shared" si="710"/>
        <v>2454.0854342762764</v>
      </c>
      <c r="F954" s="29">
        <f t="shared" si="711"/>
        <v>4908.1708685525527</v>
      </c>
      <c r="G954" s="29">
        <f t="shared" si="712"/>
        <v>5317.1850053450389</v>
      </c>
      <c r="H954" s="31">
        <f t="shared" si="713"/>
        <v>61.352135856906912</v>
      </c>
      <c r="I954" s="42"/>
    </row>
    <row r="955" spans="1:9" x14ac:dyDescent="0.2">
      <c r="C955" s="29"/>
      <c r="D955" s="29"/>
      <c r="E955" s="29"/>
      <c r="F955" s="29"/>
      <c r="G955" s="29"/>
      <c r="I955" s="42"/>
    </row>
    <row r="956" spans="1:9" x14ac:dyDescent="0.2">
      <c r="A956" s="25" t="s">
        <v>1317</v>
      </c>
      <c r="B956" s="25" t="s">
        <v>2</v>
      </c>
      <c r="C956" s="29">
        <f t="shared" ref="C956:C962" si="714">H956*2080</f>
        <v>96178.633151943068</v>
      </c>
      <c r="D956" s="29">
        <f t="shared" ref="D956:D962" si="715">H956*173.33333</f>
        <v>8014.8859418628308</v>
      </c>
      <c r="E956" s="29">
        <f t="shared" ref="E956:E962" si="716">H956*40</f>
        <v>1849.5890990758285</v>
      </c>
      <c r="F956" s="29">
        <f t="shared" ref="F956:F962" si="717">H956*80</f>
        <v>3699.1781981516569</v>
      </c>
      <c r="G956" s="29">
        <f t="shared" ref="G956:G962" si="718">H956*(173.33333/2)</f>
        <v>4007.4429709314154</v>
      </c>
      <c r="H956" s="31">
        <f>H948*101%</f>
        <v>46.239727476895709</v>
      </c>
      <c r="I956" s="42"/>
    </row>
    <row r="957" spans="1:9" x14ac:dyDescent="0.2">
      <c r="A957" s="25" t="str">
        <f>A956</f>
        <v>X230</v>
      </c>
      <c r="B957" s="25" t="s">
        <v>1</v>
      </c>
      <c r="C957" s="29">
        <f t="shared" si="714"/>
        <v>100987.56480954023</v>
      </c>
      <c r="D957" s="29">
        <f t="shared" si="715"/>
        <v>8415.6302389559733</v>
      </c>
      <c r="E957" s="29">
        <f t="shared" si="716"/>
        <v>1942.0685540296199</v>
      </c>
      <c r="F957" s="29">
        <f t="shared" si="717"/>
        <v>3884.1371080592398</v>
      </c>
      <c r="G957" s="29">
        <f t="shared" si="718"/>
        <v>4207.8151194779866</v>
      </c>
      <c r="H957" s="31">
        <f t="shared" ref="H957:H962" si="719">H956*105%</f>
        <v>48.551713850740498</v>
      </c>
      <c r="I957" s="42"/>
    </row>
    <row r="958" spans="1:9" x14ac:dyDescent="0.2">
      <c r="A958" s="25" t="str">
        <f>A956</f>
        <v>X230</v>
      </c>
      <c r="B958" s="25" t="s">
        <v>0</v>
      </c>
      <c r="C958" s="29">
        <f t="shared" si="714"/>
        <v>106036.94305001726</v>
      </c>
      <c r="D958" s="29">
        <f t="shared" si="715"/>
        <v>8836.4117509037715</v>
      </c>
      <c r="E958" s="29">
        <f t="shared" si="716"/>
        <v>2039.1719817311011</v>
      </c>
      <c r="F958" s="29">
        <f t="shared" si="717"/>
        <v>4078.3439634622023</v>
      </c>
      <c r="G958" s="29">
        <f t="shared" si="718"/>
        <v>4418.2058754518857</v>
      </c>
      <c r="H958" s="31">
        <f t="shared" si="719"/>
        <v>50.979299543277527</v>
      </c>
      <c r="I958" s="42"/>
    </row>
    <row r="959" spans="1:9" x14ac:dyDescent="0.2">
      <c r="A959" s="25" t="str">
        <f>A956</f>
        <v>X230</v>
      </c>
      <c r="B959" s="25" t="s">
        <v>9</v>
      </c>
      <c r="C959" s="29">
        <f t="shared" si="714"/>
        <v>111338.79020251812</v>
      </c>
      <c r="D959" s="29">
        <f t="shared" si="715"/>
        <v>9278.2323384489609</v>
      </c>
      <c r="E959" s="29">
        <f t="shared" si="716"/>
        <v>2141.1305808176562</v>
      </c>
      <c r="F959" s="29">
        <f t="shared" si="717"/>
        <v>4282.2611616353124</v>
      </c>
      <c r="G959" s="29">
        <f t="shared" si="718"/>
        <v>4639.1161692244805</v>
      </c>
      <c r="H959" s="31">
        <f t="shared" si="719"/>
        <v>53.528264520441404</v>
      </c>
      <c r="I959" s="42"/>
    </row>
    <row r="960" spans="1:9" x14ac:dyDescent="0.2">
      <c r="A960" s="25" t="str">
        <f>A956</f>
        <v>X230</v>
      </c>
      <c r="B960" s="25" t="s">
        <v>8</v>
      </c>
      <c r="C960" s="29">
        <f t="shared" si="714"/>
        <v>116905.72971264402</v>
      </c>
      <c r="D960" s="29">
        <f t="shared" si="715"/>
        <v>9742.1439553714099</v>
      </c>
      <c r="E960" s="29">
        <f t="shared" si="716"/>
        <v>2248.1871098585389</v>
      </c>
      <c r="F960" s="29">
        <f t="shared" si="717"/>
        <v>4496.3742197170777</v>
      </c>
      <c r="G960" s="29">
        <f t="shared" si="718"/>
        <v>4871.071977685705</v>
      </c>
      <c r="H960" s="31">
        <f t="shared" si="719"/>
        <v>56.204677746463474</v>
      </c>
      <c r="I960" s="42"/>
    </row>
    <row r="961" spans="1:9" x14ac:dyDescent="0.2">
      <c r="A961" s="25" t="str">
        <f>A956</f>
        <v>X230</v>
      </c>
      <c r="B961" s="25" t="s">
        <v>7</v>
      </c>
      <c r="C961" s="29">
        <f t="shared" si="714"/>
        <v>122751.01619827624</v>
      </c>
      <c r="D961" s="29">
        <f t="shared" si="715"/>
        <v>10229.25115313998</v>
      </c>
      <c r="E961" s="29">
        <f t="shared" si="716"/>
        <v>2360.5964653514661</v>
      </c>
      <c r="F961" s="29">
        <f t="shared" si="717"/>
        <v>4721.1929307029322</v>
      </c>
      <c r="G961" s="29">
        <f t="shared" si="718"/>
        <v>5114.6255765699898</v>
      </c>
      <c r="H961" s="31">
        <f t="shared" si="719"/>
        <v>59.014911633786653</v>
      </c>
      <c r="I961" s="42"/>
    </row>
    <row r="962" spans="1:9" x14ac:dyDescent="0.2">
      <c r="A962" s="25" t="str">
        <f>A956</f>
        <v>X230</v>
      </c>
      <c r="B962" s="25" t="s">
        <v>6</v>
      </c>
      <c r="C962" s="29">
        <f t="shared" si="714"/>
        <v>128888.56700819005</v>
      </c>
      <c r="D962" s="29">
        <f t="shared" si="715"/>
        <v>10740.713710796979</v>
      </c>
      <c r="E962" s="29">
        <f t="shared" si="716"/>
        <v>2478.6262886190393</v>
      </c>
      <c r="F962" s="29">
        <f t="shared" si="717"/>
        <v>4957.2525772380786</v>
      </c>
      <c r="G962" s="29">
        <f t="shared" si="718"/>
        <v>5370.3568553984896</v>
      </c>
      <c r="H962" s="31">
        <f t="shared" si="719"/>
        <v>61.965657215475986</v>
      </c>
      <c r="I962" s="42"/>
    </row>
    <row r="963" spans="1:9" x14ac:dyDescent="0.2">
      <c r="C963" s="29"/>
      <c r="D963" s="29"/>
      <c r="E963" s="29"/>
      <c r="F963" s="29"/>
      <c r="G963" s="29"/>
      <c r="I963" s="42"/>
    </row>
    <row r="964" spans="1:9" x14ac:dyDescent="0.2">
      <c r="A964" s="25" t="s">
        <v>1316</v>
      </c>
      <c r="B964" s="25" t="s">
        <v>2</v>
      </c>
      <c r="C964" s="29">
        <f t="shared" ref="C964:C970" si="720">H964*2080</f>
        <v>97140.419483462509</v>
      </c>
      <c r="D964" s="29">
        <f t="shared" ref="D964:D970" si="721">H964*173.33333</f>
        <v>8095.0348012814593</v>
      </c>
      <c r="E964" s="29">
        <f t="shared" ref="E964:E970" si="722">H964*40</f>
        <v>1868.0849900665867</v>
      </c>
      <c r="F964" s="29">
        <f t="shared" ref="F964:F970" si="723">H964*80</f>
        <v>3736.1699801331733</v>
      </c>
      <c r="G964" s="29">
        <f t="shared" ref="G964:G970" si="724">H964*(173.33333/2)</f>
        <v>4047.5174006407296</v>
      </c>
      <c r="H964" s="31">
        <f>H956*101%</f>
        <v>46.70212475166467</v>
      </c>
      <c r="I964" s="42"/>
    </row>
    <row r="965" spans="1:9" x14ac:dyDescent="0.2">
      <c r="A965" s="25" t="str">
        <f>A964</f>
        <v>X231</v>
      </c>
      <c r="B965" s="25" t="s">
        <v>1</v>
      </c>
      <c r="C965" s="29">
        <f t="shared" si="720"/>
        <v>101997.44045763563</v>
      </c>
      <c r="D965" s="29">
        <f t="shared" si="721"/>
        <v>8499.7865413455329</v>
      </c>
      <c r="E965" s="29">
        <f t="shared" si="722"/>
        <v>1961.4892395699162</v>
      </c>
      <c r="F965" s="29">
        <f t="shared" si="723"/>
        <v>3922.9784791398324</v>
      </c>
      <c r="G965" s="29">
        <f t="shared" si="724"/>
        <v>4249.8932706727664</v>
      </c>
      <c r="H965" s="31">
        <f t="shared" ref="H965:H970" si="725">H964*105%</f>
        <v>49.037230989247902</v>
      </c>
      <c r="I965" s="42"/>
    </row>
    <row r="966" spans="1:9" x14ac:dyDescent="0.2">
      <c r="A966" s="25" t="str">
        <f>A964</f>
        <v>X231</v>
      </c>
      <c r="B966" s="25" t="s">
        <v>0</v>
      </c>
      <c r="C966" s="29">
        <f t="shared" si="720"/>
        <v>107097.31248051743</v>
      </c>
      <c r="D966" s="29">
        <f t="shared" si="721"/>
        <v>8924.7758684128094</v>
      </c>
      <c r="E966" s="29">
        <f t="shared" si="722"/>
        <v>2059.5637015484122</v>
      </c>
      <c r="F966" s="29">
        <f t="shared" si="723"/>
        <v>4119.1274030968243</v>
      </c>
      <c r="G966" s="29">
        <f t="shared" si="724"/>
        <v>4462.3879342064047</v>
      </c>
      <c r="H966" s="31">
        <f t="shared" si="725"/>
        <v>51.489092538710302</v>
      </c>
      <c r="I966" s="42"/>
    </row>
    <row r="967" spans="1:9" x14ac:dyDescent="0.2">
      <c r="A967" s="25" t="str">
        <f>A964</f>
        <v>X231</v>
      </c>
      <c r="B967" s="25" t="s">
        <v>9</v>
      </c>
      <c r="C967" s="29">
        <f t="shared" si="720"/>
        <v>112452.17810454332</v>
      </c>
      <c r="D967" s="29">
        <f t="shared" si="721"/>
        <v>9371.0146618334511</v>
      </c>
      <c r="E967" s="29">
        <f t="shared" si="722"/>
        <v>2162.5418866258328</v>
      </c>
      <c r="F967" s="29">
        <f t="shared" si="723"/>
        <v>4325.0837732516657</v>
      </c>
      <c r="G967" s="29">
        <f t="shared" si="724"/>
        <v>4685.5073309167256</v>
      </c>
      <c r="H967" s="31">
        <f t="shared" si="725"/>
        <v>54.063547165645822</v>
      </c>
      <c r="I967" s="42"/>
    </row>
    <row r="968" spans="1:9" x14ac:dyDescent="0.2">
      <c r="A968" s="25" t="str">
        <f>A964</f>
        <v>X231</v>
      </c>
      <c r="B968" s="25" t="s">
        <v>8</v>
      </c>
      <c r="C968" s="29">
        <f t="shared" si="720"/>
        <v>118074.78700977049</v>
      </c>
      <c r="D968" s="29">
        <f t="shared" si="721"/>
        <v>9839.5653949251246</v>
      </c>
      <c r="E968" s="29">
        <f t="shared" si="722"/>
        <v>2270.6689809571249</v>
      </c>
      <c r="F968" s="29">
        <f t="shared" si="723"/>
        <v>4541.3379619142497</v>
      </c>
      <c r="G968" s="29">
        <f t="shared" si="724"/>
        <v>4919.7826974625623</v>
      </c>
      <c r="H968" s="31">
        <f t="shared" si="725"/>
        <v>56.766724523928119</v>
      </c>
      <c r="I968" s="42"/>
    </row>
    <row r="969" spans="1:9" x14ac:dyDescent="0.2">
      <c r="A969" s="25" t="str">
        <f>A964</f>
        <v>X231</v>
      </c>
      <c r="B969" s="25" t="s">
        <v>7</v>
      </c>
      <c r="C969" s="29">
        <f t="shared" si="720"/>
        <v>123978.52636025903</v>
      </c>
      <c r="D969" s="29">
        <f t="shared" si="721"/>
        <v>10331.543664671382</v>
      </c>
      <c r="E969" s="29">
        <f t="shared" si="722"/>
        <v>2384.2024300049811</v>
      </c>
      <c r="F969" s="29">
        <f t="shared" si="723"/>
        <v>4768.4048600099622</v>
      </c>
      <c r="G969" s="29">
        <f t="shared" si="724"/>
        <v>5165.7718323356912</v>
      </c>
      <c r="H969" s="31">
        <f t="shared" si="725"/>
        <v>59.60506075012453</v>
      </c>
      <c r="I969" s="42"/>
    </row>
    <row r="970" spans="1:9" x14ac:dyDescent="0.2">
      <c r="A970" s="25" t="str">
        <f>A964</f>
        <v>X231</v>
      </c>
      <c r="B970" s="25" t="s">
        <v>6</v>
      </c>
      <c r="C970" s="29">
        <f t="shared" si="720"/>
        <v>130177.45267827198</v>
      </c>
      <c r="D970" s="29">
        <f t="shared" si="721"/>
        <v>10848.120847904951</v>
      </c>
      <c r="E970" s="29">
        <f t="shared" si="722"/>
        <v>2503.4125515052306</v>
      </c>
      <c r="F970" s="29">
        <f t="shared" si="723"/>
        <v>5006.8251030104611</v>
      </c>
      <c r="G970" s="29">
        <f t="shared" si="724"/>
        <v>5424.0604239524755</v>
      </c>
      <c r="H970" s="31">
        <f t="shared" si="725"/>
        <v>62.58531378763076</v>
      </c>
      <c r="I970" s="42"/>
    </row>
    <row r="971" spans="1:9" x14ac:dyDescent="0.2">
      <c r="C971" s="29"/>
      <c r="D971" s="29"/>
      <c r="E971" s="29"/>
      <c r="F971" s="29"/>
      <c r="G971" s="29"/>
      <c r="I971" s="42"/>
    </row>
    <row r="972" spans="1:9" x14ac:dyDescent="0.2">
      <c r="A972" s="25" t="s">
        <v>1315</v>
      </c>
      <c r="B972" s="25" t="s">
        <v>2</v>
      </c>
      <c r="C972" s="29">
        <f t="shared" ref="C972:C978" si="726">H972*2080</f>
        <v>98111.823678297136</v>
      </c>
      <c r="D972" s="29">
        <f t="shared" ref="D972:D978" si="727">H972*173.33333</f>
        <v>8175.9851492942744</v>
      </c>
      <c r="E972" s="29">
        <f t="shared" ref="E972:E978" si="728">H972*40</f>
        <v>1886.7658399672528</v>
      </c>
      <c r="F972" s="29">
        <f t="shared" ref="F972:F978" si="729">H972*80</f>
        <v>3773.5316799345055</v>
      </c>
      <c r="G972" s="29">
        <f t="shared" ref="G972:G978" si="730">H972*(173.33333/2)</f>
        <v>4087.9925746471372</v>
      </c>
      <c r="H972" s="31">
        <f>H964*101%</f>
        <v>47.169145999181318</v>
      </c>
      <c r="I972" s="42"/>
    </row>
    <row r="973" spans="1:9" x14ac:dyDescent="0.2">
      <c r="A973" s="25" t="str">
        <f>A972</f>
        <v>X232</v>
      </c>
      <c r="B973" s="25" t="s">
        <v>1</v>
      </c>
      <c r="C973" s="29">
        <f t="shared" si="726"/>
        <v>103017.41486221201</v>
      </c>
      <c r="D973" s="29">
        <f t="shared" si="727"/>
        <v>8584.7844067589886</v>
      </c>
      <c r="E973" s="29">
        <f t="shared" si="728"/>
        <v>1981.1041319656156</v>
      </c>
      <c r="F973" s="29">
        <f t="shared" si="729"/>
        <v>3962.2082639312312</v>
      </c>
      <c r="G973" s="29">
        <f t="shared" si="730"/>
        <v>4292.3922033794943</v>
      </c>
      <c r="H973" s="31">
        <f t="shared" ref="H973:H978" si="731">H972*105%</f>
        <v>49.527603299140388</v>
      </c>
      <c r="I973" s="42"/>
    </row>
    <row r="974" spans="1:9" x14ac:dyDescent="0.2">
      <c r="A974" s="25" t="str">
        <f>A972</f>
        <v>X232</v>
      </c>
      <c r="B974" s="25" t="s">
        <v>0</v>
      </c>
      <c r="C974" s="29">
        <f t="shared" si="726"/>
        <v>108168.28560532261</v>
      </c>
      <c r="D974" s="29">
        <f t="shared" si="727"/>
        <v>9014.0236270969381</v>
      </c>
      <c r="E974" s="29">
        <f t="shared" si="728"/>
        <v>2080.1593385638962</v>
      </c>
      <c r="F974" s="29">
        <f t="shared" si="729"/>
        <v>4160.3186771277924</v>
      </c>
      <c r="G974" s="29">
        <f t="shared" si="730"/>
        <v>4507.011813548469</v>
      </c>
      <c r="H974" s="31">
        <f t="shared" si="731"/>
        <v>52.003983464097409</v>
      </c>
      <c r="I974" s="42"/>
    </row>
    <row r="975" spans="1:9" x14ac:dyDescent="0.2">
      <c r="A975" s="25" t="str">
        <f>A972</f>
        <v>X232</v>
      </c>
      <c r="B975" s="25" t="s">
        <v>9</v>
      </c>
      <c r="C975" s="29">
        <f t="shared" si="726"/>
        <v>113576.69988558874</v>
      </c>
      <c r="D975" s="29">
        <f t="shared" si="727"/>
        <v>9464.7248084517851</v>
      </c>
      <c r="E975" s="29">
        <f t="shared" si="728"/>
        <v>2184.1673054920911</v>
      </c>
      <c r="F975" s="29">
        <f t="shared" si="729"/>
        <v>4368.3346109841823</v>
      </c>
      <c r="G975" s="29">
        <f t="shared" si="730"/>
        <v>4732.3624042258925</v>
      </c>
      <c r="H975" s="31">
        <f t="shared" si="731"/>
        <v>54.60418263730228</v>
      </c>
      <c r="I975" s="42"/>
    </row>
    <row r="976" spans="1:9" x14ac:dyDescent="0.2">
      <c r="A976" s="25" t="str">
        <f>A972</f>
        <v>X232</v>
      </c>
      <c r="B976" s="25" t="s">
        <v>8</v>
      </c>
      <c r="C976" s="29">
        <f t="shared" si="726"/>
        <v>119255.53487986818</v>
      </c>
      <c r="D976" s="29">
        <f t="shared" si="727"/>
        <v>9937.9610488743747</v>
      </c>
      <c r="E976" s="29">
        <f t="shared" si="728"/>
        <v>2293.3756707666957</v>
      </c>
      <c r="F976" s="29">
        <f t="shared" si="729"/>
        <v>4586.7513415333915</v>
      </c>
      <c r="G976" s="29">
        <f t="shared" si="730"/>
        <v>4968.9805244371873</v>
      </c>
      <c r="H976" s="31">
        <f t="shared" si="731"/>
        <v>57.334391769167397</v>
      </c>
      <c r="I976" s="42"/>
    </row>
    <row r="977" spans="1:9" x14ac:dyDescent="0.2">
      <c r="A977" s="25" t="str">
        <f>A972</f>
        <v>X232</v>
      </c>
      <c r="B977" s="25" t="s">
        <v>7</v>
      </c>
      <c r="C977" s="29">
        <f t="shared" si="726"/>
        <v>125218.31162386161</v>
      </c>
      <c r="D977" s="29">
        <f t="shared" si="727"/>
        <v>10434.859101318096</v>
      </c>
      <c r="E977" s="29">
        <f t="shared" si="728"/>
        <v>2408.0444543050307</v>
      </c>
      <c r="F977" s="29">
        <f t="shared" si="729"/>
        <v>4816.0889086100615</v>
      </c>
      <c r="G977" s="29">
        <f t="shared" si="730"/>
        <v>5217.4295506590479</v>
      </c>
      <c r="H977" s="31">
        <f t="shared" si="731"/>
        <v>60.20111135762577</v>
      </c>
      <c r="I977" s="42"/>
    </row>
    <row r="978" spans="1:9" x14ac:dyDescent="0.2">
      <c r="A978" s="25" t="str">
        <f>A972</f>
        <v>X232</v>
      </c>
      <c r="B978" s="25" t="s">
        <v>6</v>
      </c>
      <c r="C978" s="29">
        <f t="shared" si="726"/>
        <v>131479.22720505469</v>
      </c>
      <c r="D978" s="29">
        <f t="shared" si="727"/>
        <v>10956.602056383999</v>
      </c>
      <c r="E978" s="29">
        <f t="shared" si="728"/>
        <v>2528.4466770202826</v>
      </c>
      <c r="F978" s="29">
        <f t="shared" si="729"/>
        <v>5056.8933540405651</v>
      </c>
      <c r="G978" s="29">
        <f t="shared" si="730"/>
        <v>5478.3010281919996</v>
      </c>
      <c r="H978" s="31">
        <f t="shared" si="731"/>
        <v>63.211166925507058</v>
      </c>
      <c r="I978" s="42"/>
    </row>
    <row r="979" spans="1:9" x14ac:dyDescent="0.2">
      <c r="A979" s="25"/>
      <c r="C979" s="29"/>
      <c r="D979" s="29"/>
      <c r="E979" s="29"/>
      <c r="F979" s="29"/>
      <c r="G979" s="29"/>
      <c r="I979" s="42"/>
    </row>
    <row r="980" spans="1:9" x14ac:dyDescent="0.2">
      <c r="A980" s="25" t="s">
        <v>1314</v>
      </c>
      <c r="B980" s="25" t="s">
        <v>2</v>
      </c>
      <c r="C980" s="29">
        <f t="shared" ref="C980:C986" si="732">H980*2080</f>
        <v>99092.941915080126</v>
      </c>
      <c r="D980" s="29">
        <f t="shared" ref="D980:D986" si="733">H980*173.33333</f>
        <v>8257.7450007872176</v>
      </c>
      <c r="E980" s="29">
        <f t="shared" ref="E980:E986" si="734">H980*40</f>
        <v>1905.6334983669253</v>
      </c>
      <c r="F980" s="29">
        <f t="shared" ref="F980:F986" si="735">H980*80</f>
        <v>3811.2669967338506</v>
      </c>
      <c r="G980" s="29">
        <f t="shared" ref="G980:G986" si="736">H980*(173.33333/2)</f>
        <v>4128.8725003936088</v>
      </c>
      <c r="H980" s="31">
        <f>H972*101%</f>
        <v>47.640837459173135</v>
      </c>
      <c r="I980" s="42"/>
    </row>
    <row r="981" spans="1:9" x14ac:dyDescent="0.2">
      <c r="A981" s="25" t="str">
        <f>A980</f>
        <v>X233</v>
      </c>
      <c r="B981" s="25" t="s">
        <v>1</v>
      </c>
      <c r="C981" s="29">
        <f t="shared" si="732"/>
        <v>104047.58901083413</v>
      </c>
      <c r="D981" s="29">
        <f t="shared" si="733"/>
        <v>8670.6322508265785</v>
      </c>
      <c r="E981" s="29">
        <f t="shared" si="734"/>
        <v>2000.9151732852717</v>
      </c>
      <c r="F981" s="29">
        <f t="shared" si="735"/>
        <v>4001.8303465705435</v>
      </c>
      <c r="G981" s="29">
        <f t="shared" si="736"/>
        <v>4335.3161254132892</v>
      </c>
      <c r="H981" s="31">
        <f t="shared" ref="H981:H986" si="737">H980*105%</f>
        <v>50.022879332131794</v>
      </c>
      <c r="I981" s="42"/>
    </row>
    <row r="982" spans="1:9" x14ac:dyDescent="0.2">
      <c r="A982" s="25" t="str">
        <f>A980</f>
        <v>X233</v>
      </c>
      <c r="B982" s="25" t="s">
        <v>0</v>
      </c>
      <c r="C982" s="29">
        <f t="shared" si="732"/>
        <v>109249.96846137584</v>
      </c>
      <c r="D982" s="29">
        <f t="shared" si="733"/>
        <v>9104.1638633679086</v>
      </c>
      <c r="E982" s="29">
        <f t="shared" si="734"/>
        <v>2100.9609319495353</v>
      </c>
      <c r="F982" s="29">
        <f t="shared" si="735"/>
        <v>4201.9218638990706</v>
      </c>
      <c r="G982" s="29">
        <f t="shared" si="736"/>
        <v>4552.0819316839543</v>
      </c>
      <c r="H982" s="31">
        <f t="shared" si="737"/>
        <v>52.524023298738385</v>
      </c>
      <c r="I982" s="42"/>
    </row>
    <row r="983" spans="1:9" x14ac:dyDescent="0.2">
      <c r="A983" s="25" t="str">
        <f>A980</f>
        <v>X233</v>
      </c>
      <c r="B983" s="25" t="s">
        <v>9</v>
      </c>
      <c r="C983" s="29">
        <f t="shared" si="732"/>
        <v>114712.46688444464</v>
      </c>
      <c r="D983" s="29">
        <f t="shared" si="733"/>
        <v>9559.3720565363037</v>
      </c>
      <c r="E983" s="29">
        <f t="shared" si="734"/>
        <v>2206.0089785470122</v>
      </c>
      <c r="F983" s="29">
        <f t="shared" si="735"/>
        <v>4412.0179570940245</v>
      </c>
      <c r="G983" s="29">
        <f t="shared" si="736"/>
        <v>4779.6860282681519</v>
      </c>
      <c r="H983" s="31">
        <f t="shared" si="737"/>
        <v>55.150224463675308</v>
      </c>
      <c r="I983" s="42"/>
    </row>
    <row r="984" spans="1:9" x14ac:dyDescent="0.2">
      <c r="A984" s="25" t="str">
        <f>A980</f>
        <v>X233</v>
      </c>
      <c r="B984" s="25" t="s">
        <v>8</v>
      </c>
      <c r="C984" s="29">
        <f t="shared" si="732"/>
        <v>120448.09022866689</v>
      </c>
      <c r="D984" s="29">
        <f t="shared" si="733"/>
        <v>10037.340659363121</v>
      </c>
      <c r="E984" s="29">
        <f t="shared" si="734"/>
        <v>2316.309427474363</v>
      </c>
      <c r="F984" s="29">
        <f t="shared" si="735"/>
        <v>4632.618854948726</v>
      </c>
      <c r="G984" s="29">
        <f t="shared" si="736"/>
        <v>5018.6703296815604</v>
      </c>
      <c r="H984" s="31">
        <f t="shared" si="737"/>
        <v>57.907735686859077</v>
      </c>
      <c r="I984" s="42"/>
    </row>
    <row r="985" spans="1:9" x14ac:dyDescent="0.2">
      <c r="A985" s="25" t="str">
        <f>A980</f>
        <v>X233</v>
      </c>
      <c r="B985" s="25" t="s">
        <v>7</v>
      </c>
      <c r="C985" s="29">
        <f t="shared" si="732"/>
        <v>126470.49474010023</v>
      </c>
      <c r="D985" s="29">
        <f t="shared" si="733"/>
        <v>10539.207692331276</v>
      </c>
      <c r="E985" s="29">
        <f t="shared" si="734"/>
        <v>2432.1248988480811</v>
      </c>
      <c r="F985" s="29">
        <f t="shared" si="735"/>
        <v>4864.2497976961622</v>
      </c>
      <c r="G985" s="29">
        <f t="shared" si="736"/>
        <v>5269.6038461656381</v>
      </c>
      <c r="H985" s="31">
        <f t="shared" si="737"/>
        <v>60.80312247120203</v>
      </c>
      <c r="I985" s="42"/>
    </row>
    <row r="986" spans="1:9" x14ac:dyDescent="0.2">
      <c r="A986" s="25" t="str">
        <f>A980</f>
        <v>X233</v>
      </c>
      <c r="B986" s="25" t="s">
        <v>6</v>
      </c>
      <c r="C986" s="29">
        <f t="shared" si="732"/>
        <v>132794.01947710523</v>
      </c>
      <c r="D986" s="29">
        <f t="shared" si="733"/>
        <v>11066.168076947841</v>
      </c>
      <c r="E986" s="29">
        <f t="shared" si="734"/>
        <v>2553.7311437904855</v>
      </c>
      <c r="F986" s="29">
        <f t="shared" si="735"/>
        <v>5107.462287580971</v>
      </c>
      <c r="G986" s="29">
        <f t="shared" si="736"/>
        <v>5533.0840384739204</v>
      </c>
      <c r="H986" s="31">
        <f t="shared" si="737"/>
        <v>63.843278594762133</v>
      </c>
      <c r="I986" s="42"/>
    </row>
    <row r="987" spans="1:9" x14ac:dyDescent="0.2">
      <c r="C987" s="29"/>
      <c r="D987" s="29"/>
      <c r="E987" s="29"/>
      <c r="F987" s="29"/>
      <c r="G987" s="29"/>
      <c r="I987" s="42"/>
    </row>
    <row r="988" spans="1:9" x14ac:dyDescent="0.2">
      <c r="A988" s="25" t="s">
        <v>1244</v>
      </c>
      <c r="B988" s="25" t="s">
        <v>2</v>
      </c>
      <c r="C988" s="29">
        <f t="shared" ref="C988:C994" si="738">H988*2080</f>
        <v>100083.87133423093</v>
      </c>
      <c r="D988" s="29">
        <f t="shared" ref="D988:D994" si="739">H988*173.33333</f>
        <v>8340.3224507950908</v>
      </c>
      <c r="E988" s="29">
        <f t="shared" ref="E988:E994" si="740">H988*40</f>
        <v>1924.6898333505947</v>
      </c>
      <c r="F988" s="29">
        <f t="shared" ref="F988:F994" si="741">H988*80</f>
        <v>3849.3796667011893</v>
      </c>
      <c r="G988" s="29">
        <f t="shared" ref="G988:G994" si="742">H988*(173.33333/2)</f>
        <v>4170.1612253975454</v>
      </c>
      <c r="H988" s="31">
        <f>H980*101%</f>
        <v>48.117245833764869</v>
      </c>
      <c r="I988" s="42"/>
    </row>
    <row r="989" spans="1:9" x14ac:dyDescent="0.2">
      <c r="A989" s="25" t="str">
        <f>A988</f>
        <v>X234</v>
      </c>
      <c r="B989" s="25" t="s">
        <v>1</v>
      </c>
      <c r="C989" s="29">
        <f t="shared" si="738"/>
        <v>105088.06490094248</v>
      </c>
      <c r="D989" s="29">
        <f t="shared" si="739"/>
        <v>8757.3385733348459</v>
      </c>
      <c r="E989" s="29">
        <f t="shared" si="740"/>
        <v>2020.9243250181246</v>
      </c>
      <c r="F989" s="29">
        <f t="shared" si="741"/>
        <v>4041.8486500362492</v>
      </c>
      <c r="G989" s="29">
        <f t="shared" si="742"/>
        <v>4378.669286667423</v>
      </c>
      <c r="H989" s="31">
        <f t="shared" ref="H989:H994" si="743">H988*105%</f>
        <v>50.523108125453113</v>
      </c>
      <c r="I989" s="42"/>
    </row>
    <row r="990" spans="1:9" x14ac:dyDescent="0.2">
      <c r="A990" s="25" t="str">
        <f>A988</f>
        <v>X234</v>
      </c>
      <c r="B990" s="25" t="s">
        <v>0</v>
      </c>
      <c r="C990" s="29">
        <f t="shared" si="738"/>
        <v>110342.46814598961</v>
      </c>
      <c r="D990" s="29">
        <f t="shared" si="739"/>
        <v>9195.2055020015887</v>
      </c>
      <c r="E990" s="29">
        <f t="shared" si="740"/>
        <v>2121.9705412690309</v>
      </c>
      <c r="F990" s="29">
        <f t="shared" si="741"/>
        <v>4243.9410825380619</v>
      </c>
      <c r="G990" s="29">
        <f t="shared" si="742"/>
        <v>4597.6027510007943</v>
      </c>
      <c r="H990" s="31">
        <f t="shared" si="743"/>
        <v>53.049263531725771</v>
      </c>
      <c r="I990" s="42"/>
    </row>
    <row r="991" spans="1:9" x14ac:dyDescent="0.2">
      <c r="A991" s="25" t="str">
        <f>A988</f>
        <v>X234</v>
      </c>
      <c r="B991" s="25" t="s">
        <v>9</v>
      </c>
      <c r="C991" s="29">
        <f t="shared" si="738"/>
        <v>115859.59155328908</v>
      </c>
      <c r="D991" s="29">
        <f t="shared" si="739"/>
        <v>9654.9657771016664</v>
      </c>
      <c r="E991" s="29">
        <f t="shared" si="740"/>
        <v>2228.0690683324824</v>
      </c>
      <c r="F991" s="29">
        <f t="shared" si="741"/>
        <v>4456.1381366649648</v>
      </c>
      <c r="G991" s="29">
        <f t="shared" si="742"/>
        <v>4827.4828885508332</v>
      </c>
      <c r="H991" s="31">
        <f t="shared" si="743"/>
        <v>55.701726708312059</v>
      </c>
      <c r="I991" s="42"/>
    </row>
    <row r="992" spans="1:9" x14ac:dyDescent="0.2">
      <c r="A992" s="25" t="str">
        <f>A988</f>
        <v>X234</v>
      </c>
      <c r="B992" s="25" t="s">
        <v>8</v>
      </c>
      <c r="C992" s="29">
        <f t="shared" si="738"/>
        <v>121652.57113095354</v>
      </c>
      <c r="D992" s="29">
        <f t="shared" si="739"/>
        <v>10137.71406595675</v>
      </c>
      <c r="E992" s="29">
        <f t="shared" si="740"/>
        <v>2339.4725217491068</v>
      </c>
      <c r="F992" s="29">
        <f t="shared" si="741"/>
        <v>4678.9450434982136</v>
      </c>
      <c r="G992" s="29">
        <f t="shared" si="742"/>
        <v>5068.8570329783752</v>
      </c>
      <c r="H992" s="31">
        <f t="shared" si="743"/>
        <v>58.486813043727665</v>
      </c>
      <c r="I992" s="42"/>
    </row>
    <row r="993" spans="1:9" x14ac:dyDescent="0.2">
      <c r="A993" s="25" t="str">
        <f>A988</f>
        <v>X234</v>
      </c>
      <c r="B993" s="25" t="s">
        <v>7</v>
      </c>
      <c r="C993" s="29">
        <f t="shared" si="738"/>
        <v>127735.19968750123</v>
      </c>
      <c r="D993" s="29">
        <f t="shared" si="739"/>
        <v>10644.59976925459</v>
      </c>
      <c r="E993" s="29">
        <f t="shared" si="740"/>
        <v>2456.446147836562</v>
      </c>
      <c r="F993" s="29">
        <f t="shared" si="741"/>
        <v>4912.892295673124</v>
      </c>
      <c r="G993" s="29">
        <f t="shared" si="742"/>
        <v>5322.2998846272949</v>
      </c>
      <c r="H993" s="31">
        <f t="shared" si="743"/>
        <v>61.411153695914052</v>
      </c>
      <c r="I993" s="42"/>
    </row>
    <row r="994" spans="1:9" x14ac:dyDescent="0.2">
      <c r="A994" s="25" t="str">
        <f>A988</f>
        <v>X234</v>
      </c>
      <c r="B994" s="25" t="s">
        <v>6</v>
      </c>
      <c r="C994" s="29">
        <f t="shared" si="738"/>
        <v>134121.95967187628</v>
      </c>
      <c r="D994" s="29">
        <f t="shared" si="739"/>
        <v>11176.829757717318</v>
      </c>
      <c r="E994" s="29">
        <f t="shared" si="740"/>
        <v>2579.2684552283899</v>
      </c>
      <c r="F994" s="29">
        <f t="shared" si="741"/>
        <v>5158.5369104567799</v>
      </c>
      <c r="G994" s="29">
        <f t="shared" si="742"/>
        <v>5588.414878858659</v>
      </c>
      <c r="H994" s="31">
        <f t="shared" si="743"/>
        <v>64.481711380709754</v>
      </c>
      <c r="I994" s="42"/>
    </row>
    <row r="995" spans="1:9" x14ac:dyDescent="0.2">
      <c r="C995" s="29"/>
      <c r="D995" s="29"/>
      <c r="E995" s="29"/>
      <c r="F995" s="29"/>
      <c r="G995" s="29"/>
      <c r="I995" s="42"/>
    </row>
    <row r="996" spans="1:9" x14ac:dyDescent="0.2">
      <c r="A996" s="25" t="s">
        <v>1248</v>
      </c>
      <c r="B996" s="25" t="s">
        <v>2</v>
      </c>
      <c r="C996" s="29">
        <f t="shared" ref="C996:C1002" si="744">H996*2080</f>
        <v>101084.71004757323</v>
      </c>
      <c r="D996" s="29">
        <f t="shared" ref="D996:D1002" si="745">H996*173.33333</f>
        <v>8423.7256753030415</v>
      </c>
      <c r="E996" s="29">
        <f t="shared" ref="E996:E1002" si="746">H996*40</f>
        <v>1943.9367316841006</v>
      </c>
      <c r="F996" s="29">
        <f t="shared" ref="F996:F1002" si="747">H996*80</f>
        <v>3887.8734633682011</v>
      </c>
      <c r="G996" s="29">
        <f t="shared" ref="G996:G1002" si="748">H996*(173.33333/2)</f>
        <v>4211.8628376515207</v>
      </c>
      <c r="H996" s="31">
        <f>H988*101%</f>
        <v>48.598418292102515</v>
      </c>
      <c r="I996" s="42"/>
    </row>
    <row r="997" spans="1:9" x14ac:dyDescent="0.2">
      <c r="A997" s="25" t="str">
        <f>A996</f>
        <v>X235</v>
      </c>
      <c r="B997" s="25" t="s">
        <v>1</v>
      </c>
      <c r="C997" s="29">
        <f t="shared" si="744"/>
        <v>106138.9455499519</v>
      </c>
      <c r="D997" s="29">
        <f t="shared" si="745"/>
        <v>8844.911959068193</v>
      </c>
      <c r="E997" s="29">
        <f t="shared" si="746"/>
        <v>2041.1335682683057</v>
      </c>
      <c r="F997" s="29">
        <f t="shared" si="747"/>
        <v>4082.2671365366114</v>
      </c>
      <c r="G997" s="29">
        <f t="shared" si="748"/>
        <v>4422.4559795340965</v>
      </c>
      <c r="H997" s="31">
        <f t="shared" ref="H997:H1002" si="749">H996*105%</f>
        <v>51.028339206707642</v>
      </c>
      <c r="I997" s="42"/>
    </row>
    <row r="998" spans="1:9" x14ac:dyDescent="0.2">
      <c r="A998" s="25" t="str">
        <f>A996</f>
        <v>X235</v>
      </c>
      <c r="B998" s="25" t="s">
        <v>0</v>
      </c>
      <c r="C998" s="29">
        <f t="shared" si="744"/>
        <v>111445.8928274495</v>
      </c>
      <c r="D998" s="29">
        <f t="shared" si="745"/>
        <v>9287.1575570216046</v>
      </c>
      <c r="E998" s="29">
        <f t="shared" si="746"/>
        <v>2143.190246681721</v>
      </c>
      <c r="F998" s="29">
        <f t="shared" si="747"/>
        <v>4286.3804933634419</v>
      </c>
      <c r="G998" s="29">
        <f t="shared" si="748"/>
        <v>4643.5787785108023</v>
      </c>
      <c r="H998" s="31">
        <f t="shared" si="749"/>
        <v>53.57975616704303</v>
      </c>
      <c r="I998" s="42"/>
    </row>
    <row r="999" spans="1:9" x14ac:dyDescent="0.2">
      <c r="A999" s="25" t="str">
        <f>A996</f>
        <v>X235</v>
      </c>
      <c r="B999" s="25" t="s">
        <v>9</v>
      </c>
      <c r="C999" s="29">
        <f t="shared" si="744"/>
        <v>117018.18746882198</v>
      </c>
      <c r="D999" s="29">
        <f t="shared" si="745"/>
        <v>9751.5154348726846</v>
      </c>
      <c r="E999" s="29">
        <f t="shared" si="746"/>
        <v>2250.3497590158072</v>
      </c>
      <c r="F999" s="29">
        <f t="shared" si="747"/>
        <v>4500.6995180316144</v>
      </c>
      <c r="G999" s="29">
        <f t="shared" si="748"/>
        <v>4875.7577174363423</v>
      </c>
      <c r="H999" s="31">
        <f t="shared" si="749"/>
        <v>56.258743975395184</v>
      </c>
      <c r="I999" s="42"/>
    </row>
    <row r="1000" spans="1:9" x14ac:dyDescent="0.2">
      <c r="A1000" s="25" t="str">
        <f>A996</f>
        <v>X235</v>
      </c>
      <c r="B1000" s="25" t="s">
        <v>8</v>
      </c>
      <c r="C1000" s="29">
        <f t="shared" si="744"/>
        <v>122869.09684226308</v>
      </c>
      <c r="D1000" s="29">
        <f t="shared" si="745"/>
        <v>10239.091206616318</v>
      </c>
      <c r="E1000" s="29">
        <f t="shared" si="746"/>
        <v>2362.8672469665976</v>
      </c>
      <c r="F1000" s="29">
        <f t="shared" si="747"/>
        <v>4725.7344939331952</v>
      </c>
      <c r="G1000" s="29">
        <f t="shared" si="748"/>
        <v>5119.5456033081591</v>
      </c>
      <c r="H1000" s="31">
        <f t="shared" si="749"/>
        <v>59.071681174164944</v>
      </c>
      <c r="I1000" s="42"/>
    </row>
    <row r="1001" spans="1:9" x14ac:dyDescent="0.2">
      <c r="A1001" s="25" t="str">
        <f>A996</f>
        <v>X235</v>
      </c>
      <c r="B1001" s="25" t="s">
        <v>7</v>
      </c>
      <c r="C1001" s="29">
        <f t="shared" si="744"/>
        <v>129012.55168437625</v>
      </c>
      <c r="D1001" s="29">
        <f t="shared" si="745"/>
        <v>10751.045766947136</v>
      </c>
      <c r="E1001" s="29">
        <f t="shared" si="746"/>
        <v>2481.0106093149279</v>
      </c>
      <c r="F1001" s="29">
        <f t="shared" si="747"/>
        <v>4962.0212186298559</v>
      </c>
      <c r="G1001" s="29">
        <f t="shared" si="748"/>
        <v>5375.5228834735681</v>
      </c>
      <c r="H1001" s="31">
        <f t="shared" si="749"/>
        <v>62.025265232873195</v>
      </c>
      <c r="I1001" s="42"/>
    </row>
    <row r="1002" spans="1:9" x14ac:dyDescent="0.2">
      <c r="A1002" s="25" t="str">
        <f>A996</f>
        <v>X235</v>
      </c>
      <c r="B1002" s="25" t="s">
        <v>6</v>
      </c>
      <c r="C1002" s="29">
        <f t="shared" si="744"/>
        <v>135463.17926859506</v>
      </c>
      <c r="D1002" s="29">
        <f t="shared" si="745"/>
        <v>11288.598055294493</v>
      </c>
      <c r="E1002" s="29">
        <f t="shared" si="746"/>
        <v>2605.0611397806742</v>
      </c>
      <c r="F1002" s="29">
        <f t="shared" si="747"/>
        <v>5210.1222795613485</v>
      </c>
      <c r="G1002" s="29">
        <f t="shared" si="748"/>
        <v>5644.2990276472465</v>
      </c>
      <c r="H1002" s="31">
        <f t="shared" si="749"/>
        <v>65.126528494516862</v>
      </c>
      <c r="I1002" s="42"/>
    </row>
    <row r="1003" spans="1:9" x14ac:dyDescent="0.2">
      <c r="C1003" s="29"/>
      <c r="D1003" s="29"/>
      <c r="E1003" s="29"/>
      <c r="F1003" s="29"/>
      <c r="G1003" s="29"/>
      <c r="I1003" s="42"/>
    </row>
    <row r="1004" spans="1:9" x14ac:dyDescent="0.2">
      <c r="A1004" s="25" t="s">
        <v>1313</v>
      </c>
      <c r="B1004" s="25" t="s">
        <v>2</v>
      </c>
      <c r="C1004" s="29">
        <f t="shared" ref="C1004:C1010" si="750">H1004*2080</f>
        <v>102095.55714804896</v>
      </c>
      <c r="D1004" s="29">
        <f t="shared" ref="D1004:D1010" si="751">H1004*173.33333</f>
        <v>8507.9629320560707</v>
      </c>
      <c r="E1004" s="29">
        <f t="shared" ref="E1004:E1010" si="752">H1004*40</f>
        <v>1963.3760990009414</v>
      </c>
      <c r="F1004" s="29">
        <f t="shared" ref="F1004:F1010" si="753">H1004*80</f>
        <v>3926.7521980018828</v>
      </c>
      <c r="G1004" s="29">
        <f t="shared" ref="G1004:G1010" si="754">H1004*(173.33333/2)</f>
        <v>4253.9814660280354</v>
      </c>
      <c r="H1004" s="31">
        <f>H996*101%</f>
        <v>49.084402475023538</v>
      </c>
      <c r="I1004" s="42"/>
    </row>
    <row r="1005" spans="1:9" x14ac:dyDescent="0.2">
      <c r="A1005" s="25" t="str">
        <f>A1004</f>
        <v>X236</v>
      </c>
      <c r="B1005" s="25" t="s">
        <v>1</v>
      </c>
      <c r="C1005" s="29">
        <f t="shared" si="750"/>
        <v>107200.3350054514</v>
      </c>
      <c r="D1005" s="29">
        <f t="shared" si="751"/>
        <v>8933.3610786588742</v>
      </c>
      <c r="E1005" s="29">
        <f t="shared" si="752"/>
        <v>2061.5449039509886</v>
      </c>
      <c r="F1005" s="29">
        <f t="shared" si="753"/>
        <v>4123.0898079019771</v>
      </c>
      <c r="G1005" s="29">
        <f t="shared" si="754"/>
        <v>4466.6805393294371</v>
      </c>
      <c r="H1005" s="31">
        <f t="shared" ref="H1005:H1010" si="755">H1004*105%</f>
        <v>51.538622598774715</v>
      </c>
      <c r="I1005" s="42"/>
    </row>
    <row r="1006" spans="1:9" x14ac:dyDescent="0.2">
      <c r="A1006" s="25" t="str">
        <f>A1004</f>
        <v>X236</v>
      </c>
      <c r="B1006" s="25" t="s">
        <v>0</v>
      </c>
      <c r="C1006" s="29">
        <f t="shared" si="750"/>
        <v>112560.35175572398</v>
      </c>
      <c r="D1006" s="29">
        <f t="shared" si="751"/>
        <v>9380.0291325918188</v>
      </c>
      <c r="E1006" s="29">
        <f t="shared" si="752"/>
        <v>2164.622149148538</v>
      </c>
      <c r="F1006" s="29">
        <f t="shared" si="753"/>
        <v>4329.2442982970761</v>
      </c>
      <c r="G1006" s="29">
        <f t="shared" si="754"/>
        <v>4690.0145662959094</v>
      </c>
      <c r="H1006" s="31">
        <f t="shared" si="755"/>
        <v>54.115553728713451</v>
      </c>
      <c r="I1006" s="42"/>
    </row>
    <row r="1007" spans="1:9" x14ac:dyDescent="0.2">
      <c r="A1007" s="25" t="str">
        <f>A1004</f>
        <v>X236</v>
      </c>
      <c r="B1007" s="25" t="s">
        <v>9</v>
      </c>
      <c r="C1007" s="29">
        <f t="shared" si="750"/>
        <v>118188.36934351017</v>
      </c>
      <c r="D1007" s="29">
        <f t="shared" si="751"/>
        <v>9849.0305892214092</v>
      </c>
      <c r="E1007" s="29">
        <f t="shared" si="752"/>
        <v>2272.8532566059648</v>
      </c>
      <c r="F1007" s="29">
        <f t="shared" si="753"/>
        <v>4545.7065132119296</v>
      </c>
      <c r="G1007" s="29">
        <f t="shared" si="754"/>
        <v>4924.5152946107046</v>
      </c>
      <c r="H1007" s="31">
        <f t="shared" si="755"/>
        <v>56.821331415149125</v>
      </c>
      <c r="I1007" s="42"/>
    </row>
    <row r="1008" spans="1:9" x14ac:dyDescent="0.2">
      <c r="A1008" s="25" t="str">
        <f>A1004</f>
        <v>X236</v>
      </c>
      <c r="B1008" s="25" t="s">
        <v>8</v>
      </c>
      <c r="C1008" s="29">
        <f t="shared" si="750"/>
        <v>124097.7878106857</v>
      </c>
      <c r="D1008" s="29">
        <f t="shared" si="751"/>
        <v>10341.482118682481</v>
      </c>
      <c r="E1008" s="29">
        <f t="shared" si="752"/>
        <v>2386.4959194362636</v>
      </c>
      <c r="F1008" s="29">
        <f t="shared" si="753"/>
        <v>4772.9918388725273</v>
      </c>
      <c r="G1008" s="29">
        <f t="shared" si="754"/>
        <v>5170.7410593412405</v>
      </c>
      <c r="H1008" s="31">
        <f t="shared" si="755"/>
        <v>59.662397985906587</v>
      </c>
      <c r="I1008" s="42"/>
    </row>
    <row r="1009" spans="1:9" x14ac:dyDescent="0.2">
      <c r="A1009" s="25" t="str">
        <f>A1004</f>
        <v>X236</v>
      </c>
      <c r="B1009" s="25" t="s">
        <v>7</v>
      </c>
      <c r="C1009" s="29">
        <f t="shared" si="750"/>
        <v>130302.67720121999</v>
      </c>
      <c r="D1009" s="29">
        <f t="shared" si="751"/>
        <v>10858.556224616606</v>
      </c>
      <c r="E1009" s="29">
        <f t="shared" si="752"/>
        <v>2505.8207154080769</v>
      </c>
      <c r="F1009" s="29">
        <f t="shared" si="753"/>
        <v>5011.6414308161538</v>
      </c>
      <c r="G1009" s="29">
        <f t="shared" si="754"/>
        <v>5429.2781123083032</v>
      </c>
      <c r="H1009" s="31">
        <f t="shared" si="755"/>
        <v>62.645517885201919</v>
      </c>
      <c r="I1009" s="42"/>
    </row>
    <row r="1010" spans="1:9" x14ac:dyDescent="0.2">
      <c r="A1010" s="25" t="str">
        <f>A1004</f>
        <v>X236</v>
      </c>
      <c r="B1010" s="25" t="s">
        <v>6</v>
      </c>
      <c r="C1010" s="29">
        <f t="shared" si="750"/>
        <v>136817.81106128098</v>
      </c>
      <c r="D1010" s="29">
        <f t="shared" si="751"/>
        <v>11401.484035847436</v>
      </c>
      <c r="E1010" s="29">
        <f t="shared" si="752"/>
        <v>2631.1117511784805</v>
      </c>
      <c r="F1010" s="29">
        <f t="shared" si="753"/>
        <v>5262.223502356961</v>
      </c>
      <c r="G1010" s="29">
        <f t="shared" si="754"/>
        <v>5700.7420179237179</v>
      </c>
      <c r="H1010" s="31">
        <f t="shared" si="755"/>
        <v>65.777793779462016</v>
      </c>
      <c r="I1010" s="42"/>
    </row>
    <row r="1011" spans="1:9" x14ac:dyDescent="0.2">
      <c r="C1011" s="29"/>
      <c r="D1011" s="29"/>
      <c r="E1011" s="29"/>
      <c r="F1011" s="29"/>
      <c r="G1011" s="29"/>
      <c r="I1011" s="42"/>
    </row>
    <row r="1012" spans="1:9" x14ac:dyDescent="0.2">
      <c r="A1012" s="25" t="s">
        <v>1312</v>
      </c>
      <c r="B1012" s="25" t="s">
        <v>2</v>
      </c>
      <c r="C1012" s="29">
        <f t="shared" ref="C1012:C1018" si="756">H1012*2080</f>
        <v>103116.51271952945</v>
      </c>
      <c r="D1012" s="29">
        <f t="shared" ref="D1012:D1018" si="757">H1012*173.33333</f>
        <v>8593.0425613766329</v>
      </c>
      <c r="E1012" s="29">
        <f t="shared" ref="E1012:E1018" si="758">H1012*40</f>
        <v>1983.0098599909511</v>
      </c>
      <c r="F1012" s="29">
        <f t="shared" ref="F1012:F1018" si="759">H1012*80</f>
        <v>3966.0197199819022</v>
      </c>
      <c r="G1012" s="29">
        <f t="shared" ref="G1012:G1018" si="760">H1012*(173.33333/2)</f>
        <v>4296.5212806883164</v>
      </c>
      <c r="H1012" s="31">
        <f>H1004*101%</f>
        <v>49.575246499773776</v>
      </c>
      <c r="I1012" s="42"/>
    </row>
    <row r="1013" spans="1:9" x14ac:dyDescent="0.2">
      <c r="A1013" s="25" t="str">
        <f>A1012</f>
        <v>X237</v>
      </c>
      <c r="B1013" s="25" t="s">
        <v>1</v>
      </c>
      <c r="C1013" s="29">
        <f t="shared" si="756"/>
        <v>108272.33835550594</v>
      </c>
      <c r="D1013" s="29">
        <f t="shared" si="757"/>
        <v>9022.694689445465</v>
      </c>
      <c r="E1013" s="29">
        <f t="shared" si="758"/>
        <v>2082.1603529904987</v>
      </c>
      <c r="F1013" s="29">
        <f t="shared" si="759"/>
        <v>4164.3207059809974</v>
      </c>
      <c r="G1013" s="29">
        <f t="shared" si="760"/>
        <v>4511.3473447227325</v>
      </c>
      <c r="H1013" s="31">
        <f t="shared" ref="H1013:H1018" si="761">H1012*105%</f>
        <v>52.054008824762469</v>
      </c>
      <c r="I1013" s="42"/>
    </row>
    <row r="1014" spans="1:9" x14ac:dyDescent="0.2">
      <c r="A1014" s="25" t="str">
        <f>A1012</f>
        <v>X237</v>
      </c>
      <c r="B1014" s="25" t="s">
        <v>0</v>
      </c>
      <c r="C1014" s="29">
        <f t="shared" si="756"/>
        <v>113685.95527328124</v>
      </c>
      <c r="D1014" s="29">
        <f t="shared" si="757"/>
        <v>9473.8294239177394</v>
      </c>
      <c r="E1014" s="29">
        <f t="shared" si="758"/>
        <v>2186.2683706400239</v>
      </c>
      <c r="F1014" s="29">
        <f t="shared" si="759"/>
        <v>4372.5367412800479</v>
      </c>
      <c r="G1014" s="29">
        <f t="shared" si="760"/>
        <v>4736.9147119588697</v>
      </c>
      <c r="H1014" s="31">
        <f t="shared" si="761"/>
        <v>54.656709266000597</v>
      </c>
      <c r="I1014" s="42"/>
    </row>
    <row r="1015" spans="1:9" x14ac:dyDescent="0.2">
      <c r="A1015" s="25" t="str">
        <f>A1012</f>
        <v>X237</v>
      </c>
      <c r="B1015" s="25" t="s">
        <v>9</v>
      </c>
      <c r="C1015" s="29">
        <f t="shared" si="756"/>
        <v>119370.25303694532</v>
      </c>
      <c r="D1015" s="29">
        <f t="shared" si="757"/>
        <v>9947.5208951136265</v>
      </c>
      <c r="E1015" s="29">
        <f t="shared" si="758"/>
        <v>2295.5817891720253</v>
      </c>
      <c r="F1015" s="29">
        <f t="shared" si="759"/>
        <v>4591.1635783440506</v>
      </c>
      <c r="G1015" s="29">
        <f t="shared" si="760"/>
        <v>4973.7604475568132</v>
      </c>
      <c r="H1015" s="31">
        <f t="shared" si="761"/>
        <v>57.389544729300631</v>
      </c>
      <c r="I1015" s="42"/>
    </row>
    <row r="1016" spans="1:9" x14ac:dyDescent="0.2">
      <c r="A1016" s="25" t="str">
        <f>A1012</f>
        <v>X237</v>
      </c>
      <c r="B1016" s="25" t="s">
        <v>8</v>
      </c>
      <c r="C1016" s="29">
        <f t="shared" si="756"/>
        <v>125338.7656887926</v>
      </c>
      <c r="D1016" s="29">
        <f t="shared" si="757"/>
        <v>10444.896939869308</v>
      </c>
      <c r="E1016" s="29">
        <f t="shared" si="758"/>
        <v>2410.3608786306268</v>
      </c>
      <c r="F1016" s="29">
        <f t="shared" si="759"/>
        <v>4820.7217572612535</v>
      </c>
      <c r="G1016" s="29">
        <f t="shared" si="760"/>
        <v>5222.448469934654</v>
      </c>
      <c r="H1016" s="31">
        <f t="shared" si="761"/>
        <v>60.259021965765669</v>
      </c>
      <c r="I1016" s="42"/>
    </row>
    <row r="1017" spans="1:9" x14ac:dyDescent="0.2">
      <c r="A1017" s="25" t="str">
        <f>A1012</f>
        <v>X237</v>
      </c>
      <c r="B1017" s="25" t="s">
        <v>7</v>
      </c>
      <c r="C1017" s="29">
        <f t="shared" si="756"/>
        <v>131605.70397323222</v>
      </c>
      <c r="D1017" s="29">
        <f t="shared" si="757"/>
        <v>10967.141786862774</v>
      </c>
      <c r="E1017" s="29">
        <f t="shared" si="758"/>
        <v>2530.8789225621581</v>
      </c>
      <c r="F1017" s="29">
        <f t="shared" si="759"/>
        <v>5061.7578451243162</v>
      </c>
      <c r="G1017" s="29">
        <f t="shared" si="760"/>
        <v>5483.570893431387</v>
      </c>
      <c r="H1017" s="31">
        <f t="shared" si="761"/>
        <v>63.271973064053952</v>
      </c>
      <c r="I1017" s="42"/>
    </row>
    <row r="1018" spans="1:9" x14ac:dyDescent="0.2">
      <c r="A1018" s="25" t="str">
        <f>A1012</f>
        <v>X237</v>
      </c>
      <c r="B1018" s="25" t="s">
        <v>6</v>
      </c>
      <c r="C1018" s="29">
        <f t="shared" si="756"/>
        <v>138185.98917189383</v>
      </c>
      <c r="D1018" s="29">
        <f t="shared" si="757"/>
        <v>11515.498876205913</v>
      </c>
      <c r="E1018" s="29">
        <f t="shared" si="758"/>
        <v>2657.4228686902661</v>
      </c>
      <c r="F1018" s="29">
        <f t="shared" si="759"/>
        <v>5314.8457373805322</v>
      </c>
      <c r="G1018" s="29">
        <f t="shared" si="760"/>
        <v>5757.7494381029564</v>
      </c>
      <c r="H1018" s="31">
        <f t="shared" si="761"/>
        <v>66.43557171725665</v>
      </c>
      <c r="I1018" s="42"/>
    </row>
    <row r="1019" spans="1:9" x14ac:dyDescent="0.2">
      <c r="C1019" s="29"/>
      <c r="D1019" s="29"/>
      <c r="E1019" s="29"/>
      <c r="F1019" s="29"/>
      <c r="G1019" s="29"/>
      <c r="I1019" s="42"/>
    </row>
    <row r="1020" spans="1:9" x14ac:dyDescent="0.2">
      <c r="A1020" s="25" t="s">
        <v>1246</v>
      </c>
      <c r="B1020" s="25" t="s">
        <v>2</v>
      </c>
      <c r="C1020" s="29">
        <f t="shared" ref="C1020:C1026" si="762">H1020*2080</f>
        <v>104147.67784672475</v>
      </c>
      <c r="D1020" s="29">
        <f t="shared" ref="D1020:D1026" si="763">H1020*173.33333</f>
        <v>8678.9729869903986</v>
      </c>
      <c r="E1020" s="29">
        <f t="shared" ref="E1020:E1026" si="764">H1020*40</f>
        <v>2002.8399585908605</v>
      </c>
      <c r="F1020" s="29">
        <f t="shared" ref="F1020:F1026" si="765">H1020*80</f>
        <v>4005.6799171817211</v>
      </c>
      <c r="G1020" s="29">
        <f t="shared" ref="G1020:G1026" si="766">H1020*(173.33333/2)</f>
        <v>4339.4864934951993</v>
      </c>
      <c r="H1020" s="31">
        <f>H1012*101%</f>
        <v>50.070998964771512</v>
      </c>
      <c r="I1020" s="42"/>
    </row>
    <row r="1021" spans="1:9" x14ac:dyDescent="0.2">
      <c r="A1021" s="25" t="str">
        <f>A1020</f>
        <v>X238</v>
      </c>
      <c r="B1021" s="25" t="s">
        <v>1</v>
      </c>
      <c r="C1021" s="29">
        <f t="shared" si="762"/>
        <v>109355.06173906098</v>
      </c>
      <c r="D1021" s="29">
        <f t="shared" si="763"/>
        <v>9112.9216363399191</v>
      </c>
      <c r="E1021" s="29">
        <f t="shared" si="764"/>
        <v>2102.9819565204034</v>
      </c>
      <c r="F1021" s="29">
        <f t="shared" si="765"/>
        <v>4205.9639130408068</v>
      </c>
      <c r="G1021" s="29">
        <f t="shared" si="766"/>
        <v>4556.4608181699596</v>
      </c>
      <c r="H1021" s="31">
        <f t="shared" ref="H1021:H1026" si="767">H1020*105%</f>
        <v>52.574548913010091</v>
      </c>
      <c r="I1021" s="42"/>
    </row>
    <row r="1022" spans="1:9" x14ac:dyDescent="0.2">
      <c r="A1022" s="25" t="str">
        <f>A1020</f>
        <v>X238</v>
      </c>
      <c r="B1022" s="25" t="s">
        <v>0</v>
      </c>
      <c r="C1022" s="29">
        <f t="shared" si="762"/>
        <v>114822.81482601404</v>
      </c>
      <c r="D1022" s="29">
        <f t="shared" si="763"/>
        <v>9568.5677181569154</v>
      </c>
      <c r="E1022" s="29">
        <f t="shared" si="764"/>
        <v>2208.1310543464238</v>
      </c>
      <c r="F1022" s="29">
        <f t="shared" si="765"/>
        <v>4416.2621086928475</v>
      </c>
      <c r="G1022" s="29">
        <f t="shared" si="766"/>
        <v>4784.2838590784577</v>
      </c>
      <c r="H1022" s="31">
        <f t="shared" si="767"/>
        <v>55.203276358660595</v>
      </c>
      <c r="I1022" s="42"/>
    </row>
    <row r="1023" spans="1:9" x14ac:dyDescent="0.2">
      <c r="A1023" s="25" t="str">
        <f>A1020</f>
        <v>X238</v>
      </c>
      <c r="B1023" s="25" t="s">
        <v>9</v>
      </c>
      <c r="C1023" s="29">
        <f t="shared" si="762"/>
        <v>120563.95556731476</v>
      </c>
      <c r="D1023" s="29">
        <f t="shared" si="763"/>
        <v>10046.996104064761</v>
      </c>
      <c r="E1023" s="29">
        <f t="shared" si="764"/>
        <v>2318.5376070637453</v>
      </c>
      <c r="F1023" s="29">
        <f t="shared" si="765"/>
        <v>4637.0752141274907</v>
      </c>
      <c r="G1023" s="29">
        <f t="shared" si="766"/>
        <v>5023.4980520323807</v>
      </c>
      <c r="H1023" s="31">
        <f t="shared" si="767"/>
        <v>57.963440176593629</v>
      </c>
      <c r="I1023" s="42"/>
    </row>
    <row r="1024" spans="1:9" x14ac:dyDescent="0.2">
      <c r="A1024" s="25" t="str">
        <f>A1020</f>
        <v>X238</v>
      </c>
      <c r="B1024" s="25" t="s">
        <v>8</v>
      </c>
      <c r="C1024" s="29">
        <f t="shared" si="762"/>
        <v>126592.15334568049</v>
      </c>
      <c r="D1024" s="29">
        <f t="shared" si="763"/>
        <v>10549.345909267999</v>
      </c>
      <c r="E1024" s="29">
        <f t="shared" si="764"/>
        <v>2434.4644874169326</v>
      </c>
      <c r="F1024" s="29">
        <f t="shared" si="765"/>
        <v>4868.9289748338651</v>
      </c>
      <c r="G1024" s="29">
        <f t="shared" si="766"/>
        <v>5274.6729546339993</v>
      </c>
      <c r="H1024" s="31">
        <f t="shared" si="767"/>
        <v>60.861612185423311</v>
      </c>
      <c r="I1024" s="42"/>
    </row>
    <row r="1025" spans="1:9" x14ac:dyDescent="0.2">
      <c r="A1025" s="25" t="str">
        <f>A1020</f>
        <v>X238</v>
      </c>
      <c r="B1025" s="25" t="s">
        <v>7</v>
      </c>
      <c r="C1025" s="29">
        <f t="shared" si="762"/>
        <v>132921.7610129645</v>
      </c>
      <c r="D1025" s="29">
        <f t="shared" si="763"/>
        <v>11076.813204731399</v>
      </c>
      <c r="E1025" s="29">
        <f t="shared" si="764"/>
        <v>2556.1877117877789</v>
      </c>
      <c r="F1025" s="29">
        <f t="shared" si="765"/>
        <v>5112.3754235755578</v>
      </c>
      <c r="G1025" s="29">
        <f t="shared" si="766"/>
        <v>5538.4066023656997</v>
      </c>
      <c r="H1025" s="31">
        <f t="shared" si="767"/>
        <v>63.904692794694476</v>
      </c>
      <c r="I1025" s="42"/>
    </row>
    <row r="1026" spans="1:9" x14ac:dyDescent="0.2">
      <c r="A1026" s="25" t="str">
        <f>A1020</f>
        <v>X238</v>
      </c>
      <c r="B1026" s="25" t="s">
        <v>6</v>
      </c>
      <c r="C1026" s="29">
        <f t="shared" si="762"/>
        <v>139567.84906361275</v>
      </c>
      <c r="D1026" s="29">
        <f t="shared" si="763"/>
        <v>11630.65386496797</v>
      </c>
      <c r="E1026" s="29">
        <f t="shared" si="764"/>
        <v>2683.9970973771683</v>
      </c>
      <c r="F1026" s="29">
        <f t="shared" si="765"/>
        <v>5367.9941947543366</v>
      </c>
      <c r="G1026" s="29">
        <f t="shared" si="766"/>
        <v>5815.3269324839848</v>
      </c>
      <c r="H1026" s="31">
        <f t="shared" si="767"/>
        <v>67.099927434429205</v>
      </c>
      <c r="I1026" s="42"/>
    </row>
    <row r="1027" spans="1:9" x14ac:dyDescent="0.2">
      <c r="C1027" s="29"/>
      <c r="D1027" s="29"/>
      <c r="E1027" s="29"/>
      <c r="F1027" s="29"/>
      <c r="G1027" s="29"/>
      <c r="I1027" s="42"/>
    </row>
    <row r="1028" spans="1:9" x14ac:dyDescent="0.2">
      <c r="A1028" s="25" t="s">
        <v>1311</v>
      </c>
      <c r="B1028" s="25" t="s">
        <v>2</v>
      </c>
      <c r="C1028" s="29">
        <f t="shared" ref="C1028:C1034" si="768">H1028*2080</f>
        <v>105189.15462519199</v>
      </c>
      <c r="D1028" s="29">
        <f t="shared" ref="D1028:D1034" si="769">H1028*173.33333</f>
        <v>8765.762716860303</v>
      </c>
      <c r="E1028" s="29">
        <f t="shared" ref="E1028:E1034" si="770">H1028*40</f>
        <v>2022.8683581767691</v>
      </c>
      <c r="F1028" s="29">
        <f t="shared" ref="F1028:F1034" si="771">H1028*80</f>
        <v>4045.7367163535382</v>
      </c>
      <c r="G1028" s="29">
        <f t="shared" ref="G1028:G1034" si="772">H1028*(173.33333/2)</f>
        <v>4382.8813584301515</v>
      </c>
      <c r="H1028" s="31">
        <f>H1020*101%</f>
        <v>50.571708954419229</v>
      </c>
      <c r="I1028" s="42"/>
    </row>
    <row r="1029" spans="1:9" x14ac:dyDescent="0.2">
      <c r="A1029" s="25" t="str">
        <f>A1028</f>
        <v>X239</v>
      </c>
      <c r="B1029" s="25" t="s">
        <v>1</v>
      </c>
      <c r="C1029" s="29">
        <f t="shared" si="768"/>
        <v>110448.6123564516</v>
      </c>
      <c r="D1029" s="29">
        <f t="shared" si="769"/>
        <v>9204.050852703318</v>
      </c>
      <c r="E1029" s="29">
        <f t="shared" si="770"/>
        <v>2124.0117760856078</v>
      </c>
      <c r="F1029" s="29">
        <f t="shared" si="771"/>
        <v>4248.0235521712157</v>
      </c>
      <c r="G1029" s="29">
        <f t="shared" si="772"/>
        <v>4602.025426351659</v>
      </c>
      <c r="H1029" s="31">
        <f t="shared" ref="H1029:H1034" si="773">H1028*105%</f>
        <v>53.100294402140193</v>
      </c>
      <c r="I1029" s="42"/>
    </row>
    <row r="1030" spans="1:9" x14ac:dyDescent="0.2">
      <c r="A1030" s="25" t="str">
        <f>A1028</f>
        <v>X239</v>
      </c>
      <c r="B1030" s="25" t="s">
        <v>0</v>
      </c>
      <c r="C1030" s="29">
        <f t="shared" si="768"/>
        <v>115971.04297427418</v>
      </c>
      <c r="D1030" s="29">
        <f t="shared" si="769"/>
        <v>9664.2533953384846</v>
      </c>
      <c r="E1030" s="29">
        <f t="shared" si="770"/>
        <v>2230.2123648898882</v>
      </c>
      <c r="F1030" s="29">
        <f t="shared" si="771"/>
        <v>4460.4247297797765</v>
      </c>
      <c r="G1030" s="29">
        <f t="shared" si="772"/>
        <v>4832.1266976692423</v>
      </c>
      <c r="H1030" s="31">
        <f t="shared" si="773"/>
        <v>55.755309122247205</v>
      </c>
      <c r="I1030" s="42"/>
    </row>
    <row r="1031" spans="1:9" x14ac:dyDescent="0.2">
      <c r="A1031" s="25" t="str">
        <f>A1028</f>
        <v>X239</v>
      </c>
      <c r="B1031" s="25" t="s">
        <v>9</v>
      </c>
      <c r="C1031" s="29">
        <f t="shared" si="768"/>
        <v>121769.5951229879</v>
      </c>
      <c r="D1031" s="29">
        <f t="shared" si="769"/>
        <v>10147.466065105409</v>
      </c>
      <c r="E1031" s="29">
        <f t="shared" si="770"/>
        <v>2341.7229831343825</v>
      </c>
      <c r="F1031" s="29">
        <f t="shared" si="771"/>
        <v>4683.445966268765</v>
      </c>
      <c r="G1031" s="29">
        <f t="shared" si="772"/>
        <v>5073.7330325527046</v>
      </c>
      <c r="H1031" s="31">
        <f t="shared" si="773"/>
        <v>58.543074578359565</v>
      </c>
      <c r="I1031" s="42"/>
    </row>
    <row r="1032" spans="1:9" x14ac:dyDescent="0.2">
      <c r="A1032" s="25" t="str">
        <f>A1028</f>
        <v>X239</v>
      </c>
      <c r="B1032" s="25" t="s">
        <v>8</v>
      </c>
      <c r="C1032" s="29">
        <f t="shared" si="768"/>
        <v>127858.07487913729</v>
      </c>
      <c r="D1032" s="29">
        <f t="shared" si="769"/>
        <v>10654.839368360679</v>
      </c>
      <c r="E1032" s="29">
        <f t="shared" si="770"/>
        <v>2458.8091322911018</v>
      </c>
      <c r="F1032" s="29">
        <f t="shared" si="771"/>
        <v>4917.6182645822037</v>
      </c>
      <c r="G1032" s="29">
        <f t="shared" si="772"/>
        <v>5327.4196841803396</v>
      </c>
      <c r="H1032" s="31">
        <f t="shared" si="773"/>
        <v>61.470228307277544</v>
      </c>
      <c r="I1032" s="42"/>
    </row>
    <row r="1033" spans="1:9" x14ac:dyDescent="0.2">
      <c r="A1033" s="25" t="str">
        <f>A1028</f>
        <v>X239</v>
      </c>
      <c r="B1033" s="25" t="s">
        <v>7</v>
      </c>
      <c r="C1033" s="29">
        <f t="shared" si="768"/>
        <v>134250.97862309415</v>
      </c>
      <c r="D1033" s="29">
        <f t="shared" si="769"/>
        <v>11187.581336778712</v>
      </c>
      <c r="E1033" s="29">
        <f t="shared" si="770"/>
        <v>2581.7495889056568</v>
      </c>
      <c r="F1033" s="29">
        <f t="shared" si="771"/>
        <v>5163.4991778113135</v>
      </c>
      <c r="G1033" s="29">
        <f t="shared" si="772"/>
        <v>5593.7906683893561</v>
      </c>
      <c r="H1033" s="31">
        <f t="shared" si="773"/>
        <v>64.543739722641419</v>
      </c>
      <c r="I1033" s="42"/>
    </row>
    <row r="1034" spans="1:9" x14ac:dyDescent="0.2">
      <c r="A1034" s="25" t="str">
        <f>A1028</f>
        <v>X239</v>
      </c>
      <c r="B1034" s="25" t="s">
        <v>6</v>
      </c>
      <c r="C1034" s="29">
        <f t="shared" si="768"/>
        <v>140963.52755424887</v>
      </c>
      <c r="D1034" s="29">
        <f t="shared" si="769"/>
        <v>11746.960403617648</v>
      </c>
      <c r="E1034" s="29">
        <f t="shared" si="770"/>
        <v>2710.8370683509393</v>
      </c>
      <c r="F1034" s="29">
        <f t="shared" si="771"/>
        <v>5421.6741367018785</v>
      </c>
      <c r="G1034" s="29">
        <f t="shared" si="772"/>
        <v>5873.4802018088239</v>
      </c>
      <c r="H1034" s="31">
        <f t="shared" si="773"/>
        <v>67.770926708773487</v>
      </c>
      <c r="I1034" s="42"/>
    </row>
    <row r="1035" spans="1:9" x14ac:dyDescent="0.2">
      <c r="B1035" s="25"/>
      <c r="C1035" s="29"/>
      <c r="D1035" s="29"/>
      <c r="E1035" s="29"/>
      <c r="F1035" s="29"/>
      <c r="G1035" s="29"/>
      <c r="I1035" s="42"/>
    </row>
    <row r="1036" spans="1:9" x14ac:dyDescent="0.2">
      <c r="A1036" s="25" t="s">
        <v>1310</v>
      </c>
      <c r="B1036" s="25" t="s">
        <v>2</v>
      </c>
      <c r="C1036" s="29">
        <f t="shared" ref="C1036:C1042" si="774">H1036*2080</f>
        <v>106241.04617144392</v>
      </c>
      <c r="D1036" s="29">
        <f t="shared" ref="D1036:D1042" si="775">H1036*173.33333</f>
        <v>8853.4203440289057</v>
      </c>
      <c r="E1036" s="29">
        <f t="shared" ref="E1036:E1042" si="776">H1036*40</f>
        <v>2043.0970417585368</v>
      </c>
      <c r="F1036" s="29">
        <f t="shared" ref="F1036:F1042" si="777">H1036*80</f>
        <v>4086.1940835170735</v>
      </c>
      <c r="G1036" s="29">
        <f t="shared" ref="G1036:G1042" si="778">H1036*(173.33333/2)</f>
        <v>4426.7101720144528</v>
      </c>
      <c r="H1036" s="31">
        <f>H1028*101%</f>
        <v>51.07742604396342</v>
      </c>
      <c r="I1036" s="42"/>
    </row>
    <row r="1037" spans="1:9" x14ac:dyDescent="0.2">
      <c r="A1037" s="25" t="str">
        <f>A1036</f>
        <v>X240</v>
      </c>
      <c r="B1037" s="25" t="s">
        <v>1</v>
      </c>
      <c r="C1037" s="29">
        <f t="shared" si="774"/>
        <v>111553.09848001612</v>
      </c>
      <c r="D1037" s="29">
        <f t="shared" si="775"/>
        <v>9296.091361230352</v>
      </c>
      <c r="E1037" s="29">
        <f t="shared" si="776"/>
        <v>2145.2518938464636</v>
      </c>
      <c r="F1037" s="29">
        <f t="shared" si="777"/>
        <v>4290.5037876929273</v>
      </c>
      <c r="G1037" s="29">
        <f t="shared" si="778"/>
        <v>4648.045680615176</v>
      </c>
      <c r="H1037" s="31">
        <f t="shared" ref="H1037:H1042" si="779">H1036*105%</f>
        <v>53.631297346161595</v>
      </c>
      <c r="I1037" s="42"/>
    </row>
    <row r="1038" spans="1:9" x14ac:dyDescent="0.2">
      <c r="A1038" s="25" t="str">
        <f>A1036</f>
        <v>X240</v>
      </c>
      <c r="B1038" s="25" t="s">
        <v>0</v>
      </c>
      <c r="C1038" s="29">
        <f t="shared" si="774"/>
        <v>117130.75340401693</v>
      </c>
      <c r="D1038" s="29">
        <f t="shared" si="775"/>
        <v>9760.8959292918698</v>
      </c>
      <c r="E1038" s="29">
        <f t="shared" si="776"/>
        <v>2252.5144885387872</v>
      </c>
      <c r="F1038" s="29">
        <f t="shared" si="777"/>
        <v>4505.0289770775744</v>
      </c>
      <c r="G1038" s="29">
        <f t="shared" si="778"/>
        <v>4880.4479646459349</v>
      </c>
      <c r="H1038" s="31">
        <f t="shared" si="779"/>
        <v>56.312862213469678</v>
      </c>
      <c r="I1038" s="42"/>
    </row>
    <row r="1039" spans="1:9" x14ac:dyDescent="0.2">
      <c r="A1039" s="25" t="str">
        <f>A1036</f>
        <v>X240</v>
      </c>
      <c r="B1039" s="25" t="s">
        <v>9</v>
      </c>
      <c r="C1039" s="29">
        <f t="shared" si="774"/>
        <v>122987.29107421778</v>
      </c>
      <c r="D1039" s="29">
        <f t="shared" si="775"/>
        <v>10248.940725756464</v>
      </c>
      <c r="E1039" s="29">
        <f t="shared" si="776"/>
        <v>2365.1402129657263</v>
      </c>
      <c r="F1039" s="29">
        <f t="shared" si="777"/>
        <v>4730.2804259314526</v>
      </c>
      <c r="G1039" s="29">
        <f t="shared" si="778"/>
        <v>5124.4703628782318</v>
      </c>
      <c r="H1039" s="31">
        <f t="shared" si="779"/>
        <v>59.128505324143163</v>
      </c>
      <c r="I1039" s="42"/>
    </row>
    <row r="1040" spans="1:9" x14ac:dyDescent="0.2">
      <c r="A1040" s="25" t="str">
        <f>A1036</f>
        <v>X240</v>
      </c>
      <c r="B1040" s="25" t="s">
        <v>8</v>
      </c>
      <c r="C1040" s="29">
        <f t="shared" si="774"/>
        <v>129136.65562792867</v>
      </c>
      <c r="D1040" s="29">
        <f t="shared" si="775"/>
        <v>10761.387762044287</v>
      </c>
      <c r="E1040" s="29">
        <f t="shared" si="776"/>
        <v>2483.397223614013</v>
      </c>
      <c r="F1040" s="29">
        <f t="shared" si="777"/>
        <v>4966.794447228026</v>
      </c>
      <c r="G1040" s="29">
        <f t="shared" si="778"/>
        <v>5380.6938810221436</v>
      </c>
      <c r="H1040" s="31">
        <f t="shared" si="779"/>
        <v>62.084930590350325</v>
      </c>
      <c r="I1040" s="42"/>
    </row>
    <row r="1041" spans="1:9" x14ac:dyDescent="0.2">
      <c r="A1041" s="25" t="str">
        <f>A1036</f>
        <v>X240</v>
      </c>
      <c r="B1041" s="25" t="s">
        <v>7</v>
      </c>
      <c r="C1041" s="29">
        <f t="shared" si="774"/>
        <v>135593.48840932513</v>
      </c>
      <c r="D1041" s="29">
        <f t="shared" si="775"/>
        <v>11299.457150146503</v>
      </c>
      <c r="E1041" s="29">
        <f t="shared" si="776"/>
        <v>2607.567084794714</v>
      </c>
      <c r="F1041" s="29">
        <f t="shared" si="777"/>
        <v>5215.134169589428</v>
      </c>
      <c r="G1041" s="29">
        <f t="shared" si="778"/>
        <v>5649.7285750732517</v>
      </c>
      <c r="H1041" s="31">
        <f t="shared" si="779"/>
        <v>65.18917711986785</v>
      </c>
      <c r="I1041" s="42"/>
    </row>
    <row r="1042" spans="1:9" x14ac:dyDescent="0.2">
      <c r="A1042" s="25" t="str">
        <f>A1036</f>
        <v>X240</v>
      </c>
      <c r="B1042" s="25" t="s">
        <v>6</v>
      </c>
      <c r="C1042" s="29">
        <f t="shared" si="774"/>
        <v>142373.1628297914</v>
      </c>
      <c r="D1042" s="29">
        <f t="shared" si="775"/>
        <v>11864.430007653829</v>
      </c>
      <c r="E1042" s="29">
        <f t="shared" si="776"/>
        <v>2737.9454390344499</v>
      </c>
      <c r="F1042" s="29">
        <f t="shared" si="777"/>
        <v>5475.8908780688998</v>
      </c>
      <c r="G1042" s="29">
        <f t="shared" si="778"/>
        <v>5932.2150038269147</v>
      </c>
      <c r="H1042" s="31">
        <f t="shared" si="779"/>
        <v>68.448635975861251</v>
      </c>
      <c r="I1042" s="42"/>
    </row>
    <row r="1043" spans="1:9" x14ac:dyDescent="0.2">
      <c r="C1043" s="29"/>
      <c r="D1043" s="29"/>
      <c r="E1043" s="29"/>
      <c r="F1043" s="29"/>
      <c r="G1043" s="29"/>
      <c r="I1043" s="42"/>
    </row>
    <row r="1044" spans="1:9" x14ac:dyDescent="0.2">
      <c r="A1044" s="25" t="s">
        <v>1309</v>
      </c>
      <c r="B1044" s="25" t="s">
        <v>2</v>
      </c>
      <c r="C1044" s="29">
        <f t="shared" ref="C1044:C1050" si="780">H1044*2080</f>
        <v>107303.45663315835</v>
      </c>
      <c r="D1044" s="29">
        <f t="shared" ref="D1044:D1050" si="781">H1044*173.33333</f>
        <v>8941.9545474691949</v>
      </c>
      <c r="E1044" s="29">
        <f t="shared" ref="E1044:E1050" si="782">H1044*40</f>
        <v>2063.528012176122</v>
      </c>
      <c r="F1044" s="29">
        <f t="shared" ref="F1044:F1050" si="783">H1044*80</f>
        <v>4127.0560243522441</v>
      </c>
      <c r="G1044" s="29">
        <f t="shared" ref="G1044:G1050" si="784">H1044*(173.33333/2)</f>
        <v>4470.9772737345975</v>
      </c>
      <c r="H1044" s="31">
        <f>H1036*101%</f>
        <v>51.588200304403053</v>
      </c>
      <c r="I1044" s="42"/>
    </row>
    <row r="1045" spans="1:9" x14ac:dyDescent="0.2">
      <c r="A1045" s="25" t="str">
        <f>A1044</f>
        <v>X241</v>
      </c>
      <c r="B1045" s="25" t="s">
        <v>1</v>
      </c>
      <c r="C1045" s="29">
        <f t="shared" si="780"/>
        <v>112668.62946481627</v>
      </c>
      <c r="D1045" s="29">
        <f t="shared" si="781"/>
        <v>9389.0522748426538</v>
      </c>
      <c r="E1045" s="29">
        <f t="shared" si="782"/>
        <v>2166.7044127849285</v>
      </c>
      <c r="F1045" s="29">
        <f t="shared" si="783"/>
        <v>4333.4088255698571</v>
      </c>
      <c r="G1045" s="29">
        <f t="shared" si="784"/>
        <v>4694.5261374213269</v>
      </c>
      <c r="H1045" s="31">
        <f t="shared" ref="H1045:H1050" si="785">H1044*105%</f>
        <v>54.167610319623208</v>
      </c>
    </row>
    <row r="1046" spans="1:9" x14ac:dyDescent="0.2">
      <c r="A1046" s="25" t="str">
        <f>A1044</f>
        <v>X241</v>
      </c>
      <c r="B1046" s="25" t="s">
        <v>0</v>
      </c>
      <c r="C1046" s="29">
        <f t="shared" si="780"/>
        <v>118302.06093805708</v>
      </c>
      <c r="D1046" s="29">
        <f t="shared" si="781"/>
        <v>9858.5048885847882</v>
      </c>
      <c r="E1046" s="29">
        <f t="shared" si="782"/>
        <v>2275.039633424175</v>
      </c>
      <c r="F1046" s="29">
        <f t="shared" si="783"/>
        <v>4550.07926684835</v>
      </c>
      <c r="G1046" s="29">
        <f t="shared" si="784"/>
        <v>4929.2524442923941</v>
      </c>
      <c r="H1046" s="31">
        <f t="shared" si="785"/>
        <v>56.87599083560437</v>
      </c>
    </row>
    <row r="1047" spans="1:9" x14ac:dyDescent="0.2">
      <c r="A1047" s="25" t="str">
        <f>A1044</f>
        <v>X241</v>
      </c>
      <c r="B1047" s="25" t="s">
        <v>9</v>
      </c>
      <c r="C1047" s="29">
        <f t="shared" si="780"/>
        <v>124217.16398495995</v>
      </c>
      <c r="D1047" s="29">
        <f t="shared" si="781"/>
        <v>10351.430133014028</v>
      </c>
      <c r="E1047" s="29">
        <f t="shared" si="782"/>
        <v>2388.7916150953838</v>
      </c>
      <c r="F1047" s="29">
        <f t="shared" si="783"/>
        <v>4777.5832301907676</v>
      </c>
      <c r="G1047" s="29">
        <f t="shared" si="784"/>
        <v>5175.7150665070139</v>
      </c>
      <c r="H1047" s="31">
        <f t="shared" si="785"/>
        <v>59.719790377384591</v>
      </c>
    </row>
    <row r="1048" spans="1:9" x14ac:dyDescent="0.2">
      <c r="A1048" s="25" t="str">
        <f>A1044</f>
        <v>X241</v>
      </c>
      <c r="B1048" s="25" t="s">
        <v>8</v>
      </c>
      <c r="C1048" s="29">
        <f t="shared" si="780"/>
        <v>130428.02218420795</v>
      </c>
      <c r="D1048" s="29">
        <f t="shared" si="781"/>
        <v>10869.00163966473</v>
      </c>
      <c r="E1048" s="29">
        <f t="shared" si="782"/>
        <v>2508.2311958501527</v>
      </c>
      <c r="F1048" s="29">
        <f t="shared" si="783"/>
        <v>5016.4623917003055</v>
      </c>
      <c r="G1048" s="29">
        <f t="shared" si="784"/>
        <v>5434.5008198323649</v>
      </c>
      <c r="H1048" s="31">
        <f t="shared" si="785"/>
        <v>62.705779896253823</v>
      </c>
      <c r="I1048" s="42"/>
    </row>
    <row r="1049" spans="1:9" x14ac:dyDescent="0.2">
      <c r="A1049" s="25" t="str">
        <f>A1044</f>
        <v>X241</v>
      </c>
      <c r="B1049" s="25" t="s">
        <v>7</v>
      </c>
      <c r="C1049" s="29">
        <f t="shared" si="780"/>
        <v>136949.42329341834</v>
      </c>
      <c r="D1049" s="29">
        <f t="shared" si="781"/>
        <v>11412.451721647965</v>
      </c>
      <c r="E1049" s="29">
        <f t="shared" si="782"/>
        <v>2633.6427556426606</v>
      </c>
      <c r="F1049" s="29">
        <f t="shared" si="783"/>
        <v>5267.2855112853213</v>
      </c>
      <c r="G1049" s="29">
        <f t="shared" si="784"/>
        <v>5706.2258608239827</v>
      </c>
      <c r="H1049" s="31">
        <f t="shared" si="785"/>
        <v>65.841068891066513</v>
      </c>
    </row>
    <row r="1050" spans="1:9" x14ac:dyDescent="0.2">
      <c r="A1050" s="25" t="str">
        <f>A1044</f>
        <v>X241</v>
      </c>
      <c r="B1050" s="25" t="s">
        <v>6</v>
      </c>
      <c r="C1050" s="29">
        <f t="shared" si="780"/>
        <v>143796.89445808929</v>
      </c>
      <c r="D1050" s="29">
        <f t="shared" si="781"/>
        <v>11983.074307730365</v>
      </c>
      <c r="E1050" s="29">
        <f t="shared" si="782"/>
        <v>2765.324893424794</v>
      </c>
      <c r="F1050" s="29">
        <f t="shared" si="783"/>
        <v>5530.6497868495881</v>
      </c>
      <c r="G1050" s="29">
        <f t="shared" si="784"/>
        <v>5991.5371538651825</v>
      </c>
      <c r="H1050" s="31">
        <f t="shared" si="785"/>
        <v>69.133122335619845</v>
      </c>
    </row>
    <row r="1051" spans="1:9" x14ac:dyDescent="0.2">
      <c r="C1051" s="29"/>
      <c r="D1051" s="29"/>
      <c r="E1051" s="29"/>
      <c r="F1051" s="29"/>
      <c r="G1051" s="29"/>
    </row>
    <row r="1052" spans="1:9" x14ac:dyDescent="0.2">
      <c r="A1052" s="25" t="s">
        <v>1308</v>
      </c>
      <c r="B1052" s="25" t="s">
        <v>2</v>
      </c>
      <c r="C1052" s="29">
        <f t="shared" ref="C1052:C1058" si="786">H1052*2080</f>
        <v>108376.49119948994</v>
      </c>
      <c r="D1052" s="29">
        <f t="shared" ref="D1052:D1058" si="787">H1052*173.33333</f>
        <v>9031.3740929438864</v>
      </c>
      <c r="E1052" s="29">
        <f t="shared" ref="E1052:E1058" si="788">H1052*40</f>
        <v>2084.1632922978833</v>
      </c>
      <c r="F1052" s="29">
        <f t="shared" ref="F1052:F1058" si="789">H1052*80</f>
        <v>4168.3265845957667</v>
      </c>
      <c r="G1052" s="29">
        <f t="shared" ref="G1052:G1058" si="790">H1052*(173.33333/2)</f>
        <v>4515.6870464719432</v>
      </c>
      <c r="H1052" s="31">
        <f>H1044*101%</f>
        <v>52.104082307447086</v>
      </c>
    </row>
    <row r="1053" spans="1:9" x14ac:dyDescent="0.2">
      <c r="A1053" s="25" t="str">
        <f>A1052</f>
        <v>X242</v>
      </c>
      <c r="B1053" s="25" t="s">
        <v>1</v>
      </c>
      <c r="C1053" s="29">
        <f t="shared" si="786"/>
        <v>113795.31575946444</v>
      </c>
      <c r="D1053" s="29">
        <f t="shared" si="787"/>
        <v>9482.9427975910821</v>
      </c>
      <c r="E1053" s="29">
        <f t="shared" si="788"/>
        <v>2188.3714569127778</v>
      </c>
      <c r="F1053" s="29">
        <f t="shared" si="789"/>
        <v>4376.7429138255557</v>
      </c>
      <c r="G1053" s="29">
        <f t="shared" si="790"/>
        <v>4741.4713987955411</v>
      </c>
      <c r="H1053" s="31">
        <f t="shared" ref="H1053:H1058" si="791">H1052*105%</f>
        <v>54.709286422819446</v>
      </c>
    </row>
    <row r="1054" spans="1:9" x14ac:dyDescent="0.2">
      <c r="A1054" s="25" t="str">
        <f>A1052</f>
        <v>X242</v>
      </c>
      <c r="B1054" s="25" t="s">
        <v>0</v>
      </c>
      <c r="C1054" s="29">
        <f t="shared" si="786"/>
        <v>119485.08154743767</v>
      </c>
      <c r="D1054" s="29">
        <f t="shared" si="787"/>
        <v>9957.0899374706369</v>
      </c>
      <c r="E1054" s="29">
        <f t="shared" si="788"/>
        <v>2297.7900297584169</v>
      </c>
      <c r="F1054" s="29">
        <f t="shared" si="789"/>
        <v>4595.5800595168339</v>
      </c>
      <c r="G1054" s="29">
        <f t="shared" si="790"/>
        <v>4978.5449687353184</v>
      </c>
      <c r="H1054" s="31">
        <f t="shared" si="791"/>
        <v>57.444750743960419</v>
      </c>
    </row>
    <row r="1055" spans="1:9" x14ac:dyDescent="0.2">
      <c r="A1055" s="25" t="str">
        <f>A1052</f>
        <v>X242</v>
      </c>
      <c r="B1055" s="25" t="s">
        <v>9</v>
      </c>
      <c r="C1055" s="29">
        <f t="shared" si="786"/>
        <v>125459.33562480957</v>
      </c>
      <c r="D1055" s="29">
        <f t="shared" si="787"/>
        <v>10454.944434344168</v>
      </c>
      <c r="E1055" s="29">
        <f t="shared" si="788"/>
        <v>2412.6795312463378</v>
      </c>
      <c r="F1055" s="29">
        <f t="shared" si="789"/>
        <v>4825.3590624926755</v>
      </c>
      <c r="G1055" s="29">
        <f t="shared" si="790"/>
        <v>5227.4722171720841</v>
      </c>
      <c r="H1055" s="31">
        <f t="shared" si="791"/>
        <v>60.316988281158444</v>
      </c>
    </row>
    <row r="1056" spans="1:9" x14ac:dyDescent="0.2">
      <c r="A1056" s="25" t="str">
        <f>A1052</f>
        <v>X242</v>
      </c>
      <c r="B1056" s="25" t="s">
        <v>8</v>
      </c>
      <c r="C1056" s="29">
        <f t="shared" si="786"/>
        <v>131732.30240605006</v>
      </c>
      <c r="D1056" s="29">
        <f t="shared" si="787"/>
        <v>10977.691656061377</v>
      </c>
      <c r="E1056" s="29">
        <f t="shared" si="788"/>
        <v>2533.3135078086548</v>
      </c>
      <c r="F1056" s="29">
        <f t="shared" si="789"/>
        <v>5066.6270156173096</v>
      </c>
      <c r="G1056" s="29">
        <f t="shared" si="790"/>
        <v>5488.8458280306886</v>
      </c>
      <c r="H1056" s="31">
        <f t="shared" si="791"/>
        <v>63.332837695216369</v>
      </c>
    </row>
    <row r="1057" spans="1:9" x14ac:dyDescent="0.2">
      <c r="A1057" s="25" t="str">
        <f>A1052</f>
        <v>X242</v>
      </c>
      <c r="B1057" s="25" t="s">
        <v>7</v>
      </c>
      <c r="C1057" s="29">
        <f t="shared" si="786"/>
        <v>138318.91752635257</v>
      </c>
      <c r="D1057" s="29">
        <f t="shared" si="787"/>
        <v>11526.576238864447</v>
      </c>
      <c r="E1057" s="29">
        <f t="shared" si="788"/>
        <v>2659.9791831990879</v>
      </c>
      <c r="F1057" s="29">
        <f t="shared" si="789"/>
        <v>5319.9583663981757</v>
      </c>
      <c r="G1057" s="29">
        <f t="shared" si="790"/>
        <v>5763.2881194322235</v>
      </c>
      <c r="H1057" s="31">
        <f t="shared" si="791"/>
        <v>66.499479579977191</v>
      </c>
    </row>
    <row r="1058" spans="1:9" x14ac:dyDescent="0.2">
      <c r="A1058" s="25" t="str">
        <f>A1052</f>
        <v>X242</v>
      </c>
      <c r="B1058" s="25" t="s">
        <v>6</v>
      </c>
      <c r="C1058" s="29">
        <f t="shared" si="786"/>
        <v>145234.86340267019</v>
      </c>
      <c r="D1058" s="29">
        <f t="shared" si="787"/>
        <v>12102.905050807671</v>
      </c>
      <c r="E1058" s="29">
        <f t="shared" si="788"/>
        <v>2792.9781423590425</v>
      </c>
      <c r="F1058" s="29">
        <f t="shared" si="789"/>
        <v>5585.956284718085</v>
      </c>
      <c r="G1058" s="29">
        <f t="shared" si="790"/>
        <v>6051.4525254038354</v>
      </c>
      <c r="H1058" s="31">
        <f t="shared" si="791"/>
        <v>69.82445355897606</v>
      </c>
    </row>
    <row r="1059" spans="1:9" x14ac:dyDescent="0.2">
      <c r="C1059" s="29"/>
      <c r="D1059" s="29"/>
      <c r="E1059" s="29"/>
      <c r="F1059" s="29"/>
      <c r="G1059" s="29"/>
    </row>
    <row r="1060" spans="1:9" x14ac:dyDescent="0.2">
      <c r="A1060" s="25" t="s">
        <v>1307</v>
      </c>
      <c r="B1060" s="25" t="s">
        <v>2</v>
      </c>
      <c r="C1060" s="29">
        <f t="shared" ref="C1060:C1066" si="792">H1060*2080</f>
        <v>109460.25611148484</v>
      </c>
      <c r="D1060" s="29">
        <f t="shared" ref="D1060:D1066" si="793">H1060*173.33333</f>
        <v>9121.6878338733259</v>
      </c>
      <c r="E1060" s="29">
        <f t="shared" ref="E1060:E1066" si="794">H1060*40</f>
        <v>2105.0049252208623</v>
      </c>
      <c r="F1060" s="29">
        <f t="shared" ref="F1060:F1066" si="795">H1060*80</f>
        <v>4210.0098504417247</v>
      </c>
      <c r="G1060" s="29">
        <f t="shared" ref="G1060:G1066" si="796">H1060*(173.33333/2)</f>
        <v>4560.8439169366629</v>
      </c>
      <c r="H1060" s="31">
        <f>H1052*101%</f>
        <v>52.625123130521558</v>
      </c>
    </row>
    <row r="1061" spans="1:9" x14ac:dyDescent="0.2">
      <c r="A1061" s="25" t="str">
        <f>A1060</f>
        <v>X243</v>
      </c>
      <c r="B1061" s="25" t="s">
        <v>1</v>
      </c>
      <c r="C1061" s="29">
        <f t="shared" si="792"/>
        <v>114933.26891705909</v>
      </c>
      <c r="D1061" s="29">
        <f t="shared" si="793"/>
        <v>9577.7722255669923</v>
      </c>
      <c r="E1061" s="29">
        <f t="shared" si="794"/>
        <v>2210.2551714819056</v>
      </c>
      <c r="F1061" s="29">
        <f t="shared" si="795"/>
        <v>4420.5103429638111</v>
      </c>
      <c r="G1061" s="29">
        <f t="shared" si="796"/>
        <v>4788.8861127834962</v>
      </c>
      <c r="H1061" s="31">
        <f t="shared" ref="H1061:H1066" si="797">H1060*105%</f>
        <v>55.256379287047636</v>
      </c>
      <c r="I1061" s="42"/>
    </row>
    <row r="1062" spans="1:9" x14ac:dyDescent="0.2">
      <c r="A1062" s="25" t="str">
        <f>A1060</f>
        <v>X243</v>
      </c>
      <c r="B1062" s="25" t="s">
        <v>0</v>
      </c>
      <c r="C1062" s="29">
        <f t="shared" si="792"/>
        <v>120679.93236291205</v>
      </c>
      <c r="D1062" s="29">
        <f t="shared" si="793"/>
        <v>10056.660836845342</v>
      </c>
      <c r="E1062" s="29">
        <f t="shared" si="794"/>
        <v>2320.7679300560008</v>
      </c>
      <c r="F1062" s="29">
        <f t="shared" si="795"/>
        <v>4641.5358601120015</v>
      </c>
      <c r="G1062" s="29">
        <f t="shared" si="796"/>
        <v>5028.3304184226708</v>
      </c>
      <c r="H1062" s="31">
        <f t="shared" si="797"/>
        <v>58.01919825140002</v>
      </c>
      <c r="I1062" s="42"/>
    </row>
    <row r="1063" spans="1:9" x14ac:dyDescent="0.2">
      <c r="A1063" s="25" t="str">
        <f>A1060</f>
        <v>X243</v>
      </c>
      <c r="B1063" s="25" t="s">
        <v>9</v>
      </c>
      <c r="C1063" s="29">
        <f t="shared" si="792"/>
        <v>126713.92898105764</v>
      </c>
      <c r="D1063" s="29">
        <f t="shared" si="793"/>
        <v>10559.49387868761</v>
      </c>
      <c r="E1063" s="29">
        <f t="shared" si="794"/>
        <v>2436.8063265588007</v>
      </c>
      <c r="F1063" s="29">
        <f t="shared" si="795"/>
        <v>4873.6126531176014</v>
      </c>
      <c r="G1063" s="29">
        <f t="shared" si="796"/>
        <v>5279.746939343805</v>
      </c>
      <c r="H1063" s="31">
        <f t="shared" si="797"/>
        <v>60.920158163970022</v>
      </c>
      <c r="I1063" s="42"/>
    </row>
    <row r="1064" spans="1:9" x14ac:dyDescent="0.2">
      <c r="A1064" s="25" t="str">
        <f>A1060</f>
        <v>X243</v>
      </c>
      <c r="B1064" s="25" t="s">
        <v>8</v>
      </c>
      <c r="C1064" s="29">
        <f t="shared" si="792"/>
        <v>133049.62543011052</v>
      </c>
      <c r="D1064" s="29">
        <f t="shared" si="793"/>
        <v>11087.46857262199</v>
      </c>
      <c r="E1064" s="29">
        <f t="shared" si="794"/>
        <v>2558.6466428867411</v>
      </c>
      <c r="F1064" s="29">
        <f t="shared" si="795"/>
        <v>5117.2932857734822</v>
      </c>
      <c r="G1064" s="29">
        <f t="shared" si="796"/>
        <v>5543.7342863109952</v>
      </c>
      <c r="H1064" s="31">
        <f t="shared" si="797"/>
        <v>63.966166072168527</v>
      </c>
      <c r="I1064" s="42"/>
    </row>
    <row r="1065" spans="1:9" x14ac:dyDescent="0.2">
      <c r="A1065" s="25" t="str">
        <f>A1060</f>
        <v>X243</v>
      </c>
      <c r="B1065" s="25" t="s">
        <v>7</v>
      </c>
      <c r="C1065" s="29">
        <f t="shared" si="792"/>
        <v>139702.10670161608</v>
      </c>
      <c r="D1065" s="29">
        <f t="shared" si="793"/>
        <v>11641.842001253091</v>
      </c>
      <c r="E1065" s="29">
        <f t="shared" si="794"/>
        <v>2686.5789750310787</v>
      </c>
      <c r="F1065" s="29">
        <f t="shared" si="795"/>
        <v>5373.1579500621574</v>
      </c>
      <c r="G1065" s="29">
        <f t="shared" si="796"/>
        <v>5820.9210006265457</v>
      </c>
      <c r="H1065" s="31">
        <f t="shared" si="797"/>
        <v>67.164474375776962</v>
      </c>
      <c r="I1065" s="42"/>
    </row>
    <row r="1066" spans="1:9" x14ac:dyDescent="0.2">
      <c r="A1066" s="25" t="str">
        <f>A1060</f>
        <v>X243</v>
      </c>
      <c r="B1066" s="25" t="s">
        <v>6</v>
      </c>
      <c r="C1066" s="29">
        <f t="shared" si="792"/>
        <v>146687.21203669687</v>
      </c>
      <c r="D1066" s="29">
        <f t="shared" si="793"/>
        <v>12223.934101315746</v>
      </c>
      <c r="E1066" s="29">
        <f t="shared" si="794"/>
        <v>2820.9079237826327</v>
      </c>
      <c r="F1066" s="29">
        <f t="shared" si="795"/>
        <v>5641.8158475652654</v>
      </c>
      <c r="G1066" s="29">
        <f t="shared" si="796"/>
        <v>6111.9670506578732</v>
      </c>
      <c r="H1066" s="31">
        <f t="shared" si="797"/>
        <v>70.522698094565811</v>
      </c>
      <c r="I1066" s="42"/>
    </row>
    <row r="1067" spans="1:9" x14ac:dyDescent="0.2">
      <c r="C1067" s="29"/>
      <c r="D1067" s="29"/>
      <c r="E1067" s="29"/>
      <c r="F1067" s="29"/>
      <c r="G1067" s="29"/>
      <c r="I1067" s="42"/>
    </row>
    <row r="1068" spans="1:9" x14ac:dyDescent="0.2">
      <c r="A1068" s="25" t="s">
        <v>1306</v>
      </c>
      <c r="B1068" s="25" t="s">
        <v>2</v>
      </c>
      <c r="C1068" s="29">
        <f t="shared" ref="C1068:C1074" si="798">H1068*2080</f>
        <v>110554.85867259969</v>
      </c>
      <c r="D1068" s="29">
        <f t="shared" ref="D1068:D1074" si="799">H1068*173.33333</f>
        <v>9212.9047122120592</v>
      </c>
      <c r="E1068" s="29">
        <f t="shared" ref="E1068:E1074" si="800">H1068*40</f>
        <v>2126.0549744730711</v>
      </c>
      <c r="F1068" s="29">
        <f t="shared" ref="F1068:F1074" si="801">H1068*80</f>
        <v>4252.1099489461421</v>
      </c>
      <c r="G1068" s="29">
        <f t="shared" ref="G1068:G1074" si="802">H1068*(173.33333/2)</f>
        <v>4606.4523561060296</v>
      </c>
      <c r="H1068" s="31">
        <f>H1060*101%</f>
        <v>53.151374361826775</v>
      </c>
      <c r="I1068" s="42"/>
    </row>
    <row r="1069" spans="1:9" x14ac:dyDescent="0.2">
      <c r="A1069" s="25" t="str">
        <f>A1068</f>
        <v>X244</v>
      </c>
      <c r="B1069" s="25" t="s">
        <v>1</v>
      </c>
      <c r="C1069" s="29">
        <f t="shared" si="798"/>
        <v>116082.60160622968</v>
      </c>
      <c r="D1069" s="29">
        <f t="shared" si="799"/>
        <v>9673.5499478226629</v>
      </c>
      <c r="E1069" s="29">
        <f t="shared" si="800"/>
        <v>2232.3577231967247</v>
      </c>
      <c r="F1069" s="29">
        <f t="shared" si="801"/>
        <v>4464.7154463934494</v>
      </c>
      <c r="G1069" s="29">
        <f t="shared" si="802"/>
        <v>4836.7749739113315</v>
      </c>
      <c r="H1069" s="31">
        <f t="shared" ref="H1069:H1074" si="803">H1068*105%</f>
        <v>55.808943079918116</v>
      </c>
      <c r="I1069" s="42"/>
    </row>
    <row r="1070" spans="1:9" x14ac:dyDescent="0.2">
      <c r="A1070" s="25" t="str">
        <f>A1068</f>
        <v>X244</v>
      </c>
      <c r="B1070" s="25" t="s">
        <v>0</v>
      </c>
      <c r="C1070" s="29">
        <f t="shared" si="798"/>
        <v>121886.73168654117</v>
      </c>
      <c r="D1070" s="29">
        <f t="shared" si="799"/>
        <v>10157.227445213795</v>
      </c>
      <c r="E1070" s="29">
        <f t="shared" si="800"/>
        <v>2343.9756093565611</v>
      </c>
      <c r="F1070" s="29">
        <f t="shared" si="801"/>
        <v>4687.9512187131222</v>
      </c>
      <c r="G1070" s="29">
        <f t="shared" si="802"/>
        <v>5078.6137226068977</v>
      </c>
      <c r="H1070" s="31">
        <f t="shared" si="803"/>
        <v>58.599390233914022</v>
      </c>
      <c r="I1070" s="42"/>
    </row>
    <row r="1071" spans="1:9" x14ac:dyDescent="0.2">
      <c r="A1071" s="25" t="str">
        <f>A1068</f>
        <v>X244</v>
      </c>
      <c r="B1071" s="25" t="s">
        <v>9</v>
      </c>
      <c r="C1071" s="29">
        <f t="shared" si="798"/>
        <v>127981.06827086823</v>
      </c>
      <c r="D1071" s="29">
        <f t="shared" si="799"/>
        <v>10665.088817474485</v>
      </c>
      <c r="E1071" s="29">
        <f t="shared" si="800"/>
        <v>2461.174389824389</v>
      </c>
      <c r="F1071" s="29">
        <f t="shared" si="801"/>
        <v>4922.348779648778</v>
      </c>
      <c r="G1071" s="29">
        <f t="shared" si="802"/>
        <v>5332.5444087372425</v>
      </c>
      <c r="H1071" s="31">
        <f t="shared" si="803"/>
        <v>61.529359745609725</v>
      </c>
      <c r="I1071" s="42"/>
    </row>
    <row r="1072" spans="1:9" x14ac:dyDescent="0.2">
      <c r="A1072" s="25" t="str">
        <f>A1068</f>
        <v>X244</v>
      </c>
      <c r="B1072" s="25" t="s">
        <v>8</v>
      </c>
      <c r="C1072" s="29">
        <f t="shared" si="798"/>
        <v>134380.12168441166</v>
      </c>
      <c r="D1072" s="29">
        <f t="shared" si="799"/>
        <v>11198.343258348212</v>
      </c>
      <c r="E1072" s="29">
        <f t="shared" si="800"/>
        <v>2584.233109315609</v>
      </c>
      <c r="F1072" s="29">
        <f t="shared" si="801"/>
        <v>5168.466218631218</v>
      </c>
      <c r="G1072" s="29">
        <f t="shared" si="802"/>
        <v>5599.1716291741059</v>
      </c>
      <c r="H1072" s="31">
        <f t="shared" si="803"/>
        <v>64.605827732890219</v>
      </c>
      <c r="I1072" s="42"/>
    </row>
    <row r="1073" spans="1:9" x14ac:dyDescent="0.2">
      <c r="A1073" s="25" t="str">
        <f>A1068</f>
        <v>X244</v>
      </c>
      <c r="B1073" s="25" t="s">
        <v>7</v>
      </c>
      <c r="C1073" s="29">
        <f t="shared" si="798"/>
        <v>141099.12776863223</v>
      </c>
      <c r="D1073" s="29">
        <f t="shared" si="799"/>
        <v>11758.260421265622</v>
      </c>
      <c r="E1073" s="29">
        <f t="shared" si="800"/>
        <v>2713.444764781389</v>
      </c>
      <c r="F1073" s="29">
        <f t="shared" si="801"/>
        <v>5426.8895295627781</v>
      </c>
      <c r="G1073" s="29">
        <f t="shared" si="802"/>
        <v>5879.1302106328112</v>
      </c>
      <c r="H1073" s="31">
        <f t="shared" si="803"/>
        <v>67.836119119534729</v>
      </c>
      <c r="I1073" s="42"/>
    </row>
    <row r="1074" spans="1:9" x14ac:dyDescent="0.2">
      <c r="A1074" s="25" t="str">
        <f>A1068</f>
        <v>X244</v>
      </c>
      <c r="B1074" s="25" t="s">
        <v>6</v>
      </c>
      <c r="C1074" s="29">
        <f t="shared" si="798"/>
        <v>148154.08415706386</v>
      </c>
      <c r="D1074" s="29">
        <f t="shared" si="799"/>
        <v>12346.173442328904</v>
      </c>
      <c r="E1074" s="29">
        <f t="shared" si="800"/>
        <v>2849.1170030204585</v>
      </c>
      <c r="F1074" s="29">
        <f t="shared" si="801"/>
        <v>5698.2340060409169</v>
      </c>
      <c r="G1074" s="29">
        <f t="shared" si="802"/>
        <v>6173.0867211644518</v>
      </c>
      <c r="H1074" s="31">
        <f t="shared" si="803"/>
        <v>71.227925075511465</v>
      </c>
      <c r="I1074" s="42"/>
    </row>
    <row r="1075" spans="1:9" x14ac:dyDescent="0.2">
      <c r="C1075" s="29"/>
      <c r="D1075" s="29"/>
      <c r="E1075" s="29"/>
      <c r="F1075" s="29"/>
      <c r="G1075" s="29"/>
      <c r="I1075" s="42"/>
    </row>
    <row r="1076" spans="1:9" x14ac:dyDescent="0.2">
      <c r="A1076" s="25" t="s">
        <v>1305</v>
      </c>
      <c r="B1076" s="25" t="s">
        <v>2</v>
      </c>
      <c r="C1076" s="29">
        <f t="shared" ref="C1076:C1082" si="804">H1076*2080</f>
        <v>111660.4072593257</v>
      </c>
      <c r="D1076" s="29">
        <f t="shared" ref="D1076:D1082" si="805">H1076*173.33333</f>
        <v>9305.033759334181</v>
      </c>
      <c r="E1076" s="29">
        <f t="shared" ref="E1076:E1082" si="806">H1076*40</f>
        <v>2147.3155242178018</v>
      </c>
      <c r="F1076" s="29">
        <f t="shared" ref="F1076:F1082" si="807">H1076*80</f>
        <v>4294.6310484356036</v>
      </c>
      <c r="G1076" s="29">
        <f t="shared" ref="G1076:G1082" si="808">H1076*(173.33333/2)</f>
        <v>4652.5168796670905</v>
      </c>
      <c r="H1076" s="31">
        <f>H1068*101%</f>
        <v>53.682888105445045</v>
      </c>
      <c r="I1076" s="42"/>
    </row>
    <row r="1077" spans="1:9" x14ac:dyDescent="0.2">
      <c r="A1077" s="25" t="str">
        <f>A1076</f>
        <v>X245</v>
      </c>
      <c r="B1077" s="25" t="s">
        <v>1</v>
      </c>
      <c r="C1077" s="29">
        <f t="shared" si="804"/>
        <v>117243.42762229199</v>
      </c>
      <c r="D1077" s="29">
        <f t="shared" si="805"/>
        <v>9770.2854473008902</v>
      </c>
      <c r="E1077" s="29">
        <f t="shared" si="806"/>
        <v>2254.6813004286919</v>
      </c>
      <c r="F1077" s="29">
        <f t="shared" si="807"/>
        <v>4509.3626008573838</v>
      </c>
      <c r="G1077" s="29">
        <f t="shared" si="808"/>
        <v>4885.1427236504451</v>
      </c>
      <c r="H1077" s="31">
        <f t="shared" ref="H1077:H1082" si="809">H1076*105%</f>
        <v>56.367032510717301</v>
      </c>
      <c r="I1077" s="42"/>
    </row>
    <row r="1078" spans="1:9" x14ac:dyDescent="0.2">
      <c r="A1078" s="25" t="str">
        <f>A1076</f>
        <v>X245</v>
      </c>
      <c r="B1078" s="25" t="s">
        <v>0</v>
      </c>
      <c r="C1078" s="29">
        <f t="shared" si="804"/>
        <v>123105.59900340659</v>
      </c>
      <c r="D1078" s="29">
        <f t="shared" si="805"/>
        <v>10258.799719665934</v>
      </c>
      <c r="E1078" s="29">
        <f t="shared" si="806"/>
        <v>2367.415365450127</v>
      </c>
      <c r="F1078" s="29">
        <f t="shared" si="807"/>
        <v>4734.8307309002539</v>
      </c>
      <c r="G1078" s="29">
        <f t="shared" si="808"/>
        <v>5129.3998598329672</v>
      </c>
      <c r="H1078" s="31">
        <f t="shared" si="809"/>
        <v>59.18538413625317</v>
      </c>
      <c r="I1078" s="42"/>
    </row>
    <row r="1079" spans="1:9" x14ac:dyDescent="0.2">
      <c r="A1079" s="25" t="str">
        <f>A1076</f>
        <v>X245</v>
      </c>
      <c r="B1079" s="25" t="s">
        <v>9</v>
      </c>
      <c r="C1079" s="29">
        <f t="shared" si="804"/>
        <v>129260.87895357693</v>
      </c>
      <c r="D1079" s="29">
        <f t="shared" si="805"/>
        <v>10771.739705649232</v>
      </c>
      <c r="E1079" s="29">
        <f t="shared" si="806"/>
        <v>2485.7861337226332</v>
      </c>
      <c r="F1079" s="29">
        <f t="shared" si="807"/>
        <v>4971.5722674452663</v>
      </c>
      <c r="G1079" s="29">
        <f t="shared" si="808"/>
        <v>5385.8698528246159</v>
      </c>
      <c r="H1079" s="31">
        <f t="shared" si="809"/>
        <v>62.144653343065833</v>
      </c>
      <c r="I1079" s="42"/>
    </row>
    <row r="1080" spans="1:9" x14ac:dyDescent="0.2">
      <c r="A1080" s="25" t="str">
        <f>A1076</f>
        <v>X245</v>
      </c>
      <c r="B1080" s="25" t="s">
        <v>8</v>
      </c>
      <c r="C1080" s="29">
        <f t="shared" si="804"/>
        <v>135723.92290125578</v>
      </c>
      <c r="D1080" s="29">
        <f t="shared" si="805"/>
        <v>11310.326690931694</v>
      </c>
      <c r="E1080" s="29">
        <f t="shared" si="806"/>
        <v>2610.0754404087647</v>
      </c>
      <c r="F1080" s="29">
        <f t="shared" si="807"/>
        <v>5220.1508808175295</v>
      </c>
      <c r="G1080" s="29">
        <f t="shared" si="808"/>
        <v>5655.1633454658468</v>
      </c>
      <c r="H1080" s="31">
        <f t="shared" si="809"/>
        <v>65.251886010219124</v>
      </c>
      <c r="I1080" s="42"/>
    </row>
    <row r="1081" spans="1:9" x14ac:dyDescent="0.2">
      <c r="A1081" s="25" t="str">
        <f>A1076</f>
        <v>X245</v>
      </c>
      <c r="B1081" s="25" t="s">
        <v>7</v>
      </c>
      <c r="C1081" s="29">
        <f t="shared" si="804"/>
        <v>142510.11904631858</v>
      </c>
      <c r="D1081" s="29">
        <f t="shared" si="805"/>
        <v>11875.843025478278</v>
      </c>
      <c r="E1081" s="29">
        <f t="shared" si="806"/>
        <v>2740.5792124292029</v>
      </c>
      <c r="F1081" s="29">
        <f t="shared" si="807"/>
        <v>5481.1584248584059</v>
      </c>
      <c r="G1081" s="29">
        <f t="shared" si="808"/>
        <v>5937.921512739139</v>
      </c>
      <c r="H1081" s="31">
        <f t="shared" si="809"/>
        <v>68.514480310730079</v>
      </c>
      <c r="I1081" s="42"/>
    </row>
    <row r="1082" spans="1:9" x14ac:dyDescent="0.2">
      <c r="A1082" s="25" t="str">
        <f>A1076</f>
        <v>X245</v>
      </c>
      <c r="B1082" s="25" t="s">
        <v>6</v>
      </c>
      <c r="C1082" s="29">
        <f t="shared" si="804"/>
        <v>149635.62499863448</v>
      </c>
      <c r="D1082" s="29">
        <f t="shared" si="805"/>
        <v>12469.635176752192</v>
      </c>
      <c r="E1082" s="29">
        <f t="shared" si="806"/>
        <v>2877.608173050663</v>
      </c>
      <c r="F1082" s="29">
        <f t="shared" si="807"/>
        <v>5755.2163461013261</v>
      </c>
      <c r="G1082" s="29">
        <f t="shared" si="808"/>
        <v>6234.817588376096</v>
      </c>
      <c r="H1082" s="31">
        <f t="shared" si="809"/>
        <v>71.940204326266581</v>
      </c>
      <c r="I1082" s="42"/>
    </row>
    <row r="1083" spans="1:9" x14ac:dyDescent="0.2">
      <c r="C1083" s="29"/>
      <c r="D1083" s="29"/>
      <c r="E1083" s="29"/>
      <c r="F1083" s="29"/>
      <c r="G1083" s="29"/>
      <c r="I1083" s="42"/>
    </row>
    <row r="1084" spans="1:9" x14ac:dyDescent="0.2">
      <c r="A1084" s="25" t="s">
        <v>1304</v>
      </c>
      <c r="B1084" s="25" t="s">
        <v>2</v>
      </c>
      <c r="C1084" s="29">
        <f t="shared" ref="C1084:C1090" si="810">H1084*2080</f>
        <v>112777.01133191895</v>
      </c>
      <c r="D1084" s="29">
        <f t="shared" ref="D1084:D1090" si="811">H1084*173.33333</f>
        <v>9398.0840969275232</v>
      </c>
      <c r="E1084" s="29">
        <f t="shared" ref="E1084:E1090" si="812">H1084*40</f>
        <v>2168.7886794599799</v>
      </c>
      <c r="F1084" s="29">
        <f t="shared" ref="F1084:F1090" si="813">H1084*80</f>
        <v>4337.5773589199598</v>
      </c>
      <c r="G1084" s="29">
        <f t="shared" ref="G1084:G1090" si="814">H1084*(173.33333/2)</f>
        <v>4699.0420484637616</v>
      </c>
      <c r="H1084" s="31">
        <f>H1076*101%</f>
        <v>54.219716986499499</v>
      </c>
      <c r="I1084" s="42"/>
    </row>
    <row r="1085" spans="1:9" x14ac:dyDescent="0.2">
      <c r="A1085" s="25" t="str">
        <f>A1084</f>
        <v>X246</v>
      </c>
      <c r="B1085" s="25" t="s">
        <v>1</v>
      </c>
      <c r="C1085" s="29">
        <f t="shared" si="810"/>
        <v>118415.86189851491</v>
      </c>
      <c r="D1085" s="29">
        <f t="shared" si="811"/>
        <v>9867.9883017738994</v>
      </c>
      <c r="E1085" s="29">
        <f t="shared" si="812"/>
        <v>2277.2281134329792</v>
      </c>
      <c r="F1085" s="29">
        <f t="shared" si="813"/>
        <v>4554.4562268659583</v>
      </c>
      <c r="G1085" s="29">
        <f t="shared" si="814"/>
        <v>4933.9941508869497</v>
      </c>
      <c r="H1085" s="31">
        <f t="shared" ref="H1085:H1090" si="815">H1084*105%</f>
        <v>56.930702835824476</v>
      </c>
      <c r="I1085" s="42"/>
    </row>
    <row r="1086" spans="1:9" x14ac:dyDescent="0.2">
      <c r="A1086" s="25" t="str">
        <f>A1084</f>
        <v>X246</v>
      </c>
      <c r="B1086" s="25" t="s">
        <v>0</v>
      </c>
      <c r="C1086" s="29">
        <f t="shared" si="810"/>
        <v>124336.65499344066</v>
      </c>
      <c r="D1086" s="29">
        <f t="shared" si="811"/>
        <v>10361.387716862595</v>
      </c>
      <c r="E1086" s="29">
        <f t="shared" si="812"/>
        <v>2391.0895191046284</v>
      </c>
      <c r="F1086" s="29">
        <f t="shared" si="813"/>
        <v>4782.1790382092568</v>
      </c>
      <c r="G1086" s="29">
        <f t="shared" si="814"/>
        <v>5180.6938584312975</v>
      </c>
      <c r="H1086" s="31">
        <f t="shared" si="815"/>
        <v>59.777237977615705</v>
      </c>
      <c r="I1086" s="42"/>
    </row>
    <row r="1087" spans="1:9" x14ac:dyDescent="0.2">
      <c r="A1087" s="25" t="str">
        <f>A1084</f>
        <v>X246</v>
      </c>
      <c r="B1087" s="25" t="s">
        <v>9</v>
      </c>
      <c r="C1087" s="29">
        <f t="shared" si="810"/>
        <v>130553.4877431127</v>
      </c>
      <c r="D1087" s="29">
        <f t="shared" si="811"/>
        <v>10879.457102705725</v>
      </c>
      <c r="E1087" s="29">
        <f t="shared" si="812"/>
        <v>2510.6439950598597</v>
      </c>
      <c r="F1087" s="29">
        <f t="shared" si="813"/>
        <v>5021.2879901197193</v>
      </c>
      <c r="G1087" s="29">
        <f t="shared" si="814"/>
        <v>5439.7285513528623</v>
      </c>
      <c r="H1087" s="31">
        <f t="shared" si="815"/>
        <v>62.76609987649649</v>
      </c>
      <c r="I1087" s="42"/>
    </row>
    <row r="1088" spans="1:9" x14ac:dyDescent="0.2">
      <c r="A1088" s="25" t="str">
        <f>A1084</f>
        <v>X246</v>
      </c>
      <c r="B1088" s="25" t="s">
        <v>8</v>
      </c>
      <c r="C1088" s="29">
        <f t="shared" si="810"/>
        <v>137081.16213026835</v>
      </c>
      <c r="D1088" s="29">
        <f t="shared" si="811"/>
        <v>11423.429957841012</v>
      </c>
      <c r="E1088" s="29">
        <f t="shared" si="812"/>
        <v>2636.1761948128524</v>
      </c>
      <c r="F1088" s="29">
        <f t="shared" si="813"/>
        <v>5272.3523896257047</v>
      </c>
      <c r="G1088" s="29">
        <f t="shared" si="814"/>
        <v>5711.7149789205059</v>
      </c>
      <c r="H1088" s="31">
        <f t="shared" si="815"/>
        <v>65.904404870321315</v>
      </c>
      <c r="I1088" s="42"/>
    </row>
    <row r="1089" spans="1:9" x14ac:dyDescent="0.2">
      <c r="A1089" s="25" t="str">
        <f>A1084</f>
        <v>X246</v>
      </c>
      <c r="B1089" s="25" t="s">
        <v>7</v>
      </c>
      <c r="C1089" s="29">
        <f t="shared" si="810"/>
        <v>143935.22023678175</v>
      </c>
      <c r="D1089" s="29">
        <f t="shared" si="811"/>
        <v>11994.601455733062</v>
      </c>
      <c r="E1089" s="29">
        <f t="shared" si="812"/>
        <v>2767.9850045534954</v>
      </c>
      <c r="F1089" s="29">
        <f t="shared" si="813"/>
        <v>5535.9700091069908</v>
      </c>
      <c r="G1089" s="29">
        <f t="shared" si="814"/>
        <v>5997.3007278665309</v>
      </c>
      <c r="H1089" s="31">
        <f t="shared" si="815"/>
        <v>69.199625113837385</v>
      </c>
      <c r="I1089" s="42"/>
    </row>
    <row r="1090" spans="1:9" x14ac:dyDescent="0.2">
      <c r="A1090" s="25" t="str">
        <f>A1084</f>
        <v>X246</v>
      </c>
      <c r="B1090" s="25" t="s">
        <v>6</v>
      </c>
      <c r="C1090" s="29">
        <f t="shared" si="810"/>
        <v>151131.98124862087</v>
      </c>
      <c r="D1090" s="29">
        <f t="shared" si="811"/>
        <v>12594.331528519715</v>
      </c>
      <c r="E1090" s="29">
        <f t="shared" si="812"/>
        <v>2906.3842547811701</v>
      </c>
      <c r="F1090" s="29">
        <f t="shared" si="813"/>
        <v>5812.7685095623401</v>
      </c>
      <c r="G1090" s="29">
        <f t="shared" si="814"/>
        <v>6297.1657642598575</v>
      </c>
      <c r="H1090" s="31">
        <f t="shared" si="815"/>
        <v>72.659606369529257</v>
      </c>
      <c r="I1090" s="42"/>
    </row>
    <row r="1091" spans="1:9" x14ac:dyDescent="0.2">
      <c r="C1091" s="29"/>
      <c r="D1091" s="29"/>
      <c r="E1091" s="29"/>
      <c r="F1091" s="29"/>
      <c r="G1091" s="29"/>
      <c r="I1091" s="42"/>
    </row>
    <row r="1092" spans="1:9" x14ac:dyDescent="0.2">
      <c r="A1092" s="25" t="s">
        <v>1303</v>
      </c>
      <c r="B1092" s="25" t="s">
        <v>2</v>
      </c>
      <c r="C1092" s="29">
        <f t="shared" ref="C1092:C1098" si="816">H1092*2080</f>
        <v>113904.78144523816</v>
      </c>
      <c r="D1092" s="29">
        <f t="shared" ref="D1092:D1098" si="817">H1092*173.33333</f>
        <v>9492.0649378967992</v>
      </c>
      <c r="E1092" s="29">
        <f t="shared" ref="E1092:E1098" si="818">H1092*40</f>
        <v>2190.4765662545797</v>
      </c>
      <c r="F1092" s="29">
        <f t="shared" ref="F1092:F1098" si="819">H1092*80</f>
        <v>4380.9531325091593</v>
      </c>
      <c r="G1092" s="29">
        <f t="shared" ref="G1092:G1098" si="820">H1092*(173.33333/2)</f>
        <v>4746.0324689483996</v>
      </c>
      <c r="H1092" s="31">
        <f>H1084*101%</f>
        <v>54.761914156364497</v>
      </c>
      <c r="I1092" s="42"/>
    </row>
    <row r="1093" spans="1:9" x14ac:dyDescent="0.2">
      <c r="A1093" s="25" t="str">
        <f>A1092</f>
        <v>X247</v>
      </c>
      <c r="B1093" s="25" t="s">
        <v>1</v>
      </c>
      <c r="C1093" s="29">
        <f t="shared" si="816"/>
        <v>119600.02051750006</v>
      </c>
      <c r="D1093" s="29">
        <f t="shared" si="817"/>
        <v>9966.6681847916389</v>
      </c>
      <c r="E1093" s="29">
        <f t="shared" si="818"/>
        <v>2300.0003945673088</v>
      </c>
      <c r="F1093" s="29">
        <f t="shared" si="819"/>
        <v>4600.0007891346177</v>
      </c>
      <c r="G1093" s="29">
        <f t="shared" si="820"/>
        <v>4983.3340923958194</v>
      </c>
      <c r="H1093" s="31">
        <f t="shared" ref="H1093:H1098" si="821">H1092*105%</f>
        <v>57.500009864182722</v>
      </c>
      <c r="I1093" s="42"/>
    </row>
    <row r="1094" spans="1:9" x14ac:dyDescent="0.2">
      <c r="A1094" s="25" t="str">
        <f>A1092</f>
        <v>X247</v>
      </c>
      <c r="B1094" s="25" t="s">
        <v>0</v>
      </c>
      <c r="C1094" s="29">
        <f t="shared" si="816"/>
        <v>125580.02154337507</v>
      </c>
      <c r="D1094" s="29">
        <f t="shared" si="817"/>
        <v>10465.001594031221</v>
      </c>
      <c r="E1094" s="29">
        <f t="shared" si="818"/>
        <v>2415.0004142956741</v>
      </c>
      <c r="F1094" s="29">
        <f t="shared" si="819"/>
        <v>4830.0008285913482</v>
      </c>
      <c r="G1094" s="29">
        <f t="shared" si="820"/>
        <v>5232.5007970156103</v>
      </c>
      <c r="H1094" s="31">
        <f t="shared" si="821"/>
        <v>60.375010357391858</v>
      </c>
      <c r="I1094" s="42"/>
    </row>
    <row r="1095" spans="1:9" x14ac:dyDescent="0.2">
      <c r="A1095" s="25" t="str">
        <f>A1092</f>
        <v>X247</v>
      </c>
      <c r="B1095" s="25" t="s">
        <v>9</v>
      </c>
      <c r="C1095" s="29">
        <f t="shared" si="816"/>
        <v>131859.02262054384</v>
      </c>
      <c r="D1095" s="29">
        <f t="shared" si="817"/>
        <v>10988.251673732782</v>
      </c>
      <c r="E1095" s="29">
        <f t="shared" si="818"/>
        <v>2535.7504350104582</v>
      </c>
      <c r="F1095" s="29">
        <f t="shared" si="819"/>
        <v>5071.5008700209164</v>
      </c>
      <c r="G1095" s="29">
        <f t="shared" si="820"/>
        <v>5494.1258368663912</v>
      </c>
      <c r="H1095" s="31">
        <f t="shared" si="821"/>
        <v>63.393760875261457</v>
      </c>
      <c r="I1095" s="42"/>
    </row>
    <row r="1096" spans="1:9" x14ac:dyDescent="0.2">
      <c r="A1096" s="25" t="str">
        <f>A1092</f>
        <v>X247</v>
      </c>
      <c r="B1096" s="25" t="s">
        <v>8</v>
      </c>
      <c r="C1096" s="29">
        <f t="shared" si="816"/>
        <v>138451.97375157103</v>
      </c>
      <c r="D1096" s="29">
        <f t="shared" si="817"/>
        <v>11537.664257419423</v>
      </c>
      <c r="E1096" s="29">
        <f t="shared" si="818"/>
        <v>2662.5379567609816</v>
      </c>
      <c r="F1096" s="29">
        <f t="shared" si="819"/>
        <v>5325.0759135219632</v>
      </c>
      <c r="G1096" s="29">
        <f t="shared" si="820"/>
        <v>5768.8321287097115</v>
      </c>
      <c r="H1096" s="31">
        <f t="shared" si="821"/>
        <v>66.563448919024538</v>
      </c>
      <c r="I1096" s="42"/>
    </row>
    <row r="1097" spans="1:9" x14ac:dyDescent="0.2">
      <c r="A1097" s="25" t="str">
        <f>A1092</f>
        <v>X247</v>
      </c>
      <c r="B1097" s="25" t="s">
        <v>7</v>
      </c>
      <c r="C1097" s="29">
        <f t="shared" si="816"/>
        <v>145374.57243914958</v>
      </c>
      <c r="D1097" s="29">
        <f t="shared" si="817"/>
        <v>12114.547470290394</v>
      </c>
      <c r="E1097" s="29">
        <f t="shared" si="818"/>
        <v>2795.6648545990306</v>
      </c>
      <c r="F1097" s="29">
        <f t="shared" si="819"/>
        <v>5591.3297091980612</v>
      </c>
      <c r="G1097" s="29">
        <f t="shared" si="820"/>
        <v>6057.273735145197</v>
      </c>
      <c r="H1097" s="31">
        <f t="shared" si="821"/>
        <v>69.891621364975762</v>
      </c>
      <c r="I1097" s="42"/>
    </row>
    <row r="1098" spans="1:9" x14ac:dyDescent="0.2">
      <c r="A1098" s="25" t="str">
        <f>A1092</f>
        <v>X247</v>
      </c>
      <c r="B1098" s="25" t="s">
        <v>6</v>
      </c>
      <c r="C1098" s="29">
        <f t="shared" si="816"/>
        <v>152643.30106110708</v>
      </c>
      <c r="D1098" s="29">
        <f t="shared" si="817"/>
        <v>12720.274843804913</v>
      </c>
      <c r="E1098" s="29">
        <f t="shared" si="818"/>
        <v>2935.4480973289819</v>
      </c>
      <c r="F1098" s="29">
        <f t="shared" si="819"/>
        <v>5870.8961946579639</v>
      </c>
      <c r="G1098" s="29">
        <f t="shared" si="820"/>
        <v>6360.1374219024565</v>
      </c>
      <c r="H1098" s="31">
        <f t="shared" si="821"/>
        <v>73.386202433224554</v>
      </c>
      <c r="I1098" s="42"/>
    </row>
    <row r="1099" spans="1:9" x14ac:dyDescent="0.2">
      <c r="C1099" s="29"/>
      <c r="D1099" s="29"/>
      <c r="E1099" s="29"/>
      <c r="F1099" s="29"/>
      <c r="G1099" s="29"/>
      <c r="I1099" s="42"/>
    </row>
    <row r="1100" spans="1:9" x14ac:dyDescent="0.2">
      <c r="A1100" s="25" t="s">
        <v>1249</v>
      </c>
      <c r="B1100" s="25" t="s">
        <v>2</v>
      </c>
      <c r="C1100" s="29">
        <f t="shared" ref="C1100:C1106" si="822">H1100*2080</f>
        <v>115043.82925969054</v>
      </c>
      <c r="D1100" s="29">
        <f t="shared" ref="D1100:D1106" si="823">H1100*173.33333</f>
        <v>9586.9855872757653</v>
      </c>
      <c r="E1100" s="29">
        <f t="shared" ref="E1100:E1106" si="824">H1100*40</f>
        <v>2212.3813319171259</v>
      </c>
      <c r="F1100" s="29">
        <f t="shared" ref="F1100:F1106" si="825">H1100*80</f>
        <v>4424.7626638342517</v>
      </c>
      <c r="G1100" s="29">
        <f t="shared" ref="G1100:G1106" si="826">H1100*(173.33333/2)</f>
        <v>4793.4927936378826</v>
      </c>
      <c r="H1100" s="31">
        <f>H1092*101%</f>
        <v>55.309533297928141</v>
      </c>
      <c r="I1100" s="42"/>
    </row>
    <row r="1101" spans="1:9" x14ac:dyDescent="0.2">
      <c r="A1101" s="25" t="str">
        <f>A1100</f>
        <v>X248</v>
      </c>
      <c r="B1101" s="25" t="s">
        <v>1</v>
      </c>
      <c r="C1101" s="29">
        <f t="shared" si="822"/>
        <v>120796.02072267506</v>
      </c>
      <c r="D1101" s="29">
        <f t="shared" si="823"/>
        <v>10066.334866639556</v>
      </c>
      <c r="E1101" s="29">
        <f t="shared" si="824"/>
        <v>2323.000398512982</v>
      </c>
      <c r="F1101" s="29">
        <f t="shared" si="825"/>
        <v>4646.0007970259639</v>
      </c>
      <c r="G1101" s="29">
        <f t="shared" si="826"/>
        <v>5033.167433319778</v>
      </c>
      <c r="H1101" s="31">
        <f t="shared" ref="H1101:H1106" si="827">H1100*105%</f>
        <v>58.075009962824552</v>
      </c>
      <c r="I1101" s="42"/>
    </row>
    <row r="1102" spans="1:9" x14ac:dyDescent="0.2">
      <c r="A1102" s="25" t="str">
        <f>A1100</f>
        <v>X248</v>
      </c>
      <c r="B1102" s="25" t="s">
        <v>0</v>
      </c>
      <c r="C1102" s="29">
        <f t="shared" si="822"/>
        <v>126835.82175880883</v>
      </c>
      <c r="D1102" s="29">
        <f t="shared" si="823"/>
        <v>10569.651609971534</v>
      </c>
      <c r="E1102" s="29">
        <f t="shared" si="824"/>
        <v>2439.1504184386313</v>
      </c>
      <c r="F1102" s="29">
        <f t="shared" si="825"/>
        <v>4878.3008368772626</v>
      </c>
      <c r="G1102" s="29">
        <f t="shared" si="826"/>
        <v>5284.8258049857668</v>
      </c>
      <c r="H1102" s="31">
        <f t="shared" si="827"/>
        <v>60.978760460965781</v>
      </c>
      <c r="I1102" s="42"/>
    </row>
    <row r="1103" spans="1:9" x14ac:dyDescent="0.2">
      <c r="A1103" s="25" t="str">
        <f>A1100</f>
        <v>X248</v>
      </c>
      <c r="B1103" s="25" t="s">
        <v>9</v>
      </c>
      <c r="C1103" s="29">
        <f t="shared" si="822"/>
        <v>133177.61284674925</v>
      </c>
      <c r="D1103" s="29">
        <f t="shared" si="823"/>
        <v>11098.134190470109</v>
      </c>
      <c r="E1103" s="29">
        <f t="shared" si="824"/>
        <v>2561.1079393605628</v>
      </c>
      <c r="F1103" s="29">
        <f t="shared" si="825"/>
        <v>5122.2158787211256</v>
      </c>
      <c r="G1103" s="29">
        <f t="shared" si="826"/>
        <v>5549.0670952350547</v>
      </c>
      <c r="H1103" s="31">
        <f t="shared" si="827"/>
        <v>64.027698484014067</v>
      </c>
      <c r="I1103" s="42"/>
    </row>
    <row r="1104" spans="1:9" x14ac:dyDescent="0.2">
      <c r="A1104" s="25" t="str">
        <f>A1100</f>
        <v>X248</v>
      </c>
      <c r="B1104" s="25" t="s">
        <v>8</v>
      </c>
      <c r="C1104" s="29">
        <f t="shared" si="822"/>
        <v>139836.49348908674</v>
      </c>
      <c r="D1104" s="29">
        <f t="shared" si="823"/>
        <v>11653.040899993615</v>
      </c>
      <c r="E1104" s="29">
        <f t="shared" si="824"/>
        <v>2689.163336328591</v>
      </c>
      <c r="F1104" s="29">
        <f t="shared" si="825"/>
        <v>5378.3266726571819</v>
      </c>
      <c r="G1104" s="29">
        <f t="shared" si="826"/>
        <v>5826.5204499968077</v>
      </c>
      <c r="H1104" s="31">
        <f t="shared" si="827"/>
        <v>67.229083408214777</v>
      </c>
      <c r="I1104" s="42"/>
    </row>
    <row r="1105" spans="1:9" x14ac:dyDescent="0.2">
      <c r="A1105" s="25" t="str">
        <f>A1100</f>
        <v>X248</v>
      </c>
      <c r="B1105" s="25" t="s">
        <v>7</v>
      </c>
      <c r="C1105" s="29">
        <f t="shared" si="822"/>
        <v>146828.31816354106</v>
      </c>
      <c r="D1105" s="29">
        <f t="shared" si="823"/>
        <v>12235.692944993296</v>
      </c>
      <c r="E1105" s="29">
        <f t="shared" si="824"/>
        <v>2823.6215031450206</v>
      </c>
      <c r="F1105" s="29">
        <f t="shared" si="825"/>
        <v>5647.2430062900412</v>
      </c>
      <c r="G1105" s="29">
        <f t="shared" si="826"/>
        <v>6117.8464724966479</v>
      </c>
      <c r="H1105" s="31">
        <f t="shared" si="827"/>
        <v>70.590537578625515</v>
      </c>
      <c r="I1105" s="42"/>
    </row>
    <row r="1106" spans="1:9" x14ac:dyDescent="0.2">
      <c r="A1106" s="25" t="str">
        <f>A1100</f>
        <v>X248</v>
      </c>
      <c r="B1106" s="25" t="s">
        <v>6</v>
      </c>
      <c r="C1106" s="29">
        <f t="shared" si="822"/>
        <v>154169.73407171812</v>
      </c>
      <c r="D1106" s="29">
        <f t="shared" si="823"/>
        <v>12847.477592242962</v>
      </c>
      <c r="E1106" s="29">
        <f t="shared" si="824"/>
        <v>2964.8025783022717</v>
      </c>
      <c r="F1106" s="29">
        <f t="shared" si="825"/>
        <v>5929.6051566045435</v>
      </c>
      <c r="G1106" s="29">
        <f t="shared" si="826"/>
        <v>6423.7387961214808</v>
      </c>
      <c r="H1106" s="31">
        <f t="shared" si="827"/>
        <v>74.120064457556794</v>
      </c>
      <c r="I1106" s="42"/>
    </row>
    <row r="1107" spans="1:9" x14ac:dyDescent="0.2">
      <c r="C1107" s="29"/>
      <c r="D1107" s="29"/>
      <c r="E1107" s="29"/>
      <c r="F1107" s="29"/>
      <c r="G1107" s="29"/>
      <c r="I1107" s="42"/>
    </row>
    <row r="1108" spans="1:9" x14ac:dyDescent="0.2">
      <c r="A1108" s="25" t="s">
        <v>1302</v>
      </c>
      <c r="B1108" s="25" t="s">
        <v>2</v>
      </c>
      <c r="C1108" s="29">
        <f t="shared" ref="C1108:C1114" si="828">H1108*2080</f>
        <v>116194.26755228743</v>
      </c>
      <c r="D1108" s="29">
        <f t="shared" ref="D1108:D1114" si="829">H1108*173.33333</f>
        <v>9682.8554431485245</v>
      </c>
      <c r="E1108" s="29">
        <f t="shared" ref="E1108:E1114" si="830">H1108*40</f>
        <v>2234.5051452362968</v>
      </c>
      <c r="F1108" s="29">
        <f t="shared" ref="F1108:F1114" si="831">H1108*80</f>
        <v>4469.0102904725936</v>
      </c>
      <c r="G1108" s="29">
        <f t="shared" ref="G1108:G1114" si="832">H1108*(173.33333/2)</f>
        <v>4841.4277215742623</v>
      </c>
      <c r="H1108" s="31">
        <f>H1100*101%</f>
        <v>55.862628630907423</v>
      </c>
      <c r="I1108" s="42"/>
    </row>
    <row r="1109" spans="1:9" x14ac:dyDescent="0.2">
      <c r="A1109" s="25" t="str">
        <f>A1108</f>
        <v>X249</v>
      </c>
      <c r="B1109" s="25" t="s">
        <v>1</v>
      </c>
      <c r="C1109" s="29">
        <f t="shared" si="828"/>
        <v>122003.98092990182</v>
      </c>
      <c r="D1109" s="29">
        <f t="shared" si="829"/>
        <v>10166.998215305952</v>
      </c>
      <c r="E1109" s="29">
        <f t="shared" si="830"/>
        <v>2346.2304024981122</v>
      </c>
      <c r="F1109" s="29">
        <f t="shared" si="831"/>
        <v>4692.4608049962244</v>
      </c>
      <c r="G1109" s="29">
        <f t="shared" si="832"/>
        <v>5083.4991076529759</v>
      </c>
      <c r="H1109" s="31">
        <f t="shared" ref="H1109:H1114" si="833">H1108*105%</f>
        <v>58.655760062452799</v>
      </c>
      <c r="I1109" s="42"/>
    </row>
    <row r="1110" spans="1:9" x14ac:dyDescent="0.2">
      <c r="A1110" s="25" t="str">
        <f>A1108</f>
        <v>X249</v>
      </c>
      <c r="B1110" s="25" t="s">
        <v>0</v>
      </c>
      <c r="C1110" s="29">
        <f t="shared" si="828"/>
        <v>128104.17997639693</v>
      </c>
      <c r="D1110" s="29">
        <f t="shared" si="829"/>
        <v>10675.348126071249</v>
      </c>
      <c r="E1110" s="29">
        <f t="shared" si="830"/>
        <v>2463.5419226230179</v>
      </c>
      <c r="F1110" s="29">
        <f t="shared" si="831"/>
        <v>4927.0838452460357</v>
      </c>
      <c r="G1110" s="29">
        <f t="shared" si="832"/>
        <v>5337.6740630356244</v>
      </c>
      <c r="H1110" s="31">
        <f t="shared" si="833"/>
        <v>61.588548065575445</v>
      </c>
      <c r="I1110" s="42"/>
    </row>
    <row r="1111" spans="1:9" x14ac:dyDescent="0.2">
      <c r="A1111" s="25" t="str">
        <f>A1108</f>
        <v>X249</v>
      </c>
      <c r="B1111" s="25" t="s">
        <v>9</v>
      </c>
      <c r="C1111" s="29">
        <f t="shared" si="828"/>
        <v>134509.38897521677</v>
      </c>
      <c r="D1111" s="29">
        <f t="shared" si="829"/>
        <v>11209.115532374813</v>
      </c>
      <c r="E1111" s="29">
        <f t="shared" si="830"/>
        <v>2586.7190187541692</v>
      </c>
      <c r="F1111" s="29">
        <f t="shared" si="831"/>
        <v>5173.4380375083383</v>
      </c>
      <c r="G1111" s="29">
        <f t="shared" si="832"/>
        <v>5604.5577661874067</v>
      </c>
      <c r="H1111" s="31">
        <f t="shared" si="833"/>
        <v>64.667975468854223</v>
      </c>
      <c r="I1111" s="42"/>
    </row>
    <row r="1112" spans="1:9" x14ac:dyDescent="0.2">
      <c r="A1112" s="25" t="str">
        <f>A1108</f>
        <v>X249</v>
      </c>
      <c r="B1112" s="25" t="s">
        <v>8</v>
      </c>
      <c r="C1112" s="29">
        <f t="shared" si="828"/>
        <v>141234.85842397762</v>
      </c>
      <c r="D1112" s="29">
        <f t="shared" si="829"/>
        <v>11769.571308993554</v>
      </c>
      <c r="E1112" s="29">
        <f t="shared" si="830"/>
        <v>2716.0549696918774</v>
      </c>
      <c r="F1112" s="29">
        <f t="shared" si="831"/>
        <v>5432.1099393837549</v>
      </c>
      <c r="G1112" s="29">
        <f t="shared" si="832"/>
        <v>5884.7856544967772</v>
      </c>
      <c r="H1112" s="31">
        <f t="shared" si="833"/>
        <v>67.901374242296939</v>
      </c>
      <c r="I1112" s="42"/>
    </row>
    <row r="1113" spans="1:9" x14ac:dyDescent="0.2">
      <c r="A1113" s="25" t="str">
        <f>A1108</f>
        <v>X249</v>
      </c>
      <c r="B1113" s="25" t="s">
        <v>7</v>
      </c>
      <c r="C1113" s="29">
        <f t="shared" si="828"/>
        <v>148296.60134517652</v>
      </c>
      <c r="D1113" s="29">
        <f t="shared" si="829"/>
        <v>12358.049874443233</v>
      </c>
      <c r="E1113" s="29">
        <f t="shared" si="830"/>
        <v>2851.8577181764713</v>
      </c>
      <c r="F1113" s="29">
        <f t="shared" si="831"/>
        <v>5703.7154363529426</v>
      </c>
      <c r="G1113" s="29">
        <f t="shared" si="832"/>
        <v>6179.0249372216167</v>
      </c>
      <c r="H1113" s="31">
        <f t="shared" si="833"/>
        <v>71.296442954411788</v>
      </c>
      <c r="I1113" s="42"/>
    </row>
    <row r="1114" spans="1:9" x14ac:dyDescent="0.2">
      <c r="A1114" s="25" t="str">
        <f>A1108</f>
        <v>X249</v>
      </c>
      <c r="B1114" s="25" t="s">
        <v>6</v>
      </c>
      <c r="C1114" s="29">
        <f t="shared" si="828"/>
        <v>155711.43141243534</v>
      </c>
      <c r="D1114" s="29">
        <f t="shared" si="829"/>
        <v>12975.952368165394</v>
      </c>
      <c r="E1114" s="29">
        <f t="shared" si="830"/>
        <v>2994.4506040852953</v>
      </c>
      <c r="F1114" s="29">
        <f t="shared" si="831"/>
        <v>5988.9012081705905</v>
      </c>
      <c r="G1114" s="29">
        <f t="shared" si="832"/>
        <v>6487.9761840826968</v>
      </c>
      <c r="H1114" s="31">
        <f t="shared" si="833"/>
        <v>74.861265102132379</v>
      </c>
      <c r="I1114" s="42"/>
    </row>
    <row r="1115" spans="1:9" x14ac:dyDescent="0.2">
      <c r="C1115" s="29"/>
      <c r="D1115" s="29"/>
      <c r="E1115" s="29"/>
      <c r="F1115" s="29"/>
      <c r="G1115" s="29"/>
      <c r="I1115" s="42"/>
    </row>
    <row r="1116" spans="1:9" x14ac:dyDescent="0.2">
      <c r="A1116" s="25" t="s">
        <v>1301</v>
      </c>
      <c r="B1116" s="25" t="s">
        <v>2</v>
      </c>
      <c r="C1116" s="29">
        <f t="shared" ref="C1116:C1122" si="834">H1116*2080</f>
        <v>117356.21022781033</v>
      </c>
      <c r="D1116" s="29">
        <f t="shared" ref="D1116:D1122" si="835">H1116*173.33333</f>
        <v>9779.6839975800103</v>
      </c>
      <c r="E1116" s="29">
        <f t="shared" ref="E1116:E1122" si="836">H1116*40</f>
        <v>2256.8501966886602</v>
      </c>
      <c r="F1116" s="29">
        <f t="shared" ref="F1116:F1122" si="837">H1116*80</f>
        <v>4513.7003933773203</v>
      </c>
      <c r="G1116" s="29">
        <f t="shared" ref="G1116:G1122" si="838">H1116*(173.33333/2)</f>
        <v>4889.8419987900052</v>
      </c>
      <c r="H1116" s="31">
        <f>H1108*101%</f>
        <v>56.421254917216501</v>
      </c>
      <c r="I1116" s="42"/>
    </row>
    <row r="1117" spans="1:9" x14ac:dyDescent="0.2">
      <c r="A1117" s="25" t="str">
        <f>A1116</f>
        <v>X250</v>
      </c>
      <c r="B1117" s="25" t="s">
        <v>1</v>
      </c>
      <c r="C1117" s="29">
        <f t="shared" si="834"/>
        <v>123224.02073920085</v>
      </c>
      <c r="D1117" s="29">
        <f t="shared" si="835"/>
        <v>10268.66819745901</v>
      </c>
      <c r="E1117" s="29">
        <f t="shared" si="836"/>
        <v>2369.692706523093</v>
      </c>
      <c r="F1117" s="29">
        <f t="shared" si="837"/>
        <v>4739.3854130461859</v>
      </c>
      <c r="G1117" s="29">
        <f t="shared" si="838"/>
        <v>5134.3340987295051</v>
      </c>
      <c r="H1117" s="31">
        <f t="shared" ref="H1117:H1122" si="839">H1116*105%</f>
        <v>59.24231766307733</v>
      </c>
      <c r="I1117" s="42"/>
    </row>
    <row r="1118" spans="1:9" x14ac:dyDescent="0.2">
      <c r="A1118" s="25" t="str">
        <f>A1116</f>
        <v>X250</v>
      </c>
      <c r="B1118" s="25" t="s">
        <v>0</v>
      </c>
      <c r="C1118" s="29">
        <f t="shared" si="834"/>
        <v>129385.22177616089</v>
      </c>
      <c r="D1118" s="29">
        <f t="shared" si="835"/>
        <v>10782.101607331962</v>
      </c>
      <c r="E1118" s="29">
        <f t="shared" si="836"/>
        <v>2488.177341849248</v>
      </c>
      <c r="F1118" s="29">
        <f t="shared" si="837"/>
        <v>4976.354683698496</v>
      </c>
      <c r="G1118" s="29">
        <f t="shared" si="838"/>
        <v>5391.0508036659812</v>
      </c>
      <c r="H1118" s="31">
        <f t="shared" si="839"/>
        <v>62.204433546231201</v>
      </c>
      <c r="I1118" s="42"/>
    </row>
    <row r="1119" spans="1:9" x14ac:dyDescent="0.2">
      <c r="A1119" s="25" t="str">
        <f>A1116</f>
        <v>X250</v>
      </c>
      <c r="B1119" s="25" t="s">
        <v>9</v>
      </c>
      <c r="C1119" s="29">
        <f t="shared" si="834"/>
        <v>135854.48286496894</v>
      </c>
      <c r="D1119" s="29">
        <f t="shared" si="835"/>
        <v>11321.206687698559</v>
      </c>
      <c r="E1119" s="29">
        <f t="shared" si="836"/>
        <v>2612.5862089417105</v>
      </c>
      <c r="F1119" s="29">
        <f t="shared" si="837"/>
        <v>5225.1724178834211</v>
      </c>
      <c r="G1119" s="29">
        <f t="shared" si="838"/>
        <v>5660.6033438492796</v>
      </c>
      <c r="H1119" s="31">
        <f t="shared" si="839"/>
        <v>65.314655223542758</v>
      </c>
      <c r="I1119" s="42"/>
    </row>
    <row r="1120" spans="1:9" x14ac:dyDescent="0.2">
      <c r="A1120" s="25" t="str">
        <f>A1116</f>
        <v>X250</v>
      </c>
      <c r="B1120" s="25" t="s">
        <v>8</v>
      </c>
      <c r="C1120" s="29">
        <f t="shared" si="834"/>
        <v>142647.2070082174</v>
      </c>
      <c r="D1120" s="29">
        <f t="shared" si="835"/>
        <v>11887.26702208349</v>
      </c>
      <c r="E1120" s="29">
        <f t="shared" si="836"/>
        <v>2743.2155193887961</v>
      </c>
      <c r="F1120" s="29">
        <f t="shared" si="837"/>
        <v>5486.4310387775922</v>
      </c>
      <c r="G1120" s="29">
        <f t="shared" si="838"/>
        <v>5943.6335110417449</v>
      </c>
      <c r="H1120" s="31">
        <f t="shared" si="839"/>
        <v>68.580387984719906</v>
      </c>
      <c r="I1120" s="42"/>
    </row>
    <row r="1121" spans="1:9" x14ac:dyDescent="0.2">
      <c r="A1121" s="25" t="str">
        <f>A1116</f>
        <v>X250</v>
      </c>
      <c r="B1121" s="25" t="s">
        <v>7</v>
      </c>
      <c r="C1121" s="29">
        <f t="shared" si="834"/>
        <v>149779.56735862826</v>
      </c>
      <c r="D1121" s="29">
        <f t="shared" si="835"/>
        <v>12481.630373187665</v>
      </c>
      <c r="E1121" s="29">
        <f t="shared" si="836"/>
        <v>2880.3762953582363</v>
      </c>
      <c r="F1121" s="29">
        <f t="shared" si="837"/>
        <v>5760.7525907164727</v>
      </c>
      <c r="G1121" s="29">
        <f t="shared" si="838"/>
        <v>6240.8151865938325</v>
      </c>
      <c r="H1121" s="31">
        <f t="shared" si="839"/>
        <v>72.009407383955903</v>
      </c>
      <c r="I1121" s="42"/>
    </row>
    <row r="1122" spans="1:9" x14ac:dyDescent="0.2">
      <c r="A1122" s="25" t="str">
        <f>A1116</f>
        <v>X250</v>
      </c>
      <c r="B1122" s="25" t="s">
        <v>6</v>
      </c>
      <c r="C1122" s="29">
        <f t="shared" si="834"/>
        <v>157268.54572655968</v>
      </c>
      <c r="D1122" s="29">
        <f t="shared" si="835"/>
        <v>13105.711891847048</v>
      </c>
      <c r="E1122" s="29">
        <f t="shared" si="836"/>
        <v>3024.3951101261478</v>
      </c>
      <c r="F1122" s="29">
        <f t="shared" si="837"/>
        <v>6048.7902202522955</v>
      </c>
      <c r="G1122" s="29">
        <f t="shared" si="838"/>
        <v>6552.8559459235239</v>
      </c>
      <c r="H1122" s="31">
        <f t="shared" si="839"/>
        <v>75.609877753153697</v>
      </c>
      <c r="I1122" s="42"/>
    </row>
    <row r="1123" spans="1:9" x14ac:dyDescent="0.2">
      <c r="C1123" s="29"/>
      <c r="D1123" s="29"/>
      <c r="E1123" s="29"/>
      <c r="F1123" s="29"/>
      <c r="G1123" s="29"/>
      <c r="I1123" s="42"/>
    </row>
    <row r="1124" spans="1:9" x14ac:dyDescent="0.2">
      <c r="A1124" s="25" t="s">
        <v>1300</v>
      </c>
      <c r="B1124" s="25" t="s">
        <v>2</v>
      </c>
      <c r="C1124" s="29">
        <f t="shared" ref="C1124:C1130" si="840">H1124*2080</f>
        <v>118529.77233008844</v>
      </c>
      <c r="D1124" s="29">
        <f t="shared" ref="D1124:D1130" si="841">H1124*173.33333</f>
        <v>9877.4808375558114</v>
      </c>
      <c r="E1124" s="29">
        <f t="shared" ref="E1124:E1130" si="842">H1124*40</f>
        <v>2279.4186986555469</v>
      </c>
      <c r="F1124" s="29">
        <f t="shared" ref="F1124:F1130" si="843">H1124*80</f>
        <v>4558.8373973110938</v>
      </c>
      <c r="G1124" s="29">
        <f t="shared" ref="G1124:G1130" si="844">H1124*(173.33333/2)</f>
        <v>4938.7404187779057</v>
      </c>
      <c r="H1124" s="31">
        <f>H1116*101%</f>
        <v>56.98546746638867</v>
      </c>
      <c r="I1124" s="42"/>
    </row>
    <row r="1125" spans="1:9" x14ac:dyDescent="0.2">
      <c r="A1125" s="25" t="str">
        <f>A1124</f>
        <v>X251</v>
      </c>
      <c r="B1125" s="25" t="s">
        <v>1</v>
      </c>
      <c r="C1125" s="29">
        <f t="shared" si="840"/>
        <v>124456.26094659285</v>
      </c>
      <c r="D1125" s="29">
        <f t="shared" si="841"/>
        <v>10371.354879433602</v>
      </c>
      <c r="E1125" s="29">
        <f t="shared" si="842"/>
        <v>2393.3896335883242</v>
      </c>
      <c r="F1125" s="29">
        <f t="shared" si="843"/>
        <v>4786.7792671766483</v>
      </c>
      <c r="G1125" s="29">
        <f t="shared" si="844"/>
        <v>5185.677439716801</v>
      </c>
      <c r="H1125" s="31">
        <f t="shared" ref="H1125:H1130" si="845">H1124*105%</f>
        <v>59.834740839708104</v>
      </c>
      <c r="I1125" s="42"/>
    </row>
    <row r="1126" spans="1:9" x14ac:dyDescent="0.2">
      <c r="A1126" s="25" t="str">
        <f>A1124</f>
        <v>X251</v>
      </c>
      <c r="B1126" s="25" t="s">
        <v>0</v>
      </c>
      <c r="C1126" s="29">
        <f t="shared" si="840"/>
        <v>130679.0739939225</v>
      </c>
      <c r="D1126" s="29">
        <f t="shared" si="841"/>
        <v>10889.922623405282</v>
      </c>
      <c r="E1126" s="29">
        <f t="shared" si="842"/>
        <v>2513.0591152677407</v>
      </c>
      <c r="F1126" s="29">
        <f t="shared" si="843"/>
        <v>5026.1182305354814</v>
      </c>
      <c r="G1126" s="29">
        <f t="shared" si="844"/>
        <v>5444.9613117026411</v>
      </c>
      <c r="H1126" s="31">
        <f t="shared" si="845"/>
        <v>62.826477881693513</v>
      </c>
      <c r="I1126" s="42"/>
    </row>
    <row r="1127" spans="1:9" x14ac:dyDescent="0.2">
      <c r="A1127" s="25" t="str">
        <f>A1124</f>
        <v>X251</v>
      </c>
      <c r="B1127" s="25" t="s">
        <v>9</v>
      </c>
      <c r="C1127" s="29">
        <f t="shared" si="840"/>
        <v>137213.02769361864</v>
      </c>
      <c r="D1127" s="29">
        <f t="shared" si="841"/>
        <v>11434.418754575549</v>
      </c>
      <c r="E1127" s="29">
        <f t="shared" si="842"/>
        <v>2638.7120710311278</v>
      </c>
      <c r="F1127" s="29">
        <f t="shared" si="843"/>
        <v>5277.4241420622557</v>
      </c>
      <c r="G1127" s="29">
        <f t="shared" si="844"/>
        <v>5717.2093772877743</v>
      </c>
      <c r="H1127" s="31">
        <f t="shared" si="845"/>
        <v>65.967801775778199</v>
      </c>
      <c r="I1127" s="42"/>
    </row>
    <row r="1128" spans="1:9" x14ac:dyDescent="0.2">
      <c r="A1128" s="25" t="str">
        <f>A1124</f>
        <v>X251</v>
      </c>
      <c r="B1128" s="25" t="s">
        <v>8</v>
      </c>
      <c r="C1128" s="29">
        <f t="shared" si="840"/>
        <v>144073.67907829958</v>
      </c>
      <c r="D1128" s="29">
        <f t="shared" si="841"/>
        <v>12006.139692304325</v>
      </c>
      <c r="E1128" s="29">
        <f t="shared" si="842"/>
        <v>2770.647674582684</v>
      </c>
      <c r="F1128" s="29">
        <f t="shared" si="843"/>
        <v>5541.295349165368</v>
      </c>
      <c r="G1128" s="29">
        <f t="shared" si="844"/>
        <v>6003.0698461521624</v>
      </c>
      <c r="H1128" s="31">
        <f t="shared" si="845"/>
        <v>69.266191864567105</v>
      </c>
      <c r="I1128" s="42"/>
    </row>
    <row r="1129" spans="1:9" x14ac:dyDescent="0.2">
      <c r="A1129" s="25" t="str">
        <f>A1124</f>
        <v>X251</v>
      </c>
      <c r="B1129" s="25" t="s">
        <v>7</v>
      </c>
      <c r="C1129" s="29">
        <f t="shared" si="840"/>
        <v>151277.36303221458</v>
      </c>
      <c r="D1129" s="29">
        <f t="shared" si="841"/>
        <v>12606.446676919542</v>
      </c>
      <c r="E1129" s="29">
        <f t="shared" si="842"/>
        <v>2909.1800583118184</v>
      </c>
      <c r="F1129" s="29">
        <f t="shared" si="843"/>
        <v>5818.3601166236367</v>
      </c>
      <c r="G1129" s="29">
        <f t="shared" si="844"/>
        <v>6303.2233384597712</v>
      </c>
      <c r="H1129" s="31">
        <f t="shared" si="845"/>
        <v>72.729501457795465</v>
      </c>
      <c r="I1129" s="42"/>
    </row>
    <row r="1130" spans="1:9" x14ac:dyDescent="0.2">
      <c r="A1130" s="25" t="str">
        <f>A1124</f>
        <v>X251</v>
      </c>
      <c r="B1130" s="25" t="s">
        <v>6</v>
      </c>
      <c r="C1130" s="29">
        <f t="shared" si="840"/>
        <v>158841.23118382532</v>
      </c>
      <c r="D1130" s="29">
        <f t="shared" si="841"/>
        <v>13236.76901076552</v>
      </c>
      <c r="E1130" s="29">
        <f t="shared" si="842"/>
        <v>3054.6390612274099</v>
      </c>
      <c r="F1130" s="29">
        <f t="shared" si="843"/>
        <v>6109.2781224548198</v>
      </c>
      <c r="G1130" s="29">
        <f t="shared" si="844"/>
        <v>6618.3845053827599</v>
      </c>
      <c r="H1130" s="31">
        <f t="shared" si="845"/>
        <v>76.365976530685245</v>
      </c>
      <c r="I1130" s="42"/>
    </row>
    <row r="1131" spans="1:9" x14ac:dyDescent="0.2">
      <c r="C1131" s="29"/>
      <c r="D1131" s="29"/>
      <c r="E1131" s="29"/>
      <c r="F1131" s="29"/>
      <c r="G1131" s="29"/>
      <c r="I1131" s="42"/>
    </row>
    <row r="1132" spans="1:9" x14ac:dyDescent="0.2">
      <c r="A1132" s="25" t="s">
        <v>1299</v>
      </c>
      <c r="B1132" s="25" t="s">
        <v>2</v>
      </c>
      <c r="C1132" s="29">
        <f t="shared" ref="C1132:C1138" si="846">H1132*2080</f>
        <v>119715.07005338933</v>
      </c>
      <c r="D1132" s="29">
        <f t="shared" ref="D1132:D1138" si="847">H1132*173.33333</f>
        <v>9976.2556459313691</v>
      </c>
      <c r="E1132" s="29">
        <f t="shared" ref="E1132:E1138" si="848">H1132*40</f>
        <v>2302.2128856421023</v>
      </c>
      <c r="F1132" s="29">
        <f t="shared" ref="F1132:F1138" si="849">H1132*80</f>
        <v>4604.4257712842045</v>
      </c>
      <c r="G1132" s="29">
        <f t="shared" ref="G1132:G1138" si="850">H1132*(173.33333/2)</f>
        <v>4988.1278229656846</v>
      </c>
      <c r="H1132" s="31">
        <f>H1124*101%</f>
        <v>57.555322141052557</v>
      </c>
      <c r="I1132" s="42"/>
    </row>
    <row r="1133" spans="1:9" x14ac:dyDescent="0.2">
      <c r="A1133" s="25" t="str">
        <f>A1132</f>
        <v>X252</v>
      </c>
      <c r="B1133" s="25" t="s">
        <v>1</v>
      </c>
      <c r="C1133" s="29">
        <f t="shared" si="846"/>
        <v>125700.82355605879</v>
      </c>
      <c r="D1133" s="29">
        <f t="shared" si="847"/>
        <v>10475.068428227938</v>
      </c>
      <c r="E1133" s="29">
        <f t="shared" si="848"/>
        <v>2417.3235299242074</v>
      </c>
      <c r="F1133" s="29">
        <f t="shared" si="849"/>
        <v>4834.6470598484148</v>
      </c>
      <c r="G1133" s="29">
        <f t="shared" si="850"/>
        <v>5237.534214113969</v>
      </c>
      <c r="H1133" s="31">
        <f t="shared" ref="H1133:H1138" si="851">H1132*105%</f>
        <v>60.433088248105186</v>
      </c>
      <c r="I1133" s="42"/>
    </row>
    <row r="1134" spans="1:9" x14ac:dyDescent="0.2">
      <c r="A1134" s="25" t="str">
        <f>A1132</f>
        <v>X252</v>
      </c>
      <c r="B1134" s="25" t="s">
        <v>0</v>
      </c>
      <c r="C1134" s="29">
        <f t="shared" si="846"/>
        <v>131985.86473386173</v>
      </c>
      <c r="D1134" s="29">
        <f t="shared" si="847"/>
        <v>10998.821849639335</v>
      </c>
      <c r="E1134" s="29">
        <f t="shared" si="848"/>
        <v>2538.1897064204177</v>
      </c>
      <c r="F1134" s="29">
        <f t="shared" si="849"/>
        <v>5076.3794128408354</v>
      </c>
      <c r="G1134" s="29">
        <f t="shared" si="850"/>
        <v>5499.4109248196673</v>
      </c>
      <c r="H1134" s="31">
        <f t="shared" si="851"/>
        <v>63.454742660510448</v>
      </c>
      <c r="I1134" s="42"/>
    </row>
    <row r="1135" spans="1:9" x14ac:dyDescent="0.2">
      <c r="A1135" s="25" t="str">
        <f>A1132</f>
        <v>X252</v>
      </c>
      <c r="B1135" s="25" t="s">
        <v>9</v>
      </c>
      <c r="C1135" s="29">
        <f t="shared" si="846"/>
        <v>138585.15797055481</v>
      </c>
      <c r="D1135" s="29">
        <f t="shared" si="847"/>
        <v>11548.762942121301</v>
      </c>
      <c r="E1135" s="29">
        <f t="shared" si="848"/>
        <v>2665.0991917414385</v>
      </c>
      <c r="F1135" s="29">
        <f t="shared" si="849"/>
        <v>5330.198383482877</v>
      </c>
      <c r="G1135" s="29">
        <f t="shared" si="850"/>
        <v>5774.3814710606503</v>
      </c>
      <c r="H1135" s="31">
        <f t="shared" si="851"/>
        <v>66.627479793535969</v>
      </c>
      <c r="I1135" s="42"/>
    </row>
    <row r="1136" spans="1:9" x14ac:dyDescent="0.2">
      <c r="A1136" s="25" t="str">
        <f>A1132</f>
        <v>X252</v>
      </c>
      <c r="B1136" s="25" t="s">
        <v>8</v>
      </c>
      <c r="C1136" s="29">
        <f t="shared" si="846"/>
        <v>145514.41586908256</v>
      </c>
      <c r="D1136" s="29">
        <f t="shared" si="847"/>
        <v>12126.201089227368</v>
      </c>
      <c r="E1136" s="29">
        <f t="shared" si="848"/>
        <v>2798.3541513285109</v>
      </c>
      <c r="F1136" s="29">
        <f t="shared" si="849"/>
        <v>5596.7083026570217</v>
      </c>
      <c r="G1136" s="29">
        <f t="shared" si="850"/>
        <v>6063.1005446136842</v>
      </c>
      <c r="H1136" s="31">
        <f t="shared" si="851"/>
        <v>69.958853783212774</v>
      </c>
      <c r="I1136" s="42"/>
    </row>
    <row r="1137" spans="1:9" x14ac:dyDescent="0.2">
      <c r="A1137" s="25" t="str">
        <f>A1132</f>
        <v>X252</v>
      </c>
      <c r="B1137" s="25" t="s">
        <v>7</v>
      </c>
      <c r="C1137" s="29">
        <f t="shared" si="846"/>
        <v>152790.13666253671</v>
      </c>
      <c r="D1137" s="29">
        <f t="shared" si="847"/>
        <v>12732.511143688736</v>
      </c>
      <c r="E1137" s="29">
        <f t="shared" si="848"/>
        <v>2938.2718588949365</v>
      </c>
      <c r="F1137" s="29">
        <f t="shared" si="849"/>
        <v>5876.543717789873</v>
      </c>
      <c r="G1137" s="29">
        <f t="shared" si="850"/>
        <v>6366.2555718443682</v>
      </c>
      <c r="H1137" s="31">
        <f t="shared" si="851"/>
        <v>73.456796472373412</v>
      </c>
      <c r="I1137" s="42"/>
    </row>
    <row r="1138" spans="1:9" x14ac:dyDescent="0.2">
      <c r="A1138" s="25" t="str">
        <f>A1132</f>
        <v>X252</v>
      </c>
      <c r="B1138" s="25" t="s">
        <v>6</v>
      </c>
      <c r="C1138" s="29">
        <f t="shared" si="846"/>
        <v>160429.64349566353</v>
      </c>
      <c r="D1138" s="29">
        <f t="shared" si="847"/>
        <v>13369.136700873172</v>
      </c>
      <c r="E1138" s="29">
        <f t="shared" si="848"/>
        <v>3085.1854518396835</v>
      </c>
      <c r="F1138" s="29">
        <f t="shared" si="849"/>
        <v>6170.3709036793671</v>
      </c>
      <c r="G1138" s="29">
        <f t="shared" si="850"/>
        <v>6684.5683504365861</v>
      </c>
      <c r="H1138" s="31">
        <f t="shared" si="851"/>
        <v>77.129636295992086</v>
      </c>
      <c r="I1138" s="42"/>
    </row>
    <row r="1139" spans="1:9" x14ac:dyDescent="0.2">
      <c r="C1139" s="29"/>
      <c r="D1139" s="29"/>
      <c r="E1139" s="29"/>
      <c r="F1139" s="29"/>
      <c r="G1139" s="29"/>
      <c r="I1139" s="42"/>
    </row>
    <row r="1140" spans="1:9" x14ac:dyDescent="0.2">
      <c r="A1140" s="25" t="s">
        <v>1298</v>
      </c>
      <c r="B1140" s="25" t="s">
        <v>2</v>
      </c>
      <c r="C1140" s="29">
        <f t="shared" ref="C1140:C1146" si="852">H1140*2080</f>
        <v>120912.2207539232</v>
      </c>
      <c r="D1140" s="29">
        <f t="shared" ref="D1140:D1146" si="853">H1140*173.33333</f>
        <v>10076.018202390682</v>
      </c>
      <c r="E1140" s="29">
        <f t="shared" ref="E1140:E1146" si="854">H1140*40</f>
        <v>2325.235014498523</v>
      </c>
      <c r="F1140" s="29">
        <f t="shared" ref="F1140:F1146" si="855">H1140*80</f>
        <v>4650.470028997046</v>
      </c>
      <c r="G1140" s="29">
        <f t="shared" ref="G1140:G1146" si="856">H1140*(173.33333/2)</f>
        <v>5038.0091011953409</v>
      </c>
      <c r="H1140" s="31">
        <f>H1132*101%</f>
        <v>58.13087536246308</v>
      </c>
      <c r="I1140" s="42"/>
    </row>
    <row r="1141" spans="1:9" x14ac:dyDescent="0.2">
      <c r="A1141" s="25" t="str">
        <f>A1140</f>
        <v>X253</v>
      </c>
      <c r="B1141" s="25" t="s">
        <v>1</v>
      </c>
      <c r="C1141" s="29">
        <f t="shared" si="852"/>
        <v>126957.83179161938</v>
      </c>
      <c r="D1141" s="29">
        <f t="shared" si="853"/>
        <v>10579.819112510217</v>
      </c>
      <c r="E1141" s="29">
        <f t="shared" si="854"/>
        <v>2441.4967652234495</v>
      </c>
      <c r="F1141" s="29">
        <f t="shared" si="855"/>
        <v>4882.9935304468991</v>
      </c>
      <c r="G1141" s="29">
        <f t="shared" si="856"/>
        <v>5289.9095562551083</v>
      </c>
      <c r="H1141" s="31">
        <f t="shared" ref="H1141:H1146" si="857">H1140*105%</f>
        <v>61.037419130586237</v>
      </c>
      <c r="I1141" s="42"/>
    </row>
    <row r="1142" spans="1:9" x14ac:dyDescent="0.2">
      <c r="A1142" s="25" t="str">
        <f>A1140</f>
        <v>X253</v>
      </c>
      <c r="B1142" s="25" t="s">
        <v>0</v>
      </c>
      <c r="C1142" s="29">
        <f t="shared" si="852"/>
        <v>133305.72338120037</v>
      </c>
      <c r="D1142" s="29">
        <f t="shared" si="853"/>
        <v>11108.810068135728</v>
      </c>
      <c r="E1142" s="29">
        <f t="shared" si="854"/>
        <v>2563.5716034846223</v>
      </c>
      <c r="F1142" s="29">
        <f t="shared" si="855"/>
        <v>5127.1432069692446</v>
      </c>
      <c r="G1142" s="29">
        <f t="shared" si="856"/>
        <v>5554.4050340678641</v>
      </c>
      <c r="H1142" s="31">
        <f t="shared" si="857"/>
        <v>64.089290087115558</v>
      </c>
      <c r="I1142" s="42"/>
    </row>
    <row r="1143" spans="1:9" x14ac:dyDescent="0.2">
      <c r="A1143" s="25" t="str">
        <f>A1140</f>
        <v>X253</v>
      </c>
      <c r="B1143" s="25" t="s">
        <v>9</v>
      </c>
      <c r="C1143" s="29">
        <f t="shared" si="852"/>
        <v>139971.00955026038</v>
      </c>
      <c r="D1143" s="29">
        <f t="shared" si="853"/>
        <v>11664.250571542516</v>
      </c>
      <c r="E1143" s="29">
        <f t="shared" si="854"/>
        <v>2691.7501836588535</v>
      </c>
      <c r="F1143" s="29">
        <f t="shared" si="855"/>
        <v>5383.5003673177071</v>
      </c>
      <c r="G1143" s="29">
        <f t="shared" si="856"/>
        <v>5832.1252857712579</v>
      </c>
      <c r="H1143" s="31">
        <f t="shared" si="857"/>
        <v>67.293754591471341</v>
      </c>
      <c r="I1143" s="42"/>
    </row>
    <row r="1144" spans="1:9" x14ac:dyDescent="0.2">
      <c r="A1144" s="25" t="str">
        <f>A1140</f>
        <v>X253</v>
      </c>
      <c r="B1144" s="25" t="s">
        <v>8</v>
      </c>
      <c r="C1144" s="29">
        <f t="shared" si="852"/>
        <v>146969.56002777343</v>
      </c>
      <c r="D1144" s="29">
        <f t="shared" si="853"/>
        <v>12247.463100119643</v>
      </c>
      <c r="E1144" s="29">
        <f t="shared" si="854"/>
        <v>2826.3376928417965</v>
      </c>
      <c r="F1144" s="29">
        <f t="shared" si="855"/>
        <v>5652.675385683593</v>
      </c>
      <c r="G1144" s="29">
        <f t="shared" si="856"/>
        <v>6123.7315500598215</v>
      </c>
      <c r="H1144" s="31">
        <f t="shared" si="857"/>
        <v>70.658442321044916</v>
      </c>
      <c r="I1144" s="42"/>
    </row>
    <row r="1145" spans="1:9" x14ac:dyDescent="0.2">
      <c r="A1145" s="25" t="str">
        <f>A1140</f>
        <v>X253</v>
      </c>
      <c r="B1145" s="25" t="s">
        <v>7</v>
      </c>
      <c r="C1145" s="29">
        <f t="shared" si="852"/>
        <v>154318.0380291621</v>
      </c>
      <c r="D1145" s="29">
        <f t="shared" si="853"/>
        <v>12859.836255125627</v>
      </c>
      <c r="E1145" s="29">
        <f t="shared" si="854"/>
        <v>2967.6545774838864</v>
      </c>
      <c r="F1145" s="29">
        <f t="shared" si="855"/>
        <v>5935.3091549677729</v>
      </c>
      <c r="G1145" s="29">
        <f t="shared" si="856"/>
        <v>6429.9181275628134</v>
      </c>
      <c r="H1145" s="31">
        <f t="shared" si="857"/>
        <v>74.191364437097164</v>
      </c>
      <c r="I1145" s="42"/>
    </row>
    <row r="1146" spans="1:9" x14ac:dyDescent="0.2">
      <c r="A1146" s="25" t="str">
        <f>A1140</f>
        <v>X253</v>
      </c>
      <c r="B1146" s="25" t="s">
        <v>6</v>
      </c>
      <c r="C1146" s="29">
        <f t="shared" si="852"/>
        <v>162033.93993062022</v>
      </c>
      <c r="D1146" s="29">
        <f t="shared" si="853"/>
        <v>13502.828067881908</v>
      </c>
      <c r="E1146" s="29">
        <f t="shared" si="854"/>
        <v>3116.037306358081</v>
      </c>
      <c r="F1146" s="29">
        <f t="shared" si="855"/>
        <v>6232.0746127161619</v>
      </c>
      <c r="G1146" s="29">
        <f t="shared" si="856"/>
        <v>6751.4140339409541</v>
      </c>
      <c r="H1146" s="31">
        <f t="shared" si="857"/>
        <v>77.90093265895203</v>
      </c>
      <c r="I1146" s="42"/>
    </row>
    <row r="1147" spans="1:9" x14ac:dyDescent="0.2">
      <c r="C1147" s="29"/>
      <c r="D1147" s="29"/>
      <c r="E1147" s="29"/>
      <c r="F1147" s="29"/>
      <c r="G1147" s="29"/>
      <c r="I1147" s="42"/>
    </row>
    <row r="1148" spans="1:9" x14ac:dyDescent="0.2">
      <c r="A1148" s="25" t="s">
        <v>1245</v>
      </c>
      <c r="B1148" s="25" t="s">
        <v>2</v>
      </c>
      <c r="C1148" s="29">
        <f t="shared" ref="C1148:C1154" si="858">H1148*2080</f>
        <v>122121.34296146245</v>
      </c>
      <c r="D1148" s="29">
        <f t="shared" ref="D1148:D1154" si="859">H1148*173.33333</f>
        <v>10176.778384414589</v>
      </c>
      <c r="E1148" s="29">
        <f t="shared" ref="E1148:E1154" si="860">H1148*40</f>
        <v>2348.4873646435085</v>
      </c>
      <c r="F1148" s="29">
        <f t="shared" ref="F1148:F1154" si="861">H1148*80</f>
        <v>4696.974729287017</v>
      </c>
      <c r="G1148" s="29">
        <f t="shared" ref="G1148:G1154" si="862">H1148*(173.33333/2)</f>
        <v>5088.3891922072944</v>
      </c>
      <c r="H1148" s="31">
        <f>H1140*101%</f>
        <v>58.712184116087712</v>
      </c>
      <c r="I1148" s="42"/>
    </row>
    <row r="1149" spans="1:9" x14ac:dyDescent="0.2">
      <c r="A1149" s="25" t="str">
        <f>A1148</f>
        <v>X254</v>
      </c>
      <c r="B1149" s="25" t="s">
        <v>1</v>
      </c>
      <c r="C1149" s="29">
        <f t="shared" si="858"/>
        <v>128227.41010953557</v>
      </c>
      <c r="D1149" s="29">
        <f t="shared" si="859"/>
        <v>10685.617303635319</v>
      </c>
      <c r="E1149" s="29">
        <f t="shared" si="860"/>
        <v>2465.9117328756843</v>
      </c>
      <c r="F1149" s="29">
        <f t="shared" si="861"/>
        <v>4931.8234657513685</v>
      </c>
      <c r="G1149" s="29">
        <f t="shared" si="862"/>
        <v>5342.8086518176597</v>
      </c>
      <c r="H1149" s="31">
        <f t="shared" ref="H1149:H1154" si="863">H1148*105%</f>
        <v>61.647793321892102</v>
      </c>
      <c r="I1149" s="42"/>
    </row>
    <row r="1150" spans="1:9" x14ac:dyDescent="0.2">
      <c r="A1150" s="25" t="str">
        <f>A1148</f>
        <v>X254</v>
      </c>
      <c r="B1150" s="25" t="s">
        <v>0</v>
      </c>
      <c r="C1150" s="29">
        <f t="shared" si="858"/>
        <v>134638.78061501237</v>
      </c>
      <c r="D1150" s="29">
        <f t="shared" si="859"/>
        <v>11219.898168817086</v>
      </c>
      <c r="E1150" s="29">
        <f t="shared" si="860"/>
        <v>2589.2073195194685</v>
      </c>
      <c r="F1150" s="29">
        <f t="shared" si="861"/>
        <v>5178.4146390389369</v>
      </c>
      <c r="G1150" s="29">
        <f t="shared" si="862"/>
        <v>5609.9490844085431</v>
      </c>
      <c r="H1150" s="31">
        <f t="shared" si="863"/>
        <v>64.730182987986709</v>
      </c>
      <c r="I1150" s="42"/>
    </row>
    <row r="1151" spans="1:9" x14ac:dyDescent="0.2">
      <c r="A1151" s="25" t="str">
        <f>A1148</f>
        <v>X254</v>
      </c>
      <c r="B1151" s="25" t="s">
        <v>9</v>
      </c>
      <c r="C1151" s="29">
        <f t="shared" si="858"/>
        <v>141370.71964576299</v>
      </c>
      <c r="D1151" s="29">
        <f t="shared" si="859"/>
        <v>11780.893077257941</v>
      </c>
      <c r="E1151" s="29">
        <f t="shared" si="860"/>
        <v>2718.6676854954421</v>
      </c>
      <c r="F1151" s="29">
        <f t="shared" si="861"/>
        <v>5437.3353709908843</v>
      </c>
      <c r="G1151" s="29">
        <f t="shared" si="862"/>
        <v>5890.4465386289703</v>
      </c>
      <c r="H1151" s="31">
        <f t="shared" si="863"/>
        <v>67.966692137386048</v>
      </c>
      <c r="I1151" s="42"/>
    </row>
    <row r="1152" spans="1:9" x14ac:dyDescent="0.2">
      <c r="A1152" s="25" t="str">
        <f>A1148</f>
        <v>X254</v>
      </c>
      <c r="B1152" s="25" t="s">
        <v>8</v>
      </c>
      <c r="C1152" s="29">
        <f t="shared" si="858"/>
        <v>148439.25562805115</v>
      </c>
      <c r="D1152" s="29">
        <f t="shared" si="859"/>
        <v>12369.937731120839</v>
      </c>
      <c r="E1152" s="29">
        <f t="shared" si="860"/>
        <v>2854.6010697702145</v>
      </c>
      <c r="F1152" s="29">
        <f t="shared" si="861"/>
        <v>5709.202139540429</v>
      </c>
      <c r="G1152" s="29">
        <f t="shared" si="862"/>
        <v>6184.9688655604195</v>
      </c>
      <c r="H1152" s="31">
        <f t="shared" si="863"/>
        <v>71.36502674425536</v>
      </c>
      <c r="I1152" s="42"/>
    </row>
    <row r="1153" spans="1:9" x14ac:dyDescent="0.2">
      <c r="A1153" s="25" t="str">
        <f>A1148</f>
        <v>X254</v>
      </c>
      <c r="B1153" s="25" t="s">
        <v>7</v>
      </c>
      <c r="C1153" s="29">
        <f t="shared" si="858"/>
        <v>155861.21840945372</v>
      </c>
      <c r="D1153" s="29">
        <f t="shared" si="859"/>
        <v>12988.434617676881</v>
      </c>
      <c r="E1153" s="29">
        <f t="shared" si="860"/>
        <v>2997.3311232587253</v>
      </c>
      <c r="F1153" s="29">
        <f t="shared" si="861"/>
        <v>5994.6622465174505</v>
      </c>
      <c r="G1153" s="29">
        <f t="shared" si="862"/>
        <v>6494.2173088384407</v>
      </c>
      <c r="H1153" s="31">
        <f t="shared" si="863"/>
        <v>74.933278081468131</v>
      </c>
      <c r="I1153" s="42"/>
    </row>
    <row r="1154" spans="1:9" x14ac:dyDescent="0.2">
      <c r="A1154" s="25" t="str">
        <f>A1148</f>
        <v>X254</v>
      </c>
      <c r="B1154" s="25" t="s">
        <v>6</v>
      </c>
      <c r="C1154" s="29">
        <f t="shared" si="858"/>
        <v>163654.27932992642</v>
      </c>
      <c r="D1154" s="29">
        <f t="shared" si="859"/>
        <v>13637.856348560726</v>
      </c>
      <c r="E1154" s="29">
        <f t="shared" si="860"/>
        <v>3147.1976794216616</v>
      </c>
      <c r="F1154" s="29">
        <f t="shared" si="861"/>
        <v>6294.3953588433233</v>
      </c>
      <c r="G1154" s="29">
        <f t="shared" si="862"/>
        <v>6818.9281742803632</v>
      </c>
      <c r="H1154" s="31">
        <f t="shared" si="863"/>
        <v>78.679941985541547</v>
      </c>
      <c r="I1154" s="42"/>
    </row>
    <row r="1155" spans="1:9" x14ac:dyDescent="0.2">
      <c r="C1155" s="29"/>
      <c r="D1155" s="29"/>
      <c r="E1155" s="29"/>
      <c r="F1155" s="29"/>
      <c r="G1155" s="29"/>
      <c r="I1155" s="42"/>
    </row>
    <row r="1156" spans="1:9" x14ac:dyDescent="0.2">
      <c r="A1156" s="25" t="s">
        <v>1297</v>
      </c>
      <c r="B1156" s="25" t="s">
        <v>2</v>
      </c>
      <c r="C1156" s="29">
        <f t="shared" ref="C1156:C1162" si="864">H1156*2080</f>
        <v>123342.55639107707</v>
      </c>
      <c r="D1156" s="29">
        <f t="shared" ref="D1156:D1162" si="865">H1156*173.33333</f>
        <v>10278.546168258736</v>
      </c>
      <c r="E1156" s="29">
        <f t="shared" ref="E1156:E1162" si="866">H1156*40</f>
        <v>2371.9722382899436</v>
      </c>
      <c r="F1156" s="29">
        <f t="shared" ref="F1156:F1162" si="867">H1156*80</f>
        <v>4743.9444765798871</v>
      </c>
      <c r="G1156" s="29">
        <f t="shared" ref="G1156:G1162" si="868">H1156*(173.33333/2)</f>
        <v>5139.2730841293678</v>
      </c>
      <c r="H1156" s="31">
        <f>H1148*101%</f>
        <v>59.299305957248592</v>
      </c>
      <c r="I1156" s="42"/>
    </row>
    <row r="1157" spans="1:9" x14ac:dyDescent="0.2">
      <c r="A1157" s="25" t="str">
        <f>A1156</f>
        <v>X255</v>
      </c>
      <c r="B1157" s="25" t="s">
        <v>1</v>
      </c>
      <c r="C1157" s="29">
        <f t="shared" si="864"/>
        <v>129509.68421063093</v>
      </c>
      <c r="D1157" s="29">
        <f t="shared" si="865"/>
        <v>10792.473476671674</v>
      </c>
      <c r="E1157" s="29">
        <f t="shared" si="866"/>
        <v>2490.5708502044408</v>
      </c>
      <c r="F1157" s="29">
        <f t="shared" si="867"/>
        <v>4981.1417004088817</v>
      </c>
      <c r="G1157" s="29">
        <f t="shared" si="868"/>
        <v>5396.2367383358369</v>
      </c>
      <c r="H1157" s="31">
        <f t="shared" ref="H1157:H1162" si="869">H1156*105%</f>
        <v>62.264271255111026</v>
      </c>
      <c r="I1157" s="42"/>
    </row>
    <row r="1158" spans="1:9" x14ac:dyDescent="0.2">
      <c r="A1158" s="25" t="str">
        <f>A1156</f>
        <v>X255</v>
      </c>
      <c r="B1158" s="25" t="s">
        <v>0</v>
      </c>
      <c r="C1158" s="29">
        <f t="shared" si="864"/>
        <v>135985.16842116247</v>
      </c>
      <c r="D1158" s="29">
        <f t="shared" si="865"/>
        <v>11332.097150505257</v>
      </c>
      <c r="E1158" s="29">
        <f t="shared" si="866"/>
        <v>2615.0993927146628</v>
      </c>
      <c r="F1158" s="29">
        <f t="shared" si="867"/>
        <v>5230.1987854293257</v>
      </c>
      <c r="G1158" s="29">
        <f t="shared" si="868"/>
        <v>5666.0485752526283</v>
      </c>
      <c r="H1158" s="31">
        <f t="shared" si="869"/>
        <v>65.377484817866574</v>
      </c>
      <c r="I1158" s="42"/>
    </row>
    <row r="1159" spans="1:9" x14ac:dyDescent="0.2">
      <c r="A1159" s="25" t="str">
        <f>A1156</f>
        <v>X255</v>
      </c>
      <c r="B1159" s="25" t="s">
        <v>9</v>
      </c>
      <c r="C1159" s="29">
        <f t="shared" si="864"/>
        <v>142784.42684222059</v>
      </c>
      <c r="D1159" s="29">
        <f t="shared" si="865"/>
        <v>11898.702008030517</v>
      </c>
      <c r="E1159" s="29">
        <f t="shared" si="866"/>
        <v>2745.8543623503961</v>
      </c>
      <c r="F1159" s="29">
        <f t="shared" si="867"/>
        <v>5491.7087247007921</v>
      </c>
      <c r="G1159" s="29">
        <f t="shared" si="868"/>
        <v>5949.3510040152587</v>
      </c>
      <c r="H1159" s="31">
        <f t="shared" si="869"/>
        <v>68.646359058759899</v>
      </c>
      <c r="I1159" s="42"/>
    </row>
    <row r="1160" spans="1:9" x14ac:dyDescent="0.2">
      <c r="A1160" s="25" t="str">
        <f>A1156</f>
        <v>X255</v>
      </c>
      <c r="B1160" s="25" t="s">
        <v>8</v>
      </c>
      <c r="C1160" s="29">
        <f t="shared" si="864"/>
        <v>149923.6481843316</v>
      </c>
      <c r="D1160" s="29">
        <f t="shared" si="865"/>
        <v>12493.637108432044</v>
      </c>
      <c r="E1160" s="29">
        <f t="shared" si="866"/>
        <v>2883.1470804679157</v>
      </c>
      <c r="F1160" s="29">
        <f t="shared" si="867"/>
        <v>5766.2941609358313</v>
      </c>
      <c r="G1160" s="29">
        <f t="shared" si="868"/>
        <v>6246.8185542160218</v>
      </c>
      <c r="H1160" s="31">
        <f t="shared" si="869"/>
        <v>72.078677011697891</v>
      </c>
      <c r="I1160" s="42"/>
    </row>
    <row r="1161" spans="1:9" x14ac:dyDescent="0.2">
      <c r="A1161" s="25" t="str">
        <f>A1156</f>
        <v>X255</v>
      </c>
      <c r="B1161" s="25" t="s">
        <v>7</v>
      </c>
      <c r="C1161" s="29">
        <f t="shared" si="864"/>
        <v>157419.83059354819</v>
      </c>
      <c r="D1161" s="29">
        <f t="shared" si="865"/>
        <v>13118.318963853646</v>
      </c>
      <c r="E1161" s="29">
        <f t="shared" si="866"/>
        <v>3027.3044344913114</v>
      </c>
      <c r="F1161" s="29">
        <f t="shared" si="867"/>
        <v>6054.6088689826229</v>
      </c>
      <c r="G1161" s="29">
        <f t="shared" si="868"/>
        <v>6559.159481926823</v>
      </c>
      <c r="H1161" s="31">
        <f t="shared" si="869"/>
        <v>75.682610862282786</v>
      </c>
      <c r="I1161" s="42"/>
    </row>
    <row r="1162" spans="1:9" x14ac:dyDescent="0.2">
      <c r="A1162" s="25" t="str">
        <f>A1156</f>
        <v>X255</v>
      </c>
      <c r="B1162" s="25" t="s">
        <v>6</v>
      </c>
      <c r="C1162" s="29">
        <f t="shared" si="864"/>
        <v>165290.8221232256</v>
      </c>
      <c r="D1162" s="29">
        <f t="shared" si="865"/>
        <v>13774.23491204633</v>
      </c>
      <c r="E1162" s="29">
        <f t="shared" si="866"/>
        <v>3178.6696562158772</v>
      </c>
      <c r="F1162" s="29">
        <f t="shared" si="867"/>
        <v>6357.3393124317545</v>
      </c>
      <c r="G1162" s="29">
        <f t="shared" si="868"/>
        <v>6887.1174560231648</v>
      </c>
      <c r="H1162" s="31">
        <f t="shared" si="869"/>
        <v>79.466741405396931</v>
      </c>
      <c r="I1162" s="42"/>
    </row>
    <row r="1163" spans="1:9" x14ac:dyDescent="0.2">
      <c r="B1163" s="25"/>
      <c r="C1163" s="29"/>
      <c r="D1163" s="29"/>
      <c r="E1163" s="29"/>
      <c r="F1163" s="29"/>
      <c r="G1163" s="29"/>
      <c r="I1163" s="42"/>
    </row>
    <row r="1164" spans="1:9" x14ac:dyDescent="0.2">
      <c r="A1164" s="25" t="s">
        <v>1296</v>
      </c>
      <c r="B1164" s="25" t="s">
        <v>2</v>
      </c>
      <c r="C1164" s="29">
        <f t="shared" ref="C1164:C1170" si="870">H1164*2080</f>
        <v>124575.98195498784</v>
      </c>
      <c r="D1164" s="29">
        <f t="shared" ref="D1164:D1170" si="871">H1164*173.33333</f>
        <v>10381.331629941324</v>
      </c>
      <c r="E1164" s="29">
        <f t="shared" ref="E1164:E1170" si="872">H1164*40</f>
        <v>2395.6919606728429</v>
      </c>
      <c r="F1164" s="29">
        <f t="shared" ref="F1164:F1170" si="873">H1164*80</f>
        <v>4791.3839213456858</v>
      </c>
      <c r="G1164" s="29">
        <f t="shared" ref="G1164:G1170" si="874">H1164*(173.33333/2)</f>
        <v>5190.6658149706618</v>
      </c>
      <c r="H1164" s="31">
        <f>H1156*101%</f>
        <v>59.892299016821077</v>
      </c>
      <c r="I1164" s="42"/>
    </row>
    <row r="1165" spans="1:9" x14ac:dyDescent="0.2">
      <c r="A1165" s="25" t="str">
        <f>A1164</f>
        <v>X256</v>
      </c>
      <c r="B1165" s="25" t="s">
        <v>1</v>
      </c>
      <c r="C1165" s="29">
        <f t="shared" si="870"/>
        <v>130804.78105273723</v>
      </c>
      <c r="D1165" s="29">
        <f t="shared" si="871"/>
        <v>10900.398211438389</v>
      </c>
      <c r="E1165" s="29">
        <f t="shared" si="872"/>
        <v>2515.4765587064853</v>
      </c>
      <c r="F1165" s="29">
        <f t="shared" si="873"/>
        <v>5030.9531174129706</v>
      </c>
      <c r="G1165" s="29">
        <f t="shared" si="874"/>
        <v>5450.1991057191944</v>
      </c>
      <c r="H1165" s="31">
        <f t="shared" ref="H1165:H1170" si="875">H1164*105%</f>
        <v>62.886913967662132</v>
      </c>
      <c r="I1165" s="42"/>
    </row>
    <row r="1166" spans="1:9" x14ac:dyDescent="0.2">
      <c r="A1166" s="25" t="str">
        <f>A1164</f>
        <v>X256</v>
      </c>
      <c r="B1166" s="25" t="s">
        <v>0</v>
      </c>
      <c r="C1166" s="29">
        <f t="shared" si="870"/>
        <v>137345.0201053741</v>
      </c>
      <c r="D1166" s="29">
        <f t="shared" si="871"/>
        <v>11445.418122010309</v>
      </c>
      <c r="E1166" s="29">
        <f t="shared" si="872"/>
        <v>2641.2503866418097</v>
      </c>
      <c r="F1166" s="29">
        <f t="shared" si="873"/>
        <v>5282.5007732836193</v>
      </c>
      <c r="G1166" s="29">
        <f t="shared" si="874"/>
        <v>5722.7090610051546</v>
      </c>
      <c r="H1166" s="31">
        <f t="shared" si="875"/>
        <v>66.031259666045244</v>
      </c>
      <c r="I1166" s="42"/>
    </row>
    <row r="1167" spans="1:9" x14ac:dyDescent="0.2">
      <c r="A1167" s="25" t="str">
        <f>A1164</f>
        <v>X256</v>
      </c>
      <c r="B1167" s="25" t="s">
        <v>9</v>
      </c>
      <c r="C1167" s="29">
        <f t="shared" si="870"/>
        <v>144212.27111064282</v>
      </c>
      <c r="D1167" s="29">
        <f t="shared" si="871"/>
        <v>12017.689028110824</v>
      </c>
      <c r="E1167" s="29">
        <f t="shared" si="872"/>
        <v>2773.3129059739003</v>
      </c>
      <c r="F1167" s="29">
        <f t="shared" si="873"/>
        <v>5546.6258119478007</v>
      </c>
      <c r="G1167" s="29">
        <f t="shared" si="874"/>
        <v>6008.8445140554122</v>
      </c>
      <c r="H1167" s="31">
        <f t="shared" si="875"/>
        <v>69.332822649347506</v>
      </c>
      <c r="I1167" s="42"/>
    </row>
    <row r="1168" spans="1:9" x14ac:dyDescent="0.2">
      <c r="A1168" s="25" t="str">
        <f>A1164</f>
        <v>X256</v>
      </c>
      <c r="B1168" s="25" t="s">
        <v>8</v>
      </c>
      <c r="C1168" s="29">
        <f t="shared" si="870"/>
        <v>151422.88466617494</v>
      </c>
      <c r="D1168" s="29">
        <f t="shared" si="871"/>
        <v>12618.573479516366</v>
      </c>
      <c r="E1168" s="29">
        <f t="shared" si="872"/>
        <v>2911.9785512725953</v>
      </c>
      <c r="F1168" s="29">
        <f t="shared" si="873"/>
        <v>5823.9571025451905</v>
      </c>
      <c r="G1168" s="29">
        <f t="shared" si="874"/>
        <v>6309.2867397581831</v>
      </c>
      <c r="H1168" s="31">
        <f t="shared" si="875"/>
        <v>72.799463781814879</v>
      </c>
      <c r="I1168" s="42"/>
    </row>
    <row r="1169" spans="1:9" x14ac:dyDescent="0.2">
      <c r="A1169" s="25" t="str">
        <f>A1164</f>
        <v>X256</v>
      </c>
      <c r="B1169" s="25" t="s">
        <v>7</v>
      </c>
      <c r="C1169" s="29">
        <f t="shared" si="870"/>
        <v>158994.0288994837</v>
      </c>
      <c r="D1169" s="29">
        <f t="shared" si="871"/>
        <v>13249.502153492185</v>
      </c>
      <c r="E1169" s="29">
        <f t="shared" si="872"/>
        <v>3057.5774788362251</v>
      </c>
      <c r="F1169" s="29">
        <f t="shared" si="873"/>
        <v>6115.1549576724501</v>
      </c>
      <c r="G1169" s="29">
        <f t="shared" si="874"/>
        <v>6624.7510767460926</v>
      </c>
      <c r="H1169" s="31">
        <f t="shared" si="875"/>
        <v>76.439436970905632</v>
      </c>
      <c r="I1169" s="42"/>
    </row>
    <row r="1170" spans="1:9" x14ac:dyDescent="0.2">
      <c r="A1170" s="25" t="str">
        <f>A1164</f>
        <v>X256</v>
      </c>
      <c r="B1170" s="25" t="s">
        <v>6</v>
      </c>
      <c r="C1170" s="29">
        <f t="shared" si="870"/>
        <v>166943.7303444579</v>
      </c>
      <c r="D1170" s="29">
        <f t="shared" si="871"/>
        <v>13911.977261166796</v>
      </c>
      <c r="E1170" s="29">
        <f t="shared" si="872"/>
        <v>3210.4563527780369</v>
      </c>
      <c r="F1170" s="29">
        <f t="shared" si="873"/>
        <v>6420.9127055560739</v>
      </c>
      <c r="G1170" s="29">
        <f t="shared" si="874"/>
        <v>6955.9886305833979</v>
      </c>
      <c r="H1170" s="31">
        <f t="shared" si="875"/>
        <v>80.261408819450921</v>
      </c>
      <c r="I1170" s="42"/>
    </row>
    <row r="1171" spans="1:9" x14ac:dyDescent="0.2">
      <c r="C1171" s="29"/>
      <c r="D1171" s="29"/>
      <c r="E1171" s="29"/>
      <c r="F1171" s="29"/>
      <c r="G1171" s="29"/>
      <c r="I1171" s="42"/>
    </row>
    <row r="1172" spans="1:9" x14ac:dyDescent="0.2">
      <c r="A1172" s="25" t="s">
        <v>1295</v>
      </c>
      <c r="B1172" s="25" t="s">
        <v>2</v>
      </c>
      <c r="C1172" s="29">
        <f t="shared" ref="C1172:C1178" si="876">H1172*2080</f>
        <v>125821.74177453772</v>
      </c>
      <c r="D1172" s="29">
        <f t="shared" ref="D1172:D1178" si="877">H1172*173.33333</f>
        <v>10485.144946240736</v>
      </c>
      <c r="E1172" s="29">
        <f t="shared" ref="E1172:E1178" si="878">H1172*40</f>
        <v>2419.6488802795716</v>
      </c>
      <c r="F1172" s="29">
        <f t="shared" ref="F1172:F1178" si="879">H1172*80</f>
        <v>4839.2977605591432</v>
      </c>
      <c r="G1172" s="29">
        <f t="shared" ref="G1172:G1178" si="880">H1172*(173.33333/2)</f>
        <v>5242.5724731203682</v>
      </c>
      <c r="H1172" s="31">
        <f>H1164*101%</f>
        <v>60.49122200698929</v>
      </c>
      <c r="I1172" s="42"/>
    </row>
    <row r="1173" spans="1:9" x14ac:dyDescent="0.2">
      <c r="A1173" s="25" t="str">
        <f>A1172</f>
        <v>X257</v>
      </c>
      <c r="B1173" s="25" t="s">
        <v>1</v>
      </c>
      <c r="C1173" s="29">
        <f t="shared" si="876"/>
        <v>132112.82886326461</v>
      </c>
      <c r="D1173" s="29">
        <f t="shared" si="877"/>
        <v>11009.402193552773</v>
      </c>
      <c r="E1173" s="29">
        <f t="shared" si="878"/>
        <v>2540.6313242935503</v>
      </c>
      <c r="F1173" s="29">
        <f t="shared" si="879"/>
        <v>5081.2626485871006</v>
      </c>
      <c r="G1173" s="29">
        <f t="shared" si="880"/>
        <v>5504.7010967763863</v>
      </c>
      <c r="H1173" s="31">
        <f t="shared" ref="H1173:H1178" si="881">H1172*105%</f>
        <v>63.515783107338756</v>
      </c>
      <c r="I1173" s="42"/>
    </row>
    <row r="1174" spans="1:9" x14ac:dyDescent="0.2">
      <c r="A1174" s="25" t="str">
        <f>A1172</f>
        <v>X257</v>
      </c>
      <c r="B1174" s="25" t="s">
        <v>0</v>
      </c>
      <c r="C1174" s="29">
        <f t="shared" si="876"/>
        <v>138718.47030642783</v>
      </c>
      <c r="D1174" s="29">
        <f t="shared" si="877"/>
        <v>11559.872303230411</v>
      </c>
      <c r="E1174" s="29">
        <f t="shared" si="878"/>
        <v>2667.6628905082275</v>
      </c>
      <c r="F1174" s="29">
        <f t="shared" si="879"/>
        <v>5335.325781016455</v>
      </c>
      <c r="G1174" s="29">
        <f t="shared" si="880"/>
        <v>5779.9361516152057</v>
      </c>
      <c r="H1174" s="31">
        <f t="shared" si="881"/>
        <v>66.691572262705691</v>
      </c>
      <c r="I1174" s="42"/>
    </row>
    <row r="1175" spans="1:9" x14ac:dyDescent="0.2">
      <c r="A1175" s="25" t="str">
        <f>A1172</f>
        <v>X257</v>
      </c>
      <c r="B1175" s="25" t="s">
        <v>9</v>
      </c>
      <c r="C1175" s="29">
        <f t="shared" si="876"/>
        <v>145654.39382174925</v>
      </c>
      <c r="D1175" s="29">
        <f t="shared" si="877"/>
        <v>12137.865918391934</v>
      </c>
      <c r="E1175" s="29">
        <f t="shared" si="878"/>
        <v>2801.0460350336393</v>
      </c>
      <c r="F1175" s="29">
        <f t="shared" si="879"/>
        <v>5602.0920700672787</v>
      </c>
      <c r="G1175" s="29">
        <f t="shared" si="880"/>
        <v>6068.9329591959668</v>
      </c>
      <c r="H1175" s="31">
        <f t="shared" si="881"/>
        <v>70.026150875840983</v>
      </c>
      <c r="I1175" s="42"/>
    </row>
    <row r="1176" spans="1:9" x14ac:dyDescent="0.2">
      <c r="A1176" s="25" t="str">
        <f>A1172</f>
        <v>X257</v>
      </c>
      <c r="B1176" s="25" t="s">
        <v>8</v>
      </c>
      <c r="C1176" s="29">
        <f t="shared" si="876"/>
        <v>152937.11351283672</v>
      </c>
      <c r="D1176" s="29">
        <f t="shared" si="877"/>
        <v>12744.759214311531</v>
      </c>
      <c r="E1176" s="29">
        <f t="shared" si="878"/>
        <v>2941.0983367853214</v>
      </c>
      <c r="F1176" s="29">
        <f t="shared" si="879"/>
        <v>5882.1966735706428</v>
      </c>
      <c r="G1176" s="29">
        <f t="shared" si="880"/>
        <v>6372.3796071557654</v>
      </c>
      <c r="H1176" s="31">
        <f t="shared" si="881"/>
        <v>73.527458419633035</v>
      </c>
      <c r="I1176" s="42"/>
    </row>
    <row r="1177" spans="1:9" x14ac:dyDescent="0.2">
      <c r="A1177" s="25" t="str">
        <f>A1172</f>
        <v>X257</v>
      </c>
      <c r="B1177" s="25" t="s">
        <v>7</v>
      </c>
      <c r="C1177" s="29">
        <f t="shared" si="876"/>
        <v>160583.96918847854</v>
      </c>
      <c r="D1177" s="29">
        <f t="shared" si="877"/>
        <v>13381.997175027107</v>
      </c>
      <c r="E1177" s="29">
        <f t="shared" si="878"/>
        <v>3088.1532536245873</v>
      </c>
      <c r="F1177" s="29">
        <f t="shared" si="879"/>
        <v>6176.3065072491745</v>
      </c>
      <c r="G1177" s="29">
        <f t="shared" si="880"/>
        <v>6690.9985875135535</v>
      </c>
      <c r="H1177" s="31">
        <f t="shared" si="881"/>
        <v>77.203831340614684</v>
      </c>
      <c r="I1177" s="42"/>
    </row>
    <row r="1178" spans="1:9" x14ac:dyDescent="0.2">
      <c r="A1178" s="25" t="str">
        <f>A1172</f>
        <v>X257</v>
      </c>
      <c r="B1178" s="25" t="s">
        <v>6</v>
      </c>
      <c r="C1178" s="29">
        <f t="shared" si="876"/>
        <v>168613.16764790248</v>
      </c>
      <c r="D1178" s="29">
        <f t="shared" si="877"/>
        <v>14051.097033778462</v>
      </c>
      <c r="E1178" s="29">
        <f t="shared" si="878"/>
        <v>3242.560916305817</v>
      </c>
      <c r="F1178" s="29">
        <f t="shared" si="879"/>
        <v>6485.1218326116341</v>
      </c>
      <c r="G1178" s="29">
        <f t="shared" si="880"/>
        <v>7025.548516889231</v>
      </c>
      <c r="H1178" s="31">
        <f t="shared" si="881"/>
        <v>81.064022907645423</v>
      </c>
      <c r="I1178" s="42"/>
    </row>
    <row r="1179" spans="1:9" x14ac:dyDescent="0.2">
      <c r="C1179" s="29"/>
      <c r="D1179" s="29"/>
      <c r="E1179" s="29"/>
      <c r="F1179" s="29"/>
      <c r="G1179" s="29"/>
      <c r="I1179" s="42"/>
    </row>
    <row r="1180" spans="1:9" x14ac:dyDescent="0.2">
      <c r="A1180" s="25" t="s">
        <v>1294</v>
      </c>
      <c r="B1180" s="25" t="s">
        <v>2</v>
      </c>
      <c r="C1180" s="29">
        <f t="shared" ref="C1180:C1186" si="882">H1180*2080</f>
        <v>127079.9591922831</v>
      </c>
      <c r="D1180" s="29">
        <f t="shared" ref="D1180:D1186" si="883">H1180*173.33333</f>
        <v>10589.996395703143</v>
      </c>
      <c r="E1180" s="29">
        <f t="shared" ref="E1180:E1186" si="884">H1180*40</f>
        <v>2443.8453690823671</v>
      </c>
      <c r="F1180" s="29">
        <f t="shared" ref="F1180:F1186" si="885">H1180*80</f>
        <v>4887.6907381647343</v>
      </c>
      <c r="G1180" s="29">
        <f t="shared" ref="G1180:G1186" si="886">H1180*(173.33333/2)</f>
        <v>5294.9981978515716</v>
      </c>
      <c r="H1180" s="31">
        <f>H1172*101%</f>
        <v>61.096134227059181</v>
      </c>
      <c r="I1180" s="42"/>
    </row>
    <row r="1181" spans="1:9" x14ac:dyDescent="0.2">
      <c r="A1181" s="25" t="str">
        <f>A1180</f>
        <v>X258</v>
      </c>
      <c r="B1181" s="25" t="s">
        <v>1</v>
      </c>
      <c r="C1181" s="29">
        <f t="shared" si="882"/>
        <v>133433.95715189728</v>
      </c>
      <c r="D1181" s="29">
        <f t="shared" si="883"/>
        <v>11119.496215488301</v>
      </c>
      <c r="E1181" s="29">
        <f t="shared" si="884"/>
        <v>2566.0376375364858</v>
      </c>
      <c r="F1181" s="29">
        <f t="shared" si="885"/>
        <v>5132.0752750729716</v>
      </c>
      <c r="G1181" s="29">
        <f t="shared" si="886"/>
        <v>5559.7481077441507</v>
      </c>
      <c r="H1181" s="31">
        <f t="shared" ref="H1181:H1186" si="887">H1180*105%</f>
        <v>64.150940938412148</v>
      </c>
      <c r="I1181" s="42"/>
    </row>
    <row r="1182" spans="1:9" x14ac:dyDescent="0.2">
      <c r="A1182" s="25" t="str">
        <f>A1180</f>
        <v>X258</v>
      </c>
      <c r="B1182" s="25" t="s">
        <v>0</v>
      </c>
      <c r="C1182" s="29">
        <f t="shared" si="882"/>
        <v>140105.65500949213</v>
      </c>
      <c r="D1182" s="29">
        <f t="shared" si="883"/>
        <v>11675.471026262718</v>
      </c>
      <c r="E1182" s="29">
        <f t="shared" si="884"/>
        <v>2694.3395194133104</v>
      </c>
      <c r="F1182" s="29">
        <f t="shared" si="885"/>
        <v>5388.6790388266209</v>
      </c>
      <c r="G1182" s="29">
        <f t="shared" si="886"/>
        <v>5837.7355131313589</v>
      </c>
      <c r="H1182" s="31">
        <f t="shared" si="887"/>
        <v>67.358487985332758</v>
      </c>
      <c r="I1182" s="42"/>
    </row>
    <row r="1183" spans="1:9" x14ac:dyDescent="0.2">
      <c r="A1183" s="25" t="str">
        <f>A1180</f>
        <v>X258</v>
      </c>
      <c r="B1183" s="25" t="s">
        <v>9</v>
      </c>
      <c r="C1183" s="29">
        <f t="shared" si="882"/>
        <v>147110.93775996676</v>
      </c>
      <c r="D1183" s="29">
        <f t="shared" si="883"/>
        <v>12259.244577575853</v>
      </c>
      <c r="E1183" s="29">
        <f t="shared" si="884"/>
        <v>2829.0564953839757</v>
      </c>
      <c r="F1183" s="29">
        <f t="shared" si="885"/>
        <v>5658.1129907679515</v>
      </c>
      <c r="G1183" s="29">
        <f t="shared" si="886"/>
        <v>6129.6222887879267</v>
      </c>
      <c r="H1183" s="31">
        <f t="shared" si="887"/>
        <v>70.726412384599399</v>
      </c>
      <c r="I1183" s="42"/>
    </row>
    <row r="1184" spans="1:9" x14ac:dyDescent="0.2">
      <c r="A1184" s="25" t="str">
        <f>A1180</f>
        <v>X258</v>
      </c>
      <c r="B1184" s="25" t="s">
        <v>8</v>
      </c>
      <c r="C1184" s="29">
        <f t="shared" si="882"/>
        <v>154466.48464796509</v>
      </c>
      <c r="D1184" s="29">
        <f t="shared" si="883"/>
        <v>12872.206806454646</v>
      </c>
      <c r="E1184" s="29">
        <f t="shared" si="884"/>
        <v>2970.5093201531745</v>
      </c>
      <c r="F1184" s="29">
        <f t="shared" si="885"/>
        <v>5941.018640306349</v>
      </c>
      <c r="G1184" s="29">
        <f t="shared" si="886"/>
        <v>6436.1034032273228</v>
      </c>
      <c r="H1184" s="31">
        <f t="shared" si="887"/>
        <v>74.262733003829368</v>
      </c>
      <c r="I1184" s="42"/>
    </row>
    <row r="1185" spans="1:9" x14ac:dyDescent="0.2">
      <c r="A1185" s="25" t="str">
        <f>A1180</f>
        <v>X258</v>
      </c>
      <c r="B1185" s="25" t="s">
        <v>7</v>
      </c>
      <c r="C1185" s="29">
        <f t="shared" si="882"/>
        <v>162189.80888036336</v>
      </c>
      <c r="D1185" s="29">
        <f t="shared" si="883"/>
        <v>13515.817146777379</v>
      </c>
      <c r="E1185" s="29">
        <f t="shared" si="884"/>
        <v>3119.0347861608334</v>
      </c>
      <c r="F1185" s="29">
        <f t="shared" si="885"/>
        <v>6238.0695723216668</v>
      </c>
      <c r="G1185" s="29">
        <f t="shared" si="886"/>
        <v>6757.9085733886895</v>
      </c>
      <c r="H1185" s="31">
        <f t="shared" si="887"/>
        <v>77.97586965402084</v>
      </c>
      <c r="I1185" s="42"/>
    </row>
    <row r="1186" spans="1:9" x14ac:dyDescent="0.2">
      <c r="A1186" s="25" t="str">
        <f>A1180</f>
        <v>X258</v>
      </c>
      <c r="B1186" s="25" t="s">
        <v>6</v>
      </c>
      <c r="C1186" s="29">
        <f t="shared" si="882"/>
        <v>170299.29932438154</v>
      </c>
      <c r="D1186" s="29">
        <f t="shared" si="883"/>
        <v>14191.60800411625</v>
      </c>
      <c r="E1186" s="29">
        <f t="shared" si="884"/>
        <v>3274.9865254688757</v>
      </c>
      <c r="F1186" s="29">
        <f t="shared" si="885"/>
        <v>6549.9730509377514</v>
      </c>
      <c r="G1186" s="29">
        <f t="shared" si="886"/>
        <v>7095.8040020581248</v>
      </c>
      <c r="H1186" s="31">
        <f t="shared" si="887"/>
        <v>81.874663136721892</v>
      </c>
      <c r="I1186" s="42"/>
    </row>
    <row r="1187" spans="1:9" x14ac:dyDescent="0.2">
      <c r="C1187" s="29"/>
      <c r="D1187" s="29"/>
      <c r="E1187" s="29"/>
      <c r="F1187" s="29"/>
      <c r="G1187" s="29"/>
      <c r="I1187" s="42"/>
    </row>
    <row r="1188" spans="1:9" x14ac:dyDescent="0.2">
      <c r="A1188" s="25" t="s">
        <v>1293</v>
      </c>
      <c r="B1188" s="25" t="s">
        <v>2</v>
      </c>
      <c r="C1188" s="29">
        <f t="shared" ref="C1188:C1194" si="888">H1188*2080</f>
        <v>128350.75878420593</v>
      </c>
      <c r="D1188" s="29">
        <f t="shared" ref="D1188:D1194" si="889">H1188*173.33333</f>
        <v>10695.896359660175</v>
      </c>
      <c r="E1188" s="29">
        <f t="shared" ref="E1188:E1194" si="890">H1188*40</f>
        <v>2468.2838227731909</v>
      </c>
      <c r="F1188" s="29">
        <f t="shared" ref="F1188:F1194" si="891">H1188*80</f>
        <v>4936.5676455463818</v>
      </c>
      <c r="G1188" s="29">
        <f t="shared" ref="G1188:G1194" si="892">H1188*(173.33333/2)</f>
        <v>5347.9481798300876</v>
      </c>
      <c r="H1188" s="31">
        <f>H1180*101%</f>
        <v>61.707095569329773</v>
      </c>
      <c r="I1188" s="42"/>
    </row>
    <row r="1189" spans="1:9" x14ac:dyDescent="0.2">
      <c r="A1189" s="25" t="str">
        <f>A1188</f>
        <v>X259</v>
      </c>
      <c r="B1189" s="25" t="s">
        <v>1</v>
      </c>
      <c r="C1189" s="29">
        <f t="shared" si="888"/>
        <v>134768.29672341622</v>
      </c>
      <c r="D1189" s="29">
        <f t="shared" si="889"/>
        <v>11230.691177643184</v>
      </c>
      <c r="E1189" s="29">
        <f t="shared" si="890"/>
        <v>2591.6980139118505</v>
      </c>
      <c r="F1189" s="29">
        <f t="shared" si="891"/>
        <v>5183.3960278237009</v>
      </c>
      <c r="G1189" s="29">
        <f t="shared" si="892"/>
        <v>5615.3455888215922</v>
      </c>
      <c r="H1189" s="31">
        <f t="shared" ref="H1189:H1194" si="893">H1188*105%</f>
        <v>64.792450347796262</v>
      </c>
      <c r="I1189" s="42"/>
    </row>
    <row r="1190" spans="1:9" x14ac:dyDescent="0.2">
      <c r="A1190" s="25" t="str">
        <f>A1188</f>
        <v>X259</v>
      </c>
      <c r="B1190" s="25" t="s">
        <v>0</v>
      </c>
      <c r="C1190" s="29">
        <f t="shared" si="888"/>
        <v>141506.71155958704</v>
      </c>
      <c r="D1190" s="29">
        <f t="shared" si="889"/>
        <v>11792.225736525344</v>
      </c>
      <c r="E1190" s="29">
        <f t="shared" si="890"/>
        <v>2721.2829146074432</v>
      </c>
      <c r="F1190" s="29">
        <f t="shared" si="891"/>
        <v>5442.5658292148864</v>
      </c>
      <c r="G1190" s="29">
        <f t="shared" si="892"/>
        <v>5896.1128682626722</v>
      </c>
      <c r="H1190" s="31">
        <f t="shared" si="893"/>
        <v>68.03207286518608</v>
      </c>
      <c r="I1190" s="42"/>
    </row>
    <row r="1191" spans="1:9" x14ac:dyDescent="0.2">
      <c r="A1191" s="25" t="str">
        <f>A1188</f>
        <v>X259</v>
      </c>
      <c r="B1191" s="25" t="s">
        <v>9</v>
      </c>
      <c r="C1191" s="29">
        <f t="shared" si="888"/>
        <v>148582.04713756641</v>
      </c>
      <c r="D1191" s="29">
        <f t="shared" si="889"/>
        <v>12381.837023351611</v>
      </c>
      <c r="E1191" s="29">
        <f t="shared" si="890"/>
        <v>2857.3470603378155</v>
      </c>
      <c r="F1191" s="29">
        <f t="shared" si="891"/>
        <v>5714.694120675631</v>
      </c>
      <c r="G1191" s="29">
        <f t="shared" si="892"/>
        <v>6190.9185116758053</v>
      </c>
      <c r="H1191" s="31">
        <f t="shared" si="893"/>
        <v>71.433676508445387</v>
      </c>
      <c r="I1191" s="42"/>
    </row>
    <row r="1192" spans="1:9" x14ac:dyDescent="0.2">
      <c r="A1192" s="25" t="str">
        <f>A1188</f>
        <v>X259</v>
      </c>
      <c r="B1192" s="25" t="s">
        <v>8</v>
      </c>
      <c r="C1192" s="29">
        <f t="shared" si="888"/>
        <v>156011.14949444472</v>
      </c>
      <c r="D1192" s="29">
        <f t="shared" si="889"/>
        <v>13000.928874519192</v>
      </c>
      <c r="E1192" s="29">
        <f t="shared" si="890"/>
        <v>3000.2144133547063</v>
      </c>
      <c r="F1192" s="29">
        <f t="shared" si="891"/>
        <v>6000.4288267094125</v>
      </c>
      <c r="G1192" s="29">
        <f t="shared" si="892"/>
        <v>6500.4644372595958</v>
      </c>
      <c r="H1192" s="31">
        <f t="shared" si="893"/>
        <v>75.005360333867657</v>
      </c>
      <c r="I1192" s="42"/>
    </row>
    <row r="1193" spans="1:9" x14ac:dyDescent="0.2">
      <c r="A1193" s="25" t="str">
        <f>A1188</f>
        <v>X259</v>
      </c>
      <c r="B1193" s="25" t="s">
        <v>7</v>
      </c>
      <c r="C1193" s="29">
        <f t="shared" si="888"/>
        <v>163811.70696916696</v>
      </c>
      <c r="D1193" s="29">
        <f t="shared" si="889"/>
        <v>13650.975318245151</v>
      </c>
      <c r="E1193" s="29">
        <f t="shared" si="890"/>
        <v>3150.2251340224416</v>
      </c>
      <c r="F1193" s="29">
        <f t="shared" si="891"/>
        <v>6300.4502680448832</v>
      </c>
      <c r="G1193" s="29">
        <f t="shared" si="892"/>
        <v>6825.4876591225757</v>
      </c>
      <c r="H1193" s="31">
        <f t="shared" si="893"/>
        <v>78.755628350561039</v>
      </c>
      <c r="I1193" s="42"/>
    </row>
    <row r="1194" spans="1:9" x14ac:dyDescent="0.2">
      <c r="A1194" s="25" t="str">
        <f>A1188</f>
        <v>X259</v>
      </c>
      <c r="B1194" s="25" t="s">
        <v>6</v>
      </c>
      <c r="C1194" s="29">
        <f t="shared" si="888"/>
        <v>172002.29231762531</v>
      </c>
      <c r="D1194" s="29">
        <f t="shared" si="889"/>
        <v>14333.52408415741</v>
      </c>
      <c r="E1194" s="29">
        <f t="shared" si="890"/>
        <v>3307.736390723564</v>
      </c>
      <c r="F1194" s="29">
        <f t="shared" si="891"/>
        <v>6615.472781447128</v>
      </c>
      <c r="G1194" s="29">
        <f t="shared" si="892"/>
        <v>7166.7620420787052</v>
      </c>
      <c r="H1194" s="31">
        <f t="shared" si="893"/>
        <v>82.693409768089097</v>
      </c>
      <c r="I1194" s="42"/>
    </row>
    <row r="1195" spans="1:9" x14ac:dyDescent="0.2">
      <c r="C1195" s="29"/>
      <c r="D1195" s="29"/>
      <c r="E1195" s="29"/>
      <c r="F1195" s="29"/>
      <c r="G1195" s="29"/>
      <c r="I1195" s="42"/>
    </row>
    <row r="1196" spans="1:9" x14ac:dyDescent="0.2">
      <c r="A1196" s="25" t="s">
        <v>1292</v>
      </c>
      <c r="B1196" s="25" t="s">
        <v>2</v>
      </c>
      <c r="C1196" s="29">
        <f t="shared" ref="C1196:C1202" si="894">H1196*2080</f>
        <v>129634.26637204799</v>
      </c>
      <c r="D1196" s="29">
        <f t="shared" ref="D1196:D1202" si="895">H1196*173.33333</f>
        <v>10802.855323256777</v>
      </c>
      <c r="E1196" s="29">
        <f t="shared" ref="E1196:E1202" si="896">H1196*40</f>
        <v>2492.9666610009231</v>
      </c>
      <c r="F1196" s="29">
        <f t="shared" ref="F1196:F1202" si="897">H1196*80</f>
        <v>4985.9333220018461</v>
      </c>
      <c r="G1196" s="29">
        <f t="shared" ref="G1196:G1202" si="898">H1196*(173.33333/2)</f>
        <v>5401.4276616283887</v>
      </c>
      <c r="H1196" s="31">
        <f>H1188*101%</f>
        <v>62.324166525023074</v>
      </c>
      <c r="I1196" s="42"/>
    </row>
    <row r="1197" spans="1:9" x14ac:dyDescent="0.2">
      <c r="A1197" s="25" t="str">
        <f>A1196</f>
        <v>X260</v>
      </c>
      <c r="B1197" s="25" t="s">
        <v>1</v>
      </c>
      <c r="C1197" s="29">
        <f t="shared" si="894"/>
        <v>136115.97969065039</v>
      </c>
      <c r="D1197" s="29">
        <f t="shared" si="895"/>
        <v>11342.998089419616</v>
      </c>
      <c r="E1197" s="29">
        <f t="shared" si="896"/>
        <v>2617.614994050969</v>
      </c>
      <c r="F1197" s="29">
        <f t="shared" si="897"/>
        <v>5235.229988101938</v>
      </c>
      <c r="G1197" s="29">
        <f t="shared" si="898"/>
        <v>5671.499044709808</v>
      </c>
      <c r="H1197" s="31">
        <f t="shared" ref="H1197:H1202" si="899">H1196*105%</f>
        <v>65.440374851274228</v>
      </c>
      <c r="I1197" s="42"/>
    </row>
    <row r="1198" spans="1:9" x14ac:dyDescent="0.2">
      <c r="A1198" s="25" t="str">
        <f>A1196</f>
        <v>X260</v>
      </c>
      <c r="B1198" s="25" t="s">
        <v>0</v>
      </c>
      <c r="C1198" s="29">
        <f t="shared" si="894"/>
        <v>142921.77867518293</v>
      </c>
      <c r="D1198" s="29">
        <f t="shared" si="895"/>
        <v>11910.147993890598</v>
      </c>
      <c r="E1198" s="29">
        <f t="shared" si="896"/>
        <v>2748.4957437535177</v>
      </c>
      <c r="F1198" s="29">
        <f t="shared" si="897"/>
        <v>5496.9914875070353</v>
      </c>
      <c r="G1198" s="29">
        <f t="shared" si="898"/>
        <v>5955.0739969452989</v>
      </c>
      <c r="H1198" s="31">
        <f t="shared" si="899"/>
        <v>68.712393593837945</v>
      </c>
      <c r="I1198" s="42"/>
    </row>
    <row r="1199" spans="1:9" x14ac:dyDescent="0.2">
      <c r="A1199" s="25" t="str">
        <f>A1196</f>
        <v>X260</v>
      </c>
      <c r="B1199" s="25" t="s">
        <v>9</v>
      </c>
      <c r="C1199" s="29">
        <f t="shared" si="894"/>
        <v>150067.86760894206</v>
      </c>
      <c r="D1199" s="29">
        <f t="shared" si="895"/>
        <v>12505.655393585128</v>
      </c>
      <c r="E1199" s="29">
        <f t="shared" si="896"/>
        <v>2885.9205309411936</v>
      </c>
      <c r="F1199" s="29">
        <f t="shared" si="897"/>
        <v>5771.8410618823873</v>
      </c>
      <c r="G1199" s="29">
        <f t="shared" si="898"/>
        <v>6252.827696792564</v>
      </c>
      <c r="H1199" s="31">
        <f t="shared" si="899"/>
        <v>72.148013273529841</v>
      </c>
      <c r="I1199" s="42"/>
    </row>
    <row r="1200" spans="1:9" x14ac:dyDescent="0.2">
      <c r="A1200" s="25" t="str">
        <f>A1196</f>
        <v>X260</v>
      </c>
      <c r="B1200" s="25" t="s">
        <v>8</v>
      </c>
      <c r="C1200" s="29">
        <f t="shared" si="894"/>
        <v>157571.26098938918</v>
      </c>
      <c r="D1200" s="29">
        <f t="shared" si="895"/>
        <v>13130.938163264385</v>
      </c>
      <c r="E1200" s="29">
        <f t="shared" si="896"/>
        <v>3030.2165574882538</v>
      </c>
      <c r="F1200" s="29">
        <f t="shared" si="897"/>
        <v>6060.4331149765076</v>
      </c>
      <c r="G1200" s="29">
        <f t="shared" si="898"/>
        <v>6565.4690816321927</v>
      </c>
      <c r="H1200" s="31">
        <f t="shared" si="899"/>
        <v>75.755413937206342</v>
      </c>
      <c r="I1200" s="42"/>
    </row>
    <row r="1201" spans="1:9" x14ac:dyDescent="0.2">
      <c r="A1201" s="25" t="str">
        <f>A1196</f>
        <v>X260</v>
      </c>
      <c r="B1201" s="25" t="s">
        <v>7</v>
      </c>
      <c r="C1201" s="29">
        <f t="shared" si="894"/>
        <v>165449.82403885867</v>
      </c>
      <c r="D1201" s="29">
        <f t="shared" si="895"/>
        <v>13787.485071427605</v>
      </c>
      <c r="E1201" s="29">
        <f t="shared" si="896"/>
        <v>3181.7273853626666</v>
      </c>
      <c r="F1201" s="29">
        <f t="shared" si="897"/>
        <v>6363.4547707253332</v>
      </c>
      <c r="G1201" s="29">
        <f t="shared" si="898"/>
        <v>6893.7425357138027</v>
      </c>
      <c r="H1201" s="31">
        <f t="shared" si="899"/>
        <v>79.543184634066662</v>
      </c>
      <c r="I1201" s="42"/>
    </row>
    <row r="1202" spans="1:9" x14ac:dyDescent="0.2">
      <c r="A1202" s="25" t="str">
        <f>A1196</f>
        <v>X260</v>
      </c>
      <c r="B1202" s="25" t="s">
        <v>6</v>
      </c>
      <c r="C1202" s="29">
        <f t="shared" si="894"/>
        <v>173722.3152408016</v>
      </c>
      <c r="D1202" s="29">
        <f t="shared" si="895"/>
        <v>14476.859324998986</v>
      </c>
      <c r="E1202" s="29">
        <f t="shared" si="896"/>
        <v>3340.8137546307998</v>
      </c>
      <c r="F1202" s="29">
        <f t="shared" si="897"/>
        <v>6681.6275092615997</v>
      </c>
      <c r="G1202" s="29">
        <f t="shared" si="898"/>
        <v>7238.4296624994931</v>
      </c>
      <c r="H1202" s="31">
        <f t="shared" si="899"/>
        <v>83.520343865770002</v>
      </c>
      <c r="I1202" s="42"/>
    </row>
    <row r="1203" spans="1:9" x14ac:dyDescent="0.2">
      <c r="C1203" s="29"/>
      <c r="D1203" s="29"/>
      <c r="E1203" s="29"/>
      <c r="F1203" s="29"/>
      <c r="G1203" s="29"/>
      <c r="I1203" s="42"/>
    </row>
    <row r="1204" spans="1:9" x14ac:dyDescent="0.2">
      <c r="A1204" s="25" t="s">
        <v>1291</v>
      </c>
      <c r="B1204" s="25" t="s">
        <v>2</v>
      </c>
      <c r="C1204" s="29">
        <f t="shared" ref="C1204:C1210" si="900">H1204*2080</f>
        <v>130930.60903576847</v>
      </c>
      <c r="D1204" s="29">
        <f t="shared" ref="D1204:D1210" si="901">H1204*173.33333</f>
        <v>10910.883876489346</v>
      </c>
      <c r="E1204" s="29">
        <f t="shared" ref="E1204:E1210" si="902">H1204*40</f>
        <v>2517.8963276109325</v>
      </c>
      <c r="F1204" s="29">
        <f t="shared" ref="F1204:F1210" si="903">H1204*80</f>
        <v>5035.7926552218651</v>
      </c>
      <c r="G1204" s="29">
        <f t="shared" ref="G1204:G1210" si="904">H1204*(173.33333/2)</f>
        <v>5455.4419382446731</v>
      </c>
      <c r="H1204" s="31">
        <f>H1196*101%</f>
        <v>62.947408190273308</v>
      </c>
      <c r="I1204" s="42"/>
    </row>
    <row r="1205" spans="1:9" x14ac:dyDescent="0.2">
      <c r="A1205" s="25" t="str">
        <f>A1204</f>
        <v>X261</v>
      </c>
      <c r="B1205" s="25" t="s">
        <v>1</v>
      </c>
      <c r="C1205" s="29">
        <f t="shared" si="900"/>
        <v>137477.13948755691</v>
      </c>
      <c r="D1205" s="29">
        <f t="shared" si="901"/>
        <v>11456.428070313814</v>
      </c>
      <c r="E1205" s="29">
        <f t="shared" si="902"/>
        <v>2643.7911439914792</v>
      </c>
      <c r="F1205" s="29">
        <f t="shared" si="903"/>
        <v>5287.5822879829584</v>
      </c>
      <c r="G1205" s="29">
        <f t="shared" si="904"/>
        <v>5728.2140351569069</v>
      </c>
      <c r="H1205" s="31">
        <f t="shared" ref="H1205:H1210" si="905">H1204*105%</f>
        <v>66.094778599786977</v>
      </c>
      <c r="I1205" s="42"/>
    </row>
    <row r="1206" spans="1:9" x14ac:dyDescent="0.2">
      <c r="A1206" s="25" t="str">
        <f>A1204</f>
        <v>X261</v>
      </c>
      <c r="B1206" s="25" t="s">
        <v>0</v>
      </c>
      <c r="C1206" s="29">
        <f t="shared" si="900"/>
        <v>144350.99646193476</v>
      </c>
      <c r="D1206" s="29">
        <f t="shared" si="901"/>
        <v>12029.249473829504</v>
      </c>
      <c r="E1206" s="29">
        <f t="shared" si="902"/>
        <v>2775.9807011910534</v>
      </c>
      <c r="F1206" s="29">
        <f t="shared" si="903"/>
        <v>5551.9614023821068</v>
      </c>
      <c r="G1206" s="29">
        <f t="shared" si="904"/>
        <v>6014.6247369147522</v>
      </c>
      <c r="H1206" s="31">
        <f t="shared" si="905"/>
        <v>69.399517529776332</v>
      </c>
      <c r="I1206" s="42"/>
    </row>
    <row r="1207" spans="1:9" x14ac:dyDescent="0.2">
      <c r="A1207" s="25" t="str">
        <f>A1204</f>
        <v>X261</v>
      </c>
      <c r="B1207" s="25" t="s">
        <v>9</v>
      </c>
      <c r="C1207" s="29">
        <f t="shared" si="900"/>
        <v>151568.54628503151</v>
      </c>
      <c r="D1207" s="29">
        <f t="shared" si="901"/>
        <v>12630.71194752098</v>
      </c>
      <c r="E1207" s="29">
        <f t="shared" si="902"/>
        <v>2914.7797362506062</v>
      </c>
      <c r="F1207" s="29">
        <f t="shared" si="903"/>
        <v>5829.5594725012124</v>
      </c>
      <c r="G1207" s="29">
        <f t="shared" si="904"/>
        <v>6315.3559737604901</v>
      </c>
      <c r="H1207" s="31">
        <f t="shared" si="905"/>
        <v>72.86949340626515</v>
      </c>
      <c r="I1207" s="42"/>
    </row>
    <row r="1208" spans="1:9" x14ac:dyDescent="0.2">
      <c r="A1208" s="25" t="str">
        <f>A1204</f>
        <v>X261</v>
      </c>
      <c r="B1208" s="25" t="s">
        <v>8</v>
      </c>
      <c r="C1208" s="29">
        <f t="shared" si="900"/>
        <v>159146.97359928311</v>
      </c>
      <c r="D1208" s="29">
        <f t="shared" si="901"/>
        <v>13262.247544897031</v>
      </c>
      <c r="E1208" s="29">
        <f t="shared" si="902"/>
        <v>3060.5187230631368</v>
      </c>
      <c r="F1208" s="29">
        <f t="shared" si="903"/>
        <v>6121.0374461262736</v>
      </c>
      <c r="G1208" s="29">
        <f t="shared" si="904"/>
        <v>6631.1237724485154</v>
      </c>
      <c r="H1208" s="31">
        <f t="shared" si="905"/>
        <v>76.512968076578417</v>
      </c>
      <c r="I1208" s="42"/>
    </row>
    <row r="1209" spans="1:9" x14ac:dyDescent="0.2">
      <c r="A1209" s="25" t="str">
        <f>A1204</f>
        <v>X261</v>
      </c>
      <c r="B1209" s="25" t="s">
        <v>7</v>
      </c>
      <c r="C1209" s="29">
        <f t="shared" si="900"/>
        <v>167104.32227924725</v>
      </c>
      <c r="D1209" s="29">
        <f t="shared" si="901"/>
        <v>13925.359922141883</v>
      </c>
      <c r="E1209" s="29">
        <f t="shared" si="902"/>
        <v>3213.5446592162934</v>
      </c>
      <c r="F1209" s="29">
        <f t="shared" si="903"/>
        <v>6427.0893184325869</v>
      </c>
      <c r="G1209" s="29">
        <f t="shared" si="904"/>
        <v>6962.6799610709413</v>
      </c>
      <c r="H1209" s="31">
        <f t="shared" si="905"/>
        <v>80.338616480407339</v>
      </c>
      <c r="I1209" s="42"/>
    </row>
    <row r="1210" spans="1:9" x14ac:dyDescent="0.2">
      <c r="A1210" s="25" t="str">
        <f>A1204</f>
        <v>X261</v>
      </c>
      <c r="B1210" s="25" t="s">
        <v>6</v>
      </c>
      <c r="C1210" s="29">
        <f t="shared" si="900"/>
        <v>175459.53839320966</v>
      </c>
      <c r="D1210" s="29">
        <f t="shared" si="901"/>
        <v>14621.62791824898</v>
      </c>
      <c r="E1210" s="29">
        <f t="shared" si="902"/>
        <v>3374.2218921771087</v>
      </c>
      <c r="F1210" s="29">
        <f t="shared" si="903"/>
        <v>6748.4437843542173</v>
      </c>
      <c r="G1210" s="29">
        <f t="shared" si="904"/>
        <v>7310.8139591244899</v>
      </c>
      <c r="H1210" s="31">
        <f t="shared" si="905"/>
        <v>84.355547304427716</v>
      </c>
      <c r="I1210" s="42"/>
    </row>
    <row r="1211" spans="1:9" x14ac:dyDescent="0.2">
      <c r="C1211" s="29"/>
      <c r="D1211" s="29"/>
      <c r="E1211" s="29"/>
      <c r="F1211" s="29"/>
      <c r="G1211" s="29"/>
      <c r="I1211" s="42"/>
    </row>
    <row r="1212" spans="1:9" x14ac:dyDescent="0.2">
      <c r="A1212" s="25" t="s">
        <v>1290</v>
      </c>
      <c r="B1212" s="25" t="s">
        <v>2</v>
      </c>
      <c r="C1212" s="29">
        <f t="shared" ref="C1212:C1218" si="906">H1212*2080</f>
        <v>132239.91512612617</v>
      </c>
      <c r="D1212" s="29">
        <f t="shared" ref="D1212:D1218" si="907">H1212*173.33333</f>
        <v>11019.992715254239</v>
      </c>
      <c r="E1212" s="29">
        <f t="shared" ref="E1212:E1218" si="908">H1212*40</f>
        <v>2543.0752908870418</v>
      </c>
      <c r="F1212" s="29">
        <f t="shared" ref="F1212:F1218" si="909">H1212*80</f>
        <v>5086.1505817740835</v>
      </c>
      <c r="G1212" s="29">
        <f t="shared" ref="G1212:G1218" si="910">H1212*(173.33333/2)</f>
        <v>5509.9963576271193</v>
      </c>
      <c r="H1212" s="31">
        <f>H1204*101%</f>
        <v>63.576882272176043</v>
      </c>
      <c r="I1212" s="42"/>
    </row>
    <row r="1213" spans="1:9" x14ac:dyDescent="0.2">
      <c r="A1213" s="25" t="str">
        <f>A1212</f>
        <v>X262</v>
      </c>
      <c r="B1213" s="25" t="s">
        <v>1</v>
      </c>
      <c r="C1213" s="29">
        <f t="shared" si="906"/>
        <v>138851.91088243251</v>
      </c>
      <c r="D1213" s="29">
        <f t="shared" si="907"/>
        <v>11570.992351016952</v>
      </c>
      <c r="E1213" s="29">
        <f t="shared" si="908"/>
        <v>2670.229055431394</v>
      </c>
      <c r="F1213" s="29">
        <f t="shared" si="909"/>
        <v>5340.4581108627881</v>
      </c>
      <c r="G1213" s="29">
        <f t="shared" si="910"/>
        <v>5785.496175508476</v>
      </c>
      <c r="H1213" s="31">
        <f t="shared" ref="H1213:H1218" si="911">H1212*105%</f>
        <v>66.755726385784854</v>
      </c>
      <c r="I1213" s="42"/>
    </row>
    <row r="1214" spans="1:9" x14ac:dyDescent="0.2">
      <c r="A1214" s="25" t="str">
        <f>A1212</f>
        <v>X262</v>
      </c>
      <c r="B1214" s="25" t="s">
        <v>0</v>
      </c>
      <c r="C1214" s="29">
        <f t="shared" si="906"/>
        <v>145794.50642655414</v>
      </c>
      <c r="D1214" s="29">
        <f t="shared" si="907"/>
        <v>12149.541968567803</v>
      </c>
      <c r="E1214" s="29">
        <f t="shared" si="908"/>
        <v>2803.7405082029641</v>
      </c>
      <c r="F1214" s="29">
        <f t="shared" si="909"/>
        <v>5607.4810164059281</v>
      </c>
      <c r="G1214" s="29">
        <f t="shared" si="910"/>
        <v>6074.7709842839013</v>
      </c>
      <c r="H1214" s="31">
        <f t="shared" si="911"/>
        <v>70.093512705074104</v>
      </c>
      <c r="I1214" s="42"/>
    </row>
    <row r="1215" spans="1:9" x14ac:dyDescent="0.2">
      <c r="A1215" s="25" t="str">
        <f>A1212</f>
        <v>X262</v>
      </c>
      <c r="B1215" s="25" t="s">
        <v>9</v>
      </c>
      <c r="C1215" s="29">
        <f t="shared" si="906"/>
        <v>153084.23174788183</v>
      </c>
      <c r="D1215" s="29">
        <f t="shared" si="907"/>
        <v>12757.019066996192</v>
      </c>
      <c r="E1215" s="29">
        <f t="shared" si="908"/>
        <v>2943.9275336131122</v>
      </c>
      <c r="F1215" s="29">
        <f t="shared" si="909"/>
        <v>5887.8550672262245</v>
      </c>
      <c r="G1215" s="29">
        <f t="shared" si="910"/>
        <v>6378.5095334980961</v>
      </c>
      <c r="H1215" s="31">
        <f t="shared" si="911"/>
        <v>73.598188340327809</v>
      </c>
      <c r="I1215" s="42"/>
    </row>
    <row r="1216" spans="1:9" x14ac:dyDescent="0.2">
      <c r="A1216" s="25" t="str">
        <f>A1212</f>
        <v>X262</v>
      </c>
      <c r="B1216" s="25" t="s">
        <v>8</v>
      </c>
      <c r="C1216" s="29">
        <f t="shared" si="906"/>
        <v>160738.44333527592</v>
      </c>
      <c r="D1216" s="29">
        <f t="shared" si="907"/>
        <v>13394.870020346001</v>
      </c>
      <c r="E1216" s="29">
        <f t="shared" si="908"/>
        <v>3091.1239102937679</v>
      </c>
      <c r="F1216" s="29">
        <f t="shared" si="909"/>
        <v>6182.2478205875359</v>
      </c>
      <c r="G1216" s="29">
        <f t="shared" si="910"/>
        <v>6697.4350101730006</v>
      </c>
      <c r="H1216" s="31">
        <f t="shared" si="911"/>
        <v>77.278097757344199</v>
      </c>
      <c r="I1216" s="42"/>
    </row>
    <row r="1217" spans="1:9" x14ac:dyDescent="0.2">
      <c r="A1217" s="25" t="str">
        <f>A1212</f>
        <v>X262</v>
      </c>
      <c r="B1217" s="25" t="s">
        <v>7</v>
      </c>
      <c r="C1217" s="29">
        <f t="shared" si="906"/>
        <v>168775.36550203973</v>
      </c>
      <c r="D1217" s="29">
        <f t="shared" si="907"/>
        <v>14064.613521363301</v>
      </c>
      <c r="E1217" s="29">
        <f t="shared" si="908"/>
        <v>3245.6801058084561</v>
      </c>
      <c r="F1217" s="29">
        <f t="shared" si="909"/>
        <v>6491.3602116169122</v>
      </c>
      <c r="G1217" s="29">
        <f t="shared" si="910"/>
        <v>7032.3067606816503</v>
      </c>
      <c r="H1217" s="31">
        <f t="shared" si="911"/>
        <v>81.142002645211406</v>
      </c>
      <c r="I1217" s="42"/>
    </row>
    <row r="1218" spans="1:9" x14ac:dyDescent="0.2">
      <c r="A1218" s="25" t="str">
        <f>A1212</f>
        <v>X262</v>
      </c>
      <c r="B1218" s="25" t="s">
        <v>6</v>
      </c>
      <c r="C1218" s="29">
        <f t="shared" si="906"/>
        <v>177214.13377714172</v>
      </c>
      <c r="D1218" s="29">
        <f t="shared" si="907"/>
        <v>14767.844197431466</v>
      </c>
      <c r="E1218" s="29">
        <f t="shared" si="908"/>
        <v>3407.9641110988791</v>
      </c>
      <c r="F1218" s="29">
        <f t="shared" si="909"/>
        <v>6815.9282221977583</v>
      </c>
      <c r="G1218" s="29">
        <f t="shared" si="910"/>
        <v>7383.9220987157332</v>
      </c>
      <c r="H1218" s="31">
        <f t="shared" si="911"/>
        <v>85.199102777471978</v>
      </c>
      <c r="I1218" s="42"/>
    </row>
    <row r="1219" spans="1:9" x14ac:dyDescent="0.2">
      <c r="C1219" s="29"/>
      <c r="D1219" s="29"/>
      <c r="E1219" s="29"/>
      <c r="F1219" s="29"/>
      <c r="G1219" s="29"/>
      <c r="I1219" s="42"/>
    </row>
    <row r="1220" spans="1:9" x14ac:dyDescent="0.2">
      <c r="A1220" s="25" t="s">
        <v>1289</v>
      </c>
      <c r="B1220" s="25" t="s">
        <v>2</v>
      </c>
      <c r="C1220" s="29">
        <f t="shared" ref="C1220:C1226" si="912">H1220*2080</f>
        <v>133562.31427738743</v>
      </c>
      <c r="D1220" s="29">
        <f t="shared" ref="D1220:D1226" si="913">H1220*173.33333</f>
        <v>11130.192642406782</v>
      </c>
      <c r="E1220" s="29">
        <f t="shared" ref="E1220:E1226" si="914">H1220*40</f>
        <v>2568.5060437959123</v>
      </c>
      <c r="F1220" s="29">
        <f t="shared" ref="F1220:F1226" si="915">H1220*80</f>
        <v>5137.0120875918246</v>
      </c>
      <c r="G1220" s="29">
        <f t="shared" ref="G1220:G1226" si="916">H1220*(173.33333/2)</f>
        <v>5565.0963212033912</v>
      </c>
      <c r="H1220" s="31">
        <f>H1212*101%</f>
        <v>64.212651094897808</v>
      </c>
      <c r="I1220" s="42"/>
    </row>
    <row r="1221" spans="1:9" x14ac:dyDescent="0.2">
      <c r="A1221" s="25" t="str">
        <f>A1220</f>
        <v>X263</v>
      </c>
      <c r="B1221" s="25" t="s">
        <v>1</v>
      </c>
      <c r="C1221" s="29">
        <f t="shared" si="912"/>
        <v>140240.42999125682</v>
      </c>
      <c r="D1221" s="29">
        <f t="shared" si="913"/>
        <v>11686.702274527121</v>
      </c>
      <c r="E1221" s="29">
        <f t="shared" si="914"/>
        <v>2696.931345985708</v>
      </c>
      <c r="F1221" s="29">
        <f t="shared" si="915"/>
        <v>5393.8626919714161</v>
      </c>
      <c r="G1221" s="29">
        <f t="shared" si="916"/>
        <v>5843.3511372635603</v>
      </c>
      <c r="H1221" s="31">
        <f t="shared" ref="H1221:H1226" si="917">H1220*105%</f>
        <v>67.423283649642698</v>
      </c>
      <c r="I1221" s="42"/>
    </row>
    <row r="1222" spans="1:9" x14ac:dyDescent="0.2">
      <c r="A1222" s="25" t="str">
        <f>A1220</f>
        <v>X263</v>
      </c>
      <c r="B1222" s="25" t="s">
        <v>0</v>
      </c>
      <c r="C1222" s="29">
        <f t="shared" si="912"/>
        <v>147252.45149081966</v>
      </c>
      <c r="D1222" s="29">
        <f t="shared" si="913"/>
        <v>12271.037388253477</v>
      </c>
      <c r="E1222" s="29">
        <f t="shared" si="914"/>
        <v>2831.7779132849932</v>
      </c>
      <c r="F1222" s="29">
        <f t="shared" si="915"/>
        <v>5663.5558265699865</v>
      </c>
      <c r="G1222" s="29">
        <f t="shared" si="916"/>
        <v>6135.5186941267384</v>
      </c>
      <c r="H1222" s="31">
        <f t="shared" si="917"/>
        <v>70.794447832124831</v>
      </c>
      <c r="I1222" s="42"/>
    </row>
    <row r="1223" spans="1:9" x14ac:dyDescent="0.2">
      <c r="A1223" s="25" t="str">
        <f>A1220</f>
        <v>X263</v>
      </c>
      <c r="B1223" s="25" t="s">
        <v>9</v>
      </c>
      <c r="C1223" s="29">
        <f t="shared" si="912"/>
        <v>154615.07406536065</v>
      </c>
      <c r="D1223" s="29">
        <f t="shared" si="913"/>
        <v>12884.589257666152</v>
      </c>
      <c r="E1223" s="29">
        <f t="shared" si="914"/>
        <v>2973.366808949243</v>
      </c>
      <c r="F1223" s="29">
        <f t="shared" si="915"/>
        <v>5946.733617898486</v>
      </c>
      <c r="G1223" s="29">
        <f t="shared" si="916"/>
        <v>6442.2946288330759</v>
      </c>
      <c r="H1223" s="31">
        <f t="shared" si="917"/>
        <v>74.334170223731078</v>
      </c>
      <c r="I1223" s="42"/>
    </row>
    <row r="1224" spans="1:9" x14ac:dyDescent="0.2">
      <c r="A1224" s="25" t="str">
        <f>A1220</f>
        <v>X263</v>
      </c>
      <c r="B1224" s="25" t="s">
        <v>8</v>
      </c>
      <c r="C1224" s="29">
        <f t="shared" si="912"/>
        <v>162345.82776862866</v>
      </c>
      <c r="D1224" s="29">
        <f t="shared" si="913"/>
        <v>13528.81872054946</v>
      </c>
      <c r="E1224" s="29">
        <f t="shared" si="914"/>
        <v>3122.0351493967055</v>
      </c>
      <c r="F1224" s="29">
        <f t="shared" si="915"/>
        <v>6244.070298793411</v>
      </c>
      <c r="G1224" s="29">
        <f t="shared" si="916"/>
        <v>6764.4093602747298</v>
      </c>
      <c r="H1224" s="31">
        <f t="shared" si="917"/>
        <v>78.050878734917632</v>
      </c>
      <c r="I1224" s="42"/>
    </row>
    <row r="1225" spans="1:9" x14ac:dyDescent="0.2">
      <c r="A1225" s="25" t="str">
        <f>A1220</f>
        <v>X263</v>
      </c>
      <c r="B1225" s="25" t="s">
        <v>7</v>
      </c>
      <c r="C1225" s="29">
        <f t="shared" si="912"/>
        <v>170463.11915706011</v>
      </c>
      <c r="D1225" s="29">
        <f t="shared" si="913"/>
        <v>14205.259656576933</v>
      </c>
      <c r="E1225" s="29">
        <f t="shared" si="914"/>
        <v>3278.1369068665408</v>
      </c>
      <c r="F1225" s="29">
        <f t="shared" si="915"/>
        <v>6556.2738137330816</v>
      </c>
      <c r="G1225" s="29">
        <f t="shared" si="916"/>
        <v>7102.6298282884663</v>
      </c>
      <c r="H1225" s="31">
        <f t="shared" si="917"/>
        <v>81.953422671663517</v>
      </c>
      <c r="I1225" s="42"/>
    </row>
    <row r="1226" spans="1:9" x14ac:dyDescent="0.2">
      <c r="A1226" s="25" t="str">
        <f>A1220</f>
        <v>X263</v>
      </c>
      <c r="B1226" s="25" t="s">
        <v>6</v>
      </c>
      <c r="C1226" s="29">
        <f t="shared" si="912"/>
        <v>178986.27511491312</v>
      </c>
      <c r="D1226" s="29">
        <f t="shared" si="913"/>
        <v>14915.522639405781</v>
      </c>
      <c r="E1226" s="29">
        <f t="shared" si="914"/>
        <v>3442.0437522098678</v>
      </c>
      <c r="F1226" s="29">
        <f t="shared" si="915"/>
        <v>6884.0875044197355</v>
      </c>
      <c r="G1226" s="29">
        <f t="shared" si="916"/>
        <v>7457.7613197028904</v>
      </c>
      <c r="H1226" s="31">
        <f t="shared" si="917"/>
        <v>86.051093805246694</v>
      </c>
      <c r="I1226" s="42"/>
    </row>
    <row r="1227" spans="1:9" x14ac:dyDescent="0.2">
      <c r="C1227" s="29"/>
      <c r="D1227" s="29"/>
      <c r="E1227" s="29"/>
      <c r="F1227" s="29"/>
      <c r="G1227" s="29"/>
      <c r="I1227" s="42"/>
    </row>
    <row r="1228" spans="1:9" x14ac:dyDescent="0.2">
      <c r="A1228" s="25" t="s">
        <v>1288</v>
      </c>
      <c r="B1228" s="25" t="s">
        <v>2</v>
      </c>
      <c r="C1228" s="29">
        <f t="shared" ref="C1228:C1234" si="918">H1228*2080</f>
        <v>134897.93742016132</v>
      </c>
      <c r="D1228" s="29">
        <f t="shared" ref="D1228:D1234" si="919">H1228*173.33333</f>
        <v>11241.494568830851</v>
      </c>
      <c r="E1228" s="29">
        <f t="shared" ref="E1228:E1234" si="920">H1228*40</f>
        <v>2594.1911042338716</v>
      </c>
      <c r="F1228" s="29">
        <f t="shared" ref="F1228:F1234" si="921">H1228*80</f>
        <v>5188.3822084677431</v>
      </c>
      <c r="G1228" s="29">
        <f t="shared" ref="G1228:G1234" si="922">H1228*(173.33333/2)</f>
        <v>5620.7472844154254</v>
      </c>
      <c r="H1228" s="31">
        <f>H1220*101%</f>
        <v>64.854777605846792</v>
      </c>
      <c r="I1228" s="42"/>
    </row>
    <row r="1229" spans="1:9" x14ac:dyDescent="0.2">
      <c r="A1229" s="25" t="str">
        <f>A1228</f>
        <v>X264</v>
      </c>
      <c r="B1229" s="25" t="s">
        <v>1</v>
      </c>
      <c r="C1229" s="29">
        <f t="shared" si="918"/>
        <v>141642.83429116939</v>
      </c>
      <c r="D1229" s="29">
        <f t="shared" si="919"/>
        <v>11803.569297272394</v>
      </c>
      <c r="E1229" s="29">
        <f t="shared" si="920"/>
        <v>2723.900659445565</v>
      </c>
      <c r="F1229" s="29">
        <f t="shared" si="921"/>
        <v>5447.80131889113</v>
      </c>
      <c r="G1229" s="29">
        <f t="shared" si="922"/>
        <v>5901.7846486361968</v>
      </c>
      <c r="H1229" s="31">
        <f t="shared" ref="H1229:H1234" si="923">H1228*105%</f>
        <v>68.097516486139128</v>
      </c>
      <c r="I1229" s="42"/>
    </row>
    <row r="1230" spans="1:9" x14ac:dyDescent="0.2">
      <c r="A1230" s="25" t="str">
        <f>A1228</f>
        <v>X264</v>
      </c>
      <c r="B1230" s="25" t="s">
        <v>0</v>
      </c>
      <c r="C1230" s="29">
        <f t="shared" si="918"/>
        <v>148724.97600572786</v>
      </c>
      <c r="D1230" s="29">
        <f t="shared" si="919"/>
        <v>12393.747762136012</v>
      </c>
      <c r="E1230" s="29">
        <f t="shared" si="920"/>
        <v>2860.0956924178436</v>
      </c>
      <c r="F1230" s="29">
        <f t="shared" si="921"/>
        <v>5720.1913848356871</v>
      </c>
      <c r="G1230" s="29">
        <f t="shared" si="922"/>
        <v>6196.8738810680061</v>
      </c>
      <c r="H1230" s="31">
        <f t="shared" si="923"/>
        <v>71.502392310446083</v>
      </c>
      <c r="I1230" s="42"/>
    </row>
    <row r="1231" spans="1:9" x14ac:dyDescent="0.2">
      <c r="A1231" s="25" t="str">
        <f>A1228</f>
        <v>X264</v>
      </c>
      <c r="B1231" s="25" t="s">
        <v>9</v>
      </c>
      <c r="C1231" s="29">
        <f t="shared" si="918"/>
        <v>156161.22480601427</v>
      </c>
      <c r="D1231" s="29">
        <f t="shared" si="919"/>
        <v>13013.435150242814</v>
      </c>
      <c r="E1231" s="29">
        <f t="shared" si="920"/>
        <v>3003.1004770387358</v>
      </c>
      <c r="F1231" s="29">
        <f t="shared" si="921"/>
        <v>6006.2009540774716</v>
      </c>
      <c r="G1231" s="29">
        <f t="shared" si="922"/>
        <v>6506.7175751214072</v>
      </c>
      <c r="H1231" s="31">
        <f t="shared" si="923"/>
        <v>75.077511925968395</v>
      </c>
      <c r="I1231" s="42"/>
    </row>
    <row r="1232" spans="1:9" x14ac:dyDescent="0.2">
      <c r="A1232" s="25" t="str">
        <f>A1228</f>
        <v>X264</v>
      </c>
      <c r="B1232" s="25" t="s">
        <v>8</v>
      </c>
      <c r="C1232" s="29">
        <f t="shared" si="918"/>
        <v>163969.28604631498</v>
      </c>
      <c r="D1232" s="29">
        <f t="shared" si="919"/>
        <v>13664.106907754956</v>
      </c>
      <c r="E1232" s="29">
        <f t="shared" si="920"/>
        <v>3153.2555008906729</v>
      </c>
      <c r="F1232" s="29">
        <f t="shared" si="921"/>
        <v>6306.5110017813458</v>
      </c>
      <c r="G1232" s="29">
        <f t="shared" si="922"/>
        <v>6832.0534538774782</v>
      </c>
      <c r="H1232" s="31">
        <f t="shared" si="923"/>
        <v>78.831387522266823</v>
      </c>
      <c r="I1232" s="42"/>
    </row>
    <row r="1233" spans="1:9" x14ac:dyDescent="0.2">
      <c r="A1233" s="25" t="str">
        <f>A1228</f>
        <v>X264</v>
      </c>
      <c r="B1233" s="25" t="s">
        <v>7</v>
      </c>
      <c r="C1233" s="29">
        <f t="shared" si="918"/>
        <v>172167.75034863077</v>
      </c>
      <c r="D1233" s="29">
        <f t="shared" si="919"/>
        <v>14347.312253142705</v>
      </c>
      <c r="E1233" s="29">
        <f t="shared" si="920"/>
        <v>3310.918275935207</v>
      </c>
      <c r="F1233" s="29">
        <f t="shared" si="921"/>
        <v>6621.836551870414</v>
      </c>
      <c r="G1233" s="29">
        <f t="shared" si="922"/>
        <v>7173.6561265713526</v>
      </c>
      <c r="H1233" s="31">
        <f t="shared" si="923"/>
        <v>82.772956898380173</v>
      </c>
      <c r="I1233" s="42"/>
    </row>
    <row r="1234" spans="1:9" x14ac:dyDescent="0.2">
      <c r="A1234" s="25" t="str">
        <f>A1228</f>
        <v>X264</v>
      </c>
      <c r="B1234" s="25" t="s">
        <v>6</v>
      </c>
      <c r="C1234" s="29">
        <f t="shared" si="918"/>
        <v>180776.13786606229</v>
      </c>
      <c r="D1234" s="29">
        <f t="shared" si="919"/>
        <v>15064.67786579984</v>
      </c>
      <c r="E1234" s="29">
        <f t="shared" si="920"/>
        <v>3476.4641897319671</v>
      </c>
      <c r="F1234" s="29">
        <f t="shared" si="921"/>
        <v>6952.9283794639341</v>
      </c>
      <c r="G1234" s="29">
        <f t="shared" si="922"/>
        <v>7532.3389328999201</v>
      </c>
      <c r="H1234" s="31">
        <f t="shared" si="923"/>
        <v>86.911604743299179</v>
      </c>
      <c r="I1234" s="42"/>
    </row>
    <row r="1235" spans="1:9" x14ac:dyDescent="0.2">
      <c r="C1235" s="29"/>
      <c r="D1235" s="29"/>
      <c r="E1235" s="29"/>
      <c r="F1235" s="29"/>
      <c r="G1235" s="29"/>
      <c r="I1235" s="42"/>
    </row>
    <row r="1236" spans="1:9" x14ac:dyDescent="0.2">
      <c r="A1236" s="25" t="s">
        <v>1287</v>
      </c>
      <c r="B1236" s="25" t="s">
        <v>2</v>
      </c>
      <c r="C1236" s="29">
        <f t="shared" ref="C1236:C1242" si="924">H1236*2080</f>
        <v>136246.91679436294</v>
      </c>
      <c r="D1236" s="29">
        <f t="shared" ref="D1236:D1242" si="925">H1236*173.33333</f>
        <v>11353.909514519159</v>
      </c>
      <c r="E1236" s="29">
        <f t="shared" ref="E1236:E1242" si="926">H1236*40</f>
        <v>2620.1330152762102</v>
      </c>
      <c r="F1236" s="29">
        <f t="shared" ref="F1236:F1242" si="927">H1236*80</f>
        <v>5240.2660305524205</v>
      </c>
      <c r="G1236" s="29">
        <f t="shared" ref="G1236:G1242" si="928">H1236*(173.33333/2)</f>
        <v>5676.9547572595793</v>
      </c>
      <c r="H1236" s="31">
        <f>H1228*101%</f>
        <v>65.503325381905256</v>
      </c>
      <c r="I1236" s="42"/>
    </row>
    <row r="1237" spans="1:9" x14ac:dyDescent="0.2">
      <c r="A1237" s="25" t="str">
        <f>A1236</f>
        <v>X265</v>
      </c>
      <c r="B1237" s="25" t="s">
        <v>1</v>
      </c>
      <c r="C1237" s="29">
        <f t="shared" si="924"/>
        <v>143059.2626340811</v>
      </c>
      <c r="D1237" s="29">
        <f t="shared" si="925"/>
        <v>11921.604990245118</v>
      </c>
      <c r="E1237" s="29">
        <f t="shared" si="926"/>
        <v>2751.139666040021</v>
      </c>
      <c r="F1237" s="29">
        <f t="shared" si="927"/>
        <v>5502.279332080042</v>
      </c>
      <c r="G1237" s="29">
        <f t="shared" si="928"/>
        <v>5960.8024951225589</v>
      </c>
      <c r="H1237" s="31">
        <f t="shared" ref="H1237:H1242" si="929">H1236*105%</f>
        <v>68.778491651000522</v>
      </c>
      <c r="I1237" s="42"/>
    </row>
    <row r="1238" spans="1:9" x14ac:dyDescent="0.2">
      <c r="A1238" s="25" t="str">
        <f>A1236</f>
        <v>X265</v>
      </c>
      <c r="B1238" s="25" t="s">
        <v>0</v>
      </c>
      <c r="C1238" s="29">
        <f t="shared" si="924"/>
        <v>150212.22576578514</v>
      </c>
      <c r="D1238" s="29">
        <f t="shared" si="925"/>
        <v>12517.685239757375</v>
      </c>
      <c r="E1238" s="29">
        <f t="shared" si="926"/>
        <v>2888.6966493420223</v>
      </c>
      <c r="F1238" s="29">
        <f t="shared" si="927"/>
        <v>5777.3932986840446</v>
      </c>
      <c r="G1238" s="29">
        <f t="shared" si="928"/>
        <v>6258.8426198786874</v>
      </c>
      <c r="H1238" s="31">
        <f t="shared" si="929"/>
        <v>72.217416233550551</v>
      </c>
      <c r="I1238" s="42"/>
    </row>
    <row r="1239" spans="1:9" x14ac:dyDescent="0.2">
      <c r="A1239" s="25" t="str">
        <f>A1236</f>
        <v>X265</v>
      </c>
      <c r="B1239" s="25" t="s">
        <v>9</v>
      </c>
      <c r="C1239" s="29">
        <f t="shared" si="924"/>
        <v>157722.83705407439</v>
      </c>
      <c r="D1239" s="29">
        <f t="shared" si="925"/>
        <v>13143.569501745244</v>
      </c>
      <c r="E1239" s="29">
        <f t="shared" si="926"/>
        <v>3033.1314818091232</v>
      </c>
      <c r="F1239" s="29">
        <f t="shared" si="927"/>
        <v>6066.2629636182464</v>
      </c>
      <c r="G1239" s="29">
        <f t="shared" si="928"/>
        <v>6571.7847508726218</v>
      </c>
      <c r="H1239" s="31">
        <f t="shared" si="929"/>
        <v>75.82828704522808</v>
      </c>
      <c r="I1239" s="42"/>
    </row>
    <row r="1240" spans="1:9" x14ac:dyDescent="0.2">
      <c r="A1240" s="25" t="str">
        <f>A1236</f>
        <v>X265</v>
      </c>
      <c r="B1240" s="25" t="s">
        <v>8</v>
      </c>
      <c r="C1240" s="29">
        <f t="shared" si="924"/>
        <v>165608.97890677815</v>
      </c>
      <c r="D1240" s="29">
        <f t="shared" si="925"/>
        <v>13800.747976832507</v>
      </c>
      <c r="E1240" s="29">
        <f t="shared" si="926"/>
        <v>3184.7880558995798</v>
      </c>
      <c r="F1240" s="29">
        <f t="shared" si="927"/>
        <v>6369.5761117991597</v>
      </c>
      <c r="G1240" s="29">
        <f t="shared" si="928"/>
        <v>6900.3739884162533</v>
      </c>
      <c r="H1240" s="31">
        <f t="shared" si="929"/>
        <v>79.619701397489493</v>
      </c>
      <c r="I1240" s="42"/>
    </row>
    <row r="1241" spans="1:9" x14ac:dyDescent="0.2">
      <c r="A1241" s="25" t="str">
        <f>A1236</f>
        <v>X265</v>
      </c>
      <c r="B1241" s="25" t="s">
        <v>7</v>
      </c>
      <c r="C1241" s="29">
        <f t="shared" si="924"/>
        <v>173889.42785211705</v>
      </c>
      <c r="D1241" s="29">
        <f t="shared" si="925"/>
        <v>14490.785375674133</v>
      </c>
      <c r="E1241" s="29">
        <f t="shared" si="926"/>
        <v>3344.0274586945588</v>
      </c>
      <c r="F1241" s="29">
        <f t="shared" si="927"/>
        <v>6688.0549173891177</v>
      </c>
      <c r="G1241" s="29">
        <f t="shared" si="928"/>
        <v>7245.3926878370667</v>
      </c>
      <c r="H1241" s="31">
        <f t="shared" si="929"/>
        <v>83.600686467363971</v>
      </c>
      <c r="I1241" s="42"/>
    </row>
    <row r="1242" spans="1:9" x14ac:dyDescent="0.2">
      <c r="A1242" s="25" t="str">
        <f>A1236</f>
        <v>X265</v>
      </c>
      <c r="B1242" s="25" t="s">
        <v>6</v>
      </c>
      <c r="C1242" s="29">
        <f t="shared" si="924"/>
        <v>182583.89924472291</v>
      </c>
      <c r="D1242" s="29">
        <f t="shared" si="925"/>
        <v>15215.32464445784</v>
      </c>
      <c r="E1242" s="29">
        <f t="shared" si="926"/>
        <v>3511.228831629287</v>
      </c>
      <c r="F1242" s="29">
        <f t="shared" si="927"/>
        <v>7022.457663258574</v>
      </c>
      <c r="G1242" s="29">
        <f t="shared" si="928"/>
        <v>7607.6623222289199</v>
      </c>
      <c r="H1242" s="31">
        <f t="shared" si="929"/>
        <v>87.780720790732175</v>
      </c>
      <c r="I1242" s="42"/>
    </row>
    <row r="1243" spans="1:9" x14ac:dyDescent="0.2">
      <c r="C1243" s="29"/>
      <c r="D1243" s="29"/>
      <c r="E1243" s="29"/>
      <c r="F1243" s="29"/>
      <c r="G1243" s="29"/>
      <c r="I1243" s="42"/>
    </row>
    <row r="1244" spans="1:9" x14ac:dyDescent="0.2">
      <c r="A1244" s="25" t="s">
        <v>1286</v>
      </c>
      <c r="B1244" s="25" t="s">
        <v>2</v>
      </c>
      <c r="C1244" s="29">
        <f t="shared" ref="C1244:C1250" si="930">H1244*2080</f>
        <v>137609.38596230658</v>
      </c>
      <c r="D1244" s="29">
        <f t="shared" ref="D1244:D1250" si="931">H1244*173.33333</f>
        <v>11467.44860966435</v>
      </c>
      <c r="E1244" s="29">
        <f t="shared" ref="E1244:E1250" si="932">H1244*40</f>
        <v>2646.3343454289725</v>
      </c>
      <c r="F1244" s="29">
        <f t="shared" ref="F1244:F1250" si="933">H1244*80</f>
        <v>5292.668690857945</v>
      </c>
      <c r="G1244" s="29">
        <f t="shared" ref="G1244:G1250" si="934">H1244*(173.33333/2)</f>
        <v>5733.7243048321752</v>
      </c>
      <c r="H1244" s="31">
        <f>H1236*101%</f>
        <v>66.158358635724312</v>
      </c>
      <c r="I1244" s="42"/>
    </row>
    <row r="1245" spans="1:9" x14ac:dyDescent="0.2">
      <c r="A1245" s="25" t="str">
        <f>A1244</f>
        <v>X266</v>
      </c>
      <c r="B1245" s="25" t="s">
        <v>1</v>
      </c>
      <c r="C1245" s="29">
        <f t="shared" si="930"/>
        <v>144489.8552604219</v>
      </c>
      <c r="D1245" s="29">
        <f t="shared" si="931"/>
        <v>12040.82104014757</v>
      </c>
      <c r="E1245" s="29">
        <f t="shared" si="932"/>
        <v>2778.6510627004213</v>
      </c>
      <c r="F1245" s="29">
        <f t="shared" si="933"/>
        <v>5557.3021254008427</v>
      </c>
      <c r="G1245" s="29">
        <f t="shared" si="934"/>
        <v>6020.4105200737849</v>
      </c>
      <c r="H1245" s="31">
        <f t="shared" ref="H1245:H1250" si="935">H1244*105%</f>
        <v>69.466276567510533</v>
      </c>
      <c r="I1245" s="42"/>
    </row>
    <row r="1246" spans="1:9" x14ac:dyDescent="0.2">
      <c r="A1246" s="25" t="str">
        <f>A1244</f>
        <v>X266</v>
      </c>
      <c r="B1246" s="25" t="s">
        <v>0</v>
      </c>
      <c r="C1246" s="29">
        <f t="shared" si="930"/>
        <v>151714.34802344299</v>
      </c>
      <c r="D1246" s="29">
        <f t="shared" si="931"/>
        <v>12642.862092154948</v>
      </c>
      <c r="E1246" s="29">
        <f t="shared" si="932"/>
        <v>2917.5836158354423</v>
      </c>
      <c r="F1246" s="29">
        <f t="shared" si="933"/>
        <v>5835.1672316708846</v>
      </c>
      <c r="G1246" s="29">
        <f t="shared" si="934"/>
        <v>6321.4310460774741</v>
      </c>
      <c r="H1246" s="31">
        <f t="shared" si="935"/>
        <v>72.939590395886057</v>
      </c>
      <c r="I1246" s="42"/>
    </row>
    <row r="1247" spans="1:9" x14ac:dyDescent="0.2">
      <c r="A1247" s="25" t="str">
        <f>A1244</f>
        <v>X266</v>
      </c>
      <c r="B1247" s="25" t="s">
        <v>9</v>
      </c>
      <c r="C1247" s="29">
        <f t="shared" si="930"/>
        <v>159300.06542461514</v>
      </c>
      <c r="D1247" s="29">
        <f t="shared" si="931"/>
        <v>13275.005196762695</v>
      </c>
      <c r="E1247" s="29">
        <f t="shared" si="932"/>
        <v>3063.4627966272142</v>
      </c>
      <c r="F1247" s="29">
        <f t="shared" si="933"/>
        <v>6126.9255932544283</v>
      </c>
      <c r="G1247" s="29">
        <f t="shared" si="934"/>
        <v>6637.5025983813475</v>
      </c>
      <c r="H1247" s="31">
        <f t="shared" si="935"/>
        <v>76.586569915680357</v>
      </c>
      <c r="I1247" s="42"/>
    </row>
    <row r="1248" spans="1:9" x14ac:dyDescent="0.2">
      <c r="A1248" s="25" t="str">
        <f>A1244</f>
        <v>X266</v>
      </c>
      <c r="B1248" s="25" t="s">
        <v>8</v>
      </c>
      <c r="C1248" s="29">
        <f t="shared" si="930"/>
        <v>167265.06869584593</v>
      </c>
      <c r="D1248" s="29">
        <f t="shared" si="931"/>
        <v>13938.755456600831</v>
      </c>
      <c r="E1248" s="29">
        <f t="shared" si="932"/>
        <v>3216.6359364585751</v>
      </c>
      <c r="F1248" s="29">
        <f t="shared" si="933"/>
        <v>6433.2718729171502</v>
      </c>
      <c r="G1248" s="29">
        <f t="shared" si="934"/>
        <v>6969.3777283004156</v>
      </c>
      <c r="H1248" s="31">
        <f t="shared" si="935"/>
        <v>80.415898411464383</v>
      </c>
      <c r="I1248" s="42"/>
    </row>
    <row r="1249" spans="1:9" x14ac:dyDescent="0.2">
      <c r="A1249" s="25" t="str">
        <f>A1244</f>
        <v>X266</v>
      </c>
      <c r="B1249" s="25" t="s">
        <v>7</v>
      </c>
      <c r="C1249" s="29">
        <f t="shared" si="930"/>
        <v>175628.32213063823</v>
      </c>
      <c r="D1249" s="29">
        <f t="shared" si="931"/>
        <v>14635.693229430874</v>
      </c>
      <c r="E1249" s="29">
        <f t="shared" si="932"/>
        <v>3377.4677332815045</v>
      </c>
      <c r="F1249" s="29">
        <f t="shared" si="933"/>
        <v>6754.935466563009</v>
      </c>
      <c r="G1249" s="29">
        <f t="shared" si="934"/>
        <v>7317.8466147154368</v>
      </c>
      <c r="H1249" s="31">
        <f t="shared" si="935"/>
        <v>84.436693332037606</v>
      </c>
      <c r="I1249" s="42"/>
    </row>
    <row r="1250" spans="1:9" x14ac:dyDescent="0.2">
      <c r="A1250" s="25" t="str">
        <f>A1244</f>
        <v>X266</v>
      </c>
      <c r="B1250" s="25" t="s">
        <v>6</v>
      </c>
      <c r="C1250" s="29">
        <f t="shared" si="930"/>
        <v>184409.73823717012</v>
      </c>
      <c r="D1250" s="29">
        <f t="shared" si="931"/>
        <v>15367.477890902417</v>
      </c>
      <c r="E1250" s="29">
        <f t="shared" si="932"/>
        <v>3546.3411199455795</v>
      </c>
      <c r="F1250" s="29">
        <f t="shared" si="933"/>
        <v>7092.682239891159</v>
      </c>
      <c r="G1250" s="29">
        <f t="shared" si="934"/>
        <v>7683.7389454512086</v>
      </c>
      <c r="H1250" s="31">
        <f t="shared" si="935"/>
        <v>88.658527998639485</v>
      </c>
      <c r="I1250" s="42"/>
    </row>
    <row r="1251" spans="1:9" x14ac:dyDescent="0.2">
      <c r="C1251" s="29"/>
      <c r="D1251" s="29"/>
      <c r="E1251" s="29"/>
      <c r="F1251" s="29"/>
      <c r="G1251" s="29"/>
      <c r="I1251" s="42"/>
    </row>
    <row r="1252" spans="1:9" x14ac:dyDescent="0.2">
      <c r="A1252" s="25" t="s">
        <v>1285</v>
      </c>
      <c r="B1252" s="25" t="s">
        <v>2</v>
      </c>
      <c r="C1252" s="29">
        <f t="shared" ref="C1252:C1258" si="936">H1252*2080</f>
        <v>138985.47982192962</v>
      </c>
      <c r="D1252" s="29">
        <f t="shared" ref="D1252:D1258" si="937">H1252*173.33333</f>
        <v>11582.123095760993</v>
      </c>
      <c r="E1252" s="29">
        <f t="shared" ref="E1252:E1258" si="938">H1252*40</f>
        <v>2672.7976888832618</v>
      </c>
      <c r="F1252" s="29">
        <f t="shared" ref="F1252:F1258" si="939">H1252*80</f>
        <v>5345.5953777665236</v>
      </c>
      <c r="G1252" s="29">
        <f t="shared" ref="G1252:G1258" si="940">H1252*(173.33333/2)</f>
        <v>5791.0615478804966</v>
      </c>
      <c r="H1252" s="31">
        <f>H1244*101%</f>
        <v>66.819942222081551</v>
      </c>
      <c r="I1252" s="42"/>
    </row>
    <row r="1253" spans="1:9" x14ac:dyDescent="0.2">
      <c r="A1253" s="25" t="str">
        <f>A1252</f>
        <v>X267</v>
      </c>
      <c r="B1253" s="25" t="s">
        <v>1</v>
      </c>
      <c r="C1253" s="29">
        <f t="shared" si="936"/>
        <v>145934.75381302612</v>
      </c>
      <c r="D1253" s="29">
        <f t="shared" si="937"/>
        <v>12161.229250549046</v>
      </c>
      <c r="E1253" s="29">
        <f t="shared" si="938"/>
        <v>2806.4375733274255</v>
      </c>
      <c r="F1253" s="29">
        <f t="shared" si="939"/>
        <v>5612.8751466548511</v>
      </c>
      <c r="G1253" s="29">
        <f t="shared" si="940"/>
        <v>6080.614625274523</v>
      </c>
      <c r="H1253" s="31">
        <f t="shared" ref="H1253:H1258" si="941">H1252*105%</f>
        <v>70.160939333185638</v>
      </c>
      <c r="I1253" s="42"/>
    </row>
    <row r="1254" spans="1:9" x14ac:dyDescent="0.2">
      <c r="A1254" s="25" t="str">
        <f>A1252</f>
        <v>X267</v>
      </c>
      <c r="B1254" s="25" t="s">
        <v>0</v>
      </c>
      <c r="C1254" s="29">
        <f t="shared" si="936"/>
        <v>153231.49150367742</v>
      </c>
      <c r="D1254" s="29">
        <f t="shared" si="937"/>
        <v>12769.290713076498</v>
      </c>
      <c r="E1254" s="29">
        <f t="shared" si="938"/>
        <v>2946.7594519937966</v>
      </c>
      <c r="F1254" s="29">
        <f t="shared" si="939"/>
        <v>5893.5189039875931</v>
      </c>
      <c r="G1254" s="29">
        <f t="shared" si="940"/>
        <v>6384.645356538249</v>
      </c>
      <c r="H1254" s="31">
        <f t="shared" si="941"/>
        <v>73.668986299844917</v>
      </c>
      <c r="I1254" s="42"/>
    </row>
    <row r="1255" spans="1:9" x14ac:dyDescent="0.2">
      <c r="A1255" s="25" t="str">
        <f>A1252</f>
        <v>X267</v>
      </c>
      <c r="B1255" s="25" t="s">
        <v>9</v>
      </c>
      <c r="C1255" s="29">
        <f t="shared" si="936"/>
        <v>160893.0660788613</v>
      </c>
      <c r="D1255" s="29">
        <f t="shared" si="937"/>
        <v>13407.755248730322</v>
      </c>
      <c r="E1255" s="29">
        <f t="shared" si="938"/>
        <v>3094.0974245934867</v>
      </c>
      <c r="F1255" s="29">
        <f t="shared" si="939"/>
        <v>6188.1948491869734</v>
      </c>
      <c r="G1255" s="29">
        <f t="shared" si="940"/>
        <v>6703.877624365161</v>
      </c>
      <c r="H1255" s="31">
        <f t="shared" si="941"/>
        <v>77.352435614837162</v>
      </c>
      <c r="I1255" s="42"/>
    </row>
    <row r="1256" spans="1:9" x14ac:dyDescent="0.2">
      <c r="A1256" s="25" t="str">
        <f>A1252</f>
        <v>X267</v>
      </c>
      <c r="B1256" s="25" t="s">
        <v>8</v>
      </c>
      <c r="C1256" s="29">
        <f t="shared" si="936"/>
        <v>168937.71938280435</v>
      </c>
      <c r="D1256" s="29">
        <f t="shared" si="937"/>
        <v>14078.143011166838</v>
      </c>
      <c r="E1256" s="29">
        <f t="shared" si="938"/>
        <v>3248.8022958231609</v>
      </c>
      <c r="F1256" s="29">
        <f t="shared" si="939"/>
        <v>6497.6045916463218</v>
      </c>
      <c r="G1256" s="29">
        <f t="shared" si="940"/>
        <v>7039.0715055834189</v>
      </c>
      <c r="H1256" s="31">
        <f t="shared" si="941"/>
        <v>81.220057395579019</v>
      </c>
      <c r="I1256" s="42"/>
    </row>
    <row r="1257" spans="1:9" x14ac:dyDescent="0.2">
      <c r="A1257" s="25" t="str">
        <f>A1252</f>
        <v>X267</v>
      </c>
      <c r="B1257" s="25" t="s">
        <v>7</v>
      </c>
      <c r="C1257" s="29">
        <f t="shared" si="936"/>
        <v>177384.6053519446</v>
      </c>
      <c r="D1257" s="29">
        <f t="shared" si="937"/>
        <v>14782.050161725181</v>
      </c>
      <c r="E1257" s="29">
        <f t="shared" si="938"/>
        <v>3411.2424106143189</v>
      </c>
      <c r="F1257" s="29">
        <f t="shared" si="939"/>
        <v>6822.4848212286379</v>
      </c>
      <c r="G1257" s="29">
        <f t="shared" si="940"/>
        <v>7391.0250808625906</v>
      </c>
      <c r="H1257" s="31">
        <f t="shared" si="941"/>
        <v>85.281060265357979</v>
      </c>
      <c r="I1257" s="42"/>
    </row>
    <row r="1258" spans="1:9" x14ac:dyDescent="0.2">
      <c r="A1258" s="25" t="str">
        <f>A1252</f>
        <v>X267</v>
      </c>
      <c r="B1258" s="25" t="s">
        <v>6</v>
      </c>
      <c r="C1258" s="29">
        <f t="shared" si="936"/>
        <v>186253.83561954182</v>
      </c>
      <c r="D1258" s="29">
        <f t="shared" si="937"/>
        <v>15521.152669811439</v>
      </c>
      <c r="E1258" s="29">
        <f t="shared" si="938"/>
        <v>3581.8045311450351</v>
      </c>
      <c r="F1258" s="29">
        <f t="shared" si="939"/>
        <v>7163.6090622900701</v>
      </c>
      <c r="G1258" s="29">
        <f t="shared" si="940"/>
        <v>7760.5763349057197</v>
      </c>
      <c r="H1258" s="31">
        <f t="shared" si="941"/>
        <v>89.545113278625877</v>
      </c>
      <c r="I1258" s="42"/>
    </row>
    <row r="1259" spans="1:9" x14ac:dyDescent="0.2">
      <c r="C1259" s="29"/>
      <c r="D1259" s="29"/>
      <c r="E1259" s="29"/>
      <c r="F1259" s="29"/>
      <c r="G1259" s="29"/>
      <c r="I1259" s="42"/>
    </row>
    <row r="1260" spans="1:9" x14ac:dyDescent="0.2">
      <c r="A1260" s="25" t="s">
        <v>1284</v>
      </c>
      <c r="B1260" s="25" t="s">
        <v>2</v>
      </c>
      <c r="C1260" s="29">
        <f t="shared" ref="C1260:C1266" si="942">H1260*2080</f>
        <v>140375.33462014893</v>
      </c>
      <c r="D1260" s="29">
        <f t="shared" ref="D1260:D1266" si="943">H1260*173.33333</f>
        <v>11697.944326718605</v>
      </c>
      <c r="E1260" s="29">
        <f t="shared" ref="E1260:E1266" si="944">H1260*40</f>
        <v>2699.5256657720947</v>
      </c>
      <c r="F1260" s="29">
        <f t="shared" ref="F1260:F1266" si="945">H1260*80</f>
        <v>5399.0513315441895</v>
      </c>
      <c r="G1260" s="29">
        <f t="shared" ref="G1260:G1266" si="946">H1260*(173.33333/2)</f>
        <v>5848.9721633593026</v>
      </c>
      <c r="H1260" s="31">
        <f>H1252*101%</f>
        <v>67.488141644302374</v>
      </c>
      <c r="I1260" s="42"/>
    </row>
    <row r="1261" spans="1:9" x14ac:dyDescent="0.2">
      <c r="A1261" s="25" t="str">
        <f>A1260</f>
        <v>X268</v>
      </c>
      <c r="B1261" s="25" t="s">
        <v>1</v>
      </c>
      <c r="C1261" s="29">
        <f t="shared" si="942"/>
        <v>147394.10135115639</v>
      </c>
      <c r="D1261" s="29">
        <f t="shared" si="943"/>
        <v>12282.841543054537</v>
      </c>
      <c r="E1261" s="29">
        <f t="shared" si="944"/>
        <v>2834.5019490607001</v>
      </c>
      <c r="F1261" s="29">
        <f t="shared" si="945"/>
        <v>5669.0038981214002</v>
      </c>
      <c r="G1261" s="29">
        <f t="shared" si="946"/>
        <v>6141.4207715272687</v>
      </c>
      <c r="H1261" s="31">
        <f t="shared" ref="H1261:H1266" si="947">H1260*105%</f>
        <v>70.862548726517502</v>
      </c>
      <c r="I1261" s="42"/>
    </row>
    <row r="1262" spans="1:9" x14ac:dyDescent="0.2">
      <c r="A1262" s="25" t="str">
        <f>A1260</f>
        <v>X268</v>
      </c>
      <c r="B1262" s="25" t="s">
        <v>0</v>
      </c>
      <c r="C1262" s="29">
        <f t="shared" si="942"/>
        <v>154763.80641871423</v>
      </c>
      <c r="D1262" s="29">
        <f t="shared" si="943"/>
        <v>12896.983620207264</v>
      </c>
      <c r="E1262" s="29">
        <f t="shared" si="944"/>
        <v>2976.2270465137353</v>
      </c>
      <c r="F1262" s="29">
        <f t="shared" si="945"/>
        <v>5952.4540930274707</v>
      </c>
      <c r="G1262" s="29">
        <f t="shared" si="946"/>
        <v>6448.4918101036319</v>
      </c>
      <c r="H1262" s="31">
        <f t="shared" si="947"/>
        <v>74.405676162843378</v>
      </c>
      <c r="I1262" s="42"/>
    </row>
    <row r="1263" spans="1:9" x14ac:dyDescent="0.2">
      <c r="A1263" s="25" t="str">
        <f>A1260</f>
        <v>X268</v>
      </c>
      <c r="B1263" s="25" t="s">
        <v>9</v>
      </c>
      <c r="C1263" s="29">
        <f t="shared" si="942"/>
        <v>162501.99673964994</v>
      </c>
      <c r="D1263" s="29">
        <f t="shared" si="943"/>
        <v>13541.832801217628</v>
      </c>
      <c r="E1263" s="29">
        <f t="shared" si="944"/>
        <v>3125.0383988394219</v>
      </c>
      <c r="F1263" s="29">
        <f t="shared" si="945"/>
        <v>6250.0767976788438</v>
      </c>
      <c r="G1263" s="29">
        <f t="shared" si="946"/>
        <v>6770.916400608814</v>
      </c>
      <c r="H1263" s="31">
        <f t="shared" si="947"/>
        <v>78.125959970985548</v>
      </c>
      <c r="I1263" s="42"/>
    </row>
    <row r="1264" spans="1:9" x14ac:dyDescent="0.2">
      <c r="A1264" s="25" t="str">
        <f>A1260</f>
        <v>X268</v>
      </c>
      <c r="B1264" s="25" t="s">
        <v>8</v>
      </c>
      <c r="C1264" s="29">
        <f t="shared" si="942"/>
        <v>170627.09657663244</v>
      </c>
      <c r="D1264" s="29">
        <f t="shared" si="943"/>
        <v>14218.924441278508</v>
      </c>
      <c r="E1264" s="29">
        <f t="shared" si="944"/>
        <v>3281.2903187813931</v>
      </c>
      <c r="F1264" s="29">
        <f t="shared" si="945"/>
        <v>6562.5806375627863</v>
      </c>
      <c r="G1264" s="29">
        <f t="shared" si="946"/>
        <v>7109.4622206392542</v>
      </c>
      <c r="H1264" s="31">
        <f t="shared" si="947"/>
        <v>82.032257969534825</v>
      </c>
      <c r="I1264" s="42"/>
    </row>
    <row r="1265" spans="1:9" x14ac:dyDescent="0.2">
      <c r="A1265" s="25" t="str">
        <f>A1260</f>
        <v>X268</v>
      </c>
      <c r="B1265" s="25" t="s">
        <v>7</v>
      </c>
      <c r="C1265" s="29">
        <f t="shared" si="942"/>
        <v>179158.45140546406</v>
      </c>
      <c r="D1265" s="29">
        <f t="shared" si="943"/>
        <v>14929.870663342435</v>
      </c>
      <c r="E1265" s="29">
        <f t="shared" si="944"/>
        <v>3445.3548347204628</v>
      </c>
      <c r="F1265" s="29">
        <f t="shared" si="945"/>
        <v>6890.7096694409256</v>
      </c>
      <c r="G1265" s="29">
        <f t="shared" si="946"/>
        <v>7464.9353316712177</v>
      </c>
      <c r="H1265" s="31">
        <f t="shared" si="947"/>
        <v>86.13387086801157</v>
      </c>
      <c r="I1265" s="42"/>
    </row>
    <row r="1266" spans="1:9" x14ac:dyDescent="0.2">
      <c r="A1266" s="25" t="str">
        <f>A1260</f>
        <v>X268</v>
      </c>
      <c r="B1266" s="25" t="s">
        <v>6</v>
      </c>
      <c r="C1266" s="29">
        <f t="shared" si="942"/>
        <v>188116.37397573728</v>
      </c>
      <c r="D1266" s="29">
        <f t="shared" si="943"/>
        <v>15676.364196509558</v>
      </c>
      <c r="E1266" s="29">
        <f t="shared" si="944"/>
        <v>3617.6225764564861</v>
      </c>
      <c r="F1266" s="29">
        <f t="shared" si="945"/>
        <v>7235.2451529129721</v>
      </c>
      <c r="G1266" s="29">
        <f t="shared" si="946"/>
        <v>7838.1820982547788</v>
      </c>
      <c r="H1266" s="31">
        <f t="shared" si="947"/>
        <v>90.440564411412154</v>
      </c>
      <c r="I1266" s="42"/>
    </row>
    <row r="1267" spans="1:9" x14ac:dyDescent="0.2">
      <c r="C1267" s="29"/>
      <c r="D1267" s="29"/>
      <c r="E1267" s="29"/>
      <c r="F1267" s="29"/>
      <c r="G1267" s="29"/>
      <c r="I1267" s="42"/>
    </row>
    <row r="1268" spans="1:9" x14ac:dyDescent="0.2">
      <c r="A1268" s="25" t="s">
        <v>1283</v>
      </c>
      <c r="B1268" s="25" t="s">
        <v>2</v>
      </c>
      <c r="C1268" s="29">
        <f t="shared" ref="C1268:C1274" si="948">H1268*2080</f>
        <v>141779.08796635043</v>
      </c>
      <c r="D1268" s="29">
        <f t="shared" ref="D1268:D1274" si="949">H1268*173.33333</f>
        <v>11814.923769985791</v>
      </c>
      <c r="E1268" s="29">
        <f t="shared" ref="E1268:E1274" si="950">H1268*40</f>
        <v>2726.520922429816</v>
      </c>
      <c r="F1268" s="29">
        <f t="shared" ref="F1268:F1274" si="951">H1268*80</f>
        <v>5453.041844859632</v>
      </c>
      <c r="G1268" s="29">
        <f t="shared" ref="G1268:G1274" si="952">H1268*(173.33333/2)</f>
        <v>5907.4618849928956</v>
      </c>
      <c r="H1268" s="31">
        <f>H1260*101%</f>
        <v>68.163023060745402</v>
      </c>
      <c r="I1268" s="42"/>
    </row>
    <row r="1269" spans="1:9" x14ac:dyDescent="0.2">
      <c r="A1269" s="25" t="str">
        <f>A1268</f>
        <v>X269</v>
      </c>
      <c r="B1269" s="25" t="s">
        <v>1</v>
      </c>
      <c r="C1269" s="29">
        <f t="shared" si="948"/>
        <v>148868.04236466796</v>
      </c>
      <c r="D1269" s="29">
        <f t="shared" si="949"/>
        <v>12405.669958485081</v>
      </c>
      <c r="E1269" s="29">
        <f t="shared" si="950"/>
        <v>2862.8469685513069</v>
      </c>
      <c r="F1269" s="29">
        <f t="shared" si="951"/>
        <v>5725.6939371026137</v>
      </c>
      <c r="G1269" s="29">
        <f t="shared" si="952"/>
        <v>6202.8349792425406</v>
      </c>
      <c r="H1269" s="31">
        <f t="shared" ref="H1269:H1274" si="953">H1268*105%</f>
        <v>71.571174213782669</v>
      </c>
      <c r="I1269" s="42"/>
    </row>
    <row r="1270" spans="1:9" x14ac:dyDescent="0.2">
      <c r="A1270" s="25" t="str">
        <f>A1268</f>
        <v>X269</v>
      </c>
      <c r="B1270" s="25" t="s">
        <v>0</v>
      </c>
      <c r="C1270" s="29">
        <f t="shared" si="948"/>
        <v>156311.44448290137</v>
      </c>
      <c r="D1270" s="29">
        <f t="shared" si="949"/>
        <v>13025.953456409336</v>
      </c>
      <c r="E1270" s="29">
        <f t="shared" si="950"/>
        <v>3005.989316978872</v>
      </c>
      <c r="F1270" s="29">
        <f t="shared" si="951"/>
        <v>6011.978633957744</v>
      </c>
      <c r="G1270" s="29">
        <f t="shared" si="952"/>
        <v>6512.9767282046678</v>
      </c>
      <c r="H1270" s="31">
        <f t="shared" si="953"/>
        <v>75.149732924471806</v>
      </c>
      <c r="I1270" s="42"/>
    </row>
    <row r="1271" spans="1:9" x14ac:dyDescent="0.2">
      <c r="A1271" s="25" t="str">
        <f>A1268</f>
        <v>X269</v>
      </c>
      <c r="B1271" s="25" t="s">
        <v>9</v>
      </c>
      <c r="C1271" s="29">
        <f t="shared" si="948"/>
        <v>164127.01670704645</v>
      </c>
      <c r="D1271" s="29">
        <f t="shared" si="949"/>
        <v>13677.251129229804</v>
      </c>
      <c r="E1271" s="29">
        <f t="shared" si="950"/>
        <v>3156.2887828278162</v>
      </c>
      <c r="F1271" s="29">
        <f t="shared" si="951"/>
        <v>6312.5775656556325</v>
      </c>
      <c r="G1271" s="29">
        <f t="shared" si="952"/>
        <v>6838.625564614902</v>
      </c>
      <c r="H1271" s="31">
        <f t="shared" si="953"/>
        <v>78.907219570695403</v>
      </c>
      <c r="I1271" s="42"/>
    </row>
    <row r="1272" spans="1:9" x14ac:dyDescent="0.2">
      <c r="A1272" s="25" t="str">
        <f>A1268</f>
        <v>X269</v>
      </c>
      <c r="B1272" s="25" t="s">
        <v>8</v>
      </c>
      <c r="C1272" s="29">
        <f t="shared" si="948"/>
        <v>172333.36754239877</v>
      </c>
      <c r="D1272" s="29">
        <f t="shared" si="949"/>
        <v>14361.113685691296</v>
      </c>
      <c r="E1272" s="29">
        <f t="shared" si="950"/>
        <v>3314.1032219692074</v>
      </c>
      <c r="F1272" s="29">
        <f t="shared" si="951"/>
        <v>6628.2064439384148</v>
      </c>
      <c r="G1272" s="29">
        <f t="shared" si="952"/>
        <v>7180.5568428456481</v>
      </c>
      <c r="H1272" s="31">
        <f t="shared" si="953"/>
        <v>82.852580549230183</v>
      </c>
      <c r="I1272" s="42"/>
    </row>
    <row r="1273" spans="1:9" x14ac:dyDescent="0.2">
      <c r="A1273" s="25" t="str">
        <f>A1268</f>
        <v>X269</v>
      </c>
      <c r="B1273" s="25" t="s">
        <v>7</v>
      </c>
      <c r="C1273" s="29">
        <f t="shared" si="948"/>
        <v>180950.03591951873</v>
      </c>
      <c r="D1273" s="29">
        <f t="shared" si="949"/>
        <v>15079.16936997586</v>
      </c>
      <c r="E1273" s="29">
        <f t="shared" si="950"/>
        <v>3479.8083830676678</v>
      </c>
      <c r="F1273" s="29">
        <f t="shared" si="951"/>
        <v>6959.6167661353356</v>
      </c>
      <c r="G1273" s="29">
        <f t="shared" si="952"/>
        <v>7539.5846849879299</v>
      </c>
      <c r="H1273" s="31">
        <f t="shared" si="953"/>
        <v>86.995209576691693</v>
      </c>
      <c r="I1273" s="42"/>
    </row>
    <row r="1274" spans="1:9" x14ac:dyDescent="0.2">
      <c r="A1274" s="25" t="str">
        <f>A1268</f>
        <v>X269</v>
      </c>
      <c r="B1274" s="25" t="s">
        <v>6</v>
      </c>
      <c r="C1274" s="29">
        <f t="shared" si="948"/>
        <v>189997.53771549466</v>
      </c>
      <c r="D1274" s="29">
        <f t="shared" si="949"/>
        <v>15833.127838474653</v>
      </c>
      <c r="E1274" s="29">
        <f t="shared" si="950"/>
        <v>3653.7988022210511</v>
      </c>
      <c r="F1274" s="29">
        <f t="shared" si="951"/>
        <v>7307.5976044421022</v>
      </c>
      <c r="G1274" s="29">
        <f t="shared" si="952"/>
        <v>7916.5639192373264</v>
      </c>
      <c r="H1274" s="31">
        <f t="shared" si="953"/>
        <v>91.344970055526275</v>
      </c>
      <c r="I1274" s="42"/>
    </row>
    <row r="1275" spans="1:9" x14ac:dyDescent="0.2">
      <c r="C1275" s="29"/>
      <c r="D1275" s="29"/>
      <c r="E1275" s="29"/>
      <c r="F1275" s="29"/>
      <c r="G1275" s="29"/>
      <c r="I1275" s="42"/>
    </row>
    <row r="1276" spans="1:9" x14ac:dyDescent="0.2">
      <c r="A1276" s="25" t="s">
        <v>1282</v>
      </c>
      <c r="B1276" s="25" t="s">
        <v>2</v>
      </c>
      <c r="C1276" s="29">
        <f t="shared" ref="C1276:C1282" si="954">H1276*2080</f>
        <v>143196.87884601395</v>
      </c>
      <c r="D1276" s="29">
        <f t="shared" ref="D1276:D1282" si="955">H1276*173.33333</f>
        <v>11933.073007685651</v>
      </c>
      <c r="E1276" s="29">
        <f t="shared" ref="E1276:E1282" si="956">H1276*40</f>
        <v>2753.7861316541143</v>
      </c>
      <c r="F1276" s="29">
        <f t="shared" ref="F1276:F1282" si="957">H1276*80</f>
        <v>5507.5722633082287</v>
      </c>
      <c r="G1276" s="29">
        <f t="shared" ref="G1276:G1282" si="958">H1276*(173.33333/2)</f>
        <v>5966.5365038428254</v>
      </c>
      <c r="H1276" s="31">
        <f>H1268*101%</f>
        <v>68.844653291352856</v>
      </c>
      <c r="I1276" s="42"/>
    </row>
    <row r="1277" spans="1:9" x14ac:dyDescent="0.2">
      <c r="A1277" s="25" t="str">
        <f>A1276</f>
        <v>X270</v>
      </c>
      <c r="B1277" s="25" t="s">
        <v>1</v>
      </c>
      <c r="C1277" s="29">
        <f t="shared" si="954"/>
        <v>150356.72278831463</v>
      </c>
      <c r="D1277" s="29">
        <f t="shared" si="955"/>
        <v>12529.726658069932</v>
      </c>
      <c r="E1277" s="29">
        <f t="shared" si="956"/>
        <v>2891.4754382368201</v>
      </c>
      <c r="F1277" s="29">
        <f t="shared" si="957"/>
        <v>5782.9508764736402</v>
      </c>
      <c r="G1277" s="29">
        <f t="shared" si="958"/>
        <v>6264.8633290349662</v>
      </c>
      <c r="H1277" s="31">
        <f t="shared" ref="H1277:H1282" si="959">H1276*105%</f>
        <v>72.286885955920496</v>
      </c>
      <c r="I1277" s="42"/>
    </row>
    <row r="1278" spans="1:9" x14ac:dyDescent="0.2">
      <c r="A1278" s="25" t="str">
        <f>A1276</f>
        <v>X270</v>
      </c>
      <c r="B1278" s="25" t="s">
        <v>0</v>
      </c>
      <c r="C1278" s="29">
        <f t="shared" si="954"/>
        <v>157874.55892773037</v>
      </c>
      <c r="D1278" s="29">
        <f t="shared" si="955"/>
        <v>13156.212990973429</v>
      </c>
      <c r="E1278" s="29">
        <f t="shared" si="956"/>
        <v>3036.0492101486607</v>
      </c>
      <c r="F1278" s="29">
        <f t="shared" si="957"/>
        <v>6072.0984202973214</v>
      </c>
      <c r="G1278" s="29">
        <f t="shared" si="958"/>
        <v>6578.1064954867143</v>
      </c>
      <c r="H1278" s="31">
        <f t="shared" si="959"/>
        <v>75.90123025371652</v>
      </c>
      <c r="I1278" s="42"/>
    </row>
    <row r="1279" spans="1:9" x14ac:dyDescent="0.2">
      <c r="A1279" s="25" t="str">
        <f>A1276</f>
        <v>X270</v>
      </c>
      <c r="B1279" s="25" t="s">
        <v>9</v>
      </c>
      <c r="C1279" s="29">
        <f t="shared" si="954"/>
        <v>165768.28687411689</v>
      </c>
      <c r="D1279" s="29">
        <f t="shared" si="955"/>
        <v>13814.0236405221</v>
      </c>
      <c r="E1279" s="29">
        <f t="shared" si="956"/>
        <v>3187.851670656094</v>
      </c>
      <c r="F1279" s="29">
        <f t="shared" si="957"/>
        <v>6375.7033413121881</v>
      </c>
      <c r="G1279" s="29">
        <f t="shared" si="958"/>
        <v>6907.0118202610502</v>
      </c>
      <c r="H1279" s="31">
        <f t="shared" si="959"/>
        <v>79.696291766402354</v>
      </c>
      <c r="I1279" s="42"/>
    </row>
    <row r="1280" spans="1:9" x14ac:dyDescent="0.2">
      <c r="A1280" s="25" t="str">
        <f>A1276</f>
        <v>X270</v>
      </c>
      <c r="B1280" s="25" t="s">
        <v>8</v>
      </c>
      <c r="C1280" s="29">
        <f t="shared" si="954"/>
        <v>174056.70121782273</v>
      </c>
      <c r="D1280" s="29">
        <f t="shared" si="955"/>
        <v>14504.724822548207</v>
      </c>
      <c r="E1280" s="29">
        <f t="shared" si="956"/>
        <v>3347.244254188899</v>
      </c>
      <c r="F1280" s="29">
        <f t="shared" si="957"/>
        <v>6694.4885083777981</v>
      </c>
      <c r="G1280" s="29">
        <f t="shared" si="958"/>
        <v>7252.3624112741036</v>
      </c>
      <c r="H1280" s="31">
        <f t="shared" si="959"/>
        <v>83.681106354722473</v>
      </c>
      <c r="I1280" s="42"/>
    </row>
    <row r="1281" spans="1:9" x14ac:dyDescent="0.2">
      <c r="A1281" s="25" t="str">
        <f>A1276</f>
        <v>X270</v>
      </c>
      <c r="B1281" s="25" t="s">
        <v>7</v>
      </c>
      <c r="C1281" s="29">
        <f t="shared" si="954"/>
        <v>182759.53627871387</v>
      </c>
      <c r="D1281" s="29">
        <f t="shared" si="955"/>
        <v>15229.961063675617</v>
      </c>
      <c r="E1281" s="29">
        <f t="shared" si="956"/>
        <v>3514.606466898344</v>
      </c>
      <c r="F1281" s="29">
        <f t="shared" si="957"/>
        <v>7029.212933796688</v>
      </c>
      <c r="G1281" s="29">
        <f t="shared" si="958"/>
        <v>7614.9805318378085</v>
      </c>
      <c r="H1281" s="31">
        <f t="shared" si="959"/>
        <v>87.865161672458598</v>
      </c>
      <c r="I1281" s="42"/>
    </row>
    <row r="1282" spans="1:9" x14ac:dyDescent="0.2">
      <c r="A1282" s="25" t="str">
        <f>A1276</f>
        <v>X270</v>
      </c>
      <c r="B1282" s="25" t="s">
        <v>6</v>
      </c>
      <c r="C1282" s="29">
        <f t="shared" si="954"/>
        <v>191897.51309264961</v>
      </c>
      <c r="D1282" s="29">
        <f t="shared" si="955"/>
        <v>15991.4591168594</v>
      </c>
      <c r="E1282" s="29">
        <f t="shared" si="956"/>
        <v>3690.3367902432615</v>
      </c>
      <c r="F1282" s="29">
        <f t="shared" si="957"/>
        <v>7380.673580486523</v>
      </c>
      <c r="G1282" s="29">
        <f t="shared" si="958"/>
        <v>7995.7295584296999</v>
      </c>
      <c r="H1282" s="31">
        <f t="shared" si="959"/>
        <v>92.258419756081537</v>
      </c>
      <c r="I1282" s="42"/>
    </row>
    <row r="1283" spans="1:9" x14ac:dyDescent="0.2">
      <c r="C1283" s="29"/>
      <c r="D1283" s="29"/>
      <c r="E1283" s="29"/>
      <c r="F1283" s="29"/>
      <c r="G1283" s="29"/>
      <c r="I1283" s="42"/>
    </row>
    <row r="1284" spans="1:9" x14ac:dyDescent="0.2">
      <c r="A1284" s="25" t="s">
        <v>1281</v>
      </c>
      <c r="B1284" s="25" t="s">
        <v>2</v>
      </c>
      <c r="C1284" s="29">
        <f t="shared" ref="C1284:C1290" si="960">H1284*2080</f>
        <v>144628.84763447408</v>
      </c>
      <c r="D1284" s="29">
        <f t="shared" ref="D1284:D1290" si="961">H1284*173.33333</f>
        <v>12052.403737762506</v>
      </c>
      <c r="E1284" s="29">
        <f t="shared" ref="E1284:E1290" si="962">H1284*40</f>
        <v>2781.3239929706556</v>
      </c>
      <c r="F1284" s="29">
        <f t="shared" ref="F1284:F1290" si="963">H1284*80</f>
        <v>5562.6479859413112</v>
      </c>
      <c r="G1284" s="29">
        <f t="shared" ref="G1284:G1290" si="964">H1284*(173.33333/2)</f>
        <v>6026.2018688812532</v>
      </c>
      <c r="H1284" s="31">
        <f>H1276*101%</f>
        <v>69.533099824266387</v>
      </c>
      <c r="I1284" s="42"/>
    </row>
    <row r="1285" spans="1:9" x14ac:dyDescent="0.2">
      <c r="A1285" s="25" t="str">
        <f>A1284</f>
        <v>X271</v>
      </c>
      <c r="B1285" s="25" t="s">
        <v>1</v>
      </c>
      <c r="C1285" s="29">
        <f t="shared" si="960"/>
        <v>151860.2900161978</v>
      </c>
      <c r="D1285" s="29">
        <f t="shared" si="961"/>
        <v>12655.023924650633</v>
      </c>
      <c r="E1285" s="29">
        <f t="shared" si="962"/>
        <v>2920.3901926191884</v>
      </c>
      <c r="F1285" s="29">
        <f t="shared" si="963"/>
        <v>5840.7803852383768</v>
      </c>
      <c r="G1285" s="29">
        <f t="shared" si="964"/>
        <v>6327.5119623253167</v>
      </c>
      <c r="H1285" s="31">
        <f t="shared" ref="H1285:H1290" si="965">H1284*105%</f>
        <v>73.00975481547971</v>
      </c>
      <c r="I1285" s="42"/>
    </row>
    <row r="1286" spans="1:9" x14ac:dyDescent="0.2">
      <c r="A1286" s="25" t="str">
        <f>A1284</f>
        <v>X271</v>
      </c>
      <c r="B1286" s="25" t="s">
        <v>0</v>
      </c>
      <c r="C1286" s="29">
        <f t="shared" si="960"/>
        <v>159453.30451700767</v>
      </c>
      <c r="D1286" s="29">
        <f t="shared" si="961"/>
        <v>13287.775120883163</v>
      </c>
      <c r="E1286" s="29">
        <f t="shared" si="962"/>
        <v>3066.4097022501478</v>
      </c>
      <c r="F1286" s="29">
        <f t="shared" si="963"/>
        <v>6132.8194045002956</v>
      </c>
      <c r="G1286" s="29">
        <f t="shared" si="964"/>
        <v>6643.8875604415816</v>
      </c>
      <c r="H1286" s="31">
        <f t="shared" si="965"/>
        <v>76.660242556253692</v>
      </c>
      <c r="I1286" s="42"/>
    </row>
    <row r="1287" spans="1:9" x14ac:dyDescent="0.2">
      <c r="A1287" s="25" t="str">
        <f>A1284</f>
        <v>X271</v>
      </c>
      <c r="B1287" s="25" t="s">
        <v>9</v>
      </c>
      <c r="C1287" s="29">
        <f t="shared" si="960"/>
        <v>167425.96974285808</v>
      </c>
      <c r="D1287" s="29">
        <f t="shared" si="961"/>
        <v>13952.163876927323</v>
      </c>
      <c r="E1287" s="29">
        <f t="shared" si="962"/>
        <v>3219.7301873626557</v>
      </c>
      <c r="F1287" s="29">
        <f t="shared" si="963"/>
        <v>6439.4603747253113</v>
      </c>
      <c r="G1287" s="29">
        <f t="shared" si="964"/>
        <v>6976.0819384636616</v>
      </c>
      <c r="H1287" s="31">
        <f t="shared" si="965"/>
        <v>80.493254684066386</v>
      </c>
      <c r="I1287" s="42"/>
    </row>
    <row r="1288" spans="1:9" x14ac:dyDescent="0.2">
      <c r="A1288" s="25" t="str">
        <f>A1284</f>
        <v>X271</v>
      </c>
      <c r="B1288" s="25" t="s">
        <v>8</v>
      </c>
      <c r="C1288" s="29">
        <f t="shared" si="960"/>
        <v>175797.26823000098</v>
      </c>
      <c r="D1288" s="29">
        <f t="shared" si="961"/>
        <v>14649.77207077369</v>
      </c>
      <c r="E1288" s="29">
        <f t="shared" si="962"/>
        <v>3380.716696730788</v>
      </c>
      <c r="F1288" s="29">
        <f t="shared" si="963"/>
        <v>6761.4333934615761</v>
      </c>
      <c r="G1288" s="29">
        <f t="shared" si="964"/>
        <v>7324.8860353868449</v>
      </c>
      <c r="H1288" s="31">
        <f t="shared" si="965"/>
        <v>84.517917418269704</v>
      </c>
      <c r="I1288" s="42"/>
    </row>
    <row r="1289" spans="1:9" x14ac:dyDescent="0.2">
      <c r="A1289" s="25" t="str">
        <f>A1284</f>
        <v>X271</v>
      </c>
      <c r="B1289" s="25" t="s">
        <v>7</v>
      </c>
      <c r="C1289" s="29">
        <f t="shared" si="960"/>
        <v>184587.13164150104</v>
      </c>
      <c r="D1289" s="29">
        <f t="shared" si="961"/>
        <v>15382.260674312374</v>
      </c>
      <c r="E1289" s="29">
        <f t="shared" si="962"/>
        <v>3549.7525315673279</v>
      </c>
      <c r="F1289" s="29">
        <f t="shared" si="963"/>
        <v>7099.5050631346558</v>
      </c>
      <c r="G1289" s="29">
        <f t="shared" si="964"/>
        <v>7691.1303371561871</v>
      </c>
      <c r="H1289" s="31">
        <f t="shared" si="965"/>
        <v>88.743813289183194</v>
      </c>
      <c r="I1289" s="42"/>
    </row>
    <row r="1290" spans="1:9" x14ac:dyDescent="0.2">
      <c r="A1290" s="25" t="str">
        <f>A1284</f>
        <v>X271</v>
      </c>
      <c r="B1290" s="25" t="s">
        <v>6</v>
      </c>
      <c r="C1290" s="29">
        <f t="shared" si="960"/>
        <v>193816.4882235761</v>
      </c>
      <c r="D1290" s="29">
        <f t="shared" si="961"/>
        <v>16151.373708027995</v>
      </c>
      <c r="E1290" s="29">
        <f t="shared" si="962"/>
        <v>3727.2401581456943</v>
      </c>
      <c r="F1290" s="29">
        <f t="shared" si="963"/>
        <v>7454.4803162913886</v>
      </c>
      <c r="G1290" s="29">
        <f t="shared" si="964"/>
        <v>8075.6868540139976</v>
      </c>
      <c r="H1290" s="31">
        <f t="shared" si="965"/>
        <v>93.18100395364236</v>
      </c>
      <c r="I1290" s="42"/>
    </row>
    <row r="1291" spans="1:9" x14ac:dyDescent="0.2">
      <c r="C1291" s="29"/>
      <c r="D1291" s="29"/>
      <c r="E1291" s="29"/>
      <c r="F1291" s="29"/>
      <c r="G1291" s="29"/>
      <c r="I1291" s="42"/>
    </row>
    <row r="1292" spans="1:9" x14ac:dyDescent="0.2">
      <c r="A1292" s="25" t="s">
        <v>1280</v>
      </c>
      <c r="B1292" s="25" t="s">
        <v>2</v>
      </c>
      <c r="C1292" s="29">
        <f t="shared" ref="C1292:C1298" si="966">H1292*2080</f>
        <v>146075.13611081883</v>
      </c>
      <c r="D1292" s="29">
        <f t="shared" ref="D1292:D1298" si="967">H1292*173.33333</f>
        <v>12172.927775140133</v>
      </c>
      <c r="E1292" s="29">
        <f t="shared" ref="E1292:E1298" si="968">H1292*40</f>
        <v>2809.1372329003621</v>
      </c>
      <c r="F1292" s="29">
        <f t="shared" ref="F1292:F1298" si="969">H1292*80</f>
        <v>5618.2744658007241</v>
      </c>
      <c r="G1292" s="29">
        <f t="shared" ref="G1292:G1298" si="970">H1292*(173.33333/2)</f>
        <v>6086.4638875700666</v>
      </c>
      <c r="H1292" s="31">
        <f>H1284*101%</f>
        <v>70.228430822509054</v>
      </c>
      <c r="I1292" s="42"/>
    </row>
    <row r="1293" spans="1:9" x14ac:dyDescent="0.2">
      <c r="A1293" s="25" t="str">
        <f>A1292</f>
        <v>X272</v>
      </c>
      <c r="B1293" s="25" t="s">
        <v>1</v>
      </c>
      <c r="C1293" s="29">
        <f t="shared" si="966"/>
        <v>153378.89291635979</v>
      </c>
      <c r="D1293" s="29">
        <f t="shared" si="967"/>
        <v>12781.574163897139</v>
      </c>
      <c r="E1293" s="29">
        <f t="shared" si="968"/>
        <v>2949.5940945453804</v>
      </c>
      <c r="F1293" s="29">
        <f t="shared" si="969"/>
        <v>5899.1881890907607</v>
      </c>
      <c r="G1293" s="29">
        <f t="shared" si="970"/>
        <v>6390.7870819485697</v>
      </c>
      <c r="H1293" s="31">
        <f t="shared" ref="H1293:H1298" si="971">H1292*105%</f>
        <v>73.739852363634512</v>
      </c>
      <c r="I1293" s="42"/>
    </row>
    <row r="1294" spans="1:9" x14ac:dyDescent="0.2">
      <c r="A1294" s="25" t="str">
        <f>A1292</f>
        <v>X272</v>
      </c>
      <c r="B1294" s="25" t="s">
        <v>0</v>
      </c>
      <c r="C1294" s="29">
        <f t="shared" si="966"/>
        <v>161047.8375621778</v>
      </c>
      <c r="D1294" s="29">
        <f t="shared" si="967"/>
        <v>13420.652872091998</v>
      </c>
      <c r="E1294" s="29">
        <f t="shared" si="968"/>
        <v>3097.0737992726499</v>
      </c>
      <c r="F1294" s="29">
        <f t="shared" si="969"/>
        <v>6194.1475985452998</v>
      </c>
      <c r="G1294" s="29">
        <f t="shared" si="970"/>
        <v>6710.3264360459989</v>
      </c>
      <c r="H1294" s="31">
        <f t="shared" si="971"/>
        <v>77.426844981816245</v>
      </c>
      <c r="I1294" s="42"/>
    </row>
    <row r="1295" spans="1:9" x14ac:dyDescent="0.2">
      <c r="A1295" s="25" t="str">
        <f>A1292</f>
        <v>X272</v>
      </c>
      <c r="B1295" s="25" t="s">
        <v>9</v>
      </c>
      <c r="C1295" s="29">
        <f t="shared" si="966"/>
        <v>169100.2294402867</v>
      </c>
      <c r="D1295" s="29">
        <f t="shared" si="967"/>
        <v>14091.685515696599</v>
      </c>
      <c r="E1295" s="29">
        <f t="shared" si="968"/>
        <v>3251.9274892362823</v>
      </c>
      <c r="F1295" s="29">
        <f t="shared" si="969"/>
        <v>6503.8549784725647</v>
      </c>
      <c r="G1295" s="29">
        <f t="shared" si="970"/>
        <v>7045.8427578482997</v>
      </c>
      <c r="H1295" s="31">
        <f t="shared" si="971"/>
        <v>81.298187230907061</v>
      </c>
      <c r="I1295" s="42"/>
    </row>
    <row r="1296" spans="1:9" x14ac:dyDescent="0.2">
      <c r="A1296" s="25" t="str">
        <f>A1292</f>
        <v>X272</v>
      </c>
      <c r="B1296" s="25" t="s">
        <v>8</v>
      </c>
      <c r="C1296" s="29">
        <f t="shared" si="966"/>
        <v>177555.24091230103</v>
      </c>
      <c r="D1296" s="29">
        <f t="shared" si="967"/>
        <v>14796.269791481431</v>
      </c>
      <c r="E1296" s="29">
        <f t="shared" si="968"/>
        <v>3414.5238636980966</v>
      </c>
      <c r="F1296" s="29">
        <f t="shared" si="969"/>
        <v>6829.0477273961933</v>
      </c>
      <c r="G1296" s="29">
        <f t="shared" si="970"/>
        <v>7398.1348957407154</v>
      </c>
      <c r="H1296" s="31">
        <f t="shared" si="971"/>
        <v>85.363096592452422</v>
      </c>
      <c r="I1296" s="42"/>
    </row>
    <row r="1297" spans="1:9" x14ac:dyDescent="0.2">
      <c r="A1297" s="25" t="str">
        <f>A1292</f>
        <v>X272</v>
      </c>
      <c r="B1297" s="25" t="s">
        <v>7</v>
      </c>
      <c r="C1297" s="29">
        <f t="shared" si="966"/>
        <v>186433.00295791612</v>
      </c>
      <c r="D1297" s="29">
        <f t="shared" si="967"/>
        <v>15536.083281055504</v>
      </c>
      <c r="E1297" s="29">
        <f t="shared" si="968"/>
        <v>3585.2500568830019</v>
      </c>
      <c r="F1297" s="29">
        <f t="shared" si="969"/>
        <v>7170.5001137660038</v>
      </c>
      <c r="G1297" s="29">
        <f t="shared" si="970"/>
        <v>7768.041640527752</v>
      </c>
      <c r="H1297" s="31">
        <f t="shared" si="971"/>
        <v>89.631251422075053</v>
      </c>
      <c r="I1297" s="42"/>
    </row>
    <row r="1298" spans="1:9" x14ac:dyDescent="0.2">
      <c r="A1298" s="25" t="str">
        <f>A1292</f>
        <v>X272</v>
      </c>
      <c r="B1298" s="25" t="s">
        <v>6</v>
      </c>
      <c r="C1298" s="29">
        <f t="shared" si="966"/>
        <v>195754.65310581191</v>
      </c>
      <c r="D1298" s="29">
        <f t="shared" si="967"/>
        <v>16312.887445108279</v>
      </c>
      <c r="E1298" s="29">
        <f t="shared" si="968"/>
        <v>3764.5125597271522</v>
      </c>
      <c r="F1298" s="29">
        <f t="shared" si="969"/>
        <v>7529.0251194543043</v>
      </c>
      <c r="G1298" s="29">
        <f t="shared" si="970"/>
        <v>8156.4437225541396</v>
      </c>
      <c r="H1298" s="31">
        <f t="shared" si="971"/>
        <v>94.112813993178804</v>
      </c>
      <c r="I1298" s="42"/>
    </row>
    <row r="1299" spans="1:9" x14ac:dyDescent="0.2">
      <c r="C1299" s="29"/>
      <c r="D1299" s="29"/>
      <c r="E1299" s="29"/>
      <c r="F1299" s="29"/>
      <c r="G1299" s="29"/>
      <c r="I1299" s="42"/>
    </row>
    <row r="1300" spans="1:9" x14ac:dyDescent="0.2">
      <c r="A1300" s="25" t="s">
        <v>1279</v>
      </c>
      <c r="B1300" s="25" t="s">
        <v>2</v>
      </c>
      <c r="C1300" s="29">
        <f t="shared" ref="C1300:C1306" si="972">H1300*2080</f>
        <v>147535.88747192701</v>
      </c>
      <c r="D1300" s="29">
        <f t="shared" ref="D1300:D1306" si="973">H1300*173.33333</f>
        <v>12294.657052891534</v>
      </c>
      <c r="E1300" s="29">
        <f t="shared" ref="E1300:E1306" si="974">H1300*40</f>
        <v>2837.2286052293657</v>
      </c>
      <c r="F1300" s="29">
        <f t="shared" ref="F1300:F1306" si="975">H1300*80</f>
        <v>5674.4572104587314</v>
      </c>
      <c r="G1300" s="29">
        <f t="shared" ref="G1300:G1306" si="976">H1300*(173.33333/2)</f>
        <v>6147.3285264457672</v>
      </c>
      <c r="H1300" s="31">
        <f>H1292*101%</f>
        <v>70.930715130734143</v>
      </c>
      <c r="I1300" s="42"/>
    </row>
    <row r="1301" spans="1:9" x14ac:dyDescent="0.2">
      <c r="A1301" s="25" t="str">
        <f>A1300</f>
        <v>X273</v>
      </c>
      <c r="B1301" s="25" t="s">
        <v>1</v>
      </c>
      <c r="C1301" s="29">
        <f t="shared" si="972"/>
        <v>154912.68184552339</v>
      </c>
      <c r="D1301" s="29">
        <f t="shared" si="973"/>
        <v>12909.389905536111</v>
      </c>
      <c r="E1301" s="29">
        <f t="shared" si="974"/>
        <v>2979.0900354908345</v>
      </c>
      <c r="F1301" s="29">
        <f t="shared" si="975"/>
        <v>5958.1800709816689</v>
      </c>
      <c r="G1301" s="29">
        <f t="shared" si="976"/>
        <v>6454.6949527680554</v>
      </c>
      <c r="H1301" s="31">
        <f t="shared" ref="H1301:H1306" si="977">H1300*105%</f>
        <v>74.477250887270856</v>
      </c>
      <c r="I1301" s="42"/>
    </row>
    <row r="1302" spans="1:9" x14ac:dyDescent="0.2">
      <c r="A1302" s="25" t="str">
        <f>A1300</f>
        <v>X273</v>
      </c>
      <c r="B1302" s="25" t="s">
        <v>0</v>
      </c>
      <c r="C1302" s="29">
        <f t="shared" si="972"/>
        <v>162658.31593779955</v>
      </c>
      <c r="D1302" s="29">
        <f t="shared" si="973"/>
        <v>13554.859400812917</v>
      </c>
      <c r="E1302" s="29">
        <f t="shared" si="974"/>
        <v>3128.0445372653758</v>
      </c>
      <c r="F1302" s="29">
        <f t="shared" si="975"/>
        <v>6256.0890745307515</v>
      </c>
      <c r="G1302" s="29">
        <f t="shared" si="976"/>
        <v>6777.4297004064583</v>
      </c>
      <c r="H1302" s="31">
        <f t="shared" si="977"/>
        <v>78.201113431634397</v>
      </c>
      <c r="I1302" s="42"/>
    </row>
    <row r="1303" spans="1:9" x14ac:dyDescent="0.2">
      <c r="A1303" s="25" t="str">
        <f>A1300</f>
        <v>X273</v>
      </c>
      <c r="B1303" s="25" t="s">
        <v>9</v>
      </c>
      <c r="C1303" s="29">
        <f t="shared" si="972"/>
        <v>170791.23173468953</v>
      </c>
      <c r="D1303" s="29">
        <f t="shared" si="973"/>
        <v>14232.602370853561</v>
      </c>
      <c r="E1303" s="29">
        <f t="shared" si="974"/>
        <v>3284.4467641286446</v>
      </c>
      <c r="F1303" s="29">
        <f t="shared" si="975"/>
        <v>6568.8935282572893</v>
      </c>
      <c r="G1303" s="29">
        <f t="shared" si="976"/>
        <v>7116.3011854267806</v>
      </c>
      <c r="H1303" s="31">
        <f t="shared" si="977"/>
        <v>82.111169103216113</v>
      </c>
      <c r="I1303" s="42"/>
    </row>
    <row r="1304" spans="1:9" x14ac:dyDescent="0.2">
      <c r="A1304" s="25" t="str">
        <f>A1300</f>
        <v>X273</v>
      </c>
      <c r="B1304" s="25" t="s">
        <v>8</v>
      </c>
      <c r="C1304" s="29">
        <f t="shared" si="972"/>
        <v>179330.79332142399</v>
      </c>
      <c r="D1304" s="29">
        <f t="shared" si="973"/>
        <v>14944.23248939624</v>
      </c>
      <c r="E1304" s="29">
        <f t="shared" si="974"/>
        <v>3448.6691023350768</v>
      </c>
      <c r="F1304" s="29">
        <f t="shared" si="975"/>
        <v>6897.3382046701536</v>
      </c>
      <c r="G1304" s="29">
        <f t="shared" si="976"/>
        <v>7472.1162446981198</v>
      </c>
      <c r="H1304" s="31">
        <f t="shared" si="977"/>
        <v>86.216727558376917</v>
      </c>
      <c r="I1304" s="42"/>
    </row>
    <row r="1305" spans="1:9" x14ac:dyDescent="0.2">
      <c r="A1305" s="25" t="str">
        <f>A1300</f>
        <v>X273</v>
      </c>
      <c r="B1305" s="25" t="s">
        <v>7</v>
      </c>
      <c r="C1305" s="29">
        <f t="shared" si="972"/>
        <v>188297.33298749517</v>
      </c>
      <c r="D1305" s="29">
        <f t="shared" si="973"/>
        <v>15691.444113866051</v>
      </c>
      <c r="E1305" s="29">
        <f t="shared" si="974"/>
        <v>3621.1025574518308</v>
      </c>
      <c r="F1305" s="29">
        <f t="shared" si="975"/>
        <v>7242.2051149036615</v>
      </c>
      <c r="G1305" s="29">
        <f t="shared" si="976"/>
        <v>7845.7220569330257</v>
      </c>
      <c r="H1305" s="31">
        <f t="shared" si="977"/>
        <v>90.527563936295763</v>
      </c>
      <c r="I1305" s="42"/>
    </row>
    <row r="1306" spans="1:9" x14ac:dyDescent="0.2">
      <c r="A1306" s="25" t="str">
        <f>A1300</f>
        <v>X273</v>
      </c>
      <c r="B1306" s="25" t="s">
        <v>6</v>
      </c>
      <c r="C1306" s="29">
        <f t="shared" si="972"/>
        <v>197712.19963686995</v>
      </c>
      <c r="D1306" s="29">
        <f t="shared" si="973"/>
        <v>16476.016319559356</v>
      </c>
      <c r="E1306" s="29">
        <f t="shared" si="974"/>
        <v>3802.1576853244223</v>
      </c>
      <c r="F1306" s="29">
        <f t="shared" si="975"/>
        <v>7604.3153706488447</v>
      </c>
      <c r="G1306" s="29">
        <f t="shared" si="976"/>
        <v>8238.008159779678</v>
      </c>
      <c r="H1306" s="31">
        <f t="shared" si="977"/>
        <v>95.053942133110553</v>
      </c>
      <c r="I1306" s="42"/>
    </row>
    <row r="1307" spans="1:9" x14ac:dyDescent="0.2">
      <c r="C1307" s="29"/>
      <c r="D1307" s="29"/>
      <c r="E1307" s="29"/>
      <c r="F1307" s="29"/>
      <c r="G1307" s="29"/>
      <c r="I1307" s="42"/>
    </row>
    <row r="1308" spans="1:9" x14ac:dyDescent="0.2">
      <c r="A1308" s="25" t="s">
        <v>1278</v>
      </c>
      <c r="B1308" s="25" t="s">
        <v>2</v>
      </c>
      <c r="C1308" s="29">
        <f t="shared" ref="C1308:C1314" si="978">H1308*2080</f>
        <v>149011.24634664628</v>
      </c>
      <c r="D1308" s="29">
        <f t="shared" ref="D1308:D1314" si="979">H1308*173.33333</f>
        <v>12417.603623420449</v>
      </c>
      <c r="E1308" s="29">
        <f t="shared" ref="E1308:E1314" si="980">H1308*40</f>
        <v>2865.6008912816596</v>
      </c>
      <c r="F1308" s="29">
        <f t="shared" ref="F1308:F1314" si="981">H1308*80</f>
        <v>5731.2017825633193</v>
      </c>
      <c r="G1308" s="29">
        <f t="shared" ref="G1308:G1314" si="982">H1308*(173.33333/2)</f>
        <v>6208.8018117102247</v>
      </c>
      <c r="H1308" s="31">
        <f>H1300*101%</f>
        <v>71.640022282041485</v>
      </c>
      <c r="I1308" s="42"/>
    </row>
    <row r="1309" spans="1:9" x14ac:dyDescent="0.2">
      <c r="A1309" s="25" t="str">
        <f>A1308</f>
        <v>X274</v>
      </c>
      <c r="B1309" s="25" t="s">
        <v>1</v>
      </c>
      <c r="C1309" s="29">
        <f t="shared" si="978"/>
        <v>156461.80866397862</v>
      </c>
      <c r="D1309" s="29">
        <f t="shared" si="979"/>
        <v>13038.483804591473</v>
      </c>
      <c r="E1309" s="29">
        <f t="shared" si="980"/>
        <v>3008.8809358457429</v>
      </c>
      <c r="F1309" s="29">
        <f t="shared" si="981"/>
        <v>6017.7618716914858</v>
      </c>
      <c r="G1309" s="29">
        <f t="shared" si="982"/>
        <v>6519.2419022957365</v>
      </c>
      <c r="H1309" s="31">
        <f t="shared" ref="H1309:H1314" si="983">H1308*105%</f>
        <v>75.22202339614357</v>
      </c>
      <c r="I1309" s="42"/>
    </row>
    <row r="1310" spans="1:9" x14ac:dyDescent="0.2">
      <c r="A1310" s="25" t="str">
        <f>A1308</f>
        <v>X274</v>
      </c>
      <c r="B1310" s="25" t="s">
        <v>0</v>
      </c>
      <c r="C1310" s="29">
        <f t="shared" si="978"/>
        <v>164284.89909717755</v>
      </c>
      <c r="D1310" s="29">
        <f t="shared" si="979"/>
        <v>13690.407994821047</v>
      </c>
      <c r="E1310" s="29">
        <f t="shared" si="980"/>
        <v>3159.3249826380297</v>
      </c>
      <c r="F1310" s="29">
        <f t="shared" si="981"/>
        <v>6318.6499652760594</v>
      </c>
      <c r="G1310" s="29">
        <f t="shared" si="982"/>
        <v>6845.2039974105237</v>
      </c>
      <c r="H1310" s="31">
        <f t="shared" si="983"/>
        <v>78.983124565950746</v>
      </c>
      <c r="I1310" s="42"/>
    </row>
    <row r="1311" spans="1:9" x14ac:dyDescent="0.2">
      <c r="A1311" s="25" t="str">
        <f>A1308</f>
        <v>X274</v>
      </c>
      <c r="B1311" s="25" t="s">
        <v>9</v>
      </c>
      <c r="C1311" s="29">
        <f t="shared" si="978"/>
        <v>172499.14405203643</v>
      </c>
      <c r="D1311" s="29">
        <f t="shared" si="979"/>
        <v>14374.928394562099</v>
      </c>
      <c r="E1311" s="29">
        <f t="shared" si="980"/>
        <v>3317.2912317699315</v>
      </c>
      <c r="F1311" s="29">
        <f t="shared" si="981"/>
        <v>6634.5824635398631</v>
      </c>
      <c r="G1311" s="29">
        <f t="shared" si="982"/>
        <v>7187.4641972810496</v>
      </c>
      <c r="H1311" s="31">
        <f t="shared" si="983"/>
        <v>82.932280794248285</v>
      </c>
      <c r="I1311" s="42"/>
    </row>
    <row r="1312" spans="1:9" x14ac:dyDescent="0.2">
      <c r="A1312" s="25" t="str">
        <f>A1308</f>
        <v>X274</v>
      </c>
      <c r="B1312" s="25" t="s">
        <v>8</v>
      </c>
      <c r="C1312" s="29">
        <f t="shared" si="978"/>
        <v>181124.10125463826</v>
      </c>
      <c r="D1312" s="29">
        <f t="shared" si="979"/>
        <v>15093.674814290205</v>
      </c>
      <c r="E1312" s="29">
        <f t="shared" si="980"/>
        <v>3483.1557933584281</v>
      </c>
      <c r="F1312" s="29">
        <f t="shared" si="981"/>
        <v>6966.3115867168563</v>
      </c>
      <c r="G1312" s="29">
        <f t="shared" si="982"/>
        <v>7546.8374071451026</v>
      </c>
      <c r="H1312" s="31">
        <f t="shared" si="983"/>
        <v>87.078894833960703</v>
      </c>
      <c r="I1312" s="42"/>
    </row>
    <row r="1313" spans="1:9" x14ac:dyDescent="0.2">
      <c r="A1313" s="25" t="str">
        <f>A1308</f>
        <v>X274</v>
      </c>
      <c r="B1313" s="25" t="s">
        <v>7</v>
      </c>
      <c r="C1313" s="29">
        <f t="shared" si="978"/>
        <v>190180.30631737018</v>
      </c>
      <c r="D1313" s="29">
        <f t="shared" si="979"/>
        <v>15848.358555004717</v>
      </c>
      <c r="E1313" s="29">
        <f t="shared" si="980"/>
        <v>3657.31358302635</v>
      </c>
      <c r="F1313" s="29">
        <f t="shared" si="981"/>
        <v>7314.6271660527</v>
      </c>
      <c r="G1313" s="29">
        <f t="shared" si="982"/>
        <v>7924.1792775023587</v>
      </c>
      <c r="H1313" s="31">
        <f t="shared" si="983"/>
        <v>91.432839575658747</v>
      </c>
      <c r="I1313" s="42"/>
    </row>
    <row r="1314" spans="1:9" x14ac:dyDescent="0.2">
      <c r="A1314" s="25" t="str">
        <f>A1308</f>
        <v>X274</v>
      </c>
      <c r="B1314" s="25" t="s">
        <v>6</v>
      </c>
      <c r="C1314" s="29">
        <f t="shared" si="978"/>
        <v>199689.32163323869</v>
      </c>
      <c r="D1314" s="29">
        <f t="shared" si="979"/>
        <v>16640.776482754951</v>
      </c>
      <c r="E1314" s="29">
        <f t="shared" si="980"/>
        <v>3840.1792621776672</v>
      </c>
      <c r="F1314" s="29">
        <f t="shared" si="981"/>
        <v>7680.3585243553343</v>
      </c>
      <c r="G1314" s="29">
        <f t="shared" si="982"/>
        <v>8320.3882413774754</v>
      </c>
      <c r="H1314" s="31">
        <f t="shared" si="983"/>
        <v>96.004481554441682</v>
      </c>
      <c r="I1314" s="42"/>
    </row>
    <row r="1315" spans="1:9" x14ac:dyDescent="0.2">
      <c r="C1315" s="29"/>
      <c r="D1315" s="29"/>
      <c r="E1315" s="29"/>
      <c r="F1315" s="29"/>
      <c r="G1315" s="29"/>
      <c r="I1315" s="42"/>
    </row>
    <row r="1316" spans="1:9" x14ac:dyDescent="0.2">
      <c r="A1316" s="25" t="s">
        <v>1277</v>
      </c>
      <c r="B1316" s="25" t="s">
        <v>2</v>
      </c>
      <c r="C1316" s="29">
        <f t="shared" ref="C1316:C1322" si="984">H1316*2080</f>
        <v>150501.35881011275</v>
      </c>
      <c r="D1316" s="29">
        <f t="shared" ref="D1316:D1322" si="985">H1316*173.33333</f>
        <v>12541.779659654652</v>
      </c>
      <c r="E1316" s="29">
        <f t="shared" ref="E1316:E1322" si="986">H1316*40</f>
        <v>2894.2569001944757</v>
      </c>
      <c r="F1316" s="29">
        <f t="shared" ref="F1316:F1322" si="987">H1316*80</f>
        <v>5788.5138003889515</v>
      </c>
      <c r="G1316" s="29">
        <f t="shared" ref="G1316:G1322" si="988">H1316*(173.33333/2)</f>
        <v>6270.8898298273261</v>
      </c>
      <c r="H1316" s="31">
        <f>H1308*101%</f>
        <v>72.356422504861897</v>
      </c>
      <c r="I1316" s="42"/>
    </row>
    <row r="1317" spans="1:9" x14ac:dyDescent="0.2">
      <c r="A1317" s="25" t="str">
        <f>A1316</f>
        <v>X275</v>
      </c>
      <c r="B1317" s="25" t="s">
        <v>1</v>
      </c>
      <c r="C1317" s="29">
        <f t="shared" si="984"/>
        <v>158026.42675061838</v>
      </c>
      <c r="D1317" s="29">
        <f t="shared" si="985"/>
        <v>13168.868642637386</v>
      </c>
      <c r="E1317" s="29">
        <f t="shared" si="986"/>
        <v>3038.9697452041996</v>
      </c>
      <c r="F1317" s="29">
        <f t="shared" si="987"/>
        <v>6077.9394904083993</v>
      </c>
      <c r="G1317" s="29">
        <f t="shared" si="988"/>
        <v>6584.434321318693</v>
      </c>
      <c r="H1317" s="31">
        <f t="shared" ref="H1317:H1322" si="989">H1316*105%</f>
        <v>75.974243630104993</v>
      </c>
      <c r="I1317" s="42"/>
    </row>
    <row r="1318" spans="1:9" x14ac:dyDescent="0.2">
      <c r="A1318" s="25" t="str">
        <f>A1316</f>
        <v>X275</v>
      </c>
      <c r="B1318" s="25" t="s">
        <v>0</v>
      </c>
      <c r="C1318" s="29">
        <f t="shared" si="984"/>
        <v>165927.7480881493</v>
      </c>
      <c r="D1318" s="29">
        <f t="shared" si="985"/>
        <v>13827.312074769256</v>
      </c>
      <c r="E1318" s="29">
        <f t="shared" si="986"/>
        <v>3190.9182324644098</v>
      </c>
      <c r="F1318" s="29">
        <f t="shared" si="987"/>
        <v>6381.8364649288196</v>
      </c>
      <c r="G1318" s="29">
        <f t="shared" si="988"/>
        <v>6913.6560373846278</v>
      </c>
      <c r="H1318" s="31">
        <f t="shared" si="989"/>
        <v>79.772955811610245</v>
      </c>
      <c r="I1318" s="42"/>
    </row>
    <row r="1319" spans="1:9" x14ac:dyDescent="0.2">
      <c r="A1319" s="25" t="str">
        <f>A1316</f>
        <v>X275</v>
      </c>
      <c r="B1319" s="25" t="s">
        <v>9</v>
      </c>
      <c r="C1319" s="29">
        <f t="shared" si="984"/>
        <v>174224.13549255679</v>
      </c>
      <c r="D1319" s="29">
        <f t="shared" si="985"/>
        <v>14518.677678507718</v>
      </c>
      <c r="E1319" s="29">
        <f t="shared" si="986"/>
        <v>3350.4641440876303</v>
      </c>
      <c r="F1319" s="29">
        <f t="shared" si="987"/>
        <v>6700.9282881752606</v>
      </c>
      <c r="G1319" s="29">
        <f t="shared" si="988"/>
        <v>7259.3388392538591</v>
      </c>
      <c r="H1319" s="31">
        <f t="shared" si="989"/>
        <v>83.76160360219076</v>
      </c>
      <c r="I1319" s="42"/>
    </row>
    <row r="1320" spans="1:9" x14ac:dyDescent="0.2">
      <c r="A1320" s="25" t="str">
        <f>A1316</f>
        <v>X275</v>
      </c>
      <c r="B1320" s="25" t="s">
        <v>8</v>
      </c>
      <c r="C1320" s="29">
        <f t="shared" si="984"/>
        <v>182935.34226718461</v>
      </c>
      <c r="D1320" s="29">
        <f t="shared" si="985"/>
        <v>15244.611562433105</v>
      </c>
      <c r="E1320" s="29">
        <f t="shared" si="986"/>
        <v>3517.9873512920121</v>
      </c>
      <c r="F1320" s="29">
        <f t="shared" si="987"/>
        <v>7035.9747025840243</v>
      </c>
      <c r="G1320" s="29">
        <f t="shared" si="988"/>
        <v>7622.3057812165525</v>
      </c>
      <c r="H1320" s="31">
        <f t="shared" si="989"/>
        <v>87.949683782300298</v>
      </c>
      <c r="I1320" s="42"/>
    </row>
    <row r="1321" spans="1:9" x14ac:dyDescent="0.2">
      <c r="A1321" s="25" t="str">
        <f>A1316</f>
        <v>X275</v>
      </c>
      <c r="B1321" s="25" t="s">
        <v>7</v>
      </c>
      <c r="C1321" s="29">
        <f t="shared" si="984"/>
        <v>192082.10938054387</v>
      </c>
      <c r="D1321" s="29">
        <f t="shared" si="985"/>
        <v>16006.842140554761</v>
      </c>
      <c r="E1321" s="29">
        <f t="shared" si="986"/>
        <v>3693.8867188566128</v>
      </c>
      <c r="F1321" s="29">
        <f t="shared" si="987"/>
        <v>7387.7734377132256</v>
      </c>
      <c r="G1321" s="29">
        <f t="shared" si="988"/>
        <v>8003.4210702773807</v>
      </c>
      <c r="H1321" s="31">
        <f t="shared" si="989"/>
        <v>92.347167971415317</v>
      </c>
      <c r="I1321" s="42"/>
    </row>
    <row r="1322" spans="1:9" x14ac:dyDescent="0.2">
      <c r="A1322" s="25" t="str">
        <f>A1316</f>
        <v>X275</v>
      </c>
      <c r="B1322" s="25" t="s">
        <v>6</v>
      </c>
      <c r="C1322" s="29">
        <f t="shared" si="984"/>
        <v>201686.21484957106</v>
      </c>
      <c r="D1322" s="29">
        <f t="shared" si="985"/>
        <v>16807.1842475825</v>
      </c>
      <c r="E1322" s="29">
        <f t="shared" si="986"/>
        <v>3878.5810547994433</v>
      </c>
      <c r="F1322" s="29">
        <f t="shared" si="987"/>
        <v>7757.1621095988867</v>
      </c>
      <c r="G1322" s="29">
        <f t="shared" si="988"/>
        <v>8403.5921237912498</v>
      </c>
      <c r="H1322" s="31">
        <f t="shared" si="989"/>
        <v>96.964526369986089</v>
      </c>
      <c r="I1322" s="42"/>
    </row>
    <row r="1323" spans="1:9" x14ac:dyDescent="0.2">
      <c r="C1323" s="29"/>
      <c r="D1323" s="29"/>
      <c r="E1323" s="29"/>
      <c r="F1323" s="29"/>
      <c r="G1323" s="29"/>
      <c r="I1323" s="42"/>
    </row>
    <row r="1324" spans="1:9" x14ac:dyDescent="0.2">
      <c r="A1324" s="25" t="s">
        <v>1276</v>
      </c>
      <c r="B1324" s="25" t="s">
        <v>2</v>
      </c>
      <c r="C1324" s="29">
        <f t="shared" ref="C1324:C1330" si="990">H1324*2080</f>
        <v>152006.37239821386</v>
      </c>
      <c r="D1324" s="29">
        <f t="shared" ref="D1324:D1330" si="991">H1324*173.33333</f>
        <v>12667.197456251199</v>
      </c>
      <c r="E1324" s="29">
        <f t="shared" ref="E1324:E1330" si="992">H1324*40</f>
        <v>2923.1994691964205</v>
      </c>
      <c r="F1324" s="29">
        <f t="shared" ref="F1324:F1330" si="993">H1324*80</f>
        <v>5846.398938392841</v>
      </c>
      <c r="G1324" s="29">
        <f t="shared" ref="G1324:G1330" si="994">H1324*(173.33333/2)</f>
        <v>6333.5987281255993</v>
      </c>
      <c r="H1324" s="31">
        <f>H1316*101%</f>
        <v>73.079986729910516</v>
      </c>
      <c r="I1324" s="42"/>
    </row>
    <row r="1325" spans="1:9" x14ac:dyDescent="0.2">
      <c r="A1325" s="25" t="str">
        <f>A1324</f>
        <v>X276</v>
      </c>
      <c r="B1325" s="25" t="s">
        <v>1</v>
      </c>
      <c r="C1325" s="29">
        <f t="shared" si="990"/>
        <v>159606.69101812458</v>
      </c>
      <c r="D1325" s="29">
        <f t="shared" si="991"/>
        <v>13300.55732906376</v>
      </c>
      <c r="E1325" s="29">
        <f t="shared" si="992"/>
        <v>3069.3594426562418</v>
      </c>
      <c r="F1325" s="29">
        <f t="shared" si="993"/>
        <v>6138.7188853124835</v>
      </c>
      <c r="G1325" s="29">
        <f t="shared" si="994"/>
        <v>6650.2786645318802</v>
      </c>
      <c r="H1325" s="31">
        <f t="shared" ref="H1325:H1330" si="995">H1324*105%</f>
        <v>76.733986066406047</v>
      </c>
      <c r="I1325" s="42"/>
    </row>
    <row r="1326" spans="1:9" x14ac:dyDescent="0.2">
      <c r="A1326" s="25" t="str">
        <f>A1324</f>
        <v>X276</v>
      </c>
      <c r="B1326" s="25" t="s">
        <v>0</v>
      </c>
      <c r="C1326" s="29">
        <f t="shared" si="990"/>
        <v>167587.02556903081</v>
      </c>
      <c r="D1326" s="29">
        <f t="shared" si="991"/>
        <v>13965.585195516949</v>
      </c>
      <c r="E1326" s="29">
        <f t="shared" si="992"/>
        <v>3222.8274147890538</v>
      </c>
      <c r="F1326" s="29">
        <f t="shared" si="993"/>
        <v>6445.6548295781076</v>
      </c>
      <c r="G1326" s="29">
        <f t="shared" si="994"/>
        <v>6982.7925977584746</v>
      </c>
      <c r="H1326" s="31">
        <f t="shared" si="995"/>
        <v>80.570685369726348</v>
      </c>
      <c r="I1326" s="42"/>
    </row>
    <row r="1327" spans="1:9" x14ac:dyDescent="0.2">
      <c r="A1327" s="25" t="str">
        <f>A1324</f>
        <v>X276</v>
      </c>
      <c r="B1327" s="25" t="s">
        <v>9</v>
      </c>
      <c r="C1327" s="29">
        <f t="shared" si="990"/>
        <v>175966.37684748237</v>
      </c>
      <c r="D1327" s="29">
        <f t="shared" si="991"/>
        <v>14663.864455292796</v>
      </c>
      <c r="E1327" s="29">
        <f t="shared" si="992"/>
        <v>3383.9687855285069</v>
      </c>
      <c r="F1327" s="29">
        <f t="shared" si="993"/>
        <v>6767.9375710570139</v>
      </c>
      <c r="G1327" s="29">
        <f t="shared" si="994"/>
        <v>7331.9322276463981</v>
      </c>
      <c r="H1327" s="31">
        <f t="shared" si="995"/>
        <v>84.599219638212674</v>
      </c>
      <c r="I1327" s="42"/>
    </row>
    <row r="1328" spans="1:9" x14ac:dyDescent="0.2">
      <c r="A1328" s="25" t="str">
        <f>A1324</f>
        <v>X276</v>
      </c>
      <c r="B1328" s="25" t="s">
        <v>8</v>
      </c>
      <c r="C1328" s="29">
        <f t="shared" si="990"/>
        <v>184764.69568985648</v>
      </c>
      <c r="D1328" s="29">
        <f t="shared" si="991"/>
        <v>15397.057678057437</v>
      </c>
      <c r="E1328" s="29">
        <f t="shared" si="992"/>
        <v>3553.1672248049326</v>
      </c>
      <c r="F1328" s="29">
        <f t="shared" si="993"/>
        <v>7106.3344496098653</v>
      </c>
      <c r="G1328" s="29">
        <f t="shared" si="994"/>
        <v>7698.5288390287187</v>
      </c>
      <c r="H1328" s="31">
        <f t="shared" si="995"/>
        <v>88.82918062012331</v>
      </c>
      <c r="I1328" s="42"/>
    </row>
    <row r="1329" spans="1:9" x14ac:dyDescent="0.2">
      <c r="A1329" s="25" t="str">
        <f>A1324</f>
        <v>X276</v>
      </c>
      <c r="B1329" s="25" t="s">
        <v>7</v>
      </c>
      <c r="C1329" s="29">
        <f t="shared" si="990"/>
        <v>194002.93047434933</v>
      </c>
      <c r="D1329" s="29">
        <f t="shared" si="991"/>
        <v>16166.910561960311</v>
      </c>
      <c r="E1329" s="29">
        <f t="shared" si="992"/>
        <v>3730.8255860451795</v>
      </c>
      <c r="F1329" s="29">
        <f t="shared" si="993"/>
        <v>7461.6511720903591</v>
      </c>
      <c r="G1329" s="29">
        <f t="shared" si="994"/>
        <v>8083.4552809801553</v>
      </c>
      <c r="H1329" s="31">
        <f t="shared" si="995"/>
        <v>93.270639651129486</v>
      </c>
      <c r="I1329" s="42"/>
    </row>
    <row r="1330" spans="1:9" x14ac:dyDescent="0.2">
      <c r="A1330" s="25" t="str">
        <f>A1324</f>
        <v>X276</v>
      </c>
      <c r="B1330" s="25" t="s">
        <v>6</v>
      </c>
      <c r="C1330" s="29">
        <f t="shared" si="990"/>
        <v>203703.0769980668</v>
      </c>
      <c r="D1330" s="29">
        <f t="shared" si="991"/>
        <v>16975.256090058327</v>
      </c>
      <c r="E1330" s="29">
        <f t="shared" si="992"/>
        <v>3917.3668653474388</v>
      </c>
      <c r="F1330" s="29">
        <f t="shared" si="993"/>
        <v>7834.7337306948775</v>
      </c>
      <c r="G1330" s="29">
        <f t="shared" si="994"/>
        <v>8487.6280450291633</v>
      </c>
      <c r="H1330" s="31">
        <f t="shared" si="995"/>
        <v>97.934171633685963</v>
      </c>
      <c r="I1330" s="42"/>
    </row>
    <row r="1331" spans="1:9" x14ac:dyDescent="0.2">
      <c r="C1331" s="29"/>
      <c r="D1331" s="29"/>
      <c r="E1331" s="29"/>
      <c r="F1331" s="29"/>
      <c r="G1331" s="29"/>
      <c r="I1331" s="42"/>
    </row>
    <row r="1332" spans="1:9" x14ac:dyDescent="0.2">
      <c r="A1332" s="25" t="s">
        <v>1275</v>
      </c>
      <c r="B1332" s="25" t="s">
        <v>2</v>
      </c>
      <c r="C1332" s="29">
        <f t="shared" ref="C1332:C1338" si="996">H1332*2080</f>
        <v>153526.43612219603</v>
      </c>
      <c r="D1332" s="29">
        <f t="shared" ref="D1332:D1338" si="997">H1332*173.33333</f>
        <v>12793.869430813713</v>
      </c>
      <c r="E1332" s="29">
        <f t="shared" ref="E1332:E1338" si="998">H1332*40</f>
        <v>2952.4314638883852</v>
      </c>
      <c r="F1332" s="29">
        <f t="shared" ref="F1332:F1338" si="999">H1332*80</f>
        <v>5904.8629277767704</v>
      </c>
      <c r="G1332" s="29">
        <f t="shared" ref="G1332:G1338" si="1000">H1332*(173.33333/2)</f>
        <v>6396.9347154068564</v>
      </c>
      <c r="H1332" s="31">
        <f>H1324*101%</f>
        <v>73.810786597209628</v>
      </c>
      <c r="I1332" s="42"/>
    </row>
    <row r="1333" spans="1:9" x14ac:dyDescent="0.2">
      <c r="A1333" s="25" t="str">
        <f>A1332</f>
        <v>X277</v>
      </c>
      <c r="B1333" s="25" t="s">
        <v>1</v>
      </c>
      <c r="C1333" s="29">
        <f t="shared" si="996"/>
        <v>161202.75792830583</v>
      </c>
      <c r="D1333" s="29">
        <f t="shared" si="997"/>
        <v>13433.562902354399</v>
      </c>
      <c r="E1333" s="29">
        <f t="shared" si="998"/>
        <v>3100.0530370828046</v>
      </c>
      <c r="F1333" s="29">
        <f t="shared" si="999"/>
        <v>6200.1060741656092</v>
      </c>
      <c r="G1333" s="29">
        <f t="shared" si="1000"/>
        <v>6716.7814511771994</v>
      </c>
      <c r="H1333" s="31">
        <f t="shared" ref="H1333:H1338" si="1001">H1332*105%</f>
        <v>77.501325927070113</v>
      </c>
      <c r="I1333" s="42"/>
    </row>
    <row r="1334" spans="1:9" x14ac:dyDescent="0.2">
      <c r="A1334" s="25" t="str">
        <f>A1332</f>
        <v>X277</v>
      </c>
      <c r="B1334" s="25" t="s">
        <v>0</v>
      </c>
      <c r="C1334" s="29">
        <f t="shared" si="996"/>
        <v>169262.89582472114</v>
      </c>
      <c r="D1334" s="29">
        <f t="shared" si="997"/>
        <v>14105.24104747212</v>
      </c>
      <c r="E1334" s="29">
        <f t="shared" si="998"/>
        <v>3255.055688936945</v>
      </c>
      <c r="F1334" s="29">
        <f t="shared" si="999"/>
        <v>6510.11137787389</v>
      </c>
      <c r="G1334" s="29">
        <f t="shared" si="1000"/>
        <v>7052.62052373606</v>
      </c>
      <c r="H1334" s="31">
        <f t="shared" si="1001"/>
        <v>81.376392223423622</v>
      </c>
      <c r="I1334" s="42"/>
    </row>
    <row r="1335" spans="1:9" x14ac:dyDescent="0.2">
      <c r="A1335" s="25" t="str">
        <f>A1332</f>
        <v>X277</v>
      </c>
      <c r="B1335" s="25" t="s">
        <v>9</v>
      </c>
      <c r="C1335" s="29">
        <f t="shared" si="996"/>
        <v>177726.04061595717</v>
      </c>
      <c r="D1335" s="29">
        <f t="shared" si="997"/>
        <v>14810.503099845726</v>
      </c>
      <c r="E1335" s="29">
        <f t="shared" si="998"/>
        <v>3417.8084733837923</v>
      </c>
      <c r="F1335" s="29">
        <f t="shared" si="999"/>
        <v>6835.6169467675845</v>
      </c>
      <c r="G1335" s="29">
        <f t="shared" si="1000"/>
        <v>7405.251549922863</v>
      </c>
      <c r="H1335" s="31">
        <f t="shared" si="1001"/>
        <v>85.445211834594801</v>
      </c>
      <c r="I1335" s="42"/>
    </row>
    <row r="1336" spans="1:9" x14ac:dyDescent="0.2">
      <c r="A1336" s="25" t="str">
        <f>A1332</f>
        <v>X277</v>
      </c>
      <c r="B1336" s="25" t="s">
        <v>8</v>
      </c>
      <c r="C1336" s="29">
        <f t="shared" si="996"/>
        <v>186612.34264675505</v>
      </c>
      <c r="D1336" s="29">
        <f t="shared" si="997"/>
        <v>15551.028254838013</v>
      </c>
      <c r="E1336" s="29">
        <f t="shared" si="998"/>
        <v>3588.6988970529819</v>
      </c>
      <c r="F1336" s="29">
        <f t="shared" si="999"/>
        <v>7177.3977941059638</v>
      </c>
      <c r="G1336" s="29">
        <f t="shared" si="1000"/>
        <v>7775.5141274190064</v>
      </c>
      <c r="H1336" s="31">
        <f t="shared" si="1001"/>
        <v>89.717472426324548</v>
      </c>
      <c r="I1336" s="42"/>
    </row>
    <row r="1337" spans="1:9" x14ac:dyDescent="0.2">
      <c r="A1337" s="25" t="str">
        <f>A1332</f>
        <v>X277</v>
      </c>
      <c r="B1337" s="25" t="s">
        <v>7</v>
      </c>
      <c r="C1337" s="29">
        <f t="shared" si="996"/>
        <v>195942.95977909281</v>
      </c>
      <c r="D1337" s="29">
        <f t="shared" si="997"/>
        <v>16328.579667579914</v>
      </c>
      <c r="E1337" s="29">
        <f t="shared" si="998"/>
        <v>3768.133841905631</v>
      </c>
      <c r="F1337" s="29">
        <f t="shared" si="999"/>
        <v>7536.267683811262</v>
      </c>
      <c r="G1337" s="29">
        <f t="shared" si="1000"/>
        <v>8164.2898337899569</v>
      </c>
      <c r="H1337" s="31">
        <f t="shared" si="1001"/>
        <v>94.203346047640778</v>
      </c>
      <c r="I1337" s="42"/>
    </row>
    <row r="1338" spans="1:9" x14ac:dyDescent="0.2">
      <c r="A1338" s="25" t="str">
        <f>A1332</f>
        <v>X277</v>
      </c>
      <c r="B1338" s="25" t="s">
        <v>6</v>
      </c>
      <c r="C1338" s="29">
        <f t="shared" si="996"/>
        <v>205740.10776804748</v>
      </c>
      <c r="D1338" s="29">
        <f t="shared" si="997"/>
        <v>17145.008650958909</v>
      </c>
      <c r="E1338" s="29">
        <f t="shared" si="998"/>
        <v>3956.5405340009129</v>
      </c>
      <c r="F1338" s="29">
        <f t="shared" si="999"/>
        <v>7913.0810680018258</v>
      </c>
      <c r="G1338" s="29">
        <f t="shared" si="1000"/>
        <v>8572.5043254794546</v>
      </c>
      <c r="H1338" s="31">
        <f t="shared" si="1001"/>
        <v>98.913513350022825</v>
      </c>
      <c r="I1338" s="42"/>
    </row>
    <row r="1339" spans="1:9" x14ac:dyDescent="0.2">
      <c r="C1339" s="29"/>
      <c r="D1339" s="29"/>
      <c r="E1339" s="29"/>
      <c r="F1339" s="29"/>
      <c r="G1339" s="29"/>
      <c r="I1339" s="42"/>
    </row>
    <row r="1340" spans="1:9" x14ac:dyDescent="0.2">
      <c r="A1340" s="25" t="s">
        <v>1274</v>
      </c>
      <c r="B1340" s="25" t="s">
        <v>2</v>
      </c>
      <c r="C1340" s="29">
        <f t="shared" ref="C1340:C1346" si="1002">H1340*2080</f>
        <v>155061.70048341798</v>
      </c>
      <c r="D1340" s="29">
        <f t="shared" ref="D1340:D1346" si="1003">H1340*173.33333</f>
        <v>12921.80812512185</v>
      </c>
      <c r="E1340" s="29">
        <f t="shared" ref="E1340:E1346" si="1004">H1340*40</f>
        <v>2981.9557785272691</v>
      </c>
      <c r="F1340" s="29">
        <f t="shared" ref="F1340:F1346" si="1005">H1340*80</f>
        <v>5963.9115570545382</v>
      </c>
      <c r="G1340" s="29">
        <f t="shared" ref="G1340:G1346" si="1006">H1340*(173.33333/2)</f>
        <v>6460.904062560925</v>
      </c>
      <c r="H1340" s="31">
        <f>H1332*101%</f>
        <v>74.548894463181725</v>
      </c>
      <c r="I1340" s="42"/>
    </row>
    <row r="1341" spans="1:9" x14ac:dyDescent="0.2">
      <c r="A1341" s="25" t="str">
        <f>A1340</f>
        <v>X278</v>
      </c>
      <c r="B1341" s="25" t="s">
        <v>1</v>
      </c>
      <c r="C1341" s="29">
        <f t="shared" si="1002"/>
        <v>162814.78550758891</v>
      </c>
      <c r="D1341" s="29">
        <f t="shared" si="1003"/>
        <v>13567.898531377945</v>
      </c>
      <c r="E1341" s="29">
        <f t="shared" si="1004"/>
        <v>3131.0535674536327</v>
      </c>
      <c r="F1341" s="29">
        <f t="shared" si="1005"/>
        <v>6262.1071349072654</v>
      </c>
      <c r="G1341" s="29">
        <f t="shared" si="1006"/>
        <v>6783.9492656889724</v>
      </c>
      <c r="H1341" s="31">
        <f t="shared" ref="H1341:H1346" si="1007">H1340*105%</f>
        <v>78.27633918634082</v>
      </c>
      <c r="I1341" s="42"/>
    </row>
    <row r="1342" spans="1:9" x14ac:dyDescent="0.2">
      <c r="A1342" s="25" t="str">
        <f>A1340</f>
        <v>X278</v>
      </c>
      <c r="B1342" s="25" t="s">
        <v>0</v>
      </c>
      <c r="C1342" s="29">
        <f t="shared" si="1002"/>
        <v>170955.52478296836</v>
      </c>
      <c r="D1342" s="29">
        <f t="shared" si="1003"/>
        <v>14246.293457946842</v>
      </c>
      <c r="E1342" s="29">
        <f t="shared" si="1004"/>
        <v>3287.6062458263145</v>
      </c>
      <c r="F1342" s="29">
        <f t="shared" si="1005"/>
        <v>6575.2124916526291</v>
      </c>
      <c r="G1342" s="29">
        <f t="shared" si="1006"/>
        <v>7123.146728973421</v>
      </c>
      <c r="H1342" s="31">
        <f t="shared" si="1007"/>
        <v>82.190156145657866</v>
      </c>
      <c r="I1342" s="42"/>
    </row>
    <row r="1343" spans="1:9" x14ac:dyDescent="0.2">
      <c r="A1343" s="25" t="str">
        <f>A1340</f>
        <v>X278</v>
      </c>
      <c r="B1343" s="25" t="s">
        <v>9</v>
      </c>
      <c r="C1343" s="29">
        <f t="shared" si="1002"/>
        <v>179503.30102211679</v>
      </c>
      <c r="D1343" s="29">
        <f t="shared" si="1003"/>
        <v>14958.608130844184</v>
      </c>
      <c r="E1343" s="29">
        <f t="shared" si="1004"/>
        <v>3451.9865581176305</v>
      </c>
      <c r="F1343" s="29">
        <f t="shared" si="1005"/>
        <v>6903.9731162352609</v>
      </c>
      <c r="G1343" s="29">
        <f t="shared" si="1006"/>
        <v>7479.3040654220922</v>
      </c>
      <c r="H1343" s="31">
        <f t="shared" si="1007"/>
        <v>86.299663952940762</v>
      </c>
      <c r="I1343" s="42"/>
    </row>
    <row r="1344" spans="1:9" x14ac:dyDescent="0.2">
      <c r="A1344" s="25" t="str">
        <f>A1340</f>
        <v>X278</v>
      </c>
      <c r="B1344" s="25" t="s">
        <v>8</v>
      </c>
      <c r="C1344" s="29">
        <f t="shared" si="1002"/>
        <v>188478.46607322263</v>
      </c>
      <c r="D1344" s="29">
        <f t="shared" si="1003"/>
        <v>15706.538537386394</v>
      </c>
      <c r="E1344" s="29">
        <f t="shared" si="1004"/>
        <v>3624.5858860235121</v>
      </c>
      <c r="F1344" s="29">
        <f t="shared" si="1005"/>
        <v>7249.1717720470242</v>
      </c>
      <c r="G1344" s="29">
        <f t="shared" si="1006"/>
        <v>7853.2692686931969</v>
      </c>
      <c r="H1344" s="31">
        <f t="shared" si="1007"/>
        <v>90.6146471505878</v>
      </c>
      <c r="I1344" s="42"/>
    </row>
    <row r="1345" spans="1:9" x14ac:dyDescent="0.2">
      <c r="A1345" s="25" t="str">
        <f>A1340</f>
        <v>X278</v>
      </c>
      <c r="B1345" s="25" t="s">
        <v>7</v>
      </c>
      <c r="C1345" s="29">
        <f t="shared" si="1002"/>
        <v>197902.38937688374</v>
      </c>
      <c r="D1345" s="29">
        <f t="shared" si="1003"/>
        <v>16491.865464255712</v>
      </c>
      <c r="E1345" s="29">
        <f t="shared" si="1004"/>
        <v>3805.8151803246874</v>
      </c>
      <c r="F1345" s="29">
        <f t="shared" si="1005"/>
        <v>7611.6303606493748</v>
      </c>
      <c r="G1345" s="29">
        <f t="shared" si="1006"/>
        <v>8245.9327321278561</v>
      </c>
      <c r="H1345" s="31">
        <f t="shared" si="1007"/>
        <v>95.145379508117188</v>
      </c>
      <c r="I1345" s="42"/>
    </row>
    <row r="1346" spans="1:9" x14ac:dyDescent="0.2">
      <c r="A1346" s="25" t="str">
        <f>A1340</f>
        <v>X278</v>
      </c>
      <c r="B1346" s="25" t="s">
        <v>6</v>
      </c>
      <c r="C1346" s="29">
        <f t="shared" si="1002"/>
        <v>207797.50884572795</v>
      </c>
      <c r="D1346" s="29">
        <f t="shared" si="1003"/>
        <v>17316.4587374685</v>
      </c>
      <c r="E1346" s="29">
        <f t="shared" si="1004"/>
        <v>3996.1059393409223</v>
      </c>
      <c r="F1346" s="29">
        <f t="shared" si="1005"/>
        <v>7992.2118786818446</v>
      </c>
      <c r="G1346" s="29">
        <f t="shared" si="1006"/>
        <v>8658.2293687342499</v>
      </c>
      <c r="H1346" s="31">
        <f t="shared" si="1007"/>
        <v>99.902648483523052</v>
      </c>
      <c r="I1346" s="42"/>
    </row>
    <row r="1347" spans="1:9" x14ac:dyDescent="0.2">
      <c r="C1347" s="29"/>
      <c r="D1347" s="29"/>
      <c r="E1347" s="29"/>
      <c r="F1347" s="29"/>
      <c r="G1347" s="29"/>
      <c r="I1347" s="42"/>
    </row>
    <row r="1348" spans="1:9" x14ac:dyDescent="0.2">
      <c r="A1348" s="25" t="s">
        <v>1273</v>
      </c>
      <c r="B1348" s="25" t="s">
        <v>2</v>
      </c>
      <c r="C1348" s="29">
        <f t="shared" ref="C1348:C1354" si="1008">H1348*2080</f>
        <v>156612.31748825216</v>
      </c>
      <c r="D1348" s="29">
        <f t="shared" ref="D1348:D1354" si="1009">H1348*173.33333</f>
        <v>13051.026206373068</v>
      </c>
      <c r="E1348" s="29">
        <f t="shared" ref="E1348:E1354" si="1010">H1348*40</f>
        <v>3011.7753363125416</v>
      </c>
      <c r="F1348" s="29">
        <f t="shared" ref="F1348:F1354" si="1011">H1348*80</f>
        <v>6023.5506726250833</v>
      </c>
      <c r="G1348" s="29">
        <f t="shared" ref="G1348:G1354" si="1012">H1348*(173.33333/2)</f>
        <v>6525.513103186534</v>
      </c>
      <c r="H1348" s="31">
        <f>H1340*101%</f>
        <v>75.294383407813541</v>
      </c>
      <c r="I1348" s="42"/>
    </row>
    <row r="1349" spans="1:9" x14ac:dyDescent="0.2">
      <c r="A1349" s="25" t="str">
        <f>A1348</f>
        <v>X279</v>
      </c>
      <c r="B1349" s="25" t="s">
        <v>1</v>
      </c>
      <c r="C1349" s="29">
        <f t="shared" si="1008"/>
        <v>164442.93336266477</v>
      </c>
      <c r="D1349" s="29">
        <f t="shared" si="1009"/>
        <v>13703.577516691721</v>
      </c>
      <c r="E1349" s="29">
        <f t="shared" si="1010"/>
        <v>3162.3641031281686</v>
      </c>
      <c r="F1349" s="29">
        <f t="shared" si="1011"/>
        <v>6324.7282062563372</v>
      </c>
      <c r="G1349" s="29">
        <f t="shared" si="1012"/>
        <v>6851.7887583458605</v>
      </c>
      <c r="H1349" s="31">
        <f t="shared" ref="H1349:H1354" si="1013">H1348*105%</f>
        <v>79.059102578204218</v>
      </c>
      <c r="I1349" s="42"/>
    </row>
    <row r="1350" spans="1:9" x14ac:dyDescent="0.2">
      <c r="A1350" s="25" t="str">
        <f>A1348</f>
        <v>X279</v>
      </c>
      <c r="B1350" s="25" t="s">
        <v>0</v>
      </c>
      <c r="C1350" s="29">
        <f t="shared" si="1008"/>
        <v>172665.08003079804</v>
      </c>
      <c r="D1350" s="29">
        <f t="shared" si="1009"/>
        <v>14388.756392526309</v>
      </c>
      <c r="E1350" s="29">
        <f t="shared" si="1010"/>
        <v>3320.4823082845774</v>
      </c>
      <c r="F1350" s="29">
        <f t="shared" si="1011"/>
        <v>6640.9646165691547</v>
      </c>
      <c r="G1350" s="29">
        <f t="shared" si="1012"/>
        <v>7194.3781962631547</v>
      </c>
      <c r="H1350" s="31">
        <f t="shared" si="1013"/>
        <v>83.012057707114437</v>
      </c>
      <c r="I1350" s="42"/>
    </row>
    <row r="1351" spans="1:9" x14ac:dyDescent="0.2">
      <c r="A1351" s="25" t="str">
        <f>A1348</f>
        <v>X279</v>
      </c>
      <c r="B1351" s="25" t="s">
        <v>9</v>
      </c>
      <c r="C1351" s="29">
        <f t="shared" si="1008"/>
        <v>181298.33403233794</v>
      </c>
      <c r="D1351" s="29">
        <f t="shared" si="1009"/>
        <v>15108.194212152624</v>
      </c>
      <c r="E1351" s="29">
        <f t="shared" si="1010"/>
        <v>3486.5064236988064</v>
      </c>
      <c r="F1351" s="29">
        <f t="shared" si="1011"/>
        <v>6973.0128473976129</v>
      </c>
      <c r="G1351" s="29">
        <f t="shared" si="1012"/>
        <v>7554.0971060763122</v>
      </c>
      <c r="H1351" s="31">
        <f t="shared" si="1013"/>
        <v>87.162660592470161</v>
      </c>
      <c r="I1351" s="42"/>
    </row>
    <row r="1352" spans="1:9" x14ac:dyDescent="0.2">
      <c r="A1352" s="25" t="str">
        <f>A1348</f>
        <v>X279</v>
      </c>
      <c r="B1352" s="25" t="s">
        <v>8</v>
      </c>
      <c r="C1352" s="29">
        <f t="shared" si="1008"/>
        <v>190363.25073395486</v>
      </c>
      <c r="D1352" s="29">
        <f t="shared" si="1009"/>
        <v>15863.603922760258</v>
      </c>
      <c r="E1352" s="29">
        <f t="shared" si="1010"/>
        <v>3660.831744883747</v>
      </c>
      <c r="F1352" s="29">
        <f t="shared" si="1011"/>
        <v>7321.663489767494</v>
      </c>
      <c r="G1352" s="29">
        <f t="shared" si="1012"/>
        <v>7931.8019613801289</v>
      </c>
      <c r="H1352" s="31">
        <f t="shared" si="1013"/>
        <v>91.520793622093677</v>
      </c>
      <c r="I1352" s="42"/>
    </row>
    <row r="1353" spans="1:9" x14ac:dyDescent="0.2">
      <c r="A1353" s="25" t="str">
        <f>A1348</f>
        <v>X279</v>
      </c>
      <c r="B1353" s="25" t="s">
        <v>7</v>
      </c>
      <c r="C1353" s="29">
        <f t="shared" si="1008"/>
        <v>199881.41327065261</v>
      </c>
      <c r="D1353" s="29">
        <f t="shared" si="1009"/>
        <v>16656.784118898271</v>
      </c>
      <c r="E1353" s="29">
        <f t="shared" si="1010"/>
        <v>3843.8733321279346</v>
      </c>
      <c r="F1353" s="29">
        <f t="shared" si="1011"/>
        <v>7687.7466642558693</v>
      </c>
      <c r="G1353" s="29">
        <f t="shared" si="1012"/>
        <v>8328.3920594491356</v>
      </c>
      <c r="H1353" s="31">
        <f t="shared" si="1013"/>
        <v>96.096833303198366</v>
      </c>
      <c r="I1353" s="42"/>
    </row>
    <row r="1354" spans="1:9" x14ac:dyDescent="0.2">
      <c r="A1354" s="25" t="str">
        <f>A1348</f>
        <v>X279</v>
      </c>
      <c r="B1354" s="25" t="s">
        <v>6</v>
      </c>
      <c r="C1354" s="29">
        <f t="shared" si="1008"/>
        <v>209875.48393418523</v>
      </c>
      <c r="D1354" s="29">
        <f t="shared" si="1009"/>
        <v>17489.623324843185</v>
      </c>
      <c r="E1354" s="29">
        <f t="shared" si="1010"/>
        <v>4036.0669987343317</v>
      </c>
      <c r="F1354" s="29">
        <f t="shared" si="1011"/>
        <v>8072.1339974686634</v>
      </c>
      <c r="G1354" s="29">
        <f t="shared" si="1012"/>
        <v>8744.8116624215927</v>
      </c>
      <c r="H1354" s="31">
        <f t="shared" si="1013"/>
        <v>100.90167496835829</v>
      </c>
      <c r="I1354" s="42"/>
    </row>
    <row r="1355" spans="1:9" x14ac:dyDescent="0.2">
      <c r="C1355" s="29"/>
      <c r="D1355" s="29"/>
      <c r="E1355" s="29"/>
      <c r="F1355" s="29"/>
      <c r="G1355" s="29"/>
      <c r="I1355" s="42"/>
    </row>
    <row r="1356" spans="1:9" x14ac:dyDescent="0.2">
      <c r="A1356" s="25" t="s">
        <v>1272</v>
      </c>
      <c r="B1356" s="25" t="s">
        <v>2</v>
      </c>
      <c r="C1356" s="29">
        <f t="shared" ref="C1356:C1362" si="1014">H1356*2080</f>
        <v>158178.44066313468</v>
      </c>
      <c r="D1356" s="29">
        <f t="shared" ref="D1356:D1362" si="1015">H1356*173.33333</f>
        <v>13181.5364684368</v>
      </c>
      <c r="E1356" s="29">
        <f t="shared" ref="E1356:E1362" si="1016">H1356*40</f>
        <v>3041.8930896756674</v>
      </c>
      <c r="F1356" s="29">
        <f t="shared" ref="F1356:F1362" si="1017">H1356*80</f>
        <v>6083.7861793513348</v>
      </c>
      <c r="G1356" s="29">
        <f t="shared" ref="G1356:G1362" si="1018">H1356*(173.33333/2)</f>
        <v>6590.7682342183998</v>
      </c>
      <c r="H1356" s="31">
        <f>H1348*101%</f>
        <v>76.047327241891679</v>
      </c>
      <c r="I1356" s="42"/>
    </row>
    <row r="1357" spans="1:9" x14ac:dyDescent="0.2">
      <c r="A1357" s="25" t="str">
        <f>A1356</f>
        <v>X280</v>
      </c>
      <c r="B1357" s="25" t="s">
        <v>1</v>
      </c>
      <c r="C1357" s="29">
        <f t="shared" si="1014"/>
        <v>166087.36269629144</v>
      </c>
      <c r="D1357" s="29">
        <f t="shared" si="1015"/>
        <v>13840.613291858641</v>
      </c>
      <c r="E1357" s="29">
        <f t="shared" si="1016"/>
        <v>3193.9877441594508</v>
      </c>
      <c r="F1357" s="29">
        <f t="shared" si="1017"/>
        <v>6387.9754883189016</v>
      </c>
      <c r="G1357" s="29">
        <f t="shared" si="1018"/>
        <v>6920.3066459293204</v>
      </c>
      <c r="H1357" s="31">
        <f t="shared" ref="H1357:H1362" si="1019">H1356*105%</f>
        <v>79.849693603986267</v>
      </c>
      <c r="I1357" s="42"/>
    </row>
    <row r="1358" spans="1:9" x14ac:dyDescent="0.2">
      <c r="A1358" s="25" t="str">
        <f>A1356</f>
        <v>X280</v>
      </c>
      <c r="B1358" s="25" t="s">
        <v>0</v>
      </c>
      <c r="C1358" s="29">
        <f t="shared" si="1014"/>
        <v>174391.73083110599</v>
      </c>
      <c r="D1358" s="29">
        <f t="shared" si="1015"/>
        <v>14532.643956451571</v>
      </c>
      <c r="E1358" s="29">
        <f t="shared" si="1016"/>
        <v>3353.6871313674233</v>
      </c>
      <c r="F1358" s="29">
        <f t="shared" si="1017"/>
        <v>6707.3742627348465</v>
      </c>
      <c r="G1358" s="29">
        <f t="shared" si="1018"/>
        <v>7266.3219782257856</v>
      </c>
      <c r="H1358" s="31">
        <f t="shared" si="1019"/>
        <v>83.842178284185579</v>
      </c>
      <c r="I1358" s="42"/>
    </row>
    <row r="1359" spans="1:9" x14ac:dyDescent="0.2">
      <c r="A1359" s="25" t="str">
        <f>A1356</f>
        <v>X280</v>
      </c>
      <c r="B1359" s="25" t="s">
        <v>9</v>
      </c>
      <c r="C1359" s="29">
        <f t="shared" si="1014"/>
        <v>183111.31737266132</v>
      </c>
      <c r="D1359" s="29">
        <f t="shared" si="1015"/>
        <v>15259.276154274152</v>
      </c>
      <c r="E1359" s="29">
        <f t="shared" si="1016"/>
        <v>3521.3714879357944</v>
      </c>
      <c r="F1359" s="29">
        <f t="shared" si="1017"/>
        <v>7042.7429758715889</v>
      </c>
      <c r="G1359" s="29">
        <f t="shared" si="1018"/>
        <v>7629.6380771370759</v>
      </c>
      <c r="H1359" s="31">
        <f t="shared" si="1019"/>
        <v>88.034287198394864</v>
      </c>
      <c r="I1359" s="42"/>
    </row>
    <row r="1360" spans="1:9" x14ac:dyDescent="0.2">
      <c r="A1360" s="25" t="str">
        <f>A1356</f>
        <v>X280</v>
      </c>
      <c r="B1360" s="25" t="s">
        <v>8</v>
      </c>
      <c r="C1360" s="29">
        <f t="shared" si="1014"/>
        <v>192266.88324129439</v>
      </c>
      <c r="D1360" s="29">
        <f t="shared" si="1015"/>
        <v>16022.23996198786</v>
      </c>
      <c r="E1360" s="29">
        <f t="shared" si="1016"/>
        <v>3697.4400623325846</v>
      </c>
      <c r="F1360" s="29">
        <f t="shared" si="1017"/>
        <v>7394.8801246651692</v>
      </c>
      <c r="G1360" s="29">
        <f t="shared" si="1018"/>
        <v>8011.1199809939299</v>
      </c>
      <c r="H1360" s="31">
        <f t="shared" si="1019"/>
        <v>92.436001558314615</v>
      </c>
      <c r="I1360" s="42"/>
    </row>
    <row r="1361" spans="1:9" x14ac:dyDescent="0.2">
      <c r="A1361" s="25" t="str">
        <f>A1356</f>
        <v>X280</v>
      </c>
      <c r="B1361" s="25" t="s">
        <v>7</v>
      </c>
      <c r="C1361" s="29">
        <f t="shared" si="1014"/>
        <v>201880.22740335914</v>
      </c>
      <c r="D1361" s="29">
        <f t="shared" si="1015"/>
        <v>16823.351960087253</v>
      </c>
      <c r="E1361" s="29">
        <f t="shared" si="1016"/>
        <v>3882.3120654492141</v>
      </c>
      <c r="F1361" s="29">
        <f t="shared" si="1017"/>
        <v>7764.6241308984281</v>
      </c>
      <c r="G1361" s="29">
        <f t="shared" si="1018"/>
        <v>8411.6759800436266</v>
      </c>
      <c r="H1361" s="31">
        <f t="shared" si="1019"/>
        <v>97.057801636230352</v>
      </c>
      <c r="I1361" s="42"/>
    </row>
    <row r="1362" spans="1:9" x14ac:dyDescent="0.2">
      <c r="A1362" s="25" t="str">
        <f>A1356</f>
        <v>X280</v>
      </c>
      <c r="B1362" s="25" t="s">
        <v>6</v>
      </c>
      <c r="C1362" s="29">
        <f t="shared" si="1014"/>
        <v>211974.23877352709</v>
      </c>
      <c r="D1362" s="29">
        <f t="shared" si="1015"/>
        <v>17664.519558091619</v>
      </c>
      <c r="E1362" s="29">
        <f t="shared" si="1016"/>
        <v>4076.4276687216752</v>
      </c>
      <c r="F1362" s="29">
        <f t="shared" si="1017"/>
        <v>8152.8553374433504</v>
      </c>
      <c r="G1362" s="29">
        <f t="shared" si="1018"/>
        <v>8832.2597790458094</v>
      </c>
      <c r="H1362" s="31">
        <f t="shared" si="1019"/>
        <v>101.91069171804187</v>
      </c>
      <c r="I1362" s="42"/>
    </row>
    <row r="1363" spans="1:9" x14ac:dyDescent="0.2">
      <c r="C1363" s="29"/>
      <c r="D1363" s="29"/>
      <c r="E1363" s="29"/>
      <c r="F1363" s="29"/>
      <c r="G1363" s="29"/>
      <c r="I1363" s="42"/>
    </row>
    <row r="1364" spans="1:9" x14ac:dyDescent="0.2">
      <c r="A1364" s="25" t="s">
        <v>1271</v>
      </c>
      <c r="B1364" s="25" t="s">
        <v>2</v>
      </c>
      <c r="C1364" s="29">
        <f t="shared" ref="C1364:C1370" si="1020">H1364*2080</f>
        <v>159760.22506976605</v>
      </c>
      <c r="D1364" s="29">
        <f t="shared" ref="D1364:D1370" si="1021">H1364*173.33333</f>
        <v>13313.351833121169</v>
      </c>
      <c r="E1364" s="29">
        <f t="shared" ref="E1364:E1370" si="1022">H1364*40</f>
        <v>3072.312020572424</v>
      </c>
      <c r="F1364" s="29">
        <f t="shared" ref="F1364:F1370" si="1023">H1364*80</f>
        <v>6144.624041144848</v>
      </c>
      <c r="G1364" s="29">
        <f t="shared" ref="G1364:G1370" si="1024">H1364*(173.33333/2)</f>
        <v>6656.6759165605845</v>
      </c>
      <c r="H1364" s="31">
        <f>H1356*101%</f>
        <v>76.8078005143106</v>
      </c>
      <c r="I1364" s="42"/>
    </row>
    <row r="1365" spans="1:9" x14ac:dyDescent="0.2">
      <c r="A1365" s="25" t="str">
        <f>A1364</f>
        <v>X281</v>
      </c>
      <c r="B1365" s="25" t="s">
        <v>1</v>
      </c>
      <c r="C1365" s="29">
        <f t="shared" si="1020"/>
        <v>167748.23632325436</v>
      </c>
      <c r="D1365" s="29">
        <f t="shared" si="1021"/>
        <v>13979.019424777227</v>
      </c>
      <c r="E1365" s="29">
        <f t="shared" si="1022"/>
        <v>3225.9276216010453</v>
      </c>
      <c r="F1365" s="29">
        <f t="shared" si="1023"/>
        <v>6451.8552432020906</v>
      </c>
      <c r="G1365" s="29">
        <f t="shared" si="1024"/>
        <v>6989.5097123886135</v>
      </c>
      <c r="H1365" s="31">
        <f t="shared" ref="H1365:H1370" si="1025">H1364*105%</f>
        <v>80.648190540026135</v>
      </c>
      <c r="I1365" s="42"/>
    </row>
    <row r="1366" spans="1:9" x14ac:dyDescent="0.2">
      <c r="A1366" s="25" t="str">
        <f>A1364</f>
        <v>X281</v>
      </c>
      <c r="B1366" s="25" t="s">
        <v>0</v>
      </c>
      <c r="C1366" s="29">
        <f t="shared" si="1020"/>
        <v>176135.64813941708</v>
      </c>
      <c r="D1366" s="29">
        <f t="shared" si="1021"/>
        <v>14677.97039601609</v>
      </c>
      <c r="E1366" s="29">
        <f t="shared" si="1022"/>
        <v>3387.2240026810978</v>
      </c>
      <c r="F1366" s="29">
        <f t="shared" si="1023"/>
        <v>6774.4480053621955</v>
      </c>
      <c r="G1366" s="29">
        <f t="shared" si="1024"/>
        <v>7338.9851980080448</v>
      </c>
      <c r="H1366" s="31">
        <f t="shared" si="1025"/>
        <v>84.680600067027441</v>
      </c>
      <c r="I1366" s="42"/>
    </row>
    <row r="1367" spans="1:9" x14ac:dyDescent="0.2">
      <c r="A1367" s="25" t="str">
        <f>A1364</f>
        <v>X281</v>
      </c>
      <c r="B1367" s="25" t="s">
        <v>9</v>
      </c>
      <c r="C1367" s="29">
        <f t="shared" si="1020"/>
        <v>184942.43054638794</v>
      </c>
      <c r="D1367" s="29">
        <f t="shared" si="1021"/>
        <v>15411.868915816895</v>
      </c>
      <c r="E1367" s="29">
        <f t="shared" si="1022"/>
        <v>3556.585202815153</v>
      </c>
      <c r="F1367" s="29">
        <f t="shared" si="1023"/>
        <v>7113.170405630306</v>
      </c>
      <c r="G1367" s="29">
        <f t="shared" si="1024"/>
        <v>7705.9344579084473</v>
      </c>
      <c r="H1367" s="31">
        <f t="shared" si="1025"/>
        <v>88.91463007037882</v>
      </c>
      <c r="I1367" s="42"/>
    </row>
    <row r="1368" spans="1:9" x14ac:dyDescent="0.2">
      <c r="A1368" s="25" t="str">
        <f>A1364</f>
        <v>X281</v>
      </c>
      <c r="B1368" s="25" t="s">
        <v>8</v>
      </c>
      <c r="C1368" s="29">
        <f t="shared" si="1020"/>
        <v>194189.55207370734</v>
      </c>
      <c r="D1368" s="29">
        <f t="shared" si="1021"/>
        <v>16182.462361607739</v>
      </c>
      <c r="E1368" s="29">
        <f t="shared" si="1022"/>
        <v>3734.4144629559105</v>
      </c>
      <c r="F1368" s="29">
        <f t="shared" si="1023"/>
        <v>7468.828925911821</v>
      </c>
      <c r="G1368" s="29">
        <f t="shared" si="1024"/>
        <v>8091.2311808038694</v>
      </c>
      <c r="H1368" s="31">
        <f t="shared" si="1025"/>
        <v>93.360361573897762</v>
      </c>
      <c r="I1368" s="42"/>
    </row>
    <row r="1369" spans="1:9" x14ac:dyDescent="0.2">
      <c r="A1369" s="25" t="str">
        <f>A1364</f>
        <v>X281</v>
      </c>
      <c r="B1369" s="25" t="s">
        <v>7</v>
      </c>
      <c r="C1369" s="29">
        <f t="shared" si="1020"/>
        <v>203899.02967739271</v>
      </c>
      <c r="D1369" s="29">
        <f t="shared" si="1021"/>
        <v>16991.585479688125</v>
      </c>
      <c r="E1369" s="29">
        <f t="shared" si="1022"/>
        <v>3921.135186103706</v>
      </c>
      <c r="F1369" s="29">
        <f t="shared" si="1023"/>
        <v>7842.270372207412</v>
      </c>
      <c r="G1369" s="29">
        <f t="shared" si="1024"/>
        <v>8495.7927398440625</v>
      </c>
      <c r="H1369" s="31">
        <f t="shared" si="1025"/>
        <v>98.028379652592648</v>
      </c>
      <c r="I1369" s="42"/>
    </row>
    <row r="1370" spans="1:9" x14ac:dyDescent="0.2">
      <c r="A1370" s="25" t="str">
        <f>A1364</f>
        <v>X281</v>
      </c>
      <c r="B1370" s="25" t="s">
        <v>6</v>
      </c>
      <c r="C1370" s="29">
        <f t="shared" si="1020"/>
        <v>214093.98116126235</v>
      </c>
      <c r="D1370" s="29">
        <f t="shared" si="1021"/>
        <v>17841.164753672532</v>
      </c>
      <c r="E1370" s="29">
        <f t="shared" si="1022"/>
        <v>4117.1919454088911</v>
      </c>
      <c r="F1370" s="29">
        <f t="shared" si="1023"/>
        <v>8234.3838908177822</v>
      </c>
      <c r="G1370" s="29">
        <f t="shared" si="1024"/>
        <v>8920.5823768362661</v>
      </c>
      <c r="H1370" s="31">
        <f t="shared" si="1025"/>
        <v>102.92979863522228</v>
      </c>
      <c r="I1370" s="42"/>
    </row>
    <row r="1371" spans="1:9" x14ac:dyDescent="0.2">
      <c r="C1371" s="29"/>
      <c r="D1371" s="29"/>
      <c r="E1371" s="29"/>
      <c r="F1371" s="29"/>
      <c r="G1371" s="29"/>
      <c r="I1371" s="42"/>
    </row>
    <row r="1372" spans="1:9" x14ac:dyDescent="0.2">
      <c r="A1372" s="25" t="s">
        <v>1270</v>
      </c>
      <c r="B1372" s="25" t="s">
        <v>2</v>
      </c>
      <c r="C1372" s="29">
        <f t="shared" ref="C1372:C1378" si="1026">H1372*2080</f>
        <v>161357.82732046372</v>
      </c>
      <c r="D1372" s="29">
        <f t="shared" ref="D1372:D1378" si="1027">H1372*173.33333</f>
        <v>13446.48535145238</v>
      </c>
      <c r="E1372" s="29">
        <f t="shared" ref="E1372:E1378" si="1028">H1372*40</f>
        <v>3103.0351407781482</v>
      </c>
      <c r="F1372" s="29">
        <f t="shared" ref="F1372:F1378" si="1029">H1372*80</f>
        <v>6206.0702815562963</v>
      </c>
      <c r="G1372" s="29">
        <f t="shared" ref="G1372:G1378" si="1030">H1372*(173.33333/2)</f>
        <v>6723.2426757261901</v>
      </c>
      <c r="H1372" s="31">
        <f>H1364*101%</f>
        <v>77.57587851945371</v>
      </c>
      <c r="I1372" s="42"/>
    </row>
    <row r="1373" spans="1:9" x14ac:dyDescent="0.2">
      <c r="A1373" s="25" t="str">
        <f>A1372</f>
        <v>X282</v>
      </c>
      <c r="B1373" s="25" t="s">
        <v>1</v>
      </c>
      <c r="C1373" s="29">
        <f t="shared" si="1026"/>
        <v>169425.71868648691</v>
      </c>
      <c r="D1373" s="29">
        <f t="shared" si="1027"/>
        <v>14118.809619025</v>
      </c>
      <c r="E1373" s="29">
        <f t="shared" si="1028"/>
        <v>3258.186897817056</v>
      </c>
      <c r="F1373" s="29">
        <f t="shared" si="1029"/>
        <v>6516.373795634112</v>
      </c>
      <c r="G1373" s="29">
        <f t="shared" si="1030"/>
        <v>7059.4048095124999</v>
      </c>
      <c r="H1373" s="31">
        <f t="shared" ref="H1373:H1378" si="1031">H1372*105%</f>
        <v>81.454672445426397</v>
      </c>
      <c r="I1373" s="42"/>
    </row>
    <row r="1374" spans="1:9" x14ac:dyDescent="0.2">
      <c r="A1374" s="25" t="str">
        <f>A1372</f>
        <v>X282</v>
      </c>
      <c r="B1374" s="25" t="s">
        <v>0</v>
      </c>
      <c r="C1374" s="29">
        <f t="shared" si="1026"/>
        <v>177897.00462081126</v>
      </c>
      <c r="D1374" s="29">
        <f t="shared" si="1027"/>
        <v>14824.750099976251</v>
      </c>
      <c r="E1374" s="29">
        <f t="shared" si="1028"/>
        <v>3421.0962427079089</v>
      </c>
      <c r="F1374" s="29">
        <f t="shared" si="1029"/>
        <v>6842.1924854158178</v>
      </c>
      <c r="G1374" s="29">
        <f t="shared" si="1030"/>
        <v>7412.3750499881253</v>
      </c>
      <c r="H1374" s="31">
        <f t="shared" si="1031"/>
        <v>85.527406067697726</v>
      </c>
      <c r="I1374" s="42"/>
    </row>
    <row r="1375" spans="1:9" x14ac:dyDescent="0.2">
      <c r="A1375" s="25" t="str">
        <f>A1372</f>
        <v>X282</v>
      </c>
      <c r="B1375" s="25" t="s">
        <v>9</v>
      </c>
      <c r="C1375" s="29">
        <f t="shared" si="1026"/>
        <v>186791.85485185185</v>
      </c>
      <c r="D1375" s="29">
        <f t="shared" si="1027"/>
        <v>15565.987604975066</v>
      </c>
      <c r="E1375" s="29">
        <f t="shared" si="1028"/>
        <v>3592.1510548433048</v>
      </c>
      <c r="F1375" s="29">
        <f t="shared" si="1029"/>
        <v>7184.3021096866096</v>
      </c>
      <c r="G1375" s="29">
        <f t="shared" si="1030"/>
        <v>7782.9938024875328</v>
      </c>
      <c r="H1375" s="31">
        <f t="shared" si="1031"/>
        <v>89.80377637108262</v>
      </c>
      <c r="I1375" s="42"/>
    </row>
    <row r="1376" spans="1:9" x14ac:dyDescent="0.2">
      <c r="A1376" s="25" t="str">
        <f>A1372</f>
        <v>X282</v>
      </c>
      <c r="B1376" s="25" t="s">
        <v>8</v>
      </c>
      <c r="C1376" s="29">
        <f t="shared" si="1026"/>
        <v>196131.44759444444</v>
      </c>
      <c r="D1376" s="29">
        <f t="shared" si="1027"/>
        <v>16344.286985223818</v>
      </c>
      <c r="E1376" s="29">
        <f t="shared" si="1028"/>
        <v>3771.7586075854701</v>
      </c>
      <c r="F1376" s="29">
        <f t="shared" si="1029"/>
        <v>7543.5172151709403</v>
      </c>
      <c r="G1376" s="29">
        <f t="shared" si="1030"/>
        <v>8172.1434926119091</v>
      </c>
      <c r="H1376" s="31">
        <f t="shared" si="1031"/>
        <v>94.293965189636751</v>
      </c>
      <c r="I1376" s="42"/>
    </row>
    <row r="1377" spans="1:9" x14ac:dyDescent="0.2">
      <c r="A1377" s="25" t="str">
        <f>A1372</f>
        <v>X282</v>
      </c>
      <c r="B1377" s="25" t="s">
        <v>7</v>
      </c>
      <c r="C1377" s="29">
        <f t="shared" si="1026"/>
        <v>205938.01997416667</v>
      </c>
      <c r="D1377" s="29">
        <f t="shared" si="1027"/>
        <v>17161.501334485009</v>
      </c>
      <c r="E1377" s="29">
        <f t="shared" si="1028"/>
        <v>3960.3465379647432</v>
      </c>
      <c r="F1377" s="29">
        <f t="shared" si="1029"/>
        <v>7920.6930759294864</v>
      </c>
      <c r="G1377" s="29">
        <f t="shared" si="1030"/>
        <v>8580.7506672425043</v>
      </c>
      <c r="H1377" s="31">
        <f t="shared" si="1031"/>
        <v>99.008663449118586</v>
      </c>
      <c r="I1377" s="42"/>
    </row>
    <row r="1378" spans="1:9" x14ac:dyDescent="0.2">
      <c r="A1378" s="25" t="str">
        <f>A1372</f>
        <v>X282</v>
      </c>
      <c r="B1378" s="25" t="s">
        <v>6</v>
      </c>
      <c r="C1378" s="29">
        <f t="shared" si="1026"/>
        <v>216234.920972875</v>
      </c>
      <c r="D1378" s="29">
        <f t="shared" si="1027"/>
        <v>18019.576401209259</v>
      </c>
      <c r="E1378" s="29">
        <f t="shared" si="1028"/>
        <v>4158.3638648629803</v>
      </c>
      <c r="F1378" s="29">
        <f t="shared" si="1029"/>
        <v>8316.7277297259607</v>
      </c>
      <c r="G1378" s="29">
        <f t="shared" si="1030"/>
        <v>9009.7882006046293</v>
      </c>
      <c r="H1378" s="31">
        <f t="shared" si="1031"/>
        <v>103.95909662157452</v>
      </c>
      <c r="I1378" s="42"/>
    </row>
    <row r="1379" spans="1:9" x14ac:dyDescent="0.2">
      <c r="C1379" s="29"/>
      <c r="D1379" s="29"/>
      <c r="E1379" s="29"/>
      <c r="F1379" s="29"/>
      <c r="G1379" s="29"/>
      <c r="I1379" s="42"/>
    </row>
    <row r="1380" spans="1:9" x14ac:dyDescent="0.2">
      <c r="A1380" s="25" t="s">
        <v>1269</v>
      </c>
      <c r="B1380" s="25" t="s">
        <v>2</v>
      </c>
      <c r="C1380" s="29">
        <f t="shared" ref="C1380:C1386" si="1032">H1380*2080</f>
        <v>162971.40559366837</v>
      </c>
      <c r="D1380" s="29">
        <f t="shared" ref="D1380:D1386" si="1033">H1380*173.33333</f>
        <v>13580.950204966904</v>
      </c>
      <c r="E1380" s="29">
        <f t="shared" ref="E1380:E1386" si="1034">H1380*40</f>
        <v>3134.06549218593</v>
      </c>
      <c r="F1380" s="29">
        <f t="shared" ref="F1380:F1386" si="1035">H1380*80</f>
        <v>6268.13098437186</v>
      </c>
      <c r="G1380" s="29">
        <f t="shared" ref="G1380:G1386" si="1036">H1380*(173.33333/2)</f>
        <v>6790.4751024834522</v>
      </c>
      <c r="H1380" s="31">
        <f>H1372*101%</f>
        <v>78.35163730464825</v>
      </c>
      <c r="I1380" s="42"/>
    </row>
    <row r="1381" spans="1:9" x14ac:dyDescent="0.2">
      <c r="A1381" s="25" t="str">
        <f>A1380</f>
        <v>X283</v>
      </c>
      <c r="B1381" s="25" t="s">
        <v>1</v>
      </c>
      <c r="C1381" s="29">
        <f t="shared" si="1032"/>
        <v>171119.9758733518</v>
      </c>
      <c r="D1381" s="29">
        <f t="shared" si="1033"/>
        <v>14259.997715215251</v>
      </c>
      <c r="E1381" s="29">
        <f t="shared" si="1034"/>
        <v>3290.7687667952268</v>
      </c>
      <c r="F1381" s="29">
        <f t="shared" si="1035"/>
        <v>6581.5375335904537</v>
      </c>
      <c r="G1381" s="29">
        <f t="shared" si="1036"/>
        <v>7129.9988576076257</v>
      </c>
      <c r="H1381" s="31">
        <f t="shared" ref="H1381:H1386" si="1037">H1380*105%</f>
        <v>82.269219169880671</v>
      </c>
      <c r="I1381" s="42"/>
    </row>
    <row r="1382" spans="1:9" x14ac:dyDescent="0.2">
      <c r="A1382" s="25" t="str">
        <f>A1380</f>
        <v>X283</v>
      </c>
      <c r="B1382" s="25" t="s">
        <v>0</v>
      </c>
      <c r="C1382" s="29">
        <f t="shared" si="1032"/>
        <v>179675.97466701939</v>
      </c>
      <c r="D1382" s="29">
        <f t="shared" si="1033"/>
        <v>14972.997600976014</v>
      </c>
      <c r="E1382" s="29">
        <f t="shared" si="1034"/>
        <v>3455.3072051349882</v>
      </c>
      <c r="F1382" s="29">
        <f t="shared" si="1035"/>
        <v>6910.6144102699764</v>
      </c>
      <c r="G1382" s="29">
        <f t="shared" si="1036"/>
        <v>7486.498800488007</v>
      </c>
      <c r="H1382" s="31">
        <f t="shared" si="1037"/>
        <v>86.382680128374702</v>
      </c>
      <c r="I1382" s="42"/>
    </row>
    <row r="1383" spans="1:9" x14ac:dyDescent="0.2">
      <c r="A1383" s="25" t="str">
        <f>A1380</f>
        <v>X283</v>
      </c>
      <c r="B1383" s="25" t="s">
        <v>9</v>
      </c>
      <c r="C1383" s="29">
        <f t="shared" si="1032"/>
        <v>188659.77340037035</v>
      </c>
      <c r="D1383" s="29">
        <f t="shared" si="1033"/>
        <v>15721.647481024815</v>
      </c>
      <c r="E1383" s="29">
        <f t="shared" si="1034"/>
        <v>3628.0725653917375</v>
      </c>
      <c r="F1383" s="29">
        <f t="shared" si="1035"/>
        <v>7256.145130783475</v>
      </c>
      <c r="G1383" s="29">
        <f t="shared" si="1036"/>
        <v>7860.8237405124073</v>
      </c>
      <c r="H1383" s="31">
        <f t="shared" si="1037"/>
        <v>90.701814134793437</v>
      </c>
      <c r="I1383" s="42"/>
    </row>
    <row r="1384" spans="1:9" x14ac:dyDescent="0.2">
      <c r="A1384" s="25" t="str">
        <f>A1380</f>
        <v>X283</v>
      </c>
      <c r="B1384" s="25" t="s">
        <v>8</v>
      </c>
      <c r="C1384" s="29">
        <f t="shared" si="1032"/>
        <v>198092.76207038888</v>
      </c>
      <c r="D1384" s="29">
        <f t="shared" si="1033"/>
        <v>16507.729855076057</v>
      </c>
      <c r="E1384" s="29">
        <f t="shared" si="1034"/>
        <v>3809.4761936613249</v>
      </c>
      <c r="F1384" s="29">
        <f t="shared" si="1035"/>
        <v>7618.9523873226499</v>
      </c>
      <c r="G1384" s="29">
        <f t="shared" si="1036"/>
        <v>8253.8649275380285</v>
      </c>
      <c r="H1384" s="31">
        <f t="shared" si="1037"/>
        <v>95.236904841533118</v>
      </c>
      <c r="I1384" s="42"/>
    </row>
    <row r="1385" spans="1:9" x14ac:dyDescent="0.2">
      <c r="A1385" s="25" t="str">
        <f>A1380</f>
        <v>X283</v>
      </c>
      <c r="B1385" s="25" t="s">
        <v>7</v>
      </c>
      <c r="C1385" s="29">
        <f t="shared" si="1032"/>
        <v>207997.40017390833</v>
      </c>
      <c r="D1385" s="29">
        <f t="shared" si="1033"/>
        <v>17333.116347829859</v>
      </c>
      <c r="E1385" s="29">
        <f t="shared" si="1034"/>
        <v>3999.950003344391</v>
      </c>
      <c r="F1385" s="29">
        <f t="shared" si="1035"/>
        <v>7999.900006688782</v>
      </c>
      <c r="G1385" s="29">
        <f t="shared" si="1036"/>
        <v>8666.5581739149293</v>
      </c>
      <c r="H1385" s="31">
        <f t="shared" si="1037"/>
        <v>99.998750083609778</v>
      </c>
      <c r="I1385" s="42"/>
    </row>
    <row r="1386" spans="1:9" x14ac:dyDescent="0.2">
      <c r="A1386" s="25" t="str">
        <f>A1380</f>
        <v>X283</v>
      </c>
      <c r="B1386" s="25" t="s">
        <v>6</v>
      </c>
      <c r="C1386" s="29">
        <f t="shared" si="1032"/>
        <v>218397.27018260377</v>
      </c>
      <c r="D1386" s="29">
        <f t="shared" si="1033"/>
        <v>18199.772165221355</v>
      </c>
      <c r="E1386" s="29">
        <f t="shared" si="1034"/>
        <v>4199.9475035116111</v>
      </c>
      <c r="F1386" s="29">
        <f t="shared" si="1035"/>
        <v>8399.8950070232222</v>
      </c>
      <c r="G1386" s="29">
        <f t="shared" si="1036"/>
        <v>9099.8860826106775</v>
      </c>
      <c r="H1386" s="31">
        <f t="shared" si="1037"/>
        <v>104.99868758779027</v>
      </c>
      <c r="I1386" s="42"/>
    </row>
    <row r="1387" spans="1:9" x14ac:dyDescent="0.2">
      <c r="C1387" s="29"/>
      <c r="D1387" s="29"/>
      <c r="E1387" s="29"/>
      <c r="F1387" s="29"/>
      <c r="G1387" s="29"/>
      <c r="I1387" s="42"/>
    </row>
    <row r="1388" spans="1:9" x14ac:dyDescent="0.2">
      <c r="A1388" s="25" t="s">
        <v>1268</v>
      </c>
      <c r="B1388" s="25" t="s">
        <v>2</v>
      </c>
      <c r="C1388" s="29">
        <f t="shared" ref="C1388:C1394" si="1038">H1388*2080</f>
        <v>164601.11964960504</v>
      </c>
      <c r="D1388" s="29">
        <f t="shared" ref="D1388:D1394" si="1039">H1388*173.33333</f>
        <v>13716.759707016574</v>
      </c>
      <c r="E1388" s="29">
        <f t="shared" ref="E1388:E1394" si="1040">H1388*40</f>
        <v>3165.4061471077894</v>
      </c>
      <c r="F1388" s="29">
        <f t="shared" ref="F1388:F1394" si="1041">H1388*80</f>
        <v>6330.8122942155787</v>
      </c>
      <c r="G1388" s="29">
        <f t="shared" ref="G1388:G1394" si="1042">H1388*(173.33333/2)</f>
        <v>6858.3798535082869</v>
      </c>
      <c r="H1388" s="31">
        <f>H1380*101%</f>
        <v>79.135153677694731</v>
      </c>
      <c r="I1388" s="42"/>
    </row>
    <row r="1389" spans="1:9" x14ac:dyDescent="0.2">
      <c r="A1389" s="25" t="str">
        <f>A1388</f>
        <v>X284</v>
      </c>
      <c r="B1389" s="25" t="s">
        <v>1</v>
      </c>
      <c r="C1389" s="29">
        <f t="shared" si="1038"/>
        <v>172831.1756320853</v>
      </c>
      <c r="D1389" s="29">
        <f t="shared" si="1039"/>
        <v>14402.597692367404</v>
      </c>
      <c r="E1389" s="29">
        <f t="shared" si="1040"/>
        <v>3323.6764544631792</v>
      </c>
      <c r="F1389" s="29">
        <f t="shared" si="1041"/>
        <v>6647.3529089263584</v>
      </c>
      <c r="G1389" s="29">
        <f t="shared" si="1042"/>
        <v>7201.2988461837022</v>
      </c>
      <c r="H1389" s="31">
        <f t="shared" ref="H1389:H1394" si="1043">H1388*105%</f>
        <v>83.091911361579477</v>
      </c>
      <c r="I1389" s="42"/>
    </row>
    <row r="1390" spans="1:9" x14ac:dyDescent="0.2">
      <c r="A1390" s="25" t="str">
        <f>A1388</f>
        <v>X284</v>
      </c>
      <c r="B1390" s="25" t="s">
        <v>0</v>
      </c>
      <c r="C1390" s="29">
        <f t="shared" si="1038"/>
        <v>181472.73441368958</v>
      </c>
      <c r="D1390" s="29">
        <f t="shared" si="1039"/>
        <v>15122.727576985775</v>
      </c>
      <c r="E1390" s="29">
        <f t="shared" si="1040"/>
        <v>3489.860277186338</v>
      </c>
      <c r="F1390" s="29">
        <f t="shared" si="1041"/>
        <v>6979.7205543726759</v>
      </c>
      <c r="G1390" s="29">
        <f t="shared" si="1042"/>
        <v>7561.3637884928876</v>
      </c>
      <c r="H1390" s="31">
        <f t="shared" si="1043"/>
        <v>87.246506929658452</v>
      </c>
      <c r="I1390" s="42"/>
    </row>
    <row r="1391" spans="1:9" x14ac:dyDescent="0.2">
      <c r="A1391" s="25" t="str">
        <f>A1388</f>
        <v>X284</v>
      </c>
      <c r="B1391" s="25" t="s">
        <v>9</v>
      </c>
      <c r="C1391" s="29">
        <f t="shared" si="1038"/>
        <v>190546.37113437409</v>
      </c>
      <c r="D1391" s="29">
        <f t="shared" si="1039"/>
        <v>15878.863955835064</v>
      </c>
      <c r="E1391" s="29">
        <f t="shared" si="1040"/>
        <v>3664.3532910456552</v>
      </c>
      <c r="F1391" s="29">
        <f t="shared" si="1041"/>
        <v>7328.7065820913103</v>
      </c>
      <c r="G1391" s="29">
        <f t="shared" si="1042"/>
        <v>7939.4319779175321</v>
      </c>
      <c r="H1391" s="31">
        <f t="shared" si="1043"/>
        <v>91.608832276141385</v>
      </c>
      <c r="I1391" s="42"/>
    </row>
    <row r="1392" spans="1:9" x14ac:dyDescent="0.2">
      <c r="A1392" s="25" t="str">
        <f>A1388</f>
        <v>X284</v>
      </c>
      <c r="B1392" s="25" t="s">
        <v>8</v>
      </c>
      <c r="C1392" s="29">
        <f t="shared" si="1038"/>
        <v>200073.68969109279</v>
      </c>
      <c r="D1392" s="29">
        <f t="shared" si="1039"/>
        <v>16672.807153626818</v>
      </c>
      <c r="E1392" s="29">
        <f t="shared" si="1040"/>
        <v>3847.5709555979383</v>
      </c>
      <c r="F1392" s="29">
        <f t="shared" si="1041"/>
        <v>7695.1419111958767</v>
      </c>
      <c r="G1392" s="29">
        <f t="shared" si="1042"/>
        <v>8336.403576813409</v>
      </c>
      <c r="H1392" s="31">
        <f t="shared" si="1043"/>
        <v>96.189273889948453</v>
      </c>
      <c r="I1392" s="42"/>
    </row>
    <row r="1393" spans="1:9" x14ac:dyDescent="0.2">
      <c r="A1393" s="25" t="str">
        <f>A1388</f>
        <v>X284</v>
      </c>
      <c r="B1393" s="25" t="s">
        <v>7</v>
      </c>
      <c r="C1393" s="29">
        <f t="shared" si="1038"/>
        <v>210077.37417564742</v>
      </c>
      <c r="D1393" s="29">
        <f t="shared" si="1039"/>
        <v>17506.447511308161</v>
      </c>
      <c r="E1393" s="29">
        <f t="shared" si="1040"/>
        <v>4039.9495033778348</v>
      </c>
      <c r="F1393" s="29">
        <f t="shared" si="1041"/>
        <v>8079.8990067556697</v>
      </c>
      <c r="G1393" s="29">
        <f t="shared" si="1042"/>
        <v>8753.2237556540804</v>
      </c>
      <c r="H1393" s="31">
        <f t="shared" si="1043"/>
        <v>100.99873758444588</v>
      </c>
      <c r="I1393" s="42"/>
    </row>
    <row r="1394" spans="1:9" x14ac:dyDescent="0.2">
      <c r="A1394" s="25" t="str">
        <f>A1388</f>
        <v>X284</v>
      </c>
      <c r="B1394" s="25" t="s">
        <v>6</v>
      </c>
      <c r="C1394" s="29">
        <f t="shared" si="1038"/>
        <v>220581.24288442981</v>
      </c>
      <c r="D1394" s="29">
        <f t="shared" si="1039"/>
        <v>18381.769886873568</v>
      </c>
      <c r="E1394" s="29">
        <f t="shared" si="1040"/>
        <v>4241.9469785467272</v>
      </c>
      <c r="F1394" s="29">
        <f t="shared" si="1041"/>
        <v>8483.8939570934544</v>
      </c>
      <c r="G1394" s="29">
        <f t="shared" si="1042"/>
        <v>9190.8849434367839</v>
      </c>
      <c r="H1394" s="31">
        <f t="shared" si="1043"/>
        <v>106.04867446366818</v>
      </c>
      <c r="I1394" s="42"/>
    </row>
    <row r="1395" spans="1:9" x14ac:dyDescent="0.2">
      <c r="C1395" s="29"/>
      <c r="D1395" s="29"/>
      <c r="E1395" s="29"/>
      <c r="F1395" s="29"/>
      <c r="G1395" s="29"/>
      <c r="I1395" s="42"/>
    </row>
    <row r="1396" spans="1:9" x14ac:dyDescent="0.2">
      <c r="A1396" s="25" t="s">
        <v>1267</v>
      </c>
      <c r="B1396" s="25" t="s">
        <v>2</v>
      </c>
      <c r="C1396" s="29">
        <f t="shared" ref="C1396:C1402" si="1044">H1396*2080</f>
        <v>166247.13084610109</v>
      </c>
      <c r="D1396" s="29">
        <f t="shared" ref="D1396:D1402" si="1045">H1396*173.33333</f>
        <v>13853.927304086739</v>
      </c>
      <c r="E1396" s="29">
        <f t="shared" ref="E1396:E1402" si="1046">H1396*40</f>
        <v>3197.0602085788669</v>
      </c>
      <c r="F1396" s="29">
        <f t="shared" ref="F1396:F1402" si="1047">H1396*80</f>
        <v>6394.1204171577338</v>
      </c>
      <c r="G1396" s="29">
        <f t="shared" ref="G1396:G1402" si="1048">H1396*(173.33333/2)</f>
        <v>6926.9636520433696</v>
      </c>
      <c r="H1396" s="31">
        <f>H1388*101%</f>
        <v>79.926505214471675</v>
      </c>
      <c r="I1396" s="42"/>
    </row>
    <row r="1397" spans="1:9" x14ac:dyDescent="0.2">
      <c r="A1397" s="25" t="str">
        <f>A1396</f>
        <v>X285</v>
      </c>
      <c r="B1397" s="25" t="s">
        <v>1</v>
      </c>
      <c r="C1397" s="29">
        <f t="shared" si="1044"/>
        <v>174559.48738840615</v>
      </c>
      <c r="D1397" s="29">
        <f t="shared" si="1045"/>
        <v>14546.623669291077</v>
      </c>
      <c r="E1397" s="29">
        <f t="shared" si="1046"/>
        <v>3356.9132190078108</v>
      </c>
      <c r="F1397" s="29">
        <f t="shared" si="1047"/>
        <v>6713.8264380156215</v>
      </c>
      <c r="G1397" s="29">
        <f t="shared" si="1048"/>
        <v>7273.3118346455385</v>
      </c>
      <c r="H1397" s="31">
        <f t="shared" ref="H1397:H1402" si="1049">H1396*105%</f>
        <v>83.922830475195269</v>
      </c>
      <c r="I1397" s="42"/>
    </row>
    <row r="1398" spans="1:9" x14ac:dyDescent="0.2">
      <c r="A1398" s="25" t="str">
        <f>A1396</f>
        <v>X285</v>
      </c>
      <c r="B1398" s="25" t="s">
        <v>0</v>
      </c>
      <c r="C1398" s="29">
        <f t="shared" si="1044"/>
        <v>183287.46175782647</v>
      </c>
      <c r="D1398" s="29">
        <f t="shared" si="1045"/>
        <v>15273.954852755631</v>
      </c>
      <c r="E1398" s="29">
        <f t="shared" si="1046"/>
        <v>3524.7588799582013</v>
      </c>
      <c r="F1398" s="29">
        <f t="shared" si="1047"/>
        <v>7049.5177599164026</v>
      </c>
      <c r="G1398" s="29">
        <f t="shared" si="1048"/>
        <v>7636.9774263778154</v>
      </c>
      <c r="H1398" s="31">
        <f t="shared" si="1049"/>
        <v>88.118971998955033</v>
      </c>
      <c r="I1398" s="42"/>
    </row>
    <row r="1399" spans="1:9" x14ac:dyDescent="0.2">
      <c r="A1399" s="25" t="str">
        <f>A1396</f>
        <v>X285</v>
      </c>
      <c r="B1399" s="25" t="s">
        <v>9</v>
      </c>
      <c r="C1399" s="29">
        <f t="shared" si="1044"/>
        <v>192451.83484571779</v>
      </c>
      <c r="D1399" s="29">
        <f t="shared" si="1045"/>
        <v>16037.652595393412</v>
      </c>
      <c r="E1399" s="29">
        <f t="shared" si="1046"/>
        <v>3700.9968239561113</v>
      </c>
      <c r="F1399" s="29">
        <f t="shared" si="1047"/>
        <v>7401.9936479122225</v>
      </c>
      <c r="G1399" s="29">
        <f t="shared" si="1048"/>
        <v>8018.8262976967062</v>
      </c>
      <c r="H1399" s="31">
        <f t="shared" si="1049"/>
        <v>92.524920598902781</v>
      </c>
      <c r="I1399" s="42"/>
    </row>
    <row r="1400" spans="1:9" x14ac:dyDescent="0.2">
      <c r="A1400" s="25" t="str">
        <f>A1396</f>
        <v>X285</v>
      </c>
      <c r="B1400" s="25" t="s">
        <v>8</v>
      </c>
      <c r="C1400" s="29">
        <f t="shared" si="1044"/>
        <v>202074.42658800367</v>
      </c>
      <c r="D1400" s="29">
        <f t="shared" si="1045"/>
        <v>16839.535225163083</v>
      </c>
      <c r="E1400" s="29">
        <f t="shared" si="1046"/>
        <v>3886.0466651539168</v>
      </c>
      <c r="F1400" s="29">
        <f t="shared" si="1047"/>
        <v>7772.0933303078336</v>
      </c>
      <c r="G1400" s="29">
        <f t="shared" si="1048"/>
        <v>8419.7676125815415</v>
      </c>
      <c r="H1400" s="31">
        <f t="shared" si="1049"/>
        <v>97.151166628847918</v>
      </c>
      <c r="I1400" s="42"/>
    </row>
    <row r="1401" spans="1:9" x14ac:dyDescent="0.2">
      <c r="A1401" s="25" t="str">
        <f>A1396</f>
        <v>X285</v>
      </c>
      <c r="B1401" s="25" t="s">
        <v>7</v>
      </c>
      <c r="C1401" s="29">
        <f t="shared" si="1044"/>
        <v>212178.14791740387</v>
      </c>
      <c r="D1401" s="29">
        <f t="shared" si="1045"/>
        <v>17681.511986421239</v>
      </c>
      <c r="E1401" s="29">
        <f t="shared" si="1046"/>
        <v>4080.3489984116131</v>
      </c>
      <c r="F1401" s="29">
        <f t="shared" si="1047"/>
        <v>8160.6979968232263</v>
      </c>
      <c r="G1401" s="29">
        <f t="shared" si="1048"/>
        <v>8840.7559932106196</v>
      </c>
      <c r="H1401" s="31">
        <f t="shared" si="1049"/>
        <v>102.00872496029032</v>
      </c>
      <c r="I1401" s="42"/>
    </row>
    <row r="1402" spans="1:9" x14ac:dyDescent="0.2">
      <c r="A1402" s="25" t="str">
        <f>A1396</f>
        <v>X285</v>
      </c>
      <c r="B1402" s="25" t="s">
        <v>6</v>
      </c>
      <c r="C1402" s="29">
        <f t="shared" si="1044"/>
        <v>222787.05531327406</v>
      </c>
      <c r="D1402" s="29">
        <f t="shared" si="1045"/>
        <v>18565.587585742302</v>
      </c>
      <c r="E1402" s="29">
        <f t="shared" si="1046"/>
        <v>4284.3664483321936</v>
      </c>
      <c r="F1402" s="29">
        <f t="shared" si="1047"/>
        <v>8568.7328966643872</v>
      </c>
      <c r="G1402" s="29">
        <f t="shared" si="1048"/>
        <v>9282.7937928711508</v>
      </c>
      <c r="H1402" s="31">
        <f t="shared" si="1049"/>
        <v>107.10916120830484</v>
      </c>
      <c r="I1402" s="42"/>
    </row>
    <row r="1403" spans="1:9" x14ac:dyDescent="0.2">
      <c r="C1403" s="29"/>
      <c r="D1403" s="29"/>
      <c r="E1403" s="29"/>
      <c r="F1403" s="29"/>
      <c r="G1403" s="29"/>
      <c r="I1403" s="42"/>
    </row>
    <row r="1404" spans="1:9" x14ac:dyDescent="0.2">
      <c r="A1404" s="25" t="s">
        <v>1266</v>
      </c>
      <c r="B1404" s="25" t="s">
        <v>2</v>
      </c>
      <c r="C1404" s="29">
        <f t="shared" ref="C1404:C1410" si="1050">H1404*2080</f>
        <v>167909.6021545621</v>
      </c>
      <c r="D1404" s="29">
        <f t="shared" ref="D1404:D1410" si="1051">H1404*173.33333</f>
        <v>13992.466577127607</v>
      </c>
      <c r="E1404" s="29">
        <f t="shared" ref="E1404:E1410" si="1052">H1404*40</f>
        <v>3229.0308106646557</v>
      </c>
      <c r="F1404" s="29">
        <f t="shared" ref="F1404:F1410" si="1053">H1404*80</f>
        <v>6458.0616213293115</v>
      </c>
      <c r="G1404" s="29">
        <f t="shared" ref="G1404:G1410" si="1054">H1404*(173.33333/2)</f>
        <v>6996.2332885638034</v>
      </c>
      <c r="H1404" s="31">
        <f>H1396*101%</f>
        <v>80.725770266616394</v>
      </c>
      <c r="I1404" s="42"/>
    </row>
    <row r="1405" spans="1:9" x14ac:dyDescent="0.2">
      <c r="A1405" s="25" t="str">
        <f>A1404</f>
        <v>X286</v>
      </c>
      <c r="B1405" s="25" t="s">
        <v>1</v>
      </c>
      <c r="C1405" s="29">
        <f t="shared" si="1050"/>
        <v>176305.08226229021</v>
      </c>
      <c r="D1405" s="29">
        <f t="shared" si="1051"/>
        <v>14692.089905983987</v>
      </c>
      <c r="E1405" s="29">
        <f t="shared" si="1052"/>
        <v>3390.4823511978884</v>
      </c>
      <c r="F1405" s="29">
        <f t="shared" si="1053"/>
        <v>6780.9647023957768</v>
      </c>
      <c r="G1405" s="29">
        <f t="shared" si="1054"/>
        <v>7346.0449529919933</v>
      </c>
      <c r="H1405" s="31">
        <f t="shared" ref="H1405:H1410" si="1055">H1404*105%</f>
        <v>84.76205877994721</v>
      </c>
      <c r="I1405" s="42"/>
    </row>
    <row r="1406" spans="1:9" x14ac:dyDescent="0.2">
      <c r="A1406" s="25" t="str">
        <f>A1404</f>
        <v>X286</v>
      </c>
      <c r="B1406" s="25" t="s">
        <v>0</v>
      </c>
      <c r="C1406" s="29">
        <f t="shared" si="1050"/>
        <v>185120.3363754047</v>
      </c>
      <c r="D1406" s="29">
        <f t="shared" si="1051"/>
        <v>15426.694401283185</v>
      </c>
      <c r="E1406" s="29">
        <f t="shared" si="1052"/>
        <v>3560.0064687577828</v>
      </c>
      <c r="F1406" s="29">
        <f t="shared" si="1053"/>
        <v>7120.0129375155657</v>
      </c>
      <c r="G1406" s="29">
        <f t="shared" si="1054"/>
        <v>7713.3472006415923</v>
      </c>
      <c r="H1406" s="31">
        <f t="shared" si="1055"/>
        <v>89.000161718944568</v>
      </c>
      <c r="I1406" s="42"/>
    </row>
    <row r="1407" spans="1:9" x14ac:dyDescent="0.2">
      <c r="A1407" s="25" t="str">
        <f>A1404</f>
        <v>X286</v>
      </c>
      <c r="B1407" s="25" t="s">
        <v>9</v>
      </c>
      <c r="C1407" s="29">
        <f t="shared" si="1050"/>
        <v>194376.35319417494</v>
      </c>
      <c r="D1407" s="29">
        <f t="shared" si="1051"/>
        <v>16198.029121347345</v>
      </c>
      <c r="E1407" s="29">
        <f t="shared" si="1052"/>
        <v>3738.006792195672</v>
      </c>
      <c r="F1407" s="29">
        <f t="shared" si="1053"/>
        <v>7476.013584391344</v>
      </c>
      <c r="G1407" s="29">
        <f t="shared" si="1054"/>
        <v>8099.0145606736723</v>
      </c>
      <c r="H1407" s="31">
        <f t="shared" si="1055"/>
        <v>93.4501698048918</v>
      </c>
      <c r="I1407" s="42"/>
    </row>
    <row r="1408" spans="1:9" x14ac:dyDescent="0.2">
      <c r="A1408" s="25" t="str">
        <f>A1404</f>
        <v>X286</v>
      </c>
      <c r="B1408" s="25" t="s">
        <v>8</v>
      </c>
      <c r="C1408" s="29">
        <f t="shared" si="1050"/>
        <v>204095.1708538837</v>
      </c>
      <c r="D1408" s="29">
        <f t="shared" si="1051"/>
        <v>17007.930577414714</v>
      </c>
      <c r="E1408" s="29">
        <f t="shared" si="1052"/>
        <v>3924.9071318054557</v>
      </c>
      <c r="F1408" s="29">
        <f t="shared" si="1053"/>
        <v>7849.8142636109114</v>
      </c>
      <c r="G1408" s="29">
        <f t="shared" si="1054"/>
        <v>8503.9652887073571</v>
      </c>
      <c r="H1408" s="31">
        <f t="shared" si="1055"/>
        <v>98.122678295136396</v>
      </c>
      <c r="I1408" s="42"/>
    </row>
    <row r="1409" spans="1:9" x14ac:dyDescent="0.2">
      <c r="A1409" s="25" t="str">
        <f>A1404</f>
        <v>X286</v>
      </c>
      <c r="B1409" s="25" t="s">
        <v>7</v>
      </c>
      <c r="C1409" s="29">
        <f t="shared" si="1050"/>
        <v>214299.92939657791</v>
      </c>
      <c r="D1409" s="29">
        <f t="shared" si="1051"/>
        <v>17858.327106285451</v>
      </c>
      <c r="E1409" s="29">
        <f t="shared" si="1052"/>
        <v>4121.1524883957291</v>
      </c>
      <c r="F1409" s="29">
        <f t="shared" si="1053"/>
        <v>8242.3049767914581</v>
      </c>
      <c r="G1409" s="29">
        <f t="shared" si="1054"/>
        <v>8929.1635531427255</v>
      </c>
      <c r="H1409" s="31">
        <f t="shared" si="1055"/>
        <v>103.02881220989322</v>
      </c>
      <c r="I1409" s="42"/>
    </row>
    <row r="1410" spans="1:9" x14ac:dyDescent="0.2">
      <c r="A1410" s="25" t="str">
        <f>A1404</f>
        <v>X286</v>
      </c>
      <c r="B1410" s="25" t="s">
        <v>6</v>
      </c>
      <c r="C1410" s="29">
        <f t="shared" si="1050"/>
        <v>225014.92586640679</v>
      </c>
      <c r="D1410" s="29">
        <f t="shared" si="1051"/>
        <v>18751.243461599723</v>
      </c>
      <c r="E1410" s="29">
        <f t="shared" si="1052"/>
        <v>4327.2101128155155</v>
      </c>
      <c r="F1410" s="29">
        <f t="shared" si="1053"/>
        <v>8654.4202256310309</v>
      </c>
      <c r="G1410" s="29">
        <f t="shared" si="1054"/>
        <v>9375.6217307998613</v>
      </c>
      <c r="H1410" s="31">
        <f t="shared" si="1055"/>
        <v>108.18025282038788</v>
      </c>
      <c r="I1410" s="42"/>
    </row>
    <row r="1411" spans="1:9" x14ac:dyDescent="0.2">
      <c r="C1411" s="29"/>
      <c r="D1411" s="29"/>
      <c r="E1411" s="29"/>
      <c r="F1411" s="29"/>
      <c r="G1411" s="29"/>
      <c r="I1411" s="42"/>
    </row>
    <row r="1412" spans="1:9" x14ac:dyDescent="0.2">
      <c r="A1412" s="25" t="s">
        <v>1265</v>
      </c>
      <c r="B1412" s="25" t="s">
        <v>2</v>
      </c>
      <c r="C1412" s="29">
        <f t="shared" ref="C1412:C1418" si="1056">H1412*2080</f>
        <v>169588.69817610772</v>
      </c>
      <c r="D1412" s="29">
        <f t="shared" ref="D1412:D1418" si="1057">H1412*173.33333</f>
        <v>14132.391242898882</v>
      </c>
      <c r="E1412" s="29">
        <f t="shared" ref="E1412:E1418" si="1058">H1412*40</f>
        <v>3261.3211187713023</v>
      </c>
      <c r="F1412" s="29">
        <f t="shared" ref="F1412:F1418" si="1059">H1412*80</f>
        <v>6522.6422375426046</v>
      </c>
      <c r="G1412" s="29">
        <f t="shared" ref="G1412:G1418" si="1060">H1412*(173.33333/2)</f>
        <v>7066.1956214494412</v>
      </c>
      <c r="H1412" s="31">
        <f>H1404*101%</f>
        <v>81.533027969282557</v>
      </c>
      <c r="I1412" s="42"/>
    </row>
    <row r="1413" spans="1:9" x14ac:dyDescent="0.2">
      <c r="A1413" s="25" t="str">
        <f>A1412</f>
        <v>X287</v>
      </c>
      <c r="B1413" s="25" t="s">
        <v>1</v>
      </c>
      <c r="C1413" s="29">
        <f t="shared" si="1056"/>
        <v>178068.13308491313</v>
      </c>
      <c r="D1413" s="29">
        <f t="shared" si="1057"/>
        <v>14839.010805043828</v>
      </c>
      <c r="E1413" s="29">
        <f t="shared" si="1058"/>
        <v>3424.3871747098678</v>
      </c>
      <c r="F1413" s="29">
        <f t="shared" si="1059"/>
        <v>6848.7743494197357</v>
      </c>
      <c r="G1413" s="29">
        <f t="shared" si="1060"/>
        <v>7419.5054025219142</v>
      </c>
      <c r="H1413" s="31">
        <f t="shared" ref="H1413:H1418" si="1061">H1412*105%</f>
        <v>85.609679367746693</v>
      </c>
      <c r="I1413" s="42"/>
    </row>
    <row r="1414" spans="1:9" x14ac:dyDescent="0.2">
      <c r="A1414" s="25" t="str">
        <f>A1412</f>
        <v>X287</v>
      </c>
      <c r="B1414" s="25" t="s">
        <v>0</v>
      </c>
      <c r="C1414" s="29">
        <f t="shared" si="1056"/>
        <v>186971.53973915879</v>
      </c>
      <c r="D1414" s="29">
        <f t="shared" si="1057"/>
        <v>15580.96134529602</v>
      </c>
      <c r="E1414" s="29">
        <f t="shared" si="1058"/>
        <v>3595.6065334453615</v>
      </c>
      <c r="F1414" s="29">
        <f t="shared" si="1059"/>
        <v>7191.213066890723</v>
      </c>
      <c r="G1414" s="29">
        <f t="shared" si="1060"/>
        <v>7790.4806726480101</v>
      </c>
      <c r="H1414" s="31">
        <f t="shared" si="1061"/>
        <v>89.890163336134037</v>
      </c>
      <c r="I1414" s="42"/>
    </row>
    <row r="1415" spans="1:9" x14ac:dyDescent="0.2">
      <c r="A1415" s="25" t="str">
        <f>A1412</f>
        <v>X287</v>
      </c>
      <c r="B1415" s="25" t="s">
        <v>9</v>
      </c>
      <c r="C1415" s="29">
        <f t="shared" si="1056"/>
        <v>196320.11672611674</v>
      </c>
      <c r="D1415" s="29">
        <f t="shared" si="1057"/>
        <v>16360.009412560823</v>
      </c>
      <c r="E1415" s="29">
        <f t="shared" si="1058"/>
        <v>3775.38686011763</v>
      </c>
      <c r="F1415" s="29">
        <f t="shared" si="1059"/>
        <v>7550.77372023526</v>
      </c>
      <c r="G1415" s="29">
        <f t="shared" si="1060"/>
        <v>8180.0047062804115</v>
      </c>
      <c r="H1415" s="31">
        <f t="shared" si="1061"/>
        <v>94.384671502940748</v>
      </c>
      <c r="I1415" s="42"/>
    </row>
    <row r="1416" spans="1:9" x14ac:dyDescent="0.2">
      <c r="A1416" s="25" t="str">
        <f>A1412</f>
        <v>X287</v>
      </c>
      <c r="B1416" s="25" t="s">
        <v>8</v>
      </c>
      <c r="C1416" s="29">
        <f t="shared" si="1056"/>
        <v>206136.12256242259</v>
      </c>
      <c r="D1416" s="29">
        <f t="shared" si="1057"/>
        <v>17178.009883188864</v>
      </c>
      <c r="E1416" s="29">
        <f t="shared" si="1058"/>
        <v>3964.1562031235117</v>
      </c>
      <c r="F1416" s="29">
        <f t="shared" si="1059"/>
        <v>7928.3124062470233</v>
      </c>
      <c r="G1416" s="29">
        <f t="shared" si="1060"/>
        <v>8589.0049415944322</v>
      </c>
      <c r="H1416" s="31">
        <f t="shared" si="1061"/>
        <v>99.103905078087791</v>
      </c>
      <c r="I1416" s="42"/>
    </row>
    <row r="1417" spans="1:9" x14ac:dyDescent="0.2">
      <c r="A1417" s="25" t="str">
        <f>A1412</f>
        <v>X287</v>
      </c>
      <c r="B1417" s="25" t="s">
        <v>7</v>
      </c>
      <c r="C1417" s="29">
        <f t="shared" si="1056"/>
        <v>216442.92869054375</v>
      </c>
      <c r="D1417" s="29">
        <f t="shared" si="1057"/>
        <v>18036.910377348311</v>
      </c>
      <c r="E1417" s="29">
        <f t="shared" si="1058"/>
        <v>4162.3640132796872</v>
      </c>
      <c r="F1417" s="29">
        <f t="shared" si="1059"/>
        <v>8324.7280265593745</v>
      </c>
      <c r="G1417" s="29">
        <f t="shared" si="1060"/>
        <v>9018.4551886741556</v>
      </c>
      <c r="H1417" s="31">
        <f t="shared" si="1061"/>
        <v>104.05910033199218</v>
      </c>
      <c r="I1417" s="42"/>
    </row>
    <row r="1418" spans="1:9" x14ac:dyDescent="0.2">
      <c r="A1418" s="25" t="str">
        <f>A1412</f>
        <v>X287</v>
      </c>
      <c r="B1418" s="25" t="s">
        <v>6</v>
      </c>
      <c r="C1418" s="29">
        <f t="shared" si="1056"/>
        <v>227265.07512507096</v>
      </c>
      <c r="D1418" s="29">
        <f t="shared" si="1057"/>
        <v>18938.755896215727</v>
      </c>
      <c r="E1418" s="29">
        <f t="shared" si="1058"/>
        <v>4370.4822139436719</v>
      </c>
      <c r="F1418" s="29">
        <f t="shared" si="1059"/>
        <v>8740.9644278873438</v>
      </c>
      <c r="G1418" s="29">
        <f t="shared" si="1060"/>
        <v>9469.3779481078636</v>
      </c>
      <c r="H1418" s="31">
        <f t="shared" si="1061"/>
        <v>109.2620553485918</v>
      </c>
      <c r="I1418" s="42"/>
    </row>
    <row r="1419" spans="1:9" x14ac:dyDescent="0.2">
      <c r="C1419" s="29"/>
      <c r="D1419" s="29"/>
      <c r="E1419" s="29"/>
      <c r="F1419" s="29"/>
      <c r="G1419" s="29"/>
      <c r="I1419" s="42"/>
    </row>
    <row r="1420" spans="1:9" x14ac:dyDescent="0.2">
      <c r="A1420" s="25" t="s">
        <v>1264</v>
      </c>
      <c r="B1420" s="25" t="s">
        <v>2</v>
      </c>
      <c r="C1420" s="29">
        <f t="shared" ref="C1420:C1426" si="1062">H1420*2080</f>
        <v>171284.5851578688</v>
      </c>
      <c r="D1420" s="29">
        <f t="shared" ref="D1420:D1426" si="1063">H1420*173.33333</f>
        <v>14273.715155327873</v>
      </c>
      <c r="E1420" s="29">
        <f t="shared" ref="E1420:E1426" si="1064">H1420*40</f>
        <v>3293.9343299590155</v>
      </c>
      <c r="F1420" s="29">
        <f t="shared" ref="F1420:F1426" si="1065">H1420*80</f>
        <v>6587.868659918031</v>
      </c>
      <c r="G1420" s="29">
        <f t="shared" ref="G1420:G1426" si="1066">H1420*(173.33333/2)</f>
        <v>7136.8575776639364</v>
      </c>
      <c r="H1420" s="31">
        <f>H1412*101%</f>
        <v>82.348358248975387</v>
      </c>
      <c r="I1420" s="42"/>
    </row>
    <row r="1421" spans="1:9" x14ac:dyDescent="0.2">
      <c r="A1421" s="25" t="str">
        <f>A1420</f>
        <v>X288</v>
      </c>
      <c r="B1421" s="25" t="s">
        <v>1</v>
      </c>
      <c r="C1421" s="29">
        <f t="shared" si="1062"/>
        <v>179848.81441576226</v>
      </c>
      <c r="D1421" s="29">
        <f t="shared" si="1063"/>
        <v>14987.400913094267</v>
      </c>
      <c r="E1421" s="29">
        <f t="shared" si="1064"/>
        <v>3458.6310464569665</v>
      </c>
      <c r="F1421" s="29">
        <f t="shared" si="1065"/>
        <v>6917.262092913933</v>
      </c>
      <c r="G1421" s="29">
        <f t="shared" si="1066"/>
        <v>7493.7004565471334</v>
      </c>
      <c r="H1421" s="31">
        <f t="shared" ref="H1421:H1426" si="1067">H1420*105%</f>
        <v>86.465776161424159</v>
      </c>
      <c r="I1421" s="42"/>
    </row>
    <row r="1422" spans="1:9" x14ac:dyDescent="0.2">
      <c r="A1422" s="25" t="str">
        <f>A1420</f>
        <v>X288</v>
      </c>
      <c r="B1422" s="25" t="s">
        <v>0</v>
      </c>
      <c r="C1422" s="29">
        <f t="shared" si="1062"/>
        <v>188841.25513655038</v>
      </c>
      <c r="D1422" s="29">
        <f t="shared" si="1063"/>
        <v>15736.770958748981</v>
      </c>
      <c r="E1422" s="29">
        <f t="shared" si="1064"/>
        <v>3631.5625987798148</v>
      </c>
      <c r="F1422" s="29">
        <f t="shared" si="1065"/>
        <v>7263.1251975596297</v>
      </c>
      <c r="G1422" s="29">
        <f t="shared" si="1066"/>
        <v>7868.3854793744904</v>
      </c>
      <c r="H1422" s="31">
        <f t="shared" si="1067"/>
        <v>90.789064969495371</v>
      </c>
      <c r="I1422" s="42"/>
    </row>
    <row r="1423" spans="1:9" x14ac:dyDescent="0.2">
      <c r="A1423" s="25" t="str">
        <f>A1420</f>
        <v>X288</v>
      </c>
      <c r="B1423" s="25" t="s">
        <v>9</v>
      </c>
      <c r="C1423" s="29">
        <f t="shared" si="1062"/>
        <v>198283.31789337788</v>
      </c>
      <c r="D1423" s="29">
        <f t="shared" si="1063"/>
        <v>16523.609506686429</v>
      </c>
      <c r="E1423" s="29">
        <f t="shared" si="1064"/>
        <v>3813.1407287188058</v>
      </c>
      <c r="F1423" s="29">
        <f t="shared" si="1065"/>
        <v>7626.2814574376116</v>
      </c>
      <c r="G1423" s="29">
        <f t="shared" si="1066"/>
        <v>8261.8047533432145</v>
      </c>
      <c r="H1423" s="31">
        <f t="shared" si="1067"/>
        <v>95.328518217970142</v>
      </c>
      <c r="I1423" s="42"/>
    </row>
    <row r="1424" spans="1:9" x14ac:dyDescent="0.2">
      <c r="A1424" s="25" t="str">
        <f>A1420</f>
        <v>X288</v>
      </c>
      <c r="B1424" s="25" t="s">
        <v>8</v>
      </c>
      <c r="C1424" s="29">
        <f t="shared" si="1062"/>
        <v>208197.48378804678</v>
      </c>
      <c r="D1424" s="29">
        <f t="shared" si="1063"/>
        <v>17349.789982020749</v>
      </c>
      <c r="E1424" s="29">
        <f t="shared" si="1064"/>
        <v>4003.7977651547458</v>
      </c>
      <c r="F1424" s="29">
        <f t="shared" si="1065"/>
        <v>8007.5955303094916</v>
      </c>
      <c r="G1424" s="29">
        <f t="shared" si="1066"/>
        <v>8674.8949910103747</v>
      </c>
      <c r="H1424" s="31">
        <f t="shared" si="1067"/>
        <v>100.09494412886865</v>
      </c>
      <c r="I1424" s="42"/>
    </row>
    <row r="1425" spans="1:9" x14ac:dyDescent="0.2">
      <c r="A1425" s="25" t="str">
        <f>A1420</f>
        <v>X288</v>
      </c>
      <c r="B1425" s="25" t="s">
        <v>7</v>
      </c>
      <c r="C1425" s="29">
        <f t="shared" si="1062"/>
        <v>218607.35797744914</v>
      </c>
      <c r="D1425" s="29">
        <f t="shared" si="1063"/>
        <v>18217.27948112179</v>
      </c>
      <c r="E1425" s="29">
        <f t="shared" si="1064"/>
        <v>4203.9876534124833</v>
      </c>
      <c r="F1425" s="29">
        <f t="shared" si="1065"/>
        <v>8407.9753068249665</v>
      </c>
      <c r="G1425" s="29">
        <f t="shared" si="1066"/>
        <v>9108.639740560895</v>
      </c>
      <c r="H1425" s="31">
        <f t="shared" si="1067"/>
        <v>105.09969133531209</v>
      </c>
      <c r="I1425" s="42"/>
    </row>
    <row r="1426" spans="1:9" x14ac:dyDescent="0.2">
      <c r="A1426" s="25" t="str">
        <f>A1420</f>
        <v>X288</v>
      </c>
      <c r="B1426" s="25" t="s">
        <v>6</v>
      </c>
      <c r="C1426" s="29">
        <f t="shared" si="1062"/>
        <v>229537.72587632161</v>
      </c>
      <c r="D1426" s="29">
        <f t="shared" si="1063"/>
        <v>19128.14345517788</v>
      </c>
      <c r="E1426" s="29">
        <f t="shared" si="1064"/>
        <v>4414.1870360831081</v>
      </c>
      <c r="F1426" s="29">
        <f t="shared" si="1065"/>
        <v>8828.3740721662161</v>
      </c>
      <c r="G1426" s="29">
        <f t="shared" si="1066"/>
        <v>9564.0717275889401</v>
      </c>
      <c r="H1426" s="31">
        <f t="shared" si="1067"/>
        <v>110.3546759020777</v>
      </c>
      <c r="I1426" s="42"/>
    </row>
    <row r="1427" spans="1:9" x14ac:dyDescent="0.2">
      <c r="C1427" s="29"/>
      <c r="D1427" s="29"/>
      <c r="E1427" s="29"/>
      <c r="F1427" s="29"/>
      <c r="G1427" s="29"/>
      <c r="I1427" s="42"/>
    </row>
    <row r="1428" spans="1:9" x14ac:dyDescent="0.2">
      <c r="A1428" s="25" t="s">
        <v>1263</v>
      </c>
      <c r="B1428" s="25" t="s">
        <v>2</v>
      </c>
      <c r="C1428" s="29">
        <f t="shared" ref="C1428:C1434" si="1068">H1428*2080</f>
        <v>172997.43100944749</v>
      </c>
      <c r="D1428" s="29">
        <f t="shared" ref="D1428:D1434" si="1069">H1428*173.33333</f>
        <v>14416.452306881152</v>
      </c>
      <c r="E1428" s="29">
        <f t="shared" ref="E1428:E1434" si="1070">H1428*40</f>
        <v>3326.8736732586058</v>
      </c>
      <c r="F1428" s="29">
        <f t="shared" ref="F1428:F1434" si="1071">H1428*80</f>
        <v>6653.7473465172116</v>
      </c>
      <c r="G1428" s="29">
        <f t="shared" ref="G1428:G1434" si="1072">H1428*(173.33333/2)</f>
        <v>7208.2261534405761</v>
      </c>
      <c r="H1428" s="31">
        <f>H1420*101%</f>
        <v>83.171841831465144</v>
      </c>
      <c r="I1428" s="42"/>
    </row>
    <row r="1429" spans="1:9" x14ac:dyDescent="0.2">
      <c r="A1429" s="25" t="str">
        <f>A1428</f>
        <v>X289</v>
      </c>
      <c r="B1429" s="25" t="s">
        <v>1</v>
      </c>
      <c r="C1429" s="29">
        <f t="shared" si="1068"/>
        <v>181647.30255991986</v>
      </c>
      <c r="D1429" s="29">
        <f t="shared" si="1069"/>
        <v>15137.274922225208</v>
      </c>
      <c r="E1429" s="29">
        <f t="shared" si="1070"/>
        <v>3493.2173569215361</v>
      </c>
      <c r="F1429" s="29">
        <f t="shared" si="1071"/>
        <v>6986.4347138430721</v>
      </c>
      <c r="G1429" s="29">
        <f t="shared" si="1072"/>
        <v>7568.6374611126039</v>
      </c>
      <c r="H1429" s="31">
        <f t="shared" ref="H1429:H1434" si="1073">H1428*105%</f>
        <v>87.330433923038399</v>
      </c>
      <c r="I1429" s="42"/>
    </row>
    <row r="1430" spans="1:9" x14ac:dyDescent="0.2">
      <c r="A1430" s="25" t="str">
        <f>A1428</f>
        <v>X289</v>
      </c>
      <c r="B1430" s="25" t="s">
        <v>0</v>
      </c>
      <c r="C1430" s="29">
        <f t="shared" si="1068"/>
        <v>190729.66768791588</v>
      </c>
      <c r="D1430" s="29">
        <f t="shared" si="1069"/>
        <v>15894.138668336469</v>
      </c>
      <c r="E1430" s="29">
        <f t="shared" si="1070"/>
        <v>3667.8782247676127</v>
      </c>
      <c r="F1430" s="29">
        <f t="shared" si="1071"/>
        <v>7335.7564495352253</v>
      </c>
      <c r="G1430" s="29">
        <f t="shared" si="1072"/>
        <v>7947.0693341682345</v>
      </c>
      <c r="H1430" s="31">
        <f t="shared" si="1073"/>
        <v>91.696955619190319</v>
      </c>
      <c r="I1430" s="42"/>
    </row>
    <row r="1431" spans="1:9" x14ac:dyDescent="0.2">
      <c r="A1431" s="25" t="str">
        <f>A1428</f>
        <v>X289</v>
      </c>
      <c r="B1431" s="25" t="s">
        <v>9</v>
      </c>
      <c r="C1431" s="29">
        <f t="shared" si="1068"/>
        <v>200266.15107231168</v>
      </c>
      <c r="D1431" s="29">
        <f t="shared" si="1069"/>
        <v>16688.845601753292</v>
      </c>
      <c r="E1431" s="29">
        <f t="shared" si="1070"/>
        <v>3851.2721360059936</v>
      </c>
      <c r="F1431" s="29">
        <f t="shared" si="1071"/>
        <v>7702.5442720119872</v>
      </c>
      <c r="G1431" s="29">
        <f t="shared" si="1072"/>
        <v>8344.4228008766459</v>
      </c>
      <c r="H1431" s="31">
        <f t="shared" si="1073"/>
        <v>96.28180340014984</v>
      </c>
      <c r="I1431" s="42"/>
    </row>
    <row r="1432" spans="1:9" x14ac:dyDescent="0.2">
      <c r="A1432" s="25" t="str">
        <f>A1428</f>
        <v>X289</v>
      </c>
      <c r="B1432" s="25" t="s">
        <v>8</v>
      </c>
      <c r="C1432" s="29">
        <f t="shared" si="1068"/>
        <v>210279.45862592728</v>
      </c>
      <c r="D1432" s="29">
        <f t="shared" si="1069"/>
        <v>17523.287881840959</v>
      </c>
      <c r="E1432" s="29">
        <f t="shared" si="1070"/>
        <v>4043.8357428062936</v>
      </c>
      <c r="F1432" s="29">
        <f t="shared" si="1071"/>
        <v>8087.6714856125873</v>
      </c>
      <c r="G1432" s="29">
        <f t="shared" si="1072"/>
        <v>8761.6439409204795</v>
      </c>
      <c r="H1432" s="31">
        <f t="shared" si="1073"/>
        <v>101.09589357015734</v>
      </c>
      <c r="I1432" s="42"/>
    </row>
    <row r="1433" spans="1:9" x14ac:dyDescent="0.2">
      <c r="A1433" s="25" t="str">
        <f>A1428</f>
        <v>X289</v>
      </c>
      <c r="B1433" s="25" t="s">
        <v>7</v>
      </c>
      <c r="C1433" s="29">
        <f t="shared" si="1068"/>
        <v>220793.43155722367</v>
      </c>
      <c r="D1433" s="29">
        <f t="shared" si="1069"/>
        <v>18399.45227593301</v>
      </c>
      <c r="E1433" s="29">
        <f t="shared" si="1070"/>
        <v>4246.0275299466084</v>
      </c>
      <c r="F1433" s="29">
        <f t="shared" si="1071"/>
        <v>8492.0550598932168</v>
      </c>
      <c r="G1433" s="29">
        <f t="shared" si="1072"/>
        <v>9199.7261379665051</v>
      </c>
      <c r="H1433" s="31">
        <f t="shared" si="1073"/>
        <v>106.15068824866522</v>
      </c>
      <c r="I1433" s="42"/>
    </row>
    <row r="1434" spans="1:9" x14ac:dyDescent="0.2">
      <c r="A1434" s="25" t="str">
        <f>A1428</f>
        <v>X289</v>
      </c>
      <c r="B1434" s="25" t="s">
        <v>6</v>
      </c>
      <c r="C1434" s="29">
        <f t="shared" si="1068"/>
        <v>231833.10313508485</v>
      </c>
      <c r="D1434" s="29">
        <f t="shared" si="1069"/>
        <v>19319.42488972966</v>
      </c>
      <c r="E1434" s="29">
        <f t="shared" si="1070"/>
        <v>4458.3289064439396</v>
      </c>
      <c r="F1434" s="29">
        <f t="shared" si="1071"/>
        <v>8916.6578128878791</v>
      </c>
      <c r="G1434" s="29">
        <f t="shared" si="1072"/>
        <v>9659.7124448648301</v>
      </c>
      <c r="H1434" s="31">
        <f t="shared" si="1073"/>
        <v>111.45822266109849</v>
      </c>
      <c r="I1434" s="42"/>
    </row>
    <row r="1435" spans="1:9" x14ac:dyDescent="0.2">
      <c r="C1435" s="29"/>
      <c r="D1435" s="29"/>
      <c r="E1435" s="29"/>
      <c r="F1435" s="29"/>
      <c r="G1435" s="29"/>
      <c r="I1435" s="42"/>
    </row>
    <row r="1436" spans="1:9" x14ac:dyDescent="0.2">
      <c r="A1436" s="25" t="s">
        <v>1262</v>
      </c>
      <c r="B1436" s="25" t="s">
        <v>2</v>
      </c>
      <c r="C1436" s="29">
        <f t="shared" ref="C1436:C1442" si="1074">H1436*2080</f>
        <v>174727.40531954198</v>
      </c>
      <c r="D1436" s="29">
        <f t="shared" ref="D1436:D1442" si="1075">H1436*173.33333</f>
        <v>14560.616829949962</v>
      </c>
      <c r="E1436" s="29">
        <f t="shared" ref="E1436:E1442" si="1076">H1436*40</f>
        <v>3360.1424099911919</v>
      </c>
      <c r="F1436" s="29">
        <f t="shared" ref="F1436:F1442" si="1077">H1436*80</f>
        <v>6720.2848199823839</v>
      </c>
      <c r="G1436" s="29">
        <f t="shared" ref="G1436:G1442" si="1078">H1436*(173.33333/2)</f>
        <v>7280.3084149749811</v>
      </c>
      <c r="H1436" s="31">
        <f>H1428*101%</f>
        <v>84.003560249779795</v>
      </c>
      <c r="I1436" s="42"/>
    </row>
    <row r="1437" spans="1:9" x14ac:dyDescent="0.2">
      <c r="A1437" s="25" t="str">
        <f>A1436</f>
        <v>X290</v>
      </c>
      <c r="B1437" s="25" t="s">
        <v>1</v>
      </c>
      <c r="C1437" s="29">
        <f t="shared" si="1074"/>
        <v>183463.77558551906</v>
      </c>
      <c r="D1437" s="29">
        <f t="shared" si="1075"/>
        <v>15288.647671447461</v>
      </c>
      <c r="E1437" s="29">
        <f t="shared" si="1076"/>
        <v>3528.1495304907512</v>
      </c>
      <c r="F1437" s="29">
        <f t="shared" si="1077"/>
        <v>7056.2990609815024</v>
      </c>
      <c r="G1437" s="29">
        <f t="shared" si="1078"/>
        <v>7644.3238357237306</v>
      </c>
      <c r="H1437" s="31">
        <f t="shared" ref="H1437:H1442" si="1079">H1436*105%</f>
        <v>88.203738262268786</v>
      </c>
      <c r="I1437" s="42"/>
    </row>
    <row r="1438" spans="1:9" x14ac:dyDescent="0.2">
      <c r="A1438" s="25" t="str">
        <f>A1436</f>
        <v>X290</v>
      </c>
      <c r="B1438" s="25" t="s">
        <v>0</v>
      </c>
      <c r="C1438" s="29">
        <f t="shared" si="1074"/>
        <v>192636.96436479504</v>
      </c>
      <c r="D1438" s="29">
        <f t="shared" si="1075"/>
        <v>16053.080055019836</v>
      </c>
      <c r="E1438" s="29">
        <f t="shared" si="1076"/>
        <v>3704.5570070152894</v>
      </c>
      <c r="F1438" s="29">
        <f t="shared" si="1077"/>
        <v>7409.1140140305788</v>
      </c>
      <c r="G1438" s="29">
        <f t="shared" si="1078"/>
        <v>8026.5400275099182</v>
      </c>
      <c r="H1438" s="31">
        <f t="shared" si="1079"/>
        <v>92.613925175382235</v>
      </c>
      <c r="I1438" s="42"/>
    </row>
    <row r="1439" spans="1:9" x14ac:dyDescent="0.2">
      <c r="A1439" s="25" t="str">
        <f>A1436</f>
        <v>X290</v>
      </c>
      <c r="B1439" s="25" t="s">
        <v>9</v>
      </c>
      <c r="C1439" s="29">
        <f t="shared" si="1074"/>
        <v>202268.81258303483</v>
      </c>
      <c r="D1439" s="29">
        <f t="shared" si="1075"/>
        <v>16855.734057770827</v>
      </c>
      <c r="E1439" s="29">
        <f t="shared" si="1076"/>
        <v>3889.784857366054</v>
      </c>
      <c r="F1439" s="29">
        <f t="shared" si="1077"/>
        <v>7779.569714732108</v>
      </c>
      <c r="G1439" s="29">
        <f t="shared" si="1078"/>
        <v>8427.8670288854137</v>
      </c>
      <c r="H1439" s="31">
        <f t="shared" si="1079"/>
        <v>97.244621434151355</v>
      </c>
      <c r="I1439" s="42"/>
    </row>
    <row r="1440" spans="1:9" x14ac:dyDescent="0.2">
      <c r="A1440" s="25" t="str">
        <f>A1436</f>
        <v>X290</v>
      </c>
      <c r="B1440" s="25" t="s">
        <v>8</v>
      </c>
      <c r="C1440" s="29">
        <f t="shared" si="1074"/>
        <v>212382.25321218657</v>
      </c>
      <c r="D1440" s="29">
        <f t="shared" si="1075"/>
        <v>17698.520760659372</v>
      </c>
      <c r="E1440" s="29">
        <f t="shared" si="1076"/>
        <v>4084.2741002343569</v>
      </c>
      <c r="F1440" s="29">
        <f t="shared" si="1077"/>
        <v>8168.5482004687137</v>
      </c>
      <c r="G1440" s="29">
        <f t="shared" si="1078"/>
        <v>8849.2603803296861</v>
      </c>
      <c r="H1440" s="31">
        <f t="shared" si="1079"/>
        <v>102.10685250585892</v>
      </c>
      <c r="I1440" s="42"/>
    </row>
    <row r="1441" spans="1:9" x14ac:dyDescent="0.2">
      <c r="A1441" s="25" t="str">
        <f>A1436</f>
        <v>X290</v>
      </c>
      <c r="B1441" s="25" t="s">
        <v>7</v>
      </c>
      <c r="C1441" s="29">
        <f t="shared" si="1074"/>
        <v>223001.3658727959</v>
      </c>
      <c r="D1441" s="29">
        <f t="shared" si="1075"/>
        <v>18583.446798692341</v>
      </c>
      <c r="E1441" s="29">
        <f t="shared" si="1076"/>
        <v>4288.4878052460754</v>
      </c>
      <c r="F1441" s="29">
        <f t="shared" si="1077"/>
        <v>8576.9756104921507</v>
      </c>
      <c r="G1441" s="29">
        <f t="shared" si="1078"/>
        <v>9291.7233993461705</v>
      </c>
      <c r="H1441" s="31">
        <f t="shared" si="1079"/>
        <v>107.21219513115187</v>
      </c>
      <c r="I1441" s="42"/>
    </row>
    <row r="1442" spans="1:9" x14ac:dyDescent="0.2">
      <c r="A1442" s="25" t="str">
        <f>A1436</f>
        <v>X290</v>
      </c>
      <c r="B1442" s="25" t="s">
        <v>6</v>
      </c>
      <c r="C1442" s="29">
        <f t="shared" si="1074"/>
        <v>234151.43416643568</v>
      </c>
      <c r="D1442" s="29">
        <f t="shared" si="1075"/>
        <v>19512.619138626957</v>
      </c>
      <c r="E1442" s="29">
        <f t="shared" si="1076"/>
        <v>4502.9121955083783</v>
      </c>
      <c r="F1442" s="29">
        <f t="shared" si="1077"/>
        <v>9005.8243910167566</v>
      </c>
      <c r="G1442" s="29">
        <f t="shared" si="1078"/>
        <v>9756.3095693134783</v>
      </c>
      <c r="H1442" s="31">
        <f t="shared" si="1079"/>
        <v>112.57280488770947</v>
      </c>
      <c r="I1442" s="42"/>
    </row>
    <row r="1443" spans="1:9" x14ac:dyDescent="0.2">
      <c r="C1443" s="29"/>
      <c r="D1443" s="29"/>
      <c r="E1443" s="29"/>
      <c r="F1443" s="29"/>
      <c r="G1443" s="29"/>
      <c r="I1443" s="42"/>
    </row>
    <row r="1444" spans="1:9" x14ac:dyDescent="0.2">
      <c r="A1444" s="25" t="s">
        <v>1261</v>
      </c>
      <c r="B1444" s="25" t="s">
        <v>2</v>
      </c>
      <c r="C1444" s="29">
        <f t="shared" ref="C1444:C1450" si="1080">H1444*2080</f>
        <v>176474.67937273739</v>
      </c>
      <c r="D1444" s="29">
        <f t="shared" ref="D1444:D1450" si="1081">H1444*173.33333</f>
        <v>14706.222998249461</v>
      </c>
      <c r="E1444" s="29">
        <f t="shared" ref="E1444:E1450" si="1082">H1444*40</f>
        <v>3393.7438340911035</v>
      </c>
      <c r="F1444" s="29">
        <f t="shared" ref="F1444:F1450" si="1083">H1444*80</f>
        <v>6787.487668182207</v>
      </c>
      <c r="G1444" s="29">
        <f t="shared" ref="G1444:G1450" si="1084">H1444*(173.33333/2)</f>
        <v>7353.1114991247305</v>
      </c>
      <c r="H1444" s="31">
        <f>H1436*101%</f>
        <v>84.843595852277588</v>
      </c>
      <c r="I1444" s="42"/>
    </row>
    <row r="1445" spans="1:9" x14ac:dyDescent="0.2">
      <c r="A1445" s="25" t="str">
        <f>A1444</f>
        <v>X291</v>
      </c>
      <c r="B1445" s="25" t="s">
        <v>1</v>
      </c>
      <c r="C1445" s="29">
        <f t="shared" si="1080"/>
        <v>185298.41334137425</v>
      </c>
      <c r="D1445" s="29">
        <f t="shared" si="1081"/>
        <v>15441.534148161934</v>
      </c>
      <c r="E1445" s="29">
        <f t="shared" si="1082"/>
        <v>3563.4310257956586</v>
      </c>
      <c r="F1445" s="29">
        <f t="shared" si="1083"/>
        <v>7126.8620515913171</v>
      </c>
      <c r="G1445" s="29">
        <f t="shared" si="1084"/>
        <v>7720.7670740809672</v>
      </c>
      <c r="H1445" s="31">
        <f t="shared" ref="H1445:H1450" si="1085">H1444*105%</f>
        <v>89.08577564489147</v>
      </c>
      <c r="I1445" s="42"/>
    </row>
    <row r="1446" spans="1:9" x14ac:dyDescent="0.2">
      <c r="A1446" s="25" t="str">
        <f>A1444</f>
        <v>X291</v>
      </c>
      <c r="B1446" s="25" t="s">
        <v>0</v>
      </c>
      <c r="C1446" s="29">
        <f t="shared" si="1080"/>
        <v>194563.33400844297</v>
      </c>
      <c r="D1446" s="29">
        <f t="shared" si="1081"/>
        <v>16213.610855570032</v>
      </c>
      <c r="E1446" s="29">
        <f t="shared" si="1082"/>
        <v>3741.6025770854417</v>
      </c>
      <c r="F1446" s="29">
        <f t="shared" si="1083"/>
        <v>7483.2051541708834</v>
      </c>
      <c r="G1446" s="29">
        <f t="shared" si="1084"/>
        <v>8106.805427785016</v>
      </c>
      <c r="H1446" s="31">
        <f t="shared" si="1085"/>
        <v>93.540064427136045</v>
      </c>
      <c r="I1446" s="42"/>
    </row>
    <row r="1447" spans="1:9" x14ac:dyDescent="0.2">
      <c r="A1447" s="25" t="str">
        <f>A1444</f>
        <v>X291</v>
      </c>
      <c r="B1447" s="25" t="s">
        <v>9</v>
      </c>
      <c r="C1447" s="29">
        <f t="shared" si="1080"/>
        <v>204291.50070886515</v>
      </c>
      <c r="D1447" s="29">
        <f t="shared" si="1081"/>
        <v>17024.291398348534</v>
      </c>
      <c r="E1447" s="29">
        <f t="shared" si="1082"/>
        <v>3928.6827059397142</v>
      </c>
      <c r="F1447" s="29">
        <f t="shared" si="1083"/>
        <v>7857.3654118794284</v>
      </c>
      <c r="G1447" s="29">
        <f t="shared" si="1084"/>
        <v>8512.1456991742671</v>
      </c>
      <c r="H1447" s="31">
        <f t="shared" si="1085"/>
        <v>98.217067648492858</v>
      </c>
      <c r="I1447" s="42"/>
    </row>
    <row r="1448" spans="1:9" x14ac:dyDescent="0.2">
      <c r="A1448" s="25" t="str">
        <f>A1444</f>
        <v>X291</v>
      </c>
      <c r="B1448" s="25" t="s">
        <v>8</v>
      </c>
      <c r="C1448" s="29">
        <f t="shared" si="1080"/>
        <v>214506.07574430841</v>
      </c>
      <c r="D1448" s="29">
        <f t="shared" si="1081"/>
        <v>17875.505968265963</v>
      </c>
      <c r="E1448" s="29">
        <f t="shared" si="1082"/>
        <v>4125.1168412367006</v>
      </c>
      <c r="F1448" s="29">
        <f t="shared" si="1083"/>
        <v>8250.2336824734011</v>
      </c>
      <c r="G1448" s="29">
        <f t="shared" si="1084"/>
        <v>8937.7529841329815</v>
      </c>
      <c r="H1448" s="31">
        <f t="shared" si="1085"/>
        <v>103.12792103091751</v>
      </c>
      <c r="I1448" s="42"/>
    </row>
    <row r="1449" spans="1:9" x14ac:dyDescent="0.2">
      <c r="A1449" s="25" t="str">
        <f>A1444</f>
        <v>X291</v>
      </c>
      <c r="B1449" s="25" t="s">
        <v>7</v>
      </c>
      <c r="C1449" s="29">
        <f t="shared" si="1080"/>
        <v>225231.37953152385</v>
      </c>
      <c r="D1449" s="29">
        <f t="shared" si="1081"/>
        <v>18769.281266679263</v>
      </c>
      <c r="E1449" s="29">
        <f t="shared" si="1082"/>
        <v>4331.3726832985358</v>
      </c>
      <c r="F1449" s="29">
        <f t="shared" si="1083"/>
        <v>8662.7453665970716</v>
      </c>
      <c r="G1449" s="29">
        <f t="shared" si="1084"/>
        <v>9384.6406333396317</v>
      </c>
      <c r="H1449" s="31">
        <f t="shared" si="1085"/>
        <v>108.28431708246339</v>
      </c>
      <c r="I1449" s="42"/>
    </row>
    <row r="1450" spans="1:9" x14ac:dyDescent="0.2">
      <c r="A1450" s="25" t="str">
        <f>A1444</f>
        <v>X291</v>
      </c>
      <c r="B1450" s="25" t="s">
        <v>6</v>
      </c>
      <c r="C1450" s="29">
        <f t="shared" si="1080"/>
        <v>236492.94850810003</v>
      </c>
      <c r="D1450" s="29">
        <f t="shared" si="1081"/>
        <v>19707.745330013226</v>
      </c>
      <c r="E1450" s="29">
        <f t="shared" si="1082"/>
        <v>4547.9413174634628</v>
      </c>
      <c r="F1450" s="29">
        <f t="shared" si="1083"/>
        <v>9095.8826349269257</v>
      </c>
      <c r="G1450" s="29">
        <f t="shared" si="1084"/>
        <v>9853.8726650066128</v>
      </c>
      <c r="H1450" s="31">
        <f t="shared" si="1085"/>
        <v>113.69853293658656</v>
      </c>
      <c r="I1450" s="42"/>
    </row>
    <row r="1451" spans="1:9" x14ac:dyDescent="0.2">
      <c r="C1451" s="29"/>
      <c r="D1451" s="29"/>
      <c r="E1451" s="29"/>
      <c r="F1451" s="29"/>
      <c r="G1451" s="29"/>
      <c r="I1451" s="42"/>
    </row>
    <row r="1452" spans="1:9" x14ac:dyDescent="0.2">
      <c r="A1452" s="25" t="s">
        <v>1260</v>
      </c>
      <c r="B1452" s="25" t="s">
        <v>2</v>
      </c>
      <c r="C1452" s="29">
        <f t="shared" ref="C1452:C1458" si="1086">H1452*2080</f>
        <v>178239.42616646475</v>
      </c>
      <c r="D1452" s="29">
        <f t="shared" ref="D1452:D1458" si="1087">H1452*173.33333</f>
        <v>14853.285228231955</v>
      </c>
      <c r="E1452" s="29">
        <f t="shared" ref="E1452:E1458" si="1088">H1452*40</f>
        <v>3427.6812724320143</v>
      </c>
      <c r="F1452" s="29">
        <f t="shared" ref="F1452:F1458" si="1089">H1452*80</f>
        <v>6855.3625448640287</v>
      </c>
      <c r="G1452" s="29">
        <f t="shared" ref="G1452:G1458" si="1090">H1452*(173.33333/2)</f>
        <v>7426.6426141159773</v>
      </c>
      <c r="H1452" s="31">
        <f>H1444*101%</f>
        <v>85.692031810800358</v>
      </c>
      <c r="I1452" s="42"/>
    </row>
    <row r="1453" spans="1:9" x14ac:dyDescent="0.2">
      <c r="A1453" s="25" t="str">
        <f>A1452</f>
        <v>X292</v>
      </c>
      <c r="B1453" s="25" t="s">
        <v>1</v>
      </c>
      <c r="C1453" s="29">
        <f t="shared" si="1086"/>
        <v>187151.39747478798</v>
      </c>
      <c r="D1453" s="29">
        <f t="shared" si="1087"/>
        <v>15595.949489643554</v>
      </c>
      <c r="E1453" s="29">
        <f t="shared" si="1088"/>
        <v>3599.0653360536153</v>
      </c>
      <c r="F1453" s="29">
        <f t="shared" si="1089"/>
        <v>7198.1306721072306</v>
      </c>
      <c r="G1453" s="29">
        <f t="shared" si="1090"/>
        <v>7797.9747448217768</v>
      </c>
      <c r="H1453" s="31">
        <f t="shared" ref="H1453:H1458" si="1091">H1452*105%</f>
        <v>89.976633401340379</v>
      </c>
      <c r="I1453" s="42"/>
    </row>
    <row r="1454" spans="1:9" x14ac:dyDescent="0.2">
      <c r="A1454" s="25" t="str">
        <f>A1452</f>
        <v>X292</v>
      </c>
      <c r="B1454" s="25" t="s">
        <v>0</v>
      </c>
      <c r="C1454" s="29">
        <f t="shared" si="1086"/>
        <v>196508.9673485274</v>
      </c>
      <c r="D1454" s="29">
        <f t="shared" si="1087"/>
        <v>16375.746964125732</v>
      </c>
      <c r="E1454" s="29">
        <f t="shared" si="1088"/>
        <v>3779.0186028562957</v>
      </c>
      <c r="F1454" s="29">
        <f t="shared" si="1089"/>
        <v>7558.0372057125915</v>
      </c>
      <c r="G1454" s="29">
        <f t="shared" si="1090"/>
        <v>8187.8734820628661</v>
      </c>
      <c r="H1454" s="31">
        <f t="shared" si="1091"/>
        <v>94.475465071407399</v>
      </c>
      <c r="I1454" s="42"/>
    </row>
    <row r="1455" spans="1:9" x14ac:dyDescent="0.2">
      <c r="A1455" s="25" t="str">
        <f>A1452</f>
        <v>X292</v>
      </c>
      <c r="B1455" s="25" t="s">
        <v>9</v>
      </c>
      <c r="C1455" s="29">
        <f t="shared" si="1086"/>
        <v>206334.41571595377</v>
      </c>
      <c r="D1455" s="29">
        <f t="shared" si="1087"/>
        <v>17194.534312332016</v>
      </c>
      <c r="E1455" s="29">
        <f t="shared" si="1088"/>
        <v>3967.9695329991109</v>
      </c>
      <c r="F1455" s="29">
        <f t="shared" si="1089"/>
        <v>7935.9390659982218</v>
      </c>
      <c r="G1455" s="29">
        <f t="shared" si="1090"/>
        <v>8597.2671561660081</v>
      </c>
      <c r="H1455" s="31">
        <f t="shared" si="1091"/>
        <v>99.19923832497777</v>
      </c>
      <c r="I1455" s="42"/>
    </row>
    <row r="1456" spans="1:9" x14ac:dyDescent="0.2">
      <c r="A1456" s="25" t="str">
        <f>A1452</f>
        <v>X292</v>
      </c>
      <c r="B1456" s="25" t="s">
        <v>8</v>
      </c>
      <c r="C1456" s="29">
        <f t="shared" si="1086"/>
        <v>216651.13650175143</v>
      </c>
      <c r="D1456" s="29">
        <f t="shared" si="1087"/>
        <v>18054.261027948618</v>
      </c>
      <c r="E1456" s="29">
        <f t="shared" si="1088"/>
        <v>4166.3680096490662</v>
      </c>
      <c r="F1456" s="29">
        <f t="shared" si="1089"/>
        <v>8332.7360192981323</v>
      </c>
      <c r="G1456" s="29">
        <f t="shared" si="1090"/>
        <v>9027.130513974309</v>
      </c>
      <c r="H1456" s="31">
        <f t="shared" si="1091"/>
        <v>104.15920024122666</v>
      </c>
      <c r="I1456" s="42"/>
    </row>
    <row r="1457" spans="1:9" x14ac:dyDescent="0.2">
      <c r="A1457" s="25" t="str">
        <f>A1452</f>
        <v>X292</v>
      </c>
      <c r="B1457" s="25" t="s">
        <v>7</v>
      </c>
      <c r="C1457" s="29">
        <f t="shared" si="1086"/>
        <v>227483.69332683901</v>
      </c>
      <c r="D1457" s="29">
        <f t="shared" si="1087"/>
        <v>18956.974079346051</v>
      </c>
      <c r="E1457" s="29">
        <f t="shared" si="1088"/>
        <v>4374.6864101315196</v>
      </c>
      <c r="F1457" s="29">
        <f t="shared" si="1089"/>
        <v>8749.3728202630391</v>
      </c>
      <c r="G1457" s="29">
        <f t="shared" si="1090"/>
        <v>9478.4870396730257</v>
      </c>
      <c r="H1457" s="31">
        <f t="shared" si="1091"/>
        <v>109.36716025328799</v>
      </c>
      <c r="I1457" s="42"/>
    </row>
    <row r="1458" spans="1:9" x14ac:dyDescent="0.2">
      <c r="A1458" s="25" t="str">
        <f>A1452</f>
        <v>X292</v>
      </c>
      <c r="B1458" s="25" t="s">
        <v>6</v>
      </c>
      <c r="C1458" s="29">
        <f t="shared" si="1086"/>
        <v>238857.877993181</v>
      </c>
      <c r="D1458" s="29">
        <f t="shared" si="1087"/>
        <v>19904.822783313353</v>
      </c>
      <c r="E1458" s="29">
        <f t="shared" si="1088"/>
        <v>4593.4207306380958</v>
      </c>
      <c r="F1458" s="29">
        <f t="shared" si="1089"/>
        <v>9186.8414612761917</v>
      </c>
      <c r="G1458" s="29">
        <f t="shared" si="1090"/>
        <v>9952.4113916566766</v>
      </c>
      <c r="H1458" s="31">
        <f t="shared" si="1091"/>
        <v>114.8355182659524</v>
      </c>
      <c r="I1458" s="42"/>
    </row>
    <row r="1459" spans="1:9" x14ac:dyDescent="0.2">
      <c r="C1459" s="29"/>
      <c r="D1459" s="29"/>
      <c r="E1459" s="29"/>
      <c r="F1459" s="29"/>
      <c r="G1459" s="29"/>
      <c r="I1459" s="42"/>
    </row>
    <row r="1460" spans="1:9" x14ac:dyDescent="0.2">
      <c r="A1460" s="25" t="s">
        <v>1259</v>
      </c>
      <c r="B1460" s="25" t="s">
        <v>2</v>
      </c>
      <c r="C1460" s="29">
        <f t="shared" ref="C1460:C1466" si="1092">H1460*2080</f>
        <v>180021.8204281294</v>
      </c>
      <c r="D1460" s="29">
        <f t="shared" ref="D1460:D1466" si="1093">H1460*173.33333</f>
        <v>15001.818080514277</v>
      </c>
      <c r="E1460" s="29">
        <f t="shared" ref="E1460:E1466" si="1094">H1460*40</f>
        <v>3461.9580851563346</v>
      </c>
      <c r="F1460" s="29">
        <f t="shared" ref="F1460:F1466" si="1095">H1460*80</f>
        <v>6923.9161703126692</v>
      </c>
      <c r="G1460" s="29">
        <f t="shared" ref="G1460:G1466" si="1096">H1460*(173.33333/2)</f>
        <v>7500.9090402571383</v>
      </c>
      <c r="H1460" s="31">
        <f>H1452*101%</f>
        <v>86.548952128908368</v>
      </c>
      <c r="I1460" s="42"/>
    </row>
    <row r="1461" spans="1:9" x14ac:dyDescent="0.2">
      <c r="A1461" s="25" t="str">
        <f>A1460</f>
        <v>X293</v>
      </c>
      <c r="B1461" s="25" t="s">
        <v>1</v>
      </c>
      <c r="C1461" s="29">
        <f t="shared" si="1092"/>
        <v>189022.91144953587</v>
      </c>
      <c r="D1461" s="29">
        <f t="shared" si="1093"/>
        <v>15751.90898453999</v>
      </c>
      <c r="E1461" s="29">
        <f t="shared" si="1094"/>
        <v>3635.0559894141516</v>
      </c>
      <c r="F1461" s="29">
        <f t="shared" si="1095"/>
        <v>7270.1119788283031</v>
      </c>
      <c r="G1461" s="29">
        <f t="shared" si="1096"/>
        <v>7875.9544922699952</v>
      </c>
      <c r="H1461" s="31">
        <f t="shared" ref="H1461:H1466" si="1097">H1460*105%</f>
        <v>90.876399735353786</v>
      </c>
      <c r="I1461" s="42"/>
    </row>
    <row r="1462" spans="1:9" x14ac:dyDescent="0.2">
      <c r="A1462" s="25" t="str">
        <f>A1460</f>
        <v>X293</v>
      </c>
      <c r="B1462" s="25" t="s">
        <v>0</v>
      </c>
      <c r="C1462" s="29">
        <f t="shared" si="1092"/>
        <v>198474.05702201265</v>
      </c>
      <c r="D1462" s="29">
        <f t="shared" si="1093"/>
        <v>16539.50443376699</v>
      </c>
      <c r="E1462" s="29">
        <f t="shared" si="1094"/>
        <v>3816.808788884859</v>
      </c>
      <c r="F1462" s="29">
        <f t="shared" si="1095"/>
        <v>7633.6175777697181</v>
      </c>
      <c r="G1462" s="29">
        <f t="shared" si="1096"/>
        <v>8269.7522168834948</v>
      </c>
      <c r="H1462" s="31">
        <f t="shared" si="1097"/>
        <v>95.420219722121473</v>
      </c>
      <c r="I1462" s="42"/>
    </row>
    <row r="1463" spans="1:9" x14ac:dyDescent="0.2">
      <c r="A1463" s="25" t="str">
        <f>A1460</f>
        <v>X293</v>
      </c>
      <c r="B1463" s="25" t="s">
        <v>9</v>
      </c>
      <c r="C1463" s="29">
        <f t="shared" si="1092"/>
        <v>208397.7598731133</v>
      </c>
      <c r="D1463" s="29">
        <f t="shared" si="1093"/>
        <v>17366.47965545534</v>
      </c>
      <c r="E1463" s="29">
        <f t="shared" si="1094"/>
        <v>4007.6492283291018</v>
      </c>
      <c r="F1463" s="29">
        <f t="shared" si="1095"/>
        <v>8015.2984566582036</v>
      </c>
      <c r="G1463" s="29">
        <f t="shared" si="1096"/>
        <v>8683.2398277276698</v>
      </c>
      <c r="H1463" s="31">
        <f t="shared" si="1097"/>
        <v>100.19123070822755</v>
      </c>
      <c r="I1463" s="42"/>
    </row>
    <row r="1464" spans="1:9" x14ac:dyDescent="0.2">
      <c r="A1464" s="25" t="str">
        <f>A1460</f>
        <v>X293</v>
      </c>
      <c r="B1464" s="25" t="s">
        <v>8</v>
      </c>
      <c r="C1464" s="29">
        <f t="shared" si="1092"/>
        <v>218817.64786676897</v>
      </c>
      <c r="D1464" s="29">
        <f t="shared" si="1093"/>
        <v>18234.803638228106</v>
      </c>
      <c r="E1464" s="29">
        <f t="shared" si="1094"/>
        <v>4208.0316897455568</v>
      </c>
      <c r="F1464" s="29">
        <f t="shared" si="1095"/>
        <v>8416.0633794911137</v>
      </c>
      <c r="G1464" s="29">
        <f t="shared" si="1096"/>
        <v>9117.4018191140531</v>
      </c>
      <c r="H1464" s="31">
        <f t="shared" si="1097"/>
        <v>105.20079224363893</v>
      </c>
      <c r="I1464" s="42"/>
    </row>
    <row r="1465" spans="1:9" x14ac:dyDescent="0.2">
      <c r="A1465" s="25" t="str">
        <f>A1460</f>
        <v>X293</v>
      </c>
      <c r="B1465" s="25" t="s">
        <v>7</v>
      </c>
      <c r="C1465" s="29">
        <f t="shared" si="1092"/>
        <v>229758.53026010745</v>
      </c>
      <c r="D1465" s="29">
        <f t="shared" si="1093"/>
        <v>19146.543820139512</v>
      </c>
      <c r="E1465" s="29">
        <f t="shared" si="1094"/>
        <v>4418.4332742328352</v>
      </c>
      <c r="F1465" s="29">
        <f t="shared" si="1095"/>
        <v>8836.8665484656703</v>
      </c>
      <c r="G1465" s="29">
        <f t="shared" si="1096"/>
        <v>9573.2719100697559</v>
      </c>
      <c r="H1465" s="31">
        <f t="shared" si="1097"/>
        <v>110.46083185582089</v>
      </c>
      <c r="I1465" s="42"/>
    </row>
    <row r="1466" spans="1:9" x14ac:dyDescent="0.2">
      <c r="A1466" s="25" t="str">
        <f>A1460</f>
        <v>X293</v>
      </c>
      <c r="B1466" s="25" t="s">
        <v>6</v>
      </c>
      <c r="C1466" s="29">
        <f t="shared" si="1092"/>
        <v>241246.45677311282</v>
      </c>
      <c r="D1466" s="29">
        <f t="shared" si="1093"/>
        <v>20103.87101114649</v>
      </c>
      <c r="E1466" s="29">
        <f t="shared" si="1094"/>
        <v>4639.3549379444776</v>
      </c>
      <c r="F1466" s="29">
        <f t="shared" si="1095"/>
        <v>9278.7098758889551</v>
      </c>
      <c r="G1466" s="29">
        <f t="shared" si="1096"/>
        <v>10051.935505573245</v>
      </c>
      <c r="H1466" s="31">
        <f t="shared" si="1097"/>
        <v>115.98387344861193</v>
      </c>
      <c r="I1466" s="42"/>
    </row>
    <row r="1467" spans="1:9" x14ac:dyDescent="0.2">
      <c r="C1467" s="29"/>
      <c r="D1467" s="29"/>
      <c r="E1467" s="29"/>
      <c r="F1467" s="29"/>
      <c r="G1467" s="29"/>
      <c r="I1467" s="42"/>
    </row>
    <row r="1468" spans="1:9" x14ac:dyDescent="0.2">
      <c r="A1468" s="25" t="s">
        <v>1258</v>
      </c>
      <c r="B1468" s="25" t="s">
        <v>2</v>
      </c>
      <c r="C1468" s="29">
        <f t="shared" ref="C1468:C1474" si="1098">H1468*2080</f>
        <v>181822.03863241069</v>
      </c>
      <c r="D1468" s="29">
        <f t="shared" ref="D1468:D1474" si="1099">H1468*173.33333</f>
        <v>15151.836261319417</v>
      </c>
      <c r="E1468" s="29">
        <f t="shared" ref="E1468:E1474" si="1100">H1468*40</f>
        <v>3496.5776660078977</v>
      </c>
      <c r="F1468" s="29">
        <f t="shared" ref="F1468:F1474" si="1101">H1468*80</f>
        <v>6993.1553320157955</v>
      </c>
      <c r="G1468" s="29">
        <f t="shared" ref="G1468:G1474" si="1102">H1468*(173.33333/2)</f>
        <v>7575.9181306597084</v>
      </c>
      <c r="H1468" s="31">
        <f>H1460*101%</f>
        <v>87.414441650197446</v>
      </c>
      <c r="I1468" s="42"/>
    </row>
    <row r="1469" spans="1:9" x14ac:dyDescent="0.2">
      <c r="A1469" s="25" t="str">
        <f>A1468</f>
        <v>X294</v>
      </c>
      <c r="B1469" s="25" t="s">
        <v>1</v>
      </c>
      <c r="C1469" s="29">
        <f t="shared" si="1098"/>
        <v>190913.14056403123</v>
      </c>
      <c r="D1469" s="29">
        <f t="shared" si="1099"/>
        <v>15909.428074385389</v>
      </c>
      <c r="E1469" s="29">
        <f t="shared" si="1100"/>
        <v>3671.4065493082926</v>
      </c>
      <c r="F1469" s="29">
        <f t="shared" si="1101"/>
        <v>7342.8130986165852</v>
      </c>
      <c r="G1469" s="29">
        <f t="shared" si="1102"/>
        <v>7954.7140371926944</v>
      </c>
      <c r="H1469" s="31">
        <f t="shared" ref="H1469:H1474" si="1103">H1468*105%</f>
        <v>91.785163732707318</v>
      </c>
      <c r="I1469" s="42"/>
    </row>
    <row r="1470" spans="1:9" x14ac:dyDescent="0.2">
      <c r="A1470" s="25" t="str">
        <f>A1468</f>
        <v>X294</v>
      </c>
      <c r="B1470" s="25" t="s">
        <v>0</v>
      </c>
      <c r="C1470" s="29">
        <f t="shared" si="1098"/>
        <v>200458.79759223282</v>
      </c>
      <c r="D1470" s="29">
        <f t="shared" si="1099"/>
        <v>16704.89947810466</v>
      </c>
      <c r="E1470" s="29">
        <f t="shared" si="1100"/>
        <v>3854.9768767737078</v>
      </c>
      <c r="F1470" s="29">
        <f t="shared" si="1101"/>
        <v>7709.9537535474155</v>
      </c>
      <c r="G1470" s="29">
        <f t="shared" si="1102"/>
        <v>8352.4497390523302</v>
      </c>
      <c r="H1470" s="31">
        <f t="shared" si="1103"/>
        <v>96.374421919342694</v>
      </c>
      <c r="I1470" s="42"/>
    </row>
    <row r="1471" spans="1:9" x14ac:dyDescent="0.2">
      <c r="A1471" s="25" t="str">
        <f>A1468</f>
        <v>X294</v>
      </c>
      <c r="B1471" s="25" t="s">
        <v>9</v>
      </c>
      <c r="C1471" s="29">
        <f t="shared" si="1098"/>
        <v>210481.73747184445</v>
      </c>
      <c r="D1471" s="29">
        <f t="shared" si="1099"/>
        <v>17540.144452009892</v>
      </c>
      <c r="E1471" s="29">
        <f t="shared" si="1100"/>
        <v>4047.7257206123932</v>
      </c>
      <c r="F1471" s="29">
        <f t="shared" si="1101"/>
        <v>8095.4514412247863</v>
      </c>
      <c r="G1471" s="29">
        <f t="shared" si="1102"/>
        <v>8770.0722260049461</v>
      </c>
      <c r="H1471" s="31">
        <f t="shared" si="1103"/>
        <v>101.19314301530983</v>
      </c>
      <c r="I1471" s="42"/>
    </row>
    <row r="1472" spans="1:9" x14ac:dyDescent="0.2">
      <c r="A1472" s="25" t="str">
        <f>A1468</f>
        <v>X294</v>
      </c>
      <c r="B1472" s="25" t="s">
        <v>8</v>
      </c>
      <c r="C1472" s="29">
        <f t="shared" si="1098"/>
        <v>221005.8243454367</v>
      </c>
      <c r="D1472" s="29">
        <f t="shared" si="1099"/>
        <v>18417.151674610388</v>
      </c>
      <c r="E1472" s="29">
        <f t="shared" si="1100"/>
        <v>4250.112006643013</v>
      </c>
      <c r="F1472" s="29">
        <f t="shared" si="1101"/>
        <v>8500.2240132860261</v>
      </c>
      <c r="G1472" s="29">
        <f t="shared" si="1102"/>
        <v>9208.575837305194</v>
      </c>
      <c r="H1472" s="31">
        <f t="shared" si="1103"/>
        <v>106.25280016607533</v>
      </c>
      <c r="I1472" s="42"/>
    </row>
    <row r="1473" spans="1:9" x14ac:dyDescent="0.2">
      <c r="A1473" s="25" t="str">
        <f>A1468</f>
        <v>X294</v>
      </c>
      <c r="B1473" s="25" t="s">
        <v>7</v>
      </c>
      <c r="C1473" s="29">
        <f t="shared" si="1098"/>
        <v>232056.11556270855</v>
      </c>
      <c r="D1473" s="29">
        <f t="shared" si="1099"/>
        <v>19338.00925834091</v>
      </c>
      <c r="E1473" s="29">
        <f t="shared" si="1100"/>
        <v>4462.6176069751646</v>
      </c>
      <c r="F1473" s="29">
        <f t="shared" si="1101"/>
        <v>8925.2352139503291</v>
      </c>
      <c r="G1473" s="29">
        <f t="shared" si="1102"/>
        <v>9669.0046291704548</v>
      </c>
      <c r="H1473" s="31">
        <f t="shared" si="1103"/>
        <v>111.56544017437911</v>
      </c>
      <c r="I1473" s="42"/>
    </row>
    <row r="1474" spans="1:9" x14ac:dyDescent="0.2">
      <c r="A1474" s="25" t="str">
        <f>A1468</f>
        <v>X294</v>
      </c>
      <c r="B1474" s="25" t="s">
        <v>6</v>
      </c>
      <c r="C1474" s="29">
        <f t="shared" si="1098"/>
        <v>243658.92134084395</v>
      </c>
      <c r="D1474" s="29">
        <f t="shared" si="1099"/>
        <v>20304.909721257955</v>
      </c>
      <c r="E1474" s="29">
        <f t="shared" si="1100"/>
        <v>4685.7484873239227</v>
      </c>
      <c r="F1474" s="29">
        <f t="shared" si="1101"/>
        <v>9371.4969746478455</v>
      </c>
      <c r="G1474" s="29">
        <f t="shared" si="1102"/>
        <v>10152.454860628977</v>
      </c>
      <c r="H1474" s="31">
        <f t="shared" si="1103"/>
        <v>117.14371218309806</v>
      </c>
      <c r="I1474" s="42"/>
    </row>
    <row r="1475" spans="1:9" x14ac:dyDescent="0.2">
      <c r="C1475" s="29"/>
      <c r="D1475" s="29"/>
      <c r="E1475" s="29"/>
      <c r="F1475" s="29"/>
      <c r="G1475" s="29"/>
      <c r="I1475" s="42"/>
    </row>
    <row r="1476" spans="1:9" x14ac:dyDescent="0.2">
      <c r="A1476" s="25" t="s">
        <v>1257</v>
      </c>
      <c r="B1476" s="25" t="s">
        <v>2</v>
      </c>
      <c r="C1476" s="29">
        <f t="shared" ref="C1476:C1482" si="1104">H1476*2080</f>
        <v>183640.2590187348</v>
      </c>
      <c r="D1476" s="29">
        <f t="shared" ref="D1476:D1482" si="1105">H1476*173.33333</f>
        <v>15303.354623932612</v>
      </c>
      <c r="E1476" s="29">
        <f t="shared" ref="E1476:E1482" si="1106">H1476*40</f>
        <v>3531.5434426679767</v>
      </c>
      <c r="F1476" s="29">
        <f t="shared" ref="F1476:F1482" si="1107">H1476*80</f>
        <v>7063.0868853359534</v>
      </c>
      <c r="G1476" s="29">
        <f t="shared" ref="G1476:G1482" si="1108">H1476*(173.33333/2)</f>
        <v>7651.6773119663058</v>
      </c>
      <c r="H1476" s="31">
        <f>H1468*101%</f>
        <v>88.288586066699423</v>
      </c>
      <c r="I1476" s="42"/>
    </row>
    <row r="1477" spans="1:9" x14ac:dyDescent="0.2">
      <c r="A1477" s="25" t="str">
        <f>A1476</f>
        <v>X295</v>
      </c>
      <c r="B1477" s="25" t="s">
        <v>1</v>
      </c>
      <c r="C1477" s="29">
        <f t="shared" si="1104"/>
        <v>192822.27196967154</v>
      </c>
      <c r="D1477" s="29">
        <f t="shared" si="1105"/>
        <v>16068.522355129242</v>
      </c>
      <c r="E1477" s="29">
        <f t="shared" si="1106"/>
        <v>3708.1206148013757</v>
      </c>
      <c r="F1477" s="29">
        <f t="shared" si="1107"/>
        <v>7416.2412296027514</v>
      </c>
      <c r="G1477" s="29">
        <f t="shared" si="1108"/>
        <v>8034.261177564621</v>
      </c>
      <c r="H1477" s="31">
        <f t="shared" ref="H1477:H1482" si="1109">H1476*105%</f>
        <v>92.703015370034393</v>
      </c>
      <c r="I1477" s="42"/>
    </row>
    <row r="1478" spans="1:9" x14ac:dyDescent="0.2">
      <c r="A1478" s="25" t="str">
        <f>A1476</f>
        <v>X295</v>
      </c>
      <c r="B1478" s="25" t="s">
        <v>0</v>
      </c>
      <c r="C1478" s="29">
        <f t="shared" si="1104"/>
        <v>202463.38556815512</v>
      </c>
      <c r="D1478" s="29">
        <f t="shared" si="1105"/>
        <v>16871.948472885706</v>
      </c>
      <c r="E1478" s="29">
        <f t="shared" si="1106"/>
        <v>3893.5266455414444</v>
      </c>
      <c r="F1478" s="29">
        <f t="shared" si="1107"/>
        <v>7787.0532910828888</v>
      </c>
      <c r="G1478" s="29">
        <f t="shared" si="1108"/>
        <v>8435.974236442853</v>
      </c>
      <c r="H1478" s="31">
        <f t="shared" si="1109"/>
        <v>97.33816613853611</v>
      </c>
      <c r="I1478" s="42"/>
    </row>
    <row r="1479" spans="1:9" x14ac:dyDescent="0.2">
      <c r="A1479" s="25" t="str">
        <f>A1476</f>
        <v>X295</v>
      </c>
      <c r="B1479" s="25" t="s">
        <v>9</v>
      </c>
      <c r="C1479" s="29">
        <f t="shared" si="1104"/>
        <v>212586.55484656288</v>
      </c>
      <c r="D1479" s="29">
        <f t="shared" si="1105"/>
        <v>17715.545896529991</v>
      </c>
      <c r="E1479" s="29">
        <f t="shared" si="1106"/>
        <v>4088.202977818517</v>
      </c>
      <c r="F1479" s="29">
        <f t="shared" si="1107"/>
        <v>8176.4059556370339</v>
      </c>
      <c r="G1479" s="29">
        <f t="shared" si="1108"/>
        <v>8857.7729482649956</v>
      </c>
      <c r="H1479" s="31">
        <f t="shared" si="1109"/>
        <v>102.20507444546293</v>
      </c>
      <c r="I1479" s="42"/>
    </row>
    <row r="1480" spans="1:9" x14ac:dyDescent="0.2">
      <c r="A1480" s="25" t="str">
        <f>A1476</f>
        <v>X295</v>
      </c>
      <c r="B1480" s="25" t="s">
        <v>8</v>
      </c>
      <c r="C1480" s="29">
        <f t="shared" si="1104"/>
        <v>223215.88258889105</v>
      </c>
      <c r="D1480" s="29">
        <f t="shared" si="1105"/>
        <v>18601.323191356492</v>
      </c>
      <c r="E1480" s="29">
        <f t="shared" si="1106"/>
        <v>4292.6131267094433</v>
      </c>
      <c r="F1480" s="29">
        <f t="shared" si="1107"/>
        <v>8585.2262534188867</v>
      </c>
      <c r="G1480" s="29">
        <f t="shared" si="1108"/>
        <v>9300.6615956782462</v>
      </c>
      <c r="H1480" s="31">
        <f t="shared" si="1109"/>
        <v>107.31532816773608</v>
      </c>
      <c r="I1480" s="42"/>
    </row>
    <row r="1481" spans="1:9" x14ac:dyDescent="0.2">
      <c r="A1481" s="25" t="str">
        <f>A1476</f>
        <v>X295</v>
      </c>
      <c r="B1481" s="25" t="s">
        <v>7</v>
      </c>
      <c r="C1481" s="29">
        <f t="shared" si="1104"/>
        <v>234376.6767183356</v>
      </c>
      <c r="D1481" s="29">
        <f t="shared" si="1105"/>
        <v>19531.389350924317</v>
      </c>
      <c r="E1481" s="29">
        <f t="shared" si="1106"/>
        <v>4507.2437830449153</v>
      </c>
      <c r="F1481" s="29">
        <f t="shared" si="1107"/>
        <v>9014.4875660898306</v>
      </c>
      <c r="G1481" s="29">
        <f t="shared" si="1108"/>
        <v>9765.6946754621586</v>
      </c>
      <c r="H1481" s="31">
        <f t="shared" si="1109"/>
        <v>112.68109457612289</v>
      </c>
      <c r="I1481" s="42"/>
    </row>
    <row r="1482" spans="1:9" x14ac:dyDescent="0.2">
      <c r="A1482" s="25" t="str">
        <f>A1476</f>
        <v>X295</v>
      </c>
      <c r="B1482" s="25" t="s">
        <v>6</v>
      </c>
      <c r="C1482" s="29">
        <f t="shared" si="1104"/>
        <v>246095.5105542524</v>
      </c>
      <c r="D1482" s="29">
        <f t="shared" si="1105"/>
        <v>20507.958818470535</v>
      </c>
      <c r="E1482" s="29">
        <f t="shared" si="1106"/>
        <v>4732.6059721971615</v>
      </c>
      <c r="F1482" s="29">
        <f t="shared" si="1107"/>
        <v>9465.2119443943229</v>
      </c>
      <c r="G1482" s="29">
        <f t="shared" si="1108"/>
        <v>10253.979409235268</v>
      </c>
      <c r="H1482" s="31">
        <f t="shared" si="1109"/>
        <v>118.31514930492904</v>
      </c>
      <c r="I1482" s="42"/>
    </row>
    <row r="1483" spans="1:9" x14ac:dyDescent="0.2">
      <c r="C1483" s="29"/>
      <c r="D1483" s="29"/>
      <c r="E1483" s="29"/>
      <c r="F1483" s="29"/>
      <c r="G1483" s="29"/>
      <c r="I1483" s="42"/>
    </row>
    <row r="1484" spans="1:9" x14ac:dyDescent="0.2">
      <c r="A1484" s="25" t="s">
        <v>1256</v>
      </c>
      <c r="B1484" s="25" t="s">
        <v>2</v>
      </c>
      <c r="C1484" s="29">
        <f t="shared" ref="C1484:C1490" si="1110">H1484*2080</f>
        <v>185476.66160892215</v>
      </c>
      <c r="D1484" s="29">
        <f t="shared" ref="D1484:D1490" si="1111">H1484*173.33333</f>
        <v>15456.388170171937</v>
      </c>
      <c r="E1484" s="29">
        <f t="shared" ref="E1484:E1490" si="1112">H1484*40</f>
        <v>3566.8588770946562</v>
      </c>
      <c r="F1484" s="29">
        <f t="shared" ref="F1484:F1490" si="1113">H1484*80</f>
        <v>7133.7177541893125</v>
      </c>
      <c r="G1484" s="29">
        <f t="shared" ref="G1484:G1490" si="1114">H1484*(173.33333/2)</f>
        <v>7728.1940850859683</v>
      </c>
      <c r="H1484" s="31">
        <f>H1476*101%</f>
        <v>89.171471927366412</v>
      </c>
      <c r="I1484" s="42"/>
    </row>
    <row r="1485" spans="1:9" x14ac:dyDescent="0.2">
      <c r="A1485" s="25" t="str">
        <f>A1484</f>
        <v>X296</v>
      </c>
      <c r="B1485" s="25" t="s">
        <v>1</v>
      </c>
      <c r="C1485" s="29">
        <f t="shared" si="1110"/>
        <v>194750.49468936826</v>
      </c>
      <c r="D1485" s="29">
        <f t="shared" si="1111"/>
        <v>16229.207578680534</v>
      </c>
      <c r="E1485" s="29">
        <f t="shared" si="1112"/>
        <v>3745.2018209493895</v>
      </c>
      <c r="F1485" s="29">
        <f t="shared" si="1113"/>
        <v>7490.4036418987789</v>
      </c>
      <c r="G1485" s="29">
        <f t="shared" si="1114"/>
        <v>8114.6037893402672</v>
      </c>
      <c r="H1485" s="31">
        <f t="shared" ref="H1485:H1490" si="1115">H1484*105%</f>
        <v>93.630045523734736</v>
      </c>
      <c r="I1485" s="42"/>
    </row>
    <row r="1486" spans="1:9" x14ac:dyDescent="0.2">
      <c r="A1486" s="25" t="str">
        <f>A1484</f>
        <v>X296</v>
      </c>
      <c r="B1486" s="25" t="s">
        <v>0</v>
      </c>
      <c r="C1486" s="29">
        <f t="shared" si="1110"/>
        <v>204488.01942383667</v>
      </c>
      <c r="D1486" s="29">
        <f t="shared" si="1111"/>
        <v>17040.667957614562</v>
      </c>
      <c r="E1486" s="29">
        <f t="shared" si="1112"/>
        <v>3932.4619119968588</v>
      </c>
      <c r="F1486" s="29">
        <f t="shared" si="1113"/>
        <v>7864.9238239937176</v>
      </c>
      <c r="G1486" s="29">
        <f t="shared" si="1114"/>
        <v>8520.3339788072808</v>
      </c>
      <c r="H1486" s="31">
        <f t="shared" si="1115"/>
        <v>98.31154779992147</v>
      </c>
      <c r="I1486" s="42"/>
    </row>
    <row r="1487" spans="1:9" x14ac:dyDescent="0.2">
      <c r="A1487" s="25" t="str">
        <f>A1484</f>
        <v>X296</v>
      </c>
      <c r="B1487" s="25" t="s">
        <v>9</v>
      </c>
      <c r="C1487" s="29">
        <f t="shared" si="1110"/>
        <v>214712.42039502849</v>
      </c>
      <c r="D1487" s="29">
        <f t="shared" si="1111"/>
        <v>17892.70135549529</v>
      </c>
      <c r="E1487" s="29">
        <f t="shared" si="1112"/>
        <v>4129.0850075967019</v>
      </c>
      <c r="F1487" s="29">
        <f t="shared" si="1113"/>
        <v>8258.1700151934037</v>
      </c>
      <c r="G1487" s="29">
        <f t="shared" si="1114"/>
        <v>8946.350677747645</v>
      </c>
      <c r="H1487" s="31">
        <f t="shared" si="1115"/>
        <v>103.22712518991754</v>
      </c>
      <c r="I1487" s="42"/>
    </row>
    <row r="1488" spans="1:9" x14ac:dyDescent="0.2">
      <c r="A1488" s="25" t="str">
        <f>A1484</f>
        <v>X296</v>
      </c>
      <c r="B1488" s="25" t="s">
        <v>8</v>
      </c>
      <c r="C1488" s="29">
        <f t="shared" si="1110"/>
        <v>225448.0414147799</v>
      </c>
      <c r="D1488" s="29">
        <f t="shared" si="1111"/>
        <v>18787.336423270055</v>
      </c>
      <c r="E1488" s="29">
        <f t="shared" si="1112"/>
        <v>4335.5392579765366</v>
      </c>
      <c r="F1488" s="29">
        <f t="shared" si="1113"/>
        <v>8671.0785159530733</v>
      </c>
      <c r="G1488" s="29">
        <f t="shared" si="1114"/>
        <v>9393.6682116350275</v>
      </c>
      <c r="H1488" s="31">
        <f t="shared" si="1115"/>
        <v>108.38848144941342</v>
      </c>
      <c r="I1488" s="42"/>
    </row>
    <row r="1489" spans="1:9" x14ac:dyDescent="0.2">
      <c r="A1489" s="25" t="str">
        <f>A1484</f>
        <v>X296</v>
      </c>
      <c r="B1489" s="25" t="s">
        <v>7</v>
      </c>
      <c r="C1489" s="29">
        <f t="shared" si="1110"/>
        <v>236720.44348551892</v>
      </c>
      <c r="D1489" s="29">
        <f t="shared" si="1111"/>
        <v>19726.703244433556</v>
      </c>
      <c r="E1489" s="29">
        <f t="shared" si="1112"/>
        <v>4552.3162208753638</v>
      </c>
      <c r="F1489" s="29">
        <f t="shared" si="1113"/>
        <v>9104.6324417507276</v>
      </c>
      <c r="G1489" s="29">
        <f t="shared" si="1114"/>
        <v>9863.3516222167782</v>
      </c>
      <c r="H1489" s="31">
        <f t="shared" si="1115"/>
        <v>113.80790552188409</v>
      </c>
      <c r="I1489" s="42"/>
    </row>
    <row r="1490" spans="1:9" x14ac:dyDescent="0.2">
      <c r="A1490" s="25" t="str">
        <f>A1484</f>
        <v>X296</v>
      </c>
      <c r="B1490" s="25" t="s">
        <v>6</v>
      </c>
      <c r="C1490" s="29">
        <f t="shared" si="1110"/>
        <v>248556.46565979486</v>
      </c>
      <c r="D1490" s="29">
        <f t="shared" si="1111"/>
        <v>20713.038406655236</v>
      </c>
      <c r="E1490" s="29">
        <f t="shared" si="1112"/>
        <v>4779.932031919132</v>
      </c>
      <c r="F1490" s="29">
        <f t="shared" si="1113"/>
        <v>9559.864063838264</v>
      </c>
      <c r="G1490" s="29">
        <f t="shared" si="1114"/>
        <v>10356.519203327618</v>
      </c>
      <c r="H1490" s="31">
        <f t="shared" si="1115"/>
        <v>119.4983007979783</v>
      </c>
      <c r="I1490" s="42"/>
    </row>
    <row r="1491" spans="1:9" x14ac:dyDescent="0.2">
      <c r="C1491" s="29"/>
      <c r="D1491" s="29"/>
      <c r="E1491" s="29"/>
      <c r="F1491" s="29"/>
      <c r="G1491" s="29"/>
      <c r="I1491" s="42"/>
    </row>
    <row r="1492" spans="1:9" x14ac:dyDescent="0.2">
      <c r="A1492" s="25" t="s">
        <v>1255</v>
      </c>
      <c r="B1492" s="25" t="s">
        <v>2</v>
      </c>
      <c r="C1492" s="29">
        <f t="shared" ref="C1492:C1498" si="1116">H1492*2080</f>
        <v>187331.42822501136</v>
      </c>
      <c r="D1492" s="29">
        <f t="shared" ref="D1492:D1498" si="1117">H1492*173.33333</f>
        <v>15610.952051873657</v>
      </c>
      <c r="E1492" s="29">
        <f t="shared" ref="E1492:E1498" si="1118">H1492*40</f>
        <v>3602.5274658656031</v>
      </c>
      <c r="F1492" s="29">
        <f t="shared" ref="F1492:F1498" si="1119">H1492*80</f>
        <v>7205.0549317312061</v>
      </c>
      <c r="G1492" s="29">
        <f t="shared" ref="G1492:G1498" si="1120">H1492*(173.33333/2)</f>
        <v>7805.4760259368286</v>
      </c>
      <c r="H1492" s="31">
        <f>H1484*101%</f>
        <v>90.063186646640077</v>
      </c>
      <c r="I1492" s="42"/>
    </row>
    <row r="1493" spans="1:9" x14ac:dyDescent="0.2">
      <c r="A1493" s="25" t="str">
        <f>A1492</f>
        <v>X297</v>
      </c>
      <c r="B1493" s="25" t="s">
        <v>1</v>
      </c>
      <c r="C1493" s="29">
        <f t="shared" si="1116"/>
        <v>196697.99963626193</v>
      </c>
      <c r="D1493" s="29">
        <f t="shared" si="1117"/>
        <v>16391.499654467341</v>
      </c>
      <c r="E1493" s="29">
        <f t="shared" si="1118"/>
        <v>3782.6538391588833</v>
      </c>
      <c r="F1493" s="29">
        <f t="shared" si="1119"/>
        <v>7565.3076783177667</v>
      </c>
      <c r="G1493" s="29">
        <f t="shared" si="1120"/>
        <v>8195.7498272336707</v>
      </c>
      <c r="H1493" s="31">
        <f t="shared" ref="H1493:H1498" si="1121">H1492*105%</f>
        <v>94.56634597897208</v>
      </c>
      <c r="I1493" s="42"/>
    </row>
    <row r="1494" spans="1:9" x14ac:dyDescent="0.2">
      <c r="A1494" s="25" t="str">
        <f>A1492</f>
        <v>X297</v>
      </c>
      <c r="B1494" s="25" t="s">
        <v>0</v>
      </c>
      <c r="C1494" s="29">
        <f t="shared" si="1116"/>
        <v>206532.89961807503</v>
      </c>
      <c r="D1494" s="29">
        <f t="shared" si="1117"/>
        <v>17211.074637190708</v>
      </c>
      <c r="E1494" s="29">
        <f t="shared" si="1118"/>
        <v>3971.7865311168275</v>
      </c>
      <c r="F1494" s="29">
        <f t="shared" si="1119"/>
        <v>7943.573062233655</v>
      </c>
      <c r="G1494" s="29">
        <f t="shared" si="1120"/>
        <v>8605.537318595354</v>
      </c>
      <c r="H1494" s="31">
        <f t="shared" si="1121"/>
        <v>99.294663277920691</v>
      </c>
      <c r="I1494" s="42"/>
    </row>
    <row r="1495" spans="1:9" x14ac:dyDescent="0.2">
      <c r="A1495" s="25" t="str">
        <f>A1492</f>
        <v>X297</v>
      </c>
      <c r="B1495" s="25" t="s">
        <v>9</v>
      </c>
      <c r="C1495" s="29">
        <f t="shared" si="1116"/>
        <v>216859.5445989788</v>
      </c>
      <c r="D1495" s="29">
        <f t="shared" si="1117"/>
        <v>18071.628369050246</v>
      </c>
      <c r="E1495" s="29">
        <f t="shared" si="1118"/>
        <v>4170.3758576726696</v>
      </c>
      <c r="F1495" s="29">
        <f t="shared" si="1119"/>
        <v>8340.7517153453391</v>
      </c>
      <c r="G1495" s="29">
        <f t="shared" si="1120"/>
        <v>9035.814184525123</v>
      </c>
      <c r="H1495" s="31">
        <f t="shared" si="1121"/>
        <v>104.25939644181673</v>
      </c>
      <c r="I1495" s="42"/>
    </row>
    <row r="1496" spans="1:9" x14ac:dyDescent="0.2">
      <c r="A1496" s="25" t="str">
        <f>A1492</f>
        <v>X297</v>
      </c>
      <c r="B1496" s="25" t="s">
        <v>8</v>
      </c>
      <c r="C1496" s="29">
        <f t="shared" si="1116"/>
        <v>227702.52182892774</v>
      </c>
      <c r="D1496" s="29">
        <f t="shared" si="1117"/>
        <v>18975.209787502758</v>
      </c>
      <c r="E1496" s="29">
        <f t="shared" si="1118"/>
        <v>4378.8946505563026</v>
      </c>
      <c r="F1496" s="29">
        <f t="shared" si="1119"/>
        <v>8757.7893011126052</v>
      </c>
      <c r="G1496" s="29">
        <f t="shared" si="1120"/>
        <v>9487.6048937513788</v>
      </c>
      <c r="H1496" s="31">
        <f t="shared" si="1121"/>
        <v>109.47236626390757</v>
      </c>
      <c r="I1496" s="42"/>
    </row>
    <row r="1497" spans="1:9" x14ac:dyDescent="0.2">
      <c r="A1497" s="25" t="str">
        <f>A1492</f>
        <v>X297</v>
      </c>
      <c r="B1497" s="25" t="s">
        <v>7</v>
      </c>
      <c r="C1497" s="29">
        <f t="shared" si="1116"/>
        <v>239087.64792037415</v>
      </c>
      <c r="D1497" s="29">
        <f t="shared" si="1117"/>
        <v>19923.970276877895</v>
      </c>
      <c r="E1497" s="29">
        <f t="shared" si="1118"/>
        <v>4597.8393830841187</v>
      </c>
      <c r="F1497" s="29">
        <f t="shared" si="1119"/>
        <v>9195.6787661682374</v>
      </c>
      <c r="G1497" s="29">
        <f t="shared" si="1120"/>
        <v>9961.9851384389476</v>
      </c>
      <c r="H1497" s="31">
        <f t="shared" si="1121"/>
        <v>114.94598457710296</v>
      </c>
      <c r="I1497" s="42"/>
    </row>
    <row r="1498" spans="1:9" x14ac:dyDescent="0.2">
      <c r="A1498" s="25" t="str">
        <f>A1492</f>
        <v>X297</v>
      </c>
      <c r="B1498" s="25" t="s">
        <v>6</v>
      </c>
      <c r="C1498" s="29">
        <f t="shared" si="1116"/>
        <v>251042.03031639289</v>
      </c>
      <c r="D1498" s="29">
        <f t="shared" si="1117"/>
        <v>20920.168790721793</v>
      </c>
      <c r="E1498" s="29">
        <f t="shared" si="1118"/>
        <v>4827.7313522383247</v>
      </c>
      <c r="F1498" s="29">
        <f t="shared" si="1119"/>
        <v>9655.4627044766494</v>
      </c>
      <c r="G1498" s="29">
        <f t="shared" si="1120"/>
        <v>10460.084395360896</v>
      </c>
      <c r="H1498" s="31">
        <f t="shared" si="1121"/>
        <v>120.69328380595812</v>
      </c>
      <c r="I1498" s="42"/>
    </row>
    <row r="1499" spans="1:9" x14ac:dyDescent="0.2">
      <c r="C1499" s="29"/>
      <c r="D1499" s="29"/>
      <c r="E1499" s="29"/>
      <c r="F1499" s="29"/>
      <c r="G1499" s="29"/>
      <c r="I1499" s="42"/>
    </row>
    <row r="1500" spans="1:9" x14ac:dyDescent="0.2">
      <c r="A1500" s="25" t="s">
        <v>1254</v>
      </c>
      <c r="B1500" s="25" t="s">
        <v>2</v>
      </c>
      <c r="C1500" s="29">
        <f t="shared" ref="C1500:C1506" si="1122">H1500*2080</f>
        <v>189204.74250726146</v>
      </c>
      <c r="D1500" s="29">
        <f t="shared" ref="D1500:D1506" si="1123">H1500*173.33333</f>
        <v>15767.061572392393</v>
      </c>
      <c r="E1500" s="29">
        <f t="shared" ref="E1500:E1506" si="1124">H1500*40</f>
        <v>3638.5527405242592</v>
      </c>
      <c r="F1500" s="29">
        <f t="shared" ref="F1500:F1506" si="1125">H1500*80</f>
        <v>7277.1054810485184</v>
      </c>
      <c r="G1500" s="29">
        <f t="shared" ref="G1500:G1506" si="1126">H1500*(173.33333/2)</f>
        <v>7883.5307861961965</v>
      </c>
      <c r="H1500" s="31">
        <f>H1492*101%</f>
        <v>90.963818513106474</v>
      </c>
      <c r="I1500" s="42"/>
    </row>
    <row r="1501" spans="1:9" x14ac:dyDescent="0.2">
      <c r="A1501" s="25" t="str">
        <f>A1500</f>
        <v>X298</v>
      </c>
      <c r="B1501" s="25" t="s">
        <v>1</v>
      </c>
      <c r="C1501" s="29">
        <f t="shared" si="1122"/>
        <v>198664.97963262457</v>
      </c>
      <c r="D1501" s="29">
        <f t="shared" si="1123"/>
        <v>16555.414651012015</v>
      </c>
      <c r="E1501" s="29">
        <f t="shared" si="1124"/>
        <v>3820.4803775504724</v>
      </c>
      <c r="F1501" s="29">
        <f t="shared" si="1125"/>
        <v>7640.9607551009449</v>
      </c>
      <c r="G1501" s="29">
        <f t="shared" si="1126"/>
        <v>8277.7073255060077</v>
      </c>
      <c r="H1501" s="31">
        <f t="shared" ref="H1501:H1506" si="1127">H1500*105%</f>
        <v>95.512009438761808</v>
      </c>
      <c r="I1501" s="42"/>
    </row>
    <row r="1502" spans="1:9" x14ac:dyDescent="0.2">
      <c r="A1502" s="25" t="str">
        <f>A1500</f>
        <v>X298</v>
      </c>
      <c r="B1502" s="25" t="s">
        <v>0</v>
      </c>
      <c r="C1502" s="29">
        <f t="shared" si="1122"/>
        <v>208598.22861425579</v>
      </c>
      <c r="D1502" s="29">
        <f t="shared" si="1123"/>
        <v>17383.185383562613</v>
      </c>
      <c r="E1502" s="29">
        <f t="shared" si="1124"/>
        <v>4011.5043964279957</v>
      </c>
      <c r="F1502" s="29">
        <f t="shared" si="1125"/>
        <v>8023.0087928559915</v>
      </c>
      <c r="G1502" s="29">
        <f t="shared" si="1126"/>
        <v>8691.5926917813067</v>
      </c>
      <c r="H1502" s="31">
        <f t="shared" si="1127"/>
        <v>100.2876099106999</v>
      </c>
      <c r="I1502" s="42"/>
    </row>
    <row r="1503" spans="1:9" x14ac:dyDescent="0.2">
      <c r="A1503" s="25" t="str">
        <f>A1500</f>
        <v>X298</v>
      </c>
      <c r="B1503" s="25" t="s">
        <v>9</v>
      </c>
      <c r="C1503" s="29">
        <f t="shared" si="1122"/>
        <v>219028.14004496858</v>
      </c>
      <c r="D1503" s="29">
        <f t="shared" si="1123"/>
        <v>18252.344652740747</v>
      </c>
      <c r="E1503" s="29">
        <f t="shared" si="1124"/>
        <v>4212.0796162493953</v>
      </c>
      <c r="F1503" s="29">
        <f t="shared" si="1125"/>
        <v>8424.1592324987905</v>
      </c>
      <c r="G1503" s="29">
        <f t="shared" si="1126"/>
        <v>9126.1723263703734</v>
      </c>
      <c r="H1503" s="31">
        <f t="shared" si="1127"/>
        <v>105.30199040623489</v>
      </c>
      <c r="I1503" s="42"/>
    </row>
    <row r="1504" spans="1:9" x14ac:dyDescent="0.2">
      <c r="A1504" s="25" t="str">
        <f>A1500</f>
        <v>X298</v>
      </c>
      <c r="B1504" s="25" t="s">
        <v>8</v>
      </c>
      <c r="C1504" s="29">
        <f t="shared" si="1122"/>
        <v>229979.54704721703</v>
      </c>
      <c r="D1504" s="29">
        <f t="shared" si="1123"/>
        <v>19164.961885377783</v>
      </c>
      <c r="E1504" s="29">
        <f t="shared" si="1124"/>
        <v>4422.6835970618658</v>
      </c>
      <c r="F1504" s="29">
        <f t="shared" si="1125"/>
        <v>8845.3671941237317</v>
      </c>
      <c r="G1504" s="29">
        <f t="shared" si="1126"/>
        <v>9582.4809426888914</v>
      </c>
      <c r="H1504" s="31">
        <f t="shared" si="1127"/>
        <v>110.56708992654664</v>
      </c>
      <c r="I1504" s="42"/>
    </row>
    <row r="1505" spans="1:9" x14ac:dyDescent="0.2">
      <c r="A1505" s="25" t="str">
        <f>A1500</f>
        <v>X298</v>
      </c>
      <c r="B1505" s="25" t="s">
        <v>7</v>
      </c>
      <c r="C1505" s="29">
        <f t="shared" si="1122"/>
        <v>241478.52439957787</v>
      </c>
      <c r="D1505" s="29">
        <f t="shared" si="1123"/>
        <v>20123.209979646675</v>
      </c>
      <c r="E1505" s="29">
        <f t="shared" si="1124"/>
        <v>4643.8177769149588</v>
      </c>
      <c r="F1505" s="29">
        <f t="shared" si="1125"/>
        <v>9287.6355538299176</v>
      </c>
      <c r="G1505" s="29">
        <f t="shared" si="1126"/>
        <v>10061.604989823338</v>
      </c>
      <c r="H1505" s="31">
        <f t="shared" si="1127"/>
        <v>116.09544442287398</v>
      </c>
      <c r="I1505" s="42"/>
    </row>
    <row r="1506" spans="1:9" x14ac:dyDescent="0.2">
      <c r="A1506" s="25" t="str">
        <f>A1500</f>
        <v>X298</v>
      </c>
      <c r="B1506" s="25" t="s">
        <v>6</v>
      </c>
      <c r="C1506" s="29">
        <f t="shared" si="1122"/>
        <v>253552.4506195568</v>
      </c>
      <c r="D1506" s="29">
        <f t="shared" si="1123"/>
        <v>21129.370478629011</v>
      </c>
      <c r="E1506" s="29">
        <f t="shared" si="1124"/>
        <v>4876.008665760708</v>
      </c>
      <c r="F1506" s="29">
        <f t="shared" si="1125"/>
        <v>9752.0173315214161</v>
      </c>
      <c r="G1506" s="29">
        <f t="shared" si="1126"/>
        <v>10564.685239314505</v>
      </c>
      <c r="H1506" s="31">
        <f t="shared" si="1127"/>
        <v>121.90021664401769</v>
      </c>
      <c r="I1506" s="42"/>
    </row>
    <row r="1507" spans="1:9" x14ac:dyDescent="0.2">
      <c r="C1507" s="29"/>
      <c r="D1507" s="29"/>
      <c r="E1507" s="29"/>
      <c r="F1507" s="29"/>
      <c r="G1507" s="29"/>
      <c r="I1507" s="42"/>
    </row>
    <row r="1508" spans="1:9" x14ac:dyDescent="0.2">
      <c r="A1508" s="25" t="s">
        <v>1253</v>
      </c>
      <c r="B1508" s="25" t="s">
        <v>2</v>
      </c>
      <c r="C1508" s="29">
        <f t="shared" ref="C1508:C1514" si="1128">H1508*2080</f>
        <v>191096.7899323341</v>
      </c>
      <c r="D1508" s="29">
        <f t="shared" ref="D1508:D1514" si="1129">H1508*173.33333</f>
        <v>15924.732188116319</v>
      </c>
      <c r="E1508" s="29">
        <f t="shared" ref="E1508:E1514" si="1130">H1508*40</f>
        <v>3674.9382679295018</v>
      </c>
      <c r="F1508" s="29">
        <f t="shared" ref="F1508:F1514" si="1131">H1508*80</f>
        <v>7349.8765358590035</v>
      </c>
      <c r="G1508" s="29">
        <f t="shared" ref="G1508:G1514" si="1132">H1508*(173.33333/2)</f>
        <v>7962.3660940581594</v>
      </c>
      <c r="H1508" s="31">
        <f>H1500*101%</f>
        <v>91.873456698237547</v>
      </c>
      <c r="I1508" s="42"/>
    </row>
    <row r="1509" spans="1:9" x14ac:dyDescent="0.2">
      <c r="A1509" s="25" t="str">
        <f>A1508</f>
        <v>X299</v>
      </c>
      <c r="B1509" s="25" t="s">
        <v>1</v>
      </c>
      <c r="C1509" s="29">
        <f t="shared" si="1128"/>
        <v>200651.62942895081</v>
      </c>
      <c r="D1509" s="29">
        <f t="shared" si="1129"/>
        <v>16720.968797522135</v>
      </c>
      <c r="E1509" s="29">
        <f t="shared" si="1130"/>
        <v>3858.6851813259773</v>
      </c>
      <c r="F1509" s="29">
        <f t="shared" si="1131"/>
        <v>7717.3703626519546</v>
      </c>
      <c r="G1509" s="29">
        <f t="shared" si="1132"/>
        <v>8360.4843987610675</v>
      </c>
      <c r="H1509" s="31">
        <f t="shared" ref="H1509:H1514" si="1133">H1508*105%</f>
        <v>96.467129533149432</v>
      </c>
      <c r="I1509" s="42"/>
    </row>
    <row r="1510" spans="1:9" x14ac:dyDescent="0.2">
      <c r="A1510" s="25" t="str">
        <f>A1508</f>
        <v>X299</v>
      </c>
      <c r="B1510" s="25" t="s">
        <v>0</v>
      </c>
      <c r="C1510" s="29">
        <f t="shared" si="1128"/>
        <v>210684.21090039838</v>
      </c>
      <c r="D1510" s="29">
        <f t="shared" si="1129"/>
        <v>17557.017237398242</v>
      </c>
      <c r="E1510" s="29">
        <f t="shared" si="1130"/>
        <v>4051.6194403922764</v>
      </c>
      <c r="F1510" s="29">
        <f t="shared" si="1131"/>
        <v>8103.2388807845527</v>
      </c>
      <c r="G1510" s="29">
        <f t="shared" si="1132"/>
        <v>8778.5086186991211</v>
      </c>
      <c r="H1510" s="31">
        <f t="shared" si="1133"/>
        <v>101.29048600980691</v>
      </c>
      <c r="I1510" s="42"/>
    </row>
    <row r="1511" spans="1:9" x14ac:dyDescent="0.2">
      <c r="A1511" s="25" t="str">
        <f>A1508</f>
        <v>X299</v>
      </c>
      <c r="B1511" s="25" t="s">
        <v>9</v>
      </c>
      <c r="C1511" s="29">
        <f t="shared" si="1128"/>
        <v>221218.42144541829</v>
      </c>
      <c r="D1511" s="29">
        <f t="shared" si="1129"/>
        <v>18434.868099268155</v>
      </c>
      <c r="E1511" s="29">
        <f t="shared" si="1130"/>
        <v>4254.2004124118903</v>
      </c>
      <c r="F1511" s="29">
        <f t="shared" si="1131"/>
        <v>8508.4008248237806</v>
      </c>
      <c r="G1511" s="29">
        <f t="shared" si="1132"/>
        <v>9217.4340496340774</v>
      </c>
      <c r="H1511" s="31">
        <f t="shared" si="1133"/>
        <v>106.35501031029726</v>
      </c>
      <c r="I1511" s="42"/>
    </row>
    <row r="1512" spans="1:9" x14ac:dyDescent="0.2">
      <c r="A1512" s="25" t="str">
        <f>A1508</f>
        <v>X299</v>
      </c>
      <c r="B1512" s="25" t="s">
        <v>8</v>
      </c>
      <c r="C1512" s="29">
        <f t="shared" si="1128"/>
        <v>232279.34251768925</v>
      </c>
      <c r="D1512" s="29">
        <f t="shared" si="1129"/>
        <v>19356.611504231565</v>
      </c>
      <c r="E1512" s="29">
        <f t="shared" si="1130"/>
        <v>4466.9104330324853</v>
      </c>
      <c r="F1512" s="29">
        <f t="shared" si="1131"/>
        <v>8933.8208660649707</v>
      </c>
      <c r="G1512" s="29">
        <f t="shared" si="1132"/>
        <v>9678.3057521157825</v>
      </c>
      <c r="H1512" s="31">
        <f t="shared" si="1133"/>
        <v>111.67276082581213</v>
      </c>
      <c r="I1512" s="42"/>
    </row>
    <row r="1513" spans="1:9" x14ac:dyDescent="0.2">
      <c r="A1513" s="25" t="str">
        <f>A1508</f>
        <v>X299</v>
      </c>
      <c r="B1513" s="25" t="s">
        <v>7</v>
      </c>
      <c r="C1513" s="29">
        <f t="shared" si="1128"/>
        <v>243893.30964357371</v>
      </c>
      <c r="D1513" s="29">
        <f t="shared" si="1129"/>
        <v>20324.442079443146</v>
      </c>
      <c r="E1513" s="29">
        <f t="shared" si="1130"/>
        <v>4690.2559546841094</v>
      </c>
      <c r="F1513" s="29">
        <f t="shared" si="1131"/>
        <v>9380.5119093682188</v>
      </c>
      <c r="G1513" s="29">
        <f t="shared" si="1132"/>
        <v>10162.221039721573</v>
      </c>
      <c r="H1513" s="31">
        <f t="shared" si="1133"/>
        <v>117.25639886710275</v>
      </c>
      <c r="I1513" s="42"/>
    </row>
    <row r="1514" spans="1:9" x14ac:dyDescent="0.2">
      <c r="A1514" s="25" t="str">
        <f>A1508</f>
        <v>X299</v>
      </c>
      <c r="B1514" s="25" t="s">
        <v>6</v>
      </c>
      <c r="C1514" s="29">
        <f t="shared" si="1128"/>
        <v>256087.97512575242</v>
      </c>
      <c r="D1514" s="29">
        <f t="shared" si="1129"/>
        <v>21340.664183415305</v>
      </c>
      <c r="E1514" s="29">
        <f t="shared" si="1130"/>
        <v>4924.7687524183157</v>
      </c>
      <c r="F1514" s="29">
        <f t="shared" si="1131"/>
        <v>9849.5375048366313</v>
      </c>
      <c r="G1514" s="29">
        <f t="shared" si="1132"/>
        <v>10670.332091707653</v>
      </c>
      <c r="H1514" s="31">
        <f t="shared" si="1133"/>
        <v>123.11921881045789</v>
      </c>
      <c r="I1514" s="42"/>
    </row>
    <row r="1515" spans="1:9" x14ac:dyDescent="0.2">
      <c r="C1515" s="29"/>
      <c r="D1515" s="29"/>
      <c r="E1515" s="29"/>
      <c r="F1515" s="29"/>
      <c r="G1515" s="29"/>
      <c r="I1515" s="42"/>
    </row>
    <row r="1516" spans="1:9" x14ac:dyDescent="0.2">
      <c r="A1516" s="25" t="s">
        <v>1252</v>
      </c>
      <c r="B1516" s="25" t="s">
        <v>2</v>
      </c>
      <c r="C1516" s="29">
        <f t="shared" ref="C1516:C1522" si="1134">H1516*2080</f>
        <v>193007.75783165745</v>
      </c>
      <c r="D1516" s="29">
        <f t="shared" ref="D1516:D1522" si="1135">H1516*173.33333</f>
        <v>16083.979509997482</v>
      </c>
      <c r="E1516" s="29">
        <f t="shared" ref="E1516:E1522" si="1136">H1516*40</f>
        <v>3711.687650608797</v>
      </c>
      <c r="F1516" s="29">
        <f t="shared" ref="F1516:F1522" si="1137">H1516*80</f>
        <v>7423.3753012175939</v>
      </c>
      <c r="G1516" s="29">
        <f t="shared" ref="G1516:G1522" si="1138">H1516*(173.33333/2)</f>
        <v>8041.9897549987409</v>
      </c>
      <c r="H1516" s="31">
        <f>H1508*101%</f>
        <v>92.792191265219927</v>
      </c>
      <c r="I1516" s="42"/>
    </row>
    <row r="1517" spans="1:9" x14ac:dyDescent="0.2">
      <c r="A1517" s="25" t="str">
        <f>A1516</f>
        <v>X300</v>
      </c>
      <c r="B1517" s="25" t="s">
        <v>1</v>
      </c>
      <c r="C1517" s="29">
        <f t="shared" si="1134"/>
        <v>202658.14572324033</v>
      </c>
      <c r="D1517" s="29">
        <f t="shared" si="1135"/>
        <v>16888.178485497359</v>
      </c>
      <c r="E1517" s="29">
        <f t="shared" si="1136"/>
        <v>3897.2720331392375</v>
      </c>
      <c r="F1517" s="29">
        <f t="shared" si="1137"/>
        <v>7794.5440662784749</v>
      </c>
      <c r="G1517" s="29">
        <f t="shared" si="1138"/>
        <v>8444.0892427486797</v>
      </c>
      <c r="H1517" s="31">
        <f t="shared" ref="H1517:H1522" si="1139">H1516*105%</f>
        <v>97.431800828480931</v>
      </c>
      <c r="I1517" s="42"/>
    </row>
    <row r="1518" spans="1:9" x14ac:dyDescent="0.2">
      <c r="A1518" s="25" t="str">
        <f>A1516</f>
        <v>X300</v>
      </c>
      <c r="B1518" s="25" t="s">
        <v>0</v>
      </c>
      <c r="C1518" s="29">
        <f t="shared" si="1134"/>
        <v>212791.05300940239</v>
      </c>
      <c r="D1518" s="29">
        <f t="shared" si="1135"/>
        <v>17732.587409772226</v>
      </c>
      <c r="E1518" s="29">
        <f t="shared" si="1136"/>
        <v>4092.1356347961996</v>
      </c>
      <c r="F1518" s="29">
        <f t="shared" si="1137"/>
        <v>8184.2712695923992</v>
      </c>
      <c r="G1518" s="29">
        <f t="shared" si="1138"/>
        <v>8866.2937048861131</v>
      </c>
      <c r="H1518" s="31">
        <f t="shared" si="1139"/>
        <v>102.30339086990499</v>
      </c>
      <c r="I1518" s="42"/>
    </row>
    <row r="1519" spans="1:9" x14ac:dyDescent="0.2">
      <c r="A1519" s="25" t="str">
        <f>A1516</f>
        <v>X300</v>
      </c>
      <c r="B1519" s="25" t="s">
        <v>9</v>
      </c>
      <c r="C1519" s="29">
        <f t="shared" si="1134"/>
        <v>223430.6056598725</v>
      </c>
      <c r="D1519" s="29">
        <f t="shared" si="1135"/>
        <v>18619.216780260838</v>
      </c>
      <c r="E1519" s="29">
        <f t="shared" si="1136"/>
        <v>4296.7424165360098</v>
      </c>
      <c r="F1519" s="29">
        <f t="shared" si="1137"/>
        <v>8593.4848330720197</v>
      </c>
      <c r="G1519" s="29">
        <f t="shared" si="1138"/>
        <v>9309.6083901304191</v>
      </c>
      <c r="H1519" s="31">
        <f t="shared" si="1139"/>
        <v>107.41856041340024</v>
      </c>
      <c r="I1519" s="42"/>
    </row>
    <row r="1520" spans="1:9" x14ac:dyDescent="0.2">
      <c r="A1520" s="25" t="str">
        <f>A1516</f>
        <v>X300</v>
      </c>
      <c r="B1520" s="25" t="s">
        <v>8</v>
      </c>
      <c r="C1520" s="29">
        <f t="shared" si="1134"/>
        <v>234602.13594286615</v>
      </c>
      <c r="D1520" s="29">
        <f t="shared" si="1135"/>
        <v>19550.177619273883</v>
      </c>
      <c r="E1520" s="29">
        <f t="shared" si="1136"/>
        <v>4511.5795373628107</v>
      </c>
      <c r="F1520" s="29">
        <f t="shared" si="1137"/>
        <v>9023.1590747256214</v>
      </c>
      <c r="G1520" s="29">
        <f t="shared" si="1138"/>
        <v>9775.0888096369417</v>
      </c>
      <c r="H1520" s="31">
        <f t="shared" si="1139"/>
        <v>112.78948843407026</v>
      </c>
      <c r="I1520" s="42"/>
    </row>
    <row r="1521" spans="1:9" x14ac:dyDescent="0.2">
      <c r="A1521" s="25" t="str">
        <f>A1516</f>
        <v>X300</v>
      </c>
      <c r="B1521" s="25" t="s">
        <v>7</v>
      </c>
      <c r="C1521" s="29">
        <f t="shared" si="1134"/>
        <v>246332.24274000947</v>
      </c>
      <c r="D1521" s="29">
        <f t="shared" si="1135"/>
        <v>20527.686500237578</v>
      </c>
      <c r="E1521" s="29">
        <f t="shared" si="1136"/>
        <v>4737.1585142309514</v>
      </c>
      <c r="F1521" s="29">
        <f t="shared" si="1137"/>
        <v>9474.3170284619027</v>
      </c>
      <c r="G1521" s="29">
        <f t="shared" si="1138"/>
        <v>10263.843250118789</v>
      </c>
      <c r="H1521" s="31">
        <f t="shared" si="1139"/>
        <v>118.42896285577379</v>
      </c>
      <c r="I1521" s="42"/>
    </row>
    <row r="1522" spans="1:9" x14ac:dyDescent="0.2">
      <c r="A1522" s="25" t="str">
        <f>A1516</f>
        <v>X300</v>
      </c>
      <c r="B1522" s="25" t="s">
        <v>6</v>
      </c>
      <c r="C1522" s="29">
        <f t="shared" si="1134"/>
        <v>258648.85487700996</v>
      </c>
      <c r="D1522" s="29">
        <f t="shared" si="1135"/>
        <v>21554.070825249459</v>
      </c>
      <c r="E1522" s="29">
        <f t="shared" si="1136"/>
        <v>4974.0164399424993</v>
      </c>
      <c r="F1522" s="29">
        <f t="shared" si="1137"/>
        <v>9948.0328798849987</v>
      </c>
      <c r="G1522" s="29">
        <f t="shared" si="1138"/>
        <v>10777.035412624729</v>
      </c>
      <c r="H1522" s="31">
        <f t="shared" si="1139"/>
        <v>124.35041099856248</v>
      </c>
      <c r="I1522" s="42"/>
    </row>
    <row r="1523" spans="1:9" x14ac:dyDescent="0.2">
      <c r="A1523" s="32"/>
      <c r="B1523" s="32"/>
      <c r="D1523" s="33"/>
      <c r="G1523" s="33"/>
      <c r="H1523" s="34"/>
    </row>
    <row r="1524" spans="1:9" x14ac:dyDescent="0.2">
      <c r="A1524" s="32"/>
      <c r="B1524" s="32"/>
      <c r="D1524" s="33"/>
      <c r="G1524" s="33"/>
      <c r="H1524" s="34"/>
    </row>
    <row r="1525" spans="1:9" x14ac:dyDescent="0.2">
      <c r="A1525" s="32"/>
      <c r="B1525" s="32"/>
      <c r="D1525" s="33"/>
      <c r="G1525" s="33"/>
      <c r="H1525" s="34"/>
    </row>
    <row r="1526" spans="1:9" x14ac:dyDescent="0.2">
      <c r="A1526" s="32"/>
      <c r="B1526" s="32"/>
      <c r="D1526" s="33"/>
      <c r="G1526" s="33"/>
      <c r="H1526" s="34"/>
    </row>
    <row r="1527" spans="1:9" x14ac:dyDescent="0.2">
      <c r="A1527" s="32"/>
      <c r="B1527" s="32"/>
      <c r="D1527" s="33"/>
      <c r="G1527" s="33"/>
      <c r="H1527" s="34"/>
    </row>
    <row r="1528" spans="1:9" x14ac:dyDescent="0.2">
      <c r="A1528" s="32"/>
      <c r="B1528" s="32"/>
      <c r="D1528" s="33"/>
      <c r="G1528" s="33"/>
      <c r="H1528" s="34"/>
    </row>
    <row r="1529" spans="1:9" x14ac:dyDescent="0.2">
      <c r="A1529" s="32"/>
      <c r="B1529" s="32"/>
      <c r="D1529" s="33"/>
      <c r="G1529" s="33"/>
      <c r="H1529" s="34"/>
    </row>
    <row r="1530" spans="1:9" x14ac:dyDescent="0.2">
      <c r="A1530" s="32"/>
      <c r="B1530" s="32"/>
      <c r="D1530" s="33"/>
      <c r="G1530" s="33"/>
      <c r="H1530" s="34"/>
    </row>
    <row r="1531" spans="1:9" x14ac:dyDescent="0.2">
      <c r="A1531" s="32"/>
      <c r="B1531" s="32"/>
      <c r="D1531" s="33"/>
      <c r="G1531" s="33"/>
      <c r="H1531" s="34"/>
    </row>
    <row r="1532" spans="1:9" x14ac:dyDescent="0.2">
      <c r="A1532" s="32"/>
      <c r="B1532" s="32"/>
      <c r="D1532" s="33"/>
      <c r="G1532" s="33"/>
      <c r="H1532" s="34"/>
    </row>
    <row r="1533" spans="1:9" x14ac:dyDescent="0.2">
      <c r="A1533" s="32"/>
      <c r="B1533" s="32"/>
      <c r="D1533" s="33"/>
      <c r="G1533" s="33"/>
      <c r="H1533" s="34"/>
    </row>
    <row r="1534" spans="1:9" x14ac:dyDescent="0.2">
      <c r="A1534" s="32"/>
      <c r="B1534" s="32"/>
      <c r="D1534" s="33"/>
      <c r="G1534" s="33"/>
      <c r="H1534" s="34"/>
    </row>
    <row r="1535" spans="1:9" x14ac:dyDescent="0.2">
      <c r="A1535" s="32"/>
      <c r="B1535" s="32"/>
      <c r="D1535" s="33"/>
      <c r="G1535" s="33"/>
      <c r="H1535" s="34"/>
    </row>
    <row r="1536" spans="1:9" x14ac:dyDescent="0.2">
      <c r="A1536" s="32"/>
      <c r="B1536" s="32"/>
      <c r="D1536" s="33"/>
      <c r="G1536" s="33"/>
      <c r="H1536" s="34"/>
    </row>
    <row r="1537" spans="1:8" x14ac:dyDescent="0.2">
      <c r="A1537" s="32"/>
      <c r="B1537" s="32"/>
      <c r="D1537" s="33"/>
      <c r="G1537" s="33"/>
      <c r="H1537" s="34"/>
    </row>
    <row r="1538" spans="1:8" x14ac:dyDescent="0.2">
      <c r="A1538" s="32"/>
      <c r="B1538" s="32"/>
      <c r="D1538" s="33"/>
      <c r="G1538" s="33"/>
      <c r="H1538" s="34"/>
    </row>
    <row r="1539" spans="1:8" x14ac:dyDescent="0.2">
      <c r="A1539" s="32"/>
      <c r="B1539" s="32"/>
      <c r="D1539" s="33"/>
      <c r="G1539" s="33"/>
      <c r="H1539" s="34"/>
    </row>
    <row r="1540" spans="1:8" x14ac:dyDescent="0.2">
      <c r="A1540" s="32"/>
      <c r="B1540" s="32"/>
      <c r="D1540" s="33"/>
      <c r="G1540" s="33"/>
      <c r="H1540" s="34"/>
    </row>
    <row r="1541" spans="1:8" x14ac:dyDescent="0.2">
      <c r="A1541" s="32"/>
      <c r="B1541" s="32"/>
      <c r="D1541" s="33"/>
      <c r="G1541" s="33"/>
      <c r="H1541" s="34"/>
    </row>
    <row r="1542" spans="1:8" x14ac:dyDescent="0.2">
      <c r="A1542" s="32"/>
      <c r="B1542" s="32"/>
      <c r="D1542" s="33"/>
      <c r="G1542" s="33"/>
      <c r="H1542" s="34"/>
    </row>
    <row r="1543" spans="1:8" x14ac:dyDescent="0.2">
      <c r="A1543" s="32"/>
      <c r="B1543" s="32"/>
      <c r="D1543" s="33"/>
      <c r="G1543" s="33"/>
      <c r="H1543" s="34"/>
    </row>
    <row r="1544" spans="1:8" x14ac:dyDescent="0.2">
      <c r="A1544" s="32"/>
      <c r="B1544" s="32"/>
      <c r="D1544" s="33"/>
      <c r="G1544" s="33"/>
      <c r="H1544" s="34"/>
    </row>
    <row r="1545" spans="1:8" x14ac:dyDescent="0.2">
      <c r="A1545" s="32"/>
      <c r="B1545" s="32"/>
      <c r="D1545" s="33"/>
      <c r="G1545" s="33"/>
      <c r="H1545" s="34"/>
    </row>
    <row r="1546" spans="1:8" x14ac:dyDescent="0.2">
      <c r="A1546" s="32"/>
      <c r="B1546" s="32"/>
      <c r="D1546" s="33"/>
      <c r="G1546" s="33"/>
      <c r="H1546" s="34"/>
    </row>
    <row r="1547" spans="1:8" x14ac:dyDescent="0.2">
      <c r="A1547" s="32"/>
      <c r="B1547" s="32"/>
      <c r="D1547" s="33"/>
      <c r="G1547" s="33"/>
      <c r="H1547" s="34"/>
    </row>
    <row r="1548" spans="1:8" x14ac:dyDescent="0.2">
      <c r="A1548" s="32"/>
      <c r="B1548" s="32"/>
      <c r="D1548" s="33"/>
      <c r="G1548" s="33"/>
      <c r="H1548" s="34"/>
    </row>
    <row r="1549" spans="1:8" x14ac:dyDescent="0.2">
      <c r="A1549" s="32"/>
      <c r="B1549" s="32"/>
      <c r="D1549" s="33"/>
      <c r="G1549" s="33"/>
      <c r="H1549" s="34"/>
    </row>
    <row r="1550" spans="1:8" x14ac:dyDescent="0.2">
      <c r="A1550" s="32"/>
      <c r="B1550" s="32"/>
      <c r="D1550" s="33"/>
      <c r="G1550" s="33"/>
      <c r="H1550" s="34"/>
    </row>
    <row r="1551" spans="1:8" x14ac:dyDescent="0.2">
      <c r="A1551" s="32"/>
      <c r="B1551" s="32"/>
      <c r="D1551" s="33"/>
      <c r="G1551" s="33"/>
      <c r="H1551" s="34"/>
    </row>
    <row r="1552" spans="1:8" x14ac:dyDescent="0.2">
      <c r="A1552" s="32"/>
      <c r="B1552" s="32"/>
      <c r="D1552" s="33"/>
      <c r="G1552" s="33"/>
      <c r="H1552" s="34"/>
    </row>
    <row r="1553" spans="1:8" x14ac:dyDescent="0.2">
      <c r="A1553" s="32"/>
      <c r="B1553" s="32"/>
      <c r="D1553" s="33"/>
      <c r="G1553" s="33"/>
      <c r="H1553" s="34"/>
    </row>
    <row r="1554" spans="1:8" x14ac:dyDescent="0.2">
      <c r="A1554" s="32"/>
      <c r="B1554" s="32"/>
      <c r="D1554" s="33"/>
      <c r="G1554" s="33"/>
      <c r="H1554" s="34"/>
    </row>
    <row r="1555" spans="1:8" x14ac:dyDescent="0.2">
      <c r="A1555" s="32"/>
      <c r="B1555" s="32"/>
      <c r="D1555" s="33"/>
      <c r="G1555" s="33"/>
      <c r="H1555" s="34"/>
    </row>
    <row r="1556" spans="1:8" x14ac:dyDescent="0.2">
      <c r="A1556" s="32"/>
      <c r="B1556" s="32"/>
      <c r="D1556" s="33"/>
      <c r="G1556" s="33"/>
      <c r="H1556" s="34"/>
    </row>
    <row r="1557" spans="1:8" x14ac:dyDescent="0.2">
      <c r="A1557" s="32"/>
      <c r="B1557" s="32"/>
      <c r="D1557" s="33"/>
      <c r="G1557" s="33"/>
      <c r="H1557" s="34"/>
    </row>
    <row r="1558" spans="1:8" x14ac:dyDescent="0.2">
      <c r="A1558" s="32"/>
      <c r="B1558" s="32"/>
      <c r="D1558" s="33"/>
      <c r="G1558" s="33"/>
      <c r="H1558" s="34"/>
    </row>
    <row r="1559" spans="1:8" x14ac:dyDescent="0.2">
      <c r="A1559" s="32"/>
      <c r="B1559" s="32"/>
      <c r="D1559" s="33"/>
      <c r="G1559" s="33"/>
      <c r="H1559" s="34"/>
    </row>
    <row r="1560" spans="1:8" x14ac:dyDescent="0.2">
      <c r="A1560" s="32"/>
      <c r="B1560" s="32"/>
      <c r="D1560" s="33"/>
      <c r="G1560" s="33"/>
      <c r="H1560" s="34"/>
    </row>
    <row r="1561" spans="1:8" x14ac:dyDescent="0.2">
      <c r="A1561" s="32"/>
      <c r="B1561" s="32"/>
      <c r="D1561" s="33"/>
      <c r="G1561" s="33"/>
      <c r="H1561" s="34"/>
    </row>
    <row r="1562" spans="1:8" x14ac:dyDescent="0.2">
      <c r="A1562" s="32"/>
      <c r="B1562" s="32"/>
      <c r="D1562" s="33"/>
      <c r="G1562" s="33"/>
      <c r="H1562" s="34"/>
    </row>
    <row r="1563" spans="1:8" x14ac:dyDescent="0.2">
      <c r="A1563" s="32"/>
      <c r="B1563" s="32"/>
      <c r="D1563" s="33"/>
      <c r="G1563" s="33"/>
      <c r="H1563" s="34"/>
    </row>
    <row r="1564" spans="1:8" x14ac:dyDescent="0.2">
      <c r="A1564" s="32"/>
      <c r="B1564" s="32"/>
      <c r="D1564" s="33"/>
      <c r="G1564" s="33"/>
      <c r="H1564" s="34"/>
    </row>
    <row r="1565" spans="1:8" x14ac:dyDescent="0.2">
      <c r="A1565" s="32"/>
      <c r="B1565" s="32"/>
      <c r="D1565" s="33"/>
      <c r="G1565" s="33"/>
      <c r="H1565" s="34"/>
    </row>
    <row r="1566" spans="1:8" x14ac:dyDescent="0.2">
      <c r="A1566" s="32"/>
      <c r="B1566" s="32"/>
      <c r="D1566" s="33"/>
      <c r="G1566" s="33"/>
      <c r="H1566" s="34"/>
    </row>
    <row r="1567" spans="1:8" x14ac:dyDescent="0.2">
      <c r="A1567" s="32"/>
      <c r="B1567" s="32"/>
      <c r="D1567" s="33"/>
      <c r="G1567" s="33"/>
      <c r="H1567" s="34"/>
    </row>
    <row r="1568" spans="1:8" x14ac:dyDescent="0.2">
      <c r="A1568" s="32"/>
      <c r="B1568" s="32"/>
      <c r="D1568" s="33"/>
      <c r="G1568" s="33"/>
      <c r="H1568" s="34"/>
    </row>
    <row r="1569" spans="1:8" x14ac:dyDescent="0.2">
      <c r="A1569" s="32"/>
      <c r="B1569" s="32"/>
      <c r="D1569" s="33"/>
      <c r="G1569" s="33"/>
      <c r="H1569" s="34"/>
    </row>
    <row r="1570" spans="1:8" x14ac:dyDescent="0.2">
      <c r="A1570" s="32"/>
      <c r="B1570" s="32"/>
      <c r="D1570" s="33"/>
      <c r="G1570" s="33"/>
      <c r="H1570" s="34"/>
    </row>
    <row r="1571" spans="1:8" x14ac:dyDescent="0.2">
      <c r="A1571" s="32"/>
      <c r="B1571" s="32"/>
      <c r="D1571" s="33"/>
      <c r="G1571" s="33"/>
      <c r="H1571" s="34"/>
    </row>
    <row r="1572" spans="1:8" x14ac:dyDescent="0.2">
      <c r="A1572" s="32"/>
      <c r="B1572" s="32"/>
      <c r="D1572" s="33"/>
      <c r="G1572" s="33"/>
      <c r="H1572" s="34"/>
    </row>
    <row r="1573" spans="1:8" x14ac:dyDescent="0.2">
      <c r="A1573" s="32"/>
      <c r="B1573" s="32"/>
      <c r="D1573" s="33"/>
      <c r="G1573" s="33"/>
      <c r="H1573" s="34"/>
    </row>
    <row r="1574" spans="1:8" x14ac:dyDescent="0.2">
      <c r="A1574" s="32"/>
      <c r="B1574" s="32"/>
      <c r="D1574" s="33"/>
      <c r="G1574" s="33"/>
      <c r="H1574" s="34"/>
    </row>
    <row r="1575" spans="1:8" x14ac:dyDescent="0.2">
      <c r="A1575" s="32"/>
      <c r="B1575" s="32"/>
      <c r="D1575" s="33"/>
      <c r="G1575" s="33"/>
      <c r="H1575" s="34"/>
    </row>
    <row r="1576" spans="1:8" x14ac:dyDescent="0.2">
      <c r="A1576" s="32"/>
      <c r="B1576" s="32"/>
      <c r="D1576" s="33"/>
      <c r="G1576" s="33"/>
      <c r="H1576" s="34"/>
    </row>
    <row r="1577" spans="1:8" x14ac:dyDescent="0.2">
      <c r="A1577" s="32"/>
      <c r="B1577" s="32"/>
      <c r="D1577" s="33"/>
      <c r="G1577" s="33"/>
      <c r="H1577" s="34"/>
    </row>
    <row r="1578" spans="1:8" x14ac:dyDescent="0.2">
      <c r="A1578" s="32"/>
      <c r="B1578" s="32"/>
      <c r="D1578" s="33"/>
      <c r="G1578" s="33"/>
      <c r="H1578" s="34"/>
    </row>
    <row r="1579" spans="1:8" x14ac:dyDescent="0.2">
      <c r="A1579" s="32"/>
      <c r="B1579" s="32"/>
      <c r="D1579" s="33"/>
      <c r="G1579" s="33"/>
      <c r="H1579" s="34"/>
    </row>
    <row r="1580" spans="1:8" x14ac:dyDescent="0.2">
      <c r="A1580" s="32"/>
      <c r="B1580" s="32"/>
      <c r="D1580" s="33"/>
      <c r="G1580" s="33"/>
      <c r="H1580" s="34"/>
    </row>
    <row r="1581" spans="1:8" x14ac:dyDescent="0.2">
      <c r="A1581" s="32"/>
      <c r="B1581" s="32"/>
      <c r="D1581" s="33"/>
      <c r="G1581" s="33"/>
      <c r="H1581" s="34"/>
    </row>
    <row r="1582" spans="1:8" x14ac:dyDescent="0.2">
      <c r="A1582" s="32"/>
      <c r="B1582" s="32"/>
      <c r="D1582" s="33"/>
      <c r="G1582" s="33"/>
      <c r="H1582" s="34"/>
    </row>
    <row r="1583" spans="1:8" x14ac:dyDescent="0.2">
      <c r="A1583" s="32"/>
      <c r="B1583" s="32"/>
      <c r="D1583" s="33"/>
      <c r="G1583" s="33"/>
      <c r="H1583" s="34"/>
    </row>
    <row r="1584" spans="1:8" x14ac:dyDescent="0.2">
      <c r="A1584" s="32"/>
      <c r="B1584" s="32"/>
      <c r="D1584" s="33"/>
      <c r="G1584" s="33"/>
      <c r="H1584" s="34"/>
    </row>
    <row r="1585" spans="1:8" x14ac:dyDescent="0.2">
      <c r="A1585" s="32"/>
      <c r="B1585" s="32"/>
      <c r="D1585" s="33"/>
      <c r="G1585" s="33"/>
      <c r="H1585" s="34"/>
    </row>
    <row r="1586" spans="1:8" x14ac:dyDescent="0.2">
      <c r="A1586" s="32"/>
      <c r="B1586" s="32"/>
      <c r="D1586" s="33"/>
      <c r="G1586" s="33"/>
      <c r="H1586" s="34"/>
    </row>
    <row r="1587" spans="1:8" x14ac:dyDescent="0.2">
      <c r="A1587" s="32"/>
      <c r="B1587" s="32"/>
      <c r="D1587" s="33"/>
      <c r="G1587" s="33"/>
      <c r="H1587" s="34"/>
    </row>
    <row r="1588" spans="1:8" x14ac:dyDescent="0.2">
      <c r="A1588" s="32"/>
      <c r="B1588" s="32"/>
      <c r="D1588" s="33"/>
      <c r="G1588" s="33"/>
      <c r="H1588" s="34"/>
    </row>
    <row r="1589" spans="1:8" x14ac:dyDescent="0.2">
      <c r="A1589" s="32"/>
      <c r="B1589" s="32"/>
      <c r="D1589" s="33"/>
      <c r="G1589" s="33"/>
      <c r="H1589" s="34"/>
    </row>
    <row r="1590" spans="1:8" x14ac:dyDescent="0.2">
      <c r="A1590" s="32"/>
      <c r="B1590" s="32"/>
      <c r="D1590" s="33"/>
      <c r="G1590" s="33"/>
      <c r="H1590" s="34"/>
    </row>
    <row r="1591" spans="1:8" x14ac:dyDescent="0.2">
      <c r="A1591" s="32"/>
      <c r="B1591" s="32"/>
      <c r="D1591" s="33"/>
      <c r="G1591" s="33"/>
      <c r="H1591" s="34"/>
    </row>
    <row r="1592" spans="1:8" x14ac:dyDescent="0.2">
      <c r="A1592" s="32"/>
      <c r="B1592" s="32"/>
      <c r="D1592" s="33"/>
      <c r="G1592" s="33"/>
      <c r="H1592" s="34"/>
    </row>
    <row r="1593" spans="1:8" x14ac:dyDescent="0.2">
      <c r="A1593" s="32"/>
      <c r="B1593" s="32"/>
      <c r="D1593" s="33"/>
      <c r="G1593" s="33"/>
      <c r="H1593" s="34"/>
    </row>
    <row r="1594" spans="1:8" x14ac:dyDescent="0.2">
      <c r="A1594" s="32"/>
      <c r="B1594" s="32"/>
      <c r="D1594" s="33"/>
      <c r="G1594" s="33"/>
      <c r="H1594" s="34"/>
    </row>
    <row r="1595" spans="1:8" x14ac:dyDescent="0.2">
      <c r="A1595" s="32"/>
      <c r="B1595" s="32"/>
      <c r="D1595" s="33"/>
      <c r="G1595" s="33"/>
      <c r="H1595" s="34"/>
    </row>
    <row r="1596" spans="1:8" x14ac:dyDescent="0.2">
      <c r="A1596" s="32"/>
      <c r="B1596" s="32"/>
      <c r="D1596" s="33"/>
      <c r="G1596" s="33"/>
      <c r="H1596" s="34"/>
    </row>
    <row r="1597" spans="1:8" x14ac:dyDescent="0.2">
      <c r="A1597" s="32"/>
      <c r="B1597" s="32"/>
      <c r="D1597" s="33"/>
      <c r="G1597" s="33"/>
      <c r="H1597" s="34"/>
    </row>
    <row r="1598" spans="1:8" x14ac:dyDescent="0.2">
      <c r="A1598" s="32"/>
      <c r="B1598" s="32"/>
      <c r="D1598" s="33"/>
      <c r="G1598" s="33"/>
      <c r="H1598" s="34"/>
    </row>
    <row r="1599" spans="1:8" x14ac:dyDescent="0.2">
      <c r="A1599" s="32"/>
      <c r="B1599" s="32"/>
      <c r="D1599" s="33"/>
      <c r="G1599" s="33"/>
      <c r="H1599" s="34"/>
    </row>
    <row r="1600" spans="1:8" x14ac:dyDescent="0.2">
      <c r="A1600" s="32"/>
      <c r="B1600" s="32"/>
      <c r="D1600" s="33"/>
      <c r="G1600" s="33"/>
      <c r="H1600" s="34"/>
    </row>
    <row r="1601" spans="1:8" x14ac:dyDescent="0.2">
      <c r="A1601" s="32"/>
      <c r="B1601" s="32"/>
      <c r="D1601" s="33"/>
      <c r="G1601" s="33"/>
      <c r="H1601" s="34"/>
    </row>
    <row r="1602" spans="1:8" x14ac:dyDescent="0.2">
      <c r="A1602" s="32"/>
      <c r="B1602" s="32"/>
      <c r="D1602" s="33"/>
      <c r="G1602" s="33"/>
      <c r="H1602" s="34"/>
    </row>
    <row r="1603" spans="1:8" x14ac:dyDescent="0.2">
      <c r="G1603" s="35"/>
    </row>
  </sheetData>
  <sheetProtection algorithmName="SHA-512" hashValue="KNKG9j587/IKCrxMxTe7q+c42+uKER1wl3wo3jS+113G1zm+x2MWxtg9mZplHdZ/UOKO952wWpNz7AkK6KvdbA==" saltValue="aztsuskSp8XjCGDpekM0ww==" spinCount="100000" sheet="1" formatCells="0" formatColumns="0" formatRows="0" insertHyperlinks="0" autoFilter="0"/>
  <mergeCells count="2">
    <mergeCell ref="A1:H1"/>
    <mergeCell ref="A2:H2"/>
  </mergeCells>
  <pageMargins left="0.7" right="0.7" top="0.75" bottom="0.75" header="0.3" footer="0.3"/>
  <pageSetup scale="95" orientation="portrait" r:id="rId1"/>
  <headerFooter>
    <oddHeader>&amp;RExhibit B(4)</oddHeader>
    <oddFooter>&amp;L&amp;A&amp;RPage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J1620"/>
  <sheetViews>
    <sheetView view="pageBreakPreview" zoomScaleNormal="120" zoomScaleSheetLayoutView="100" workbookViewId="0">
      <pane ySplit="3" topLeftCell="A4" activePane="bottomLeft" state="frozen"/>
      <selection activeCell="I13" sqref="I13"/>
      <selection pane="bottomLeft" activeCell="I13" sqref="I13"/>
    </sheetView>
  </sheetViews>
  <sheetFormatPr defaultColWidth="9.140625" defaultRowHeight="15" x14ac:dyDescent="0.2"/>
  <cols>
    <col min="1" max="1" width="7.85546875" style="28" bestFit="1" customWidth="1"/>
    <col min="2" max="2" width="6" style="28" bestFit="1" customWidth="1"/>
    <col min="3" max="3" width="14.28515625" style="33" bestFit="1" customWidth="1"/>
    <col min="4" max="4" width="13.85546875" style="28" bestFit="1" customWidth="1"/>
    <col min="5" max="5" width="12.7109375" style="33" hidden="1" customWidth="1"/>
    <col min="6" max="6" width="13.42578125" style="33" hidden="1" customWidth="1"/>
    <col min="7" max="7" width="13.7109375" style="28" hidden="1" customWidth="1"/>
    <col min="8" max="8" width="13.140625" style="31" bestFit="1" customWidth="1"/>
    <col min="9" max="9" width="12.42578125" style="41" customWidth="1"/>
    <col min="10" max="16384" width="9.140625" style="42"/>
  </cols>
  <sheetData>
    <row r="1" spans="1:10" x14ac:dyDescent="0.2">
      <c r="A1" s="105" t="s">
        <v>1805</v>
      </c>
      <c r="B1" s="105"/>
      <c r="C1" s="105"/>
      <c r="D1" s="105"/>
      <c r="E1" s="105"/>
      <c r="F1" s="105"/>
      <c r="G1" s="105"/>
      <c r="H1" s="105"/>
    </row>
    <row r="2" spans="1:10" ht="15.75" x14ac:dyDescent="0.25">
      <c r="A2" s="107" t="s">
        <v>1439</v>
      </c>
      <c r="B2" s="107"/>
      <c r="C2" s="107"/>
      <c r="D2" s="107"/>
      <c r="E2" s="107"/>
      <c r="F2" s="107"/>
      <c r="G2" s="107"/>
      <c r="H2" s="107"/>
    </row>
    <row r="3" spans="1:10" x14ac:dyDescent="0.2">
      <c r="A3" s="37" t="s">
        <v>1243</v>
      </c>
      <c r="B3" s="38" t="s">
        <v>1242</v>
      </c>
      <c r="C3" s="39" t="s">
        <v>1241</v>
      </c>
      <c r="D3" s="39" t="s">
        <v>1240</v>
      </c>
      <c r="E3" s="39" t="s">
        <v>1239</v>
      </c>
      <c r="F3" s="39" t="s">
        <v>1238</v>
      </c>
      <c r="G3" s="39" t="s">
        <v>1237</v>
      </c>
      <c r="H3" s="40" t="s">
        <v>5</v>
      </c>
    </row>
    <row r="4" spans="1:10" x14ac:dyDescent="0.2">
      <c r="A4" s="25" t="s">
        <v>1036</v>
      </c>
      <c r="B4" s="25" t="s">
        <v>2</v>
      </c>
      <c r="C4" s="29">
        <f t="shared" ref="C4:C10" si="0">H4*2080</f>
        <v>21740.659199999998</v>
      </c>
      <c r="D4" s="29">
        <f t="shared" ref="D4:D10" si="1">H4*173.33333</f>
        <v>1811.7215651591998</v>
      </c>
      <c r="E4" s="29">
        <f t="shared" ref="E4:E10" si="2">H4*40</f>
        <v>418.08960000000002</v>
      </c>
      <c r="F4" s="29">
        <f t="shared" ref="F4:F10" si="3">H4*80</f>
        <v>836.17920000000004</v>
      </c>
      <c r="G4" s="29">
        <f t="shared" ref="G4:G10" si="4">H4*(173.33333/2)</f>
        <v>905.86078257959991</v>
      </c>
      <c r="H4" s="30">
        <v>10.45224</v>
      </c>
      <c r="I4" s="42"/>
      <c r="J4" s="52"/>
    </row>
    <row r="5" spans="1:10" x14ac:dyDescent="0.2">
      <c r="A5" s="25" t="str">
        <f>A4</f>
        <v>O109</v>
      </c>
      <c r="B5" s="25" t="s">
        <v>1</v>
      </c>
      <c r="C5" s="29">
        <f t="shared" si="0"/>
        <v>22827.692160000002</v>
      </c>
      <c r="D5" s="29">
        <f t="shared" si="1"/>
        <v>1902.3076434171599</v>
      </c>
      <c r="E5" s="29">
        <f t="shared" si="2"/>
        <v>438.99408</v>
      </c>
      <c r="F5" s="29">
        <f t="shared" si="3"/>
        <v>877.98815999999999</v>
      </c>
      <c r="G5" s="29">
        <f t="shared" si="4"/>
        <v>951.15382170857993</v>
      </c>
      <c r="H5" s="31">
        <f t="shared" ref="H5:H10" si="5">H4*105%</f>
        <v>10.974852</v>
      </c>
      <c r="I5" s="42"/>
    </row>
    <row r="6" spans="1:10" x14ac:dyDescent="0.2">
      <c r="A6" s="25" t="str">
        <f>A4</f>
        <v>O109</v>
      </c>
      <c r="B6" s="25" t="s">
        <v>0</v>
      </c>
      <c r="C6" s="29">
        <f t="shared" si="0"/>
        <v>23969.076768000003</v>
      </c>
      <c r="D6" s="29">
        <f t="shared" si="1"/>
        <v>1997.4230255880179</v>
      </c>
      <c r="E6" s="29">
        <f t="shared" si="2"/>
        <v>460.94378400000005</v>
      </c>
      <c r="F6" s="29">
        <f t="shared" si="3"/>
        <v>921.8875680000001</v>
      </c>
      <c r="G6" s="29">
        <f t="shared" si="4"/>
        <v>998.71151279400897</v>
      </c>
      <c r="H6" s="31">
        <f t="shared" si="5"/>
        <v>11.523594600000001</v>
      </c>
      <c r="I6" s="42"/>
    </row>
    <row r="7" spans="1:10" x14ac:dyDescent="0.2">
      <c r="A7" s="25" t="str">
        <f>A4</f>
        <v>O109</v>
      </c>
      <c r="B7" s="25" t="s">
        <v>9</v>
      </c>
      <c r="C7" s="29">
        <f t="shared" si="0"/>
        <v>25167.5306064</v>
      </c>
      <c r="D7" s="29">
        <f t="shared" si="1"/>
        <v>2097.2941768674191</v>
      </c>
      <c r="E7" s="29">
        <f t="shared" si="2"/>
        <v>483.99097320000004</v>
      </c>
      <c r="F7" s="29">
        <f t="shared" si="3"/>
        <v>967.98194640000008</v>
      </c>
      <c r="G7" s="29">
        <f t="shared" si="4"/>
        <v>1048.6470884337095</v>
      </c>
      <c r="H7" s="31">
        <f t="shared" si="5"/>
        <v>12.099774330000001</v>
      </c>
      <c r="I7" s="42"/>
    </row>
    <row r="8" spans="1:10" x14ac:dyDescent="0.2">
      <c r="A8" s="25" t="str">
        <f>A4</f>
        <v>O109</v>
      </c>
      <c r="B8" s="25" t="s">
        <v>8</v>
      </c>
      <c r="C8" s="29">
        <f t="shared" si="0"/>
        <v>26425.907136720005</v>
      </c>
      <c r="D8" s="29">
        <f t="shared" si="1"/>
        <v>2202.1588857107899</v>
      </c>
      <c r="E8" s="29">
        <f t="shared" si="2"/>
        <v>508.1905218600001</v>
      </c>
      <c r="F8" s="29">
        <f t="shared" si="3"/>
        <v>1016.3810437200002</v>
      </c>
      <c r="G8" s="29">
        <f t="shared" si="4"/>
        <v>1101.079442855395</v>
      </c>
      <c r="H8" s="31">
        <f t="shared" si="5"/>
        <v>12.704763046500002</v>
      </c>
      <c r="I8" s="42"/>
    </row>
    <row r="9" spans="1:10" x14ac:dyDescent="0.2">
      <c r="A9" s="25" t="str">
        <f>A4</f>
        <v>O109</v>
      </c>
      <c r="B9" s="25" t="s">
        <v>7</v>
      </c>
      <c r="C9" s="29">
        <f t="shared" si="0"/>
        <v>27747.202493556004</v>
      </c>
      <c r="D9" s="29">
        <f t="shared" si="1"/>
        <v>2312.2668299963293</v>
      </c>
      <c r="E9" s="29">
        <f t="shared" si="2"/>
        <v>533.60004795300006</v>
      </c>
      <c r="F9" s="29">
        <f t="shared" si="3"/>
        <v>1067.2000959060001</v>
      </c>
      <c r="G9" s="29">
        <f t="shared" si="4"/>
        <v>1156.1334149981647</v>
      </c>
      <c r="H9" s="31">
        <f t="shared" si="5"/>
        <v>13.340001198825002</v>
      </c>
      <c r="I9" s="42"/>
    </row>
    <row r="10" spans="1:10" x14ac:dyDescent="0.2">
      <c r="A10" s="25" t="str">
        <f>A4</f>
        <v>O109</v>
      </c>
      <c r="B10" s="25" t="s">
        <v>6</v>
      </c>
      <c r="C10" s="29">
        <f t="shared" si="0"/>
        <v>29134.562618233802</v>
      </c>
      <c r="D10" s="29">
        <f t="shared" si="1"/>
        <v>2427.880171496146</v>
      </c>
      <c r="E10" s="29">
        <f t="shared" si="2"/>
        <v>560.28005035065007</v>
      </c>
      <c r="F10" s="29">
        <f t="shared" si="3"/>
        <v>1120.5601007013001</v>
      </c>
      <c r="G10" s="29">
        <f t="shared" si="4"/>
        <v>1213.940085748073</v>
      </c>
      <c r="H10" s="31">
        <f t="shared" si="5"/>
        <v>14.007001258766252</v>
      </c>
      <c r="I10" s="42"/>
    </row>
    <row r="11" spans="1:10" x14ac:dyDescent="0.2">
      <c r="C11" s="29"/>
      <c r="D11" s="29"/>
      <c r="E11" s="29"/>
      <c r="F11" s="29"/>
      <c r="G11" s="29"/>
      <c r="I11" s="42"/>
    </row>
    <row r="12" spans="1:10" x14ac:dyDescent="0.2">
      <c r="A12" s="25" t="s">
        <v>1035</v>
      </c>
      <c r="B12" s="25" t="s">
        <v>2</v>
      </c>
      <c r="C12" s="29">
        <f t="shared" ref="C12:C18" si="6">H12*2080</f>
        <v>21958.065792000001</v>
      </c>
      <c r="D12" s="29">
        <f t="shared" ref="D12:D18" si="7">H12*173.33333</f>
        <v>1829.8387808107918</v>
      </c>
      <c r="E12" s="29">
        <f t="shared" ref="E12:E18" si="8">H12*40</f>
        <v>422.27049599999998</v>
      </c>
      <c r="F12" s="29">
        <f t="shared" ref="F12:F18" si="9">H12*80</f>
        <v>844.54099199999996</v>
      </c>
      <c r="G12" s="29">
        <f t="shared" ref="G12:G18" si="10">H12*(173.33333/2)</f>
        <v>914.91939040539592</v>
      </c>
      <c r="H12" s="31">
        <f>H4*101%</f>
        <v>10.5567624</v>
      </c>
      <c r="I12" s="42"/>
    </row>
    <row r="13" spans="1:10" x14ac:dyDescent="0.2">
      <c r="A13" s="25" t="str">
        <f>A12</f>
        <v>O110</v>
      </c>
      <c r="B13" s="25" t="s">
        <v>1</v>
      </c>
      <c r="C13" s="29">
        <f t="shared" si="6"/>
        <v>23055.9690816</v>
      </c>
      <c r="D13" s="29">
        <f t="shared" si="7"/>
        <v>1921.3307198513317</v>
      </c>
      <c r="E13" s="29">
        <f t="shared" si="8"/>
        <v>443.38402080000003</v>
      </c>
      <c r="F13" s="29">
        <f t="shared" si="9"/>
        <v>886.76804160000006</v>
      </c>
      <c r="G13" s="29">
        <f t="shared" si="10"/>
        <v>960.66535992566583</v>
      </c>
      <c r="H13" s="31">
        <f t="shared" ref="H13:H18" si="11">H12*105%</f>
        <v>11.08460052</v>
      </c>
      <c r="I13" s="42"/>
    </row>
    <row r="14" spans="1:10" x14ac:dyDescent="0.2">
      <c r="A14" s="25" t="str">
        <f>A12</f>
        <v>O110</v>
      </c>
      <c r="B14" s="25" t="s">
        <v>0</v>
      </c>
      <c r="C14" s="29">
        <f t="shared" si="6"/>
        <v>24208.767535680003</v>
      </c>
      <c r="D14" s="29">
        <f t="shared" si="7"/>
        <v>2017.3972558438982</v>
      </c>
      <c r="E14" s="29">
        <f t="shared" si="8"/>
        <v>465.55322184000005</v>
      </c>
      <c r="F14" s="29">
        <f t="shared" si="9"/>
        <v>931.1064436800001</v>
      </c>
      <c r="G14" s="29">
        <f t="shared" si="10"/>
        <v>1008.6986279219491</v>
      </c>
      <c r="H14" s="31">
        <f t="shared" si="11"/>
        <v>11.638830546000001</v>
      </c>
      <c r="I14" s="42"/>
    </row>
    <row r="15" spans="1:10" x14ac:dyDescent="0.2">
      <c r="A15" s="25" t="str">
        <f>A12</f>
        <v>O110</v>
      </c>
      <c r="B15" s="25" t="s">
        <v>9</v>
      </c>
      <c r="C15" s="29">
        <f t="shared" si="6"/>
        <v>25419.205912464004</v>
      </c>
      <c r="D15" s="29">
        <f t="shared" si="7"/>
        <v>2118.2671186360931</v>
      </c>
      <c r="E15" s="29">
        <f t="shared" si="8"/>
        <v>488.83088293200001</v>
      </c>
      <c r="F15" s="29">
        <f t="shared" si="9"/>
        <v>977.66176586400002</v>
      </c>
      <c r="G15" s="29">
        <f t="shared" si="10"/>
        <v>1059.1335593180465</v>
      </c>
      <c r="H15" s="31">
        <f t="shared" si="11"/>
        <v>12.220772073300001</v>
      </c>
      <c r="I15" s="42"/>
    </row>
    <row r="16" spans="1:10" x14ac:dyDescent="0.2">
      <c r="A16" s="25" t="str">
        <f>A12</f>
        <v>O110</v>
      </c>
      <c r="B16" s="25" t="s">
        <v>8</v>
      </c>
      <c r="C16" s="29">
        <f t="shared" si="6"/>
        <v>26690.166208087205</v>
      </c>
      <c r="D16" s="29">
        <f t="shared" si="7"/>
        <v>2224.1804745678978</v>
      </c>
      <c r="E16" s="29">
        <f t="shared" si="8"/>
        <v>513.27242707860012</v>
      </c>
      <c r="F16" s="29">
        <f t="shared" si="9"/>
        <v>1026.5448541572002</v>
      </c>
      <c r="G16" s="29">
        <f t="shared" si="10"/>
        <v>1112.0902372839489</v>
      </c>
      <c r="H16" s="31">
        <f t="shared" si="11"/>
        <v>12.831810676965002</v>
      </c>
      <c r="I16" s="42"/>
    </row>
    <row r="17" spans="1:9" x14ac:dyDescent="0.2">
      <c r="A17" s="25" t="str">
        <f>A12</f>
        <v>O110</v>
      </c>
      <c r="B17" s="25" t="s">
        <v>7</v>
      </c>
      <c r="C17" s="29">
        <f t="shared" si="6"/>
        <v>28024.674518491564</v>
      </c>
      <c r="D17" s="29">
        <f t="shared" si="7"/>
        <v>2335.3894982962929</v>
      </c>
      <c r="E17" s="29">
        <f t="shared" si="8"/>
        <v>538.93604843253013</v>
      </c>
      <c r="F17" s="29">
        <f t="shared" si="9"/>
        <v>1077.8720968650603</v>
      </c>
      <c r="G17" s="29">
        <f t="shared" si="10"/>
        <v>1167.6947491481465</v>
      </c>
      <c r="H17" s="31">
        <f t="shared" si="11"/>
        <v>13.473401210813252</v>
      </c>
      <c r="I17" s="42"/>
    </row>
    <row r="18" spans="1:9" x14ac:dyDescent="0.2">
      <c r="A18" s="25" t="str">
        <f>A12</f>
        <v>O110</v>
      </c>
      <c r="B18" s="25" t="s">
        <v>6</v>
      </c>
      <c r="C18" s="29">
        <f t="shared" si="6"/>
        <v>29425.908244416143</v>
      </c>
      <c r="D18" s="29">
        <f t="shared" si="7"/>
        <v>2452.1589732111079</v>
      </c>
      <c r="E18" s="29">
        <f t="shared" si="8"/>
        <v>565.88285085415669</v>
      </c>
      <c r="F18" s="29">
        <f t="shared" si="9"/>
        <v>1131.7657017083134</v>
      </c>
      <c r="G18" s="29">
        <f t="shared" si="10"/>
        <v>1226.0794866055539</v>
      </c>
      <c r="H18" s="31">
        <f t="shared" si="11"/>
        <v>14.147071271353916</v>
      </c>
      <c r="I18" s="42"/>
    </row>
    <row r="19" spans="1:9" x14ac:dyDescent="0.2">
      <c r="C19" s="29"/>
      <c r="D19" s="29"/>
      <c r="E19" s="29"/>
      <c r="F19" s="29"/>
      <c r="G19" s="29"/>
      <c r="I19" s="42"/>
    </row>
    <row r="20" spans="1:9" x14ac:dyDescent="0.2">
      <c r="A20" s="25" t="s">
        <v>1034</v>
      </c>
      <c r="B20" s="25" t="s">
        <v>2</v>
      </c>
      <c r="C20" s="29">
        <f t="shared" ref="C20:C26" si="12">H20*2080</f>
        <v>22177.646449920001</v>
      </c>
      <c r="D20" s="29">
        <f t="shared" ref="D20:D26" si="13">H20*173.33333</f>
        <v>1848.1371686189</v>
      </c>
      <c r="E20" s="29">
        <f t="shared" ref="E20:E26" si="14">H20*40</f>
        <v>426.49320096000002</v>
      </c>
      <c r="F20" s="29">
        <f t="shared" ref="F20:F26" si="15">H20*80</f>
        <v>852.98640192000005</v>
      </c>
      <c r="G20" s="29">
        <f t="shared" ref="G20:G26" si="16">H20*(173.33333/2)</f>
        <v>924.06858430944999</v>
      </c>
      <c r="H20" s="31">
        <f>H12*101%</f>
        <v>10.662330024000001</v>
      </c>
      <c r="I20" s="42"/>
    </row>
    <row r="21" spans="1:9" x14ac:dyDescent="0.2">
      <c r="A21" s="25" t="str">
        <f>A20</f>
        <v>O111</v>
      </c>
      <c r="B21" s="25" t="s">
        <v>1</v>
      </c>
      <c r="C21" s="29">
        <f t="shared" si="12"/>
        <v>23286.528772416004</v>
      </c>
      <c r="D21" s="29">
        <f t="shared" si="13"/>
        <v>1940.544027049845</v>
      </c>
      <c r="E21" s="29">
        <f t="shared" si="14"/>
        <v>447.81786100800002</v>
      </c>
      <c r="F21" s="29">
        <f t="shared" si="15"/>
        <v>895.63572201600005</v>
      </c>
      <c r="G21" s="29">
        <f t="shared" si="16"/>
        <v>970.2720135249225</v>
      </c>
      <c r="H21" s="31">
        <f t="shared" ref="H21:H26" si="17">H20*105%</f>
        <v>11.195446525200001</v>
      </c>
      <c r="I21" s="42"/>
    </row>
    <row r="22" spans="1:9" x14ac:dyDescent="0.2">
      <c r="A22" s="25" t="str">
        <f>A20</f>
        <v>O111</v>
      </c>
      <c r="B22" s="25" t="s">
        <v>0</v>
      </c>
      <c r="C22" s="29">
        <f t="shared" si="12"/>
        <v>24450.855211036804</v>
      </c>
      <c r="D22" s="29">
        <f t="shared" si="13"/>
        <v>2037.5712284023375</v>
      </c>
      <c r="E22" s="29">
        <f t="shared" si="14"/>
        <v>470.20875405840007</v>
      </c>
      <c r="F22" s="29">
        <f t="shared" si="15"/>
        <v>940.41750811680015</v>
      </c>
      <c r="G22" s="29">
        <f t="shared" si="16"/>
        <v>1018.7856142011688</v>
      </c>
      <c r="H22" s="31">
        <f t="shared" si="17"/>
        <v>11.755218851460002</v>
      </c>
      <c r="I22" s="42"/>
    </row>
    <row r="23" spans="1:9" x14ac:dyDescent="0.2">
      <c r="A23" s="25" t="str">
        <f>A20</f>
        <v>O111</v>
      </c>
      <c r="B23" s="25" t="s">
        <v>9</v>
      </c>
      <c r="C23" s="29">
        <f t="shared" si="12"/>
        <v>25673.397971588645</v>
      </c>
      <c r="D23" s="29">
        <f t="shared" si="13"/>
        <v>2139.4497898224545</v>
      </c>
      <c r="E23" s="29">
        <f t="shared" si="14"/>
        <v>493.71919176132008</v>
      </c>
      <c r="F23" s="29">
        <f t="shared" si="15"/>
        <v>987.43838352264015</v>
      </c>
      <c r="G23" s="29">
        <f t="shared" si="16"/>
        <v>1069.7248949112272</v>
      </c>
      <c r="H23" s="31">
        <f t="shared" si="17"/>
        <v>12.342979794033003</v>
      </c>
      <c r="I23" s="42"/>
    </row>
    <row r="24" spans="1:9" x14ac:dyDescent="0.2">
      <c r="A24" s="25" t="str">
        <f>A20</f>
        <v>O111</v>
      </c>
      <c r="B24" s="25" t="s">
        <v>8</v>
      </c>
      <c r="C24" s="29">
        <f t="shared" si="12"/>
        <v>26957.067870168077</v>
      </c>
      <c r="D24" s="29">
        <f t="shared" si="13"/>
        <v>2246.4222793135773</v>
      </c>
      <c r="E24" s="29">
        <f t="shared" si="14"/>
        <v>518.40515134938619</v>
      </c>
      <c r="F24" s="29">
        <f t="shared" si="15"/>
        <v>1036.8103026987724</v>
      </c>
      <c r="G24" s="29">
        <f t="shared" si="16"/>
        <v>1123.2111396567886</v>
      </c>
      <c r="H24" s="31">
        <f t="shared" si="17"/>
        <v>12.960128783734653</v>
      </c>
      <c r="I24" s="42"/>
    </row>
    <row r="25" spans="1:9" x14ac:dyDescent="0.2">
      <c r="A25" s="25" t="str">
        <f>A20</f>
        <v>O111</v>
      </c>
      <c r="B25" s="25" t="s">
        <v>7</v>
      </c>
      <c r="C25" s="29">
        <f t="shared" si="12"/>
        <v>28304.921263676486</v>
      </c>
      <c r="D25" s="29">
        <f t="shared" si="13"/>
        <v>2358.743393279256</v>
      </c>
      <c r="E25" s="29">
        <f t="shared" si="14"/>
        <v>544.32540891685551</v>
      </c>
      <c r="F25" s="29">
        <f t="shared" si="15"/>
        <v>1088.650817833711</v>
      </c>
      <c r="G25" s="29">
        <f t="shared" si="16"/>
        <v>1179.371696639628</v>
      </c>
      <c r="H25" s="31">
        <f t="shared" si="17"/>
        <v>13.608135222921387</v>
      </c>
      <c r="I25" s="42"/>
    </row>
    <row r="26" spans="1:9" x14ac:dyDescent="0.2">
      <c r="A26" s="25" t="str">
        <f>A20</f>
        <v>O111</v>
      </c>
      <c r="B26" s="25" t="s">
        <v>6</v>
      </c>
      <c r="C26" s="29">
        <f t="shared" si="12"/>
        <v>29720.167326860312</v>
      </c>
      <c r="D26" s="29">
        <f t="shared" si="13"/>
        <v>2476.6805629432192</v>
      </c>
      <c r="E26" s="29">
        <f t="shared" si="14"/>
        <v>571.54167936269823</v>
      </c>
      <c r="F26" s="29">
        <f t="shared" si="15"/>
        <v>1143.0833587253965</v>
      </c>
      <c r="G26" s="29">
        <f t="shared" si="16"/>
        <v>1238.3402814716096</v>
      </c>
      <c r="H26" s="31">
        <f t="shared" si="17"/>
        <v>14.288541984067457</v>
      </c>
      <c r="I26" s="42"/>
    </row>
    <row r="27" spans="1:9" x14ac:dyDescent="0.2">
      <c r="C27" s="29"/>
      <c r="D27" s="29"/>
      <c r="E27" s="29"/>
      <c r="F27" s="29"/>
      <c r="G27" s="29"/>
      <c r="I27" s="42"/>
    </row>
    <row r="28" spans="1:9" x14ac:dyDescent="0.2">
      <c r="A28" s="25" t="s">
        <v>1033</v>
      </c>
      <c r="B28" s="25" t="s">
        <v>2</v>
      </c>
      <c r="C28" s="29">
        <f t="shared" ref="C28:C34" si="18">H28*2080</f>
        <v>22399.422914419203</v>
      </c>
      <c r="D28" s="29">
        <f t="shared" ref="D28:D34" si="19">H28*173.33333</f>
        <v>1866.618540305089</v>
      </c>
      <c r="E28" s="29">
        <f t="shared" ref="E28:E34" si="20">H28*40</f>
        <v>430.75813296960007</v>
      </c>
      <c r="F28" s="29">
        <f t="shared" ref="F28:F34" si="21">H28*80</f>
        <v>861.51626593920014</v>
      </c>
      <c r="G28" s="29">
        <f t="shared" ref="G28:G34" si="22">H28*(173.33333/2)</f>
        <v>933.30927015254451</v>
      </c>
      <c r="H28" s="31">
        <f>H20*101%</f>
        <v>10.768953324240002</v>
      </c>
      <c r="I28" s="42"/>
    </row>
    <row r="29" spans="1:9" x14ac:dyDescent="0.2">
      <c r="A29" s="25" t="str">
        <f>A28</f>
        <v>O112</v>
      </c>
      <c r="B29" s="25" t="s">
        <v>1</v>
      </c>
      <c r="C29" s="29">
        <f t="shared" si="18"/>
        <v>23519.394060140166</v>
      </c>
      <c r="D29" s="29">
        <f t="shared" si="19"/>
        <v>1959.9494673203437</v>
      </c>
      <c r="E29" s="29">
        <f t="shared" si="20"/>
        <v>452.2960396180801</v>
      </c>
      <c r="F29" s="29">
        <f t="shared" si="21"/>
        <v>904.5920792361602</v>
      </c>
      <c r="G29" s="29">
        <f t="shared" si="22"/>
        <v>979.97473366017186</v>
      </c>
      <c r="H29" s="31">
        <f t="shared" ref="H29:H34" si="23">H28*105%</f>
        <v>11.307400990452003</v>
      </c>
      <c r="I29" s="42"/>
    </row>
    <row r="30" spans="1:9" x14ac:dyDescent="0.2">
      <c r="A30" s="25" t="str">
        <f>A28</f>
        <v>O112</v>
      </c>
      <c r="B30" s="25" t="s">
        <v>0</v>
      </c>
      <c r="C30" s="29">
        <f t="shared" si="18"/>
        <v>24695.363763147176</v>
      </c>
      <c r="D30" s="29">
        <f t="shared" si="19"/>
        <v>2057.9469406863609</v>
      </c>
      <c r="E30" s="29">
        <f t="shared" si="20"/>
        <v>474.91084159898412</v>
      </c>
      <c r="F30" s="29">
        <f t="shared" si="21"/>
        <v>949.82168319796824</v>
      </c>
      <c r="G30" s="29">
        <f t="shared" si="22"/>
        <v>1028.9734703431805</v>
      </c>
      <c r="H30" s="31">
        <f t="shared" si="23"/>
        <v>11.872771039974603</v>
      </c>
      <c r="I30" s="42"/>
    </row>
    <row r="31" spans="1:9" x14ac:dyDescent="0.2">
      <c r="A31" s="25" t="str">
        <f>A28</f>
        <v>O112</v>
      </c>
      <c r="B31" s="25" t="s">
        <v>9</v>
      </c>
      <c r="C31" s="29">
        <f t="shared" si="18"/>
        <v>25930.131951304538</v>
      </c>
      <c r="D31" s="29">
        <f t="shared" si="19"/>
        <v>2160.8442877206794</v>
      </c>
      <c r="E31" s="29">
        <f t="shared" si="20"/>
        <v>498.65638367893337</v>
      </c>
      <c r="F31" s="29">
        <f t="shared" si="21"/>
        <v>997.31276735786673</v>
      </c>
      <c r="G31" s="29">
        <f t="shared" si="22"/>
        <v>1080.4221438603397</v>
      </c>
      <c r="H31" s="31">
        <f t="shared" si="23"/>
        <v>12.466409591973335</v>
      </c>
      <c r="I31" s="42"/>
    </row>
    <row r="32" spans="1:9" x14ac:dyDescent="0.2">
      <c r="A32" s="25" t="str">
        <f>A28</f>
        <v>O112</v>
      </c>
      <c r="B32" s="25" t="s">
        <v>8</v>
      </c>
      <c r="C32" s="29">
        <f t="shared" si="18"/>
        <v>27226.638548869767</v>
      </c>
      <c r="D32" s="29">
        <f t="shared" si="19"/>
        <v>2268.8865021067136</v>
      </c>
      <c r="E32" s="29">
        <f t="shared" si="20"/>
        <v>523.58920286288014</v>
      </c>
      <c r="F32" s="29">
        <f t="shared" si="21"/>
        <v>1047.1784057257603</v>
      </c>
      <c r="G32" s="29">
        <f t="shared" si="22"/>
        <v>1134.4432510533568</v>
      </c>
      <c r="H32" s="31">
        <f t="shared" si="23"/>
        <v>13.089730071572003</v>
      </c>
      <c r="I32" s="42"/>
    </row>
    <row r="33" spans="1:9" x14ac:dyDescent="0.2">
      <c r="A33" s="25" t="str">
        <f>A28</f>
        <v>O112</v>
      </c>
      <c r="B33" s="25" t="s">
        <v>7</v>
      </c>
      <c r="C33" s="29">
        <f t="shared" si="18"/>
        <v>28587.970476313258</v>
      </c>
      <c r="D33" s="29">
        <f t="shared" si="19"/>
        <v>2382.3308272120494</v>
      </c>
      <c r="E33" s="29">
        <f t="shared" si="20"/>
        <v>549.76866300602421</v>
      </c>
      <c r="F33" s="29">
        <f t="shared" si="21"/>
        <v>1099.5373260120484</v>
      </c>
      <c r="G33" s="29">
        <f t="shared" si="22"/>
        <v>1191.1654136060247</v>
      </c>
      <c r="H33" s="31">
        <f t="shared" si="23"/>
        <v>13.744216575150604</v>
      </c>
      <c r="I33" s="42"/>
    </row>
    <row r="34" spans="1:9" x14ac:dyDescent="0.2">
      <c r="A34" s="25" t="str">
        <f>A28</f>
        <v>O112</v>
      </c>
      <c r="B34" s="25" t="s">
        <v>6</v>
      </c>
      <c r="C34" s="29">
        <f t="shared" si="18"/>
        <v>30017.369000128921</v>
      </c>
      <c r="D34" s="29">
        <f t="shared" si="19"/>
        <v>2501.4473685726521</v>
      </c>
      <c r="E34" s="29">
        <f t="shared" si="20"/>
        <v>577.25709615632536</v>
      </c>
      <c r="F34" s="29">
        <f t="shared" si="21"/>
        <v>1154.5141923126507</v>
      </c>
      <c r="G34" s="29">
        <f t="shared" si="22"/>
        <v>1250.723684286326</v>
      </c>
      <c r="H34" s="31">
        <f t="shared" si="23"/>
        <v>14.431427403908135</v>
      </c>
      <c r="I34" s="42"/>
    </row>
    <row r="35" spans="1:9" x14ac:dyDescent="0.2">
      <c r="C35" s="29"/>
      <c r="D35" s="29"/>
      <c r="E35" s="29"/>
      <c r="F35" s="29"/>
      <c r="G35" s="29"/>
      <c r="I35" s="42"/>
    </row>
    <row r="36" spans="1:9" x14ac:dyDescent="0.2">
      <c r="A36" s="25" t="s">
        <v>1032</v>
      </c>
      <c r="B36" s="25" t="s">
        <v>2</v>
      </c>
      <c r="C36" s="29">
        <f t="shared" ref="C36:C42" si="24">H36*2080</f>
        <v>22623.417143563394</v>
      </c>
      <c r="D36" s="29">
        <f t="shared" ref="D36:D42" si="25">H36*173.33333</f>
        <v>1885.2847257081401</v>
      </c>
      <c r="E36" s="29">
        <f t="shared" ref="E36:E42" si="26">H36*40</f>
        <v>435.06571429929608</v>
      </c>
      <c r="F36" s="29">
        <f t="shared" ref="F36:F42" si="27">H36*80</f>
        <v>870.13142859859215</v>
      </c>
      <c r="G36" s="29">
        <f t="shared" ref="G36:G42" si="28">H36*(173.33333/2)</f>
        <v>942.64236285407003</v>
      </c>
      <c r="H36" s="31">
        <f>H28*101%</f>
        <v>10.876642857482402</v>
      </c>
      <c r="I36" s="42"/>
    </row>
    <row r="37" spans="1:9" x14ac:dyDescent="0.2">
      <c r="A37" s="25" t="str">
        <f>A36</f>
        <v>O113</v>
      </c>
      <c r="B37" s="25" t="s">
        <v>1</v>
      </c>
      <c r="C37" s="29">
        <f t="shared" si="24"/>
        <v>23754.588000741565</v>
      </c>
      <c r="D37" s="29">
        <f t="shared" si="25"/>
        <v>1979.548961993547</v>
      </c>
      <c r="E37" s="29">
        <f t="shared" si="26"/>
        <v>456.81900001426084</v>
      </c>
      <c r="F37" s="29">
        <f t="shared" si="27"/>
        <v>913.63800002852167</v>
      </c>
      <c r="G37" s="29">
        <f t="shared" si="28"/>
        <v>989.77448099677349</v>
      </c>
      <c r="H37" s="31">
        <f t="shared" ref="H37:H42" si="29">H36*105%</f>
        <v>11.420475000356522</v>
      </c>
      <c r="I37" s="42"/>
    </row>
    <row r="38" spans="1:9" x14ac:dyDescent="0.2">
      <c r="A38" s="25" t="str">
        <f>A36</f>
        <v>O113</v>
      </c>
      <c r="B38" s="25" t="s">
        <v>0</v>
      </c>
      <c r="C38" s="29">
        <f t="shared" si="24"/>
        <v>24942.317400778644</v>
      </c>
      <c r="D38" s="29">
        <f t="shared" si="25"/>
        <v>2078.5264100932241</v>
      </c>
      <c r="E38" s="29">
        <f t="shared" si="26"/>
        <v>479.6599500149739</v>
      </c>
      <c r="F38" s="29">
        <f t="shared" si="27"/>
        <v>959.3199000299478</v>
      </c>
      <c r="G38" s="29">
        <f t="shared" si="28"/>
        <v>1039.263205046612</v>
      </c>
      <c r="H38" s="31">
        <f t="shared" si="29"/>
        <v>11.991498750374348</v>
      </c>
      <c r="I38" s="42"/>
    </row>
    <row r="39" spans="1:9" x14ac:dyDescent="0.2">
      <c r="A39" s="25" t="str">
        <f>A36</f>
        <v>O113</v>
      </c>
      <c r="B39" s="25" t="s">
        <v>9</v>
      </c>
      <c r="C39" s="29">
        <f t="shared" si="24"/>
        <v>26189.433270817575</v>
      </c>
      <c r="D39" s="29">
        <f t="shared" si="25"/>
        <v>2182.4527305978854</v>
      </c>
      <c r="E39" s="29">
        <f t="shared" si="26"/>
        <v>503.6429475157226</v>
      </c>
      <c r="F39" s="29">
        <f t="shared" si="27"/>
        <v>1007.2858950314452</v>
      </c>
      <c r="G39" s="29">
        <f t="shared" si="28"/>
        <v>1091.2263652989427</v>
      </c>
      <c r="H39" s="31">
        <f t="shared" si="29"/>
        <v>12.591073687893065</v>
      </c>
      <c r="I39" s="42"/>
    </row>
    <row r="40" spans="1:9" x14ac:dyDescent="0.2">
      <c r="A40" s="25" t="str">
        <f>A36</f>
        <v>O113</v>
      </c>
      <c r="B40" s="25" t="s">
        <v>8</v>
      </c>
      <c r="C40" s="29">
        <f t="shared" si="24"/>
        <v>27498.904934358456</v>
      </c>
      <c r="D40" s="29">
        <f t="shared" si="25"/>
        <v>2291.5753671277798</v>
      </c>
      <c r="E40" s="29">
        <f t="shared" si="26"/>
        <v>528.8250948915088</v>
      </c>
      <c r="F40" s="29">
        <f t="shared" si="27"/>
        <v>1057.6501897830176</v>
      </c>
      <c r="G40" s="29">
        <f t="shared" si="28"/>
        <v>1145.7876835638899</v>
      </c>
      <c r="H40" s="31">
        <f t="shared" si="29"/>
        <v>13.220627372287719</v>
      </c>
      <c r="I40" s="42"/>
    </row>
    <row r="41" spans="1:9" x14ac:dyDescent="0.2">
      <c r="A41" s="25" t="str">
        <f>A36</f>
        <v>O113</v>
      </c>
      <c r="B41" s="25" t="s">
        <v>7</v>
      </c>
      <c r="C41" s="29">
        <f t="shared" si="24"/>
        <v>28873.850181076381</v>
      </c>
      <c r="D41" s="29">
        <f t="shared" si="25"/>
        <v>2406.1541354841688</v>
      </c>
      <c r="E41" s="29">
        <f t="shared" si="26"/>
        <v>555.26634963608421</v>
      </c>
      <c r="F41" s="29">
        <f t="shared" si="27"/>
        <v>1110.5326992721684</v>
      </c>
      <c r="G41" s="29">
        <f t="shared" si="28"/>
        <v>1203.0770677420844</v>
      </c>
      <c r="H41" s="31">
        <f t="shared" si="29"/>
        <v>13.881658740902106</v>
      </c>
      <c r="I41" s="42"/>
    </row>
    <row r="42" spans="1:9" x14ac:dyDescent="0.2">
      <c r="A42" s="25" t="str">
        <f>A36</f>
        <v>O113</v>
      </c>
      <c r="B42" s="25" t="s">
        <v>6</v>
      </c>
      <c r="C42" s="29">
        <f t="shared" si="24"/>
        <v>30317.542690130202</v>
      </c>
      <c r="D42" s="29">
        <f t="shared" si="25"/>
        <v>2526.4618422583776</v>
      </c>
      <c r="E42" s="29">
        <f t="shared" si="26"/>
        <v>583.02966711788849</v>
      </c>
      <c r="F42" s="29">
        <f t="shared" si="27"/>
        <v>1166.059334235777</v>
      </c>
      <c r="G42" s="29">
        <f t="shared" si="28"/>
        <v>1263.2309211291888</v>
      </c>
      <c r="H42" s="31">
        <f t="shared" si="29"/>
        <v>14.575741677947212</v>
      </c>
      <c r="I42" s="42"/>
    </row>
    <row r="43" spans="1:9" x14ac:dyDescent="0.2">
      <c r="C43" s="29"/>
      <c r="D43" s="29"/>
      <c r="E43" s="29"/>
      <c r="F43" s="29"/>
      <c r="G43" s="29"/>
      <c r="I43" s="42"/>
    </row>
    <row r="44" spans="1:9" x14ac:dyDescent="0.2">
      <c r="A44" s="25" t="s">
        <v>1031</v>
      </c>
      <c r="B44" s="25" t="s">
        <v>2</v>
      </c>
      <c r="C44" s="29">
        <f t="shared" ref="C44:C50" si="30">H44*2080</f>
        <v>22849.651314999031</v>
      </c>
      <c r="D44" s="29">
        <f t="shared" ref="D44:D50" si="31">H44*173.33333</f>
        <v>1904.1375729652216</v>
      </c>
      <c r="E44" s="29">
        <f t="shared" ref="E44:E50" si="32">H44*40</f>
        <v>439.41637144228906</v>
      </c>
      <c r="F44" s="29">
        <f t="shared" ref="F44:F50" si="33">H44*80</f>
        <v>878.83274288457812</v>
      </c>
      <c r="G44" s="29">
        <f t="shared" ref="G44:G50" si="34">H44*(173.33333/2)</f>
        <v>952.06878648261079</v>
      </c>
      <c r="H44" s="31">
        <f>H36*101%</f>
        <v>10.985409286057227</v>
      </c>
      <c r="I44" s="42"/>
    </row>
    <row r="45" spans="1:9" x14ac:dyDescent="0.2">
      <c r="A45" s="25" t="str">
        <f>A44</f>
        <v>O114</v>
      </c>
      <c r="B45" s="25" t="s">
        <v>1</v>
      </c>
      <c r="C45" s="29">
        <f t="shared" si="30"/>
        <v>23992.133880748981</v>
      </c>
      <c r="D45" s="29">
        <f t="shared" si="31"/>
        <v>1999.3444516134825</v>
      </c>
      <c r="E45" s="29">
        <f t="shared" si="32"/>
        <v>461.38719001440347</v>
      </c>
      <c r="F45" s="29">
        <f t="shared" si="33"/>
        <v>922.77438002880695</v>
      </c>
      <c r="G45" s="29">
        <f t="shared" si="34"/>
        <v>999.67222580674127</v>
      </c>
      <c r="H45" s="31">
        <f t="shared" ref="H45:H50" si="35">H44*105%</f>
        <v>11.534679750360088</v>
      </c>
      <c r="I45" s="42"/>
    </row>
    <row r="46" spans="1:9" x14ac:dyDescent="0.2">
      <c r="A46" s="25" t="str">
        <f>A44</f>
        <v>O114</v>
      </c>
      <c r="B46" s="25" t="s">
        <v>0</v>
      </c>
      <c r="C46" s="29">
        <f t="shared" si="30"/>
        <v>25191.740574786432</v>
      </c>
      <c r="D46" s="29">
        <f t="shared" si="31"/>
        <v>2099.3116741941567</v>
      </c>
      <c r="E46" s="29">
        <f t="shared" si="32"/>
        <v>484.4565495151237</v>
      </c>
      <c r="F46" s="29">
        <f t="shared" si="33"/>
        <v>968.91309903024739</v>
      </c>
      <c r="G46" s="29">
        <f t="shared" si="34"/>
        <v>1049.6558370970783</v>
      </c>
      <c r="H46" s="31">
        <f t="shared" si="35"/>
        <v>12.111413737878092</v>
      </c>
      <c r="I46" s="42"/>
    </row>
    <row r="47" spans="1:9" x14ac:dyDescent="0.2">
      <c r="A47" s="25" t="str">
        <f>A44</f>
        <v>O114</v>
      </c>
      <c r="B47" s="25" t="s">
        <v>9</v>
      </c>
      <c r="C47" s="29">
        <f t="shared" si="30"/>
        <v>26451.327603525755</v>
      </c>
      <c r="D47" s="29">
        <f t="shared" si="31"/>
        <v>2204.2772579038647</v>
      </c>
      <c r="E47" s="29">
        <f t="shared" si="32"/>
        <v>508.67937699087986</v>
      </c>
      <c r="F47" s="29">
        <f t="shared" si="33"/>
        <v>1017.3587539817597</v>
      </c>
      <c r="G47" s="29">
        <f t="shared" si="34"/>
        <v>1102.1386289519323</v>
      </c>
      <c r="H47" s="31">
        <f t="shared" si="35"/>
        <v>12.716984424771997</v>
      </c>
      <c r="I47" s="42"/>
    </row>
    <row r="48" spans="1:9" x14ac:dyDescent="0.2">
      <c r="A48" s="25" t="str">
        <f>A44</f>
        <v>O114</v>
      </c>
      <c r="B48" s="25" t="s">
        <v>8</v>
      </c>
      <c r="C48" s="29">
        <f t="shared" si="30"/>
        <v>27773.893983702044</v>
      </c>
      <c r="D48" s="29">
        <f t="shared" si="31"/>
        <v>2314.4911207990581</v>
      </c>
      <c r="E48" s="29">
        <f t="shared" si="32"/>
        <v>534.1133458404239</v>
      </c>
      <c r="F48" s="29">
        <f t="shared" si="33"/>
        <v>1068.2266916808478</v>
      </c>
      <c r="G48" s="29">
        <f t="shared" si="34"/>
        <v>1157.245560399529</v>
      </c>
      <c r="H48" s="31">
        <f t="shared" si="35"/>
        <v>13.352833646010598</v>
      </c>
      <c r="I48" s="42"/>
    </row>
    <row r="49" spans="1:9" x14ac:dyDescent="0.2">
      <c r="A49" s="25" t="str">
        <f>A44</f>
        <v>O114</v>
      </c>
      <c r="B49" s="25" t="s">
        <v>7</v>
      </c>
      <c r="C49" s="29">
        <f t="shared" si="30"/>
        <v>29162.588682887148</v>
      </c>
      <c r="D49" s="29">
        <f t="shared" si="31"/>
        <v>2430.2156768390109</v>
      </c>
      <c r="E49" s="29">
        <f t="shared" si="32"/>
        <v>560.81901313244521</v>
      </c>
      <c r="F49" s="29">
        <f t="shared" si="33"/>
        <v>1121.6380262648904</v>
      </c>
      <c r="G49" s="29">
        <f t="shared" si="34"/>
        <v>1215.1078384195055</v>
      </c>
      <c r="H49" s="31">
        <f t="shared" si="35"/>
        <v>14.020475328311129</v>
      </c>
      <c r="I49" s="42"/>
    </row>
    <row r="50" spans="1:9" x14ac:dyDescent="0.2">
      <c r="A50" s="25" t="str">
        <f>A44</f>
        <v>O114</v>
      </c>
      <c r="B50" s="25" t="s">
        <v>6</v>
      </c>
      <c r="C50" s="29">
        <f t="shared" si="30"/>
        <v>30620.718117031509</v>
      </c>
      <c r="D50" s="29">
        <f t="shared" si="31"/>
        <v>2551.7264606809617</v>
      </c>
      <c r="E50" s="29">
        <f t="shared" si="32"/>
        <v>588.85996378906748</v>
      </c>
      <c r="F50" s="29">
        <f t="shared" si="33"/>
        <v>1177.719927578135</v>
      </c>
      <c r="G50" s="29">
        <f t="shared" si="34"/>
        <v>1275.8632303404809</v>
      </c>
      <c r="H50" s="31">
        <f t="shared" si="35"/>
        <v>14.721499094726687</v>
      </c>
      <c r="I50" s="42"/>
    </row>
    <row r="51" spans="1:9" x14ac:dyDescent="0.2">
      <c r="C51" s="29"/>
      <c r="D51" s="29"/>
      <c r="E51" s="29"/>
      <c r="F51" s="29"/>
      <c r="G51" s="29"/>
      <c r="I51" s="42"/>
    </row>
    <row r="52" spans="1:9" x14ac:dyDescent="0.2">
      <c r="A52" s="25" t="s">
        <v>1030</v>
      </c>
      <c r="B52" s="25" t="s">
        <v>2</v>
      </c>
      <c r="C52" s="29">
        <f t="shared" ref="C52:C58" si="36">H52*2080</f>
        <v>23078.147828149024</v>
      </c>
      <c r="D52" s="29">
        <f t="shared" ref="D52:D58" si="37">H52*173.33333</f>
        <v>1923.178948694874</v>
      </c>
      <c r="E52" s="29">
        <f t="shared" ref="E52:E58" si="38">H52*40</f>
        <v>443.81053515671198</v>
      </c>
      <c r="F52" s="29">
        <f t="shared" ref="F52:F58" si="39">H52*80</f>
        <v>887.62107031342396</v>
      </c>
      <c r="G52" s="29">
        <f t="shared" ref="G52:G58" si="40">H52*(173.33333/2)</f>
        <v>961.58947434743698</v>
      </c>
      <c r="H52" s="31">
        <f>H44*101%</f>
        <v>11.095263378917799</v>
      </c>
      <c r="I52" s="42"/>
    </row>
    <row r="53" spans="1:9" x14ac:dyDescent="0.2">
      <c r="A53" s="25" t="str">
        <f>A52</f>
        <v>O115</v>
      </c>
      <c r="B53" s="25" t="s">
        <v>1</v>
      </c>
      <c r="C53" s="29">
        <f t="shared" si="36"/>
        <v>24232.055219556474</v>
      </c>
      <c r="D53" s="29">
        <f t="shared" si="37"/>
        <v>2019.3378961296175</v>
      </c>
      <c r="E53" s="29">
        <f t="shared" si="38"/>
        <v>466.00106191454756</v>
      </c>
      <c r="F53" s="29">
        <f t="shared" si="39"/>
        <v>932.00212382909513</v>
      </c>
      <c r="G53" s="29">
        <f t="shared" si="40"/>
        <v>1009.6689480648088</v>
      </c>
      <c r="H53" s="31">
        <f t="shared" ref="H53:H58" si="41">H52*105%</f>
        <v>11.650026547863689</v>
      </c>
      <c r="I53" s="42"/>
    </row>
    <row r="54" spans="1:9" x14ac:dyDescent="0.2">
      <c r="A54" s="25" t="str">
        <f>A52</f>
        <v>O115</v>
      </c>
      <c r="B54" s="25" t="s">
        <v>0</v>
      </c>
      <c r="C54" s="29">
        <f t="shared" si="36"/>
        <v>25443.657980534299</v>
      </c>
      <c r="D54" s="29">
        <f t="shared" si="37"/>
        <v>2120.3047909360985</v>
      </c>
      <c r="E54" s="29">
        <f t="shared" si="38"/>
        <v>489.301115010275</v>
      </c>
      <c r="F54" s="29">
        <f t="shared" si="39"/>
        <v>978.60223002055</v>
      </c>
      <c r="G54" s="29">
        <f t="shared" si="40"/>
        <v>1060.1523954680492</v>
      </c>
      <c r="H54" s="31">
        <f t="shared" si="41"/>
        <v>12.232527875256874</v>
      </c>
      <c r="I54" s="42"/>
    </row>
    <row r="55" spans="1:9" x14ac:dyDescent="0.2">
      <c r="A55" s="25" t="str">
        <f>A52</f>
        <v>O115</v>
      </c>
      <c r="B55" s="25" t="s">
        <v>9</v>
      </c>
      <c r="C55" s="29">
        <f t="shared" si="36"/>
        <v>26715.840879561012</v>
      </c>
      <c r="D55" s="29">
        <f t="shared" si="37"/>
        <v>2226.3200304829033</v>
      </c>
      <c r="E55" s="29">
        <f t="shared" si="38"/>
        <v>513.76617076078878</v>
      </c>
      <c r="F55" s="29">
        <f t="shared" si="39"/>
        <v>1027.5323415215776</v>
      </c>
      <c r="G55" s="29">
        <f t="shared" si="40"/>
        <v>1113.1600152414517</v>
      </c>
      <c r="H55" s="31">
        <f t="shared" si="41"/>
        <v>12.844154269019718</v>
      </c>
      <c r="I55" s="42"/>
    </row>
    <row r="56" spans="1:9" x14ac:dyDescent="0.2">
      <c r="A56" s="25" t="str">
        <f>A52</f>
        <v>O115</v>
      </c>
      <c r="B56" s="25" t="s">
        <v>8</v>
      </c>
      <c r="C56" s="29">
        <f t="shared" si="36"/>
        <v>28051.632923539066</v>
      </c>
      <c r="D56" s="29">
        <f t="shared" si="37"/>
        <v>2337.6360320070485</v>
      </c>
      <c r="E56" s="29">
        <f t="shared" si="38"/>
        <v>539.45447929882812</v>
      </c>
      <c r="F56" s="29">
        <f t="shared" si="39"/>
        <v>1078.9089585976562</v>
      </c>
      <c r="G56" s="29">
        <f t="shared" si="40"/>
        <v>1168.8180160035242</v>
      </c>
      <c r="H56" s="31">
        <f t="shared" si="41"/>
        <v>13.486361982470704</v>
      </c>
      <c r="I56" s="42"/>
    </row>
    <row r="57" spans="1:9" x14ac:dyDescent="0.2">
      <c r="A57" s="25" t="str">
        <f>A52</f>
        <v>O115</v>
      </c>
      <c r="B57" s="25" t="s">
        <v>7</v>
      </c>
      <c r="C57" s="29">
        <f t="shared" si="36"/>
        <v>29454.214569716019</v>
      </c>
      <c r="D57" s="29">
        <f t="shared" si="37"/>
        <v>2454.5178336074014</v>
      </c>
      <c r="E57" s="29">
        <f t="shared" si="38"/>
        <v>566.42720326376957</v>
      </c>
      <c r="F57" s="29">
        <f t="shared" si="39"/>
        <v>1132.8544065275391</v>
      </c>
      <c r="G57" s="29">
        <f t="shared" si="40"/>
        <v>1227.2589168037007</v>
      </c>
      <c r="H57" s="31">
        <f t="shared" si="41"/>
        <v>14.16068008159424</v>
      </c>
      <c r="I57" s="42"/>
    </row>
    <row r="58" spans="1:9" x14ac:dyDescent="0.2">
      <c r="A58" s="25" t="str">
        <f>A52</f>
        <v>O115</v>
      </c>
      <c r="B58" s="25" t="s">
        <v>6</v>
      </c>
      <c r="C58" s="29">
        <f t="shared" si="36"/>
        <v>30926.925298201819</v>
      </c>
      <c r="D58" s="29">
        <f t="shared" si="37"/>
        <v>2577.2437252877712</v>
      </c>
      <c r="E58" s="29">
        <f t="shared" si="38"/>
        <v>594.74856342695807</v>
      </c>
      <c r="F58" s="29">
        <f t="shared" si="39"/>
        <v>1189.4971268539161</v>
      </c>
      <c r="G58" s="29">
        <f t="shared" si="40"/>
        <v>1288.6218626438856</v>
      </c>
      <c r="H58" s="31">
        <f t="shared" si="41"/>
        <v>14.868714085673952</v>
      </c>
      <c r="I58" s="42"/>
    </row>
    <row r="59" spans="1:9" x14ac:dyDescent="0.2">
      <c r="C59" s="29"/>
      <c r="D59" s="29"/>
      <c r="E59" s="29"/>
      <c r="F59" s="29"/>
      <c r="G59" s="29"/>
      <c r="I59" s="42"/>
    </row>
    <row r="60" spans="1:9" x14ac:dyDescent="0.2">
      <c r="A60" s="25" t="s">
        <v>1029</v>
      </c>
      <c r="B60" s="25" t="s">
        <v>2</v>
      </c>
      <c r="C60" s="29">
        <f t="shared" ref="C60:C66" si="42">H60*2080</f>
        <v>23308.929306430513</v>
      </c>
      <c r="D60" s="29">
        <f t="shared" ref="D60:D66" si="43">H60*173.33333</f>
        <v>1942.4107381818228</v>
      </c>
      <c r="E60" s="29">
        <f t="shared" ref="E60:E66" si="44">H60*40</f>
        <v>448.2486405082791</v>
      </c>
      <c r="F60" s="29">
        <f t="shared" ref="F60:F66" si="45">H60*80</f>
        <v>896.49728101655819</v>
      </c>
      <c r="G60" s="29">
        <f t="shared" ref="G60:G66" si="46">H60*(173.33333/2)</f>
        <v>971.2053690909114</v>
      </c>
      <c r="H60" s="31">
        <f>H52*101%</f>
        <v>11.206216012706978</v>
      </c>
      <c r="I60" s="42"/>
    </row>
    <row r="61" spans="1:9" x14ac:dyDescent="0.2">
      <c r="A61" s="25" t="str">
        <f>A60</f>
        <v>O116</v>
      </c>
      <c r="B61" s="25" t="s">
        <v>1</v>
      </c>
      <c r="C61" s="29">
        <f t="shared" si="42"/>
        <v>24474.375771752042</v>
      </c>
      <c r="D61" s="29">
        <f t="shared" si="43"/>
        <v>2039.5312750909138</v>
      </c>
      <c r="E61" s="29">
        <f t="shared" si="44"/>
        <v>470.66107253369307</v>
      </c>
      <c r="F61" s="29">
        <f t="shared" si="45"/>
        <v>941.32214506738615</v>
      </c>
      <c r="G61" s="29">
        <f t="shared" si="46"/>
        <v>1019.7656375454569</v>
      </c>
      <c r="H61" s="31">
        <f t="shared" ref="H61:H66" si="47">H60*105%</f>
        <v>11.766526813342328</v>
      </c>
      <c r="I61" s="42"/>
    </row>
    <row r="62" spans="1:9" x14ac:dyDescent="0.2">
      <c r="A62" s="25" t="str">
        <f>A60</f>
        <v>O116</v>
      </c>
      <c r="B62" s="25" t="s">
        <v>0</v>
      </c>
      <c r="C62" s="29">
        <f t="shared" si="42"/>
        <v>25698.094560339643</v>
      </c>
      <c r="D62" s="29">
        <f t="shared" si="43"/>
        <v>2141.5078388454594</v>
      </c>
      <c r="E62" s="29">
        <f t="shared" si="44"/>
        <v>494.19412616037778</v>
      </c>
      <c r="F62" s="29">
        <f t="shared" si="45"/>
        <v>988.38825232075556</v>
      </c>
      <c r="G62" s="29">
        <f t="shared" si="46"/>
        <v>1070.7539194227297</v>
      </c>
      <c r="H62" s="31">
        <f t="shared" si="47"/>
        <v>12.354853154009444</v>
      </c>
      <c r="I62" s="42"/>
    </row>
    <row r="63" spans="1:9" x14ac:dyDescent="0.2">
      <c r="A63" s="25" t="str">
        <f>A60</f>
        <v>O116</v>
      </c>
      <c r="B63" s="25" t="s">
        <v>9</v>
      </c>
      <c r="C63" s="29">
        <f t="shared" si="42"/>
        <v>26982.999288356626</v>
      </c>
      <c r="D63" s="29">
        <f t="shared" si="43"/>
        <v>2248.5832307877326</v>
      </c>
      <c r="E63" s="29">
        <f t="shared" si="44"/>
        <v>518.90383246839667</v>
      </c>
      <c r="F63" s="29">
        <f t="shared" si="45"/>
        <v>1037.8076649367933</v>
      </c>
      <c r="G63" s="29">
        <f t="shared" si="46"/>
        <v>1124.2916153938663</v>
      </c>
      <c r="H63" s="31">
        <f t="shared" si="47"/>
        <v>12.972595811709917</v>
      </c>
      <c r="I63" s="42"/>
    </row>
    <row r="64" spans="1:9" x14ac:dyDescent="0.2">
      <c r="A64" s="25" t="str">
        <f>A60</f>
        <v>O116</v>
      </c>
      <c r="B64" s="25" t="s">
        <v>8</v>
      </c>
      <c r="C64" s="29">
        <f t="shared" si="42"/>
        <v>28332.149252774463</v>
      </c>
      <c r="D64" s="29">
        <f t="shared" si="43"/>
        <v>2361.0123923271199</v>
      </c>
      <c r="E64" s="29">
        <f t="shared" si="44"/>
        <v>544.84902409181655</v>
      </c>
      <c r="F64" s="29">
        <f t="shared" si="45"/>
        <v>1089.6980481836331</v>
      </c>
      <c r="G64" s="29">
        <f t="shared" si="46"/>
        <v>1180.5061961635599</v>
      </c>
      <c r="H64" s="31">
        <f t="shared" si="47"/>
        <v>13.621225602295414</v>
      </c>
      <c r="I64" s="42"/>
    </row>
    <row r="65" spans="1:9" x14ac:dyDescent="0.2">
      <c r="A65" s="25" t="str">
        <f>A60</f>
        <v>O116</v>
      </c>
      <c r="B65" s="25" t="s">
        <v>7</v>
      </c>
      <c r="C65" s="29">
        <f t="shared" si="42"/>
        <v>29748.756715413187</v>
      </c>
      <c r="D65" s="29">
        <f t="shared" si="43"/>
        <v>2479.0630119434759</v>
      </c>
      <c r="E65" s="29">
        <f t="shared" si="44"/>
        <v>572.09147529640745</v>
      </c>
      <c r="F65" s="29">
        <f t="shared" si="45"/>
        <v>1144.1829505928149</v>
      </c>
      <c r="G65" s="29">
        <f t="shared" si="46"/>
        <v>1239.5315059717379</v>
      </c>
      <c r="H65" s="31">
        <f t="shared" si="47"/>
        <v>14.302286882410186</v>
      </c>
      <c r="I65" s="42"/>
    </row>
    <row r="66" spans="1:9" x14ac:dyDescent="0.2">
      <c r="A66" s="25" t="str">
        <f>A60</f>
        <v>O116</v>
      </c>
      <c r="B66" s="25" t="s">
        <v>6</v>
      </c>
      <c r="C66" s="29">
        <f t="shared" si="42"/>
        <v>31236.194551183849</v>
      </c>
      <c r="D66" s="29">
        <f t="shared" si="43"/>
        <v>2603.0161625406499</v>
      </c>
      <c r="E66" s="29">
        <f t="shared" si="44"/>
        <v>600.69604906122788</v>
      </c>
      <c r="F66" s="29">
        <f t="shared" si="45"/>
        <v>1201.3920981224558</v>
      </c>
      <c r="G66" s="29">
        <f t="shared" si="46"/>
        <v>1301.508081270325</v>
      </c>
      <c r="H66" s="31">
        <f t="shared" si="47"/>
        <v>15.017401226530696</v>
      </c>
      <c r="I66" s="42"/>
    </row>
    <row r="67" spans="1:9" x14ac:dyDescent="0.2">
      <c r="C67" s="29"/>
      <c r="D67" s="29"/>
      <c r="E67" s="29"/>
      <c r="F67" s="29"/>
      <c r="G67" s="29"/>
      <c r="I67" s="42"/>
    </row>
    <row r="68" spans="1:9" x14ac:dyDescent="0.2">
      <c r="A68" s="25" t="s">
        <v>1028</v>
      </c>
      <c r="B68" s="25" t="s">
        <v>2</v>
      </c>
      <c r="C68" s="29">
        <f t="shared" ref="C68:C74" si="48">H68*2080</f>
        <v>23542.018599494822</v>
      </c>
      <c r="D68" s="29">
        <f t="shared" ref="D68:D74" si="49">H68*173.33333</f>
        <v>1961.834845563641</v>
      </c>
      <c r="E68" s="29">
        <f t="shared" ref="E68:E74" si="50">H68*40</f>
        <v>452.73112691336195</v>
      </c>
      <c r="F68" s="29">
        <f t="shared" ref="F68:F74" si="51">H68*80</f>
        <v>905.4622538267239</v>
      </c>
      <c r="G68" s="29">
        <f t="shared" ref="G68:G74" si="52">H68*(173.33333/2)</f>
        <v>980.91742278182051</v>
      </c>
      <c r="H68" s="31">
        <f>H60*101%</f>
        <v>11.318278172834049</v>
      </c>
      <c r="I68" s="42"/>
    </row>
    <row r="69" spans="1:9" x14ac:dyDescent="0.2">
      <c r="A69" s="25" t="str">
        <f>A68</f>
        <v>O117</v>
      </c>
      <c r="B69" s="25" t="s">
        <v>1</v>
      </c>
      <c r="C69" s="29">
        <f t="shared" si="48"/>
        <v>24719.119529469561</v>
      </c>
      <c r="D69" s="29">
        <f t="shared" si="49"/>
        <v>2059.9265878418232</v>
      </c>
      <c r="E69" s="29">
        <f t="shared" si="50"/>
        <v>475.36768325903006</v>
      </c>
      <c r="F69" s="29">
        <f t="shared" si="51"/>
        <v>950.73536651806012</v>
      </c>
      <c r="G69" s="29">
        <f t="shared" si="52"/>
        <v>1029.9632939209116</v>
      </c>
      <c r="H69" s="31">
        <f t="shared" ref="H69:H74" si="53">H68*105%</f>
        <v>11.884192081475751</v>
      </c>
      <c r="I69" s="42"/>
    </row>
    <row r="70" spans="1:9" x14ac:dyDescent="0.2">
      <c r="A70" s="25" t="str">
        <f>A68</f>
        <v>O117</v>
      </c>
      <c r="B70" s="25" t="s">
        <v>0</v>
      </c>
      <c r="C70" s="29">
        <f t="shared" si="48"/>
        <v>25955.075505943041</v>
      </c>
      <c r="D70" s="29">
        <f t="shared" si="49"/>
        <v>2162.9229172339142</v>
      </c>
      <c r="E70" s="29">
        <f t="shared" si="50"/>
        <v>499.13606742198158</v>
      </c>
      <c r="F70" s="29">
        <f t="shared" si="51"/>
        <v>998.27213484396316</v>
      </c>
      <c r="G70" s="29">
        <f t="shared" si="52"/>
        <v>1081.4614586169571</v>
      </c>
      <c r="H70" s="31">
        <f t="shared" si="53"/>
        <v>12.478401685549539</v>
      </c>
      <c r="I70" s="42"/>
    </row>
    <row r="71" spans="1:9" x14ac:dyDescent="0.2">
      <c r="A71" s="25" t="str">
        <f>A68</f>
        <v>O117</v>
      </c>
      <c r="B71" s="25" t="s">
        <v>9</v>
      </c>
      <c r="C71" s="29">
        <f t="shared" si="48"/>
        <v>27252.829281240192</v>
      </c>
      <c r="D71" s="29">
        <f t="shared" si="49"/>
        <v>2271.0690630956101</v>
      </c>
      <c r="E71" s="29">
        <f t="shared" si="50"/>
        <v>524.09287079308069</v>
      </c>
      <c r="F71" s="29">
        <f t="shared" si="51"/>
        <v>1048.1857415861614</v>
      </c>
      <c r="G71" s="29">
        <f t="shared" si="52"/>
        <v>1135.534531547805</v>
      </c>
      <c r="H71" s="31">
        <f t="shared" si="53"/>
        <v>13.102321769827016</v>
      </c>
      <c r="I71" s="42"/>
    </row>
    <row r="72" spans="1:9" x14ac:dyDescent="0.2">
      <c r="A72" s="25" t="str">
        <f>A68</f>
        <v>O117</v>
      </c>
      <c r="B72" s="25" t="s">
        <v>8</v>
      </c>
      <c r="C72" s="29">
        <f t="shared" si="48"/>
        <v>28615.470745302202</v>
      </c>
      <c r="D72" s="29">
        <f t="shared" si="49"/>
        <v>2384.6225162503906</v>
      </c>
      <c r="E72" s="29">
        <f t="shared" si="50"/>
        <v>550.29751433273464</v>
      </c>
      <c r="F72" s="29">
        <f t="shared" si="51"/>
        <v>1100.5950286654693</v>
      </c>
      <c r="G72" s="29">
        <f t="shared" si="52"/>
        <v>1192.3112581251953</v>
      </c>
      <c r="H72" s="31">
        <f t="shared" si="53"/>
        <v>13.757437858318367</v>
      </c>
      <c r="I72" s="42"/>
    </row>
    <row r="73" spans="1:9" x14ac:dyDescent="0.2">
      <c r="A73" s="25" t="str">
        <f>A68</f>
        <v>O117</v>
      </c>
      <c r="B73" s="25" t="s">
        <v>7</v>
      </c>
      <c r="C73" s="29">
        <f t="shared" si="48"/>
        <v>30046.244282567313</v>
      </c>
      <c r="D73" s="29">
        <f t="shared" si="49"/>
        <v>2503.8536420629102</v>
      </c>
      <c r="E73" s="29">
        <f t="shared" si="50"/>
        <v>577.8123900493714</v>
      </c>
      <c r="F73" s="29">
        <f t="shared" si="51"/>
        <v>1155.6247800987428</v>
      </c>
      <c r="G73" s="29">
        <f t="shared" si="52"/>
        <v>1251.9268210314551</v>
      </c>
      <c r="H73" s="31">
        <f t="shared" si="53"/>
        <v>14.445309751234285</v>
      </c>
      <c r="I73" s="42"/>
    </row>
    <row r="74" spans="1:9" x14ac:dyDescent="0.2">
      <c r="A74" s="25" t="str">
        <f>A68</f>
        <v>O117</v>
      </c>
      <c r="B74" s="25" t="s">
        <v>6</v>
      </c>
      <c r="C74" s="29">
        <f t="shared" si="48"/>
        <v>31548.556496695681</v>
      </c>
      <c r="D74" s="29">
        <f t="shared" si="49"/>
        <v>2629.0463241660559</v>
      </c>
      <c r="E74" s="29">
        <f t="shared" si="50"/>
        <v>606.70300955184007</v>
      </c>
      <c r="F74" s="29">
        <f t="shared" si="51"/>
        <v>1213.4060191036801</v>
      </c>
      <c r="G74" s="29">
        <f t="shared" si="52"/>
        <v>1314.523162083028</v>
      </c>
      <c r="H74" s="31">
        <f t="shared" si="53"/>
        <v>15.167575238796001</v>
      </c>
      <c r="I74" s="42"/>
    </row>
    <row r="75" spans="1:9" x14ac:dyDescent="0.2">
      <c r="C75" s="29"/>
      <c r="D75" s="29"/>
      <c r="E75" s="29"/>
      <c r="F75" s="29"/>
      <c r="G75" s="29"/>
      <c r="I75" s="42"/>
    </row>
    <row r="76" spans="1:9" x14ac:dyDescent="0.2">
      <c r="A76" s="25" t="s">
        <v>1027</v>
      </c>
      <c r="B76" s="25" t="s">
        <v>2</v>
      </c>
      <c r="C76" s="29">
        <f t="shared" ref="C76:C82" si="54">H76*2080</f>
        <v>23777.438785489769</v>
      </c>
      <c r="D76" s="29">
        <f t="shared" ref="D76:D82" si="55">H76*173.33333</f>
        <v>1981.4531940192776</v>
      </c>
      <c r="E76" s="29">
        <f t="shared" ref="E76:E82" si="56">H76*40</f>
        <v>457.25843818249558</v>
      </c>
      <c r="F76" s="29">
        <f t="shared" ref="F76:F82" si="57">H76*80</f>
        <v>914.51687636499116</v>
      </c>
      <c r="G76" s="29">
        <f t="shared" ref="G76:G82" si="58">H76*(173.33333/2)</f>
        <v>990.72659700963879</v>
      </c>
      <c r="H76" s="31">
        <f>H68*101%</f>
        <v>11.43146095456239</v>
      </c>
      <c r="I76" s="42"/>
    </row>
    <row r="77" spans="1:9" x14ac:dyDescent="0.2">
      <c r="A77" s="25" t="str">
        <f>A76</f>
        <v>O118</v>
      </c>
      <c r="B77" s="25" t="s">
        <v>1</v>
      </c>
      <c r="C77" s="29">
        <f t="shared" si="54"/>
        <v>24966.310724764258</v>
      </c>
      <c r="D77" s="29">
        <f t="shared" si="55"/>
        <v>2080.5258537202412</v>
      </c>
      <c r="E77" s="29">
        <f t="shared" si="56"/>
        <v>480.12136009162032</v>
      </c>
      <c r="F77" s="29">
        <f t="shared" si="57"/>
        <v>960.24272018324064</v>
      </c>
      <c r="G77" s="29">
        <f t="shared" si="58"/>
        <v>1040.2629268601206</v>
      </c>
      <c r="H77" s="31">
        <f t="shared" ref="H77:H82" si="59">H76*105%</f>
        <v>12.003034002290509</v>
      </c>
      <c r="I77" s="42"/>
    </row>
    <row r="78" spans="1:9" x14ac:dyDescent="0.2">
      <c r="A78" s="25" t="str">
        <f>A76</f>
        <v>O118</v>
      </c>
      <c r="B78" s="25" t="s">
        <v>0</v>
      </c>
      <c r="C78" s="29">
        <f t="shared" si="54"/>
        <v>26214.626261002475</v>
      </c>
      <c r="D78" s="29">
        <f t="shared" si="55"/>
        <v>2184.5521464062535</v>
      </c>
      <c r="E78" s="29">
        <f t="shared" si="56"/>
        <v>504.12742809620141</v>
      </c>
      <c r="F78" s="29">
        <f t="shared" si="57"/>
        <v>1008.2548561924028</v>
      </c>
      <c r="G78" s="29">
        <f t="shared" si="58"/>
        <v>1092.2760732031268</v>
      </c>
      <c r="H78" s="31">
        <f t="shared" si="59"/>
        <v>12.603185702405035</v>
      </c>
      <c r="I78" s="42"/>
    </row>
    <row r="79" spans="1:9" x14ac:dyDescent="0.2">
      <c r="A79" s="25" t="str">
        <f>A76</f>
        <v>O118</v>
      </c>
      <c r="B79" s="25" t="s">
        <v>9</v>
      </c>
      <c r="C79" s="29">
        <f t="shared" si="54"/>
        <v>27525.357574052596</v>
      </c>
      <c r="D79" s="29">
        <f t="shared" si="55"/>
        <v>2293.7797537265665</v>
      </c>
      <c r="E79" s="29">
        <f t="shared" si="56"/>
        <v>529.33379950101153</v>
      </c>
      <c r="F79" s="29">
        <f t="shared" si="57"/>
        <v>1058.6675990020231</v>
      </c>
      <c r="G79" s="29">
        <f t="shared" si="58"/>
        <v>1146.8898768632832</v>
      </c>
      <c r="H79" s="31">
        <f t="shared" si="59"/>
        <v>13.233344987525287</v>
      </c>
      <c r="I79" s="42"/>
    </row>
    <row r="80" spans="1:9" x14ac:dyDescent="0.2">
      <c r="A80" s="25" t="str">
        <f>A76</f>
        <v>O118</v>
      </c>
      <c r="B80" s="25" t="s">
        <v>8</v>
      </c>
      <c r="C80" s="29">
        <f t="shared" si="54"/>
        <v>28901.62545275523</v>
      </c>
      <c r="D80" s="29">
        <f t="shared" si="55"/>
        <v>2408.4687414128948</v>
      </c>
      <c r="E80" s="29">
        <f t="shared" si="56"/>
        <v>555.80048947606213</v>
      </c>
      <c r="F80" s="29">
        <f t="shared" si="57"/>
        <v>1111.6009789521243</v>
      </c>
      <c r="G80" s="29">
        <f t="shared" si="58"/>
        <v>1204.2343707064474</v>
      </c>
      <c r="H80" s="31">
        <f t="shared" si="59"/>
        <v>13.895012236901552</v>
      </c>
      <c r="I80" s="42"/>
    </row>
    <row r="81" spans="1:9" x14ac:dyDescent="0.2">
      <c r="A81" s="25" t="str">
        <f>A76</f>
        <v>O118</v>
      </c>
      <c r="B81" s="25" t="s">
        <v>7</v>
      </c>
      <c r="C81" s="29">
        <f t="shared" si="54"/>
        <v>30346.706725392993</v>
      </c>
      <c r="D81" s="29">
        <f t="shared" si="55"/>
        <v>2528.8921784835397</v>
      </c>
      <c r="E81" s="29">
        <f t="shared" si="56"/>
        <v>583.59051394986523</v>
      </c>
      <c r="F81" s="29">
        <f t="shared" si="57"/>
        <v>1167.1810278997305</v>
      </c>
      <c r="G81" s="29">
        <f t="shared" si="58"/>
        <v>1264.4460892417699</v>
      </c>
      <c r="H81" s="31">
        <f t="shared" si="59"/>
        <v>14.589762848746631</v>
      </c>
      <c r="I81" s="42"/>
    </row>
    <row r="82" spans="1:9" x14ac:dyDescent="0.2">
      <c r="A82" s="25" t="str">
        <f>A76</f>
        <v>O118</v>
      </c>
      <c r="B82" s="25" t="s">
        <v>6</v>
      </c>
      <c r="C82" s="29">
        <f t="shared" si="54"/>
        <v>31864.042061662643</v>
      </c>
      <c r="D82" s="29">
        <f t="shared" si="55"/>
        <v>2655.3367874077171</v>
      </c>
      <c r="E82" s="29">
        <f t="shared" si="56"/>
        <v>612.77003964735854</v>
      </c>
      <c r="F82" s="29">
        <f t="shared" si="57"/>
        <v>1225.5400792947171</v>
      </c>
      <c r="G82" s="29">
        <f t="shared" si="58"/>
        <v>1327.6683937038586</v>
      </c>
      <c r="H82" s="31">
        <f t="shared" si="59"/>
        <v>15.319250991183964</v>
      </c>
      <c r="I82" s="42"/>
    </row>
    <row r="83" spans="1:9" x14ac:dyDescent="0.2">
      <c r="C83" s="29"/>
      <c r="D83" s="29"/>
      <c r="E83" s="29"/>
      <c r="F83" s="29"/>
      <c r="G83" s="29"/>
      <c r="I83" s="42"/>
    </row>
    <row r="84" spans="1:9" x14ac:dyDescent="0.2">
      <c r="A84" s="25" t="s">
        <v>1026</v>
      </c>
      <c r="B84" s="25" t="s">
        <v>2</v>
      </c>
      <c r="C84" s="29">
        <f t="shared" ref="C84:C90" si="60">H84*2080</f>
        <v>24015.213173344666</v>
      </c>
      <c r="D84" s="29">
        <f t="shared" ref="D84:D90" si="61">H84*173.33333</f>
        <v>2001.2677259594702</v>
      </c>
      <c r="E84" s="29">
        <f t="shared" ref="E84:E90" si="62">H84*40</f>
        <v>461.83102256432051</v>
      </c>
      <c r="F84" s="29">
        <f t="shared" ref="F84:F90" si="63">H84*80</f>
        <v>923.66204512864101</v>
      </c>
      <c r="G84" s="29">
        <f t="shared" ref="G84:G90" si="64">H84*(173.33333/2)</f>
        <v>1000.6338629797351</v>
      </c>
      <c r="H84" s="31">
        <f>H76*101%</f>
        <v>11.545775564108013</v>
      </c>
      <c r="I84" s="42"/>
    </row>
    <row r="85" spans="1:9" x14ac:dyDescent="0.2">
      <c r="A85" s="25" t="str">
        <f>A84</f>
        <v>O119</v>
      </c>
      <c r="B85" s="25" t="s">
        <v>1</v>
      </c>
      <c r="C85" s="29">
        <f t="shared" si="60"/>
        <v>25215.973832011903</v>
      </c>
      <c r="D85" s="29">
        <f t="shared" si="61"/>
        <v>2101.3311122574437</v>
      </c>
      <c r="E85" s="29">
        <f t="shared" si="62"/>
        <v>484.92257369253656</v>
      </c>
      <c r="F85" s="29">
        <f t="shared" si="63"/>
        <v>969.84514738507312</v>
      </c>
      <c r="G85" s="29">
        <f t="shared" si="64"/>
        <v>1050.6655561287218</v>
      </c>
      <c r="H85" s="31">
        <f t="shared" ref="H85:H90" si="65">H84*105%</f>
        <v>12.123064342313414</v>
      </c>
      <c r="I85" s="42"/>
    </row>
    <row r="86" spans="1:9" x14ac:dyDescent="0.2">
      <c r="A86" s="25" t="str">
        <f>A84</f>
        <v>O119</v>
      </c>
      <c r="B86" s="25" t="s">
        <v>0</v>
      </c>
      <c r="C86" s="29">
        <f t="shared" si="60"/>
        <v>26476.772523612501</v>
      </c>
      <c r="D86" s="29">
        <f t="shared" si="61"/>
        <v>2206.3976678703161</v>
      </c>
      <c r="E86" s="29">
        <f t="shared" si="62"/>
        <v>509.16870237716347</v>
      </c>
      <c r="F86" s="29">
        <f t="shared" si="63"/>
        <v>1018.3374047543269</v>
      </c>
      <c r="G86" s="29">
        <f t="shared" si="64"/>
        <v>1103.1988339351581</v>
      </c>
      <c r="H86" s="31">
        <f t="shared" si="65"/>
        <v>12.729217559429086</v>
      </c>
      <c r="I86" s="42"/>
    </row>
    <row r="87" spans="1:9" x14ac:dyDescent="0.2">
      <c r="A87" s="25" t="str">
        <f>A84</f>
        <v>O119</v>
      </c>
      <c r="B87" s="25" t="s">
        <v>9</v>
      </c>
      <c r="C87" s="29">
        <f t="shared" si="60"/>
        <v>27800.611149793127</v>
      </c>
      <c r="D87" s="29">
        <f t="shared" si="61"/>
        <v>2316.7175512638323</v>
      </c>
      <c r="E87" s="29">
        <f t="shared" si="62"/>
        <v>534.62713749602165</v>
      </c>
      <c r="F87" s="29">
        <f t="shared" si="63"/>
        <v>1069.2542749920433</v>
      </c>
      <c r="G87" s="29">
        <f t="shared" si="64"/>
        <v>1158.3587756319162</v>
      </c>
      <c r="H87" s="31">
        <f t="shared" si="65"/>
        <v>13.365678437400542</v>
      </c>
      <c r="I87" s="42"/>
    </row>
    <row r="88" spans="1:9" x14ac:dyDescent="0.2">
      <c r="A88" s="25" t="str">
        <f>A84</f>
        <v>O119</v>
      </c>
      <c r="B88" s="25" t="s">
        <v>8</v>
      </c>
      <c r="C88" s="29">
        <f t="shared" si="60"/>
        <v>29190.641707282786</v>
      </c>
      <c r="D88" s="29">
        <f t="shared" si="61"/>
        <v>2432.5534288270242</v>
      </c>
      <c r="E88" s="29">
        <f t="shared" si="62"/>
        <v>561.35849437082277</v>
      </c>
      <c r="F88" s="29">
        <f t="shared" si="63"/>
        <v>1122.7169887416455</v>
      </c>
      <c r="G88" s="29">
        <f t="shared" si="64"/>
        <v>1216.2767144135121</v>
      </c>
      <c r="H88" s="31">
        <f t="shared" si="65"/>
        <v>14.03396235927057</v>
      </c>
      <c r="I88" s="42"/>
    </row>
    <row r="89" spans="1:9" x14ac:dyDescent="0.2">
      <c r="A89" s="25" t="str">
        <f>A84</f>
        <v>O119</v>
      </c>
      <c r="B89" s="25" t="s">
        <v>7</v>
      </c>
      <c r="C89" s="29">
        <f t="shared" si="60"/>
        <v>30650.173792646925</v>
      </c>
      <c r="D89" s="29">
        <f t="shared" si="61"/>
        <v>2554.1811002683753</v>
      </c>
      <c r="E89" s="29">
        <f t="shared" si="62"/>
        <v>589.42641908936389</v>
      </c>
      <c r="F89" s="29">
        <f t="shared" si="63"/>
        <v>1178.8528381787278</v>
      </c>
      <c r="G89" s="29">
        <f t="shared" si="64"/>
        <v>1277.0905501341877</v>
      </c>
      <c r="H89" s="31">
        <f t="shared" si="65"/>
        <v>14.735660477234099</v>
      </c>
      <c r="I89" s="42"/>
    </row>
    <row r="90" spans="1:9" x14ac:dyDescent="0.2">
      <c r="A90" s="25" t="str">
        <f>A84</f>
        <v>O119</v>
      </c>
      <c r="B90" s="25" t="s">
        <v>6</v>
      </c>
      <c r="C90" s="29">
        <f t="shared" si="60"/>
        <v>32182.682482279273</v>
      </c>
      <c r="D90" s="29">
        <f t="shared" si="61"/>
        <v>2681.8901552817943</v>
      </c>
      <c r="E90" s="29">
        <f t="shared" si="62"/>
        <v>618.89774004383219</v>
      </c>
      <c r="F90" s="29">
        <f t="shared" si="63"/>
        <v>1237.7954800876644</v>
      </c>
      <c r="G90" s="29">
        <f t="shared" si="64"/>
        <v>1340.9450776408971</v>
      </c>
      <c r="H90" s="31">
        <f t="shared" si="65"/>
        <v>15.472443501095805</v>
      </c>
      <c r="I90" s="42"/>
    </row>
    <row r="91" spans="1:9" x14ac:dyDescent="0.2">
      <c r="C91" s="29"/>
      <c r="D91" s="29"/>
      <c r="E91" s="29"/>
      <c r="F91" s="29"/>
      <c r="G91" s="29"/>
      <c r="I91" s="42"/>
    </row>
    <row r="92" spans="1:9" x14ac:dyDescent="0.2">
      <c r="A92" s="25" t="s">
        <v>1025</v>
      </c>
      <c r="B92" s="25" t="s">
        <v>2</v>
      </c>
      <c r="C92" s="29">
        <f t="shared" ref="C92:C98" si="66">H92*2080</f>
        <v>24255.36530507811</v>
      </c>
      <c r="D92" s="29">
        <f t="shared" ref="D92:D98" si="67">H92*173.33333</f>
        <v>2021.2804032190647</v>
      </c>
      <c r="E92" s="29">
        <f t="shared" ref="E92:E98" si="68">H92*40</f>
        <v>466.44933278996371</v>
      </c>
      <c r="F92" s="29">
        <f t="shared" ref="F92:F98" si="69">H92*80</f>
        <v>932.89866557992741</v>
      </c>
      <c r="G92" s="29">
        <f t="shared" ref="G92:G98" si="70">H92*(173.33333/2)</f>
        <v>1010.6402016095324</v>
      </c>
      <c r="H92" s="31">
        <f>H84*101%</f>
        <v>11.661233319749092</v>
      </c>
      <c r="I92" s="42"/>
    </row>
    <row r="93" spans="1:9" x14ac:dyDescent="0.2">
      <c r="A93" s="25" t="str">
        <f>A92</f>
        <v>O120</v>
      </c>
      <c r="B93" s="25" t="s">
        <v>1</v>
      </c>
      <c r="C93" s="29">
        <f t="shared" si="66"/>
        <v>25468.133570332018</v>
      </c>
      <c r="D93" s="29">
        <f t="shared" si="67"/>
        <v>2122.3444233800178</v>
      </c>
      <c r="E93" s="29">
        <f t="shared" si="68"/>
        <v>489.77179942946185</v>
      </c>
      <c r="F93" s="29">
        <f t="shared" si="69"/>
        <v>979.5435988589237</v>
      </c>
      <c r="G93" s="29">
        <f t="shared" si="70"/>
        <v>1061.1722116900089</v>
      </c>
      <c r="H93" s="31">
        <f t="shared" ref="H93:H98" si="71">H92*105%</f>
        <v>12.244294985736547</v>
      </c>
      <c r="I93" s="42"/>
    </row>
    <row r="94" spans="1:9" x14ac:dyDescent="0.2">
      <c r="A94" s="25" t="str">
        <f>A92</f>
        <v>O120</v>
      </c>
      <c r="B94" s="25" t="s">
        <v>0</v>
      </c>
      <c r="C94" s="29">
        <f t="shared" si="66"/>
        <v>26741.540248848618</v>
      </c>
      <c r="D94" s="29">
        <f t="shared" si="67"/>
        <v>2228.4616445490192</v>
      </c>
      <c r="E94" s="29">
        <f t="shared" si="68"/>
        <v>514.26038940093497</v>
      </c>
      <c r="F94" s="29">
        <f t="shared" si="69"/>
        <v>1028.5207788018699</v>
      </c>
      <c r="G94" s="29">
        <f t="shared" si="70"/>
        <v>1114.2308222745096</v>
      </c>
      <c r="H94" s="31">
        <f t="shared" si="71"/>
        <v>12.856509735023375</v>
      </c>
      <c r="I94" s="42"/>
    </row>
    <row r="95" spans="1:9" x14ac:dyDescent="0.2">
      <c r="A95" s="25" t="str">
        <f>A92</f>
        <v>O120</v>
      </c>
      <c r="B95" s="25" t="s">
        <v>9</v>
      </c>
      <c r="C95" s="29">
        <f t="shared" si="66"/>
        <v>28078.617261291052</v>
      </c>
      <c r="D95" s="29">
        <f t="shared" si="67"/>
        <v>2339.88472677647</v>
      </c>
      <c r="E95" s="29">
        <f t="shared" si="68"/>
        <v>539.97340887098176</v>
      </c>
      <c r="F95" s="29">
        <f t="shared" si="69"/>
        <v>1079.9468177419635</v>
      </c>
      <c r="G95" s="29">
        <f t="shared" si="70"/>
        <v>1169.942363388235</v>
      </c>
      <c r="H95" s="31">
        <f t="shared" si="71"/>
        <v>13.499335221774544</v>
      </c>
      <c r="I95" s="42"/>
    </row>
    <row r="96" spans="1:9" x14ac:dyDescent="0.2">
      <c r="A96" s="25" t="str">
        <f>A92</f>
        <v>O120</v>
      </c>
      <c r="B96" s="25" t="s">
        <v>8</v>
      </c>
      <c r="C96" s="29">
        <f t="shared" si="66"/>
        <v>29482.548124355606</v>
      </c>
      <c r="D96" s="29">
        <f t="shared" si="67"/>
        <v>2456.8789631152936</v>
      </c>
      <c r="E96" s="29">
        <f t="shared" si="68"/>
        <v>566.9720793145309</v>
      </c>
      <c r="F96" s="29">
        <f t="shared" si="69"/>
        <v>1133.9441586290618</v>
      </c>
      <c r="G96" s="29">
        <f t="shared" si="70"/>
        <v>1228.4394815576468</v>
      </c>
      <c r="H96" s="31">
        <f t="shared" si="71"/>
        <v>14.174301982863271</v>
      </c>
      <c r="I96" s="42"/>
    </row>
    <row r="97" spans="1:9" x14ac:dyDescent="0.2">
      <c r="A97" s="25" t="str">
        <f>A92</f>
        <v>O120</v>
      </c>
      <c r="B97" s="25" t="s">
        <v>7</v>
      </c>
      <c r="C97" s="29">
        <f t="shared" si="66"/>
        <v>30956.675530573386</v>
      </c>
      <c r="D97" s="29">
        <f t="shared" si="67"/>
        <v>2579.7229112710584</v>
      </c>
      <c r="E97" s="29">
        <f t="shared" si="68"/>
        <v>595.32068328025741</v>
      </c>
      <c r="F97" s="29">
        <f t="shared" si="69"/>
        <v>1190.6413665605148</v>
      </c>
      <c r="G97" s="29">
        <f t="shared" si="70"/>
        <v>1289.8614556355292</v>
      </c>
      <c r="H97" s="31">
        <f t="shared" si="71"/>
        <v>14.883017082006436</v>
      </c>
      <c r="I97" s="42"/>
    </row>
    <row r="98" spans="1:9" x14ac:dyDescent="0.2">
      <c r="A98" s="25" t="str">
        <f>A92</f>
        <v>O120</v>
      </c>
      <c r="B98" s="25" t="s">
        <v>6</v>
      </c>
      <c r="C98" s="29">
        <f t="shared" si="66"/>
        <v>32504.509307102056</v>
      </c>
      <c r="D98" s="29">
        <f t="shared" si="67"/>
        <v>2708.7090568346116</v>
      </c>
      <c r="E98" s="29">
        <f t="shared" si="68"/>
        <v>625.08671744427033</v>
      </c>
      <c r="F98" s="29">
        <f t="shared" si="69"/>
        <v>1250.1734348885407</v>
      </c>
      <c r="G98" s="29">
        <f t="shared" si="70"/>
        <v>1354.3545284173058</v>
      </c>
      <c r="H98" s="31">
        <f t="shared" si="71"/>
        <v>15.627167936106758</v>
      </c>
      <c r="I98" s="42"/>
    </row>
    <row r="99" spans="1:9" x14ac:dyDescent="0.2">
      <c r="C99" s="29"/>
      <c r="D99" s="29"/>
      <c r="E99" s="29"/>
      <c r="F99" s="29"/>
      <c r="G99" s="29"/>
      <c r="I99" s="42"/>
    </row>
    <row r="100" spans="1:9" x14ac:dyDescent="0.2">
      <c r="A100" s="25" t="s">
        <v>1024</v>
      </c>
      <c r="B100" s="25" t="s">
        <v>2</v>
      </c>
      <c r="C100" s="29">
        <f t="shared" ref="C100:C106" si="72">H100*2080</f>
        <v>24497.918958128892</v>
      </c>
      <c r="D100" s="29">
        <f t="shared" ref="D100:D106" si="73">H100*173.33333</f>
        <v>2041.4932072512554</v>
      </c>
      <c r="E100" s="29">
        <f t="shared" ref="E100:E106" si="74">H100*40</f>
        <v>471.11382611786331</v>
      </c>
      <c r="F100" s="29">
        <f t="shared" ref="F100:F106" si="75">H100*80</f>
        <v>942.22765223572662</v>
      </c>
      <c r="G100" s="29">
        <f t="shared" ref="G100:G106" si="76">H100*(173.33333/2)</f>
        <v>1020.7466036256277</v>
      </c>
      <c r="H100" s="31">
        <f>H92*101%</f>
        <v>11.777845652946583</v>
      </c>
      <c r="I100" s="42"/>
    </row>
    <row r="101" spans="1:9" x14ac:dyDescent="0.2">
      <c r="A101" s="25" t="str">
        <f>A100</f>
        <v>O121</v>
      </c>
      <c r="B101" s="25" t="s">
        <v>1</v>
      </c>
      <c r="C101" s="29">
        <f t="shared" si="72"/>
        <v>25722.814906035339</v>
      </c>
      <c r="D101" s="29">
        <f t="shared" si="73"/>
        <v>2143.5678676138182</v>
      </c>
      <c r="E101" s="29">
        <f t="shared" si="74"/>
        <v>494.66951742375647</v>
      </c>
      <c r="F101" s="29">
        <f t="shared" si="75"/>
        <v>989.33903484751295</v>
      </c>
      <c r="G101" s="29">
        <f t="shared" si="76"/>
        <v>1071.7839338069091</v>
      </c>
      <c r="H101" s="31">
        <f t="shared" ref="H101:H106" si="77">H100*105%</f>
        <v>12.366737935593912</v>
      </c>
      <c r="I101" s="42"/>
    </row>
    <row r="102" spans="1:9" x14ac:dyDescent="0.2">
      <c r="A102" s="25" t="str">
        <f>A100</f>
        <v>O121</v>
      </c>
      <c r="B102" s="25" t="s">
        <v>0</v>
      </c>
      <c r="C102" s="29">
        <f t="shared" si="72"/>
        <v>27008.955651337106</v>
      </c>
      <c r="D102" s="29">
        <f t="shared" si="73"/>
        <v>2250.7462609945092</v>
      </c>
      <c r="E102" s="29">
        <f t="shared" si="74"/>
        <v>519.40299329494439</v>
      </c>
      <c r="F102" s="29">
        <f t="shared" si="75"/>
        <v>1038.8059865898888</v>
      </c>
      <c r="G102" s="29">
        <f t="shared" si="76"/>
        <v>1125.3731304972546</v>
      </c>
      <c r="H102" s="31">
        <f t="shared" si="77"/>
        <v>12.985074832373609</v>
      </c>
      <c r="I102" s="42"/>
    </row>
    <row r="103" spans="1:9" x14ac:dyDescent="0.2">
      <c r="A103" s="25" t="str">
        <f>A100</f>
        <v>O121</v>
      </c>
      <c r="B103" s="25" t="s">
        <v>9</v>
      </c>
      <c r="C103" s="29">
        <f t="shared" si="72"/>
        <v>28359.403433903964</v>
      </c>
      <c r="D103" s="29">
        <f t="shared" si="73"/>
        <v>2363.2835740442347</v>
      </c>
      <c r="E103" s="29">
        <f t="shared" si="74"/>
        <v>545.37314295969156</v>
      </c>
      <c r="F103" s="29">
        <f t="shared" si="75"/>
        <v>1090.7462859193831</v>
      </c>
      <c r="G103" s="29">
        <f t="shared" si="76"/>
        <v>1181.6417870221173</v>
      </c>
      <c r="H103" s="31">
        <f t="shared" si="77"/>
        <v>13.63432857399229</v>
      </c>
      <c r="I103" s="42"/>
    </row>
    <row r="104" spans="1:9" x14ac:dyDescent="0.2">
      <c r="A104" s="25" t="str">
        <f>A100</f>
        <v>O121</v>
      </c>
      <c r="B104" s="25" t="s">
        <v>8</v>
      </c>
      <c r="C104" s="29">
        <f t="shared" si="72"/>
        <v>29777.373605599161</v>
      </c>
      <c r="D104" s="29">
        <f t="shared" si="73"/>
        <v>2481.4477527464464</v>
      </c>
      <c r="E104" s="29">
        <f t="shared" si="74"/>
        <v>572.6418001076762</v>
      </c>
      <c r="F104" s="29">
        <f t="shared" si="75"/>
        <v>1145.2836002153524</v>
      </c>
      <c r="G104" s="29">
        <f t="shared" si="76"/>
        <v>1240.7238763732232</v>
      </c>
      <c r="H104" s="31">
        <f t="shared" si="77"/>
        <v>14.316045002691904</v>
      </c>
      <c r="I104" s="42"/>
    </row>
    <row r="105" spans="1:9" x14ac:dyDescent="0.2">
      <c r="A105" s="25" t="str">
        <f>A100</f>
        <v>O121</v>
      </c>
      <c r="B105" s="25" t="s">
        <v>7</v>
      </c>
      <c r="C105" s="29">
        <f t="shared" si="72"/>
        <v>31266.242285879121</v>
      </c>
      <c r="D105" s="29">
        <f t="shared" si="73"/>
        <v>2605.5201403837691</v>
      </c>
      <c r="E105" s="29">
        <f t="shared" si="74"/>
        <v>601.27389011306002</v>
      </c>
      <c r="F105" s="29">
        <f t="shared" si="75"/>
        <v>1202.54778022612</v>
      </c>
      <c r="G105" s="29">
        <f t="shared" si="76"/>
        <v>1302.7600701918846</v>
      </c>
      <c r="H105" s="31">
        <f t="shared" si="77"/>
        <v>15.0318472528265</v>
      </c>
      <c r="I105" s="42"/>
    </row>
    <row r="106" spans="1:9" x14ac:dyDescent="0.2">
      <c r="A106" s="25" t="str">
        <f>A100</f>
        <v>O121</v>
      </c>
      <c r="B106" s="25" t="s">
        <v>6</v>
      </c>
      <c r="C106" s="29">
        <f t="shared" si="72"/>
        <v>32829.554400173074</v>
      </c>
      <c r="D106" s="29">
        <f t="shared" si="73"/>
        <v>2735.7961474029576</v>
      </c>
      <c r="E106" s="29">
        <f t="shared" si="74"/>
        <v>631.33758461871298</v>
      </c>
      <c r="F106" s="29">
        <f t="shared" si="75"/>
        <v>1262.675169237426</v>
      </c>
      <c r="G106" s="29">
        <f t="shared" si="76"/>
        <v>1367.8980737014788</v>
      </c>
      <c r="H106" s="31">
        <f t="shared" si="77"/>
        <v>15.783439615467826</v>
      </c>
      <c r="I106" s="42"/>
    </row>
    <row r="107" spans="1:9" x14ac:dyDescent="0.2">
      <c r="C107" s="29"/>
      <c r="D107" s="29"/>
      <c r="E107" s="29"/>
      <c r="F107" s="29"/>
      <c r="G107" s="29"/>
      <c r="I107" s="42"/>
    </row>
    <row r="108" spans="1:9" x14ac:dyDescent="0.2">
      <c r="A108" s="25" t="s">
        <v>1023</v>
      </c>
      <c r="B108" s="25" t="s">
        <v>2</v>
      </c>
      <c r="C108" s="29">
        <f t="shared" ref="C108:C114" si="78">H108*2080</f>
        <v>24742.898147710184</v>
      </c>
      <c r="D108" s="29">
        <f t="shared" ref="D108:D114" si="79">H108*173.33333</f>
        <v>2061.908139323768</v>
      </c>
      <c r="E108" s="29">
        <f t="shared" ref="E108:E114" si="80">H108*40</f>
        <v>475.82496437904194</v>
      </c>
      <c r="F108" s="29">
        <f t="shared" ref="F108:F114" si="81">H108*80</f>
        <v>951.64992875808389</v>
      </c>
      <c r="G108" s="29">
        <f t="shared" ref="G108:G114" si="82">H108*(173.33333/2)</f>
        <v>1030.954069661884</v>
      </c>
      <c r="H108" s="31">
        <f>H100*101%</f>
        <v>11.895624109476049</v>
      </c>
      <c r="I108" s="42"/>
    </row>
    <row r="109" spans="1:9" x14ac:dyDescent="0.2">
      <c r="A109" s="25" t="str">
        <f>A108</f>
        <v>O122</v>
      </c>
      <c r="B109" s="25" t="s">
        <v>1</v>
      </c>
      <c r="C109" s="29">
        <f t="shared" si="78"/>
        <v>25980.043055095692</v>
      </c>
      <c r="D109" s="29">
        <f t="shared" si="79"/>
        <v>2165.0035462899564</v>
      </c>
      <c r="E109" s="29">
        <f t="shared" si="80"/>
        <v>499.61621259799409</v>
      </c>
      <c r="F109" s="29">
        <f t="shared" si="81"/>
        <v>999.23242519598818</v>
      </c>
      <c r="G109" s="29">
        <f t="shared" si="82"/>
        <v>1082.5017731449782</v>
      </c>
      <c r="H109" s="31">
        <f t="shared" ref="H109:H114" si="83">H108*105%</f>
        <v>12.490405314949852</v>
      </c>
      <c r="I109" s="42"/>
    </row>
    <row r="110" spans="1:9" x14ac:dyDescent="0.2">
      <c r="A110" s="25" t="str">
        <f>A108</f>
        <v>O122</v>
      </c>
      <c r="B110" s="25" t="s">
        <v>0</v>
      </c>
      <c r="C110" s="29">
        <f t="shared" si="78"/>
        <v>27279.045207850479</v>
      </c>
      <c r="D110" s="29">
        <f t="shared" si="79"/>
        <v>2273.2537236044545</v>
      </c>
      <c r="E110" s="29">
        <f t="shared" si="80"/>
        <v>524.59702322789383</v>
      </c>
      <c r="F110" s="29">
        <f t="shared" si="81"/>
        <v>1049.1940464557877</v>
      </c>
      <c r="G110" s="29">
        <f t="shared" si="82"/>
        <v>1136.6268618022273</v>
      </c>
      <c r="H110" s="31">
        <f t="shared" si="83"/>
        <v>13.114925580697346</v>
      </c>
      <c r="I110" s="42"/>
    </row>
    <row r="111" spans="1:9" x14ac:dyDescent="0.2">
      <c r="A111" s="25" t="str">
        <f>A108</f>
        <v>O122</v>
      </c>
      <c r="B111" s="25" t="s">
        <v>9</v>
      </c>
      <c r="C111" s="29">
        <f t="shared" si="78"/>
        <v>28642.997468243007</v>
      </c>
      <c r="D111" s="29">
        <f t="shared" si="79"/>
        <v>2386.9164097846774</v>
      </c>
      <c r="E111" s="29">
        <f t="shared" si="80"/>
        <v>550.82687438928861</v>
      </c>
      <c r="F111" s="29">
        <f t="shared" si="81"/>
        <v>1101.6537487785772</v>
      </c>
      <c r="G111" s="29">
        <f t="shared" si="82"/>
        <v>1193.4582048923387</v>
      </c>
      <c r="H111" s="31">
        <f t="shared" si="83"/>
        <v>13.770671859732214</v>
      </c>
      <c r="I111" s="42"/>
    </row>
    <row r="112" spans="1:9" x14ac:dyDescent="0.2">
      <c r="A112" s="25" t="str">
        <f>A108</f>
        <v>O122</v>
      </c>
      <c r="B112" s="25" t="s">
        <v>8</v>
      </c>
      <c r="C112" s="29">
        <f t="shared" si="78"/>
        <v>30075.147341655156</v>
      </c>
      <c r="D112" s="29">
        <f t="shared" si="79"/>
        <v>2506.2622302739114</v>
      </c>
      <c r="E112" s="29">
        <f t="shared" si="80"/>
        <v>578.36821810875301</v>
      </c>
      <c r="F112" s="29">
        <f t="shared" si="81"/>
        <v>1156.736436217506</v>
      </c>
      <c r="G112" s="29">
        <f t="shared" si="82"/>
        <v>1253.1311151369557</v>
      </c>
      <c r="H112" s="31">
        <f t="shared" si="83"/>
        <v>14.459205452718825</v>
      </c>
      <c r="I112" s="42"/>
    </row>
    <row r="113" spans="1:9" x14ac:dyDescent="0.2">
      <c r="A113" s="25" t="str">
        <f>A108</f>
        <v>O122</v>
      </c>
      <c r="B113" s="25" t="s">
        <v>7</v>
      </c>
      <c r="C113" s="29">
        <f t="shared" si="78"/>
        <v>31578.904708737919</v>
      </c>
      <c r="D113" s="29">
        <f t="shared" si="79"/>
        <v>2631.5753417876072</v>
      </c>
      <c r="E113" s="29">
        <f t="shared" si="80"/>
        <v>607.28662901419068</v>
      </c>
      <c r="F113" s="29">
        <f t="shared" si="81"/>
        <v>1214.5732580283814</v>
      </c>
      <c r="G113" s="29">
        <f t="shared" si="82"/>
        <v>1315.7876708938036</v>
      </c>
      <c r="H113" s="31">
        <f t="shared" si="83"/>
        <v>15.182165725354768</v>
      </c>
      <c r="I113" s="42"/>
    </row>
    <row r="114" spans="1:9" x14ac:dyDescent="0.2">
      <c r="A114" s="25" t="str">
        <f>A108</f>
        <v>O122</v>
      </c>
      <c r="B114" s="25" t="s">
        <v>6</v>
      </c>
      <c r="C114" s="29">
        <f t="shared" si="78"/>
        <v>33157.849944174814</v>
      </c>
      <c r="D114" s="29">
        <f t="shared" si="79"/>
        <v>2763.1541088769877</v>
      </c>
      <c r="E114" s="29">
        <f t="shared" si="80"/>
        <v>637.65096046490032</v>
      </c>
      <c r="F114" s="29">
        <f t="shared" si="81"/>
        <v>1275.3019209298006</v>
      </c>
      <c r="G114" s="29">
        <f t="shared" si="82"/>
        <v>1381.5770544384939</v>
      </c>
      <c r="H114" s="31">
        <f t="shared" si="83"/>
        <v>15.941274011622507</v>
      </c>
      <c r="I114" s="42"/>
    </row>
    <row r="115" spans="1:9" x14ac:dyDescent="0.2">
      <c r="C115" s="29"/>
      <c r="D115" s="29"/>
      <c r="E115" s="29"/>
      <c r="F115" s="29"/>
      <c r="G115" s="29"/>
      <c r="I115" s="42"/>
    </row>
    <row r="116" spans="1:9" x14ac:dyDescent="0.2">
      <c r="A116" s="25" t="s">
        <v>1022</v>
      </c>
      <c r="B116" s="25" t="s">
        <v>2</v>
      </c>
      <c r="C116" s="29">
        <f t="shared" ref="C116:C122" si="84">H116*2080</f>
        <v>24990.327129187284</v>
      </c>
      <c r="D116" s="29">
        <f t="shared" ref="D116:D122" si="85">H116*173.33333</f>
        <v>2082.527220717006</v>
      </c>
      <c r="E116" s="29">
        <f t="shared" ref="E116:E122" si="86">H116*40</f>
        <v>480.58321402283241</v>
      </c>
      <c r="F116" s="29">
        <f t="shared" ref="F116:F122" si="87">H116*80</f>
        <v>961.16642804566482</v>
      </c>
      <c r="G116" s="29">
        <f t="shared" ref="G116:G122" si="88">H116*(173.33333/2)</f>
        <v>1041.263610358503</v>
      </c>
      <c r="H116" s="31">
        <f>H108*101%</f>
        <v>12.01458035057081</v>
      </c>
      <c r="I116" s="42"/>
    </row>
    <row r="117" spans="1:9" x14ac:dyDescent="0.2">
      <c r="A117" s="25" t="str">
        <f>A116</f>
        <v>O123</v>
      </c>
      <c r="B117" s="25" t="s">
        <v>1</v>
      </c>
      <c r="C117" s="29">
        <f t="shared" si="84"/>
        <v>26239.843485646652</v>
      </c>
      <c r="D117" s="29">
        <f t="shared" si="85"/>
        <v>2186.6535817528561</v>
      </c>
      <c r="E117" s="29">
        <f t="shared" si="86"/>
        <v>504.61237472397409</v>
      </c>
      <c r="F117" s="29">
        <f t="shared" si="87"/>
        <v>1009.2247494479482</v>
      </c>
      <c r="G117" s="29">
        <f t="shared" si="88"/>
        <v>1093.326790876428</v>
      </c>
      <c r="H117" s="31">
        <f t="shared" ref="H117:H122" si="89">H116*105%</f>
        <v>12.615309368099352</v>
      </c>
      <c r="I117" s="42"/>
    </row>
    <row r="118" spans="1:9" x14ac:dyDescent="0.2">
      <c r="A118" s="25" t="str">
        <f>A116</f>
        <v>O123</v>
      </c>
      <c r="B118" s="25" t="s">
        <v>0</v>
      </c>
      <c r="C118" s="29">
        <f t="shared" si="84"/>
        <v>27551.835659928987</v>
      </c>
      <c r="D118" s="29">
        <f t="shared" si="85"/>
        <v>2295.9862608404992</v>
      </c>
      <c r="E118" s="29">
        <f t="shared" si="86"/>
        <v>529.84299346017281</v>
      </c>
      <c r="F118" s="29">
        <f t="shared" si="87"/>
        <v>1059.6859869203456</v>
      </c>
      <c r="G118" s="29">
        <f t="shared" si="88"/>
        <v>1147.9931304202496</v>
      </c>
      <c r="H118" s="31">
        <f t="shared" si="89"/>
        <v>13.24607483650432</v>
      </c>
      <c r="I118" s="42"/>
    </row>
    <row r="119" spans="1:9" x14ac:dyDescent="0.2">
      <c r="A119" s="25" t="str">
        <f>A116</f>
        <v>O123</v>
      </c>
      <c r="B119" s="25" t="s">
        <v>9</v>
      </c>
      <c r="C119" s="29">
        <f t="shared" si="84"/>
        <v>28929.427442925436</v>
      </c>
      <c r="D119" s="29">
        <f t="shared" si="85"/>
        <v>2410.7855738825242</v>
      </c>
      <c r="E119" s="29">
        <f t="shared" si="86"/>
        <v>556.33514313318142</v>
      </c>
      <c r="F119" s="29">
        <f t="shared" si="87"/>
        <v>1112.6702862663628</v>
      </c>
      <c r="G119" s="29">
        <f t="shared" si="88"/>
        <v>1205.3927869412621</v>
      </c>
      <c r="H119" s="31">
        <f t="shared" si="89"/>
        <v>13.908378578329536</v>
      </c>
      <c r="I119" s="42"/>
    </row>
    <row r="120" spans="1:9" x14ac:dyDescent="0.2">
      <c r="A120" s="25" t="str">
        <f>A116</f>
        <v>O123</v>
      </c>
      <c r="B120" s="25" t="s">
        <v>8</v>
      </c>
      <c r="C120" s="29">
        <f t="shared" si="84"/>
        <v>30375.898815071709</v>
      </c>
      <c r="D120" s="29">
        <f t="shared" si="85"/>
        <v>2531.3248525766508</v>
      </c>
      <c r="E120" s="29">
        <f t="shared" si="86"/>
        <v>584.15190028984057</v>
      </c>
      <c r="F120" s="29">
        <f t="shared" si="87"/>
        <v>1168.3038005796811</v>
      </c>
      <c r="G120" s="29">
        <f t="shared" si="88"/>
        <v>1265.6624262883254</v>
      </c>
      <c r="H120" s="31">
        <f t="shared" si="89"/>
        <v>14.603797507246014</v>
      </c>
      <c r="I120" s="42"/>
    </row>
    <row r="121" spans="1:9" x14ac:dyDescent="0.2">
      <c r="A121" s="25" t="str">
        <f>A116</f>
        <v>O123</v>
      </c>
      <c r="B121" s="25" t="s">
        <v>7</v>
      </c>
      <c r="C121" s="29">
        <f t="shared" si="84"/>
        <v>31894.693755825298</v>
      </c>
      <c r="D121" s="29">
        <f t="shared" si="85"/>
        <v>2657.891095205483</v>
      </c>
      <c r="E121" s="29">
        <f t="shared" si="86"/>
        <v>613.35949530433265</v>
      </c>
      <c r="F121" s="29">
        <f t="shared" si="87"/>
        <v>1226.7189906086653</v>
      </c>
      <c r="G121" s="29">
        <f t="shared" si="88"/>
        <v>1328.9455476027415</v>
      </c>
      <c r="H121" s="31">
        <f t="shared" si="89"/>
        <v>15.333987382608315</v>
      </c>
      <c r="I121" s="42"/>
    </row>
    <row r="122" spans="1:9" x14ac:dyDescent="0.2">
      <c r="A122" s="25" t="str">
        <f>A116</f>
        <v>O123</v>
      </c>
      <c r="B122" s="25" t="s">
        <v>6</v>
      </c>
      <c r="C122" s="29">
        <f t="shared" si="84"/>
        <v>33489.428443616562</v>
      </c>
      <c r="D122" s="29">
        <f t="shared" si="85"/>
        <v>2790.7856499657573</v>
      </c>
      <c r="E122" s="29">
        <f t="shared" si="86"/>
        <v>644.02747006954928</v>
      </c>
      <c r="F122" s="29">
        <f t="shared" si="87"/>
        <v>1288.0549401390986</v>
      </c>
      <c r="G122" s="29">
        <f t="shared" si="88"/>
        <v>1395.3928249828787</v>
      </c>
      <c r="H122" s="31">
        <f t="shared" si="89"/>
        <v>16.100686751738731</v>
      </c>
      <c r="I122" s="42"/>
    </row>
    <row r="123" spans="1:9" x14ac:dyDescent="0.2">
      <c r="C123" s="29"/>
      <c r="D123" s="29"/>
      <c r="E123" s="29"/>
      <c r="F123" s="29"/>
      <c r="G123" s="29"/>
      <c r="I123" s="42"/>
    </row>
    <row r="124" spans="1:9" x14ac:dyDescent="0.2">
      <c r="A124" s="25" t="s">
        <v>1021</v>
      </c>
      <c r="B124" s="25" t="s">
        <v>2</v>
      </c>
      <c r="C124" s="29">
        <f t="shared" ref="C124:C130" si="90">H124*2080</f>
        <v>25240.230400479159</v>
      </c>
      <c r="D124" s="29">
        <f t="shared" ref="D124:D130" si="91">H124*173.33333</f>
        <v>2103.3524929241762</v>
      </c>
      <c r="E124" s="29">
        <f t="shared" ref="E124:E130" si="92">H124*40</f>
        <v>485.38904616306075</v>
      </c>
      <c r="F124" s="29">
        <f t="shared" ref="F124:F130" si="93">H124*80</f>
        <v>970.77809232612151</v>
      </c>
      <c r="G124" s="29">
        <f t="shared" ref="G124:G130" si="94">H124*(173.33333/2)</f>
        <v>1051.6762464620881</v>
      </c>
      <c r="H124" s="31">
        <f>H116*101%</f>
        <v>12.134726154076519</v>
      </c>
      <c r="I124" s="42"/>
    </row>
    <row r="125" spans="1:9" x14ac:dyDescent="0.2">
      <c r="A125" s="25" t="str">
        <f>A124</f>
        <v>O124</v>
      </c>
      <c r="B125" s="25" t="s">
        <v>1</v>
      </c>
      <c r="C125" s="29">
        <f t="shared" si="90"/>
        <v>26502.241920503118</v>
      </c>
      <c r="D125" s="29">
        <f t="shared" si="91"/>
        <v>2208.5201175703851</v>
      </c>
      <c r="E125" s="29">
        <f t="shared" si="92"/>
        <v>509.65849847121382</v>
      </c>
      <c r="F125" s="29">
        <f t="shared" si="93"/>
        <v>1019.3169969424276</v>
      </c>
      <c r="G125" s="29">
        <f t="shared" si="94"/>
        <v>1104.2600587851925</v>
      </c>
      <c r="H125" s="31">
        <f t="shared" ref="H125:H130" si="95">H124*105%</f>
        <v>12.741462461780346</v>
      </c>
      <c r="I125" s="42"/>
    </row>
    <row r="126" spans="1:9" x14ac:dyDescent="0.2">
      <c r="A126" s="25" t="str">
        <f>A124</f>
        <v>O124</v>
      </c>
      <c r="B126" s="25" t="s">
        <v>0</v>
      </c>
      <c r="C126" s="29">
        <f t="shared" si="90"/>
        <v>27827.354016528276</v>
      </c>
      <c r="D126" s="29">
        <f t="shared" si="91"/>
        <v>2318.946123448904</v>
      </c>
      <c r="E126" s="29">
        <f t="shared" si="92"/>
        <v>535.14142339477451</v>
      </c>
      <c r="F126" s="29">
        <f t="shared" si="93"/>
        <v>1070.282846789549</v>
      </c>
      <c r="G126" s="29">
        <f t="shared" si="94"/>
        <v>1159.473061724452</v>
      </c>
      <c r="H126" s="31">
        <f t="shared" si="95"/>
        <v>13.378535584869363</v>
      </c>
      <c r="I126" s="42"/>
    </row>
    <row r="127" spans="1:9" x14ac:dyDescent="0.2">
      <c r="A127" s="25" t="str">
        <f>A124</f>
        <v>O124</v>
      </c>
      <c r="B127" s="25" t="s">
        <v>9</v>
      </c>
      <c r="C127" s="29">
        <f t="shared" si="90"/>
        <v>29218.721717354689</v>
      </c>
      <c r="D127" s="29">
        <f t="shared" si="91"/>
        <v>2434.8934296213497</v>
      </c>
      <c r="E127" s="29">
        <f t="shared" si="92"/>
        <v>561.89849456451327</v>
      </c>
      <c r="F127" s="29">
        <f t="shared" si="93"/>
        <v>1123.7969891290265</v>
      </c>
      <c r="G127" s="29">
        <f t="shared" si="94"/>
        <v>1217.4467148106748</v>
      </c>
      <c r="H127" s="31">
        <f t="shared" si="95"/>
        <v>14.047462364112832</v>
      </c>
      <c r="I127" s="42"/>
    </row>
    <row r="128" spans="1:9" x14ac:dyDescent="0.2">
      <c r="A128" s="25" t="str">
        <f>A124</f>
        <v>O124</v>
      </c>
      <c r="B128" s="25" t="s">
        <v>8</v>
      </c>
      <c r="C128" s="29">
        <f t="shared" si="90"/>
        <v>30679.657803222428</v>
      </c>
      <c r="D128" s="29">
        <f t="shared" si="91"/>
        <v>2556.6381011024173</v>
      </c>
      <c r="E128" s="29">
        <f t="shared" si="92"/>
        <v>589.99341929273896</v>
      </c>
      <c r="F128" s="29">
        <f t="shared" si="93"/>
        <v>1179.9868385854779</v>
      </c>
      <c r="G128" s="29">
        <f t="shared" si="94"/>
        <v>1278.3190505512086</v>
      </c>
      <c r="H128" s="31">
        <f t="shared" si="95"/>
        <v>14.749835482318474</v>
      </c>
      <c r="I128" s="42"/>
    </row>
    <row r="129" spans="1:9" x14ac:dyDescent="0.2">
      <c r="A129" s="25" t="str">
        <f>A124</f>
        <v>O124</v>
      </c>
      <c r="B129" s="25" t="s">
        <v>7</v>
      </c>
      <c r="C129" s="29">
        <f t="shared" si="90"/>
        <v>32213.640693383546</v>
      </c>
      <c r="D129" s="29">
        <f t="shared" si="91"/>
        <v>2684.4700061575381</v>
      </c>
      <c r="E129" s="29">
        <f t="shared" si="92"/>
        <v>619.49309025737591</v>
      </c>
      <c r="F129" s="29">
        <f t="shared" si="93"/>
        <v>1238.9861805147518</v>
      </c>
      <c r="G129" s="29">
        <f t="shared" si="94"/>
        <v>1342.2350030787691</v>
      </c>
      <c r="H129" s="31">
        <f t="shared" si="95"/>
        <v>15.487327256434398</v>
      </c>
      <c r="I129" s="42"/>
    </row>
    <row r="130" spans="1:9" x14ac:dyDescent="0.2">
      <c r="A130" s="25" t="str">
        <f>A124</f>
        <v>O124</v>
      </c>
      <c r="B130" s="25" t="s">
        <v>6</v>
      </c>
      <c r="C130" s="29">
        <f t="shared" si="90"/>
        <v>33824.322728052728</v>
      </c>
      <c r="D130" s="29">
        <f t="shared" si="91"/>
        <v>2818.6935064654149</v>
      </c>
      <c r="E130" s="29">
        <f t="shared" si="92"/>
        <v>650.46774477024474</v>
      </c>
      <c r="F130" s="29">
        <f t="shared" si="93"/>
        <v>1300.9354895404895</v>
      </c>
      <c r="G130" s="29">
        <f t="shared" si="94"/>
        <v>1409.3467532327074</v>
      </c>
      <c r="H130" s="31">
        <f t="shared" si="95"/>
        <v>16.261693619256118</v>
      </c>
      <c r="I130" s="42"/>
    </row>
    <row r="131" spans="1:9" x14ac:dyDescent="0.2">
      <c r="C131" s="29"/>
      <c r="D131" s="29"/>
      <c r="E131" s="29"/>
      <c r="F131" s="29"/>
      <c r="G131" s="29"/>
      <c r="I131" s="42"/>
    </row>
    <row r="132" spans="1:9" x14ac:dyDescent="0.2">
      <c r="A132" s="25" t="s">
        <v>1020</v>
      </c>
      <c r="B132" s="25" t="s">
        <v>2</v>
      </c>
      <c r="C132" s="29">
        <f t="shared" ref="C132:C138" si="96">H132*2080</f>
        <v>25492.632704483953</v>
      </c>
      <c r="D132" s="29">
        <f t="shared" ref="D132:D138" si="97">H132*173.33333</f>
        <v>2124.3860178534178</v>
      </c>
      <c r="E132" s="29">
        <f t="shared" ref="E132:E138" si="98">H132*40</f>
        <v>490.24293662469142</v>
      </c>
      <c r="F132" s="29">
        <f t="shared" ref="F132:F138" si="99">H132*80</f>
        <v>980.48587324938285</v>
      </c>
      <c r="G132" s="29">
        <f t="shared" ref="G132:G138" si="100">H132*(173.33333/2)</f>
        <v>1062.1930089267089</v>
      </c>
      <c r="H132" s="31">
        <f>H124*101%</f>
        <v>12.256073415617285</v>
      </c>
      <c r="I132" s="42"/>
    </row>
    <row r="133" spans="1:9" x14ac:dyDescent="0.2">
      <c r="A133" s="25" t="str">
        <f>A132</f>
        <v>O125</v>
      </c>
      <c r="B133" s="25" t="s">
        <v>1</v>
      </c>
      <c r="C133" s="29">
        <f t="shared" si="96"/>
        <v>26767.264339708152</v>
      </c>
      <c r="D133" s="29">
        <f t="shared" si="97"/>
        <v>2230.6053187460889</v>
      </c>
      <c r="E133" s="29">
        <f t="shared" si="98"/>
        <v>514.75508345592607</v>
      </c>
      <c r="F133" s="29">
        <f t="shared" si="99"/>
        <v>1029.5101669118521</v>
      </c>
      <c r="G133" s="29">
        <f t="shared" si="100"/>
        <v>1115.3026593730444</v>
      </c>
      <c r="H133" s="31">
        <f t="shared" ref="H133:H138" si="101">H132*105%</f>
        <v>12.86887708639815</v>
      </c>
      <c r="I133" s="42"/>
    </row>
    <row r="134" spans="1:9" x14ac:dyDescent="0.2">
      <c r="A134" s="25" t="str">
        <f>A132</f>
        <v>O125</v>
      </c>
      <c r="B134" s="25" t="s">
        <v>0</v>
      </c>
      <c r="C134" s="29">
        <f t="shared" si="96"/>
        <v>28105.627556693562</v>
      </c>
      <c r="D134" s="29">
        <f t="shared" si="97"/>
        <v>2342.1355846833935</v>
      </c>
      <c r="E134" s="29">
        <f t="shared" si="98"/>
        <v>540.49283762872233</v>
      </c>
      <c r="F134" s="29">
        <f t="shared" si="99"/>
        <v>1080.9856752574447</v>
      </c>
      <c r="G134" s="29">
        <f t="shared" si="100"/>
        <v>1171.0677923416968</v>
      </c>
      <c r="H134" s="31">
        <f t="shared" si="101"/>
        <v>13.512320940718059</v>
      </c>
      <c r="I134" s="42"/>
    </row>
    <row r="135" spans="1:9" x14ac:dyDescent="0.2">
      <c r="A135" s="25" t="str">
        <f>A132</f>
        <v>O125</v>
      </c>
      <c r="B135" s="25" t="s">
        <v>9</v>
      </c>
      <c r="C135" s="29">
        <f t="shared" si="96"/>
        <v>29510.908934528241</v>
      </c>
      <c r="D135" s="29">
        <f t="shared" si="97"/>
        <v>2459.2423639175636</v>
      </c>
      <c r="E135" s="29">
        <f t="shared" si="98"/>
        <v>567.51747951015852</v>
      </c>
      <c r="F135" s="29">
        <f t="shared" si="99"/>
        <v>1135.034959020317</v>
      </c>
      <c r="G135" s="29">
        <f t="shared" si="100"/>
        <v>1229.6211819587818</v>
      </c>
      <c r="H135" s="31">
        <f t="shared" si="101"/>
        <v>14.187936987753963</v>
      </c>
      <c r="I135" s="42"/>
    </row>
    <row r="136" spans="1:9" x14ac:dyDescent="0.2">
      <c r="A136" s="25" t="str">
        <f>A132</f>
        <v>O125</v>
      </c>
      <c r="B136" s="25" t="s">
        <v>8</v>
      </c>
      <c r="C136" s="29">
        <f t="shared" si="96"/>
        <v>30986.454381254658</v>
      </c>
      <c r="D136" s="29">
        <f t="shared" si="97"/>
        <v>2582.2044821134418</v>
      </c>
      <c r="E136" s="29">
        <f t="shared" si="98"/>
        <v>595.89335348566647</v>
      </c>
      <c r="F136" s="29">
        <f t="shared" si="99"/>
        <v>1191.7867069713329</v>
      </c>
      <c r="G136" s="29">
        <f t="shared" si="100"/>
        <v>1291.1022410567209</v>
      </c>
      <c r="H136" s="31">
        <f t="shared" si="101"/>
        <v>14.897333837141662</v>
      </c>
      <c r="I136" s="42"/>
    </row>
    <row r="137" spans="1:9" x14ac:dyDescent="0.2">
      <c r="A137" s="25" t="str">
        <f>A132</f>
        <v>O125</v>
      </c>
      <c r="B137" s="25" t="s">
        <v>7</v>
      </c>
      <c r="C137" s="29">
        <f t="shared" si="96"/>
        <v>32535.777100317391</v>
      </c>
      <c r="D137" s="29">
        <f t="shared" si="97"/>
        <v>2711.3147062191142</v>
      </c>
      <c r="E137" s="29">
        <f t="shared" si="98"/>
        <v>625.68802115994981</v>
      </c>
      <c r="F137" s="29">
        <f t="shared" si="99"/>
        <v>1251.3760423198996</v>
      </c>
      <c r="G137" s="29">
        <f t="shared" si="100"/>
        <v>1355.6573531095571</v>
      </c>
      <c r="H137" s="31">
        <f t="shared" si="101"/>
        <v>15.642200528998746</v>
      </c>
      <c r="I137" s="42"/>
    </row>
    <row r="138" spans="1:9" x14ac:dyDescent="0.2">
      <c r="A138" s="25" t="str">
        <f>A132</f>
        <v>O125</v>
      </c>
      <c r="B138" s="25" t="s">
        <v>6</v>
      </c>
      <c r="C138" s="29">
        <f t="shared" si="96"/>
        <v>34162.565955333266</v>
      </c>
      <c r="D138" s="29">
        <f t="shared" si="97"/>
        <v>2846.8804415300701</v>
      </c>
      <c r="E138" s="29">
        <f t="shared" si="98"/>
        <v>656.97242221794738</v>
      </c>
      <c r="F138" s="29">
        <f t="shared" si="99"/>
        <v>1313.9448444358948</v>
      </c>
      <c r="G138" s="29">
        <f t="shared" si="100"/>
        <v>1423.4402207650351</v>
      </c>
      <c r="H138" s="31">
        <f t="shared" si="101"/>
        <v>16.424310555448685</v>
      </c>
      <c r="I138" s="42"/>
    </row>
    <row r="139" spans="1:9" x14ac:dyDescent="0.2">
      <c r="C139" s="29"/>
      <c r="D139" s="29"/>
      <c r="E139" s="29"/>
      <c r="F139" s="29"/>
      <c r="G139" s="29"/>
      <c r="I139" s="42"/>
    </row>
    <row r="140" spans="1:9" x14ac:dyDescent="0.2">
      <c r="A140" s="25" t="s">
        <v>1019</v>
      </c>
      <c r="B140" s="25" t="s">
        <v>2</v>
      </c>
      <c r="C140" s="29">
        <f t="shared" ref="C140:C146" si="102">H140*2080</f>
        <v>25747.559031528792</v>
      </c>
      <c r="D140" s="29">
        <f t="shared" ref="D140:D146" si="103">H140*173.33333</f>
        <v>2145.6298780319521</v>
      </c>
      <c r="E140" s="29">
        <f t="shared" ref="E140:E146" si="104">H140*40</f>
        <v>495.14536599093833</v>
      </c>
      <c r="F140" s="29">
        <f t="shared" ref="F140:F146" si="105">H140*80</f>
        <v>990.29073198187666</v>
      </c>
      <c r="G140" s="29">
        <f t="shared" ref="G140:G146" si="106">H140*(173.33333/2)</f>
        <v>1072.8149390159761</v>
      </c>
      <c r="H140" s="31">
        <f>H132*101%</f>
        <v>12.378634149773458</v>
      </c>
      <c r="I140" s="42"/>
    </row>
    <row r="141" spans="1:9" x14ac:dyDescent="0.2">
      <c r="A141" s="25" t="str">
        <f>A140</f>
        <v>O126</v>
      </c>
      <c r="B141" s="25" t="s">
        <v>1</v>
      </c>
      <c r="C141" s="29">
        <f t="shared" si="102"/>
        <v>27034.936983105232</v>
      </c>
      <c r="D141" s="29">
        <f t="shared" si="103"/>
        <v>2252.9113719335496</v>
      </c>
      <c r="E141" s="29">
        <f t="shared" si="104"/>
        <v>519.90263429048525</v>
      </c>
      <c r="F141" s="29">
        <f t="shared" si="105"/>
        <v>1039.8052685809705</v>
      </c>
      <c r="G141" s="29">
        <f t="shared" si="106"/>
        <v>1126.4556859667748</v>
      </c>
      <c r="H141" s="31">
        <f t="shared" ref="H141:H146" si="107">H140*105%</f>
        <v>12.997565857262131</v>
      </c>
      <c r="I141" s="42"/>
    </row>
    <row r="142" spans="1:9" x14ac:dyDescent="0.2">
      <c r="A142" s="25" t="str">
        <f>A140</f>
        <v>O126</v>
      </c>
      <c r="B142" s="25" t="s">
        <v>0</v>
      </c>
      <c r="C142" s="29">
        <f t="shared" si="102"/>
        <v>28386.683832260496</v>
      </c>
      <c r="D142" s="29">
        <f t="shared" si="103"/>
        <v>2365.5569405302272</v>
      </c>
      <c r="E142" s="29">
        <f t="shared" si="104"/>
        <v>545.89776600500954</v>
      </c>
      <c r="F142" s="29">
        <f t="shared" si="105"/>
        <v>1091.7955320100191</v>
      </c>
      <c r="G142" s="29">
        <f t="shared" si="106"/>
        <v>1182.7784702651136</v>
      </c>
      <c r="H142" s="31">
        <f t="shared" si="107"/>
        <v>13.647444150125239</v>
      </c>
      <c r="I142" s="42"/>
    </row>
    <row r="143" spans="1:9" x14ac:dyDescent="0.2">
      <c r="A143" s="25" t="str">
        <f>A140</f>
        <v>O126</v>
      </c>
      <c r="B143" s="25" t="s">
        <v>9</v>
      </c>
      <c r="C143" s="29">
        <f t="shared" si="102"/>
        <v>29806.018023873519</v>
      </c>
      <c r="D143" s="29">
        <f t="shared" si="103"/>
        <v>2483.8347875567388</v>
      </c>
      <c r="E143" s="29">
        <f t="shared" si="104"/>
        <v>573.19265430526002</v>
      </c>
      <c r="F143" s="29">
        <f t="shared" si="105"/>
        <v>1146.38530861052</v>
      </c>
      <c r="G143" s="29">
        <f t="shared" si="106"/>
        <v>1241.9173937783694</v>
      </c>
      <c r="H143" s="31">
        <f t="shared" si="107"/>
        <v>14.329816357631501</v>
      </c>
      <c r="I143" s="42"/>
    </row>
    <row r="144" spans="1:9" x14ac:dyDescent="0.2">
      <c r="A144" s="25" t="str">
        <f>A140</f>
        <v>O126</v>
      </c>
      <c r="B144" s="25" t="s">
        <v>8</v>
      </c>
      <c r="C144" s="29">
        <f t="shared" si="102"/>
        <v>31296.3189250672</v>
      </c>
      <c r="D144" s="29">
        <f t="shared" si="103"/>
        <v>2608.0265269345759</v>
      </c>
      <c r="E144" s="29">
        <f t="shared" si="104"/>
        <v>601.85228702052302</v>
      </c>
      <c r="F144" s="29">
        <f t="shared" si="105"/>
        <v>1203.704574041046</v>
      </c>
      <c r="G144" s="29">
        <f t="shared" si="106"/>
        <v>1304.013263467288</v>
      </c>
      <c r="H144" s="31">
        <f t="shared" si="107"/>
        <v>15.046307175513077</v>
      </c>
      <c r="I144" s="42"/>
    </row>
    <row r="145" spans="1:9" x14ac:dyDescent="0.2">
      <c r="A145" s="25" t="str">
        <f>A140</f>
        <v>O126</v>
      </c>
      <c r="B145" s="25" t="s">
        <v>7</v>
      </c>
      <c r="C145" s="29">
        <f t="shared" si="102"/>
        <v>32861.134871320559</v>
      </c>
      <c r="D145" s="29">
        <f t="shared" si="103"/>
        <v>2738.4278532813046</v>
      </c>
      <c r="E145" s="29">
        <f t="shared" si="104"/>
        <v>631.94490137154924</v>
      </c>
      <c r="F145" s="29">
        <f t="shared" si="105"/>
        <v>1263.8898027430985</v>
      </c>
      <c r="G145" s="29">
        <f t="shared" si="106"/>
        <v>1369.2139266406523</v>
      </c>
      <c r="H145" s="31">
        <f t="shared" si="107"/>
        <v>15.798622534288731</v>
      </c>
      <c r="I145" s="42"/>
    </row>
    <row r="146" spans="1:9" x14ac:dyDescent="0.2">
      <c r="A146" s="25" t="str">
        <f>A140</f>
        <v>O126</v>
      </c>
      <c r="B146" s="25" t="s">
        <v>6</v>
      </c>
      <c r="C146" s="29">
        <f t="shared" si="102"/>
        <v>34504.191614886586</v>
      </c>
      <c r="D146" s="29">
        <f t="shared" si="103"/>
        <v>2875.3492459453701</v>
      </c>
      <c r="E146" s="29">
        <f t="shared" si="104"/>
        <v>663.54214644012677</v>
      </c>
      <c r="F146" s="29">
        <f t="shared" si="105"/>
        <v>1327.0842928802535</v>
      </c>
      <c r="G146" s="29">
        <f t="shared" si="106"/>
        <v>1437.674622972685</v>
      </c>
      <c r="H146" s="31">
        <f t="shared" si="107"/>
        <v>16.588553661003168</v>
      </c>
      <c r="I146" s="42"/>
    </row>
    <row r="147" spans="1:9" x14ac:dyDescent="0.2">
      <c r="C147" s="29"/>
      <c r="D147" s="29"/>
      <c r="E147" s="29"/>
      <c r="F147" s="29"/>
      <c r="G147" s="29"/>
      <c r="I147" s="42"/>
    </row>
    <row r="148" spans="1:9" x14ac:dyDescent="0.2">
      <c r="A148" s="25" t="s">
        <v>1018</v>
      </c>
      <c r="B148" s="25" t="s">
        <v>2</v>
      </c>
      <c r="C148" s="29">
        <f t="shared" ref="C148:C154" si="108">H148*2080</f>
        <v>26005.034621844079</v>
      </c>
      <c r="D148" s="29">
        <f t="shared" ref="D148:D154" si="109">H148*173.33333</f>
        <v>2167.0861768122713</v>
      </c>
      <c r="E148" s="29">
        <f t="shared" ref="E148:E154" si="110">H148*40</f>
        <v>500.09681965084769</v>
      </c>
      <c r="F148" s="29">
        <f t="shared" ref="F148:F154" si="111">H148*80</f>
        <v>1000.1936393016954</v>
      </c>
      <c r="G148" s="29">
        <f t="shared" ref="G148:G154" si="112">H148*(173.33333/2)</f>
        <v>1083.5430884061357</v>
      </c>
      <c r="H148" s="31">
        <f>H140*101%</f>
        <v>12.502420491271192</v>
      </c>
      <c r="I148" s="42"/>
    </row>
    <row r="149" spans="1:9" x14ac:dyDescent="0.2">
      <c r="A149" s="25" t="str">
        <f>A148</f>
        <v>O127</v>
      </c>
      <c r="B149" s="25" t="s">
        <v>1</v>
      </c>
      <c r="C149" s="29">
        <f t="shared" si="108"/>
        <v>27305.286352936284</v>
      </c>
      <c r="D149" s="29">
        <f t="shared" si="109"/>
        <v>2275.4404856528849</v>
      </c>
      <c r="E149" s="29">
        <f t="shared" si="110"/>
        <v>525.10166063339011</v>
      </c>
      <c r="F149" s="29">
        <f t="shared" si="111"/>
        <v>1050.2033212667802</v>
      </c>
      <c r="G149" s="29">
        <f t="shared" si="112"/>
        <v>1137.7202428264425</v>
      </c>
      <c r="H149" s="31">
        <f t="shared" ref="H149:H154" si="113">H148*105%</f>
        <v>13.127541515834752</v>
      </c>
      <c r="I149" s="42"/>
    </row>
    <row r="150" spans="1:9" x14ac:dyDescent="0.2">
      <c r="A150" s="25" t="str">
        <f>A148</f>
        <v>O127</v>
      </c>
      <c r="B150" s="25" t="s">
        <v>0</v>
      </c>
      <c r="C150" s="29">
        <f t="shared" si="108"/>
        <v>28670.550670583099</v>
      </c>
      <c r="D150" s="29">
        <f t="shared" si="109"/>
        <v>2389.2125099355294</v>
      </c>
      <c r="E150" s="29">
        <f t="shared" si="110"/>
        <v>551.35674366505964</v>
      </c>
      <c r="F150" s="29">
        <f t="shared" si="111"/>
        <v>1102.7134873301193</v>
      </c>
      <c r="G150" s="29">
        <f t="shared" si="112"/>
        <v>1194.6062549677647</v>
      </c>
      <c r="H150" s="31">
        <f t="shared" si="113"/>
        <v>13.78391859162649</v>
      </c>
      <c r="I150" s="42"/>
    </row>
    <row r="151" spans="1:9" x14ac:dyDescent="0.2">
      <c r="A151" s="25" t="str">
        <f>A148</f>
        <v>O127</v>
      </c>
      <c r="B151" s="25" t="s">
        <v>9</v>
      </c>
      <c r="C151" s="29">
        <f t="shared" si="108"/>
        <v>30104.078204112255</v>
      </c>
      <c r="D151" s="29">
        <f t="shared" si="109"/>
        <v>2508.673135432306</v>
      </c>
      <c r="E151" s="29">
        <f t="shared" si="110"/>
        <v>578.92458084831264</v>
      </c>
      <c r="F151" s="29">
        <f t="shared" si="111"/>
        <v>1157.8491616966253</v>
      </c>
      <c r="G151" s="29">
        <f t="shared" si="112"/>
        <v>1254.336567716153</v>
      </c>
      <c r="H151" s="31">
        <f t="shared" si="113"/>
        <v>14.473114521207815</v>
      </c>
      <c r="I151" s="42"/>
    </row>
    <row r="152" spans="1:9" x14ac:dyDescent="0.2">
      <c r="A152" s="25" t="str">
        <f>A148</f>
        <v>O127</v>
      </c>
      <c r="B152" s="25" t="s">
        <v>8</v>
      </c>
      <c r="C152" s="29">
        <f t="shared" si="108"/>
        <v>31609.28211431787</v>
      </c>
      <c r="D152" s="29">
        <f t="shared" si="109"/>
        <v>2634.1067922039215</v>
      </c>
      <c r="E152" s="29">
        <f t="shared" si="110"/>
        <v>607.87080989072831</v>
      </c>
      <c r="F152" s="29">
        <f t="shared" si="111"/>
        <v>1215.7416197814566</v>
      </c>
      <c r="G152" s="29">
        <f t="shared" si="112"/>
        <v>1317.0533961019607</v>
      </c>
      <c r="H152" s="31">
        <f t="shared" si="113"/>
        <v>15.196770247268207</v>
      </c>
      <c r="I152" s="42"/>
    </row>
    <row r="153" spans="1:9" x14ac:dyDescent="0.2">
      <c r="A153" s="25" t="str">
        <f>A148</f>
        <v>O127</v>
      </c>
      <c r="B153" s="25" t="s">
        <v>7</v>
      </c>
      <c r="C153" s="29">
        <f t="shared" si="108"/>
        <v>33189.746220033761</v>
      </c>
      <c r="D153" s="29">
        <f t="shared" si="109"/>
        <v>2765.8121318141175</v>
      </c>
      <c r="E153" s="29">
        <f t="shared" si="110"/>
        <v>638.26435038526472</v>
      </c>
      <c r="F153" s="29">
        <f t="shared" si="111"/>
        <v>1276.5287007705294</v>
      </c>
      <c r="G153" s="29">
        <f t="shared" si="112"/>
        <v>1382.9060659070587</v>
      </c>
      <c r="H153" s="31">
        <f t="shared" si="113"/>
        <v>15.956608759631617</v>
      </c>
      <c r="I153" s="42"/>
    </row>
    <row r="154" spans="1:9" x14ac:dyDescent="0.2">
      <c r="A154" s="25" t="str">
        <f>A148</f>
        <v>O127</v>
      </c>
      <c r="B154" s="25" t="s">
        <v>6</v>
      </c>
      <c r="C154" s="29">
        <f t="shared" si="108"/>
        <v>34849.233531035454</v>
      </c>
      <c r="D154" s="29">
        <f t="shared" si="109"/>
        <v>2904.1027384048234</v>
      </c>
      <c r="E154" s="29">
        <f t="shared" si="110"/>
        <v>670.1775679045279</v>
      </c>
      <c r="F154" s="29">
        <f t="shared" si="111"/>
        <v>1340.3551358090558</v>
      </c>
      <c r="G154" s="29">
        <f t="shared" si="112"/>
        <v>1452.0513692024117</v>
      </c>
      <c r="H154" s="31">
        <f t="shared" si="113"/>
        <v>16.754439197613198</v>
      </c>
      <c r="I154" s="42"/>
    </row>
    <row r="155" spans="1:9" x14ac:dyDescent="0.2">
      <c r="C155" s="29"/>
      <c r="D155" s="29"/>
      <c r="E155" s="29"/>
      <c r="F155" s="29"/>
      <c r="G155" s="29"/>
      <c r="I155" s="42"/>
    </row>
    <row r="156" spans="1:9" x14ac:dyDescent="0.2">
      <c r="A156" s="25" t="s">
        <v>1017</v>
      </c>
      <c r="B156" s="25" t="s">
        <v>2</v>
      </c>
      <c r="C156" s="29">
        <f t="shared" ref="C156:C162" si="114">H156*2080</f>
        <v>26265.084968062522</v>
      </c>
      <c r="D156" s="29">
        <f t="shared" ref="D156:D162" si="115">H156*173.33333</f>
        <v>2188.7570385803942</v>
      </c>
      <c r="E156" s="29">
        <f t="shared" ref="E156:E162" si="116">H156*40</f>
        <v>505.09778784735613</v>
      </c>
      <c r="F156" s="29">
        <f t="shared" ref="F156:F162" si="117">H156*80</f>
        <v>1010.1955756947123</v>
      </c>
      <c r="G156" s="29">
        <f t="shared" ref="G156:G162" si="118">H156*(173.33333/2)</f>
        <v>1094.3785192901971</v>
      </c>
      <c r="H156" s="31">
        <f>H148*101%</f>
        <v>12.627444696183904</v>
      </c>
      <c r="I156" s="42"/>
    </row>
    <row r="157" spans="1:9" x14ac:dyDescent="0.2">
      <c r="A157" s="25" t="str">
        <f>A156</f>
        <v>O128</v>
      </c>
      <c r="B157" s="25" t="s">
        <v>1</v>
      </c>
      <c r="C157" s="29">
        <f t="shared" si="114"/>
        <v>27578.339216465647</v>
      </c>
      <c r="D157" s="29">
        <f t="shared" si="115"/>
        <v>2298.1948905094141</v>
      </c>
      <c r="E157" s="29">
        <f t="shared" si="116"/>
        <v>530.35267723972402</v>
      </c>
      <c r="F157" s="29">
        <f t="shared" si="117"/>
        <v>1060.705354479448</v>
      </c>
      <c r="G157" s="29">
        <f t="shared" si="118"/>
        <v>1149.0974452547071</v>
      </c>
      <c r="H157" s="31">
        <f t="shared" ref="H157:H162" si="119">H156*105%</f>
        <v>13.258816930993099</v>
      </c>
      <c r="I157" s="42"/>
    </row>
    <row r="158" spans="1:9" x14ac:dyDescent="0.2">
      <c r="A158" s="25" t="str">
        <f>A156</f>
        <v>O128</v>
      </c>
      <c r="B158" s="25" t="s">
        <v>0</v>
      </c>
      <c r="C158" s="29">
        <f t="shared" si="114"/>
        <v>28957.256177288931</v>
      </c>
      <c r="D158" s="29">
        <f t="shared" si="115"/>
        <v>2413.1046350348847</v>
      </c>
      <c r="E158" s="29">
        <f t="shared" si="116"/>
        <v>556.87031110171017</v>
      </c>
      <c r="F158" s="29">
        <f t="shared" si="117"/>
        <v>1113.7406222034203</v>
      </c>
      <c r="G158" s="29">
        <f t="shared" si="118"/>
        <v>1206.5523175174424</v>
      </c>
      <c r="H158" s="31">
        <f t="shared" si="119"/>
        <v>13.921757777542755</v>
      </c>
      <c r="I158" s="42"/>
    </row>
    <row r="159" spans="1:9" x14ac:dyDescent="0.2">
      <c r="A159" s="25" t="str">
        <f>A156</f>
        <v>O128</v>
      </c>
      <c r="B159" s="25" t="s">
        <v>9</v>
      </c>
      <c r="C159" s="29">
        <f t="shared" si="114"/>
        <v>30405.118986153375</v>
      </c>
      <c r="D159" s="29">
        <f t="shared" si="115"/>
        <v>2533.7598667866291</v>
      </c>
      <c r="E159" s="29">
        <f t="shared" si="116"/>
        <v>584.71382665679573</v>
      </c>
      <c r="F159" s="29">
        <f t="shared" si="117"/>
        <v>1169.4276533135915</v>
      </c>
      <c r="G159" s="29">
        <f t="shared" si="118"/>
        <v>1266.8799333933146</v>
      </c>
      <c r="H159" s="31">
        <f t="shared" si="119"/>
        <v>14.617845666419893</v>
      </c>
      <c r="I159" s="42"/>
    </row>
    <row r="160" spans="1:9" x14ac:dyDescent="0.2">
      <c r="A160" s="25" t="str">
        <f>A156</f>
        <v>O128</v>
      </c>
      <c r="B160" s="25" t="s">
        <v>8</v>
      </c>
      <c r="C160" s="29">
        <f t="shared" si="114"/>
        <v>31925.374935461048</v>
      </c>
      <c r="D160" s="29">
        <f t="shared" si="115"/>
        <v>2660.4478601259607</v>
      </c>
      <c r="E160" s="29">
        <f t="shared" si="116"/>
        <v>613.94951798963552</v>
      </c>
      <c r="F160" s="29">
        <f t="shared" si="117"/>
        <v>1227.899035979271</v>
      </c>
      <c r="G160" s="29">
        <f t="shared" si="118"/>
        <v>1330.2239300629803</v>
      </c>
      <c r="H160" s="31">
        <f t="shared" si="119"/>
        <v>15.348737949740888</v>
      </c>
      <c r="I160" s="42"/>
    </row>
    <row r="161" spans="1:9" x14ac:dyDescent="0.2">
      <c r="A161" s="25" t="str">
        <f>A156</f>
        <v>O128</v>
      </c>
      <c r="B161" s="25" t="s">
        <v>7</v>
      </c>
      <c r="C161" s="29">
        <f t="shared" si="114"/>
        <v>33521.643682234106</v>
      </c>
      <c r="D161" s="29">
        <f t="shared" si="115"/>
        <v>2793.4702531322591</v>
      </c>
      <c r="E161" s="29">
        <f t="shared" si="116"/>
        <v>644.64699388911743</v>
      </c>
      <c r="F161" s="29">
        <f t="shared" si="117"/>
        <v>1289.2939877782349</v>
      </c>
      <c r="G161" s="29">
        <f t="shared" si="118"/>
        <v>1396.7351265661296</v>
      </c>
      <c r="H161" s="31">
        <f t="shared" si="119"/>
        <v>16.116174847227935</v>
      </c>
      <c r="I161" s="42"/>
    </row>
    <row r="162" spans="1:9" x14ac:dyDescent="0.2">
      <c r="A162" s="25" t="str">
        <f>A156</f>
        <v>O128</v>
      </c>
      <c r="B162" s="25" t="s">
        <v>6</v>
      </c>
      <c r="C162" s="29">
        <f t="shared" si="114"/>
        <v>35197.725866345805</v>
      </c>
      <c r="D162" s="29">
        <f t="shared" si="115"/>
        <v>2933.1437657888719</v>
      </c>
      <c r="E162" s="29">
        <f t="shared" si="116"/>
        <v>676.87934358357325</v>
      </c>
      <c r="F162" s="29">
        <f t="shared" si="117"/>
        <v>1353.7586871671465</v>
      </c>
      <c r="G162" s="29">
        <f t="shared" si="118"/>
        <v>1466.5718828944359</v>
      </c>
      <c r="H162" s="31">
        <f t="shared" si="119"/>
        <v>16.921983589589331</v>
      </c>
      <c r="I162" s="42"/>
    </row>
    <row r="163" spans="1:9" x14ac:dyDescent="0.2">
      <c r="C163" s="29"/>
      <c r="D163" s="29"/>
      <c r="E163" s="29"/>
      <c r="F163" s="29"/>
      <c r="G163" s="29"/>
      <c r="I163" s="42"/>
    </row>
    <row r="164" spans="1:9" x14ac:dyDescent="0.2">
      <c r="A164" s="25" t="s">
        <v>1016</v>
      </c>
      <c r="B164" s="25" t="s">
        <v>2</v>
      </c>
      <c r="C164" s="29">
        <f t="shared" ref="C164:C170" si="120">H164*2080</f>
        <v>26527.735817743145</v>
      </c>
      <c r="D164" s="29">
        <f t="shared" ref="D164:D170" si="121">H164*173.33333</f>
        <v>2210.6446089661981</v>
      </c>
      <c r="E164" s="29">
        <f t="shared" ref="E164:E170" si="122">H164*40</f>
        <v>510.14876572582972</v>
      </c>
      <c r="F164" s="29">
        <f t="shared" ref="F164:F170" si="123">H164*80</f>
        <v>1020.2975314516594</v>
      </c>
      <c r="G164" s="29">
        <f t="shared" ref="G164:G170" si="124">H164*(173.33333/2)</f>
        <v>1105.3223044830991</v>
      </c>
      <c r="H164" s="31">
        <f>H156*101%</f>
        <v>12.753719143145743</v>
      </c>
      <c r="I164" s="42"/>
    </row>
    <row r="165" spans="1:9" x14ac:dyDescent="0.2">
      <c r="A165" s="25" t="str">
        <f>A164</f>
        <v>O129</v>
      </c>
      <c r="B165" s="25" t="s">
        <v>1</v>
      </c>
      <c r="C165" s="29">
        <f t="shared" si="120"/>
        <v>27854.122608630303</v>
      </c>
      <c r="D165" s="29">
        <f t="shared" si="121"/>
        <v>2321.1768394145083</v>
      </c>
      <c r="E165" s="29">
        <f t="shared" si="122"/>
        <v>535.65620401212118</v>
      </c>
      <c r="F165" s="29">
        <f t="shared" si="123"/>
        <v>1071.3124080242424</v>
      </c>
      <c r="G165" s="29">
        <f t="shared" si="124"/>
        <v>1160.5884197072542</v>
      </c>
      <c r="H165" s="31">
        <f t="shared" ref="H165:H170" si="125">H164*105%</f>
        <v>13.391405100303031</v>
      </c>
      <c r="I165" s="42"/>
    </row>
    <row r="166" spans="1:9" x14ac:dyDescent="0.2">
      <c r="A166" s="25" t="str">
        <f>A164</f>
        <v>O129</v>
      </c>
      <c r="B166" s="25" t="s">
        <v>0</v>
      </c>
      <c r="C166" s="29">
        <f t="shared" si="120"/>
        <v>29246.828739061821</v>
      </c>
      <c r="D166" s="29">
        <f t="shared" si="121"/>
        <v>2437.2356813852339</v>
      </c>
      <c r="E166" s="29">
        <f t="shared" si="122"/>
        <v>562.43901421272733</v>
      </c>
      <c r="F166" s="29">
        <f t="shared" si="123"/>
        <v>1124.8780284254547</v>
      </c>
      <c r="G166" s="29">
        <f t="shared" si="124"/>
        <v>1218.6178406926169</v>
      </c>
      <c r="H166" s="31">
        <f t="shared" si="125"/>
        <v>14.060975355318183</v>
      </c>
      <c r="I166" s="42"/>
    </row>
    <row r="167" spans="1:9" x14ac:dyDescent="0.2">
      <c r="A167" s="25" t="str">
        <f>A164</f>
        <v>O129</v>
      </c>
      <c r="B167" s="25" t="s">
        <v>9</v>
      </c>
      <c r="C167" s="29">
        <f t="shared" si="120"/>
        <v>30709.170176014915</v>
      </c>
      <c r="D167" s="29">
        <f t="shared" si="121"/>
        <v>2559.0974654544957</v>
      </c>
      <c r="E167" s="29">
        <f t="shared" si="122"/>
        <v>590.56096492336371</v>
      </c>
      <c r="F167" s="29">
        <f t="shared" si="123"/>
        <v>1181.1219298467274</v>
      </c>
      <c r="G167" s="29">
        <f t="shared" si="124"/>
        <v>1279.5487327272479</v>
      </c>
      <c r="H167" s="31">
        <f t="shared" si="125"/>
        <v>14.764024123084093</v>
      </c>
      <c r="I167" s="42"/>
    </row>
    <row r="168" spans="1:9" x14ac:dyDescent="0.2">
      <c r="A168" s="25" t="str">
        <f>A164</f>
        <v>O129</v>
      </c>
      <c r="B168" s="25" t="s">
        <v>8</v>
      </c>
      <c r="C168" s="29">
        <f t="shared" si="120"/>
        <v>32244.62868481566</v>
      </c>
      <c r="D168" s="29">
        <f t="shared" si="121"/>
        <v>2687.0523387272206</v>
      </c>
      <c r="E168" s="29">
        <f t="shared" si="122"/>
        <v>620.08901316953188</v>
      </c>
      <c r="F168" s="29">
        <f t="shared" si="123"/>
        <v>1240.1780263390638</v>
      </c>
      <c r="G168" s="29">
        <f t="shared" si="124"/>
        <v>1343.5261693636103</v>
      </c>
      <c r="H168" s="31">
        <f t="shared" si="125"/>
        <v>15.502225329238298</v>
      </c>
      <c r="I168" s="42"/>
    </row>
    <row r="169" spans="1:9" x14ac:dyDescent="0.2">
      <c r="A169" s="25" t="str">
        <f>A164</f>
        <v>O129</v>
      </c>
      <c r="B169" s="25" t="s">
        <v>7</v>
      </c>
      <c r="C169" s="29">
        <f t="shared" si="120"/>
        <v>33856.860119056444</v>
      </c>
      <c r="D169" s="29">
        <f t="shared" si="121"/>
        <v>2821.4049556635814</v>
      </c>
      <c r="E169" s="29">
        <f t="shared" si="122"/>
        <v>651.09346382800845</v>
      </c>
      <c r="F169" s="29">
        <f t="shared" si="123"/>
        <v>1302.1869276560169</v>
      </c>
      <c r="G169" s="29">
        <f t="shared" si="124"/>
        <v>1410.7024778317907</v>
      </c>
      <c r="H169" s="31">
        <f t="shared" si="125"/>
        <v>16.277336595700213</v>
      </c>
      <c r="I169" s="42"/>
    </row>
    <row r="170" spans="1:9" x14ac:dyDescent="0.2">
      <c r="A170" s="25" t="str">
        <f>A164</f>
        <v>O129</v>
      </c>
      <c r="B170" s="25" t="s">
        <v>6</v>
      </c>
      <c r="C170" s="29">
        <f t="shared" si="120"/>
        <v>35549.70312500927</v>
      </c>
      <c r="D170" s="29">
        <f t="shared" si="121"/>
        <v>2962.475203446761</v>
      </c>
      <c r="E170" s="29">
        <f t="shared" si="122"/>
        <v>683.64813701940898</v>
      </c>
      <c r="F170" s="29">
        <f t="shared" si="123"/>
        <v>1367.296274038818</v>
      </c>
      <c r="G170" s="29">
        <f t="shared" si="124"/>
        <v>1481.2376017233805</v>
      </c>
      <c r="H170" s="31">
        <f t="shared" si="125"/>
        <v>17.091203425485226</v>
      </c>
      <c r="I170" s="42"/>
    </row>
    <row r="171" spans="1:9" x14ac:dyDescent="0.2">
      <c r="C171" s="29"/>
      <c r="D171" s="29"/>
      <c r="E171" s="29"/>
      <c r="F171" s="29"/>
      <c r="G171" s="29"/>
      <c r="I171" s="42"/>
    </row>
    <row r="172" spans="1:9" x14ac:dyDescent="0.2">
      <c r="A172" s="25" t="s">
        <v>1015</v>
      </c>
      <c r="B172" s="25" t="s">
        <v>2</v>
      </c>
      <c r="C172" s="29">
        <f t="shared" ref="C172:C178" si="126">H172*2080</f>
        <v>26793.013175920576</v>
      </c>
      <c r="D172" s="29">
        <f t="shared" ref="D172:D178" si="127">H172*173.33333</f>
        <v>2232.75105505586</v>
      </c>
      <c r="E172" s="29">
        <f t="shared" ref="E172:E178" si="128">H172*40</f>
        <v>515.25025338308797</v>
      </c>
      <c r="F172" s="29">
        <f t="shared" ref="F172:F178" si="129">H172*80</f>
        <v>1030.5005067661759</v>
      </c>
      <c r="G172" s="29">
        <f t="shared" ref="G172:G178" si="130">H172*(173.33333/2)</f>
        <v>1116.37552752793</v>
      </c>
      <c r="H172" s="31">
        <f>H164*101%</f>
        <v>12.8812563345772</v>
      </c>
      <c r="I172" s="42"/>
    </row>
    <row r="173" spans="1:9" x14ac:dyDescent="0.2">
      <c r="A173" s="25" t="str">
        <f>A172</f>
        <v>O130</v>
      </c>
      <c r="B173" s="25" t="s">
        <v>1</v>
      </c>
      <c r="C173" s="29">
        <f t="shared" si="126"/>
        <v>28132.663834716604</v>
      </c>
      <c r="D173" s="29">
        <f t="shared" si="127"/>
        <v>2344.388607808653</v>
      </c>
      <c r="E173" s="29">
        <f t="shared" si="128"/>
        <v>541.01276605224245</v>
      </c>
      <c r="F173" s="29">
        <f t="shared" si="129"/>
        <v>1082.0255321044849</v>
      </c>
      <c r="G173" s="29">
        <f t="shared" si="130"/>
        <v>1172.1943039043265</v>
      </c>
      <c r="H173" s="31">
        <f t="shared" ref="H173:H178" si="131">H172*105%</f>
        <v>13.525319151306061</v>
      </c>
      <c r="I173" s="42"/>
    </row>
    <row r="174" spans="1:9" x14ac:dyDescent="0.2">
      <c r="A174" s="25" t="str">
        <f>A172</f>
        <v>O130</v>
      </c>
      <c r="B174" s="25" t="s">
        <v>0</v>
      </c>
      <c r="C174" s="29">
        <f t="shared" si="126"/>
        <v>29539.297026452437</v>
      </c>
      <c r="D174" s="29">
        <f t="shared" si="127"/>
        <v>2461.608038199086</v>
      </c>
      <c r="E174" s="29">
        <f t="shared" si="128"/>
        <v>568.06340435485458</v>
      </c>
      <c r="F174" s="29">
        <f t="shared" si="129"/>
        <v>1136.1268087097092</v>
      </c>
      <c r="G174" s="29">
        <f t="shared" si="130"/>
        <v>1230.804019099543</v>
      </c>
      <c r="H174" s="31">
        <f t="shared" si="131"/>
        <v>14.201585108871365</v>
      </c>
      <c r="I174" s="42"/>
    </row>
    <row r="175" spans="1:9" x14ac:dyDescent="0.2">
      <c r="A175" s="25" t="str">
        <f>A172</f>
        <v>O130</v>
      </c>
      <c r="B175" s="25" t="s">
        <v>9</v>
      </c>
      <c r="C175" s="29">
        <f t="shared" si="126"/>
        <v>31016.261877775061</v>
      </c>
      <c r="D175" s="29">
        <f t="shared" si="127"/>
        <v>2584.6884401090406</v>
      </c>
      <c r="E175" s="29">
        <f t="shared" si="128"/>
        <v>596.46657457259732</v>
      </c>
      <c r="F175" s="29">
        <f t="shared" si="129"/>
        <v>1192.9331491451946</v>
      </c>
      <c r="G175" s="29">
        <f t="shared" si="130"/>
        <v>1292.3442200545203</v>
      </c>
      <c r="H175" s="31">
        <f t="shared" si="131"/>
        <v>14.911664364314934</v>
      </c>
      <c r="I175" s="42"/>
    </row>
    <row r="176" spans="1:9" x14ac:dyDescent="0.2">
      <c r="A176" s="25" t="str">
        <f>A172</f>
        <v>O130</v>
      </c>
      <c r="B176" s="25" t="s">
        <v>8</v>
      </c>
      <c r="C176" s="29">
        <f t="shared" si="126"/>
        <v>32567.074971663817</v>
      </c>
      <c r="D176" s="29">
        <f t="shared" si="127"/>
        <v>2713.9228621144925</v>
      </c>
      <c r="E176" s="29">
        <f t="shared" si="128"/>
        <v>626.28990330122724</v>
      </c>
      <c r="F176" s="29">
        <f t="shared" si="129"/>
        <v>1252.5798066024545</v>
      </c>
      <c r="G176" s="29">
        <f t="shared" si="130"/>
        <v>1356.9614310572463</v>
      </c>
      <c r="H176" s="31">
        <f t="shared" si="131"/>
        <v>15.657247582530681</v>
      </c>
      <c r="I176" s="42"/>
    </row>
    <row r="177" spans="1:9" x14ac:dyDescent="0.2">
      <c r="A177" s="25" t="str">
        <f>A172</f>
        <v>O130</v>
      </c>
      <c r="B177" s="25" t="s">
        <v>7</v>
      </c>
      <c r="C177" s="29">
        <f t="shared" si="126"/>
        <v>34195.428720247015</v>
      </c>
      <c r="D177" s="29">
        <f t="shared" si="127"/>
        <v>2849.6190052202178</v>
      </c>
      <c r="E177" s="29">
        <f t="shared" si="128"/>
        <v>657.60439846628867</v>
      </c>
      <c r="F177" s="29">
        <f t="shared" si="129"/>
        <v>1315.2087969325773</v>
      </c>
      <c r="G177" s="29">
        <f t="shared" si="130"/>
        <v>1424.8095026101089</v>
      </c>
      <c r="H177" s="31">
        <f t="shared" si="131"/>
        <v>16.440109961657217</v>
      </c>
      <c r="I177" s="42"/>
    </row>
    <row r="178" spans="1:9" x14ac:dyDescent="0.2">
      <c r="A178" s="25" t="str">
        <f>A172</f>
        <v>O130</v>
      </c>
      <c r="B178" s="25" t="s">
        <v>6</v>
      </c>
      <c r="C178" s="29">
        <f t="shared" si="126"/>
        <v>35905.200156259365</v>
      </c>
      <c r="D178" s="29">
        <f t="shared" si="127"/>
        <v>2992.0999554812288</v>
      </c>
      <c r="E178" s="29">
        <f t="shared" si="128"/>
        <v>690.48461838960316</v>
      </c>
      <c r="F178" s="29">
        <f t="shared" si="129"/>
        <v>1380.9692367792063</v>
      </c>
      <c r="G178" s="29">
        <f t="shared" si="130"/>
        <v>1496.0499777406144</v>
      </c>
      <c r="H178" s="31">
        <f t="shared" si="131"/>
        <v>17.26211545974008</v>
      </c>
      <c r="I178" s="42"/>
    </row>
    <row r="179" spans="1:9" x14ac:dyDescent="0.2">
      <c r="C179" s="29"/>
      <c r="D179" s="29"/>
      <c r="E179" s="29"/>
      <c r="F179" s="29"/>
      <c r="G179" s="29"/>
      <c r="I179" s="42"/>
    </row>
    <row r="180" spans="1:9" x14ac:dyDescent="0.2">
      <c r="A180" s="25" t="s">
        <v>1014</v>
      </c>
      <c r="B180" s="25" t="s">
        <v>2</v>
      </c>
      <c r="C180" s="29">
        <f t="shared" ref="C180:C186" si="132">H180*2080</f>
        <v>27060.943307679783</v>
      </c>
      <c r="D180" s="29">
        <f t="shared" ref="D180:D186" si="133">H180*173.33333</f>
        <v>2255.0785656064186</v>
      </c>
      <c r="E180" s="29">
        <f t="shared" ref="E180:E186" si="134">H180*40</f>
        <v>520.40275591691886</v>
      </c>
      <c r="F180" s="29">
        <f t="shared" ref="F180:F186" si="135">H180*80</f>
        <v>1040.8055118338377</v>
      </c>
      <c r="G180" s="29">
        <f t="shared" ref="G180:G186" si="136">H180*(173.33333/2)</f>
        <v>1127.5392828032093</v>
      </c>
      <c r="H180" s="31">
        <f>H172*101%</f>
        <v>13.010068897922972</v>
      </c>
      <c r="I180" s="42"/>
    </row>
    <row r="181" spans="1:9" x14ac:dyDescent="0.2">
      <c r="A181" s="25" t="str">
        <f>A180</f>
        <v>O131</v>
      </c>
      <c r="B181" s="25" t="s">
        <v>1</v>
      </c>
      <c r="C181" s="29">
        <f t="shared" si="132"/>
        <v>28413.990473063772</v>
      </c>
      <c r="D181" s="29">
        <f t="shared" si="133"/>
        <v>2367.8324938867395</v>
      </c>
      <c r="E181" s="29">
        <f t="shared" si="134"/>
        <v>546.42289371276479</v>
      </c>
      <c r="F181" s="29">
        <f t="shared" si="135"/>
        <v>1092.8457874255296</v>
      </c>
      <c r="G181" s="29">
        <f t="shared" si="136"/>
        <v>1183.9162469433697</v>
      </c>
      <c r="H181" s="31">
        <f t="shared" ref="H181:H186" si="137">H180*105%</f>
        <v>13.660572342819121</v>
      </c>
      <c r="I181" s="42"/>
    </row>
    <row r="182" spans="1:9" x14ac:dyDescent="0.2">
      <c r="A182" s="25" t="str">
        <f>A180</f>
        <v>O131</v>
      </c>
      <c r="B182" s="25" t="s">
        <v>0</v>
      </c>
      <c r="C182" s="29">
        <f t="shared" si="132"/>
        <v>29834.689996716963</v>
      </c>
      <c r="D182" s="29">
        <f t="shared" si="133"/>
        <v>2486.2241185810767</v>
      </c>
      <c r="E182" s="29">
        <f t="shared" si="134"/>
        <v>573.74403839840306</v>
      </c>
      <c r="F182" s="29">
        <f t="shared" si="135"/>
        <v>1147.4880767968061</v>
      </c>
      <c r="G182" s="29">
        <f t="shared" si="136"/>
        <v>1243.1120592905384</v>
      </c>
      <c r="H182" s="31">
        <f t="shared" si="137"/>
        <v>14.343600959960078</v>
      </c>
      <c r="I182" s="42"/>
    </row>
    <row r="183" spans="1:9" x14ac:dyDescent="0.2">
      <c r="A183" s="25" t="str">
        <f>A180</f>
        <v>O131</v>
      </c>
      <c r="B183" s="25" t="s">
        <v>9</v>
      </c>
      <c r="C183" s="29">
        <f t="shared" si="132"/>
        <v>31326.424496552812</v>
      </c>
      <c r="D183" s="29">
        <f t="shared" si="133"/>
        <v>2610.535324510131</v>
      </c>
      <c r="E183" s="29">
        <f t="shared" si="134"/>
        <v>602.43124031832326</v>
      </c>
      <c r="F183" s="29">
        <f t="shared" si="135"/>
        <v>1204.8624806366465</v>
      </c>
      <c r="G183" s="29">
        <f t="shared" si="136"/>
        <v>1305.2676622550655</v>
      </c>
      <c r="H183" s="31">
        <f t="shared" si="137"/>
        <v>15.060781007958083</v>
      </c>
      <c r="I183" s="42"/>
    </row>
    <row r="184" spans="1:9" x14ac:dyDescent="0.2">
      <c r="A184" s="25" t="str">
        <f>A180</f>
        <v>O131</v>
      </c>
      <c r="B184" s="25" t="s">
        <v>8</v>
      </c>
      <c r="C184" s="29">
        <f t="shared" si="132"/>
        <v>32892.745721380459</v>
      </c>
      <c r="D184" s="29">
        <f t="shared" si="133"/>
        <v>2741.0620907356374</v>
      </c>
      <c r="E184" s="29">
        <f t="shared" si="134"/>
        <v>632.55280233423957</v>
      </c>
      <c r="F184" s="29">
        <f t="shared" si="135"/>
        <v>1265.1056046684791</v>
      </c>
      <c r="G184" s="29">
        <f t="shared" si="136"/>
        <v>1370.5310453678187</v>
      </c>
      <c r="H184" s="31">
        <f t="shared" si="137"/>
        <v>15.813820058355988</v>
      </c>
      <c r="I184" s="42"/>
    </row>
    <row r="185" spans="1:9" x14ac:dyDescent="0.2">
      <c r="A185" s="25" t="str">
        <f>A180</f>
        <v>O131</v>
      </c>
      <c r="B185" s="25" t="s">
        <v>7</v>
      </c>
      <c r="C185" s="29">
        <f t="shared" si="132"/>
        <v>34537.383007449484</v>
      </c>
      <c r="D185" s="29">
        <f t="shared" si="133"/>
        <v>2878.1151952724199</v>
      </c>
      <c r="E185" s="29">
        <f t="shared" si="134"/>
        <v>664.18044245095166</v>
      </c>
      <c r="F185" s="29">
        <f t="shared" si="135"/>
        <v>1328.3608849019033</v>
      </c>
      <c r="G185" s="29">
        <f t="shared" si="136"/>
        <v>1439.0575976362099</v>
      </c>
      <c r="H185" s="31">
        <f t="shared" si="137"/>
        <v>16.60451106127379</v>
      </c>
      <c r="I185" s="42"/>
    </row>
    <row r="186" spans="1:9" x14ac:dyDescent="0.2">
      <c r="A186" s="25" t="str">
        <f>A180</f>
        <v>O131</v>
      </c>
      <c r="B186" s="25" t="s">
        <v>6</v>
      </c>
      <c r="C186" s="29">
        <f t="shared" si="132"/>
        <v>36264.25215782196</v>
      </c>
      <c r="D186" s="29">
        <f t="shared" si="133"/>
        <v>3022.0209550360414</v>
      </c>
      <c r="E186" s="29">
        <f t="shared" si="134"/>
        <v>697.38946457349925</v>
      </c>
      <c r="F186" s="29">
        <f t="shared" si="135"/>
        <v>1394.7789291469985</v>
      </c>
      <c r="G186" s="29">
        <f t="shared" si="136"/>
        <v>1511.0104775180207</v>
      </c>
      <c r="H186" s="31">
        <f t="shared" si="137"/>
        <v>17.434736614337481</v>
      </c>
      <c r="I186" s="42"/>
    </row>
    <row r="187" spans="1:9" x14ac:dyDescent="0.2">
      <c r="C187" s="29"/>
      <c r="D187" s="29"/>
      <c r="E187" s="29"/>
      <c r="F187" s="29"/>
      <c r="G187" s="29"/>
      <c r="I187" s="42"/>
    </row>
    <row r="188" spans="1:9" x14ac:dyDescent="0.2">
      <c r="A188" s="25" t="s">
        <v>1013</v>
      </c>
      <c r="B188" s="25" t="s">
        <v>2</v>
      </c>
      <c r="C188" s="29">
        <f t="shared" ref="C188:C194" si="138">H188*2080</f>
        <v>27331.552740756579</v>
      </c>
      <c r="D188" s="29">
        <f t="shared" ref="D188:D194" si="139">H188*173.33333</f>
        <v>2277.6293512624829</v>
      </c>
      <c r="E188" s="29">
        <f t="shared" ref="E188:E194" si="140">H188*40</f>
        <v>525.60678347608803</v>
      </c>
      <c r="F188" s="29">
        <f t="shared" ref="F188:F194" si="141">H188*80</f>
        <v>1051.2135669521761</v>
      </c>
      <c r="G188" s="29">
        <f t="shared" ref="G188:G194" si="142">H188*(173.33333/2)</f>
        <v>1138.8146756312415</v>
      </c>
      <c r="H188" s="31">
        <f>H180*101%</f>
        <v>13.140169586902202</v>
      </c>
      <c r="I188" s="42"/>
    </row>
    <row r="189" spans="1:9" x14ac:dyDescent="0.2">
      <c r="A189" s="25" t="str">
        <f>A188</f>
        <v>O132</v>
      </c>
      <c r="B189" s="25" t="s">
        <v>1</v>
      </c>
      <c r="C189" s="29">
        <f t="shared" si="138"/>
        <v>28698.130377794409</v>
      </c>
      <c r="D189" s="29">
        <f t="shared" si="139"/>
        <v>2391.5108188256072</v>
      </c>
      <c r="E189" s="29">
        <f t="shared" si="140"/>
        <v>551.88712264989249</v>
      </c>
      <c r="F189" s="29">
        <f t="shared" si="141"/>
        <v>1103.774245299785</v>
      </c>
      <c r="G189" s="29">
        <f t="shared" si="142"/>
        <v>1195.7554094128036</v>
      </c>
      <c r="H189" s="31">
        <f t="shared" ref="H189:H194" si="143">H188*105%</f>
        <v>13.797178066247312</v>
      </c>
      <c r="I189" s="42"/>
    </row>
    <row r="190" spans="1:9" x14ac:dyDescent="0.2">
      <c r="A190" s="25" t="str">
        <f>A188</f>
        <v>O132</v>
      </c>
      <c r="B190" s="25" t="s">
        <v>0</v>
      </c>
      <c r="C190" s="29">
        <f t="shared" si="138"/>
        <v>30133.036896684131</v>
      </c>
      <c r="D190" s="29">
        <f t="shared" si="139"/>
        <v>2511.0863597668877</v>
      </c>
      <c r="E190" s="29">
        <f t="shared" si="140"/>
        <v>579.48147878238717</v>
      </c>
      <c r="F190" s="29">
        <f t="shared" si="141"/>
        <v>1158.9629575647743</v>
      </c>
      <c r="G190" s="29">
        <f t="shared" si="142"/>
        <v>1255.5431798834438</v>
      </c>
      <c r="H190" s="31">
        <f t="shared" si="143"/>
        <v>14.487036969559679</v>
      </c>
      <c r="I190" s="42"/>
    </row>
    <row r="191" spans="1:9" x14ac:dyDescent="0.2">
      <c r="A191" s="25" t="str">
        <f>A188</f>
        <v>O132</v>
      </c>
      <c r="B191" s="25" t="s">
        <v>9</v>
      </c>
      <c r="C191" s="29">
        <f t="shared" si="138"/>
        <v>31639.688741518341</v>
      </c>
      <c r="D191" s="29">
        <f t="shared" si="139"/>
        <v>2636.640677755232</v>
      </c>
      <c r="E191" s="29">
        <f t="shared" si="140"/>
        <v>608.45555272150659</v>
      </c>
      <c r="F191" s="29">
        <f t="shared" si="141"/>
        <v>1216.9111054430132</v>
      </c>
      <c r="G191" s="29">
        <f t="shared" si="142"/>
        <v>1318.320338877616</v>
      </c>
      <c r="H191" s="31">
        <f t="shared" si="143"/>
        <v>15.211388818037664</v>
      </c>
      <c r="I191" s="42"/>
    </row>
    <row r="192" spans="1:9" x14ac:dyDescent="0.2">
      <c r="A192" s="25" t="str">
        <f>A188</f>
        <v>O132</v>
      </c>
      <c r="B192" s="25" t="s">
        <v>8</v>
      </c>
      <c r="C192" s="29">
        <f t="shared" si="138"/>
        <v>33221.673178594261</v>
      </c>
      <c r="D192" s="29">
        <f t="shared" si="139"/>
        <v>2768.472711642994</v>
      </c>
      <c r="E192" s="29">
        <f t="shared" si="140"/>
        <v>638.87833035758194</v>
      </c>
      <c r="F192" s="29">
        <f t="shared" si="141"/>
        <v>1277.7566607151639</v>
      </c>
      <c r="G192" s="29">
        <f t="shared" si="142"/>
        <v>1384.236355821497</v>
      </c>
      <c r="H192" s="31">
        <f t="shared" si="143"/>
        <v>15.971958258939548</v>
      </c>
      <c r="I192" s="42"/>
    </row>
    <row r="193" spans="1:9" x14ac:dyDescent="0.2">
      <c r="A193" s="25" t="str">
        <f>A188</f>
        <v>O132</v>
      </c>
      <c r="B193" s="25" t="s">
        <v>7</v>
      </c>
      <c r="C193" s="29">
        <f t="shared" si="138"/>
        <v>34882.756837523972</v>
      </c>
      <c r="D193" s="29">
        <f t="shared" si="139"/>
        <v>2906.8963472251435</v>
      </c>
      <c r="E193" s="29">
        <f t="shared" si="140"/>
        <v>670.82224687546102</v>
      </c>
      <c r="F193" s="29">
        <f t="shared" si="141"/>
        <v>1341.644493750922</v>
      </c>
      <c r="G193" s="29">
        <f t="shared" si="142"/>
        <v>1453.4481736125717</v>
      </c>
      <c r="H193" s="31">
        <f t="shared" si="143"/>
        <v>16.770556171886525</v>
      </c>
      <c r="I193" s="42"/>
    </row>
    <row r="194" spans="1:9" x14ac:dyDescent="0.2">
      <c r="A194" s="25" t="str">
        <f>A188</f>
        <v>O132</v>
      </c>
      <c r="B194" s="25" t="s">
        <v>6</v>
      </c>
      <c r="C194" s="29">
        <f t="shared" si="138"/>
        <v>36626.894679400175</v>
      </c>
      <c r="D194" s="29">
        <f t="shared" si="139"/>
        <v>3052.2411645864013</v>
      </c>
      <c r="E194" s="29">
        <f t="shared" si="140"/>
        <v>704.3633592192341</v>
      </c>
      <c r="F194" s="29">
        <f t="shared" si="141"/>
        <v>1408.7267184384682</v>
      </c>
      <c r="G194" s="29">
        <f t="shared" si="142"/>
        <v>1526.1205822932006</v>
      </c>
      <c r="H194" s="31">
        <f t="shared" si="143"/>
        <v>17.609083980480854</v>
      </c>
      <c r="I194" s="42"/>
    </row>
    <row r="195" spans="1:9" x14ac:dyDescent="0.2">
      <c r="C195" s="29"/>
      <c r="D195" s="29"/>
      <c r="E195" s="29"/>
      <c r="F195" s="29"/>
      <c r="G195" s="29"/>
      <c r="I195" s="42"/>
    </row>
    <row r="196" spans="1:9" x14ac:dyDescent="0.2">
      <c r="A196" s="25" t="s">
        <v>1012</v>
      </c>
      <c r="B196" s="25" t="s">
        <v>2</v>
      </c>
      <c r="C196" s="29">
        <f t="shared" ref="C196:C202" si="144">H196*2080</f>
        <v>27604.868268164144</v>
      </c>
      <c r="D196" s="29">
        <f t="shared" ref="D196:D202" si="145">H196*173.33333</f>
        <v>2300.4056447751077</v>
      </c>
      <c r="E196" s="29">
        <f t="shared" ref="E196:E202" si="146">H196*40</f>
        <v>530.8628513108489</v>
      </c>
      <c r="F196" s="29">
        <f t="shared" ref="F196:F202" si="147">H196*80</f>
        <v>1061.7257026216978</v>
      </c>
      <c r="G196" s="29">
        <f t="shared" ref="G196:G202" si="148">H196*(173.33333/2)</f>
        <v>1150.2028223875539</v>
      </c>
      <c r="H196" s="31">
        <f>H188*101%</f>
        <v>13.271571282771223</v>
      </c>
      <c r="I196" s="42"/>
    </row>
    <row r="197" spans="1:9" x14ac:dyDescent="0.2">
      <c r="A197" s="25" t="str">
        <f>A196</f>
        <v>O133</v>
      </c>
      <c r="B197" s="25" t="s">
        <v>1</v>
      </c>
      <c r="C197" s="29">
        <f t="shared" si="144"/>
        <v>28985.111681572351</v>
      </c>
      <c r="D197" s="29">
        <f t="shared" si="145"/>
        <v>2415.4259270138627</v>
      </c>
      <c r="E197" s="29">
        <f t="shared" si="146"/>
        <v>557.40599387639134</v>
      </c>
      <c r="F197" s="29">
        <f t="shared" si="147"/>
        <v>1114.8119877527827</v>
      </c>
      <c r="G197" s="29">
        <f t="shared" si="148"/>
        <v>1207.7129635069314</v>
      </c>
      <c r="H197" s="31">
        <f t="shared" ref="H197:H202" si="149">H196*105%</f>
        <v>13.935149846909784</v>
      </c>
      <c r="I197" s="42"/>
    </row>
    <row r="198" spans="1:9" x14ac:dyDescent="0.2">
      <c r="A198" s="25" t="str">
        <f>A196</f>
        <v>O133</v>
      </c>
      <c r="B198" s="25" t="s">
        <v>0</v>
      </c>
      <c r="C198" s="29">
        <f t="shared" si="144"/>
        <v>30434.36726565097</v>
      </c>
      <c r="D198" s="29">
        <f t="shared" si="145"/>
        <v>2536.1972233645565</v>
      </c>
      <c r="E198" s="29">
        <f t="shared" si="146"/>
        <v>585.27629357021101</v>
      </c>
      <c r="F198" s="29">
        <f t="shared" si="147"/>
        <v>1170.552587140422</v>
      </c>
      <c r="G198" s="29">
        <f t="shared" si="148"/>
        <v>1268.0986116822783</v>
      </c>
      <c r="H198" s="31">
        <f t="shared" si="149"/>
        <v>14.631907339255275</v>
      </c>
      <c r="I198" s="42"/>
    </row>
    <row r="199" spans="1:9" x14ac:dyDescent="0.2">
      <c r="A199" s="25" t="str">
        <f>A196</f>
        <v>O133</v>
      </c>
      <c r="B199" s="25" t="s">
        <v>9</v>
      </c>
      <c r="C199" s="29">
        <f t="shared" si="144"/>
        <v>31956.085628933521</v>
      </c>
      <c r="D199" s="29">
        <f t="shared" si="145"/>
        <v>2663.0070845327841</v>
      </c>
      <c r="E199" s="29">
        <f t="shared" si="146"/>
        <v>614.54010824872159</v>
      </c>
      <c r="F199" s="29">
        <f t="shared" si="147"/>
        <v>1229.0802164974432</v>
      </c>
      <c r="G199" s="29">
        <f t="shared" si="148"/>
        <v>1331.5035422663921</v>
      </c>
      <c r="H199" s="31">
        <f t="shared" si="149"/>
        <v>15.363502706218039</v>
      </c>
      <c r="I199" s="42"/>
    </row>
    <row r="200" spans="1:9" x14ac:dyDescent="0.2">
      <c r="A200" s="25" t="str">
        <f>A196</f>
        <v>O133</v>
      </c>
      <c r="B200" s="25" t="s">
        <v>8</v>
      </c>
      <c r="C200" s="29">
        <f t="shared" si="144"/>
        <v>33553.889910380196</v>
      </c>
      <c r="D200" s="29">
        <f t="shared" si="145"/>
        <v>2796.1574387594233</v>
      </c>
      <c r="E200" s="29">
        <f t="shared" si="146"/>
        <v>645.26711366115762</v>
      </c>
      <c r="F200" s="29">
        <f t="shared" si="147"/>
        <v>1290.5342273223152</v>
      </c>
      <c r="G200" s="29">
        <f t="shared" si="148"/>
        <v>1398.0787193797116</v>
      </c>
      <c r="H200" s="31">
        <f t="shared" si="149"/>
        <v>16.131677841528941</v>
      </c>
      <c r="I200" s="42"/>
    </row>
    <row r="201" spans="1:9" x14ac:dyDescent="0.2">
      <c r="A201" s="25" t="str">
        <f>A196</f>
        <v>O133</v>
      </c>
      <c r="B201" s="25" t="s">
        <v>7</v>
      </c>
      <c r="C201" s="29">
        <f t="shared" si="144"/>
        <v>35231.584405899208</v>
      </c>
      <c r="D201" s="29">
        <f t="shared" si="145"/>
        <v>2935.9653106973942</v>
      </c>
      <c r="E201" s="29">
        <f t="shared" si="146"/>
        <v>677.53046934421548</v>
      </c>
      <c r="F201" s="29">
        <f t="shared" si="147"/>
        <v>1355.060938688431</v>
      </c>
      <c r="G201" s="29">
        <f t="shared" si="148"/>
        <v>1467.9826553486971</v>
      </c>
      <c r="H201" s="31">
        <f t="shared" si="149"/>
        <v>16.938261733605387</v>
      </c>
      <c r="I201" s="42"/>
    </row>
    <row r="202" spans="1:9" x14ac:dyDescent="0.2">
      <c r="A202" s="25" t="str">
        <f>A196</f>
        <v>O133</v>
      </c>
      <c r="B202" s="25" t="s">
        <v>6</v>
      </c>
      <c r="C202" s="29">
        <f t="shared" si="144"/>
        <v>36993.163626194168</v>
      </c>
      <c r="D202" s="29">
        <f t="shared" si="145"/>
        <v>3082.7635762322643</v>
      </c>
      <c r="E202" s="29">
        <f t="shared" si="146"/>
        <v>711.40699281142633</v>
      </c>
      <c r="F202" s="29">
        <f t="shared" si="147"/>
        <v>1422.8139856228527</v>
      </c>
      <c r="G202" s="29">
        <f t="shared" si="148"/>
        <v>1541.3817881161322</v>
      </c>
      <c r="H202" s="31">
        <f t="shared" si="149"/>
        <v>17.785174820285658</v>
      </c>
      <c r="I202" s="42"/>
    </row>
    <row r="203" spans="1:9" x14ac:dyDescent="0.2">
      <c r="C203" s="29"/>
      <c r="D203" s="29"/>
      <c r="E203" s="29"/>
      <c r="F203" s="29"/>
      <c r="G203" s="29"/>
      <c r="I203" s="42"/>
    </row>
    <row r="204" spans="1:9" x14ac:dyDescent="0.2">
      <c r="A204" s="25" t="s">
        <v>1011</v>
      </c>
      <c r="B204" s="25" t="s">
        <v>2</v>
      </c>
      <c r="C204" s="29">
        <f t="shared" ref="C204:C210" si="150">H204*2080</f>
        <v>27880.916950845785</v>
      </c>
      <c r="D204" s="29">
        <f t="shared" ref="D204:D210" si="151">H204*173.33333</f>
        <v>2323.4097012228585</v>
      </c>
      <c r="E204" s="29">
        <f t="shared" ref="E204:E210" si="152">H204*40</f>
        <v>536.17147982395738</v>
      </c>
      <c r="F204" s="29">
        <f t="shared" ref="F204:F210" si="153">H204*80</f>
        <v>1072.3429596479148</v>
      </c>
      <c r="G204" s="29">
        <f t="shared" ref="G204:G210" si="154">H204*(173.33333/2)</f>
        <v>1161.7048506114293</v>
      </c>
      <c r="H204" s="31">
        <f>H196*101%</f>
        <v>13.404286995598936</v>
      </c>
      <c r="I204" s="42"/>
    </row>
    <row r="205" spans="1:9" x14ac:dyDescent="0.2">
      <c r="A205" s="25" t="str">
        <f>A204</f>
        <v>O134</v>
      </c>
      <c r="B205" s="25" t="s">
        <v>1</v>
      </c>
      <c r="C205" s="29">
        <f t="shared" si="150"/>
        <v>29274.962798388075</v>
      </c>
      <c r="D205" s="29">
        <f t="shared" si="151"/>
        <v>2439.5801862840017</v>
      </c>
      <c r="E205" s="29">
        <f t="shared" si="152"/>
        <v>562.98005381515532</v>
      </c>
      <c r="F205" s="29">
        <f t="shared" si="153"/>
        <v>1125.9601076303106</v>
      </c>
      <c r="G205" s="29">
        <f t="shared" si="154"/>
        <v>1219.7900931420008</v>
      </c>
      <c r="H205" s="31">
        <f t="shared" ref="H205:H210" si="155">H204*105%</f>
        <v>14.074501345378883</v>
      </c>
      <c r="I205" s="42"/>
    </row>
    <row r="206" spans="1:9" x14ac:dyDescent="0.2">
      <c r="A206" s="25" t="str">
        <f>A204</f>
        <v>O134</v>
      </c>
      <c r="B206" s="25" t="s">
        <v>0</v>
      </c>
      <c r="C206" s="29">
        <f t="shared" si="150"/>
        <v>30738.710938307482</v>
      </c>
      <c r="D206" s="29">
        <f t="shared" si="151"/>
        <v>2561.5591955982018</v>
      </c>
      <c r="E206" s="29">
        <f t="shared" si="152"/>
        <v>591.12905650591313</v>
      </c>
      <c r="F206" s="29">
        <f t="shared" si="153"/>
        <v>1182.2581130118263</v>
      </c>
      <c r="G206" s="29">
        <f t="shared" si="154"/>
        <v>1280.7795977991009</v>
      </c>
      <c r="H206" s="31">
        <f t="shared" si="155"/>
        <v>14.778226412647827</v>
      </c>
      <c r="I206" s="42"/>
    </row>
    <row r="207" spans="1:9" x14ac:dyDescent="0.2">
      <c r="A207" s="25" t="str">
        <f>A204</f>
        <v>O134</v>
      </c>
      <c r="B207" s="25" t="s">
        <v>9</v>
      </c>
      <c r="C207" s="29">
        <f t="shared" si="150"/>
        <v>32275.646485222856</v>
      </c>
      <c r="D207" s="29">
        <f t="shared" si="151"/>
        <v>2689.6371553781119</v>
      </c>
      <c r="E207" s="29">
        <f t="shared" si="152"/>
        <v>620.68550933120878</v>
      </c>
      <c r="F207" s="29">
        <f t="shared" si="153"/>
        <v>1241.3710186624176</v>
      </c>
      <c r="G207" s="29">
        <f t="shared" si="154"/>
        <v>1344.8185776890559</v>
      </c>
      <c r="H207" s="31">
        <f t="shared" si="155"/>
        <v>15.517137733280219</v>
      </c>
      <c r="I207" s="42"/>
    </row>
    <row r="208" spans="1:9" x14ac:dyDescent="0.2">
      <c r="A208" s="25" t="str">
        <f>A204</f>
        <v>O134</v>
      </c>
      <c r="B208" s="25" t="s">
        <v>8</v>
      </c>
      <c r="C208" s="29">
        <f t="shared" si="150"/>
        <v>33889.428809484001</v>
      </c>
      <c r="D208" s="29">
        <f t="shared" si="151"/>
        <v>2824.119013147018</v>
      </c>
      <c r="E208" s="29">
        <f t="shared" si="152"/>
        <v>651.71978479776931</v>
      </c>
      <c r="F208" s="29">
        <f t="shared" si="153"/>
        <v>1303.4395695955386</v>
      </c>
      <c r="G208" s="29">
        <f t="shared" si="154"/>
        <v>1412.059506573509</v>
      </c>
      <c r="H208" s="31">
        <f t="shared" si="155"/>
        <v>16.292994619944231</v>
      </c>
      <c r="I208" s="42"/>
    </row>
    <row r="209" spans="1:9" x14ac:dyDescent="0.2">
      <c r="A209" s="25" t="str">
        <f>A204</f>
        <v>O134</v>
      </c>
      <c r="B209" s="25" t="s">
        <v>7</v>
      </c>
      <c r="C209" s="29">
        <f t="shared" si="150"/>
        <v>35583.900249958206</v>
      </c>
      <c r="D209" s="29">
        <f t="shared" si="151"/>
        <v>2965.324963804369</v>
      </c>
      <c r="E209" s="29">
        <f t="shared" si="152"/>
        <v>684.30577403765778</v>
      </c>
      <c r="F209" s="29">
        <f t="shared" si="153"/>
        <v>1368.6115480753156</v>
      </c>
      <c r="G209" s="29">
        <f t="shared" si="154"/>
        <v>1482.6624819021845</v>
      </c>
      <c r="H209" s="31">
        <f t="shared" si="155"/>
        <v>17.107644350941445</v>
      </c>
      <c r="I209" s="42"/>
    </row>
    <row r="210" spans="1:9" x14ac:dyDescent="0.2">
      <c r="A210" s="25" t="str">
        <f>A204</f>
        <v>O134</v>
      </c>
      <c r="B210" s="25" t="s">
        <v>6</v>
      </c>
      <c r="C210" s="29">
        <f t="shared" si="150"/>
        <v>37363.095262456118</v>
      </c>
      <c r="D210" s="29">
        <f t="shared" si="151"/>
        <v>3113.5912119945879</v>
      </c>
      <c r="E210" s="29">
        <f t="shared" si="152"/>
        <v>718.52106273954075</v>
      </c>
      <c r="F210" s="29">
        <f t="shared" si="153"/>
        <v>1437.0421254790815</v>
      </c>
      <c r="G210" s="29">
        <f t="shared" si="154"/>
        <v>1556.7956059972939</v>
      </c>
      <c r="H210" s="31">
        <f t="shared" si="155"/>
        <v>17.96302656848852</v>
      </c>
      <c r="I210" s="42"/>
    </row>
    <row r="211" spans="1:9" x14ac:dyDescent="0.2">
      <c r="C211" s="29"/>
      <c r="D211" s="29"/>
      <c r="E211" s="29"/>
      <c r="F211" s="29"/>
      <c r="G211" s="29"/>
      <c r="I211" s="42"/>
    </row>
    <row r="212" spans="1:9" x14ac:dyDescent="0.2">
      <c r="A212" s="25" t="s">
        <v>1010</v>
      </c>
      <c r="B212" s="25" t="s">
        <v>2</v>
      </c>
      <c r="C212" s="29">
        <f t="shared" ref="C212:C218" si="156">H212*2080</f>
        <v>28159.726120354244</v>
      </c>
      <c r="D212" s="29">
        <f t="shared" ref="D212:D218" si="157">H212*173.33333</f>
        <v>2346.6437982350872</v>
      </c>
      <c r="E212" s="29">
        <f t="shared" ref="E212:E218" si="158">H212*40</f>
        <v>541.53319462219702</v>
      </c>
      <c r="F212" s="29">
        <f t="shared" ref="F212:F218" si="159">H212*80</f>
        <v>1083.066389244394</v>
      </c>
      <c r="G212" s="29">
        <f t="shared" ref="G212:G218" si="160">H212*(173.33333/2)</f>
        <v>1173.3218991175436</v>
      </c>
      <c r="H212" s="31">
        <f>H204*101%</f>
        <v>13.538329865554925</v>
      </c>
      <c r="I212" s="42"/>
    </row>
    <row r="213" spans="1:9" x14ac:dyDescent="0.2">
      <c r="A213" s="25" t="str">
        <f>A212</f>
        <v>O135</v>
      </c>
      <c r="B213" s="25" t="s">
        <v>1</v>
      </c>
      <c r="C213" s="29">
        <f t="shared" si="156"/>
        <v>29567.712426371956</v>
      </c>
      <c r="D213" s="29">
        <f t="shared" si="157"/>
        <v>2463.9759881468417</v>
      </c>
      <c r="E213" s="29">
        <f t="shared" si="158"/>
        <v>568.60985435330679</v>
      </c>
      <c r="F213" s="29">
        <f t="shared" si="159"/>
        <v>1137.2197087066136</v>
      </c>
      <c r="G213" s="29">
        <f t="shared" si="160"/>
        <v>1231.9879940734209</v>
      </c>
      <c r="H213" s="31">
        <f t="shared" ref="H213:H218" si="161">H212*105%</f>
        <v>14.215246358832671</v>
      </c>
      <c r="I213" s="42"/>
    </row>
    <row r="214" spans="1:9" x14ac:dyDescent="0.2">
      <c r="A214" s="25" t="str">
        <f>A212</f>
        <v>O135</v>
      </c>
      <c r="B214" s="25" t="s">
        <v>0</v>
      </c>
      <c r="C214" s="29">
        <f t="shared" si="156"/>
        <v>31046.098047690557</v>
      </c>
      <c r="D214" s="29">
        <f t="shared" si="157"/>
        <v>2587.1747875541837</v>
      </c>
      <c r="E214" s="29">
        <f t="shared" si="158"/>
        <v>597.04034707097219</v>
      </c>
      <c r="F214" s="29">
        <f t="shared" si="159"/>
        <v>1194.0806941419444</v>
      </c>
      <c r="G214" s="29">
        <f t="shared" si="160"/>
        <v>1293.5873937770918</v>
      </c>
      <c r="H214" s="31">
        <f t="shared" si="161"/>
        <v>14.926008676774305</v>
      </c>
      <c r="I214" s="42"/>
    </row>
    <row r="215" spans="1:9" x14ac:dyDescent="0.2">
      <c r="A215" s="25" t="str">
        <f>A212</f>
        <v>O135</v>
      </c>
      <c r="B215" s="25" t="s">
        <v>9</v>
      </c>
      <c r="C215" s="29">
        <f t="shared" si="156"/>
        <v>32598.402950075084</v>
      </c>
      <c r="D215" s="29">
        <f t="shared" si="157"/>
        <v>2716.533526931893</v>
      </c>
      <c r="E215" s="29">
        <f t="shared" si="158"/>
        <v>626.89236442452079</v>
      </c>
      <c r="F215" s="29">
        <f t="shared" si="159"/>
        <v>1253.7847288490416</v>
      </c>
      <c r="G215" s="29">
        <f t="shared" si="160"/>
        <v>1358.2667634659465</v>
      </c>
      <c r="H215" s="31">
        <f>H214*105%</f>
        <v>15.672309110613021</v>
      </c>
      <c r="I215" s="42"/>
    </row>
    <row r="216" spans="1:9" x14ac:dyDescent="0.2">
      <c r="A216" s="25" t="str">
        <f>A212</f>
        <v>O135</v>
      </c>
      <c r="B216" s="25" t="s">
        <v>8</v>
      </c>
      <c r="C216" s="29">
        <f t="shared" si="156"/>
        <v>34228.323097578839</v>
      </c>
      <c r="D216" s="29">
        <f t="shared" si="157"/>
        <v>2852.3602032784879</v>
      </c>
      <c r="E216" s="29">
        <f t="shared" si="158"/>
        <v>658.23698264574682</v>
      </c>
      <c r="F216" s="29">
        <f t="shared" si="159"/>
        <v>1316.4739652914936</v>
      </c>
      <c r="G216" s="29">
        <f t="shared" si="160"/>
        <v>1426.180101639244</v>
      </c>
      <c r="H216" s="31">
        <f t="shared" si="161"/>
        <v>16.455924566143672</v>
      </c>
      <c r="I216" s="42"/>
    </row>
    <row r="217" spans="1:9" x14ac:dyDescent="0.2">
      <c r="A217" s="25" t="str">
        <f>A212</f>
        <v>O135</v>
      </c>
      <c r="B217" s="25" t="s">
        <v>7</v>
      </c>
      <c r="C217" s="29">
        <f t="shared" si="156"/>
        <v>35939.739252457781</v>
      </c>
      <c r="D217" s="29">
        <f t="shared" si="157"/>
        <v>2994.9782134424122</v>
      </c>
      <c r="E217" s="29">
        <f t="shared" si="158"/>
        <v>691.14883177803426</v>
      </c>
      <c r="F217" s="29">
        <f t="shared" si="159"/>
        <v>1382.2976635560685</v>
      </c>
      <c r="G217" s="29">
        <f t="shared" si="160"/>
        <v>1497.4891067212061</v>
      </c>
      <c r="H217" s="31">
        <f t="shared" si="161"/>
        <v>17.278720794450855</v>
      </c>
      <c r="I217" s="42"/>
    </row>
    <row r="218" spans="1:9" x14ac:dyDescent="0.2">
      <c r="A218" s="25" t="str">
        <f>A212</f>
        <v>O135</v>
      </c>
      <c r="B218" s="25" t="s">
        <v>6</v>
      </c>
      <c r="C218" s="29">
        <f t="shared" si="156"/>
        <v>37736.726215080664</v>
      </c>
      <c r="D218" s="29">
        <f t="shared" si="157"/>
        <v>3144.7271241145327</v>
      </c>
      <c r="E218" s="29">
        <f t="shared" si="158"/>
        <v>725.70627336693587</v>
      </c>
      <c r="F218" s="29">
        <f t="shared" si="159"/>
        <v>1451.4125467338717</v>
      </c>
      <c r="G218" s="29">
        <f t="shared" si="160"/>
        <v>1572.3635620572663</v>
      </c>
      <c r="H218" s="31">
        <f t="shared" si="161"/>
        <v>18.142656834173398</v>
      </c>
      <c r="I218" s="42"/>
    </row>
    <row r="219" spans="1:9" x14ac:dyDescent="0.2">
      <c r="C219" s="29"/>
      <c r="D219" s="29"/>
      <c r="E219" s="29"/>
      <c r="F219" s="29"/>
      <c r="G219" s="29"/>
      <c r="I219" s="42"/>
    </row>
    <row r="220" spans="1:9" x14ac:dyDescent="0.2">
      <c r="A220" s="25" t="s">
        <v>1009</v>
      </c>
      <c r="B220" s="25" t="s">
        <v>2</v>
      </c>
      <c r="C220" s="29">
        <f t="shared" ref="C220:C226" si="162">H220*2080</f>
        <v>28441.323381557784</v>
      </c>
      <c r="D220" s="29">
        <f t="shared" ref="D220:D226" si="163">H220*173.33333</f>
        <v>2370.1102362174383</v>
      </c>
      <c r="E220" s="29">
        <f t="shared" ref="E220:E226" si="164">H220*40</f>
        <v>546.94852656841897</v>
      </c>
      <c r="F220" s="29">
        <f t="shared" ref="F220:F226" si="165">H220*80</f>
        <v>1093.8970531368379</v>
      </c>
      <c r="G220" s="29">
        <f t="shared" ref="G220:G226" si="166">H220*(173.33333/2)</f>
        <v>1185.0551181087192</v>
      </c>
      <c r="H220" s="31">
        <f>H212*101%</f>
        <v>13.673713164210474</v>
      </c>
      <c r="I220" s="42"/>
    </row>
    <row r="221" spans="1:9" x14ac:dyDescent="0.2">
      <c r="A221" s="25" t="str">
        <f>A220</f>
        <v>O136</v>
      </c>
      <c r="B221" s="25" t="s">
        <v>1</v>
      </c>
      <c r="C221" s="29">
        <f t="shared" si="162"/>
        <v>29863.389550635678</v>
      </c>
      <c r="D221" s="29">
        <f t="shared" si="163"/>
        <v>2488.61574802831</v>
      </c>
      <c r="E221" s="29">
        <f t="shared" si="164"/>
        <v>574.29595289683994</v>
      </c>
      <c r="F221" s="29">
        <f t="shared" si="165"/>
        <v>1148.5919057936799</v>
      </c>
      <c r="G221" s="29">
        <f t="shared" si="166"/>
        <v>1244.307874014155</v>
      </c>
      <c r="H221" s="31">
        <f t="shared" ref="H221:H226" si="167">H220*105%</f>
        <v>14.357398822420999</v>
      </c>
      <c r="I221" s="42"/>
    </row>
    <row r="222" spans="1:9" x14ac:dyDescent="0.2">
      <c r="A222" s="25" t="str">
        <f>A220</f>
        <v>O136</v>
      </c>
      <c r="B222" s="25" t="s">
        <v>0</v>
      </c>
      <c r="C222" s="29">
        <f t="shared" si="162"/>
        <v>31356.559028167459</v>
      </c>
      <c r="D222" s="29">
        <f t="shared" si="163"/>
        <v>2613.0465354297257</v>
      </c>
      <c r="E222" s="29">
        <f t="shared" si="164"/>
        <v>603.010750541682</v>
      </c>
      <c r="F222" s="29">
        <f t="shared" si="165"/>
        <v>1206.021501083364</v>
      </c>
      <c r="G222" s="29">
        <f t="shared" si="166"/>
        <v>1306.5232677148629</v>
      </c>
      <c r="H222" s="31">
        <f t="shared" si="167"/>
        <v>15.075268763542049</v>
      </c>
      <c r="I222" s="42"/>
    </row>
    <row r="223" spans="1:9" x14ac:dyDescent="0.2">
      <c r="A223" s="25" t="str">
        <f>A220</f>
        <v>O136</v>
      </c>
      <c r="B223" s="25" t="s">
        <v>9</v>
      </c>
      <c r="C223" s="29">
        <f t="shared" si="162"/>
        <v>32924.386979575836</v>
      </c>
      <c r="D223" s="29">
        <f t="shared" si="163"/>
        <v>2743.6988622012123</v>
      </c>
      <c r="E223" s="29">
        <f t="shared" si="164"/>
        <v>633.161288068766</v>
      </c>
      <c r="F223" s="29">
        <f t="shared" si="165"/>
        <v>1266.322576137532</v>
      </c>
      <c r="G223" s="29">
        <f t="shared" si="166"/>
        <v>1371.8494311006061</v>
      </c>
      <c r="H223" s="31">
        <f t="shared" si="167"/>
        <v>15.829032201719151</v>
      </c>
      <c r="I223" s="42"/>
    </row>
    <row r="224" spans="1:9" x14ac:dyDescent="0.2">
      <c r="A224" s="25" t="str">
        <f>A220</f>
        <v>O136</v>
      </c>
      <c r="B224" s="25" t="s">
        <v>8</v>
      </c>
      <c r="C224" s="29">
        <f t="shared" si="162"/>
        <v>34570.606328554626</v>
      </c>
      <c r="D224" s="29">
        <f t="shared" si="163"/>
        <v>2880.8838053112727</v>
      </c>
      <c r="E224" s="29">
        <f t="shared" si="164"/>
        <v>664.8193524722044</v>
      </c>
      <c r="F224" s="29">
        <f t="shared" si="165"/>
        <v>1329.6387049444088</v>
      </c>
      <c r="G224" s="29">
        <f t="shared" si="166"/>
        <v>1440.4419026556363</v>
      </c>
      <c r="H224" s="31">
        <f t="shared" si="167"/>
        <v>16.620483811805109</v>
      </c>
      <c r="I224" s="42"/>
    </row>
    <row r="225" spans="1:9" x14ac:dyDescent="0.2">
      <c r="A225" s="25" t="str">
        <f>A220</f>
        <v>O136</v>
      </c>
      <c r="B225" s="25" t="s">
        <v>7</v>
      </c>
      <c r="C225" s="29">
        <f t="shared" si="162"/>
        <v>36299.136644982354</v>
      </c>
      <c r="D225" s="29">
        <f t="shared" si="163"/>
        <v>3024.9279955768361</v>
      </c>
      <c r="E225" s="29">
        <f t="shared" si="164"/>
        <v>698.06032009581463</v>
      </c>
      <c r="F225" s="29">
        <f t="shared" si="165"/>
        <v>1396.1206401916293</v>
      </c>
      <c r="G225" s="29">
        <f t="shared" si="166"/>
        <v>1512.4639977884181</v>
      </c>
      <c r="H225" s="31">
        <f t="shared" si="167"/>
        <v>17.451508002395364</v>
      </c>
      <c r="I225" s="42"/>
    </row>
    <row r="226" spans="1:9" x14ac:dyDescent="0.2">
      <c r="A226" s="25" t="str">
        <f>A220</f>
        <v>O136</v>
      </c>
      <c r="B226" s="25" t="s">
        <v>6</v>
      </c>
      <c r="C226" s="29">
        <f t="shared" si="162"/>
        <v>38114.093477231472</v>
      </c>
      <c r="D226" s="29">
        <f t="shared" si="163"/>
        <v>3176.1743953556779</v>
      </c>
      <c r="E226" s="29">
        <f t="shared" si="164"/>
        <v>732.96333610060526</v>
      </c>
      <c r="F226" s="29">
        <f t="shared" si="165"/>
        <v>1465.9266722012105</v>
      </c>
      <c r="G226" s="29">
        <f t="shared" si="166"/>
        <v>1588.087197677839</v>
      </c>
      <c r="H226" s="31">
        <f t="shared" si="167"/>
        <v>18.324083402515132</v>
      </c>
      <c r="I226" s="42"/>
    </row>
    <row r="227" spans="1:9" x14ac:dyDescent="0.2">
      <c r="C227" s="29"/>
      <c r="D227" s="29"/>
      <c r="E227" s="29"/>
      <c r="F227" s="29"/>
      <c r="G227" s="29"/>
      <c r="I227" s="42"/>
    </row>
    <row r="228" spans="1:9" x14ac:dyDescent="0.2">
      <c r="A228" s="25" t="s">
        <v>1008</v>
      </c>
      <c r="B228" s="25" t="s">
        <v>2</v>
      </c>
      <c r="C228" s="29">
        <f t="shared" ref="C228:C234" si="168">H228*2080</f>
        <v>28725.736615373364</v>
      </c>
      <c r="D228" s="29">
        <f t="shared" ref="D228:D234" si="169">H228*173.33333</f>
        <v>2393.8113385796128</v>
      </c>
      <c r="E228" s="29">
        <f t="shared" ref="E228:E234" si="170">H228*40</f>
        <v>552.41801183410314</v>
      </c>
      <c r="F228" s="29">
        <f t="shared" ref="F228:F234" si="171">H228*80</f>
        <v>1104.8360236682063</v>
      </c>
      <c r="G228" s="29">
        <f t="shared" ref="G228:G234" si="172">H228*(173.33333/2)</f>
        <v>1196.9056692898064</v>
      </c>
      <c r="H228" s="31">
        <f>H220*101%</f>
        <v>13.810450295852579</v>
      </c>
      <c r="I228" s="42"/>
    </row>
    <row r="229" spans="1:9" x14ac:dyDescent="0.2">
      <c r="A229" s="25" t="str">
        <f>A228</f>
        <v>O137</v>
      </c>
      <c r="B229" s="25" t="s">
        <v>1</v>
      </c>
      <c r="C229" s="29">
        <f t="shared" si="168"/>
        <v>30162.023446142033</v>
      </c>
      <c r="D229" s="29">
        <f t="shared" si="169"/>
        <v>2513.5019055085932</v>
      </c>
      <c r="E229" s="29">
        <f t="shared" si="170"/>
        <v>580.03891242580835</v>
      </c>
      <c r="F229" s="29">
        <f t="shared" si="171"/>
        <v>1160.0778248516167</v>
      </c>
      <c r="G229" s="29">
        <f t="shared" si="172"/>
        <v>1256.7509527542966</v>
      </c>
      <c r="H229" s="31">
        <f t="shared" ref="H229:H234" si="173">H228*105%</f>
        <v>14.500972810645209</v>
      </c>
      <c r="I229" s="42"/>
    </row>
    <row r="230" spans="1:9" x14ac:dyDescent="0.2">
      <c r="A230" s="25" t="str">
        <f>A228</f>
        <v>O137</v>
      </c>
      <c r="B230" s="25" t="s">
        <v>0</v>
      </c>
      <c r="C230" s="29">
        <f t="shared" si="168"/>
        <v>31670.124618449136</v>
      </c>
      <c r="D230" s="29">
        <f t="shared" si="169"/>
        <v>2639.1770007840232</v>
      </c>
      <c r="E230" s="29">
        <f t="shared" si="170"/>
        <v>609.04085804709882</v>
      </c>
      <c r="F230" s="29">
        <f t="shared" si="171"/>
        <v>1218.0817160941976</v>
      </c>
      <c r="G230" s="29">
        <f t="shared" si="172"/>
        <v>1319.5885003920116</v>
      </c>
      <c r="H230" s="31">
        <f t="shared" si="173"/>
        <v>15.22602145117747</v>
      </c>
      <c r="I230" s="42"/>
    </row>
    <row r="231" spans="1:9" x14ac:dyDescent="0.2">
      <c r="A231" s="25" t="str">
        <f>A228</f>
        <v>O137</v>
      </c>
      <c r="B231" s="25" t="s">
        <v>9</v>
      </c>
      <c r="C231" s="29">
        <f t="shared" si="168"/>
        <v>33253.630849371599</v>
      </c>
      <c r="D231" s="29">
        <f t="shared" si="169"/>
        <v>2771.1358508232242</v>
      </c>
      <c r="E231" s="29">
        <f t="shared" si="170"/>
        <v>639.49290094945377</v>
      </c>
      <c r="F231" s="29">
        <f t="shared" si="171"/>
        <v>1278.9858018989075</v>
      </c>
      <c r="G231" s="29">
        <f t="shared" si="172"/>
        <v>1385.5679254116121</v>
      </c>
      <c r="H231" s="31">
        <f t="shared" si="173"/>
        <v>15.987322523736344</v>
      </c>
      <c r="I231" s="42"/>
    </row>
    <row r="232" spans="1:9" x14ac:dyDescent="0.2">
      <c r="A232" s="25" t="str">
        <f>A228</f>
        <v>O137</v>
      </c>
      <c r="B232" s="25" t="s">
        <v>8</v>
      </c>
      <c r="C232" s="29">
        <f t="shared" si="168"/>
        <v>34916.312391840176</v>
      </c>
      <c r="D232" s="29">
        <f t="shared" si="169"/>
        <v>2909.6926433643853</v>
      </c>
      <c r="E232" s="29">
        <f t="shared" si="170"/>
        <v>671.46754599692645</v>
      </c>
      <c r="F232" s="29">
        <f t="shared" si="171"/>
        <v>1342.9350919938529</v>
      </c>
      <c r="G232" s="29">
        <f t="shared" si="172"/>
        <v>1454.8463216821926</v>
      </c>
      <c r="H232" s="31">
        <f t="shared" si="173"/>
        <v>16.78668864992316</v>
      </c>
      <c r="I232" s="42"/>
    </row>
    <row r="233" spans="1:9" x14ac:dyDescent="0.2">
      <c r="A233" s="25" t="str">
        <f>A228</f>
        <v>O137</v>
      </c>
      <c r="B233" s="25" t="s">
        <v>7</v>
      </c>
      <c r="C233" s="29">
        <f t="shared" si="168"/>
        <v>36662.128011432185</v>
      </c>
      <c r="D233" s="29">
        <f t="shared" si="169"/>
        <v>3055.1772755326051</v>
      </c>
      <c r="E233" s="29">
        <f t="shared" si="170"/>
        <v>705.0409232967728</v>
      </c>
      <c r="F233" s="29">
        <f t="shared" si="171"/>
        <v>1410.0818465935456</v>
      </c>
      <c r="G233" s="29">
        <f t="shared" si="172"/>
        <v>1527.5886377663026</v>
      </c>
      <c r="H233" s="31">
        <f t="shared" si="173"/>
        <v>17.626023082419319</v>
      </c>
      <c r="I233" s="42"/>
    </row>
    <row r="234" spans="1:9" x14ac:dyDescent="0.2">
      <c r="A234" s="25" t="str">
        <f>A228</f>
        <v>O137</v>
      </c>
      <c r="B234" s="25" t="s">
        <v>6</v>
      </c>
      <c r="C234" s="29">
        <f t="shared" si="168"/>
        <v>38495.234412003789</v>
      </c>
      <c r="D234" s="29">
        <f t="shared" si="169"/>
        <v>3207.9361393092349</v>
      </c>
      <c r="E234" s="29">
        <f t="shared" si="170"/>
        <v>740.29296946161139</v>
      </c>
      <c r="F234" s="29">
        <f t="shared" si="171"/>
        <v>1480.5859389232228</v>
      </c>
      <c r="G234" s="29">
        <f t="shared" si="172"/>
        <v>1603.9680696546175</v>
      </c>
      <c r="H234" s="31">
        <f t="shared" si="173"/>
        <v>18.507324236540285</v>
      </c>
      <c r="I234" s="42"/>
    </row>
    <row r="235" spans="1:9" x14ac:dyDescent="0.2">
      <c r="C235" s="29"/>
      <c r="D235" s="29"/>
      <c r="E235" s="29"/>
      <c r="F235" s="29"/>
      <c r="G235" s="29"/>
      <c r="I235" s="42"/>
    </row>
    <row r="236" spans="1:9" x14ac:dyDescent="0.2">
      <c r="A236" s="25" t="s">
        <v>1007</v>
      </c>
      <c r="B236" s="25" t="s">
        <v>2</v>
      </c>
      <c r="C236" s="29">
        <f t="shared" ref="C236:C242" si="174">H236*2080</f>
        <v>29012.993981527099</v>
      </c>
      <c r="D236" s="29">
        <f t="shared" ref="D236:D242" si="175">H236*173.33333</f>
        <v>2417.7494519654088</v>
      </c>
      <c r="E236" s="29">
        <f t="shared" ref="E236:E242" si="176">H236*40</f>
        <v>557.9421919524442</v>
      </c>
      <c r="F236" s="29">
        <f t="shared" ref="F236:F242" si="177">H236*80</f>
        <v>1115.8843839048884</v>
      </c>
      <c r="G236" s="29">
        <f t="shared" ref="G236:G242" si="178">H236*(173.33333/2)</f>
        <v>1208.8747259827044</v>
      </c>
      <c r="H236" s="31">
        <f>H228*101%</f>
        <v>13.948554798811106</v>
      </c>
      <c r="I236" s="42"/>
    </row>
    <row r="237" spans="1:9" x14ac:dyDescent="0.2">
      <c r="A237" s="25" t="str">
        <f>A236</f>
        <v>O138</v>
      </c>
      <c r="B237" s="25" t="s">
        <v>1</v>
      </c>
      <c r="C237" s="29">
        <f t="shared" si="174"/>
        <v>30463.643680603458</v>
      </c>
      <c r="D237" s="29">
        <f t="shared" si="175"/>
        <v>2538.6369245636793</v>
      </c>
      <c r="E237" s="29">
        <f t="shared" si="176"/>
        <v>585.83930155006647</v>
      </c>
      <c r="F237" s="29">
        <f t="shared" si="177"/>
        <v>1171.6786031001329</v>
      </c>
      <c r="G237" s="29">
        <f t="shared" si="178"/>
        <v>1269.3184622818396</v>
      </c>
      <c r="H237" s="31">
        <f t="shared" ref="H237:H242" si="179">H236*105%</f>
        <v>14.645982538751662</v>
      </c>
      <c r="I237" s="42"/>
    </row>
    <row r="238" spans="1:9" x14ac:dyDescent="0.2">
      <c r="A238" s="25" t="str">
        <f>A236</f>
        <v>O138</v>
      </c>
      <c r="B238" s="25" t="s">
        <v>0</v>
      </c>
      <c r="C238" s="29">
        <f t="shared" si="174"/>
        <v>31986.825864633629</v>
      </c>
      <c r="D238" s="29">
        <f t="shared" si="175"/>
        <v>2665.5687707918637</v>
      </c>
      <c r="E238" s="29">
        <f t="shared" si="176"/>
        <v>615.13126662756986</v>
      </c>
      <c r="F238" s="29">
        <f t="shared" si="177"/>
        <v>1230.2625332551397</v>
      </c>
      <c r="G238" s="29">
        <f t="shared" si="178"/>
        <v>1332.7843853959318</v>
      </c>
      <c r="H238" s="31">
        <f t="shared" si="179"/>
        <v>15.378281665689245</v>
      </c>
      <c r="I238" s="42"/>
    </row>
    <row r="239" spans="1:9" x14ac:dyDescent="0.2">
      <c r="A239" s="25" t="str">
        <f>A236</f>
        <v>O138</v>
      </c>
      <c r="B239" s="25" t="s">
        <v>9</v>
      </c>
      <c r="C239" s="29">
        <f t="shared" si="174"/>
        <v>33586.167157865311</v>
      </c>
      <c r="D239" s="29">
        <f t="shared" si="175"/>
        <v>2798.8472093314567</v>
      </c>
      <c r="E239" s="29">
        <f t="shared" si="176"/>
        <v>645.88782995894826</v>
      </c>
      <c r="F239" s="29">
        <f t="shared" si="177"/>
        <v>1291.7756599178965</v>
      </c>
      <c r="G239" s="29">
        <f t="shared" si="178"/>
        <v>1399.4236046657284</v>
      </c>
      <c r="H239" s="31">
        <f t="shared" si="179"/>
        <v>16.147195748973708</v>
      </c>
      <c r="I239" s="42"/>
    </row>
    <row r="240" spans="1:9" x14ac:dyDescent="0.2">
      <c r="A240" s="25" t="str">
        <f>A236</f>
        <v>O138</v>
      </c>
      <c r="B240" s="25" t="s">
        <v>8</v>
      </c>
      <c r="C240" s="29">
        <f t="shared" si="174"/>
        <v>35265.475515758582</v>
      </c>
      <c r="D240" s="29">
        <f t="shared" si="175"/>
        <v>2938.7895697980298</v>
      </c>
      <c r="E240" s="29">
        <f t="shared" si="176"/>
        <v>678.18222145689572</v>
      </c>
      <c r="F240" s="29">
        <f t="shared" si="177"/>
        <v>1356.3644429137914</v>
      </c>
      <c r="G240" s="29">
        <f t="shared" si="178"/>
        <v>1469.3947848990149</v>
      </c>
      <c r="H240" s="31">
        <f t="shared" si="179"/>
        <v>16.954555536422394</v>
      </c>
      <c r="I240" s="42"/>
    </row>
    <row r="241" spans="1:9" x14ac:dyDescent="0.2">
      <c r="A241" s="25" t="str">
        <f>A236</f>
        <v>O138</v>
      </c>
      <c r="B241" s="25" t="s">
        <v>7</v>
      </c>
      <c r="C241" s="29">
        <f t="shared" si="174"/>
        <v>37028.749291546512</v>
      </c>
      <c r="D241" s="29">
        <f t="shared" si="175"/>
        <v>3085.7290482879312</v>
      </c>
      <c r="E241" s="29">
        <f t="shared" si="176"/>
        <v>712.09133252974061</v>
      </c>
      <c r="F241" s="29">
        <f t="shared" si="177"/>
        <v>1424.1826650594812</v>
      </c>
      <c r="G241" s="29">
        <f t="shared" si="178"/>
        <v>1542.8645241439656</v>
      </c>
      <c r="H241" s="31">
        <f t="shared" si="179"/>
        <v>17.802283313243514</v>
      </c>
      <c r="I241" s="42"/>
    </row>
    <row r="242" spans="1:9" x14ac:dyDescent="0.2">
      <c r="A242" s="25" t="str">
        <f>A236</f>
        <v>O138</v>
      </c>
      <c r="B242" s="25" t="s">
        <v>6</v>
      </c>
      <c r="C242" s="29">
        <f t="shared" si="174"/>
        <v>38880.186756123832</v>
      </c>
      <c r="D242" s="29">
        <f t="shared" si="175"/>
        <v>3240.0155007023277</v>
      </c>
      <c r="E242" s="29">
        <f t="shared" si="176"/>
        <v>747.6958991562276</v>
      </c>
      <c r="F242" s="29">
        <f t="shared" si="177"/>
        <v>1495.3917983124552</v>
      </c>
      <c r="G242" s="29">
        <f t="shared" si="178"/>
        <v>1620.0077503511638</v>
      </c>
      <c r="H242" s="31">
        <f t="shared" si="179"/>
        <v>18.69239747890569</v>
      </c>
      <c r="I242" s="42"/>
    </row>
    <row r="243" spans="1:9" x14ac:dyDescent="0.2">
      <c r="C243" s="29"/>
      <c r="D243" s="29"/>
      <c r="E243" s="29"/>
      <c r="F243" s="29"/>
      <c r="G243" s="29"/>
      <c r="I243" s="42"/>
    </row>
    <row r="244" spans="1:9" x14ac:dyDescent="0.2">
      <c r="A244" s="25" t="s">
        <v>1006</v>
      </c>
      <c r="B244" s="25" t="s">
        <v>2</v>
      </c>
      <c r="C244" s="29">
        <f t="shared" ref="C244:C250" si="180">H244*2080</f>
        <v>29303.123921342369</v>
      </c>
      <c r="D244" s="29">
        <f t="shared" ref="D244:D250" si="181">H244*173.33333</f>
        <v>2441.9269464850627</v>
      </c>
      <c r="E244" s="29">
        <f t="shared" ref="E244:E250" si="182">H244*40</f>
        <v>563.52161387196861</v>
      </c>
      <c r="F244" s="29">
        <f t="shared" ref="F244:F250" si="183">H244*80</f>
        <v>1127.0432277439372</v>
      </c>
      <c r="G244" s="29">
        <f t="shared" ref="G244:G250" si="184">H244*(173.33333/2)</f>
        <v>1220.9634732425313</v>
      </c>
      <c r="H244" s="31">
        <f>H236*101%</f>
        <v>14.088040346799216</v>
      </c>
      <c r="I244" s="42"/>
    </row>
    <row r="245" spans="1:9" x14ac:dyDescent="0.2">
      <c r="A245" s="25" t="str">
        <f>A244</f>
        <v>O139</v>
      </c>
      <c r="B245" s="25" t="s">
        <v>1</v>
      </c>
      <c r="C245" s="29">
        <f t="shared" si="180"/>
        <v>30768.280117409493</v>
      </c>
      <c r="D245" s="29">
        <f t="shared" si="181"/>
        <v>2564.0232938093163</v>
      </c>
      <c r="E245" s="29">
        <f t="shared" si="182"/>
        <v>591.69769456556719</v>
      </c>
      <c r="F245" s="29">
        <f t="shared" si="183"/>
        <v>1183.3953891311344</v>
      </c>
      <c r="G245" s="29">
        <f t="shared" si="184"/>
        <v>1282.0116469046582</v>
      </c>
      <c r="H245" s="31">
        <f t="shared" ref="H245:H250" si="185">H244*105%</f>
        <v>14.792442364139179</v>
      </c>
      <c r="I245" s="42"/>
    </row>
    <row r="246" spans="1:9" x14ac:dyDescent="0.2">
      <c r="A246" s="25" t="str">
        <f>A244</f>
        <v>O139</v>
      </c>
      <c r="B246" s="25" t="s">
        <v>0</v>
      </c>
      <c r="C246" s="29">
        <f t="shared" si="180"/>
        <v>32306.694123279969</v>
      </c>
      <c r="D246" s="29">
        <f t="shared" si="181"/>
        <v>2692.224458499782</v>
      </c>
      <c r="E246" s="29">
        <f t="shared" si="182"/>
        <v>621.28257929384552</v>
      </c>
      <c r="F246" s="29">
        <f t="shared" si="183"/>
        <v>1242.565158587691</v>
      </c>
      <c r="G246" s="29">
        <f t="shared" si="184"/>
        <v>1346.112229249891</v>
      </c>
      <c r="H246" s="31">
        <f t="shared" si="185"/>
        <v>15.532064482346138</v>
      </c>
      <c r="I246" s="42"/>
    </row>
    <row r="247" spans="1:9" x14ac:dyDescent="0.2">
      <c r="A247" s="25" t="str">
        <f>A244</f>
        <v>O139</v>
      </c>
      <c r="B247" s="25" t="s">
        <v>9</v>
      </c>
      <c r="C247" s="29">
        <f t="shared" si="180"/>
        <v>33922.028829443967</v>
      </c>
      <c r="D247" s="29">
        <f t="shared" si="181"/>
        <v>2826.8356814247713</v>
      </c>
      <c r="E247" s="29">
        <f t="shared" si="182"/>
        <v>652.34670825853777</v>
      </c>
      <c r="F247" s="29">
        <f t="shared" si="183"/>
        <v>1304.6934165170755</v>
      </c>
      <c r="G247" s="29">
        <f t="shared" si="184"/>
        <v>1413.4178407123857</v>
      </c>
      <c r="H247" s="31">
        <f t="shared" si="185"/>
        <v>16.308667706463446</v>
      </c>
      <c r="I247" s="42"/>
    </row>
    <row r="248" spans="1:9" x14ac:dyDescent="0.2">
      <c r="A248" s="25" t="str">
        <f>A244</f>
        <v>O139</v>
      </c>
      <c r="B248" s="25" t="s">
        <v>8</v>
      </c>
      <c r="C248" s="29">
        <f t="shared" si="180"/>
        <v>35618.130270916168</v>
      </c>
      <c r="D248" s="29">
        <f t="shared" si="181"/>
        <v>2968.1774654960104</v>
      </c>
      <c r="E248" s="29">
        <f t="shared" si="182"/>
        <v>684.96404367146488</v>
      </c>
      <c r="F248" s="29">
        <f t="shared" si="183"/>
        <v>1369.9280873429298</v>
      </c>
      <c r="G248" s="29">
        <f t="shared" si="184"/>
        <v>1484.0887327480052</v>
      </c>
      <c r="H248" s="31">
        <f t="shared" si="185"/>
        <v>17.124101091786621</v>
      </c>
      <c r="I248" s="42"/>
    </row>
    <row r="249" spans="1:9" x14ac:dyDescent="0.2">
      <c r="A249" s="25" t="str">
        <f>A244</f>
        <v>O139</v>
      </c>
      <c r="B249" s="25" t="s">
        <v>7</v>
      </c>
      <c r="C249" s="29">
        <f t="shared" si="180"/>
        <v>37399.036784461983</v>
      </c>
      <c r="D249" s="29">
        <f t="shared" si="181"/>
        <v>3116.5863387708109</v>
      </c>
      <c r="E249" s="29">
        <f t="shared" si="182"/>
        <v>719.21224585503808</v>
      </c>
      <c r="F249" s="29">
        <f t="shared" si="183"/>
        <v>1438.4244917100762</v>
      </c>
      <c r="G249" s="29">
        <f t="shared" si="184"/>
        <v>1558.2931693854055</v>
      </c>
      <c r="H249" s="31">
        <f t="shared" si="185"/>
        <v>17.980306146375952</v>
      </c>
      <c r="I249" s="42"/>
    </row>
    <row r="250" spans="1:9" x14ac:dyDescent="0.2">
      <c r="A250" s="25" t="str">
        <f>A244</f>
        <v>O139</v>
      </c>
      <c r="B250" s="25" t="s">
        <v>6</v>
      </c>
      <c r="C250" s="29">
        <f t="shared" si="180"/>
        <v>39268.98862368508</v>
      </c>
      <c r="D250" s="29">
        <f t="shared" si="181"/>
        <v>3272.4156557093515</v>
      </c>
      <c r="E250" s="29">
        <f t="shared" si="182"/>
        <v>755.17285814779007</v>
      </c>
      <c r="F250" s="29">
        <f t="shared" si="183"/>
        <v>1510.3457162955801</v>
      </c>
      <c r="G250" s="29">
        <f t="shared" si="184"/>
        <v>1636.2078278546758</v>
      </c>
      <c r="H250" s="31">
        <f t="shared" si="185"/>
        <v>18.87932145369475</v>
      </c>
      <c r="I250" s="42"/>
    </row>
    <row r="251" spans="1:9" x14ac:dyDescent="0.2">
      <c r="C251" s="29"/>
      <c r="D251" s="29"/>
      <c r="E251" s="29"/>
      <c r="F251" s="29"/>
      <c r="G251" s="29"/>
      <c r="I251" s="42"/>
    </row>
    <row r="252" spans="1:9" x14ac:dyDescent="0.2">
      <c r="A252" s="25" t="s">
        <v>1005</v>
      </c>
      <c r="B252" s="25" t="s">
        <v>2</v>
      </c>
      <c r="C252" s="29">
        <f t="shared" ref="C252:C258" si="186">H252*2080</f>
        <v>29596.155160555794</v>
      </c>
      <c r="D252" s="29">
        <f t="shared" ref="D252:D258" si="187">H252*173.33333</f>
        <v>2466.3462159499136</v>
      </c>
      <c r="E252" s="29">
        <f t="shared" ref="E252:E258" si="188">H252*40</f>
        <v>569.1568300106884</v>
      </c>
      <c r="F252" s="29">
        <f t="shared" ref="F252:F258" si="189">H252*80</f>
        <v>1138.3136600213768</v>
      </c>
      <c r="G252" s="29">
        <f t="shared" ref="G252:G258" si="190">H252*(173.33333/2)</f>
        <v>1233.1731079749568</v>
      </c>
      <c r="H252" s="31">
        <f>H244*101%</f>
        <v>14.228920750267209</v>
      </c>
      <c r="I252" s="42"/>
    </row>
    <row r="253" spans="1:9" x14ac:dyDescent="0.2">
      <c r="A253" s="25" t="str">
        <f>A252</f>
        <v>O140</v>
      </c>
      <c r="B253" s="25" t="s">
        <v>1</v>
      </c>
      <c r="C253" s="29">
        <f t="shared" si="186"/>
        <v>31075.962918583587</v>
      </c>
      <c r="D253" s="29">
        <f t="shared" si="187"/>
        <v>2589.6635267474094</v>
      </c>
      <c r="E253" s="29">
        <f t="shared" si="188"/>
        <v>597.61467151122281</v>
      </c>
      <c r="F253" s="29">
        <f t="shared" si="189"/>
        <v>1195.2293430224456</v>
      </c>
      <c r="G253" s="29">
        <f t="shared" si="190"/>
        <v>1294.8317633737047</v>
      </c>
      <c r="H253" s="31">
        <f t="shared" ref="H253:H258" si="191">H252*105%</f>
        <v>14.940366787780571</v>
      </c>
      <c r="I253" s="42"/>
    </row>
    <row r="254" spans="1:9" x14ac:dyDescent="0.2">
      <c r="A254" s="25" t="str">
        <f>A252</f>
        <v>O140</v>
      </c>
      <c r="B254" s="25" t="s">
        <v>0</v>
      </c>
      <c r="C254" s="29">
        <f t="shared" si="186"/>
        <v>32629.761064512768</v>
      </c>
      <c r="D254" s="29">
        <f t="shared" si="187"/>
        <v>2719.1467030847803</v>
      </c>
      <c r="E254" s="29">
        <f t="shared" si="188"/>
        <v>627.49540508678399</v>
      </c>
      <c r="F254" s="29">
        <f t="shared" si="189"/>
        <v>1254.990810173568</v>
      </c>
      <c r="G254" s="29">
        <f t="shared" si="190"/>
        <v>1359.5733515423901</v>
      </c>
      <c r="H254" s="31">
        <f t="shared" si="191"/>
        <v>15.6873851271696</v>
      </c>
      <c r="I254" s="42"/>
    </row>
    <row r="255" spans="1:9" x14ac:dyDescent="0.2">
      <c r="A255" s="25" t="str">
        <f>A252</f>
        <v>O140</v>
      </c>
      <c r="B255" s="25" t="s">
        <v>9</v>
      </c>
      <c r="C255" s="29">
        <f t="shared" si="186"/>
        <v>34261.249117738407</v>
      </c>
      <c r="D255" s="29">
        <f t="shared" si="187"/>
        <v>2855.1040382390188</v>
      </c>
      <c r="E255" s="29">
        <f t="shared" si="188"/>
        <v>658.87017534112317</v>
      </c>
      <c r="F255" s="29">
        <f t="shared" si="189"/>
        <v>1317.7403506822463</v>
      </c>
      <c r="G255" s="29">
        <f t="shared" si="190"/>
        <v>1427.5520191195094</v>
      </c>
      <c r="H255" s="31">
        <f t="shared" si="191"/>
        <v>16.471754383528079</v>
      </c>
      <c r="I255" s="42"/>
    </row>
    <row r="256" spans="1:9" x14ac:dyDescent="0.2">
      <c r="A256" s="25" t="str">
        <f>A252</f>
        <v>O140</v>
      </c>
      <c r="B256" s="25" t="s">
        <v>8</v>
      </c>
      <c r="C256" s="29">
        <f t="shared" si="186"/>
        <v>35974.311573625331</v>
      </c>
      <c r="D256" s="29">
        <f t="shared" si="187"/>
        <v>2997.85924015097</v>
      </c>
      <c r="E256" s="29">
        <f t="shared" si="188"/>
        <v>691.81368410817936</v>
      </c>
      <c r="F256" s="29">
        <f t="shared" si="189"/>
        <v>1383.6273682163587</v>
      </c>
      <c r="G256" s="29">
        <f t="shared" si="190"/>
        <v>1498.929620075485</v>
      </c>
      <c r="H256" s="31">
        <f t="shared" si="191"/>
        <v>17.295342102704485</v>
      </c>
      <c r="I256" s="42"/>
    </row>
    <row r="257" spans="1:9" x14ac:dyDescent="0.2">
      <c r="A257" s="25" t="str">
        <f>A252</f>
        <v>O140</v>
      </c>
      <c r="B257" s="25" t="s">
        <v>7</v>
      </c>
      <c r="C257" s="29">
        <f t="shared" si="186"/>
        <v>37773.027152306597</v>
      </c>
      <c r="D257" s="29">
        <f t="shared" si="187"/>
        <v>3147.7522021585187</v>
      </c>
      <c r="E257" s="29">
        <f t="shared" si="188"/>
        <v>726.40436831358841</v>
      </c>
      <c r="F257" s="29">
        <f t="shared" si="189"/>
        <v>1452.8087366271768</v>
      </c>
      <c r="G257" s="29">
        <f t="shared" si="190"/>
        <v>1573.8761010792593</v>
      </c>
      <c r="H257" s="31">
        <f t="shared" si="191"/>
        <v>18.16010920783971</v>
      </c>
      <c r="I257" s="42"/>
    </row>
    <row r="258" spans="1:9" x14ac:dyDescent="0.2">
      <c r="A258" s="25" t="str">
        <f>A252</f>
        <v>O140</v>
      </c>
      <c r="B258" s="25" t="s">
        <v>6</v>
      </c>
      <c r="C258" s="29">
        <f t="shared" si="186"/>
        <v>39661.678509921927</v>
      </c>
      <c r="D258" s="29">
        <f t="shared" si="187"/>
        <v>3305.139812266445</v>
      </c>
      <c r="E258" s="29">
        <f t="shared" si="188"/>
        <v>762.72458672926791</v>
      </c>
      <c r="F258" s="29">
        <f t="shared" si="189"/>
        <v>1525.4491734585358</v>
      </c>
      <c r="G258" s="29">
        <f t="shared" si="190"/>
        <v>1652.5699061332225</v>
      </c>
      <c r="H258" s="31">
        <f t="shared" si="191"/>
        <v>19.068114668231697</v>
      </c>
      <c r="I258" s="42"/>
    </row>
    <row r="259" spans="1:9" x14ac:dyDescent="0.2">
      <c r="C259" s="29"/>
      <c r="D259" s="29"/>
      <c r="E259" s="29"/>
      <c r="F259" s="29"/>
      <c r="G259" s="29"/>
      <c r="I259" s="42"/>
    </row>
    <row r="260" spans="1:9" x14ac:dyDescent="0.2">
      <c r="A260" s="25" t="s">
        <v>1004</v>
      </c>
      <c r="B260" s="25" t="s">
        <v>2</v>
      </c>
      <c r="C260" s="29">
        <f t="shared" ref="C260:C266" si="192">H260*2080</f>
        <v>29892.116712161354</v>
      </c>
      <c r="D260" s="29">
        <f t="shared" ref="D260:D266" si="193">H260*173.33333</f>
        <v>2491.0096781094126</v>
      </c>
      <c r="E260" s="29">
        <f t="shared" ref="E260:E266" si="194">H260*40</f>
        <v>574.84839831079523</v>
      </c>
      <c r="F260" s="29">
        <f t="shared" ref="F260:F266" si="195">H260*80</f>
        <v>1149.6967966215905</v>
      </c>
      <c r="G260" s="29">
        <f t="shared" ref="G260:G266" si="196">H260*(173.33333/2)</f>
        <v>1245.5048390547063</v>
      </c>
      <c r="H260" s="31">
        <f>H252*101%</f>
        <v>14.371209957769882</v>
      </c>
      <c r="I260" s="42"/>
    </row>
    <row r="261" spans="1:9" x14ac:dyDescent="0.2">
      <c r="A261" s="25" t="str">
        <f>A260</f>
        <v>O141</v>
      </c>
      <c r="B261" s="25" t="s">
        <v>1</v>
      </c>
      <c r="C261" s="29">
        <f t="shared" si="192"/>
        <v>31386.722547769423</v>
      </c>
      <c r="D261" s="29">
        <f t="shared" si="193"/>
        <v>2615.5601620148836</v>
      </c>
      <c r="E261" s="29">
        <f t="shared" si="194"/>
        <v>603.59081822633505</v>
      </c>
      <c r="F261" s="29">
        <f t="shared" si="195"/>
        <v>1207.1816364526701</v>
      </c>
      <c r="G261" s="29">
        <f t="shared" si="196"/>
        <v>1307.7800810074418</v>
      </c>
      <c r="H261" s="31">
        <f t="shared" ref="H261:H266" si="197">H260*105%</f>
        <v>15.089770455658376</v>
      </c>
      <c r="I261" s="42"/>
    </row>
    <row r="262" spans="1:9" x14ac:dyDescent="0.2">
      <c r="A262" s="25" t="str">
        <f>A260</f>
        <v>O141</v>
      </c>
      <c r="B262" s="25" t="s">
        <v>0</v>
      </c>
      <c r="C262" s="29">
        <f t="shared" si="192"/>
        <v>32956.058675157896</v>
      </c>
      <c r="D262" s="29">
        <f t="shared" si="193"/>
        <v>2746.3381701156277</v>
      </c>
      <c r="E262" s="29">
        <f t="shared" si="194"/>
        <v>633.77035913765189</v>
      </c>
      <c r="F262" s="29">
        <f t="shared" si="195"/>
        <v>1267.5407182753038</v>
      </c>
      <c r="G262" s="29">
        <f t="shared" si="196"/>
        <v>1373.1690850578138</v>
      </c>
      <c r="H262" s="31">
        <f t="shared" si="197"/>
        <v>15.844258978441296</v>
      </c>
      <c r="I262" s="42"/>
    </row>
    <row r="263" spans="1:9" x14ac:dyDescent="0.2">
      <c r="A263" s="25" t="str">
        <f>A260</f>
        <v>O141</v>
      </c>
      <c r="B263" s="25" t="s">
        <v>9</v>
      </c>
      <c r="C263" s="29">
        <f t="shared" si="192"/>
        <v>34603.861608915788</v>
      </c>
      <c r="D263" s="29">
        <f t="shared" si="193"/>
        <v>2883.6550786214093</v>
      </c>
      <c r="E263" s="29">
        <f t="shared" si="194"/>
        <v>665.45887709453439</v>
      </c>
      <c r="F263" s="29">
        <f t="shared" si="195"/>
        <v>1330.9177541890688</v>
      </c>
      <c r="G263" s="29">
        <f t="shared" si="196"/>
        <v>1441.8275393107047</v>
      </c>
      <c r="H263" s="31">
        <f t="shared" si="197"/>
        <v>16.63647192736336</v>
      </c>
      <c r="I263" s="42"/>
    </row>
    <row r="264" spans="1:9" x14ac:dyDescent="0.2">
      <c r="A264" s="25" t="str">
        <f>A260</f>
        <v>O141</v>
      </c>
      <c r="B264" s="25" t="s">
        <v>8</v>
      </c>
      <c r="C264" s="29">
        <f t="shared" si="192"/>
        <v>36334.054689361576</v>
      </c>
      <c r="D264" s="29">
        <f t="shared" si="193"/>
        <v>3027.8378325524795</v>
      </c>
      <c r="E264" s="29">
        <f t="shared" si="194"/>
        <v>698.73182094926108</v>
      </c>
      <c r="F264" s="29">
        <f t="shared" si="195"/>
        <v>1397.4636418985222</v>
      </c>
      <c r="G264" s="29">
        <f t="shared" si="196"/>
        <v>1513.9189162762398</v>
      </c>
      <c r="H264" s="31">
        <f t="shared" si="197"/>
        <v>17.468295523731527</v>
      </c>
      <c r="I264" s="42"/>
    </row>
    <row r="265" spans="1:9" x14ac:dyDescent="0.2">
      <c r="A265" s="25" t="str">
        <f>A260</f>
        <v>O141</v>
      </c>
      <c r="B265" s="25" t="s">
        <v>7</v>
      </c>
      <c r="C265" s="29">
        <f t="shared" si="192"/>
        <v>38150.757423829658</v>
      </c>
      <c r="D265" s="29">
        <f t="shared" si="193"/>
        <v>3179.2297241801039</v>
      </c>
      <c r="E265" s="29">
        <f t="shared" si="194"/>
        <v>733.66841199672422</v>
      </c>
      <c r="F265" s="29">
        <f t="shared" si="195"/>
        <v>1467.3368239934484</v>
      </c>
      <c r="G265" s="29">
        <f t="shared" si="196"/>
        <v>1589.6148620900519</v>
      </c>
      <c r="H265" s="31">
        <f t="shared" si="197"/>
        <v>18.341710299918105</v>
      </c>
      <c r="I265" s="42"/>
    </row>
    <row r="266" spans="1:9" x14ac:dyDescent="0.2">
      <c r="A266" s="25" t="str">
        <f>A260</f>
        <v>O141</v>
      </c>
      <c r="B266" s="25" t="s">
        <v>6</v>
      </c>
      <c r="C266" s="29">
        <f t="shared" si="192"/>
        <v>40058.295295021147</v>
      </c>
      <c r="D266" s="29">
        <f t="shared" si="193"/>
        <v>3338.1912103891095</v>
      </c>
      <c r="E266" s="29">
        <f t="shared" si="194"/>
        <v>770.35183259656048</v>
      </c>
      <c r="F266" s="29">
        <f t="shared" si="195"/>
        <v>1540.703665193121</v>
      </c>
      <c r="G266" s="29">
        <f t="shared" si="196"/>
        <v>1669.0956051945548</v>
      </c>
      <c r="H266" s="31">
        <f t="shared" si="197"/>
        <v>19.258795814914013</v>
      </c>
      <c r="I266" s="42"/>
    </row>
    <row r="267" spans="1:9" x14ac:dyDescent="0.2">
      <c r="C267" s="29"/>
      <c r="D267" s="29"/>
      <c r="E267" s="29"/>
      <c r="F267" s="29"/>
      <c r="G267" s="29"/>
      <c r="I267" s="42"/>
    </row>
    <row r="268" spans="1:9" x14ac:dyDescent="0.2">
      <c r="A268" s="25" t="s">
        <v>1003</v>
      </c>
      <c r="B268" s="25" t="s">
        <v>2</v>
      </c>
      <c r="C268" s="29">
        <f t="shared" ref="C268:C274" si="198">H268*2080</f>
        <v>30191.037879282969</v>
      </c>
      <c r="D268" s="29">
        <f t="shared" ref="D268:D274" si="199">H268*173.33333</f>
        <v>2515.9197748905071</v>
      </c>
      <c r="E268" s="29">
        <f t="shared" ref="E268:E274" si="200">H268*40</f>
        <v>580.59688229390326</v>
      </c>
      <c r="F268" s="29">
        <f t="shared" ref="F268:F274" si="201">H268*80</f>
        <v>1161.1937645878065</v>
      </c>
      <c r="G268" s="29">
        <f t="shared" ref="G268:G274" si="202">H268*(173.33333/2)</f>
        <v>1257.9598874452536</v>
      </c>
      <c r="H268" s="31">
        <f>H260*101%</f>
        <v>14.514922057347581</v>
      </c>
      <c r="I268" s="42"/>
    </row>
    <row r="269" spans="1:9" x14ac:dyDescent="0.2">
      <c r="A269" s="25" t="str">
        <f>A268</f>
        <v>O142</v>
      </c>
      <c r="B269" s="25" t="s">
        <v>1</v>
      </c>
      <c r="C269" s="29">
        <f t="shared" si="198"/>
        <v>31700.589773247117</v>
      </c>
      <c r="D269" s="29">
        <f t="shared" si="199"/>
        <v>2641.7157636350325</v>
      </c>
      <c r="E269" s="29">
        <f t="shared" si="200"/>
        <v>609.62672640859842</v>
      </c>
      <c r="F269" s="29">
        <f t="shared" si="201"/>
        <v>1219.2534528171968</v>
      </c>
      <c r="G269" s="29">
        <f t="shared" si="202"/>
        <v>1320.8578818175163</v>
      </c>
      <c r="H269" s="31">
        <f t="shared" ref="H269:H274" si="203">H268*105%</f>
        <v>15.240668160214961</v>
      </c>
      <c r="I269" s="42"/>
    </row>
    <row r="270" spans="1:9" x14ac:dyDescent="0.2">
      <c r="A270" s="25" t="str">
        <f>A268</f>
        <v>O142</v>
      </c>
      <c r="B270" s="25" t="s">
        <v>0</v>
      </c>
      <c r="C270" s="29">
        <f t="shared" si="198"/>
        <v>33285.61926190948</v>
      </c>
      <c r="D270" s="29">
        <f t="shared" si="199"/>
        <v>2773.8015518167845</v>
      </c>
      <c r="E270" s="29">
        <f t="shared" si="200"/>
        <v>640.10806272902846</v>
      </c>
      <c r="F270" s="29">
        <f t="shared" si="201"/>
        <v>1280.2161254580569</v>
      </c>
      <c r="G270" s="29">
        <f t="shared" si="202"/>
        <v>1386.9007759083922</v>
      </c>
      <c r="H270" s="31">
        <f t="shared" si="203"/>
        <v>16.00270156822571</v>
      </c>
      <c r="I270" s="42"/>
    </row>
    <row r="271" spans="1:9" x14ac:dyDescent="0.2">
      <c r="A271" s="25" t="str">
        <f>A268</f>
        <v>O142</v>
      </c>
      <c r="B271" s="25" t="s">
        <v>9</v>
      </c>
      <c r="C271" s="29">
        <f t="shared" si="198"/>
        <v>34949.900225004953</v>
      </c>
      <c r="D271" s="29">
        <f t="shared" si="199"/>
        <v>2912.4916294076238</v>
      </c>
      <c r="E271" s="29">
        <f t="shared" si="200"/>
        <v>672.11346586547984</v>
      </c>
      <c r="F271" s="29">
        <f t="shared" si="201"/>
        <v>1344.2269317309597</v>
      </c>
      <c r="G271" s="29">
        <f t="shared" si="202"/>
        <v>1456.2458147038119</v>
      </c>
      <c r="H271" s="31">
        <f t="shared" si="203"/>
        <v>16.802836646636997</v>
      </c>
      <c r="I271" s="42"/>
    </row>
    <row r="272" spans="1:9" x14ac:dyDescent="0.2">
      <c r="A272" s="25" t="str">
        <f>A268</f>
        <v>O142</v>
      </c>
      <c r="B272" s="25" t="s">
        <v>8</v>
      </c>
      <c r="C272" s="29">
        <f t="shared" si="198"/>
        <v>36697.395236255208</v>
      </c>
      <c r="D272" s="29">
        <f t="shared" si="199"/>
        <v>3058.1162108780054</v>
      </c>
      <c r="E272" s="29">
        <f t="shared" si="200"/>
        <v>705.71913915875393</v>
      </c>
      <c r="F272" s="29">
        <f t="shared" si="201"/>
        <v>1411.4382783175079</v>
      </c>
      <c r="G272" s="29">
        <f t="shared" si="202"/>
        <v>1529.0581054390027</v>
      </c>
      <c r="H272" s="31">
        <f t="shared" si="203"/>
        <v>17.64297847896885</v>
      </c>
      <c r="I272" s="42"/>
    </row>
    <row r="273" spans="1:9" x14ac:dyDescent="0.2">
      <c r="A273" s="25" t="str">
        <f>A268</f>
        <v>O142</v>
      </c>
      <c r="B273" s="25" t="s">
        <v>7</v>
      </c>
      <c r="C273" s="29">
        <f t="shared" si="198"/>
        <v>38532.264998067971</v>
      </c>
      <c r="D273" s="29">
        <f t="shared" si="199"/>
        <v>3211.0220214219057</v>
      </c>
      <c r="E273" s="29">
        <f t="shared" si="200"/>
        <v>741.00509611669167</v>
      </c>
      <c r="F273" s="29">
        <f t="shared" si="201"/>
        <v>1482.0101922333833</v>
      </c>
      <c r="G273" s="29">
        <f t="shared" si="202"/>
        <v>1605.5110107109529</v>
      </c>
      <c r="H273" s="31">
        <f t="shared" si="203"/>
        <v>18.525127402917292</v>
      </c>
      <c r="I273" s="42"/>
    </row>
    <row r="274" spans="1:9" x14ac:dyDescent="0.2">
      <c r="A274" s="25" t="str">
        <f>A268</f>
        <v>O142</v>
      </c>
      <c r="B274" s="25" t="s">
        <v>6</v>
      </c>
      <c r="C274" s="29">
        <f t="shared" si="198"/>
        <v>40458.878247971363</v>
      </c>
      <c r="D274" s="29">
        <f t="shared" si="199"/>
        <v>3371.5731224930009</v>
      </c>
      <c r="E274" s="29">
        <f t="shared" si="200"/>
        <v>778.05535092252626</v>
      </c>
      <c r="F274" s="29">
        <f t="shared" si="201"/>
        <v>1556.1107018450525</v>
      </c>
      <c r="G274" s="29">
        <f t="shared" si="202"/>
        <v>1685.7865612465005</v>
      </c>
      <c r="H274" s="31">
        <f t="shared" si="203"/>
        <v>19.451383773063156</v>
      </c>
      <c r="I274" s="42"/>
    </row>
    <row r="275" spans="1:9" x14ac:dyDescent="0.2">
      <c r="C275" s="29"/>
      <c r="D275" s="29"/>
      <c r="E275" s="29"/>
      <c r="F275" s="29"/>
      <c r="G275" s="29"/>
      <c r="I275" s="42"/>
    </row>
    <row r="276" spans="1:9" x14ac:dyDescent="0.2">
      <c r="A276" s="25" t="s">
        <v>1002</v>
      </c>
      <c r="B276" s="25" t="s">
        <v>2</v>
      </c>
      <c r="C276" s="29">
        <f t="shared" ref="C276:C282" si="204">H276*2080</f>
        <v>30492.948258075798</v>
      </c>
      <c r="D276" s="29">
        <f t="shared" ref="D276:D282" si="205">H276*173.33333</f>
        <v>2541.0789726394123</v>
      </c>
      <c r="E276" s="29">
        <f t="shared" ref="E276:E282" si="206">H276*40</f>
        <v>586.40285111684227</v>
      </c>
      <c r="F276" s="29">
        <f t="shared" ref="F276:F282" si="207">H276*80</f>
        <v>1172.8057022336845</v>
      </c>
      <c r="G276" s="29">
        <f t="shared" ref="G276:G282" si="208">H276*(173.33333/2)</f>
        <v>1270.5394863197062</v>
      </c>
      <c r="H276" s="31">
        <f>H268*101%</f>
        <v>14.660071277921057</v>
      </c>
      <c r="I276" s="42"/>
    </row>
    <row r="277" spans="1:9" x14ac:dyDescent="0.2">
      <c r="A277" s="25" t="str">
        <f>A276</f>
        <v>O143</v>
      </c>
      <c r="B277" s="25" t="s">
        <v>1</v>
      </c>
      <c r="C277" s="29">
        <f t="shared" si="204"/>
        <v>32017.59567097959</v>
      </c>
      <c r="D277" s="29">
        <f t="shared" si="205"/>
        <v>2668.1329212713827</v>
      </c>
      <c r="E277" s="29">
        <f t="shared" si="206"/>
        <v>615.72299367268442</v>
      </c>
      <c r="F277" s="29">
        <f t="shared" si="207"/>
        <v>1231.4459873453688</v>
      </c>
      <c r="G277" s="29">
        <f t="shared" si="208"/>
        <v>1334.0664606356913</v>
      </c>
      <c r="H277" s="31">
        <f t="shared" ref="H277:H282" si="209">H276*105%</f>
        <v>15.393074841817111</v>
      </c>
      <c r="I277" s="42"/>
    </row>
    <row r="278" spans="1:9" x14ac:dyDescent="0.2">
      <c r="A278" s="25" t="str">
        <f>A276</f>
        <v>O143</v>
      </c>
      <c r="B278" s="25" t="s">
        <v>0</v>
      </c>
      <c r="C278" s="29">
        <f t="shared" si="204"/>
        <v>33618.475454528569</v>
      </c>
      <c r="D278" s="29">
        <f t="shared" si="205"/>
        <v>2801.5395673349522</v>
      </c>
      <c r="E278" s="29">
        <f t="shared" si="206"/>
        <v>646.50914335631865</v>
      </c>
      <c r="F278" s="29">
        <f t="shared" si="207"/>
        <v>1293.0182867126373</v>
      </c>
      <c r="G278" s="29">
        <f t="shared" si="208"/>
        <v>1400.7697836674761</v>
      </c>
      <c r="H278" s="31">
        <f t="shared" si="209"/>
        <v>16.162728583907967</v>
      </c>
      <c r="I278" s="42"/>
    </row>
    <row r="279" spans="1:9" x14ac:dyDescent="0.2">
      <c r="A279" s="25" t="str">
        <f>A276</f>
        <v>O143</v>
      </c>
      <c r="B279" s="25" t="s">
        <v>9</v>
      </c>
      <c r="C279" s="29">
        <f t="shared" si="204"/>
        <v>35299.399227255002</v>
      </c>
      <c r="D279" s="29">
        <f t="shared" si="205"/>
        <v>2941.6165457017</v>
      </c>
      <c r="E279" s="29">
        <f t="shared" si="206"/>
        <v>678.83460052413466</v>
      </c>
      <c r="F279" s="29">
        <f t="shared" si="207"/>
        <v>1357.6692010482693</v>
      </c>
      <c r="G279" s="29">
        <f t="shared" si="208"/>
        <v>1470.80827285085</v>
      </c>
      <c r="H279" s="31">
        <f t="shared" si="209"/>
        <v>16.970865013103367</v>
      </c>
      <c r="I279" s="42"/>
    </row>
    <row r="280" spans="1:9" x14ac:dyDescent="0.2">
      <c r="A280" s="25" t="str">
        <f>A276</f>
        <v>O143</v>
      </c>
      <c r="B280" s="25" t="s">
        <v>8</v>
      </c>
      <c r="C280" s="29">
        <f t="shared" si="204"/>
        <v>37064.369188617755</v>
      </c>
      <c r="D280" s="29">
        <f t="shared" si="205"/>
        <v>3088.697372986785</v>
      </c>
      <c r="E280" s="29">
        <f t="shared" si="206"/>
        <v>712.77633055034141</v>
      </c>
      <c r="F280" s="29">
        <f t="shared" si="207"/>
        <v>1425.5526611006828</v>
      </c>
      <c r="G280" s="29">
        <f t="shared" si="208"/>
        <v>1544.3486864933925</v>
      </c>
      <c r="H280" s="31">
        <f t="shared" si="209"/>
        <v>17.819408263758536</v>
      </c>
      <c r="I280" s="42"/>
    </row>
    <row r="281" spans="1:9" x14ac:dyDescent="0.2">
      <c r="A281" s="25" t="str">
        <f>A276</f>
        <v>O143</v>
      </c>
      <c r="B281" s="25" t="s">
        <v>7</v>
      </c>
      <c r="C281" s="29">
        <f t="shared" si="204"/>
        <v>38917.58764804864</v>
      </c>
      <c r="D281" s="29">
        <f t="shared" si="205"/>
        <v>3243.1322416361245</v>
      </c>
      <c r="E281" s="29">
        <f t="shared" si="206"/>
        <v>748.41514707785848</v>
      </c>
      <c r="F281" s="29">
        <f t="shared" si="207"/>
        <v>1496.830294155717</v>
      </c>
      <c r="G281" s="29">
        <f t="shared" si="208"/>
        <v>1621.5661208180622</v>
      </c>
      <c r="H281" s="31">
        <f t="shared" si="209"/>
        <v>18.710378676946462</v>
      </c>
      <c r="I281" s="42"/>
    </row>
    <row r="282" spans="1:9" x14ac:dyDescent="0.2">
      <c r="A282" s="25" t="str">
        <f>A276</f>
        <v>O143</v>
      </c>
      <c r="B282" s="25" t="s">
        <v>6</v>
      </c>
      <c r="C282" s="29">
        <f t="shared" si="204"/>
        <v>40863.467030451073</v>
      </c>
      <c r="D282" s="29">
        <f t="shared" si="205"/>
        <v>3405.2888537179306</v>
      </c>
      <c r="E282" s="29">
        <f t="shared" si="206"/>
        <v>785.83590443175137</v>
      </c>
      <c r="F282" s="29">
        <f t="shared" si="207"/>
        <v>1571.6718088635027</v>
      </c>
      <c r="G282" s="29">
        <f t="shared" si="208"/>
        <v>1702.6444268589653</v>
      </c>
      <c r="H282" s="31">
        <f t="shared" si="209"/>
        <v>19.645897610793785</v>
      </c>
      <c r="I282" s="42"/>
    </row>
    <row r="283" spans="1:9" x14ac:dyDescent="0.2">
      <c r="C283" s="29"/>
      <c r="D283" s="29"/>
      <c r="E283" s="29"/>
      <c r="F283" s="29"/>
      <c r="G283" s="29"/>
      <c r="I283" s="42"/>
    </row>
    <row r="284" spans="1:9" x14ac:dyDescent="0.2">
      <c r="A284" s="25" t="s">
        <v>1001</v>
      </c>
      <c r="B284" s="25" t="s">
        <v>2</v>
      </c>
      <c r="C284" s="29">
        <f t="shared" ref="C284:C290" si="210">H284*2080</f>
        <v>30797.877740656557</v>
      </c>
      <c r="D284" s="29">
        <f t="shared" ref="D284:D290" si="211">H284*173.33333</f>
        <v>2566.4897623658062</v>
      </c>
      <c r="E284" s="29">
        <f t="shared" ref="E284:E290" si="212">H284*40</f>
        <v>592.26687962801077</v>
      </c>
      <c r="F284" s="29">
        <f t="shared" ref="F284:F290" si="213">H284*80</f>
        <v>1184.5337592560215</v>
      </c>
      <c r="G284" s="29">
        <f t="shared" ref="G284:G290" si="214">H284*(173.33333/2)</f>
        <v>1283.2448811829031</v>
      </c>
      <c r="H284" s="31">
        <f>H276*101%</f>
        <v>14.806671990700268</v>
      </c>
      <c r="I284" s="42"/>
    </row>
    <row r="285" spans="1:9" x14ac:dyDescent="0.2">
      <c r="A285" s="25" t="str">
        <f>A284</f>
        <v>O144</v>
      </c>
      <c r="B285" s="25" t="s">
        <v>1</v>
      </c>
      <c r="C285" s="29">
        <f t="shared" si="210"/>
        <v>32337.771627689384</v>
      </c>
      <c r="D285" s="29">
        <f t="shared" si="211"/>
        <v>2694.8142504840966</v>
      </c>
      <c r="E285" s="29">
        <f t="shared" si="212"/>
        <v>621.88022360941125</v>
      </c>
      <c r="F285" s="29">
        <f t="shared" si="213"/>
        <v>1243.7604472188225</v>
      </c>
      <c r="G285" s="29">
        <f t="shared" si="214"/>
        <v>1347.4071252420483</v>
      </c>
      <c r="H285" s="31">
        <f t="shared" ref="H285:H290" si="215">H284*105%</f>
        <v>15.547005590235282</v>
      </c>
      <c r="I285" s="42"/>
    </row>
    <row r="286" spans="1:9" x14ac:dyDescent="0.2">
      <c r="A286" s="25" t="str">
        <f>A284</f>
        <v>O144</v>
      </c>
      <c r="B286" s="25" t="s">
        <v>0</v>
      </c>
      <c r="C286" s="29">
        <f t="shared" si="210"/>
        <v>33954.660209073852</v>
      </c>
      <c r="D286" s="29">
        <f t="shared" si="211"/>
        <v>2829.5549630083015</v>
      </c>
      <c r="E286" s="29">
        <f t="shared" si="212"/>
        <v>652.97423478988185</v>
      </c>
      <c r="F286" s="29">
        <f t="shared" si="213"/>
        <v>1305.9484695797637</v>
      </c>
      <c r="G286" s="29">
        <f t="shared" si="214"/>
        <v>1414.7774815041507</v>
      </c>
      <c r="H286" s="31">
        <f t="shared" si="215"/>
        <v>16.324355869747045</v>
      </c>
      <c r="I286" s="42"/>
    </row>
    <row r="287" spans="1:9" x14ac:dyDescent="0.2">
      <c r="A287" s="25" t="str">
        <f>A284</f>
        <v>O144</v>
      </c>
      <c r="B287" s="25" t="s">
        <v>9</v>
      </c>
      <c r="C287" s="29">
        <f t="shared" si="210"/>
        <v>35652.393219527548</v>
      </c>
      <c r="D287" s="29">
        <f t="shared" si="211"/>
        <v>2971.0327111587167</v>
      </c>
      <c r="E287" s="29">
        <f t="shared" si="212"/>
        <v>685.62294652937589</v>
      </c>
      <c r="F287" s="29">
        <f t="shared" si="213"/>
        <v>1371.2458930587518</v>
      </c>
      <c r="G287" s="29">
        <f t="shared" si="214"/>
        <v>1485.5163555793583</v>
      </c>
      <c r="H287" s="31">
        <f t="shared" si="215"/>
        <v>17.140573663234399</v>
      </c>
      <c r="I287" s="42"/>
    </row>
    <row r="288" spans="1:9" x14ac:dyDescent="0.2">
      <c r="A288" s="25" t="str">
        <f>A284</f>
        <v>O144</v>
      </c>
      <c r="B288" s="25" t="s">
        <v>8</v>
      </c>
      <c r="C288" s="29">
        <f t="shared" si="210"/>
        <v>37435.012880503935</v>
      </c>
      <c r="D288" s="29">
        <f t="shared" si="211"/>
        <v>3119.5843467166528</v>
      </c>
      <c r="E288" s="29">
        <f t="shared" si="212"/>
        <v>719.90409385584485</v>
      </c>
      <c r="F288" s="29">
        <f t="shared" si="213"/>
        <v>1439.8081877116897</v>
      </c>
      <c r="G288" s="29">
        <f t="shared" si="214"/>
        <v>1559.7921733583264</v>
      </c>
      <c r="H288" s="31">
        <f t="shared" si="215"/>
        <v>17.997602346396121</v>
      </c>
      <c r="I288" s="42"/>
    </row>
    <row r="289" spans="1:9" x14ac:dyDescent="0.2">
      <c r="A289" s="25" t="str">
        <f>A284</f>
        <v>O144</v>
      </c>
      <c r="B289" s="25" t="s">
        <v>7</v>
      </c>
      <c r="C289" s="29">
        <f t="shared" si="210"/>
        <v>39306.763524529131</v>
      </c>
      <c r="D289" s="29">
        <f t="shared" si="211"/>
        <v>3275.5635640524856</v>
      </c>
      <c r="E289" s="29">
        <f t="shared" si="212"/>
        <v>755.89929854863715</v>
      </c>
      <c r="F289" s="29">
        <f t="shared" si="213"/>
        <v>1511.7985970972743</v>
      </c>
      <c r="G289" s="29">
        <f t="shared" si="214"/>
        <v>1637.7817820262428</v>
      </c>
      <c r="H289" s="31">
        <f t="shared" si="215"/>
        <v>18.897482463715928</v>
      </c>
      <c r="I289" s="42"/>
    </row>
    <row r="290" spans="1:9" x14ac:dyDescent="0.2">
      <c r="A290" s="25" t="str">
        <f>A284</f>
        <v>O144</v>
      </c>
      <c r="B290" s="25" t="s">
        <v>6</v>
      </c>
      <c r="C290" s="29">
        <f t="shared" si="210"/>
        <v>41272.101700755593</v>
      </c>
      <c r="D290" s="29">
        <f t="shared" si="211"/>
        <v>3439.3417422551101</v>
      </c>
      <c r="E290" s="29">
        <f t="shared" si="212"/>
        <v>793.69426347606907</v>
      </c>
      <c r="F290" s="29">
        <f t="shared" si="213"/>
        <v>1587.3885269521381</v>
      </c>
      <c r="G290" s="29">
        <f t="shared" si="214"/>
        <v>1719.6708711275551</v>
      </c>
      <c r="H290" s="31">
        <f t="shared" si="215"/>
        <v>19.842356586901726</v>
      </c>
      <c r="I290" s="42"/>
    </row>
    <row r="291" spans="1:9" x14ac:dyDescent="0.2">
      <c r="C291" s="29"/>
      <c r="D291" s="29"/>
      <c r="E291" s="29"/>
      <c r="F291" s="29"/>
      <c r="G291" s="29"/>
      <c r="I291" s="42"/>
    </row>
    <row r="292" spans="1:9" x14ac:dyDescent="0.2">
      <c r="A292" s="25" t="s">
        <v>1000</v>
      </c>
      <c r="B292" s="25" t="s">
        <v>2</v>
      </c>
      <c r="C292" s="29">
        <f t="shared" ref="C292:C298" si="216">H292*2080</f>
        <v>31105.856518063123</v>
      </c>
      <c r="D292" s="29">
        <f t="shared" ref="D292:D298" si="217">H292*173.33333</f>
        <v>2592.1546599894646</v>
      </c>
      <c r="E292" s="29">
        <f t="shared" ref="E292:E298" si="218">H292*40</f>
        <v>598.18954842429082</v>
      </c>
      <c r="F292" s="29">
        <f t="shared" ref="F292:F298" si="219">H292*80</f>
        <v>1196.3790968485816</v>
      </c>
      <c r="G292" s="29">
        <f t="shared" ref="G292:G298" si="220">H292*(173.33333/2)</f>
        <v>1296.0773299947323</v>
      </c>
      <c r="H292" s="31">
        <f>H284*101%</f>
        <v>14.954738710607272</v>
      </c>
      <c r="I292" s="42"/>
    </row>
    <row r="293" spans="1:9" x14ac:dyDescent="0.2">
      <c r="A293" s="25" t="str">
        <f>A292</f>
        <v>O145</v>
      </c>
      <c r="B293" s="25" t="s">
        <v>1</v>
      </c>
      <c r="C293" s="29">
        <f t="shared" si="216"/>
        <v>32661.149343966281</v>
      </c>
      <c r="D293" s="29">
        <f t="shared" si="217"/>
        <v>2721.7623929889378</v>
      </c>
      <c r="E293" s="29">
        <f t="shared" si="218"/>
        <v>628.09902584550537</v>
      </c>
      <c r="F293" s="29">
        <f t="shared" si="219"/>
        <v>1256.1980516910107</v>
      </c>
      <c r="G293" s="29">
        <f t="shared" si="220"/>
        <v>1360.8811964944689</v>
      </c>
      <c r="H293" s="31">
        <f t="shared" ref="H293:H298" si="221">H292*105%</f>
        <v>15.702475646137636</v>
      </c>
      <c r="I293" s="42"/>
    </row>
    <row r="294" spans="1:9" x14ac:dyDescent="0.2">
      <c r="A294" s="25" t="str">
        <f>A292</f>
        <v>O145</v>
      </c>
      <c r="B294" s="25" t="s">
        <v>0</v>
      </c>
      <c r="C294" s="29">
        <f t="shared" si="216"/>
        <v>34294.2068111646</v>
      </c>
      <c r="D294" s="29">
        <f t="shared" si="217"/>
        <v>2857.8505126383848</v>
      </c>
      <c r="E294" s="29">
        <f t="shared" si="218"/>
        <v>659.50397713778079</v>
      </c>
      <c r="F294" s="29">
        <f t="shared" si="219"/>
        <v>1319.0079542755616</v>
      </c>
      <c r="G294" s="29">
        <f t="shared" si="220"/>
        <v>1428.9252563191924</v>
      </c>
      <c r="H294" s="31">
        <f t="shared" si="221"/>
        <v>16.487599428444518</v>
      </c>
      <c r="I294" s="42"/>
    </row>
    <row r="295" spans="1:9" x14ac:dyDescent="0.2">
      <c r="A295" s="25" t="str">
        <f>A292</f>
        <v>O145</v>
      </c>
      <c r="B295" s="25" t="s">
        <v>9</v>
      </c>
      <c r="C295" s="29">
        <f t="shared" si="216"/>
        <v>36008.917151722831</v>
      </c>
      <c r="D295" s="29">
        <f t="shared" si="217"/>
        <v>3000.7430382703046</v>
      </c>
      <c r="E295" s="29">
        <f t="shared" si="218"/>
        <v>692.47917599466984</v>
      </c>
      <c r="F295" s="29">
        <f t="shared" si="219"/>
        <v>1384.9583519893397</v>
      </c>
      <c r="G295" s="29">
        <f t="shared" si="220"/>
        <v>1500.3715191351523</v>
      </c>
      <c r="H295" s="31">
        <f t="shared" si="221"/>
        <v>17.311979399866747</v>
      </c>
      <c r="I295" s="42"/>
    </row>
    <row r="296" spans="1:9" x14ac:dyDescent="0.2">
      <c r="A296" s="25" t="str">
        <f>A292</f>
        <v>O145</v>
      </c>
      <c r="B296" s="25" t="s">
        <v>8</v>
      </c>
      <c r="C296" s="29">
        <f t="shared" si="216"/>
        <v>37809.363009308981</v>
      </c>
      <c r="D296" s="29">
        <f t="shared" si="217"/>
        <v>3150.7801901838202</v>
      </c>
      <c r="E296" s="29">
        <f t="shared" si="218"/>
        <v>727.10313479440345</v>
      </c>
      <c r="F296" s="29">
        <f t="shared" si="219"/>
        <v>1454.2062695888069</v>
      </c>
      <c r="G296" s="29">
        <f t="shared" si="220"/>
        <v>1575.3900950919101</v>
      </c>
      <c r="H296" s="31">
        <f t="shared" si="221"/>
        <v>18.177578369860086</v>
      </c>
      <c r="I296" s="42"/>
    </row>
    <row r="297" spans="1:9" x14ac:dyDescent="0.2">
      <c r="A297" s="25" t="str">
        <f>A292</f>
        <v>O145</v>
      </c>
      <c r="B297" s="25" t="s">
        <v>7</v>
      </c>
      <c r="C297" s="29">
        <f t="shared" si="216"/>
        <v>39699.831159774432</v>
      </c>
      <c r="D297" s="29">
        <f t="shared" si="217"/>
        <v>3308.3191996930113</v>
      </c>
      <c r="E297" s="29">
        <f t="shared" si="218"/>
        <v>763.45829153412365</v>
      </c>
      <c r="F297" s="29">
        <f t="shared" si="219"/>
        <v>1526.9165830682473</v>
      </c>
      <c r="G297" s="29">
        <f t="shared" si="220"/>
        <v>1654.1595998465057</v>
      </c>
      <c r="H297" s="31">
        <f t="shared" si="221"/>
        <v>19.086457288353092</v>
      </c>
      <c r="I297" s="42"/>
    </row>
    <row r="298" spans="1:9" x14ac:dyDescent="0.2">
      <c r="A298" s="25" t="str">
        <f>A292</f>
        <v>O145</v>
      </c>
      <c r="B298" s="25" t="s">
        <v>6</v>
      </c>
      <c r="C298" s="29">
        <f t="shared" si="216"/>
        <v>41684.822717763156</v>
      </c>
      <c r="D298" s="29">
        <f t="shared" si="217"/>
        <v>3473.7351596776621</v>
      </c>
      <c r="E298" s="29">
        <f t="shared" si="218"/>
        <v>801.63120611082991</v>
      </c>
      <c r="F298" s="29">
        <f t="shared" si="219"/>
        <v>1603.2624122216598</v>
      </c>
      <c r="G298" s="29">
        <f t="shared" si="220"/>
        <v>1736.867579838831</v>
      </c>
      <c r="H298" s="31">
        <f t="shared" si="221"/>
        <v>20.040780152770747</v>
      </c>
      <c r="I298" s="42"/>
    </row>
    <row r="299" spans="1:9" x14ac:dyDescent="0.2">
      <c r="C299" s="29"/>
      <c r="D299" s="29"/>
      <c r="E299" s="29"/>
      <c r="F299" s="29"/>
      <c r="G299" s="29"/>
      <c r="I299" s="42"/>
    </row>
    <row r="300" spans="1:9" x14ac:dyDescent="0.2">
      <c r="A300" s="25" t="s">
        <v>999</v>
      </c>
      <c r="B300" s="25" t="s">
        <v>2</v>
      </c>
      <c r="C300" s="29">
        <f t="shared" ref="C300:C306" si="222">H300*2080</f>
        <v>31416.915083243759</v>
      </c>
      <c r="D300" s="29">
        <f t="shared" ref="D300:D306" si="223">H300*173.33333</f>
        <v>2618.0762065893591</v>
      </c>
      <c r="E300" s="29">
        <f t="shared" ref="E300:E306" si="224">H300*40</f>
        <v>604.17144390853377</v>
      </c>
      <c r="F300" s="29">
        <f t="shared" ref="F300:F306" si="225">H300*80</f>
        <v>1208.3428878170675</v>
      </c>
      <c r="G300" s="29">
        <f t="shared" ref="G300:G306" si="226">H300*(173.33333/2)</f>
        <v>1309.0381032946796</v>
      </c>
      <c r="H300" s="31">
        <f>H292*101%</f>
        <v>15.104286097713345</v>
      </c>
      <c r="I300" s="42"/>
    </row>
    <row r="301" spans="1:9" x14ac:dyDescent="0.2">
      <c r="A301" s="25" t="str">
        <f>A300</f>
        <v>O146</v>
      </c>
      <c r="B301" s="25" t="s">
        <v>1</v>
      </c>
      <c r="C301" s="29">
        <f t="shared" si="222"/>
        <v>32987.760837405949</v>
      </c>
      <c r="D301" s="29">
        <f t="shared" si="223"/>
        <v>2748.9800169188275</v>
      </c>
      <c r="E301" s="29">
        <f t="shared" si="224"/>
        <v>634.38001610396054</v>
      </c>
      <c r="F301" s="29">
        <f t="shared" si="225"/>
        <v>1268.7600322079211</v>
      </c>
      <c r="G301" s="29">
        <f t="shared" si="226"/>
        <v>1374.4900084594137</v>
      </c>
      <c r="H301" s="31">
        <f t="shared" ref="H301:H306" si="227">H300*105%</f>
        <v>15.859500402599013</v>
      </c>
      <c r="I301" s="42"/>
    </row>
    <row r="302" spans="1:9" x14ac:dyDescent="0.2">
      <c r="A302" s="25" t="str">
        <f>A300</f>
        <v>O146</v>
      </c>
      <c r="B302" s="25" t="s">
        <v>0</v>
      </c>
      <c r="C302" s="29">
        <f t="shared" si="222"/>
        <v>34637.148879276247</v>
      </c>
      <c r="D302" s="29">
        <f t="shared" si="223"/>
        <v>2886.429017764769</v>
      </c>
      <c r="E302" s="29">
        <f t="shared" si="224"/>
        <v>666.09901690915865</v>
      </c>
      <c r="F302" s="29">
        <f t="shared" si="225"/>
        <v>1332.1980338183173</v>
      </c>
      <c r="G302" s="29">
        <f t="shared" si="226"/>
        <v>1443.2145088823845</v>
      </c>
      <c r="H302" s="31">
        <f t="shared" si="227"/>
        <v>16.652475422728966</v>
      </c>
      <c r="I302" s="42"/>
    </row>
    <row r="303" spans="1:9" x14ac:dyDescent="0.2">
      <c r="A303" s="25" t="str">
        <f>A300</f>
        <v>O146</v>
      </c>
      <c r="B303" s="25" t="s">
        <v>9</v>
      </c>
      <c r="C303" s="29">
        <f t="shared" si="222"/>
        <v>36369.006323240064</v>
      </c>
      <c r="D303" s="29">
        <f t="shared" si="223"/>
        <v>3030.7504686530078</v>
      </c>
      <c r="E303" s="29">
        <f t="shared" si="224"/>
        <v>699.40396775461659</v>
      </c>
      <c r="F303" s="29">
        <f t="shared" si="225"/>
        <v>1398.8079355092332</v>
      </c>
      <c r="G303" s="29">
        <f t="shared" si="226"/>
        <v>1515.3752343265039</v>
      </c>
      <c r="H303" s="31">
        <f t="shared" si="227"/>
        <v>17.485099193865416</v>
      </c>
      <c r="I303" s="42"/>
    </row>
    <row r="304" spans="1:9" x14ac:dyDescent="0.2">
      <c r="A304" s="25" t="str">
        <f>A300</f>
        <v>O146</v>
      </c>
      <c r="B304" s="25" t="s">
        <v>8</v>
      </c>
      <c r="C304" s="29">
        <f t="shared" si="222"/>
        <v>38187.456639402073</v>
      </c>
      <c r="D304" s="29">
        <f t="shared" si="223"/>
        <v>3182.2879920856585</v>
      </c>
      <c r="E304" s="29">
        <f t="shared" si="224"/>
        <v>734.37416614234746</v>
      </c>
      <c r="F304" s="29">
        <f t="shared" si="225"/>
        <v>1468.7483322846949</v>
      </c>
      <c r="G304" s="29">
        <f t="shared" si="226"/>
        <v>1591.1439960428293</v>
      </c>
      <c r="H304" s="31">
        <f t="shared" si="227"/>
        <v>18.359354153558687</v>
      </c>
      <c r="I304" s="42"/>
    </row>
    <row r="305" spans="1:9" x14ac:dyDescent="0.2">
      <c r="A305" s="25" t="str">
        <f>A300</f>
        <v>O146</v>
      </c>
      <c r="B305" s="25" t="s">
        <v>7</v>
      </c>
      <c r="C305" s="29">
        <f t="shared" si="222"/>
        <v>40096.829471372177</v>
      </c>
      <c r="D305" s="29">
        <f t="shared" si="223"/>
        <v>3341.4023916899414</v>
      </c>
      <c r="E305" s="29">
        <f t="shared" si="224"/>
        <v>771.09287444946494</v>
      </c>
      <c r="F305" s="29">
        <f t="shared" si="225"/>
        <v>1542.1857488989299</v>
      </c>
      <c r="G305" s="29">
        <f t="shared" si="226"/>
        <v>1670.7011958449707</v>
      </c>
      <c r="H305" s="31">
        <f t="shared" si="227"/>
        <v>19.277321861236622</v>
      </c>
      <c r="I305" s="42"/>
    </row>
    <row r="306" spans="1:9" x14ac:dyDescent="0.2">
      <c r="A306" s="25" t="str">
        <f>A300</f>
        <v>O146</v>
      </c>
      <c r="B306" s="25" t="s">
        <v>6</v>
      </c>
      <c r="C306" s="29">
        <f t="shared" si="222"/>
        <v>42101.670944940786</v>
      </c>
      <c r="D306" s="29">
        <f t="shared" si="223"/>
        <v>3508.4725112744386</v>
      </c>
      <c r="E306" s="29">
        <f t="shared" si="224"/>
        <v>809.64751817193815</v>
      </c>
      <c r="F306" s="29">
        <f t="shared" si="225"/>
        <v>1619.2950363438763</v>
      </c>
      <c r="G306" s="29">
        <f t="shared" si="226"/>
        <v>1754.2362556372193</v>
      </c>
      <c r="H306" s="31">
        <f t="shared" si="227"/>
        <v>20.241187954298454</v>
      </c>
      <c r="I306" s="42"/>
    </row>
    <row r="307" spans="1:9" x14ac:dyDescent="0.2">
      <c r="C307" s="29"/>
      <c r="D307" s="29"/>
      <c r="E307" s="29"/>
      <c r="F307" s="29"/>
      <c r="G307" s="29"/>
      <c r="I307" s="42"/>
    </row>
    <row r="308" spans="1:9" x14ac:dyDescent="0.2">
      <c r="A308" s="25" t="s">
        <v>998</v>
      </c>
      <c r="B308" s="25" t="s">
        <v>2</v>
      </c>
      <c r="C308" s="29">
        <f t="shared" ref="C308:C314" si="228">H308*2080</f>
        <v>31731.084234076196</v>
      </c>
      <c r="D308" s="29">
        <f t="shared" ref="D308:D314" si="229">H308*173.33333</f>
        <v>2644.2569686552529</v>
      </c>
      <c r="E308" s="29">
        <f t="shared" ref="E308:E314" si="230">H308*40</f>
        <v>610.21315834761913</v>
      </c>
      <c r="F308" s="29">
        <f t="shared" ref="F308:F314" si="231">H308*80</f>
        <v>1220.4263166952383</v>
      </c>
      <c r="G308" s="29">
        <f t="shared" ref="G308:G314" si="232">H308*(173.33333/2)</f>
        <v>1322.1284843276264</v>
      </c>
      <c r="H308" s="31">
        <f>H300*101%</f>
        <v>15.255328958690479</v>
      </c>
      <c r="I308" s="42"/>
    </row>
    <row r="309" spans="1:9" x14ac:dyDescent="0.2">
      <c r="A309" s="25" t="str">
        <f>A308</f>
        <v>O147</v>
      </c>
      <c r="B309" s="25" t="s">
        <v>1</v>
      </c>
      <c r="C309" s="29">
        <f t="shared" si="228"/>
        <v>33317.638445780009</v>
      </c>
      <c r="D309" s="29">
        <f t="shared" si="229"/>
        <v>2776.469817088016</v>
      </c>
      <c r="E309" s="29">
        <f t="shared" si="230"/>
        <v>640.72381626500021</v>
      </c>
      <c r="F309" s="29">
        <f t="shared" si="231"/>
        <v>1281.4476325300004</v>
      </c>
      <c r="G309" s="29">
        <f t="shared" si="232"/>
        <v>1388.234908544008</v>
      </c>
      <c r="H309" s="31">
        <f t="shared" ref="H309:H314" si="233">H308*105%</f>
        <v>16.018095406625005</v>
      </c>
      <c r="I309" s="42"/>
    </row>
    <row r="310" spans="1:9" x14ac:dyDescent="0.2">
      <c r="A310" s="25" t="str">
        <f>A308</f>
        <v>O147</v>
      </c>
      <c r="B310" s="25" t="s">
        <v>0</v>
      </c>
      <c r="C310" s="29">
        <f t="shared" si="228"/>
        <v>34983.52036806901</v>
      </c>
      <c r="D310" s="29">
        <f t="shared" si="229"/>
        <v>2915.293307942417</v>
      </c>
      <c r="E310" s="29">
        <f t="shared" si="230"/>
        <v>672.76000707825017</v>
      </c>
      <c r="F310" s="29">
        <f t="shared" si="231"/>
        <v>1345.5200141565003</v>
      </c>
      <c r="G310" s="29">
        <f t="shared" si="232"/>
        <v>1457.6466539712085</v>
      </c>
      <c r="H310" s="31">
        <f t="shared" si="233"/>
        <v>16.819000176956255</v>
      </c>
      <c r="I310" s="42"/>
    </row>
    <row r="311" spans="1:9" x14ac:dyDescent="0.2">
      <c r="A311" s="25" t="str">
        <f>A308</f>
        <v>O147</v>
      </c>
      <c r="B311" s="25" t="s">
        <v>9</v>
      </c>
      <c r="C311" s="29">
        <f t="shared" si="228"/>
        <v>36732.69638647246</v>
      </c>
      <c r="D311" s="29">
        <f t="shared" si="229"/>
        <v>3061.0579733395375</v>
      </c>
      <c r="E311" s="29">
        <f t="shared" si="230"/>
        <v>706.39800743216267</v>
      </c>
      <c r="F311" s="29">
        <f t="shared" si="231"/>
        <v>1412.7960148643253</v>
      </c>
      <c r="G311" s="29">
        <f t="shared" si="232"/>
        <v>1530.5289866697688</v>
      </c>
      <c r="H311" s="31">
        <f t="shared" si="233"/>
        <v>17.659950185804068</v>
      </c>
      <c r="I311" s="42"/>
    </row>
    <row r="312" spans="1:9" x14ac:dyDescent="0.2">
      <c r="A312" s="25" t="str">
        <f>A308</f>
        <v>O147</v>
      </c>
      <c r="B312" s="25" t="s">
        <v>8</v>
      </c>
      <c r="C312" s="29">
        <f t="shared" si="228"/>
        <v>38569.331205796079</v>
      </c>
      <c r="D312" s="29">
        <f t="shared" si="229"/>
        <v>3214.1108720065145</v>
      </c>
      <c r="E312" s="29">
        <f t="shared" si="230"/>
        <v>741.7179078037708</v>
      </c>
      <c r="F312" s="29">
        <f t="shared" si="231"/>
        <v>1483.4358156075416</v>
      </c>
      <c r="G312" s="29">
        <f t="shared" si="232"/>
        <v>1607.0554360032572</v>
      </c>
      <c r="H312" s="31">
        <f t="shared" si="233"/>
        <v>18.54294769509427</v>
      </c>
      <c r="I312" s="42"/>
    </row>
    <row r="313" spans="1:9" x14ac:dyDescent="0.2">
      <c r="A313" s="25" t="str">
        <f>A308</f>
        <v>O147</v>
      </c>
      <c r="B313" s="25" t="s">
        <v>7</v>
      </c>
      <c r="C313" s="29">
        <f t="shared" si="228"/>
        <v>40497.797766085889</v>
      </c>
      <c r="D313" s="29">
        <f t="shared" si="229"/>
        <v>3374.8164156068401</v>
      </c>
      <c r="E313" s="29">
        <f t="shared" si="230"/>
        <v>778.80380319395942</v>
      </c>
      <c r="F313" s="29">
        <f t="shared" si="231"/>
        <v>1557.6076063879188</v>
      </c>
      <c r="G313" s="29">
        <f t="shared" si="232"/>
        <v>1687.4082078034201</v>
      </c>
      <c r="H313" s="31">
        <f t="shared" si="233"/>
        <v>19.470095079848985</v>
      </c>
      <c r="I313" s="42"/>
    </row>
    <row r="314" spans="1:9" x14ac:dyDescent="0.2">
      <c r="A314" s="25" t="str">
        <f>A308</f>
        <v>O147</v>
      </c>
      <c r="B314" s="25" t="s">
        <v>6</v>
      </c>
      <c r="C314" s="29">
        <f t="shared" si="228"/>
        <v>42522.687654390189</v>
      </c>
      <c r="D314" s="29">
        <f t="shared" si="229"/>
        <v>3543.5572363871825</v>
      </c>
      <c r="E314" s="29">
        <f t="shared" si="230"/>
        <v>817.7439933536574</v>
      </c>
      <c r="F314" s="29">
        <f t="shared" si="231"/>
        <v>1635.4879867073148</v>
      </c>
      <c r="G314" s="29">
        <f t="shared" si="232"/>
        <v>1771.7786181935912</v>
      </c>
      <c r="H314" s="31">
        <f t="shared" si="233"/>
        <v>20.443599833841436</v>
      </c>
      <c r="I314" s="42"/>
    </row>
    <row r="315" spans="1:9" x14ac:dyDescent="0.2">
      <c r="C315" s="29"/>
      <c r="D315" s="29"/>
      <c r="E315" s="29"/>
      <c r="F315" s="29"/>
      <c r="G315" s="29"/>
      <c r="I315" s="42"/>
    </row>
    <row r="316" spans="1:9" x14ac:dyDescent="0.2">
      <c r="A316" s="25" t="s">
        <v>997</v>
      </c>
      <c r="B316" s="25" t="s">
        <v>2</v>
      </c>
      <c r="C316" s="29">
        <f t="shared" ref="C316:C322" si="234">H316*2080</f>
        <v>32048.395076416957</v>
      </c>
      <c r="D316" s="29">
        <f t="shared" ref="D316:D322" si="235">H316*173.33333</f>
        <v>2670.6995383418057</v>
      </c>
      <c r="E316" s="29">
        <f t="shared" ref="E316:E322" si="236">H316*40</f>
        <v>616.31528993109532</v>
      </c>
      <c r="F316" s="29">
        <f t="shared" ref="F316:F322" si="237">H316*80</f>
        <v>1232.6305798621906</v>
      </c>
      <c r="G316" s="29">
        <f t="shared" ref="G316:G322" si="238">H316*(173.33333/2)</f>
        <v>1335.3497691709028</v>
      </c>
      <c r="H316" s="31">
        <f>H308*101%</f>
        <v>15.407882248277383</v>
      </c>
      <c r="I316" s="42"/>
    </row>
    <row r="317" spans="1:9" x14ac:dyDescent="0.2">
      <c r="A317" s="25" t="str">
        <f>A316</f>
        <v>O148</v>
      </c>
      <c r="B317" s="25" t="s">
        <v>1</v>
      </c>
      <c r="C317" s="29">
        <f t="shared" si="234"/>
        <v>33650.814830237803</v>
      </c>
      <c r="D317" s="29">
        <f t="shared" si="235"/>
        <v>2804.234515258896</v>
      </c>
      <c r="E317" s="29">
        <f t="shared" si="236"/>
        <v>647.13105442765016</v>
      </c>
      <c r="F317" s="29">
        <f t="shared" si="237"/>
        <v>1294.2621088553003</v>
      </c>
      <c r="G317" s="29">
        <f t="shared" si="238"/>
        <v>1402.117257629448</v>
      </c>
      <c r="H317" s="31">
        <f t="shared" ref="H317:H322" si="239">H316*105%</f>
        <v>16.178276360691253</v>
      </c>
      <c r="I317" s="42"/>
    </row>
    <row r="318" spans="1:9" x14ac:dyDescent="0.2">
      <c r="A318" s="25" t="str">
        <f>A316</f>
        <v>O148</v>
      </c>
      <c r="B318" s="25" t="s">
        <v>0</v>
      </c>
      <c r="C318" s="29">
        <f t="shared" si="234"/>
        <v>35333.3555717497</v>
      </c>
      <c r="D318" s="29">
        <f t="shared" si="235"/>
        <v>2944.4462410218412</v>
      </c>
      <c r="E318" s="29">
        <f t="shared" si="236"/>
        <v>679.48760714903278</v>
      </c>
      <c r="F318" s="29">
        <f t="shared" si="237"/>
        <v>1358.9752142980656</v>
      </c>
      <c r="G318" s="29">
        <f t="shared" si="238"/>
        <v>1472.2231205109206</v>
      </c>
      <c r="H318" s="31">
        <f t="shared" si="239"/>
        <v>16.987190178725818</v>
      </c>
      <c r="I318" s="42"/>
    </row>
    <row r="319" spans="1:9" x14ac:dyDescent="0.2">
      <c r="A319" s="25" t="str">
        <f>A316</f>
        <v>O148</v>
      </c>
      <c r="B319" s="25" t="s">
        <v>9</v>
      </c>
      <c r="C319" s="29">
        <f t="shared" si="234"/>
        <v>37100.023350337186</v>
      </c>
      <c r="D319" s="29">
        <f t="shared" si="235"/>
        <v>3091.6685530729333</v>
      </c>
      <c r="E319" s="29">
        <f t="shared" si="236"/>
        <v>713.46198750648443</v>
      </c>
      <c r="F319" s="29">
        <f t="shared" si="237"/>
        <v>1426.9239750129689</v>
      </c>
      <c r="G319" s="29">
        <f t="shared" si="238"/>
        <v>1545.8342765364666</v>
      </c>
      <c r="H319" s="31">
        <f t="shared" si="239"/>
        <v>17.83654968766211</v>
      </c>
      <c r="I319" s="42"/>
    </row>
    <row r="320" spans="1:9" x14ac:dyDescent="0.2">
      <c r="A320" s="25" t="str">
        <f>A316</f>
        <v>O148</v>
      </c>
      <c r="B320" s="25" t="s">
        <v>8</v>
      </c>
      <c r="C320" s="29">
        <f t="shared" si="234"/>
        <v>38955.02451785405</v>
      </c>
      <c r="D320" s="29">
        <f t="shared" si="235"/>
        <v>3246.2519807265803</v>
      </c>
      <c r="E320" s="29">
        <f t="shared" si="236"/>
        <v>749.13508688180866</v>
      </c>
      <c r="F320" s="29">
        <f t="shared" si="237"/>
        <v>1498.2701737636173</v>
      </c>
      <c r="G320" s="29">
        <f t="shared" si="238"/>
        <v>1623.1259903632902</v>
      </c>
      <c r="H320" s="31">
        <f t="shared" si="239"/>
        <v>18.728377172045217</v>
      </c>
      <c r="I320" s="42"/>
    </row>
    <row r="321" spans="1:9" x14ac:dyDescent="0.2">
      <c r="A321" s="25" t="str">
        <f>A316</f>
        <v>O148</v>
      </c>
      <c r="B321" s="25" t="s">
        <v>7</v>
      </c>
      <c r="C321" s="29">
        <f t="shared" si="234"/>
        <v>40902.775743746759</v>
      </c>
      <c r="D321" s="29">
        <f t="shared" si="235"/>
        <v>3408.5645797629095</v>
      </c>
      <c r="E321" s="29">
        <f t="shared" si="236"/>
        <v>786.5918412258992</v>
      </c>
      <c r="F321" s="29">
        <f t="shared" si="237"/>
        <v>1573.1836824517984</v>
      </c>
      <c r="G321" s="29">
        <f t="shared" si="238"/>
        <v>1704.2822898814547</v>
      </c>
      <c r="H321" s="31">
        <f t="shared" si="239"/>
        <v>19.66479603064748</v>
      </c>
      <c r="I321" s="42"/>
    </row>
    <row r="322" spans="1:9" x14ac:dyDescent="0.2">
      <c r="A322" s="25" t="str">
        <f>A316</f>
        <v>O148</v>
      </c>
      <c r="B322" s="25" t="s">
        <v>6</v>
      </c>
      <c r="C322" s="29">
        <f t="shared" si="234"/>
        <v>42947.914530934097</v>
      </c>
      <c r="D322" s="29">
        <f t="shared" si="235"/>
        <v>3578.9928087510552</v>
      </c>
      <c r="E322" s="29">
        <f t="shared" si="236"/>
        <v>825.92143328719419</v>
      </c>
      <c r="F322" s="29">
        <f t="shared" si="237"/>
        <v>1651.8428665743884</v>
      </c>
      <c r="G322" s="29">
        <f t="shared" si="238"/>
        <v>1789.4964043755276</v>
      </c>
      <c r="H322" s="31">
        <f t="shared" si="239"/>
        <v>20.648035832179854</v>
      </c>
      <c r="I322" s="42"/>
    </row>
    <row r="323" spans="1:9" x14ac:dyDescent="0.2">
      <c r="C323" s="29"/>
      <c r="D323" s="29"/>
      <c r="E323" s="29"/>
      <c r="F323" s="29"/>
      <c r="G323" s="29"/>
      <c r="I323" s="42"/>
    </row>
    <row r="324" spans="1:9" x14ac:dyDescent="0.2">
      <c r="A324" s="25" t="s">
        <v>996</v>
      </c>
      <c r="B324" s="25" t="s">
        <v>2</v>
      </c>
      <c r="C324" s="29">
        <f t="shared" ref="C324:C330" si="240">H324*2080</f>
        <v>32368.879027181127</v>
      </c>
      <c r="D324" s="29">
        <f t="shared" ref="D324:D330" si="241">H324*173.33333</f>
        <v>2697.4065337252237</v>
      </c>
      <c r="E324" s="29">
        <f t="shared" ref="E324:E330" si="242">H324*40</f>
        <v>622.47844283040627</v>
      </c>
      <c r="F324" s="29">
        <f t="shared" ref="F324:F330" si="243">H324*80</f>
        <v>1244.9568856608125</v>
      </c>
      <c r="G324" s="29">
        <f t="shared" ref="G324:G330" si="244">H324*(173.33333/2)</f>
        <v>1348.7032668626118</v>
      </c>
      <c r="H324" s="31">
        <f>H316*101%</f>
        <v>15.561961070760157</v>
      </c>
      <c r="I324" s="42"/>
    </row>
    <row r="325" spans="1:9" x14ac:dyDescent="0.2">
      <c r="A325" s="25" t="str">
        <f>A324</f>
        <v>O149</v>
      </c>
      <c r="B325" s="25" t="s">
        <v>1</v>
      </c>
      <c r="C325" s="29">
        <f t="shared" si="240"/>
        <v>33987.322978540185</v>
      </c>
      <c r="D325" s="29">
        <f t="shared" si="241"/>
        <v>2832.2768604114844</v>
      </c>
      <c r="E325" s="29">
        <f t="shared" si="242"/>
        <v>653.60236497192659</v>
      </c>
      <c r="F325" s="29">
        <f t="shared" si="243"/>
        <v>1307.2047299438532</v>
      </c>
      <c r="G325" s="29">
        <f t="shared" si="244"/>
        <v>1416.1384302057422</v>
      </c>
      <c r="H325" s="31">
        <f t="shared" ref="H325:H330" si="245">H324*105%</f>
        <v>16.340059124298165</v>
      </c>
      <c r="I325" s="42"/>
    </row>
    <row r="326" spans="1:9" x14ac:dyDescent="0.2">
      <c r="A326" s="25" t="str">
        <f>A324</f>
        <v>O149</v>
      </c>
      <c r="B326" s="25" t="s">
        <v>0</v>
      </c>
      <c r="C326" s="29">
        <f t="shared" si="240"/>
        <v>35686.689127467194</v>
      </c>
      <c r="D326" s="29">
        <f t="shared" si="241"/>
        <v>2973.8907034320591</v>
      </c>
      <c r="E326" s="29">
        <f t="shared" si="242"/>
        <v>686.28248322052298</v>
      </c>
      <c r="F326" s="29">
        <f t="shared" si="243"/>
        <v>1372.564966441046</v>
      </c>
      <c r="G326" s="29">
        <f t="shared" si="244"/>
        <v>1486.9453517160296</v>
      </c>
      <c r="H326" s="31">
        <f t="shared" si="245"/>
        <v>17.157062080513075</v>
      </c>
      <c r="I326" s="42"/>
    </row>
    <row r="327" spans="1:9" x14ac:dyDescent="0.2">
      <c r="A327" s="25" t="str">
        <f>A324</f>
        <v>O149</v>
      </c>
      <c r="B327" s="25" t="s">
        <v>9</v>
      </c>
      <c r="C327" s="29">
        <f t="shared" si="240"/>
        <v>37471.023583840557</v>
      </c>
      <c r="D327" s="29">
        <f t="shared" si="241"/>
        <v>3122.5852386036622</v>
      </c>
      <c r="E327" s="29">
        <f t="shared" si="242"/>
        <v>720.59660738154912</v>
      </c>
      <c r="F327" s="29">
        <f t="shared" si="243"/>
        <v>1441.1932147630982</v>
      </c>
      <c r="G327" s="29">
        <f t="shared" si="244"/>
        <v>1561.2926193018311</v>
      </c>
      <c r="H327" s="31">
        <f t="shared" si="245"/>
        <v>18.014915184538729</v>
      </c>
      <c r="I327" s="42"/>
    </row>
    <row r="328" spans="1:9" x14ac:dyDescent="0.2">
      <c r="A328" s="25" t="str">
        <f>A324</f>
        <v>O149</v>
      </c>
      <c r="B328" s="25" t="s">
        <v>8</v>
      </c>
      <c r="C328" s="29">
        <f t="shared" si="240"/>
        <v>39344.574763032586</v>
      </c>
      <c r="D328" s="29">
        <f t="shared" si="241"/>
        <v>3278.7145005338452</v>
      </c>
      <c r="E328" s="29">
        <f t="shared" si="242"/>
        <v>756.62643775062656</v>
      </c>
      <c r="F328" s="29">
        <f t="shared" si="243"/>
        <v>1513.2528755012531</v>
      </c>
      <c r="G328" s="29">
        <f t="shared" si="244"/>
        <v>1639.3572502669226</v>
      </c>
      <c r="H328" s="31">
        <f t="shared" si="245"/>
        <v>18.915660943765666</v>
      </c>
      <c r="I328" s="42"/>
    </row>
    <row r="329" spans="1:9" x14ac:dyDescent="0.2">
      <c r="A329" s="25" t="str">
        <f>A324</f>
        <v>O149</v>
      </c>
      <c r="B329" s="25" t="s">
        <v>7</v>
      </c>
      <c r="C329" s="29">
        <f t="shared" si="240"/>
        <v>41311.803501184222</v>
      </c>
      <c r="D329" s="29">
        <f t="shared" si="241"/>
        <v>3442.6502255605378</v>
      </c>
      <c r="E329" s="29">
        <f t="shared" si="242"/>
        <v>794.457759638158</v>
      </c>
      <c r="F329" s="29">
        <f t="shared" si="243"/>
        <v>1588.915519276316</v>
      </c>
      <c r="G329" s="29">
        <f t="shared" si="244"/>
        <v>1721.3251127802689</v>
      </c>
      <c r="H329" s="31">
        <f t="shared" si="245"/>
        <v>19.861443990953951</v>
      </c>
      <c r="I329" s="42"/>
    </row>
    <row r="330" spans="1:9" x14ac:dyDescent="0.2">
      <c r="A330" s="25" t="str">
        <f>A324</f>
        <v>O149</v>
      </c>
      <c r="B330" s="25" t="s">
        <v>6</v>
      </c>
      <c r="C330" s="29">
        <f t="shared" si="240"/>
        <v>43377.393676243431</v>
      </c>
      <c r="D330" s="29">
        <f t="shared" si="241"/>
        <v>3614.7827368385647</v>
      </c>
      <c r="E330" s="29">
        <f t="shared" si="242"/>
        <v>834.18064762006588</v>
      </c>
      <c r="F330" s="29">
        <f t="shared" si="243"/>
        <v>1668.3612952401318</v>
      </c>
      <c r="G330" s="29">
        <f t="shared" si="244"/>
        <v>1807.3913684192823</v>
      </c>
      <c r="H330" s="31">
        <f t="shared" si="245"/>
        <v>20.854516190501649</v>
      </c>
      <c r="I330" s="42"/>
    </row>
    <row r="331" spans="1:9" x14ac:dyDescent="0.2">
      <c r="C331" s="29"/>
      <c r="D331" s="29"/>
      <c r="E331" s="29"/>
      <c r="F331" s="29"/>
      <c r="G331" s="29"/>
      <c r="I331" s="42"/>
    </row>
    <row r="332" spans="1:9" x14ac:dyDescent="0.2">
      <c r="A332" s="25" t="s">
        <v>995</v>
      </c>
      <c r="B332" s="25" t="s">
        <v>2</v>
      </c>
      <c r="C332" s="29">
        <f t="shared" ref="C332:C338" si="246">H332*2080</f>
        <v>32692.567817452938</v>
      </c>
      <c r="D332" s="29">
        <f t="shared" ref="D332:D338" si="247">H332*173.33333</f>
        <v>2724.3805990624755</v>
      </c>
      <c r="E332" s="29">
        <f t="shared" ref="E332:E338" si="248">H332*40</f>
        <v>628.70322725871029</v>
      </c>
      <c r="F332" s="29">
        <f t="shared" ref="F332:F338" si="249">H332*80</f>
        <v>1257.4064545174206</v>
      </c>
      <c r="G332" s="29">
        <f t="shared" ref="G332:G338" si="250">H332*(173.33333/2)</f>
        <v>1362.1902995312378</v>
      </c>
      <c r="H332" s="31">
        <f>H324*101%</f>
        <v>15.717580681467759</v>
      </c>
      <c r="I332" s="42"/>
    </row>
    <row r="333" spans="1:9" x14ac:dyDescent="0.2">
      <c r="A333" s="25" t="str">
        <f>A332</f>
        <v>O150</v>
      </c>
      <c r="B333" s="25" t="s">
        <v>1</v>
      </c>
      <c r="C333" s="29">
        <f t="shared" si="246"/>
        <v>34327.196208325586</v>
      </c>
      <c r="D333" s="29">
        <f t="shared" si="247"/>
        <v>2860.5996290155995</v>
      </c>
      <c r="E333" s="29">
        <f t="shared" si="248"/>
        <v>660.13838862164584</v>
      </c>
      <c r="F333" s="29">
        <f t="shared" si="249"/>
        <v>1320.2767772432917</v>
      </c>
      <c r="G333" s="29">
        <f t="shared" si="250"/>
        <v>1430.2998145077997</v>
      </c>
      <c r="H333" s="31">
        <f t="shared" ref="H333:H338" si="251">H332*105%</f>
        <v>16.503459715541148</v>
      </c>
      <c r="I333" s="42"/>
    </row>
    <row r="334" spans="1:9" x14ac:dyDescent="0.2">
      <c r="A334" s="25" t="str">
        <f>A332</f>
        <v>O150</v>
      </c>
      <c r="B334" s="25" t="s">
        <v>0</v>
      </c>
      <c r="C334" s="29">
        <f t="shared" si="246"/>
        <v>36043.556018741867</v>
      </c>
      <c r="D334" s="29">
        <f t="shared" si="247"/>
        <v>3003.6296104663797</v>
      </c>
      <c r="E334" s="29">
        <f t="shared" si="248"/>
        <v>693.1453080527283</v>
      </c>
      <c r="F334" s="29">
        <f t="shared" si="249"/>
        <v>1386.2906161054566</v>
      </c>
      <c r="G334" s="29">
        <f t="shared" si="250"/>
        <v>1501.8148052331899</v>
      </c>
      <c r="H334" s="31">
        <f t="shared" si="251"/>
        <v>17.328632701318206</v>
      </c>
      <c r="I334" s="42"/>
    </row>
    <row r="335" spans="1:9" x14ac:dyDescent="0.2">
      <c r="A335" s="25" t="str">
        <f>A332</f>
        <v>O150</v>
      </c>
      <c r="B335" s="25" t="s">
        <v>9</v>
      </c>
      <c r="C335" s="29">
        <f t="shared" si="246"/>
        <v>37845.733819678964</v>
      </c>
      <c r="D335" s="29">
        <f t="shared" si="247"/>
        <v>3153.8110909896991</v>
      </c>
      <c r="E335" s="29">
        <f t="shared" si="248"/>
        <v>727.80257345536472</v>
      </c>
      <c r="F335" s="29">
        <f t="shared" si="249"/>
        <v>1455.6051469107294</v>
      </c>
      <c r="G335" s="29">
        <f t="shared" si="250"/>
        <v>1576.9055454948495</v>
      </c>
      <c r="H335" s="31">
        <f t="shared" si="251"/>
        <v>18.195064336384117</v>
      </c>
      <c r="I335" s="42"/>
    </row>
    <row r="336" spans="1:9" x14ac:dyDescent="0.2">
      <c r="A336" s="25" t="str">
        <f>A332</f>
        <v>O150</v>
      </c>
      <c r="B336" s="25" t="s">
        <v>8</v>
      </c>
      <c r="C336" s="29">
        <f t="shared" si="246"/>
        <v>39738.020510662915</v>
      </c>
      <c r="D336" s="29">
        <f t="shared" si="247"/>
        <v>3311.5016455391842</v>
      </c>
      <c r="E336" s="29">
        <f t="shared" si="248"/>
        <v>764.19270212813308</v>
      </c>
      <c r="F336" s="29">
        <f t="shared" si="249"/>
        <v>1528.3854042562662</v>
      </c>
      <c r="G336" s="29">
        <f t="shared" si="250"/>
        <v>1655.7508227695921</v>
      </c>
      <c r="H336" s="31">
        <f t="shared" si="251"/>
        <v>19.104817553203326</v>
      </c>
      <c r="I336" s="42"/>
    </row>
    <row r="337" spans="1:9" x14ac:dyDescent="0.2">
      <c r="A337" s="25" t="str">
        <f>A332</f>
        <v>O150</v>
      </c>
      <c r="B337" s="25" t="s">
        <v>7</v>
      </c>
      <c r="C337" s="29">
        <f t="shared" si="246"/>
        <v>41724.921536196067</v>
      </c>
      <c r="D337" s="29">
        <f t="shared" si="247"/>
        <v>3477.0767278161438</v>
      </c>
      <c r="E337" s="29">
        <f t="shared" si="248"/>
        <v>802.40233723453969</v>
      </c>
      <c r="F337" s="29">
        <f t="shared" si="249"/>
        <v>1604.8046744690794</v>
      </c>
      <c r="G337" s="29">
        <f t="shared" si="250"/>
        <v>1738.5383639080719</v>
      </c>
      <c r="H337" s="31">
        <f t="shared" si="251"/>
        <v>20.060058430863492</v>
      </c>
      <c r="I337" s="42"/>
    </row>
    <row r="338" spans="1:9" x14ac:dyDescent="0.2">
      <c r="A338" s="25" t="str">
        <f>A332</f>
        <v>O150</v>
      </c>
      <c r="B338" s="25" t="s">
        <v>6</v>
      </c>
      <c r="C338" s="29">
        <f t="shared" si="246"/>
        <v>43811.167613005869</v>
      </c>
      <c r="D338" s="29">
        <f t="shared" si="247"/>
        <v>3650.9305642069507</v>
      </c>
      <c r="E338" s="29">
        <f t="shared" si="248"/>
        <v>842.52245409626664</v>
      </c>
      <c r="F338" s="29">
        <f t="shared" si="249"/>
        <v>1685.0449081925333</v>
      </c>
      <c r="G338" s="29">
        <f t="shared" si="250"/>
        <v>1825.4652821034754</v>
      </c>
      <c r="H338" s="31">
        <f t="shared" si="251"/>
        <v>21.063061352406667</v>
      </c>
      <c r="I338" s="42"/>
    </row>
    <row r="339" spans="1:9" x14ac:dyDescent="0.2">
      <c r="C339" s="29"/>
      <c r="D339" s="29"/>
      <c r="E339" s="29"/>
      <c r="F339" s="29"/>
      <c r="G339" s="29"/>
      <c r="I339" s="42"/>
    </row>
    <row r="340" spans="1:9" x14ac:dyDescent="0.2">
      <c r="A340" s="25" t="s">
        <v>994</v>
      </c>
      <c r="B340" s="25" t="s">
        <v>2</v>
      </c>
      <c r="C340" s="29">
        <f t="shared" ref="C340:C346" si="252">H340*2080</f>
        <v>33019.493495627466</v>
      </c>
      <c r="D340" s="29">
        <f t="shared" ref="D340:D346" si="253">H340*173.33333</f>
        <v>2751.6244050531004</v>
      </c>
      <c r="E340" s="29">
        <f t="shared" ref="E340:E346" si="254">H340*40</f>
        <v>634.9902595312974</v>
      </c>
      <c r="F340" s="29">
        <f t="shared" ref="F340:F346" si="255">H340*80</f>
        <v>1269.9805190625948</v>
      </c>
      <c r="G340" s="29">
        <f t="shared" ref="G340:G346" si="256">H340*(173.33333/2)</f>
        <v>1375.8122025265502</v>
      </c>
      <c r="H340" s="31">
        <f>H332*101%</f>
        <v>15.874756488282436</v>
      </c>
      <c r="I340" s="42"/>
    </row>
    <row r="341" spans="1:9" x14ac:dyDescent="0.2">
      <c r="A341" s="25" t="str">
        <f>A340</f>
        <v>O151</v>
      </c>
      <c r="B341" s="25" t="s">
        <v>1</v>
      </c>
      <c r="C341" s="29">
        <f t="shared" si="252"/>
        <v>34670.468170408843</v>
      </c>
      <c r="D341" s="29">
        <f t="shared" si="253"/>
        <v>2889.2056253057558</v>
      </c>
      <c r="E341" s="29">
        <f t="shared" si="254"/>
        <v>666.73977250786243</v>
      </c>
      <c r="F341" s="29">
        <f t="shared" si="255"/>
        <v>1333.4795450157249</v>
      </c>
      <c r="G341" s="29">
        <f t="shared" si="256"/>
        <v>1444.6028126528779</v>
      </c>
      <c r="H341" s="31">
        <f t="shared" ref="H341:H346" si="257">H340*105%</f>
        <v>16.668494312696559</v>
      </c>
      <c r="I341" s="42"/>
    </row>
    <row r="342" spans="1:9" x14ac:dyDescent="0.2">
      <c r="A342" s="25" t="str">
        <f>A340</f>
        <v>O151</v>
      </c>
      <c r="B342" s="25" t="s">
        <v>0</v>
      </c>
      <c r="C342" s="29">
        <f t="shared" si="252"/>
        <v>36403.991578929294</v>
      </c>
      <c r="D342" s="29">
        <f t="shared" si="253"/>
        <v>3033.6659065710437</v>
      </c>
      <c r="E342" s="29">
        <f t="shared" si="254"/>
        <v>700.07676113325556</v>
      </c>
      <c r="F342" s="29">
        <f t="shared" si="255"/>
        <v>1400.1535222665111</v>
      </c>
      <c r="G342" s="29">
        <f t="shared" si="256"/>
        <v>1516.8329532855219</v>
      </c>
      <c r="H342" s="31">
        <f t="shared" si="257"/>
        <v>17.50191902833139</v>
      </c>
      <c r="I342" s="42"/>
    </row>
    <row r="343" spans="1:9" x14ac:dyDescent="0.2">
      <c r="A343" s="25" t="str">
        <f>A340</f>
        <v>O151</v>
      </c>
      <c r="B343" s="25" t="s">
        <v>9</v>
      </c>
      <c r="C343" s="29">
        <f t="shared" si="252"/>
        <v>38224.19115787575</v>
      </c>
      <c r="D343" s="29">
        <f t="shared" si="253"/>
        <v>3185.3492018995958</v>
      </c>
      <c r="E343" s="29">
        <f t="shared" si="254"/>
        <v>735.0805991899183</v>
      </c>
      <c r="F343" s="29">
        <f t="shared" si="255"/>
        <v>1470.1611983798366</v>
      </c>
      <c r="G343" s="29">
        <f t="shared" si="256"/>
        <v>1592.6746009497979</v>
      </c>
      <c r="H343" s="31">
        <f t="shared" si="257"/>
        <v>18.377014979747958</v>
      </c>
      <c r="I343" s="42"/>
    </row>
    <row r="344" spans="1:9" x14ac:dyDescent="0.2">
      <c r="A344" s="25" t="str">
        <f>A340</f>
        <v>O151</v>
      </c>
      <c r="B344" s="25" t="s">
        <v>8</v>
      </c>
      <c r="C344" s="29">
        <f t="shared" si="252"/>
        <v>40135.400715769545</v>
      </c>
      <c r="D344" s="29">
        <f t="shared" si="253"/>
        <v>3344.6166619945761</v>
      </c>
      <c r="E344" s="29">
        <f t="shared" si="254"/>
        <v>771.83462914941424</v>
      </c>
      <c r="F344" s="29">
        <f t="shared" si="255"/>
        <v>1543.6692582988285</v>
      </c>
      <c r="G344" s="29">
        <f t="shared" si="256"/>
        <v>1672.3083309972881</v>
      </c>
      <c r="H344" s="31">
        <f t="shared" si="257"/>
        <v>19.295865728735357</v>
      </c>
      <c r="I344" s="42"/>
    </row>
    <row r="345" spans="1:9" x14ac:dyDescent="0.2">
      <c r="A345" s="25" t="str">
        <f>A340</f>
        <v>O151</v>
      </c>
      <c r="B345" s="25" t="s">
        <v>7</v>
      </c>
      <c r="C345" s="29">
        <f t="shared" si="252"/>
        <v>42142.170751558027</v>
      </c>
      <c r="D345" s="29">
        <f t="shared" si="253"/>
        <v>3511.847495094305</v>
      </c>
      <c r="E345" s="29">
        <f t="shared" si="254"/>
        <v>810.42636060688505</v>
      </c>
      <c r="F345" s="29">
        <f t="shared" si="255"/>
        <v>1620.8527212137701</v>
      </c>
      <c r="G345" s="29">
        <f t="shared" si="256"/>
        <v>1755.9237475471525</v>
      </c>
      <c r="H345" s="31">
        <f t="shared" si="257"/>
        <v>20.260659015172127</v>
      </c>
      <c r="I345" s="42"/>
    </row>
    <row r="346" spans="1:9" x14ac:dyDescent="0.2">
      <c r="A346" s="25" t="str">
        <f>A340</f>
        <v>O151</v>
      </c>
      <c r="B346" s="25" t="s">
        <v>6</v>
      </c>
      <c r="C346" s="29">
        <f t="shared" si="252"/>
        <v>44249.279289135928</v>
      </c>
      <c r="D346" s="29">
        <f t="shared" si="253"/>
        <v>3687.4398698490204</v>
      </c>
      <c r="E346" s="29">
        <f t="shared" si="254"/>
        <v>850.94767863722939</v>
      </c>
      <c r="F346" s="29">
        <f t="shared" si="255"/>
        <v>1701.8953572744588</v>
      </c>
      <c r="G346" s="29">
        <f t="shared" si="256"/>
        <v>1843.7199349245102</v>
      </c>
      <c r="H346" s="31">
        <f t="shared" si="257"/>
        <v>21.273691965930734</v>
      </c>
      <c r="I346" s="42"/>
    </row>
    <row r="347" spans="1:9" x14ac:dyDescent="0.2">
      <c r="C347" s="29"/>
      <c r="D347" s="29"/>
      <c r="E347" s="29"/>
      <c r="F347" s="29"/>
      <c r="G347" s="29"/>
      <c r="I347" s="42"/>
    </row>
    <row r="348" spans="1:9" x14ac:dyDescent="0.2">
      <c r="A348" s="25" t="s">
        <v>993</v>
      </c>
      <c r="B348" s="25" t="s">
        <v>2</v>
      </c>
      <c r="C348" s="29">
        <f t="shared" ref="C348:C354" si="258">H348*2080</f>
        <v>33349.688430583737</v>
      </c>
      <c r="D348" s="29">
        <f t="shared" ref="D348:D354" si="259">H348*173.33333</f>
        <v>2779.1406491036314</v>
      </c>
      <c r="E348" s="29">
        <f t="shared" ref="E348:E354" si="260">H348*40</f>
        <v>641.34016212661038</v>
      </c>
      <c r="F348" s="29">
        <f t="shared" ref="F348:F354" si="261">H348*80</f>
        <v>1282.6803242532208</v>
      </c>
      <c r="G348" s="29">
        <f t="shared" ref="G348:G354" si="262">H348*(173.33333/2)</f>
        <v>1389.5703245518157</v>
      </c>
      <c r="H348" s="31">
        <f>H340*101%</f>
        <v>16.03350405316526</v>
      </c>
      <c r="I348" s="42"/>
    </row>
    <row r="349" spans="1:9" x14ac:dyDescent="0.2">
      <c r="A349" s="25" t="str">
        <f>A348</f>
        <v>O152</v>
      </c>
      <c r="B349" s="25" t="s">
        <v>1</v>
      </c>
      <c r="C349" s="29">
        <f t="shared" si="258"/>
        <v>35017.172852112926</v>
      </c>
      <c r="D349" s="29">
        <f t="shared" si="259"/>
        <v>2918.0976815588128</v>
      </c>
      <c r="E349" s="29">
        <f t="shared" si="260"/>
        <v>673.40717023294087</v>
      </c>
      <c r="F349" s="29">
        <f t="shared" si="261"/>
        <v>1346.8143404658817</v>
      </c>
      <c r="G349" s="29">
        <f t="shared" si="262"/>
        <v>1459.0488407794064</v>
      </c>
      <c r="H349" s="31">
        <f t="shared" ref="H349:H354" si="263">H348*105%</f>
        <v>16.835179255823522</v>
      </c>
      <c r="I349" s="42"/>
    </row>
    <row r="350" spans="1:9" x14ac:dyDescent="0.2">
      <c r="A350" s="25" t="str">
        <f>A348</f>
        <v>O152</v>
      </c>
      <c r="B350" s="25" t="s">
        <v>0</v>
      </c>
      <c r="C350" s="29">
        <f t="shared" si="258"/>
        <v>36768.031494718569</v>
      </c>
      <c r="D350" s="29">
        <f t="shared" si="259"/>
        <v>3064.0025656367534</v>
      </c>
      <c r="E350" s="29">
        <f t="shared" si="260"/>
        <v>707.07752874458788</v>
      </c>
      <c r="F350" s="29">
        <f t="shared" si="261"/>
        <v>1414.1550574891758</v>
      </c>
      <c r="G350" s="29">
        <f t="shared" si="262"/>
        <v>1532.0012828183767</v>
      </c>
      <c r="H350" s="31">
        <f t="shared" si="263"/>
        <v>17.676938218614698</v>
      </c>
      <c r="I350" s="42"/>
    </row>
    <row r="351" spans="1:9" x14ac:dyDescent="0.2">
      <c r="A351" s="25" t="str">
        <f>A348</f>
        <v>O152</v>
      </c>
      <c r="B351" s="25" t="s">
        <v>9</v>
      </c>
      <c r="C351" s="29">
        <f t="shared" si="258"/>
        <v>38606.433069454499</v>
      </c>
      <c r="D351" s="29">
        <f t="shared" si="259"/>
        <v>3217.2026939185912</v>
      </c>
      <c r="E351" s="29">
        <f t="shared" si="260"/>
        <v>742.43140518181735</v>
      </c>
      <c r="F351" s="29">
        <f t="shared" si="261"/>
        <v>1484.8628103636347</v>
      </c>
      <c r="G351" s="29">
        <f t="shared" si="262"/>
        <v>1608.6013469592956</v>
      </c>
      <c r="H351" s="31">
        <f t="shared" si="263"/>
        <v>18.560785129545433</v>
      </c>
      <c r="I351" s="42"/>
    </row>
    <row r="352" spans="1:9" x14ac:dyDescent="0.2">
      <c r="A352" s="25" t="str">
        <f>A348</f>
        <v>O152</v>
      </c>
      <c r="B352" s="25" t="s">
        <v>8</v>
      </c>
      <c r="C352" s="29">
        <f t="shared" si="258"/>
        <v>40536.754722927231</v>
      </c>
      <c r="D352" s="29">
        <f t="shared" si="259"/>
        <v>3378.0628286145211</v>
      </c>
      <c r="E352" s="29">
        <f t="shared" si="260"/>
        <v>779.55297544090831</v>
      </c>
      <c r="F352" s="29">
        <f t="shared" si="261"/>
        <v>1559.1059508818166</v>
      </c>
      <c r="G352" s="29">
        <f t="shared" si="262"/>
        <v>1689.0314143072605</v>
      </c>
      <c r="H352" s="31">
        <f t="shared" si="263"/>
        <v>19.488824386022706</v>
      </c>
      <c r="I352" s="42"/>
    </row>
    <row r="353" spans="1:9" x14ac:dyDescent="0.2">
      <c r="A353" s="25" t="str">
        <f>A348</f>
        <v>O152</v>
      </c>
      <c r="B353" s="25" t="s">
        <v>7</v>
      </c>
      <c r="C353" s="29">
        <f t="shared" si="258"/>
        <v>42563.592459073596</v>
      </c>
      <c r="D353" s="29">
        <f t="shared" si="259"/>
        <v>3546.9659700452476</v>
      </c>
      <c r="E353" s="29">
        <f t="shared" si="260"/>
        <v>818.53062421295374</v>
      </c>
      <c r="F353" s="29">
        <f t="shared" si="261"/>
        <v>1637.0612484259075</v>
      </c>
      <c r="G353" s="29">
        <f t="shared" si="262"/>
        <v>1773.4829850226238</v>
      </c>
      <c r="H353" s="31">
        <f t="shared" si="263"/>
        <v>20.463265605323844</v>
      </c>
      <c r="I353" s="42"/>
    </row>
    <row r="354" spans="1:9" x14ac:dyDescent="0.2">
      <c r="A354" s="25" t="str">
        <f>A348</f>
        <v>O152</v>
      </c>
      <c r="B354" s="25" t="s">
        <v>6</v>
      </c>
      <c r="C354" s="29">
        <f t="shared" si="258"/>
        <v>44691.772082027273</v>
      </c>
      <c r="D354" s="29">
        <f t="shared" si="259"/>
        <v>3724.31426854751</v>
      </c>
      <c r="E354" s="29">
        <f t="shared" si="260"/>
        <v>859.45715542360153</v>
      </c>
      <c r="F354" s="29">
        <f t="shared" si="261"/>
        <v>1718.9143108472031</v>
      </c>
      <c r="G354" s="29">
        <f t="shared" si="262"/>
        <v>1862.157134273755</v>
      </c>
      <c r="H354" s="31">
        <f t="shared" si="263"/>
        <v>21.486428885590037</v>
      </c>
      <c r="I354" s="42"/>
    </row>
    <row r="355" spans="1:9" x14ac:dyDescent="0.2">
      <c r="C355" s="29"/>
      <c r="D355" s="29"/>
      <c r="E355" s="29"/>
      <c r="F355" s="29"/>
      <c r="G355" s="29"/>
      <c r="I355" s="42"/>
    </row>
    <row r="356" spans="1:9" x14ac:dyDescent="0.2">
      <c r="A356" s="25" t="s">
        <v>992</v>
      </c>
      <c r="B356" s="25" t="s">
        <v>2</v>
      </c>
      <c r="C356" s="29">
        <f t="shared" ref="C356:C362" si="264">H356*2080</f>
        <v>33683.185314889575</v>
      </c>
      <c r="D356" s="29">
        <f t="shared" ref="D356:D362" si="265">H356*173.33333</f>
        <v>2806.9320555946674</v>
      </c>
      <c r="E356" s="29">
        <f t="shared" ref="E356:E362" si="266">H356*40</f>
        <v>647.75356374787646</v>
      </c>
      <c r="F356" s="29">
        <f t="shared" ref="F356:F362" si="267">H356*80</f>
        <v>1295.5071274957529</v>
      </c>
      <c r="G356" s="29">
        <f t="shared" ref="G356:G362" si="268">H356*(173.33333/2)</f>
        <v>1403.4660277973337</v>
      </c>
      <c r="H356" s="31">
        <f>H348*101%</f>
        <v>16.193839093696912</v>
      </c>
      <c r="I356" s="42"/>
    </row>
    <row r="357" spans="1:9" x14ac:dyDescent="0.2">
      <c r="A357" s="25" t="str">
        <f>A356</f>
        <v>O153</v>
      </c>
      <c r="B357" s="25" t="s">
        <v>1</v>
      </c>
      <c r="C357" s="29">
        <f t="shared" si="264"/>
        <v>35367.344580634061</v>
      </c>
      <c r="D357" s="29">
        <f t="shared" si="265"/>
        <v>2947.2786583744014</v>
      </c>
      <c r="E357" s="29">
        <f t="shared" si="266"/>
        <v>680.14124193527039</v>
      </c>
      <c r="F357" s="29">
        <f t="shared" si="267"/>
        <v>1360.2824838705408</v>
      </c>
      <c r="G357" s="29">
        <f t="shared" si="268"/>
        <v>1473.6393291872007</v>
      </c>
      <c r="H357" s="31">
        <f t="shared" ref="H357:H362" si="269">H356*105%</f>
        <v>17.00353104838176</v>
      </c>
      <c r="I357" s="42"/>
    </row>
    <row r="358" spans="1:9" x14ac:dyDescent="0.2">
      <c r="A358" s="25" t="str">
        <f>A356</f>
        <v>O153</v>
      </c>
      <c r="B358" s="25" t="s">
        <v>0</v>
      </c>
      <c r="C358" s="29">
        <f t="shared" si="264"/>
        <v>37135.711809665765</v>
      </c>
      <c r="D358" s="29">
        <f t="shared" si="265"/>
        <v>3094.6425912931218</v>
      </c>
      <c r="E358" s="29">
        <f t="shared" si="266"/>
        <v>714.14830403203393</v>
      </c>
      <c r="F358" s="29">
        <f t="shared" si="267"/>
        <v>1428.2966080640679</v>
      </c>
      <c r="G358" s="29">
        <f t="shared" si="268"/>
        <v>1547.3212956465609</v>
      </c>
      <c r="H358" s="31">
        <f t="shared" si="269"/>
        <v>17.853707600800849</v>
      </c>
      <c r="I358" s="42"/>
    </row>
    <row r="359" spans="1:9" x14ac:dyDescent="0.2">
      <c r="A359" s="25" t="str">
        <f>A356</f>
        <v>O153</v>
      </c>
      <c r="B359" s="25" t="s">
        <v>9</v>
      </c>
      <c r="C359" s="29">
        <f t="shared" si="264"/>
        <v>38992.497400149055</v>
      </c>
      <c r="D359" s="29">
        <f t="shared" si="265"/>
        <v>3249.3747208577779</v>
      </c>
      <c r="E359" s="29">
        <f t="shared" si="266"/>
        <v>749.85571923363568</v>
      </c>
      <c r="F359" s="29">
        <f t="shared" si="267"/>
        <v>1499.7114384672714</v>
      </c>
      <c r="G359" s="29">
        <f t="shared" si="268"/>
        <v>1624.687360428889</v>
      </c>
      <c r="H359" s="31">
        <f t="shared" si="269"/>
        <v>18.746392980840891</v>
      </c>
      <c r="I359" s="42"/>
    </row>
    <row r="360" spans="1:9" x14ac:dyDescent="0.2">
      <c r="A360" s="25" t="str">
        <f>A356</f>
        <v>O153</v>
      </c>
      <c r="B360" s="25" t="s">
        <v>8</v>
      </c>
      <c r="C360" s="29">
        <f t="shared" si="264"/>
        <v>40942.122270156506</v>
      </c>
      <c r="D360" s="29">
        <f t="shared" si="265"/>
        <v>3411.8434569006668</v>
      </c>
      <c r="E360" s="29">
        <f t="shared" si="266"/>
        <v>787.34850519531744</v>
      </c>
      <c r="F360" s="29">
        <f t="shared" si="267"/>
        <v>1574.6970103906349</v>
      </c>
      <c r="G360" s="29">
        <f t="shared" si="268"/>
        <v>1705.9217284503334</v>
      </c>
      <c r="H360" s="31">
        <f t="shared" si="269"/>
        <v>19.683712629882937</v>
      </c>
      <c r="I360" s="42"/>
    </row>
    <row r="361" spans="1:9" x14ac:dyDescent="0.2">
      <c r="A361" s="25" t="str">
        <f>A356</f>
        <v>O153</v>
      </c>
      <c r="B361" s="25" t="s">
        <v>7</v>
      </c>
      <c r="C361" s="29">
        <f t="shared" si="264"/>
        <v>42989.228383664333</v>
      </c>
      <c r="D361" s="29">
        <f t="shared" si="265"/>
        <v>3582.4356297456998</v>
      </c>
      <c r="E361" s="29">
        <f t="shared" si="266"/>
        <v>826.71593045508325</v>
      </c>
      <c r="F361" s="29">
        <f t="shared" si="267"/>
        <v>1653.4318609101665</v>
      </c>
      <c r="G361" s="29">
        <f t="shared" si="268"/>
        <v>1791.2178148728499</v>
      </c>
      <c r="H361" s="31">
        <f t="shared" si="269"/>
        <v>20.667898261377083</v>
      </c>
      <c r="I361" s="42"/>
    </row>
    <row r="362" spans="1:9" x14ac:dyDescent="0.2">
      <c r="A362" s="25" t="str">
        <f>A356</f>
        <v>O153</v>
      </c>
      <c r="B362" s="25" t="s">
        <v>6</v>
      </c>
      <c r="C362" s="29">
        <f t="shared" si="264"/>
        <v>45138.689802847548</v>
      </c>
      <c r="D362" s="29">
        <f t="shared" si="265"/>
        <v>3761.557411232985</v>
      </c>
      <c r="E362" s="29">
        <f t="shared" si="266"/>
        <v>868.05172697783746</v>
      </c>
      <c r="F362" s="29">
        <f t="shared" si="267"/>
        <v>1736.1034539556749</v>
      </c>
      <c r="G362" s="29">
        <f t="shared" si="268"/>
        <v>1880.7787056164925</v>
      </c>
      <c r="H362" s="31">
        <f t="shared" si="269"/>
        <v>21.701293174445937</v>
      </c>
      <c r="I362" s="42"/>
    </row>
    <row r="363" spans="1:9" x14ac:dyDescent="0.2">
      <c r="C363" s="29"/>
      <c r="D363" s="29"/>
      <c r="E363" s="29"/>
      <c r="F363" s="29"/>
      <c r="G363" s="29"/>
      <c r="I363" s="42"/>
    </row>
    <row r="364" spans="1:9" x14ac:dyDescent="0.2">
      <c r="A364" s="25" t="s">
        <v>991</v>
      </c>
      <c r="B364" s="25" t="s">
        <v>2</v>
      </c>
      <c r="C364" s="29">
        <f t="shared" ref="C364:C370" si="270">H364*2080</f>
        <v>34020.017168038474</v>
      </c>
      <c r="D364" s="29">
        <f t="shared" ref="D364:D370" si="271">H364*173.33333</f>
        <v>2835.0013761506148</v>
      </c>
      <c r="E364" s="29">
        <f t="shared" ref="E364:E370" si="272">H364*40</f>
        <v>654.23109938535526</v>
      </c>
      <c r="F364" s="29">
        <f t="shared" ref="F364:F370" si="273">H364*80</f>
        <v>1308.4621987707105</v>
      </c>
      <c r="G364" s="29">
        <f t="shared" ref="G364:G370" si="274">H364*(173.33333/2)</f>
        <v>1417.5006880753074</v>
      </c>
      <c r="H364" s="31">
        <f>H356*101%</f>
        <v>16.355777484633883</v>
      </c>
      <c r="I364" s="42"/>
    </row>
    <row r="365" spans="1:9" x14ac:dyDescent="0.2">
      <c r="A365" s="25" t="str">
        <f>A364</f>
        <v>O154</v>
      </c>
      <c r="B365" s="25" t="s">
        <v>1</v>
      </c>
      <c r="C365" s="29">
        <f t="shared" si="270"/>
        <v>35721.018026440404</v>
      </c>
      <c r="D365" s="29">
        <f t="shared" si="271"/>
        <v>2976.7514449581454</v>
      </c>
      <c r="E365" s="29">
        <f t="shared" si="272"/>
        <v>686.94265435462307</v>
      </c>
      <c r="F365" s="29">
        <f t="shared" si="273"/>
        <v>1373.8853087092461</v>
      </c>
      <c r="G365" s="29">
        <f t="shared" si="274"/>
        <v>1488.3757224790727</v>
      </c>
      <c r="H365" s="31">
        <f t="shared" ref="H365:H370" si="275">H364*105%</f>
        <v>17.173566358865578</v>
      </c>
      <c r="I365" s="42"/>
    </row>
    <row r="366" spans="1:9" x14ac:dyDescent="0.2">
      <c r="A366" s="25" t="str">
        <f>A364</f>
        <v>O154</v>
      </c>
      <c r="B366" s="25" t="s">
        <v>0</v>
      </c>
      <c r="C366" s="29">
        <f t="shared" si="270"/>
        <v>37507.068927762426</v>
      </c>
      <c r="D366" s="29">
        <f t="shared" si="271"/>
        <v>3125.5890172060531</v>
      </c>
      <c r="E366" s="29">
        <f t="shared" si="272"/>
        <v>721.28978707235433</v>
      </c>
      <c r="F366" s="29">
        <f t="shared" si="273"/>
        <v>1442.5795741447087</v>
      </c>
      <c r="G366" s="29">
        <f t="shared" si="274"/>
        <v>1562.7945086030265</v>
      </c>
      <c r="H366" s="31">
        <f t="shared" si="275"/>
        <v>18.032244676808858</v>
      </c>
      <c r="I366" s="42"/>
    </row>
    <row r="367" spans="1:9" x14ac:dyDescent="0.2">
      <c r="A367" s="25" t="str">
        <f>A364</f>
        <v>O154</v>
      </c>
      <c r="B367" s="25" t="s">
        <v>9</v>
      </c>
      <c r="C367" s="29">
        <f t="shared" si="270"/>
        <v>39382.422374150548</v>
      </c>
      <c r="D367" s="29">
        <f t="shared" si="271"/>
        <v>3281.8684680663555</v>
      </c>
      <c r="E367" s="29">
        <f t="shared" si="272"/>
        <v>757.35427642597199</v>
      </c>
      <c r="F367" s="29">
        <f t="shared" si="273"/>
        <v>1514.708552851944</v>
      </c>
      <c r="G367" s="29">
        <f t="shared" si="274"/>
        <v>1640.9342340331777</v>
      </c>
      <c r="H367" s="31">
        <f t="shared" si="275"/>
        <v>18.9338569106493</v>
      </c>
      <c r="I367" s="42"/>
    </row>
    <row r="368" spans="1:9" x14ac:dyDescent="0.2">
      <c r="A368" s="25" t="str">
        <f>A364</f>
        <v>O154</v>
      </c>
      <c r="B368" s="25" t="s">
        <v>8</v>
      </c>
      <c r="C368" s="29">
        <f t="shared" si="270"/>
        <v>41351.543492858073</v>
      </c>
      <c r="D368" s="29">
        <f t="shared" si="271"/>
        <v>3445.961891469673</v>
      </c>
      <c r="E368" s="29">
        <f t="shared" si="272"/>
        <v>795.22199024727058</v>
      </c>
      <c r="F368" s="29">
        <f t="shared" si="273"/>
        <v>1590.4439804945412</v>
      </c>
      <c r="G368" s="29">
        <f t="shared" si="274"/>
        <v>1722.9809457348365</v>
      </c>
      <c r="H368" s="31">
        <f t="shared" si="275"/>
        <v>19.880549756181765</v>
      </c>
      <c r="I368" s="42"/>
    </row>
    <row r="369" spans="1:9" x14ac:dyDescent="0.2">
      <c r="A369" s="25" t="str">
        <f>A364</f>
        <v>O154</v>
      </c>
      <c r="B369" s="25" t="s">
        <v>7</v>
      </c>
      <c r="C369" s="29">
        <f t="shared" si="270"/>
        <v>43419.120667500974</v>
      </c>
      <c r="D369" s="29">
        <f t="shared" si="271"/>
        <v>3618.2599860431569</v>
      </c>
      <c r="E369" s="29">
        <f t="shared" si="272"/>
        <v>834.98308975963414</v>
      </c>
      <c r="F369" s="29">
        <f t="shared" si="273"/>
        <v>1669.9661795192683</v>
      </c>
      <c r="G369" s="29">
        <f t="shared" si="274"/>
        <v>1809.1299930215785</v>
      </c>
      <c r="H369" s="31">
        <f t="shared" si="275"/>
        <v>20.874577243990853</v>
      </c>
      <c r="I369" s="42"/>
    </row>
    <row r="370" spans="1:9" x14ac:dyDescent="0.2">
      <c r="A370" s="25" t="str">
        <f>A364</f>
        <v>O154</v>
      </c>
      <c r="B370" s="25" t="s">
        <v>6</v>
      </c>
      <c r="C370" s="29">
        <f t="shared" si="270"/>
        <v>45590.076700876023</v>
      </c>
      <c r="D370" s="29">
        <f t="shared" si="271"/>
        <v>3799.1729853453148</v>
      </c>
      <c r="E370" s="29">
        <f t="shared" si="272"/>
        <v>876.73224424761588</v>
      </c>
      <c r="F370" s="29">
        <f t="shared" si="273"/>
        <v>1753.4644884952318</v>
      </c>
      <c r="G370" s="29">
        <f t="shared" si="274"/>
        <v>1899.5864926726574</v>
      </c>
      <c r="H370" s="31">
        <f t="shared" si="275"/>
        <v>21.918306106190396</v>
      </c>
      <c r="I370" s="42"/>
    </row>
    <row r="371" spans="1:9" x14ac:dyDescent="0.2">
      <c r="C371" s="29"/>
      <c r="D371" s="29"/>
      <c r="E371" s="29"/>
      <c r="F371" s="29"/>
      <c r="G371" s="29"/>
      <c r="I371" s="42"/>
    </row>
    <row r="372" spans="1:9" x14ac:dyDescent="0.2">
      <c r="A372" s="25" t="s">
        <v>990</v>
      </c>
      <c r="B372" s="25" t="s">
        <v>2</v>
      </c>
      <c r="C372" s="29">
        <f t="shared" ref="C372:C378" si="276">H372*2080</f>
        <v>34360.21733971886</v>
      </c>
      <c r="D372" s="29">
        <f t="shared" ref="D372:D378" si="277">H372*173.33333</f>
        <v>2863.3513899121208</v>
      </c>
      <c r="E372" s="29">
        <f t="shared" ref="E372:E378" si="278">H372*40</f>
        <v>660.77341037920883</v>
      </c>
      <c r="F372" s="29">
        <f t="shared" ref="F372:F378" si="279">H372*80</f>
        <v>1321.5468207584177</v>
      </c>
      <c r="G372" s="29">
        <f t="shared" ref="G372:G378" si="280">H372*(173.33333/2)</f>
        <v>1431.6756949560604</v>
      </c>
      <c r="H372" s="31">
        <f>H364*101%</f>
        <v>16.519335259480222</v>
      </c>
      <c r="I372" s="42"/>
    </row>
    <row r="373" spans="1:9" x14ac:dyDescent="0.2">
      <c r="A373" s="25" t="str">
        <f>A372</f>
        <v>O155</v>
      </c>
      <c r="B373" s="25" t="s">
        <v>1</v>
      </c>
      <c r="C373" s="29">
        <f t="shared" si="276"/>
        <v>36078.228206704807</v>
      </c>
      <c r="D373" s="29">
        <f t="shared" si="277"/>
        <v>3006.5189594077269</v>
      </c>
      <c r="E373" s="29">
        <f t="shared" si="278"/>
        <v>693.81208089816937</v>
      </c>
      <c r="F373" s="29">
        <f t="shared" si="279"/>
        <v>1387.6241617963387</v>
      </c>
      <c r="G373" s="29">
        <f t="shared" si="280"/>
        <v>1503.2594797038635</v>
      </c>
      <c r="H373" s="31">
        <f t="shared" ref="H373:H378" si="281">H372*105%</f>
        <v>17.345302022454234</v>
      </c>
      <c r="I373" s="42"/>
    </row>
    <row r="374" spans="1:9" x14ac:dyDescent="0.2">
      <c r="A374" s="25" t="str">
        <f>A372</f>
        <v>O155</v>
      </c>
      <c r="B374" s="25" t="s">
        <v>0</v>
      </c>
      <c r="C374" s="29">
        <f t="shared" si="276"/>
        <v>37882.139617040048</v>
      </c>
      <c r="D374" s="29">
        <f t="shared" si="277"/>
        <v>3156.8449073781135</v>
      </c>
      <c r="E374" s="29">
        <f t="shared" si="278"/>
        <v>728.50268494307784</v>
      </c>
      <c r="F374" s="29">
        <f t="shared" si="279"/>
        <v>1457.0053698861557</v>
      </c>
      <c r="G374" s="29">
        <f t="shared" si="280"/>
        <v>1578.4224536890567</v>
      </c>
      <c r="H374" s="31">
        <f t="shared" si="281"/>
        <v>18.212567123576946</v>
      </c>
      <c r="I374" s="42"/>
    </row>
    <row r="375" spans="1:9" x14ac:dyDescent="0.2">
      <c r="A375" s="25" t="str">
        <f>A372</f>
        <v>O155</v>
      </c>
      <c r="B375" s="25" t="s">
        <v>9</v>
      </c>
      <c r="C375" s="29">
        <f t="shared" si="276"/>
        <v>39776.246597892052</v>
      </c>
      <c r="D375" s="29">
        <f t="shared" si="277"/>
        <v>3314.6871527470189</v>
      </c>
      <c r="E375" s="29">
        <f t="shared" si="278"/>
        <v>764.92781919023173</v>
      </c>
      <c r="F375" s="29">
        <f t="shared" si="279"/>
        <v>1529.8556383804635</v>
      </c>
      <c r="G375" s="29">
        <f t="shared" si="280"/>
        <v>1657.3435763735094</v>
      </c>
      <c r="H375" s="31">
        <f t="shared" si="281"/>
        <v>19.123195479755793</v>
      </c>
      <c r="I375" s="42"/>
    </row>
    <row r="376" spans="1:9" x14ac:dyDescent="0.2">
      <c r="A376" s="25" t="str">
        <f>A372</f>
        <v>O155</v>
      </c>
      <c r="B376" s="25" t="s">
        <v>8</v>
      </c>
      <c r="C376" s="29">
        <f t="shared" si="276"/>
        <v>41765.058927786653</v>
      </c>
      <c r="D376" s="29">
        <f t="shared" si="277"/>
        <v>3480.4215103843699</v>
      </c>
      <c r="E376" s="29">
        <f t="shared" si="278"/>
        <v>803.17421014974332</v>
      </c>
      <c r="F376" s="29">
        <f t="shared" si="279"/>
        <v>1606.3484202994866</v>
      </c>
      <c r="G376" s="29">
        <f t="shared" si="280"/>
        <v>1740.2107551921849</v>
      </c>
      <c r="H376" s="31">
        <f t="shared" si="281"/>
        <v>20.079355253743582</v>
      </c>
      <c r="I376" s="42"/>
    </row>
    <row r="377" spans="1:9" x14ac:dyDescent="0.2">
      <c r="A377" s="25" t="str">
        <f>A372</f>
        <v>O155</v>
      </c>
      <c r="B377" s="25" t="s">
        <v>7</v>
      </c>
      <c r="C377" s="29">
        <f t="shared" si="276"/>
        <v>43853.311874175983</v>
      </c>
      <c r="D377" s="29">
        <f t="shared" si="277"/>
        <v>3654.4425859035882</v>
      </c>
      <c r="E377" s="29">
        <f t="shared" si="278"/>
        <v>843.33292065723049</v>
      </c>
      <c r="F377" s="29">
        <f t="shared" si="279"/>
        <v>1686.665841314461</v>
      </c>
      <c r="G377" s="29">
        <f t="shared" si="280"/>
        <v>1827.2212929517941</v>
      </c>
      <c r="H377" s="31">
        <f t="shared" si="281"/>
        <v>21.083323016430761</v>
      </c>
      <c r="I377" s="42"/>
    </row>
    <row r="378" spans="1:9" x14ac:dyDescent="0.2">
      <c r="A378" s="25" t="str">
        <f>A372</f>
        <v>O155</v>
      </c>
      <c r="B378" s="25" t="s">
        <v>6</v>
      </c>
      <c r="C378" s="29">
        <f t="shared" si="276"/>
        <v>46045.97746788479</v>
      </c>
      <c r="D378" s="29">
        <f t="shared" si="277"/>
        <v>3837.1647151987681</v>
      </c>
      <c r="E378" s="29">
        <f t="shared" si="278"/>
        <v>885.49956669009202</v>
      </c>
      <c r="F378" s="29">
        <f t="shared" si="279"/>
        <v>1770.999133380184</v>
      </c>
      <c r="G378" s="29">
        <f t="shared" si="280"/>
        <v>1918.5823575993841</v>
      </c>
      <c r="H378" s="31">
        <f t="shared" si="281"/>
        <v>22.137489167252301</v>
      </c>
      <c r="I378" s="42"/>
    </row>
    <row r="379" spans="1:9" x14ac:dyDescent="0.2">
      <c r="C379" s="29"/>
      <c r="D379" s="29"/>
      <c r="E379" s="29"/>
      <c r="F379" s="29"/>
      <c r="G379" s="29"/>
      <c r="I379" s="42"/>
    </row>
    <row r="380" spans="1:9" x14ac:dyDescent="0.2">
      <c r="A380" s="25" t="s">
        <v>989</v>
      </c>
      <c r="B380" s="25" t="s">
        <v>2</v>
      </c>
      <c r="C380" s="29">
        <f t="shared" ref="C380:C386" si="282">H380*2080</f>
        <v>34703.819513116046</v>
      </c>
      <c r="D380" s="29">
        <f t="shared" ref="D380:D386" si="283">H380*173.33333</f>
        <v>2891.984903811242</v>
      </c>
      <c r="E380" s="29">
        <f t="shared" ref="E380:E386" si="284">H380*40</f>
        <v>667.38114448300098</v>
      </c>
      <c r="F380" s="29">
        <f t="shared" ref="F380:F386" si="285">H380*80</f>
        <v>1334.762288966002</v>
      </c>
      <c r="G380" s="29">
        <f t="shared" ref="G380:G386" si="286">H380*(173.33333/2)</f>
        <v>1445.992451905621</v>
      </c>
      <c r="H380" s="31">
        <f>H372*101%</f>
        <v>16.684528612075024</v>
      </c>
      <c r="I380" s="42"/>
    </row>
    <row r="381" spans="1:9" x14ac:dyDescent="0.2">
      <c r="A381" s="25" t="str">
        <f>A380</f>
        <v>O156</v>
      </c>
      <c r="B381" s="25" t="s">
        <v>1</v>
      </c>
      <c r="C381" s="29">
        <f t="shared" si="282"/>
        <v>36439.010488771855</v>
      </c>
      <c r="D381" s="29">
        <f t="shared" si="283"/>
        <v>3036.5841490018042</v>
      </c>
      <c r="E381" s="29">
        <f t="shared" si="284"/>
        <v>700.75020170715106</v>
      </c>
      <c r="F381" s="29">
        <f t="shared" si="285"/>
        <v>1401.5004034143021</v>
      </c>
      <c r="G381" s="29">
        <f t="shared" si="286"/>
        <v>1518.2920745009021</v>
      </c>
      <c r="H381" s="31">
        <f t="shared" ref="H381:H386" si="287">H380*105%</f>
        <v>17.518755042678777</v>
      </c>
      <c r="I381" s="42"/>
    </row>
    <row r="382" spans="1:9" x14ac:dyDescent="0.2">
      <c r="A382" s="25" t="str">
        <f>A380</f>
        <v>O156</v>
      </c>
      <c r="B382" s="25" t="s">
        <v>0</v>
      </c>
      <c r="C382" s="29">
        <f t="shared" si="282"/>
        <v>38260.96101321045</v>
      </c>
      <c r="D382" s="29">
        <f t="shared" si="283"/>
        <v>3188.4133564518947</v>
      </c>
      <c r="E382" s="29">
        <f t="shared" si="284"/>
        <v>735.78771179250862</v>
      </c>
      <c r="F382" s="29">
        <f t="shared" si="285"/>
        <v>1471.5754235850172</v>
      </c>
      <c r="G382" s="29">
        <f t="shared" si="286"/>
        <v>1594.2066782259474</v>
      </c>
      <c r="H382" s="31">
        <f t="shared" si="287"/>
        <v>18.394692794812716</v>
      </c>
      <c r="I382" s="42"/>
    </row>
    <row r="383" spans="1:9" x14ac:dyDescent="0.2">
      <c r="A383" s="25" t="str">
        <f>A380</f>
        <v>O156</v>
      </c>
      <c r="B383" s="25" t="s">
        <v>9</v>
      </c>
      <c r="C383" s="29">
        <f t="shared" si="282"/>
        <v>40174.009063870973</v>
      </c>
      <c r="D383" s="29">
        <f t="shared" si="283"/>
        <v>3347.8340242744894</v>
      </c>
      <c r="E383" s="29">
        <f t="shared" si="284"/>
        <v>772.57709738213407</v>
      </c>
      <c r="F383" s="29">
        <f t="shared" si="285"/>
        <v>1545.1541947642681</v>
      </c>
      <c r="G383" s="29">
        <f t="shared" si="286"/>
        <v>1673.9170121372447</v>
      </c>
      <c r="H383" s="31">
        <f t="shared" si="287"/>
        <v>19.314427434553352</v>
      </c>
      <c r="I383" s="42"/>
    </row>
    <row r="384" spans="1:9" x14ac:dyDescent="0.2">
      <c r="A384" s="25" t="str">
        <f>A380</f>
        <v>O156</v>
      </c>
      <c r="B384" s="25" t="s">
        <v>8</v>
      </c>
      <c r="C384" s="29">
        <f t="shared" si="282"/>
        <v>42182.709517064519</v>
      </c>
      <c r="D384" s="29">
        <f t="shared" si="283"/>
        <v>3515.2257254882138</v>
      </c>
      <c r="E384" s="29">
        <f t="shared" si="284"/>
        <v>811.20595225124077</v>
      </c>
      <c r="F384" s="29">
        <f t="shared" si="285"/>
        <v>1622.4119045024815</v>
      </c>
      <c r="G384" s="29">
        <f t="shared" si="286"/>
        <v>1757.6128627441069</v>
      </c>
      <c r="H384" s="31">
        <f t="shared" si="287"/>
        <v>20.280148806281019</v>
      </c>
      <c r="I384" s="42"/>
    </row>
    <row r="385" spans="1:9" x14ac:dyDescent="0.2">
      <c r="A385" s="25" t="str">
        <f>A380</f>
        <v>O156</v>
      </c>
      <c r="B385" s="25" t="s">
        <v>7</v>
      </c>
      <c r="C385" s="29">
        <f t="shared" si="282"/>
        <v>44291.844992917751</v>
      </c>
      <c r="D385" s="29">
        <f t="shared" si="283"/>
        <v>3690.9870117626247</v>
      </c>
      <c r="E385" s="29">
        <f t="shared" si="284"/>
        <v>851.76624986380284</v>
      </c>
      <c r="F385" s="29">
        <f t="shared" si="285"/>
        <v>1703.5324997276057</v>
      </c>
      <c r="G385" s="29">
        <f t="shared" si="286"/>
        <v>1845.4935058813123</v>
      </c>
      <c r="H385" s="31">
        <f t="shared" si="287"/>
        <v>21.294156246595072</v>
      </c>
      <c r="I385" s="42"/>
    </row>
    <row r="386" spans="1:9" x14ac:dyDescent="0.2">
      <c r="A386" s="25" t="str">
        <f>A380</f>
        <v>O156</v>
      </c>
      <c r="B386" s="25" t="s">
        <v>6</v>
      </c>
      <c r="C386" s="29">
        <f t="shared" si="282"/>
        <v>46506.437242563639</v>
      </c>
      <c r="D386" s="29">
        <f t="shared" si="283"/>
        <v>3875.536362350756</v>
      </c>
      <c r="E386" s="29">
        <f t="shared" si="284"/>
        <v>894.35456235699303</v>
      </c>
      <c r="F386" s="29">
        <f t="shared" si="285"/>
        <v>1788.7091247139861</v>
      </c>
      <c r="G386" s="29">
        <f t="shared" si="286"/>
        <v>1937.768181175378</v>
      </c>
      <c r="H386" s="31">
        <f t="shared" si="287"/>
        <v>22.358864058924826</v>
      </c>
      <c r="I386" s="42"/>
    </row>
    <row r="387" spans="1:9" x14ac:dyDescent="0.2">
      <c r="C387" s="29"/>
      <c r="D387" s="29"/>
      <c r="E387" s="29"/>
      <c r="F387" s="29"/>
      <c r="G387" s="29"/>
      <c r="I387" s="42"/>
    </row>
    <row r="388" spans="1:9" x14ac:dyDescent="0.2">
      <c r="A388" s="25" t="s">
        <v>988</v>
      </c>
      <c r="B388" s="25" t="s">
        <v>2</v>
      </c>
      <c r="C388" s="29">
        <f t="shared" ref="C388:C394" si="288">H388*2080</f>
        <v>35050.857708247211</v>
      </c>
      <c r="D388" s="29">
        <f t="shared" ref="D388:D394" si="289">H388*173.33333</f>
        <v>2920.9047528493543</v>
      </c>
      <c r="E388" s="29">
        <f t="shared" ref="E388:E394" si="290">H388*40</f>
        <v>674.05495592783097</v>
      </c>
      <c r="F388" s="29">
        <f t="shared" ref="F388:F394" si="291">H388*80</f>
        <v>1348.1099118556619</v>
      </c>
      <c r="G388" s="29">
        <f t="shared" ref="G388:G394" si="292">H388*(173.33333/2)</f>
        <v>1460.4523764246771</v>
      </c>
      <c r="H388" s="31">
        <f>H380*101%</f>
        <v>16.851373898195774</v>
      </c>
      <c r="I388" s="42"/>
    </row>
    <row r="389" spans="1:9" x14ac:dyDescent="0.2">
      <c r="A389" s="25" t="str">
        <f>A388</f>
        <v>O157</v>
      </c>
      <c r="B389" s="25" t="s">
        <v>1</v>
      </c>
      <c r="C389" s="29">
        <f t="shared" si="288"/>
        <v>36803.400593659571</v>
      </c>
      <c r="D389" s="29">
        <f t="shared" si="289"/>
        <v>3066.9499904918225</v>
      </c>
      <c r="E389" s="29">
        <f t="shared" si="290"/>
        <v>707.75770372422255</v>
      </c>
      <c r="F389" s="29">
        <f t="shared" si="291"/>
        <v>1415.5154074484451</v>
      </c>
      <c r="G389" s="29">
        <f t="shared" si="292"/>
        <v>1533.4749952459113</v>
      </c>
      <c r="H389" s="31">
        <f t="shared" ref="H389:H394" si="293">H388*105%</f>
        <v>17.693942593105564</v>
      </c>
      <c r="I389" s="42"/>
    </row>
    <row r="390" spans="1:9" x14ac:dyDescent="0.2">
      <c r="A390" s="25" t="str">
        <f>A388</f>
        <v>O157</v>
      </c>
      <c r="B390" s="25" t="s">
        <v>0</v>
      </c>
      <c r="C390" s="29">
        <f t="shared" si="288"/>
        <v>38643.570623342559</v>
      </c>
      <c r="D390" s="29">
        <f t="shared" si="289"/>
        <v>3220.2974900164136</v>
      </c>
      <c r="E390" s="29">
        <f t="shared" si="290"/>
        <v>743.14558891043373</v>
      </c>
      <c r="F390" s="29">
        <f t="shared" si="291"/>
        <v>1486.2911778208675</v>
      </c>
      <c r="G390" s="29">
        <f t="shared" si="292"/>
        <v>1610.1487450082068</v>
      </c>
      <c r="H390" s="31">
        <f t="shared" si="293"/>
        <v>18.578639722760844</v>
      </c>
      <c r="I390" s="42"/>
    </row>
    <row r="391" spans="1:9" x14ac:dyDescent="0.2">
      <c r="A391" s="25" t="str">
        <f>A388</f>
        <v>O157</v>
      </c>
      <c r="B391" s="25" t="s">
        <v>9</v>
      </c>
      <c r="C391" s="29">
        <f t="shared" si="288"/>
        <v>40575.749154509685</v>
      </c>
      <c r="D391" s="29">
        <f t="shared" si="289"/>
        <v>3381.3123645172345</v>
      </c>
      <c r="E391" s="29">
        <f t="shared" si="290"/>
        <v>780.30286835595552</v>
      </c>
      <c r="F391" s="29">
        <f t="shared" si="291"/>
        <v>1560.605736711911</v>
      </c>
      <c r="G391" s="29">
        <f t="shared" si="292"/>
        <v>1690.6561822586173</v>
      </c>
      <c r="H391" s="31">
        <f t="shared" si="293"/>
        <v>19.507571708898887</v>
      </c>
      <c r="I391" s="42"/>
    </row>
    <row r="392" spans="1:9" x14ac:dyDescent="0.2">
      <c r="A392" s="25" t="str">
        <f>A388</f>
        <v>O157</v>
      </c>
      <c r="B392" s="25" t="s">
        <v>8</v>
      </c>
      <c r="C392" s="29">
        <f t="shared" si="288"/>
        <v>42604.536612235177</v>
      </c>
      <c r="D392" s="29">
        <f t="shared" si="289"/>
        <v>3550.3779827430967</v>
      </c>
      <c r="E392" s="29">
        <f t="shared" si="290"/>
        <v>819.31801177375337</v>
      </c>
      <c r="F392" s="29">
        <f t="shared" si="291"/>
        <v>1638.6360235475067</v>
      </c>
      <c r="G392" s="29">
        <f t="shared" si="292"/>
        <v>1775.1889913715484</v>
      </c>
      <c r="H392" s="31">
        <f t="shared" si="293"/>
        <v>20.482950294343834</v>
      </c>
      <c r="I392" s="42"/>
    </row>
    <row r="393" spans="1:9" x14ac:dyDescent="0.2">
      <c r="A393" s="25" t="str">
        <f>A388</f>
        <v>O157</v>
      </c>
      <c r="B393" s="25" t="s">
        <v>7</v>
      </c>
      <c r="C393" s="29">
        <f t="shared" si="288"/>
        <v>44734.763442846932</v>
      </c>
      <c r="D393" s="29">
        <f t="shared" si="289"/>
        <v>3727.8968818802514</v>
      </c>
      <c r="E393" s="29">
        <f t="shared" si="290"/>
        <v>860.28391236244101</v>
      </c>
      <c r="F393" s="29">
        <f t="shared" si="291"/>
        <v>1720.567824724882</v>
      </c>
      <c r="G393" s="29">
        <f t="shared" si="292"/>
        <v>1863.9484409401257</v>
      </c>
      <c r="H393" s="31">
        <f t="shared" si="293"/>
        <v>21.507097809061026</v>
      </c>
      <c r="I393" s="42"/>
    </row>
    <row r="394" spans="1:9" x14ac:dyDescent="0.2">
      <c r="A394" s="25" t="str">
        <f>A388</f>
        <v>O157</v>
      </c>
      <c r="B394" s="25" t="s">
        <v>6</v>
      </c>
      <c r="C394" s="29">
        <f t="shared" si="288"/>
        <v>46971.501614989284</v>
      </c>
      <c r="D394" s="29">
        <f t="shared" si="289"/>
        <v>3914.2917259742644</v>
      </c>
      <c r="E394" s="29">
        <f t="shared" si="290"/>
        <v>903.29810798056315</v>
      </c>
      <c r="F394" s="29">
        <f t="shared" si="291"/>
        <v>1806.5962159611263</v>
      </c>
      <c r="G394" s="29">
        <f t="shared" si="292"/>
        <v>1957.1458629871322</v>
      </c>
      <c r="H394" s="31">
        <f t="shared" si="293"/>
        <v>22.582452699514079</v>
      </c>
      <c r="I394" s="42"/>
    </row>
    <row r="395" spans="1:9" x14ac:dyDescent="0.2">
      <c r="C395" s="29"/>
      <c r="D395" s="29"/>
      <c r="E395" s="29"/>
      <c r="F395" s="29"/>
      <c r="G395" s="29"/>
      <c r="I395" s="42"/>
    </row>
    <row r="396" spans="1:9" x14ac:dyDescent="0.2">
      <c r="A396" s="25" t="s">
        <v>987</v>
      </c>
      <c r="B396" s="25" t="s">
        <v>2</v>
      </c>
      <c r="C396" s="29">
        <f t="shared" ref="C396:C402" si="294">H396*2080</f>
        <v>35401.366285329685</v>
      </c>
      <c r="D396" s="29">
        <f t="shared" ref="D396:D402" si="295">H396*173.33333</f>
        <v>2950.1138003778478</v>
      </c>
      <c r="E396" s="29">
        <f t="shared" ref="E396:E402" si="296">H396*40</f>
        <v>680.79550548710927</v>
      </c>
      <c r="F396" s="29">
        <f t="shared" ref="F396:F402" si="297">H396*80</f>
        <v>1361.5910109742185</v>
      </c>
      <c r="G396" s="29">
        <f t="shared" ref="G396:G402" si="298">H396*(173.33333/2)</f>
        <v>1475.0569001889239</v>
      </c>
      <c r="H396" s="31">
        <f>H388*101%</f>
        <v>17.019887637177732</v>
      </c>
      <c r="I396" s="42"/>
    </row>
    <row r="397" spans="1:9" x14ac:dyDescent="0.2">
      <c r="A397" s="25" t="str">
        <f>A396</f>
        <v>O158</v>
      </c>
      <c r="B397" s="25" t="s">
        <v>1</v>
      </c>
      <c r="C397" s="29">
        <f t="shared" si="294"/>
        <v>37171.434599596163</v>
      </c>
      <c r="D397" s="29">
        <f t="shared" si="295"/>
        <v>3097.6194903967403</v>
      </c>
      <c r="E397" s="29">
        <f t="shared" si="296"/>
        <v>714.83528076146467</v>
      </c>
      <c r="F397" s="29">
        <f t="shared" si="297"/>
        <v>1429.6705615229293</v>
      </c>
      <c r="G397" s="29">
        <f t="shared" si="298"/>
        <v>1548.8097451983701</v>
      </c>
      <c r="H397" s="31">
        <f t="shared" ref="H397:H402" si="299">H396*105%</f>
        <v>17.870882019036618</v>
      </c>
      <c r="I397" s="42"/>
    </row>
    <row r="398" spans="1:9" x14ac:dyDescent="0.2">
      <c r="A398" s="25" t="str">
        <f>A396</f>
        <v>O158</v>
      </c>
      <c r="B398" s="25" t="s">
        <v>0</v>
      </c>
      <c r="C398" s="29">
        <f t="shared" si="294"/>
        <v>39030.006329575976</v>
      </c>
      <c r="D398" s="29">
        <f t="shared" si="295"/>
        <v>3252.5004649165771</v>
      </c>
      <c r="E398" s="29">
        <f t="shared" si="296"/>
        <v>750.57704479953804</v>
      </c>
      <c r="F398" s="29">
        <f t="shared" si="297"/>
        <v>1501.1540895990761</v>
      </c>
      <c r="G398" s="29">
        <f t="shared" si="298"/>
        <v>1626.2502324582886</v>
      </c>
      <c r="H398" s="31">
        <f t="shared" si="299"/>
        <v>18.76442611998845</v>
      </c>
      <c r="I398" s="42"/>
    </row>
    <row r="399" spans="1:9" x14ac:dyDescent="0.2">
      <c r="A399" s="25" t="str">
        <f>A396</f>
        <v>O158</v>
      </c>
      <c r="B399" s="25" t="s">
        <v>9</v>
      </c>
      <c r="C399" s="29">
        <f t="shared" si="294"/>
        <v>40981.506646054775</v>
      </c>
      <c r="D399" s="29">
        <f t="shared" si="295"/>
        <v>3415.1254881624063</v>
      </c>
      <c r="E399" s="29">
        <f t="shared" si="296"/>
        <v>788.10589703951496</v>
      </c>
      <c r="F399" s="29">
        <f t="shared" si="297"/>
        <v>1576.2117940790299</v>
      </c>
      <c r="G399" s="29">
        <f t="shared" si="298"/>
        <v>1707.5627440812032</v>
      </c>
      <c r="H399" s="31">
        <f t="shared" si="299"/>
        <v>19.702647425987873</v>
      </c>
      <c r="I399" s="42"/>
    </row>
    <row r="400" spans="1:9" x14ac:dyDescent="0.2">
      <c r="A400" s="25" t="str">
        <f>A396</f>
        <v>O158</v>
      </c>
      <c r="B400" s="25" t="s">
        <v>8</v>
      </c>
      <c r="C400" s="29">
        <f t="shared" si="294"/>
        <v>43030.581978357513</v>
      </c>
      <c r="D400" s="29">
        <f t="shared" si="295"/>
        <v>3585.8817625705265</v>
      </c>
      <c r="E400" s="29">
        <f t="shared" si="296"/>
        <v>827.51119189149063</v>
      </c>
      <c r="F400" s="29">
        <f t="shared" si="297"/>
        <v>1655.0223837829813</v>
      </c>
      <c r="G400" s="29">
        <f t="shared" si="298"/>
        <v>1792.9408812852632</v>
      </c>
      <c r="H400" s="31">
        <f t="shared" si="299"/>
        <v>20.687779797287266</v>
      </c>
      <c r="I400" s="42"/>
    </row>
    <row r="401" spans="1:9" x14ac:dyDescent="0.2">
      <c r="A401" s="25" t="str">
        <f>A396</f>
        <v>O158</v>
      </c>
      <c r="B401" s="25" t="s">
        <v>7</v>
      </c>
      <c r="C401" s="29">
        <f t="shared" si="294"/>
        <v>45182.111077275389</v>
      </c>
      <c r="D401" s="29">
        <f t="shared" si="295"/>
        <v>3765.1758506990532</v>
      </c>
      <c r="E401" s="29">
        <f t="shared" si="296"/>
        <v>868.88675148606524</v>
      </c>
      <c r="F401" s="29">
        <f t="shared" si="297"/>
        <v>1737.7735029721305</v>
      </c>
      <c r="G401" s="29">
        <f t="shared" si="298"/>
        <v>1882.5879253495266</v>
      </c>
      <c r="H401" s="31">
        <f t="shared" si="299"/>
        <v>21.722168787151631</v>
      </c>
      <c r="I401" s="42"/>
    </row>
    <row r="402" spans="1:9" x14ac:dyDescent="0.2">
      <c r="A402" s="25" t="str">
        <f>A396</f>
        <v>O158</v>
      </c>
      <c r="B402" s="25" t="s">
        <v>6</v>
      </c>
      <c r="C402" s="29">
        <f t="shared" si="294"/>
        <v>47441.216631139163</v>
      </c>
      <c r="D402" s="29">
        <f t="shared" si="295"/>
        <v>3953.4346432340058</v>
      </c>
      <c r="E402" s="29">
        <f t="shared" si="296"/>
        <v>912.33108906036841</v>
      </c>
      <c r="F402" s="29">
        <f t="shared" si="297"/>
        <v>1824.6621781207368</v>
      </c>
      <c r="G402" s="29">
        <f t="shared" si="298"/>
        <v>1976.7173216170029</v>
      </c>
      <c r="H402" s="31">
        <f t="shared" si="299"/>
        <v>22.808277226509212</v>
      </c>
      <c r="I402" s="42"/>
    </row>
    <row r="403" spans="1:9" x14ac:dyDescent="0.2">
      <c r="C403" s="29"/>
      <c r="D403" s="29"/>
      <c r="E403" s="29"/>
      <c r="F403" s="29"/>
      <c r="G403" s="29"/>
      <c r="I403" s="42"/>
    </row>
    <row r="404" spans="1:9" x14ac:dyDescent="0.2">
      <c r="A404" s="25" t="s">
        <v>986</v>
      </c>
      <c r="B404" s="25" t="s">
        <v>2</v>
      </c>
      <c r="C404" s="29">
        <f t="shared" ref="C404:C410" si="300">H404*2080</f>
        <v>35755.379948182977</v>
      </c>
      <c r="D404" s="29">
        <f t="shared" ref="D404:D410" si="301">H404*173.33333</f>
        <v>2979.6149383816264</v>
      </c>
      <c r="E404" s="29">
        <f t="shared" ref="E404:E410" si="302">H404*40</f>
        <v>687.60346054198044</v>
      </c>
      <c r="F404" s="29">
        <f t="shared" ref="F404:F410" si="303">H404*80</f>
        <v>1375.2069210839609</v>
      </c>
      <c r="G404" s="29">
        <f t="shared" ref="G404:G410" si="304">H404*(173.33333/2)</f>
        <v>1489.8074691908132</v>
      </c>
      <c r="H404" s="31">
        <f>H396*101%</f>
        <v>17.19008651354951</v>
      </c>
      <c r="I404" s="42"/>
    </row>
    <row r="405" spans="1:9" x14ac:dyDescent="0.2">
      <c r="A405" s="25" t="str">
        <f>A404</f>
        <v>O159</v>
      </c>
      <c r="B405" s="25" t="s">
        <v>1</v>
      </c>
      <c r="C405" s="29">
        <f t="shared" si="300"/>
        <v>37543.148945592133</v>
      </c>
      <c r="D405" s="29">
        <f t="shared" si="301"/>
        <v>3128.5956853007083</v>
      </c>
      <c r="E405" s="29">
        <f t="shared" si="302"/>
        <v>721.98363356907953</v>
      </c>
      <c r="F405" s="29">
        <f t="shared" si="303"/>
        <v>1443.9672671381591</v>
      </c>
      <c r="G405" s="29">
        <f t="shared" si="304"/>
        <v>1564.2978426503541</v>
      </c>
      <c r="H405" s="31">
        <f t="shared" ref="H405:H410" si="305">H404*105%</f>
        <v>18.049590839226987</v>
      </c>
      <c r="I405" s="42"/>
    </row>
    <row r="406" spans="1:9" x14ac:dyDescent="0.2">
      <c r="A406" s="25" t="str">
        <f>A404</f>
        <v>O159</v>
      </c>
      <c r="B406" s="25" t="s">
        <v>0</v>
      </c>
      <c r="C406" s="29">
        <f t="shared" si="300"/>
        <v>39420.306392871746</v>
      </c>
      <c r="D406" s="29">
        <f t="shared" si="301"/>
        <v>3285.0254695657441</v>
      </c>
      <c r="E406" s="29">
        <f t="shared" si="302"/>
        <v>758.08281524753352</v>
      </c>
      <c r="F406" s="29">
        <f t="shared" si="303"/>
        <v>1516.165630495067</v>
      </c>
      <c r="G406" s="29">
        <f t="shared" si="304"/>
        <v>1642.512734782872</v>
      </c>
      <c r="H406" s="31">
        <f t="shared" si="305"/>
        <v>18.952070381188339</v>
      </c>
      <c r="I406" s="42"/>
    </row>
    <row r="407" spans="1:9" x14ac:dyDescent="0.2">
      <c r="A407" s="25" t="str">
        <f>A404</f>
        <v>O159</v>
      </c>
      <c r="B407" s="25" t="s">
        <v>9</v>
      </c>
      <c r="C407" s="29">
        <f t="shared" si="300"/>
        <v>41391.321712515331</v>
      </c>
      <c r="D407" s="29">
        <f t="shared" si="301"/>
        <v>3449.2767430440313</v>
      </c>
      <c r="E407" s="29">
        <f t="shared" si="302"/>
        <v>795.98695600991027</v>
      </c>
      <c r="F407" s="29">
        <f t="shared" si="303"/>
        <v>1591.9739120198205</v>
      </c>
      <c r="G407" s="29">
        <f t="shared" si="304"/>
        <v>1724.6383715220156</v>
      </c>
      <c r="H407" s="31">
        <f t="shared" si="305"/>
        <v>19.899673900247755</v>
      </c>
      <c r="I407" s="42"/>
    </row>
    <row r="408" spans="1:9" x14ac:dyDescent="0.2">
      <c r="A408" s="25" t="str">
        <f>A404</f>
        <v>O159</v>
      </c>
      <c r="B408" s="25" t="s">
        <v>8</v>
      </c>
      <c r="C408" s="29">
        <f t="shared" si="300"/>
        <v>43460.887798141106</v>
      </c>
      <c r="D408" s="29">
        <f t="shared" si="301"/>
        <v>3621.7405801962332</v>
      </c>
      <c r="E408" s="29">
        <f t="shared" si="302"/>
        <v>835.7863038104058</v>
      </c>
      <c r="F408" s="29">
        <f t="shared" si="303"/>
        <v>1671.5726076208116</v>
      </c>
      <c r="G408" s="29">
        <f t="shared" si="304"/>
        <v>1810.8702900981166</v>
      </c>
      <c r="H408" s="31">
        <f t="shared" si="305"/>
        <v>20.894657595260146</v>
      </c>
      <c r="I408" s="42"/>
    </row>
    <row r="409" spans="1:9" x14ac:dyDescent="0.2">
      <c r="A409" s="25" t="str">
        <f>A404</f>
        <v>O159</v>
      </c>
      <c r="B409" s="25" t="s">
        <v>7</v>
      </c>
      <c r="C409" s="29">
        <f t="shared" si="300"/>
        <v>45633.932188048158</v>
      </c>
      <c r="D409" s="29">
        <f t="shared" si="301"/>
        <v>3802.8276092060446</v>
      </c>
      <c r="E409" s="29">
        <f t="shared" si="302"/>
        <v>877.57561900092605</v>
      </c>
      <c r="F409" s="29">
        <f t="shared" si="303"/>
        <v>1755.1512380018521</v>
      </c>
      <c r="G409" s="29">
        <f t="shared" si="304"/>
        <v>1901.4138046030223</v>
      </c>
      <c r="H409" s="31">
        <f t="shared" si="305"/>
        <v>21.939390475023153</v>
      </c>
      <c r="I409" s="42"/>
    </row>
    <row r="410" spans="1:9" x14ac:dyDescent="0.2">
      <c r="A410" s="25" t="str">
        <f>A404</f>
        <v>O159</v>
      </c>
      <c r="B410" s="25" t="s">
        <v>6</v>
      </c>
      <c r="C410" s="29">
        <f t="shared" si="300"/>
        <v>47915.628797450569</v>
      </c>
      <c r="D410" s="29">
        <f t="shared" si="301"/>
        <v>3992.9689896663472</v>
      </c>
      <c r="E410" s="29">
        <f t="shared" si="302"/>
        <v>921.45439995097252</v>
      </c>
      <c r="F410" s="29">
        <f t="shared" si="303"/>
        <v>1842.908799901945</v>
      </c>
      <c r="G410" s="29">
        <f t="shared" si="304"/>
        <v>1996.4844948331736</v>
      </c>
      <c r="H410" s="31">
        <f t="shared" si="305"/>
        <v>23.036359998774312</v>
      </c>
      <c r="I410" s="42"/>
    </row>
    <row r="411" spans="1:9" x14ac:dyDescent="0.2">
      <c r="C411" s="29"/>
      <c r="D411" s="29"/>
      <c r="E411" s="29"/>
      <c r="F411" s="29"/>
      <c r="G411" s="29"/>
      <c r="I411" s="42"/>
    </row>
    <row r="412" spans="1:9" x14ac:dyDescent="0.2">
      <c r="A412" s="25" t="s">
        <v>985</v>
      </c>
      <c r="B412" s="25" t="s">
        <v>2</v>
      </c>
      <c r="C412" s="29">
        <f t="shared" ref="C412:C418" si="306">H412*2080</f>
        <v>36112.933747664807</v>
      </c>
      <c r="D412" s="29">
        <f t="shared" ref="D412:D418" si="307">H412*173.33333</f>
        <v>3009.4110877654425</v>
      </c>
      <c r="E412" s="29">
        <f t="shared" ref="E412:E418" si="308">H412*40</f>
        <v>694.47949514740014</v>
      </c>
      <c r="F412" s="29">
        <f t="shared" ref="F412:F418" si="309">H412*80</f>
        <v>1388.9589902948003</v>
      </c>
      <c r="G412" s="29">
        <f t="shared" ref="G412:G418" si="310">H412*(173.33333/2)</f>
        <v>1504.7055438827213</v>
      </c>
      <c r="H412" s="31">
        <f>H404*101%</f>
        <v>17.361987378685004</v>
      </c>
      <c r="I412" s="42"/>
    </row>
    <row r="413" spans="1:9" x14ac:dyDescent="0.2">
      <c r="A413" s="25" t="str">
        <f>A412</f>
        <v>O160</v>
      </c>
      <c r="B413" s="25" t="s">
        <v>1</v>
      </c>
      <c r="C413" s="29">
        <f t="shared" si="306"/>
        <v>37918.580435048047</v>
      </c>
      <c r="D413" s="29">
        <f t="shared" si="307"/>
        <v>3159.8816421537144</v>
      </c>
      <c r="E413" s="29">
        <f t="shared" si="308"/>
        <v>729.20346990477015</v>
      </c>
      <c r="F413" s="29">
        <f t="shared" si="309"/>
        <v>1458.4069398095403</v>
      </c>
      <c r="G413" s="29">
        <f t="shared" si="310"/>
        <v>1579.9408210768572</v>
      </c>
      <c r="H413" s="31">
        <f t="shared" ref="H413:H418" si="311">H412*105%</f>
        <v>18.230086747619254</v>
      </c>
      <c r="I413" s="42"/>
    </row>
    <row r="414" spans="1:9" x14ac:dyDescent="0.2">
      <c r="A414" s="25" t="str">
        <f>A412</f>
        <v>O160</v>
      </c>
      <c r="B414" s="25" t="s">
        <v>0</v>
      </c>
      <c r="C414" s="29">
        <f t="shared" si="306"/>
        <v>39814.509456800457</v>
      </c>
      <c r="D414" s="29">
        <f t="shared" si="307"/>
        <v>3317.8757242614006</v>
      </c>
      <c r="E414" s="29">
        <f t="shared" si="308"/>
        <v>765.66364340000871</v>
      </c>
      <c r="F414" s="29">
        <f t="shared" si="309"/>
        <v>1531.3272868000174</v>
      </c>
      <c r="G414" s="29">
        <f t="shared" si="310"/>
        <v>1658.9378621307003</v>
      </c>
      <c r="H414" s="31">
        <f t="shared" si="311"/>
        <v>19.141591085000218</v>
      </c>
      <c r="I414" s="42"/>
    </row>
    <row r="415" spans="1:9" x14ac:dyDescent="0.2">
      <c r="A415" s="25" t="str">
        <f>A412</f>
        <v>O160</v>
      </c>
      <c r="B415" s="25" t="s">
        <v>9</v>
      </c>
      <c r="C415" s="29">
        <f t="shared" si="306"/>
        <v>41805.234929640479</v>
      </c>
      <c r="D415" s="29">
        <f t="shared" si="307"/>
        <v>3483.7695104744707</v>
      </c>
      <c r="E415" s="29">
        <f t="shared" si="308"/>
        <v>803.9468255700092</v>
      </c>
      <c r="F415" s="29">
        <f t="shared" si="309"/>
        <v>1607.8936511400184</v>
      </c>
      <c r="G415" s="29">
        <f t="shared" si="310"/>
        <v>1741.8847552372354</v>
      </c>
      <c r="H415" s="31">
        <f t="shared" si="311"/>
        <v>20.09867063925023</v>
      </c>
      <c r="I415" s="42"/>
    </row>
    <row r="416" spans="1:9" x14ac:dyDescent="0.2">
      <c r="A416" s="25" t="str">
        <f>A412</f>
        <v>O160</v>
      </c>
      <c r="B416" s="25" t="s">
        <v>8</v>
      </c>
      <c r="C416" s="29">
        <f t="shared" si="306"/>
        <v>43895.496676122501</v>
      </c>
      <c r="D416" s="29">
        <f t="shared" si="307"/>
        <v>3657.9579859981941</v>
      </c>
      <c r="E416" s="29">
        <f t="shared" si="308"/>
        <v>844.1441668485096</v>
      </c>
      <c r="F416" s="29">
        <f t="shared" si="309"/>
        <v>1688.2883336970192</v>
      </c>
      <c r="G416" s="29">
        <f t="shared" si="310"/>
        <v>1828.978992999097</v>
      </c>
      <c r="H416" s="31">
        <f t="shared" si="311"/>
        <v>21.103604171212741</v>
      </c>
      <c r="I416" s="42"/>
    </row>
    <row r="417" spans="1:9" x14ac:dyDescent="0.2">
      <c r="A417" s="25" t="str">
        <f>A412</f>
        <v>O160</v>
      </c>
      <c r="B417" s="25" t="s">
        <v>7</v>
      </c>
      <c r="C417" s="29">
        <f t="shared" si="306"/>
        <v>46090.271509928629</v>
      </c>
      <c r="D417" s="29">
        <f t="shared" si="307"/>
        <v>3840.8558852981041</v>
      </c>
      <c r="E417" s="29">
        <f t="shared" si="308"/>
        <v>886.35137519093519</v>
      </c>
      <c r="F417" s="29">
        <f t="shared" si="309"/>
        <v>1772.7027503818704</v>
      </c>
      <c r="G417" s="29">
        <f t="shared" si="310"/>
        <v>1920.4279426490521</v>
      </c>
      <c r="H417" s="31">
        <f t="shared" si="311"/>
        <v>22.15878437977338</v>
      </c>
      <c r="I417" s="42"/>
    </row>
    <row r="418" spans="1:9" x14ac:dyDescent="0.2">
      <c r="A418" s="25" t="str">
        <f>A412</f>
        <v>O160</v>
      </c>
      <c r="B418" s="25" t="s">
        <v>6</v>
      </c>
      <c r="C418" s="29">
        <f t="shared" si="306"/>
        <v>48394.785085425065</v>
      </c>
      <c r="D418" s="29">
        <f t="shared" si="307"/>
        <v>4032.8986795630094</v>
      </c>
      <c r="E418" s="29">
        <f t="shared" si="308"/>
        <v>930.66894395048189</v>
      </c>
      <c r="F418" s="29">
        <f t="shared" si="309"/>
        <v>1861.3378879009638</v>
      </c>
      <c r="G418" s="29">
        <f t="shared" si="310"/>
        <v>2016.4493397815047</v>
      </c>
      <c r="H418" s="31">
        <f t="shared" si="311"/>
        <v>23.266723598762049</v>
      </c>
      <c r="I418" s="42"/>
    </row>
    <row r="419" spans="1:9" x14ac:dyDescent="0.2">
      <c r="C419" s="29"/>
      <c r="D419" s="29"/>
      <c r="E419" s="29"/>
      <c r="F419" s="29"/>
      <c r="G419" s="29"/>
      <c r="I419" s="42"/>
    </row>
    <row r="420" spans="1:9" x14ac:dyDescent="0.2">
      <c r="A420" s="25" t="s">
        <v>984</v>
      </c>
      <c r="B420" s="25" t="s">
        <v>2</v>
      </c>
      <c r="C420" s="29">
        <f t="shared" ref="C420:C426" si="312">H420*2080</f>
        <v>36474.063085141461</v>
      </c>
      <c r="D420" s="29">
        <f t="shared" ref="D420:D426" si="313">H420*173.33333</f>
        <v>3039.5051986430972</v>
      </c>
      <c r="E420" s="29">
        <f t="shared" ref="E420:E426" si="314">H420*40</f>
        <v>701.42429009887428</v>
      </c>
      <c r="F420" s="29">
        <f t="shared" ref="F420:F426" si="315">H420*80</f>
        <v>1402.8485801977486</v>
      </c>
      <c r="G420" s="29">
        <f t="shared" ref="G420:G426" si="316">H420*(173.33333/2)</f>
        <v>1519.7525993215486</v>
      </c>
      <c r="H420" s="31">
        <f>H412*101%</f>
        <v>17.535607252471856</v>
      </c>
      <c r="I420" s="42"/>
    </row>
    <row r="421" spans="1:9" x14ac:dyDescent="0.2">
      <c r="A421" s="25" t="str">
        <f>A420</f>
        <v>O161</v>
      </c>
      <c r="B421" s="25" t="s">
        <v>1</v>
      </c>
      <c r="C421" s="29">
        <f t="shared" si="312"/>
        <v>38297.766239398537</v>
      </c>
      <c r="D421" s="29">
        <f t="shared" si="313"/>
        <v>3191.4804585752527</v>
      </c>
      <c r="E421" s="29">
        <f t="shared" si="314"/>
        <v>736.49550460381806</v>
      </c>
      <c r="F421" s="29">
        <f t="shared" si="315"/>
        <v>1472.9910092076361</v>
      </c>
      <c r="G421" s="29">
        <f t="shared" si="316"/>
        <v>1595.7402292876263</v>
      </c>
      <c r="H421" s="31">
        <f t="shared" ref="H421:H426" si="317">H420*105%</f>
        <v>18.412387615095451</v>
      </c>
      <c r="I421" s="42"/>
    </row>
    <row r="422" spans="1:9" x14ac:dyDescent="0.2">
      <c r="A422" s="25" t="str">
        <f>A420</f>
        <v>O161</v>
      </c>
      <c r="B422" s="25" t="s">
        <v>0</v>
      </c>
      <c r="C422" s="29">
        <f t="shared" si="312"/>
        <v>40212.654551368461</v>
      </c>
      <c r="D422" s="29">
        <f t="shared" si="313"/>
        <v>3351.0544815040153</v>
      </c>
      <c r="E422" s="29">
        <f t="shared" si="314"/>
        <v>773.32027983400894</v>
      </c>
      <c r="F422" s="29">
        <f t="shared" si="315"/>
        <v>1546.6405596680179</v>
      </c>
      <c r="G422" s="29">
        <f t="shared" si="316"/>
        <v>1675.5272407520076</v>
      </c>
      <c r="H422" s="31">
        <f t="shared" si="317"/>
        <v>19.333006995850223</v>
      </c>
      <c r="I422" s="42"/>
    </row>
    <row r="423" spans="1:9" x14ac:dyDescent="0.2">
      <c r="A423" s="25" t="str">
        <f>A420</f>
        <v>O161</v>
      </c>
      <c r="B423" s="25" t="s">
        <v>9</v>
      </c>
      <c r="C423" s="29">
        <f t="shared" si="312"/>
        <v>42223.287278936892</v>
      </c>
      <c r="D423" s="29">
        <f t="shared" si="313"/>
        <v>3518.607205579216</v>
      </c>
      <c r="E423" s="29">
        <f t="shared" si="314"/>
        <v>811.98629382570948</v>
      </c>
      <c r="F423" s="29">
        <f t="shared" si="315"/>
        <v>1623.972587651419</v>
      </c>
      <c r="G423" s="29">
        <f t="shared" si="316"/>
        <v>1759.303602789608</v>
      </c>
      <c r="H423" s="31">
        <f t="shared" si="317"/>
        <v>20.299657345642736</v>
      </c>
      <c r="I423" s="42"/>
    </row>
    <row r="424" spans="1:9" x14ac:dyDescent="0.2">
      <c r="A424" s="25" t="str">
        <f>A420</f>
        <v>O161</v>
      </c>
      <c r="B424" s="25" t="s">
        <v>8</v>
      </c>
      <c r="C424" s="29">
        <f t="shared" si="312"/>
        <v>44334.451642883738</v>
      </c>
      <c r="D424" s="29">
        <f t="shared" si="313"/>
        <v>3694.5375658581775</v>
      </c>
      <c r="E424" s="29">
        <f t="shared" si="314"/>
        <v>852.58560851699497</v>
      </c>
      <c r="F424" s="29">
        <f t="shared" si="315"/>
        <v>1705.1712170339899</v>
      </c>
      <c r="G424" s="29">
        <f t="shared" si="316"/>
        <v>1847.2687829290887</v>
      </c>
      <c r="H424" s="31">
        <f t="shared" si="317"/>
        <v>21.314640212924875</v>
      </c>
      <c r="I424" s="42"/>
    </row>
    <row r="425" spans="1:9" x14ac:dyDescent="0.2">
      <c r="A425" s="25" t="str">
        <f>A420</f>
        <v>O161</v>
      </c>
      <c r="B425" s="25" t="s">
        <v>7</v>
      </c>
      <c r="C425" s="29">
        <f t="shared" si="312"/>
        <v>46551.174225027928</v>
      </c>
      <c r="D425" s="29">
        <f t="shared" si="313"/>
        <v>3879.2644441510861</v>
      </c>
      <c r="E425" s="29">
        <f t="shared" si="314"/>
        <v>895.21488894284471</v>
      </c>
      <c r="F425" s="29">
        <f t="shared" si="315"/>
        <v>1790.4297778856894</v>
      </c>
      <c r="G425" s="29">
        <f t="shared" si="316"/>
        <v>1939.632222075543</v>
      </c>
      <c r="H425" s="31">
        <f t="shared" si="317"/>
        <v>22.380372223571118</v>
      </c>
      <c r="I425" s="42"/>
    </row>
    <row r="426" spans="1:9" x14ac:dyDescent="0.2">
      <c r="A426" s="25" t="str">
        <f>A420</f>
        <v>O161</v>
      </c>
      <c r="B426" s="25" t="s">
        <v>6</v>
      </c>
      <c r="C426" s="29">
        <f t="shared" si="312"/>
        <v>48878.732936279324</v>
      </c>
      <c r="D426" s="29">
        <f t="shared" si="313"/>
        <v>4073.2276663586408</v>
      </c>
      <c r="E426" s="29">
        <f t="shared" si="314"/>
        <v>939.97563338998702</v>
      </c>
      <c r="F426" s="29">
        <f t="shared" si="315"/>
        <v>1879.951266779974</v>
      </c>
      <c r="G426" s="29">
        <f t="shared" si="316"/>
        <v>2036.6138331793204</v>
      </c>
      <c r="H426" s="31">
        <f t="shared" si="317"/>
        <v>23.499390834749676</v>
      </c>
      <c r="I426" s="42"/>
    </row>
    <row r="427" spans="1:9" x14ac:dyDescent="0.2">
      <c r="C427" s="29"/>
      <c r="D427" s="29"/>
      <c r="E427" s="29"/>
      <c r="F427" s="29"/>
      <c r="G427" s="29"/>
      <c r="I427" s="42"/>
    </row>
    <row r="428" spans="1:9" x14ac:dyDescent="0.2">
      <c r="A428" s="25" t="s">
        <v>983</v>
      </c>
      <c r="B428" s="25" t="s">
        <v>2</v>
      </c>
      <c r="C428" s="29">
        <f t="shared" ref="C428:C434" si="318">H428*2080</f>
        <v>36838.803715992872</v>
      </c>
      <c r="D428" s="29">
        <f t="shared" ref="D428:D434" si="319">H428*173.33333</f>
        <v>3069.9002506295283</v>
      </c>
      <c r="E428" s="29">
        <f t="shared" ref="E428:E434" si="320">H428*40</f>
        <v>708.4385329998629</v>
      </c>
      <c r="F428" s="29">
        <f t="shared" ref="F428:F434" si="321">H428*80</f>
        <v>1416.8770659997258</v>
      </c>
      <c r="G428" s="29">
        <f t="shared" ref="G428:G434" si="322">H428*(173.33333/2)</f>
        <v>1534.9501253147641</v>
      </c>
      <c r="H428" s="31">
        <f>H420*101%</f>
        <v>17.710963324996573</v>
      </c>
      <c r="I428" s="42"/>
    </row>
    <row r="429" spans="1:9" x14ac:dyDescent="0.2">
      <c r="A429" s="25" t="str">
        <f>A428</f>
        <v>O162</v>
      </c>
      <c r="B429" s="25" t="s">
        <v>1</v>
      </c>
      <c r="C429" s="29">
        <f t="shared" si="318"/>
        <v>38680.743901792521</v>
      </c>
      <c r="D429" s="29">
        <f t="shared" si="319"/>
        <v>3223.3952631610046</v>
      </c>
      <c r="E429" s="29">
        <f t="shared" si="320"/>
        <v>743.86045964985612</v>
      </c>
      <c r="F429" s="29">
        <f t="shared" si="321"/>
        <v>1487.7209192997122</v>
      </c>
      <c r="G429" s="29">
        <f t="shared" si="322"/>
        <v>1611.6976315805023</v>
      </c>
      <c r="H429" s="31">
        <f t="shared" ref="H429:H434" si="323">H428*105%</f>
        <v>18.596511491246403</v>
      </c>
      <c r="I429" s="42"/>
    </row>
    <row r="430" spans="1:9" x14ac:dyDescent="0.2">
      <c r="A430" s="25" t="str">
        <f>A428</f>
        <v>O162</v>
      </c>
      <c r="B430" s="25" t="s">
        <v>0</v>
      </c>
      <c r="C430" s="29">
        <f t="shared" si="318"/>
        <v>40614.78109688215</v>
      </c>
      <c r="D430" s="29">
        <f t="shared" si="319"/>
        <v>3384.5650263190555</v>
      </c>
      <c r="E430" s="29">
        <f t="shared" si="320"/>
        <v>781.05348263234896</v>
      </c>
      <c r="F430" s="29">
        <f t="shared" si="321"/>
        <v>1562.1069652646979</v>
      </c>
      <c r="G430" s="29">
        <f t="shared" si="322"/>
        <v>1692.2825131595278</v>
      </c>
      <c r="H430" s="31">
        <f t="shared" si="323"/>
        <v>19.526337065808725</v>
      </c>
      <c r="I430" s="42"/>
    </row>
    <row r="431" spans="1:9" x14ac:dyDescent="0.2">
      <c r="A431" s="25" t="str">
        <f>A428</f>
        <v>O162</v>
      </c>
      <c r="B431" s="25" t="s">
        <v>9</v>
      </c>
      <c r="C431" s="29">
        <f t="shared" si="318"/>
        <v>42645.520151726261</v>
      </c>
      <c r="D431" s="29">
        <f t="shared" si="319"/>
        <v>3553.7932776350085</v>
      </c>
      <c r="E431" s="29">
        <f t="shared" si="320"/>
        <v>820.10615676396651</v>
      </c>
      <c r="F431" s="29">
        <f t="shared" si="321"/>
        <v>1640.212313527933</v>
      </c>
      <c r="G431" s="29">
        <f t="shared" si="322"/>
        <v>1776.8966388175043</v>
      </c>
      <c r="H431" s="31">
        <f t="shared" si="323"/>
        <v>20.502653919099163</v>
      </c>
      <c r="I431" s="42"/>
    </row>
    <row r="432" spans="1:9" x14ac:dyDescent="0.2">
      <c r="A432" s="25" t="str">
        <f>A428</f>
        <v>O162</v>
      </c>
      <c r="B432" s="25" t="s">
        <v>8</v>
      </c>
      <c r="C432" s="29">
        <f t="shared" si="318"/>
        <v>44777.796159312573</v>
      </c>
      <c r="D432" s="29">
        <f t="shared" si="319"/>
        <v>3731.4829415167587</v>
      </c>
      <c r="E432" s="29">
        <f t="shared" si="320"/>
        <v>861.11146460216492</v>
      </c>
      <c r="F432" s="29">
        <f t="shared" si="321"/>
        <v>1722.2229292043298</v>
      </c>
      <c r="G432" s="29">
        <f t="shared" si="322"/>
        <v>1865.7414707583794</v>
      </c>
      <c r="H432" s="31">
        <f t="shared" si="323"/>
        <v>21.527786615054122</v>
      </c>
      <c r="I432" s="42"/>
    </row>
    <row r="433" spans="1:9" x14ac:dyDescent="0.2">
      <c r="A433" s="25" t="str">
        <f>A428</f>
        <v>O162</v>
      </c>
      <c r="B433" s="25" t="s">
        <v>7</v>
      </c>
      <c r="C433" s="29">
        <f t="shared" si="318"/>
        <v>47016.685967278208</v>
      </c>
      <c r="D433" s="29">
        <f t="shared" si="319"/>
        <v>3918.0570885925972</v>
      </c>
      <c r="E433" s="29">
        <f t="shared" si="320"/>
        <v>904.16703783227319</v>
      </c>
      <c r="F433" s="29">
        <f t="shared" si="321"/>
        <v>1808.3340756645464</v>
      </c>
      <c r="G433" s="29">
        <f t="shared" si="322"/>
        <v>1959.0285442962986</v>
      </c>
      <c r="H433" s="31">
        <f t="shared" si="323"/>
        <v>22.60417594580683</v>
      </c>
      <c r="I433" s="42"/>
    </row>
    <row r="434" spans="1:9" x14ac:dyDescent="0.2">
      <c r="A434" s="25" t="str">
        <f>A428</f>
        <v>O162</v>
      </c>
      <c r="B434" s="25" t="s">
        <v>6</v>
      </c>
      <c r="C434" s="29">
        <f t="shared" si="318"/>
        <v>49367.520265642124</v>
      </c>
      <c r="D434" s="29">
        <f t="shared" si="319"/>
        <v>4113.959943022227</v>
      </c>
      <c r="E434" s="29">
        <f t="shared" si="320"/>
        <v>949.37538972388688</v>
      </c>
      <c r="F434" s="29">
        <f t="shared" si="321"/>
        <v>1898.7507794477738</v>
      </c>
      <c r="G434" s="29">
        <f t="shared" si="322"/>
        <v>2056.9799715111135</v>
      </c>
      <c r="H434" s="31">
        <f t="shared" si="323"/>
        <v>23.734384743097173</v>
      </c>
      <c r="I434" s="42"/>
    </row>
    <row r="435" spans="1:9" x14ac:dyDescent="0.2">
      <c r="C435" s="29"/>
      <c r="D435" s="29"/>
      <c r="E435" s="29"/>
      <c r="F435" s="29"/>
      <c r="G435" s="29"/>
      <c r="I435" s="42"/>
    </row>
    <row r="436" spans="1:9" x14ac:dyDescent="0.2">
      <c r="A436" s="25" t="s">
        <v>982</v>
      </c>
      <c r="B436" s="25" t="s">
        <v>2</v>
      </c>
      <c r="C436" s="29">
        <f t="shared" ref="C436:C442" si="324">H436*2080</f>
        <v>37207.191753152802</v>
      </c>
      <c r="D436" s="29">
        <f t="shared" ref="D436:D442" si="325">H436*173.33333</f>
        <v>3100.5992531358233</v>
      </c>
      <c r="E436" s="29">
        <f t="shared" ref="E436:E442" si="326">H436*40</f>
        <v>715.52291832986157</v>
      </c>
      <c r="F436" s="29">
        <f t="shared" ref="F436:F442" si="327">H436*80</f>
        <v>1431.0458366597231</v>
      </c>
      <c r="G436" s="29">
        <f t="shared" ref="G436:G442" si="328">H436*(173.33333/2)</f>
        <v>1550.2996265679117</v>
      </c>
      <c r="H436" s="31">
        <f>H428*101%</f>
        <v>17.888072958246539</v>
      </c>
      <c r="I436" s="42"/>
    </row>
    <row r="437" spans="1:9" x14ac:dyDescent="0.2">
      <c r="A437" s="25" t="str">
        <f>A436</f>
        <v>O163</v>
      </c>
      <c r="B437" s="25" t="s">
        <v>1</v>
      </c>
      <c r="C437" s="29">
        <f t="shared" si="324"/>
        <v>39067.551340810445</v>
      </c>
      <c r="D437" s="29">
        <f t="shared" si="325"/>
        <v>3255.6292157926146</v>
      </c>
      <c r="E437" s="29">
        <f t="shared" si="326"/>
        <v>751.29906424635465</v>
      </c>
      <c r="F437" s="29">
        <f t="shared" si="327"/>
        <v>1502.5981284927093</v>
      </c>
      <c r="G437" s="29">
        <f t="shared" si="328"/>
        <v>1627.8146078963073</v>
      </c>
      <c r="H437" s="31">
        <f t="shared" ref="H437:H442" si="329">H436*105%</f>
        <v>18.782476606158866</v>
      </c>
      <c r="I437" s="42"/>
    </row>
    <row r="438" spans="1:9" x14ac:dyDescent="0.2">
      <c r="A438" s="25" t="str">
        <f>A436</f>
        <v>O163</v>
      </c>
      <c r="B438" s="25" t="s">
        <v>0</v>
      </c>
      <c r="C438" s="29">
        <f t="shared" si="324"/>
        <v>41020.928907850968</v>
      </c>
      <c r="D438" s="29">
        <f t="shared" si="325"/>
        <v>3418.4106765822457</v>
      </c>
      <c r="E438" s="29">
        <f t="shared" si="326"/>
        <v>788.86401745867249</v>
      </c>
      <c r="F438" s="29">
        <f t="shared" si="327"/>
        <v>1577.728034917345</v>
      </c>
      <c r="G438" s="29">
        <f t="shared" si="328"/>
        <v>1709.2053382911229</v>
      </c>
      <c r="H438" s="31">
        <f t="shared" si="329"/>
        <v>19.721600436466812</v>
      </c>
      <c r="I438" s="42"/>
    </row>
    <row r="439" spans="1:9" x14ac:dyDescent="0.2">
      <c r="A439" s="25" t="str">
        <f>A436</f>
        <v>O163</v>
      </c>
      <c r="B439" s="25" t="s">
        <v>9</v>
      </c>
      <c r="C439" s="29">
        <f t="shared" si="324"/>
        <v>43071.975353243513</v>
      </c>
      <c r="D439" s="29">
        <f t="shared" si="325"/>
        <v>3589.3312104113579</v>
      </c>
      <c r="E439" s="29">
        <f t="shared" si="326"/>
        <v>828.30721833160612</v>
      </c>
      <c r="F439" s="29">
        <f t="shared" si="327"/>
        <v>1656.6144366632122</v>
      </c>
      <c r="G439" s="29">
        <f t="shared" si="328"/>
        <v>1794.665605205679</v>
      </c>
      <c r="H439" s="31">
        <f t="shared" si="329"/>
        <v>20.707680458290152</v>
      </c>
      <c r="I439" s="42"/>
    </row>
    <row r="440" spans="1:9" x14ac:dyDescent="0.2">
      <c r="A440" s="25" t="str">
        <f>A436</f>
        <v>O163</v>
      </c>
      <c r="B440" s="25" t="s">
        <v>8</v>
      </c>
      <c r="C440" s="29">
        <f t="shared" si="324"/>
        <v>45225.574120905694</v>
      </c>
      <c r="D440" s="29">
        <f t="shared" si="325"/>
        <v>3768.7977709319262</v>
      </c>
      <c r="E440" s="29">
        <f t="shared" si="326"/>
        <v>869.72257924818655</v>
      </c>
      <c r="F440" s="29">
        <f t="shared" si="327"/>
        <v>1739.4451584963731</v>
      </c>
      <c r="G440" s="29">
        <f t="shared" si="328"/>
        <v>1884.3988854659631</v>
      </c>
      <c r="H440" s="31">
        <f t="shared" si="329"/>
        <v>21.743064481204662</v>
      </c>
      <c r="I440" s="42"/>
    </row>
    <row r="441" spans="1:9" x14ac:dyDescent="0.2">
      <c r="A441" s="25" t="str">
        <f>A436</f>
        <v>O163</v>
      </c>
      <c r="B441" s="25" t="s">
        <v>7</v>
      </c>
      <c r="C441" s="29">
        <f t="shared" si="324"/>
        <v>47486.852826950984</v>
      </c>
      <c r="D441" s="29">
        <f t="shared" si="325"/>
        <v>3957.2376594785228</v>
      </c>
      <c r="E441" s="29">
        <f t="shared" si="326"/>
        <v>913.20870821059589</v>
      </c>
      <c r="F441" s="29">
        <f t="shared" si="327"/>
        <v>1826.4174164211918</v>
      </c>
      <c r="G441" s="29">
        <f t="shared" si="328"/>
        <v>1978.6188297392614</v>
      </c>
      <c r="H441" s="31">
        <f t="shared" si="329"/>
        <v>22.830217705264896</v>
      </c>
      <c r="I441" s="42"/>
    </row>
    <row r="442" spans="1:9" x14ac:dyDescent="0.2">
      <c r="A442" s="25" t="str">
        <f>A436</f>
        <v>O163</v>
      </c>
      <c r="B442" s="25" t="s">
        <v>6</v>
      </c>
      <c r="C442" s="29">
        <f t="shared" si="324"/>
        <v>49861.195468298531</v>
      </c>
      <c r="D442" s="29">
        <f t="shared" si="325"/>
        <v>4155.099542452449</v>
      </c>
      <c r="E442" s="29">
        <f t="shared" si="326"/>
        <v>958.86914362112566</v>
      </c>
      <c r="F442" s="29">
        <f t="shared" si="327"/>
        <v>1917.7382872422513</v>
      </c>
      <c r="G442" s="29">
        <f t="shared" si="328"/>
        <v>2077.5497712262245</v>
      </c>
      <c r="H442" s="31">
        <f t="shared" si="329"/>
        <v>23.971728590528141</v>
      </c>
      <c r="I442" s="42"/>
    </row>
    <row r="443" spans="1:9" x14ac:dyDescent="0.2">
      <c r="C443" s="29"/>
      <c r="D443" s="29"/>
      <c r="E443" s="29"/>
      <c r="F443" s="29"/>
      <c r="G443" s="29"/>
      <c r="I443" s="42"/>
    </row>
    <row r="444" spans="1:9" x14ac:dyDescent="0.2">
      <c r="A444" s="25" t="s">
        <v>981</v>
      </c>
      <c r="B444" s="25" t="s">
        <v>2</v>
      </c>
      <c r="C444" s="29">
        <f t="shared" ref="C444:C450" si="330">H444*2080</f>
        <v>37579.263670684333</v>
      </c>
      <c r="D444" s="29">
        <f t="shared" ref="D444:D450" si="331">H444*173.33333</f>
        <v>3131.6052456671819</v>
      </c>
      <c r="E444" s="29">
        <f t="shared" ref="E444:E450" si="332">H444*40</f>
        <v>722.67814751316018</v>
      </c>
      <c r="F444" s="29">
        <f t="shared" ref="F444:F450" si="333">H444*80</f>
        <v>1445.3562950263204</v>
      </c>
      <c r="G444" s="29">
        <f t="shared" ref="G444:G450" si="334">H444*(173.33333/2)</f>
        <v>1565.8026228335909</v>
      </c>
      <c r="H444" s="31">
        <f>H436*101%</f>
        <v>18.066953687829006</v>
      </c>
      <c r="I444" s="42"/>
    </row>
    <row r="445" spans="1:9" x14ac:dyDescent="0.2">
      <c r="A445" s="25" t="str">
        <f>A444</f>
        <v>O164</v>
      </c>
      <c r="B445" s="25" t="s">
        <v>1</v>
      </c>
      <c r="C445" s="29">
        <f t="shared" si="330"/>
        <v>39458.226854218556</v>
      </c>
      <c r="D445" s="29">
        <f t="shared" si="331"/>
        <v>3288.1855079505413</v>
      </c>
      <c r="E445" s="29">
        <f t="shared" si="332"/>
        <v>758.81205488881835</v>
      </c>
      <c r="F445" s="29">
        <f t="shared" si="333"/>
        <v>1517.6241097776367</v>
      </c>
      <c r="G445" s="29">
        <f t="shared" si="334"/>
        <v>1644.0927539752706</v>
      </c>
      <c r="H445" s="31">
        <f t="shared" ref="H445:H450" si="335">H444*105%</f>
        <v>18.970301372220458</v>
      </c>
      <c r="I445" s="42"/>
    </row>
    <row r="446" spans="1:9" x14ac:dyDescent="0.2">
      <c r="A446" s="25" t="str">
        <f>A444</f>
        <v>O164</v>
      </c>
      <c r="B446" s="25" t="s">
        <v>0</v>
      </c>
      <c r="C446" s="29">
        <f t="shared" si="330"/>
        <v>41431.138196929482</v>
      </c>
      <c r="D446" s="29">
        <f t="shared" si="331"/>
        <v>3452.5947833480682</v>
      </c>
      <c r="E446" s="29">
        <f t="shared" si="332"/>
        <v>796.75265763325922</v>
      </c>
      <c r="F446" s="29">
        <f t="shared" si="333"/>
        <v>1593.5053152665184</v>
      </c>
      <c r="G446" s="29">
        <f t="shared" si="334"/>
        <v>1726.2973916740341</v>
      </c>
      <c r="H446" s="31">
        <f t="shared" si="335"/>
        <v>19.918816440831481</v>
      </c>
      <c r="I446" s="42"/>
    </row>
    <row r="447" spans="1:9" x14ac:dyDescent="0.2">
      <c r="A447" s="25" t="str">
        <f>A444</f>
        <v>O164</v>
      </c>
      <c r="B447" s="25" t="s">
        <v>9</v>
      </c>
      <c r="C447" s="29">
        <f t="shared" si="330"/>
        <v>43502.695106775958</v>
      </c>
      <c r="D447" s="29">
        <f t="shared" si="331"/>
        <v>3625.224522515472</v>
      </c>
      <c r="E447" s="29">
        <f t="shared" si="332"/>
        <v>836.59029051492223</v>
      </c>
      <c r="F447" s="29">
        <f t="shared" si="333"/>
        <v>1673.1805810298445</v>
      </c>
      <c r="G447" s="29">
        <f t="shared" si="334"/>
        <v>1812.612261257736</v>
      </c>
      <c r="H447" s="31">
        <f t="shared" si="335"/>
        <v>20.914757262873056</v>
      </c>
      <c r="I447" s="42"/>
    </row>
    <row r="448" spans="1:9" x14ac:dyDescent="0.2">
      <c r="A448" s="25" t="str">
        <f>A444</f>
        <v>O164</v>
      </c>
      <c r="B448" s="25" t="s">
        <v>8</v>
      </c>
      <c r="C448" s="29">
        <f t="shared" si="330"/>
        <v>45677.829862114755</v>
      </c>
      <c r="D448" s="29">
        <f t="shared" si="331"/>
        <v>3806.4857486412457</v>
      </c>
      <c r="E448" s="29">
        <f t="shared" si="332"/>
        <v>878.41980504066839</v>
      </c>
      <c r="F448" s="29">
        <f t="shared" si="333"/>
        <v>1756.8396100813368</v>
      </c>
      <c r="G448" s="29">
        <f t="shared" si="334"/>
        <v>1903.2428743206228</v>
      </c>
      <c r="H448" s="31">
        <f t="shared" si="335"/>
        <v>21.96049512601671</v>
      </c>
      <c r="I448" s="42"/>
    </row>
    <row r="449" spans="1:9" x14ac:dyDescent="0.2">
      <c r="A449" s="25" t="str">
        <f>A444</f>
        <v>O164</v>
      </c>
      <c r="B449" s="25" t="s">
        <v>7</v>
      </c>
      <c r="C449" s="29">
        <f t="shared" si="330"/>
        <v>47961.721355220499</v>
      </c>
      <c r="D449" s="29">
        <f t="shared" si="331"/>
        <v>3996.8100360733083</v>
      </c>
      <c r="E449" s="29">
        <f t="shared" si="332"/>
        <v>922.34079529270184</v>
      </c>
      <c r="F449" s="29">
        <f t="shared" si="333"/>
        <v>1844.6815905854037</v>
      </c>
      <c r="G449" s="29">
        <f t="shared" si="334"/>
        <v>1998.4050180366542</v>
      </c>
      <c r="H449" s="31">
        <f t="shared" si="335"/>
        <v>23.058519882317547</v>
      </c>
      <c r="I449" s="42"/>
    </row>
    <row r="450" spans="1:9" x14ac:dyDescent="0.2">
      <c r="A450" s="25" t="str">
        <f>A444</f>
        <v>O164</v>
      </c>
      <c r="B450" s="25" t="s">
        <v>6</v>
      </c>
      <c r="C450" s="29">
        <f t="shared" si="330"/>
        <v>50359.807422981525</v>
      </c>
      <c r="D450" s="29">
        <f t="shared" si="331"/>
        <v>4196.6505378769743</v>
      </c>
      <c r="E450" s="29">
        <f t="shared" si="332"/>
        <v>968.45783505733709</v>
      </c>
      <c r="F450" s="29">
        <f t="shared" si="333"/>
        <v>1936.9156701146742</v>
      </c>
      <c r="G450" s="29">
        <f t="shared" si="334"/>
        <v>2098.3252689384872</v>
      </c>
      <c r="H450" s="31">
        <f t="shared" si="335"/>
        <v>24.211445876433427</v>
      </c>
      <c r="I450" s="42"/>
    </row>
    <row r="451" spans="1:9" x14ac:dyDescent="0.2">
      <c r="C451" s="29"/>
      <c r="D451" s="29"/>
      <c r="E451" s="29"/>
      <c r="F451" s="29"/>
      <c r="G451" s="29"/>
      <c r="I451" s="42"/>
    </row>
    <row r="452" spans="1:9" x14ac:dyDescent="0.2">
      <c r="A452" s="25" t="s">
        <v>980</v>
      </c>
      <c r="B452" s="25" t="s">
        <v>2</v>
      </c>
      <c r="C452" s="29">
        <f t="shared" ref="C452:C458" si="336">H452*2080</f>
        <v>37955.056307391176</v>
      </c>
      <c r="D452" s="29">
        <f t="shared" ref="D452:D458" si="337">H452*173.33333</f>
        <v>3162.9212981238538</v>
      </c>
      <c r="E452" s="29">
        <f t="shared" ref="E452:E458" si="338">H452*40</f>
        <v>729.90492898829189</v>
      </c>
      <c r="F452" s="29">
        <f t="shared" ref="F452:F458" si="339">H452*80</f>
        <v>1459.8098579765838</v>
      </c>
      <c r="G452" s="29">
        <f t="shared" ref="G452:G458" si="340">H452*(173.33333/2)</f>
        <v>1581.4606490619269</v>
      </c>
      <c r="H452" s="31">
        <f>H444*101%</f>
        <v>18.247623224707297</v>
      </c>
      <c r="I452" s="42"/>
    </row>
    <row r="453" spans="1:9" x14ac:dyDescent="0.2">
      <c r="A453" s="25" t="str">
        <f>A452</f>
        <v>O165</v>
      </c>
      <c r="B453" s="25" t="s">
        <v>1</v>
      </c>
      <c r="C453" s="29">
        <f t="shared" si="336"/>
        <v>39852.809122760736</v>
      </c>
      <c r="D453" s="29">
        <f t="shared" si="337"/>
        <v>3321.0673630300466</v>
      </c>
      <c r="E453" s="29">
        <f t="shared" si="338"/>
        <v>766.40017543770659</v>
      </c>
      <c r="F453" s="29">
        <f t="shared" si="339"/>
        <v>1532.8003508754132</v>
      </c>
      <c r="G453" s="29">
        <f t="shared" si="340"/>
        <v>1660.5336815150233</v>
      </c>
      <c r="H453" s="31">
        <f t="shared" ref="H453:H458" si="341">H452*105%</f>
        <v>19.160004385942663</v>
      </c>
      <c r="I453" s="42"/>
    </row>
    <row r="454" spans="1:9" x14ac:dyDescent="0.2">
      <c r="A454" s="25" t="str">
        <f>A452</f>
        <v>O165</v>
      </c>
      <c r="B454" s="25" t="s">
        <v>0</v>
      </c>
      <c r="C454" s="29">
        <f t="shared" si="336"/>
        <v>41845.449578898777</v>
      </c>
      <c r="D454" s="29">
        <f t="shared" si="337"/>
        <v>3487.1207311815492</v>
      </c>
      <c r="E454" s="29">
        <f t="shared" si="338"/>
        <v>804.72018420959193</v>
      </c>
      <c r="F454" s="29">
        <f t="shared" si="339"/>
        <v>1609.4403684191839</v>
      </c>
      <c r="G454" s="29">
        <f t="shared" si="340"/>
        <v>1743.5603655907746</v>
      </c>
      <c r="H454" s="31">
        <f t="shared" si="341"/>
        <v>20.118004605239797</v>
      </c>
      <c r="I454" s="42"/>
    </row>
    <row r="455" spans="1:9" x14ac:dyDescent="0.2">
      <c r="A455" s="25" t="str">
        <f>A452</f>
        <v>O165</v>
      </c>
      <c r="B455" s="25" t="s">
        <v>9</v>
      </c>
      <c r="C455" s="29">
        <f t="shared" si="336"/>
        <v>43937.722057843719</v>
      </c>
      <c r="D455" s="29">
        <f t="shared" si="337"/>
        <v>3661.4767677406267</v>
      </c>
      <c r="E455" s="29">
        <f t="shared" si="338"/>
        <v>844.95619342007149</v>
      </c>
      <c r="F455" s="29">
        <f t="shared" si="339"/>
        <v>1689.912386840143</v>
      </c>
      <c r="G455" s="29">
        <f t="shared" si="340"/>
        <v>1830.7383838703133</v>
      </c>
      <c r="H455" s="31">
        <f t="shared" si="341"/>
        <v>21.123904835501786</v>
      </c>
      <c r="I455" s="42"/>
    </row>
    <row r="456" spans="1:9" x14ac:dyDescent="0.2">
      <c r="A456" s="25" t="str">
        <f>A452</f>
        <v>O165</v>
      </c>
      <c r="B456" s="25" t="s">
        <v>8</v>
      </c>
      <c r="C456" s="29">
        <f t="shared" si="336"/>
        <v>46134.608160735901</v>
      </c>
      <c r="D456" s="29">
        <f t="shared" si="337"/>
        <v>3844.5506061276578</v>
      </c>
      <c r="E456" s="29">
        <f t="shared" si="338"/>
        <v>887.20400309107504</v>
      </c>
      <c r="F456" s="29">
        <f t="shared" si="339"/>
        <v>1774.4080061821501</v>
      </c>
      <c r="G456" s="29">
        <f t="shared" si="340"/>
        <v>1922.2753030638289</v>
      </c>
      <c r="H456" s="31">
        <f t="shared" si="341"/>
        <v>22.180100077276876</v>
      </c>
      <c r="I456" s="42"/>
    </row>
    <row r="457" spans="1:9" x14ac:dyDescent="0.2">
      <c r="A457" s="25" t="str">
        <f>A452</f>
        <v>O165</v>
      </c>
      <c r="B457" s="25" t="s">
        <v>7</v>
      </c>
      <c r="C457" s="29">
        <f t="shared" si="336"/>
        <v>48441.338568772699</v>
      </c>
      <c r="D457" s="29">
        <f t="shared" si="337"/>
        <v>4036.7781364340412</v>
      </c>
      <c r="E457" s="29">
        <f t="shared" si="338"/>
        <v>931.56420324562885</v>
      </c>
      <c r="F457" s="29">
        <f t="shared" si="339"/>
        <v>1863.1284064912577</v>
      </c>
      <c r="G457" s="29">
        <f t="shared" si="340"/>
        <v>2018.3890682170206</v>
      </c>
      <c r="H457" s="31">
        <f t="shared" si="341"/>
        <v>23.289105081140722</v>
      </c>
      <c r="I457" s="42"/>
    </row>
    <row r="458" spans="1:9" x14ac:dyDescent="0.2">
      <c r="A458" s="25" t="str">
        <f>A452</f>
        <v>O165</v>
      </c>
      <c r="B458" s="25" t="s">
        <v>6</v>
      </c>
      <c r="C458" s="29">
        <f t="shared" si="336"/>
        <v>50863.405497211344</v>
      </c>
      <c r="D458" s="29">
        <f t="shared" si="337"/>
        <v>4238.6170432557437</v>
      </c>
      <c r="E458" s="29">
        <f t="shared" si="338"/>
        <v>978.14241340791045</v>
      </c>
      <c r="F458" s="29">
        <f t="shared" si="339"/>
        <v>1956.2848268158209</v>
      </c>
      <c r="G458" s="29">
        <f t="shared" si="340"/>
        <v>2119.3085216278719</v>
      </c>
      <c r="H458" s="31">
        <f t="shared" si="341"/>
        <v>24.453560335197761</v>
      </c>
      <c r="I458" s="42"/>
    </row>
    <row r="459" spans="1:9" x14ac:dyDescent="0.2">
      <c r="C459" s="29"/>
      <c r="D459" s="29"/>
      <c r="E459" s="29"/>
      <c r="F459" s="29"/>
      <c r="G459" s="29"/>
      <c r="I459" s="42"/>
    </row>
    <row r="460" spans="1:9" x14ac:dyDescent="0.2">
      <c r="A460" s="25" t="s">
        <v>979</v>
      </c>
      <c r="B460" s="25" t="s">
        <v>2</v>
      </c>
      <c r="C460" s="29">
        <f t="shared" ref="C460:C466" si="342">H460*2080</f>
        <v>38334.60687046509</v>
      </c>
      <c r="D460" s="29">
        <f t="shared" ref="D460:D466" si="343">H460*173.33333</f>
        <v>3194.5505111050925</v>
      </c>
      <c r="E460" s="29">
        <f t="shared" ref="E460:E466" si="344">H460*40</f>
        <v>737.20397827817476</v>
      </c>
      <c r="F460" s="29">
        <f t="shared" ref="F460:F466" si="345">H460*80</f>
        <v>1474.4079565563495</v>
      </c>
      <c r="G460" s="29">
        <f t="shared" ref="G460:G466" si="346">H460*(173.33333/2)</f>
        <v>1597.2752555525462</v>
      </c>
      <c r="H460" s="31">
        <f>H452*101%</f>
        <v>18.43009945695437</v>
      </c>
      <c r="I460" s="42"/>
    </row>
    <row r="461" spans="1:9" x14ac:dyDescent="0.2">
      <c r="A461" s="25" t="str">
        <f>A460</f>
        <v>O166</v>
      </c>
      <c r="B461" s="25" t="s">
        <v>1</v>
      </c>
      <c r="C461" s="29">
        <f t="shared" si="342"/>
        <v>40251.337213988343</v>
      </c>
      <c r="D461" s="29">
        <f t="shared" si="343"/>
        <v>3354.278036660347</v>
      </c>
      <c r="E461" s="29">
        <f t="shared" si="344"/>
        <v>774.06417719208343</v>
      </c>
      <c r="F461" s="29">
        <f t="shared" si="345"/>
        <v>1548.1283543841669</v>
      </c>
      <c r="G461" s="29">
        <f t="shared" si="346"/>
        <v>1677.1390183301735</v>
      </c>
      <c r="H461" s="31">
        <f t="shared" ref="H461:H466" si="347">H460*105%</f>
        <v>19.351604429802087</v>
      </c>
      <c r="I461" s="42"/>
    </row>
    <row r="462" spans="1:9" x14ac:dyDescent="0.2">
      <c r="A462" s="25" t="str">
        <f>A460</f>
        <v>O166</v>
      </c>
      <c r="B462" s="25" t="s">
        <v>0</v>
      </c>
      <c r="C462" s="29">
        <f t="shared" si="342"/>
        <v>42263.904074687765</v>
      </c>
      <c r="D462" s="29">
        <f t="shared" si="343"/>
        <v>3521.9919384933646</v>
      </c>
      <c r="E462" s="29">
        <f t="shared" si="344"/>
        <v>812.76738605168771</v>
      </c>
      <c r="F462" s="29">
        <f t="shared" si="345"/>
        <v>1625.5347721033754</v>
      </c>
      <c r="G462" s="29">
        <f t="shared" si="346"/>
        <v>1760.9959692466823</v>
      </c>
      <c r="H462" s="31">
        <f t="shared" si="347"/>
        <v>20.319184651292193</v>
      </c>
      <c r="I462" s="42"/>
    </row>
    <row r="463" spans="1:9" x14ac:dyDescent="0.2">
      <c r="A463" s="25" t="str">
        <f>A460</f>
        <v>O166</v>
      </c>
      <c r="B463" s="25" t="s">
        <v>9</v>
      </c>
      <c r="C463" s="29">
        <f t="shared" si="342"/>
        <v>44377.099278422153</v>
      </c>
      <c r="D463" s="29">
        <f t="shared" si="343"/>
        <v>3698.0915354180329</v>
      </c>
      <c r="E463" s="29">
        <f t="shared" si="344"/>
        <v>853.40575535427217</v>
      </c>
      <c r="F463" s="29">
        <f t="shared" si="345"/>
        <v>1706.8115107085443</v>
      </c>
      <c r="G463" s="29">
        <f t="shared" si="346"/>
        <v>1849.0457677090164</v>
      </c>
      <c r="H463" s="31">
        <f t="shared" si="347"/>
        <v>21.335143883856805</v>
      </c>
      <c r="I463" s="42"/>
    </row>
    <row r="464" spans="1:9" x14ac:dyDescent="0.2">
      <c r="A464" s="25" t="str">
        <f>A460</f>
        <v>O166</v>
      </c>
      <c r="B464" s="25" t="s">
        <v>8</v>
      </c>
      <c r="C464" s="29">
        <f t="shared" si="342"/>
        <v>46595.954242343265</v>
      </c>
      <c r="D464" s="29">
        <f t="shared" si="343"/>
        <v>3882.9961121889351</v>
      </c>
      <c r="E464" s="29">
        <f t="shared" si="344"/>
        <v>896.07604312198589</v>
      </c>
      <c r="F464" s="29">
        <f t="shared" si="345"/>
        <v>1792.1520862439718</v>
      </c>
      <c r="G464" s="29">
        <f t="shared" si="346"/>
        <v>1941.4980560944675</v>
      </c>
      <c r="H464" s="31">
        <f t="shared" si="347"/>
        <v>22.401901078049647</v>
      </c>
      <c r="I464" s="42"/>
    </row>
    <row r="465" spans="1:9" x14ac:dyDescent="0.2">
      <c r="A465" s="25" t="str">
        <f>A460</f>
        <v>O166</v>
      </c>
      <c r="B465" s="25" t="s">
        <v>7</v>
      </c>
      <c r="C465" s="29">
        <f t="shared" si="342"/>
        <v>48925.751954460429</v>
      </c>
      <c r="D465" s="29">
        <f t="shared" si="343"/>
        <v>4077.1459177983816</v>
      </c>
      <c r="E465" s="29">
        <f t="shared" si="344"/>
        <v>940.87984527808521</v>
      </c>
      <c r="F465" s="29">
        <f t="shared" si="345"/>
        <v>1881.7596905561704</v>
      </c>
      <c r="G465" s="29">
        <f t="shared" si="346"/>
        <v>2038.5729588991908</v>
      </c>
      <c r="H465" s="31">
        <f t="shared" si="347"/>
        <v>23.521996131952129</v>
      </c>
      <c r="I465" s="42"/>
    </row>
    <row r="466" spans="1:9" x14ac:dyDescent="0.2">
      <c r="A466" s="25" t="str">
        <f>A460</f>
        <v>O166</v>
      </c>
      <c r="B466" s="25" t="s">
        <v>6</v>
      </c>
      <c r="C466" s="29">
        <f t="shared" si="342"/>
        <v>51372.039552183458</v>
      </c>
      <c r="D466" s="29">
        <f t="shared" si="343"/>
        <v>4281.003213688301</v>
      </c>
      <c r="E466" s="29">
        <f t="shared" si="344"/>
        <v>987.92383754198954</v>
      </c>
      <c r="F466" s="29">
        <f t="shared" si="345"/>
        <v>1975.8476750839791</v>
      </c>
      <c r="G466" s="29">
        <f t="shared" si="346"/>
        <v>2140.5016068441505</v>
      </c>
      <c r="H466" s="31">
        <f t="shared" si="347"/>
        <v>24.698095938549738</v>
      </c>
      <c r="I466" s="42"/>
    </row>
    <row r="467" spans="1:9" x14ac:dyDescent="0.2">
      <c r="C467" s="29"/>
      <c r="D467" s="29"/>
      <c r="E467" s="29"/>
      <c r="F467" s="29"/>
      <c r="G467" s="29"/>
      <c r="I467" s="42"/>
    </row>
    <row r="468" spans="1:9" x14ac:dyDescent="0.2">
      <c r="A468" s="25" t="s">
        <v>978</v>
      </c>
      <c r="B468" s="25" t="s">
        <v>2</v>
      </c>
      <c r="C468" s="29">
        <f t="shared" ref="C468:C474" si="348">H468*2080</f>
        <v>38717.952939169736</v>
      </c>
      <c r="D468" s="29">
        <f t="shared" ref="D468:D474" si="349">H468*173.33333</f>
        <v>3226.4960162161433</v>
      </c>
      <c r="E468" s="29">
        <f t="shared" ref="E468:E474" si="350">H468*40</f>
        <v>744.57601806095659</v>
      </c>
      <c r="F468" s="29">
        <f t="shared" ref="F468:F474" si="351">H468*80</f>
        <v>1489.1520361219132</v>
      </c>
      <c r="G468" s="29">
        <f t="shared" ref="G468:G474" si="352">H468*(173.33333/2)</f>
        <v>1613.2480081080716</v>
      </c>
      <c r="H468" s="31">
        <f>H460*101%</f>
        <v>18.614400451523913</v>
      </c>
      <c r="I468" s="42"/>
    </row>
    <row r="469" spans="1:9" x14ac:dyDescent="0.2">
      <c r="A469" s="25" t="str">
        <f>A468</f>
        <v>O167</v>
      </c>
      <c r="B469" s="25" t="s">
        <v>1</v>
      </c>
      <c r="C469" s="29">
        <f t="shared" si="348"/>
        <v>40653.850586128225</v>
      </c>
      <c r="D469" s="29">
        <f t="shared" si="349"/>
        <v>3387.8208170269504</v>
      </c>
      <c r="E469" s="29">
        <f t="shared" si="350"/>
        <v>781.80481896400443</v>
      </c>
      <c r="F469" s="29">
        <f t="shared" si="351"/>
        <v>1563.6096379280089</v>
      </c>
      <c r="G469" s="29">
        <f t="shared" si="352"/>
        <v>1693.9104085134752</v>
      </c>
      <c r="H469" s="31">
        <f t="shared" ref="H469:H474" si="353">H468*105%</f>
        <v>19.545120474100109</v>
      </c>
      <c r="I469" s="42"/>
    </row>
    <row r="470" spans="1:9" x14ac:dyDescent="0.2">
      <c r="A470" s="25" t="str">
        <f>A468</f>
        <v>O167</v>
      </c>
      <c r="B470" s="25" t="s">
        <v>0</v>
      </c>
      <c r="C470" s="29">
        <f t="shared" si="348"/>
        <v>42686.543115434644</v>
      </c>
      <c r="D470" s="29">
        <f t="shared" si="349"/>
        <v>3557.2118578782984</v>
      </c>
      <c r="E470" s="29">
        <f t="shared" si="350"/>
        <v>820.8950599122046</v>
      </c>
      <c r="F470" s="29">
        <f t="shared" si="351"/>
        <v>1641.7901198244092</v>
      </c>
      <c r="G470" s="29">
        <f t="shared" si="352"/>
        <v>1778.6059289391492</v>
      </c>
      <c r="H470" s="31">
        <f t="shared" si="353"/>
        <v>20.522376497805116</v>
      </c>
      <c r="I470" s="42"/>
    </row>
    <row r="471" spans="1:9" x14ac:dyDescent="0.2">
      <c r="A471" s="25" t="str">
        <f>A468</f>
        <v>O167</v>
      </c>
      <c r="B471" s="25" t="s">
        <v>9</v>
      </c>
      <c r="C471" s="29">
        <f t="shared" si="348"/>
        <v>44820.870271206375</v>
      </c>
      <c r="D471" s="29">
        <f t="shared" si="349"/>
        <v>3735.0724507722134</v>
      </c>
      <c r="E471" s="29">
        <f t="shared" si="350"/>
        <v>861.93981290781494</v>
      </c>
      <c r="F471" s="29">
        <f t="shared" si="351"/>
        <v>1723.8796258156299</v>
      </c>
      <c r="G471" s="29">
        <f t="shared" si="352"/>
        <v>1867.5362253861067</v>
      </c>
      <c r="H471" s="31">
        <f t="shared" si="353"/>
        <v>21.548495322695373</v>
      </c>
      <c r="I471" s="42"/>
    </row>
    <row r="472" spans="1:9" x14ac:dyDescent="0.2">
      <c r="A472" s="25" t="str">
        <f>A468</f>
        <v>O167</v>
      </c>
      <c r="B472" s="25" t="s">
        <v>8</v>
      </c>
      <c r="C472" s="29">
        <f t="shared" si="348"/>
        <v>47061.913784766693</v>
      </c>
      <c r="D472" s="29">
        <f t="shared" si="349"/>
        <v>3921.8260733108241</v>
      </c>
      <c r="E472" s="29">
        <f t="shared" si="350"/>
        <v>905.03680355320569</v>
      </c>
      <c r="F472" s="29">
        <f t="shared" si="351"/>
        <v>1810.0736071064114</v>
      </c>
      <c r="G472" s="29">
        <f t="shared" si="352"/>
        <v>1960.913036655412</v>
      </c>
      <c r="H472" s="31">
        <f t="shared" si="353"/>
        <v>22.625920088830142</v>
      </c>
      <c r="I472" s="42"/>
    </row>
    <row r="473" spans="1:9" x14ac:dyDescent="0.2">
      <c r="A473" s="25" t="str">
        <f>A468</f>
        <v>O167</v>
      </c>
      <c r="B473" s="25" t="s">
        <v>7</v>
      </c>
      <c r="C473" s="29">
        <f t="shared" si="348"/>
        <v>49415.009474005034</v>
      </c>
      <c r="D473" s="29">
        <f t="shared" si="349"/>
        <v>4117.9173769763656</v>
      </c>
      <c r="E473" s="29">
        <f t="shared" si="350"/>
        <v>950.28864373086606</v>
      </c>
      <c r="F473" s="29">
        <f t="shared" si="351"/>
        <v>1900.5772874617321</v>
      </c>
      <c r="G473" s="29">
        <f t="shared" si="352"/>
        <v>2058.9586884881828</v>
      </c>
      <c r="H473" s="31">
        <f t="shared" si="353"/>
        <v>23.757216093271651</v>
      </c>
      <c r="I473" s="42"/>
    </row>
    <row r="474" spans="1:9" x14ac:dyDescent="0.2">
      <c r="A474" s="25" t="str">
        <f>A468</f>
        <v>O167</v>
      </c>
      <c r="B474" s="25" t="s">
        <v>6</v>
      </c>
      <c r="C474" s="29">
        <f t="shared" si="348"/>
        <v>51885.759947705286</v>
      </c>
      <c r="D474" s="29">
        <f t="shared" si="349"/>
        <v>4323.8132458251839</v>
      </c>
      <c r="E474" s="29">
        <f t="shared" si="350"/>
        <v>997.80307591740939</v>
      </c>
      <c r="F474" s="29">
        <f t="shared" si="351"/>
        <v>1995.6061518348188</v>
      </c>
      <c r="G474" s="29">
        <f t="shared" si="352"/>
        <v>2161.906622912592</v>
      </c>
      <c r="H474" s="31">
        <f t="shared" si="353"/>
        <v>24.945076897935234</v>
      </c>
      <c r="I474" s="42"/>
    </row>
    <row r="475" spans="1:9" x14ac:dyDescent="0.2">
      <c r="C475" s="29"/>
      <c r="D475" s="29"/>
      <c r="E475" s="29"/>
      <c r="F475" s="29"/>
      <c r="G475" s="29"/>
      <c r="I475" s="42"/>
    </row>
    <row r="476" spans="1:9" x14ac:dyDescent="0.2">
      <c r="A476" s="25" t="s">
        <v>977</v>
      </c>
      <c r="B476" s="25" t="s">
        <v>2</v>
      </c>
      <c r="C476" s="29">
        <f t="shared" ref="C476:C482" si="354">H476*2080</f>
        <v>39105.132468561438</v>
      </c>
      <c r="D476" s="29">
        <f t="shared" ref="D476:D482" si="355">H476*173.33333</f>
        <v>3258.7609763783043</v>
      </c>
      <c r="E476" s="29">
        <f t="shared" ref="E476:E482" si="356">H476*40</f>
        <v>752.02177824156604</v>
      </c>
      <c r="F476" s="29">
        <f t="shared" ref="F476:F482" si="357">H476*80</f>
        <v>1504.0435564831321</v>
      </c>
      <c r="G476" s="29">
        <f t="shared" ref="G476:G482" si="358">H476*(173.33333/2)</f>
        <v>1629.3804881891522</v>
      </c>
      <c r="H476" s="31">
        <f>H468*101%</f>
        <v>18.800544456039152</v>
      </c>
      <c r="I476" s="42"/>
    </row>
    <row r="477" spans="1:9" x14ac:dyDescent="0.2">
      <c r="A477" s="25" t="str">
        <f>A476</f>
        <v>O168</v>
      </c>
      <c r="B477" s="25" t="s">
        <v>1</v>
      </c>
      <c r="C477" s="29">
        <f t="shared" si="354"/>
        <v>41060.389091989513</v>
      </c>
      <c r="D477" s="29">
        <f t="shared" si="355"/>
        <v>3421.6990251972202</v>
      </c>
      <c r="E477" s="29">
        <f t="shared" si="356"/>
        <v>789.62286715364439</v>
      </c>
      <c r="F477" s="29">
        <f t="shared" si="357"/>
        <v>1579.2457343072888</v>
      </c>
      <c r="G477" s="29">
        <f t="shared" si="358"/>
        <v>1710.8495125986101</v>
      </c>
      <c r="H477" s="31">
        <f t="shared" ref="H477:H482" si="359">H476*105%</f>
        <v>19.740571678841111</v>
      </c>
      <c r="I477" s="42"/>
    </row>
    <row r="478" spans="1:9" x14ac:dyDescent="0.2">
      <c r="A478" s="25" t="str">
        <f>A476</f>
        <v>O168</v>
      </c>
      <c r="B478" s="25" t="s">
        <v>0</v>
      </c>
      <c r="C478" s="29">
        <f t="shared" si="354"/>
        <v>43113.408546588988</v>
      </c>
      <c r="D478" s="29">
        <f t="shared" si="355"/>
        <v>3592.7839764570813</v>
      </c>
      <c r="E478" s="29">
        <f t="shared" si="356"/>
        <v>829.10401051132669</v>
      </c>
      <c r="F478" s="29">
        <f t="shared" si="357"/>
        <v>1658.2080210226534</v>
      </c>
      <c r="G478" s="29">
        <f t="shared" si="358"/>
        <v>1796.3919882285406</v>
      </c>
      <c r="H478" s="31">
        <f t="shared" si="359"/>
        <v>20.727600262783167</v>
      </c>
      <c r="I478" s="42"/>
    </row>
    <row r="479" spans="1:9" x14ac:dyDescent="0.2">
      <c r="A479" s="25" t="str">
        <f>A476</f>
        <v>O168</v>
      </c>
      <c r="B479" s="25" t="s">
        <v>9</v>
      </c>
      <c r="C479" s="29">
        <f t="shared" si="354"/>
        <v>45269.078973918433</v>
      </c>
      <c r="D479" s="29">
        <f t="shared" si="355"/>
        <v>3772.4231752799351</v>
      </c>
      <c r="E479" s="29">
        <f t="shared" si="356"/>
        <v>870.55921103689298</v>
      </c>
      <c r="F479" s="29">
        <f t="shared" si="357"/>
        <v>1741.118422073786</v>
      </c>
      <c r="G479" s="29">
        <f t="shared" si="358"/>
        <v>1886.2115876399675</v>
      </c>
      <c r="H479" s="31">
        <f t="shared" si="359"/>
        <v>21.763980275922325</v>
      </c>
      <c r="I479" s="42"/>
    </row>
    <row r="480" spans="1:9" x14ac:dyDescent="0.2">
      <c r="A480" s="25" t="str">
        <f>A476</f>
        <v>O168</v>
      </c>
      <c r="B480" s="25" t="s">
        <v>8</v>
      </c>
      <c r="C480" s="29">
        <f t="shared" si="354"/>
        <v>47532.532922614359</v>
      </c>
      <c r="D480" s="29">
        <f t="shared" si="355"/>
        <v>3961.0443340439324</v>
      </c>
      <c r="E480" s="29">
        <f t="shared" si="356"/>
        <v>914.08717158873765</v>
      </c>
      <c r="F480" s="29">
        <f t="shared" si="357"/>
        <v>1828.1743431774753</v>
      </c>
      <c r="G480" s="29">
        <f t="shared" si="358"/>
        <v>1980.5221670219662</v>
      </c>
      <c r="H480" s="31">
        <f t="shared" si="359"/>
        <v>22.852179289718443</v>
      </c>
      <c r="I480" s="42"/>
    </row>
    <row r="481" spans="1:9" x14ac:dyDescent="0.2">
      <c r="A481" s="25" t="str">
        <f>A476</f>
        <v>O168</v>
      </c>
      <c r="B481" s="25" t="s">
        <v>7</v>
      </c>
      <c r="C481" s="29">
        <f t="shared" si="354"/>
        <v>49909.159568745083</v>
      </c>
      <c r="D481" s="29">
        <f t="shared" si="355"/>
        <v>4159.0965507461287</v>
      </c>
      <c r="E481" s="29">
        <f t="shared" si="356"/>
        <v>959.79153016817463</v>
      </c>
      <c r="F481" s="29">
        <f t="shared" si="357"/>
        <v>1919.5830603363493</v>
      </c>
      <c r="G481" s="29">
        <f t="shared" si="358"/>
        <v>2079.5482753730644</v>
      </c>
      <c r="H481" s="31">
        <f t="shared" si="359"/>
        <v>23.994788254204366</v>
      </c>
      <c r="I481" s="42"/>
    </row>
    <row r="482" spans="1:9" x14ac:dyDescent="0.2">
      <c r="A482" s="25" t="str">
        <f>A476</f>
        <v>O168</v>
      </c>
      <c r="B482" s="25" t="s">
        <v>6</v>
      </c>
      <c r="C482" s="29">
        <f t="shared" si="354"/>
        <v>52404.617547182337</v>
      </c>
      <c r="D482" s="29">
        <f t="shared" si="355"/>
        <v>4367.051378283436</v>
      </c>
      <c r="E482" s="29">
        <f t="shared" si="356"/>
        <v>1007.7811066765834</v>
      </c>
      <c r="F482" s="29">
        <f t="shared" si="357"/>
        <v>2015.5622133531667</v>
      </c>
      <c r="G482" s="29">
        <f t="shared" si="358"/>
        <v>2183.525689141718</v>
      </c>
      <c r="H482" s="31">
        <f t="shared" si="359"/>
        <v>25.194527666914585</v>
      </c>
      <c r="I482" s="42"/>
    </row>
    <row r="483" spans="1:9" x14ac:dyDescent="0.2">
      <c r="C483" s="29"/>
      <c r="D483" s="29"/>
      <c r="E483" s="29"/>
      <c r="F483" s="29"/>
      <c r="G483" s="29"/>
      <c r="I483" s="42"/>
    </row>
    <row r="484" spans="1:9" x14ac:dyDescent="0.2">
      <c r="A484" s="25" t="s">
        <v>976</v>
      </c>
      <c r="B484" s="25" t="s">
        <v>2</v>
      </c>
      <c r="C484" s="29">
        <f t="shared" ref="C484:C490" si="360">H484*2080</f>
        <v>39496.183793247052</v>
      </c>
      <c r="D484" s="29">
        <f t="shared" ref="D484:D490" si="361">H484*173.33333</f>
        <v>3291.3485861420877</v>
      </c>
      <c r="E484" s="29">
        <f t="shared" ref="E484:E490" si="362">H484*40</f>
        <v>759.54199602398171</v>
      </c>
      <c r="F484" s="29">
        <f t="shared" ref="F484:F490" si="363">H484*80</f>
        <v>1519.0839920479634</v>
      </c>
      <c r="G484" s="29">
        <f t="shared" ref="G484:G490" si="364">H484*(173.33333/2)</f>
        <v>1645.6742930710438</v>
      </c>
      <c r="H484" s="31">
        <f>H476*101%</f>
        <v>18.988549900599544</v>
      </c>
      <c r="I484" s="42"/>
    </row>
    <row r="485" spans="1:9" x14ac:dyDescent="0.2">
      <c r="A485" s="25" t="str">
        <f>A484</f>
        <v>O169</v>
      </c>
      <c r="B485" s="25" t="s">
        <v>1</v>
      </c>
      <c r="C485" s="29">
        <f t="shared" si="360"/>
        <v>41470.992982909411</v>
      </c>
      <c r="D485" s="29">
        <f t="shared" si="361"/>
        <v>3455.9160154491924</v>
      </c>
      <c r="E485" s="29">
        <f t="shared" si="362"/>
        <v>797.51909582518101</v>
      </c>
      <c r="F485" s="29">
        <f t="shared" si="363"/>
        <v>1595.038191650362</v>
      </c>
      <c r="G485" s="29">
        <f t="shared" si="364"/>
        <v>1727.9580077245962</v>
      </c>
      <c r="H485" s="31">
        <f t="shared" ref="H485:H490" si="365">H484*105%</f>
        <v>19.937977395629524</v>
      </c>
      <c r="I485" s="42"/>
    </row>
    <row r="486" spans="1:9" x14ac:dyDescent="0.2">
      <c r="A486" s="25" t="str">
        <f>A484</f>
        <v>O169</v>
      </c>
      <c r="B486" s="25" t="s">
        <v>0</v>
      </c>
      <c r="C486" s="29">
        <f t="shared" si="360"/>
        <v>43544.542632054887</v>
      </c>
      <c r="D486" s="29">
        <f t="shared" si="361"/>
        <v>3628.7118162216525</v>
      </c>
      <c r="E486" s="29">
        <f t="shared" si="362"/>
        <v>837.39505061644013</v>
      </c>
      <c r="F486" s="29">
        <f t="shared" si="363"/>
        <v>1674.7901012328803</v>
      </c>
      <c r="G486" s="29">
        <f t="shared" si="364"/>
        <v>1814.3559081108262</v>
      </c>
      <c r="H486" s="31">
        <f t="shared" si="365"/>
        <v>20.934876265411003</v>
      </c>
      <c r="I486" s="42"/>
    </row>
    <row r="487" spans="1:9" x14ac:dyDescent="0.2">
      <c r="A487" s="25" t="str">
        <f>A484</f>
        <v>O169</v>
      </c>
      <c r="B487" s="25" t="s">
        <v>9</v>
      </c>
      <c r="C487" s="29">
        <f t="shared" si="360"/>
        <v>45721.769763657634</v>
      </c>
      <c r="D487" s="29">
        <f t="shared" si="361"/>
        <v>3810.1474070327358</v>
      </c>
      <c r="E487" s="29">
        <f t="shared" si="362"/>
        <v>879.26480314726223</v>
      </c>
      <c r="F487" s="29">
        <f t="shared" si="363"/>
        <v>1758.5296062945245</v>
      </c>
      <c r="G487" s="29">
        <f t="shared" si="364"/>
        <v>1905.0737035163679</v>
      </c>
      <c r="H487" s="31">
        <f t="shared" si="365"/>
        <v>21.981620078681555</v>
      </c>
      <c r="I487" s="42"/>
    </row>
    <row r="488" spans="1:9" x14ac:dyDescent="0.2">
      <c r="A488" s="25" t="str">
        <f>A484</f>
        <v>O169</v>
      </c>
      <c r="B488" s="25" t="s">
        <v>8</v>
      </c>
      <c r="C488" s="29">
        <f t="shared" si="360"/>
        <v>48007.858251840516</v>
      </c>
      <c r="D488" s="29">
        <f t="shared" si="361"/>
        <v>4000.6547773843727</v>
      </c>
      <c r="E488" s="29">
        <f t="shared" si="362"/>
        <v>923.22804330462532</v>
      </c>
      <c r="F488" s="29">
        <f t="shared" si="363"/>
        <v>1846.4560866092506</v>
      </c>
      <c r="G488" s="29">
        <f t="shared" si="364"/>
        <v>2000.3273886921863</v>
      </c>
      <c r="H488" s="31">
        <f t="shared" si="365"/>
        <v>23.080701082615633</v>
      </c>
      <c r="I488" s="42"/>
    </row>
    <row r="489" spans="1:9" x14ac:dyDescent="0.2">
      <c r="A489" s="25" t="str">
        <f>A484</f>
        <v>O169</v>
      </c>
      <c r="B489" s="25" t="s">
        <v>7</v>
      </c>
      <c r="C489" s="29">
        <f t="shared" si="360"/>
        <v>50408.25116443255</v>
      </c>
      <c r="D489" s="29">
        <f t="shared" si="361"/>
        <v>4200.6875162535916</v>
      </c>
      <c r="E489" s="29">
        <f t="shared" si="362"/>
        <v>969.3894454698567</v>
      </c>
      <c r="F489" s="29">
        <f t="shared" si="363"/>
        <v>1938.7788909397134</v>
      </c>
      <c r="G489" s="29">
        <f t="shared" si="364"/>
        <v>2100.3437581267958</v>
      </c>
      <c r="H489" s="31">
        <f t="shared" si="365"/>
        <v>24.234736136746417</v>
      </c>
      <c r="I489" s="42"/>
    </row>
    <row r="490" spans="1:9" x14ac:dyDescent="0.2">
      <c r="A490" s="25" t="str">
        <f>A484</f>
        <v>O169</v>
      </c>
      <c r="B490" s="25" t="s">
        <v>6</v>
      </c>
      <c r="C490" s="29">
        <f t="shared" si="360"/>
        <v>52928.663722654179</v>
      </c>
      <c r="D490" s="29">
        <f t="shared" si="361"/>
        <v>4410.7218920662717</v>
      </c>
      <c r="E490" s="29">
        <f t="shared" si="362"/>
        <v>1017.8589177433496</v>
      </c>
      <c r="F490" s="29">
        <f t="shared" si="363"/>
        <v>2035.7178354866992</v>
      </c>
      <c r="G490" s="29">
        <f t="shared" si="364"/>
        <v>2205.3609460331359</v>
      </c>
      <c r="H490" s="31">
        <f t="shared" si="365"/>
        <v>25.446472943583739</v>
      </c>
      <c r="I490" s="42"/>
    </row>
    <row r="491" spans="1:9" x14ac:dyDescent="0.2">
      <c r="C491" s="29"/>
      <c r="D491" s="29"/>
      <c r="E491" s="29"/>
      <c r="F491" s="29"/>
      <c r="G491" s="29"/>
      <c r="I491" s="42"/>
    </row>
    <row r="492" spans="1:9" x14ac:dyDescent="0.2">
      <c r="A492" s="25" t="s">
        <v>975</v>
      </c>
      <c r="B492" s="25" t="s">
        <v>2</v>
      </c>
      <c r="C492" s="29">
        <f t="shared" ref="C492:C498" si="366">H492*2080</f>
        <v>39891.145631179526</v>
      </c>
      <c r="D492" s="29">
        <f t="shared" ref="D492:D498" si="367">H492*173.33333</f>
        <v>3324.2620720035088</v>
      </c>
      <c r="E492" s="29">
        <f t="shared" ref="E492:E498" si="368">H492*40</f>
        <v>767.13741598422166</v>
      </c>
      <c r="F492" s="29">
        <f t="shared" ref="F492:F498" si="369">H492*80</f>
        <v>1534.2748319684433</v>
      </c>
      <c r="G492" s="29">
        <f t="shared" ref="G492:G498" si="370">H492*(173.33333/2)</f>
        <v>1662.1310360017544</v>
      </c>
      <c r="H492" s="31">
        <f>H484*101%</f>
        <v>19.17843539960554</v>
      </c>
      <c r="I492" s="42"/>
    </row>
    <row r="493" spans="1:9" x14ac:dyDescent="0.2">
      <c r="A493" s="25" t="str">
        <f>A492</f>
        <v>O170</v>
      </c>
      <c r="B493" s="25" t="s">
        <v>1</v>
      </c>
      <c r="C493" s="29">
        <f t="shared" si="366"/>
        <v>41885.702912738503</v>
      </c>
      <c r="D493" s="29">
        <f t="shared" si="367"/>
        <v>3490.4751756036844</v>
      </c>
      <c r="E493" s="29">
        <f t="shared" si="368"/>
        <v>805.4942867834327</v>
      </c>
      <c r="F493" s="29">
        <f t="shared" si="369"/>
        <v>1610.9885735668654</v>
      </c>
      <c r="G493" s="29">
        <f t="shared" si="370"/>
        <v>1745.2375878018422</v>
      </c>
      <c r="H493" s="31">
        <f t="shared" ref="H493:H498" si="371">H492*105%</f>
        <v>20.137357169585819</v>
      </c>
      <c r="I493" s="42"/>
    </row>
    <row r="494" spans="1:9" x14ac:dyDescent="0.2">
      <c r="A494" s="25" t="str">
        <f>A492</f>
        <v>O170</v>
      </c>
      <c r="B494" s="25" t="s">
        <v>0</v>
      </c>
      <c r="C494" s="29">
        <f t="shared" si="366"/>
        <v>43979.988058375435</v>
      </c>
      <c r="D494" s="29">
        <f t="shared" si="367"/>
        <v>3664.9989343838693</v>
      </c>
      <c r="E494" s="29">
        <f t="shared" si="368"/>
        <v>845.76900112260444</v>
      </c>
      <c r="F494" s="29">
        <f t="shared" si="369"/>
        <v>1691.5380022452089</v>
      </c>
      <c r="G494" s="29">
        <f t="shared" si="370"/>
        <v>1832.4994671919346</v>
      </c>
      <c r="H494" s="31">
        <f t="shared" si="371"/>
        <v>21.144225028065112</v>
      </c>
      <c r="I494" s="42"/>
    </row>
    <row r="495" spans="1:9" x14ac:dyDescent="0.2">
      <c r="A495" s="25" t="str">
        <f>A492</f>
        <v>O170</v>
      </c>
      <c r="B495" s="25" t="s">
        <v>9</v>
      </c>
      <c r="C495" s="29">
        <f t="shared" si="366"/>
        <v>46178.987461294208</v>
      </c>
      <c r="D495" s="29">
        <f t="shared" si="367"/>
        <v>3848.2488811030626</v>
      </c>
      <c r="E495" s="29">
        <f t="shared" si="368"/>
        <v>888.05745117873471</v>
      </c>
      <c r="F495" s="29">
        <f t="shared" si="369"/>
        <v>1776.1149023574694</v>
      </c>
      <c r="G495" s="29">
        <f t="shared" si="370"/>
        <v>1924.1244405515313</v>
      </c>
      <c r="H495" s="31">
        <f t="shared" si="371"/>
        <v>22.201436279468368</v>
      </c>
      <c r="I495" s="42"/>
    </row>
    <row r="496" spans="1:9" x14ac:dyDescent="0.2">
      <c r="A496" s="25" t="str">
        <f>A492</f>
        <v>O170</v>
      </c>
      <c r="B496" s="25" t="s">
        <v>8</v>
      </c>
      <c r="C496" s="29">
        <f t="shared" si="366"/>
        <v>48487.936834358916</v>
      </c>
      <c r="D496" s="29">
        <f t="shared" si="367"/>
        <v>4040.6613251582157</v>
      </c>
      <c r="E496" s="29">
        <f t="shared" si="368"/>
        <v>932.4603237376715</v>
      </c>
      <c r="F496" s="29">
        <f t="shared" si="369"/>
        <v>1864.920647475343</v>
      </c>
      <c r="G496" s="29">
        <f t="shared" si="370"/>
        <v>2020.3306625791079</v>
      </c>
      <c r="H496" s="31">
        <f t="shared" si="371"/>
        <v>23.311508093441788</v>
      </c>
      <c r="I496" s="42"/>
    </row>
    <row r="497" spans="1:9" x14ac:dyDescent="0.2">
      <c r="A497" s="25" t="str">
        <f>A492</f>
        <v>O170</v>
      </c>
      <c r="B497" s="25" t="s">
        <v>7</v>
      </c>
      <c r="C497" s="29">
        <f t="shared" si="366"/>
        <v>50912.333676076865</v>
      </c>
      <c r="D497" s="29">
        <f t="shared" si="367"/>
        <v>4242.6943914161266</v>
      </c>
      <c r="E497" s="29">
        <f t="shared" si="368"/>
        <v>979.08333992455505</v>
      </c>
      <c r="F497" s="29">
        <f t="shared" si="369"/>
        <v>1958.1666798491101</v>
      </c>
      <c r="G497" s="29">
        <f t="shared" si="370"/>
        <v>2121.3471957080633</v>
      </c>
      <c r="H497" s="31">
        <f t="shared" si="371"/>
        <v>24.477083498113878</v>
      </c>
      <c r="I497" s="42"/>
    </row>
    <row r="498" spans="1:9" x14ac:dyDescent="0.2">
      <c r="A498" s="25" t="str">
        <f>A492</f>
        <v>O170</v>
      </c>
      <c r="B498" s="25" t="s">
        <v>6</v>
      </c>
      <c r="C498" s="29">
        <f t="shared" si="366"/>
        <v>53457.950359880713</v>
      </c>
      <c r="D498" s="29">
        <f t="shared" si="367"/>
        <v>4454.8291109869333</v>
      </c>
      <c r="E498" s="29">
        <f t="shared" si="368"/>
        <v>1028.037506920783</v>
      </c>
      <c r="F498" s="29">
        <f t="shared" si="369"/>
        <v>2056.075013841566</v>
      </c>
      <c r="G498" s="29">
        <f t="shared" si="370"/>
        <v>2227.4145554934667</v>
      </c>
      <c r="H498" s="31">
        <f t="shared" si="371"/>
        <v>25.700937673019574</v>
      </c>
      <c r="I498" s="42"/>
    </row>
    <row r="499" spans="1:9" x14ac:dyDescent="0.2">
      <c r="C499" s="29"/>
      <c r="D499" s="29"/>
      <c r="E499" s="29"/>
      <c r="F499" s="29"/>
      <c r="G499" s="29"/>
      <c r="I499" s="42"/>
    </row>
    <row r="500" spans="1:9" x14ac:dyDescent="0.2">
      <c r="A500" s="25" t="s">
        <v>974</v>
      </c>
      <c r="B500" s="25" t="s">
        <v>2</v>
      </c>
      <c r="C500" s="29">
        <f t="shared" ref="C500:C506" si="372">H500*2080</f>
        <v>40290.057087491317</v>
      </c>
      <c r="D500" s="29">
        <f t="shared" ref="D500:D506" si="373">H500*173.33333</f>
        <v>3357.5046927235439</v>
      </c>
      <c r="E500" s="29">
        <f t="shared" ref="E500:E506" si="374">H500*40</f>
        <v>774.80879014406378</v>
      </c>
      <c r="F500" s="29">
        <f t="shared" ref="F500:F506" si="375">H500*80</f>
        <v>1549.6175802881276</v>
      </c>
      <c r="G500" s="29">
        <f t="shared" ref="G500:G506" si="376">H500*(173.33333/2)</f>
        <v>1678.752346361772</v>
      </c>
      <c r="H500" s="31">
        <f>H492*101%</f>
        <v>19.370219753601596</v>
      </c>
      <c r="I500" s="42"/>
    </row>
    <row r="501" spans="1:9" x14ac:dyDescent="0.2">
      <c r="A501" s="25" t="str">
        <f>A500</f>
        <v>O171</v>
      </c>
      <c r="B501" s="25" t="s">
        <v>1</v>
      </c>
      <c r="C501" s="29">
        <f t="shared" si="372"/>
        <v>42304.559941865889</v>
      </c>
      <c r="D501" s="29">
        <f t="shared" si="373"/>
        <v>3525.379927359721</v>
      </c>
      <c r="E501" s="29">
        <f t="shared" si="374"/>
        <v>813.54922965126707</v>
      </c>
      <c r="F501" s="29">
        <f t="shared" si="375"/>
        <v>1627.0984593025341</v>
      </c>
      <c r="G501" s="29">
        <f t="shared" si="376"/>
        <v>1762.6899636798605</v>
      </c>
      <c r="H501" s="31">
        <f t="shared" ref="H501:H506" si="377">H500*105%</f>
        <v>20.338730741281676</v>
      </c>
      <c r="I501" s="42"/>
    </row>
    <row r="502" spans="1:9" x14ac:dyDescent="0.2">
      <c r="A502" s="25" t="str">
        <f>A500</f>
        <v>O171</v>
      </c>
      <c r="B502" s="25" t="s">
        <v>0</v>
      </c>
      <c r="C502" s="29">
        <f t="shared" si="372"/>
        <v>44419.787938959176</v>
      </c>
      <c r="D502" s="29">
        <f t="shared" si="373"/>
        <v>3701.6489237277069</v>
      </c>
      <c r="E502" s="29">
        <f t="shared" si="374"/>
        <v>854.2266911338304</v>
      </c>
      <c r="F502" s="29">
        <f t="shared" si="375"/>
        <v>1708.4533822676608</v>
      </c>
      <c r="G502" s="29">
        <f t="shared" si="376"/>
        <v>1850.8244618638535</v>
      </c>
      <c r="H502" s="31">
        <f t="shared" si="377"/>
        <v>21.355667278345759</v>
      </c>
      <c r="I502" s="42"/>
    </row>
    <row r="503" spans="1:9" x14ac:dyDescent="0.2">
      <c r="A503" s="25" t="str">
        <f>A500</f>
        <v>O171</v>
      </c>
      <c r="B503" s="25" t="s">
        <v>9</v>
      </c>
      <c r="C503" s="29">
        <f t="shared" si="372"/>
        <v>46640.777335907143</v>
      </c>
      <c r="D503" s="29">
        <f t="shared" si="373"/>
        <v>3886.7313699140927</v>
      </c>
      <c r="E503" s="29">
        <f t="shared" si="374"/>
        <v>896.93802569052195</v>
      </c>
      <c r="F503" s="29">
        <f t="shared" si="375"/>
        <v>1793.8760513810439</v>
      </c>
      <c r="G503" s="29">
        <f t="shared" si="376"/>
        <v>1943.3656849570464</v>
      </c>
      <c r="H503" s="31">
        <f t="shared" si="377"/>
        <v>22.423450642263049</v>
      </c>
      <c r="I503" s="42"/>
    </row>
    <row r="504" spans="1:9" x14ac:dyDescent="0.2">
      <c r="A504" s="25" t="str">
        <f>A500</f>
        <v>O171</v>
      </c>
      <c r="B504" s="25" t="s">
        <v>8</v>
      </c>
      <c r="C504" s="29">
        <f t="shared" si="372"/>
        <v>48972.816202702503</v>
      </c>
      <c r="D504" s="29">
        <f t="shared" si="373"/>
        <v>4081.0679384097975</v>
      </c>
      <c r="E504" s="29">
        <f t="shared" si="374"/>
        <v>941.78492697504805</v>
      </c>
      <c r="F504" s="29">
        <f t="shared" si="375"/>
        <v>1883.5698539500961</v>
      </c>
      <c r="G504" s="29">
        <f t="shared" si="376"/>
        <v>2040.5339692048988</v>
      </c>
      <c r="H504" s="31">
        <f t="shared" si="377"/>
        <v>23.544623174376202</v>
      </c>
      <c r="I504" s="42"/>
    </row>
    <row r="505" spans="1:9" x14ac:dyDescent="0.2">
      <c r="A505" s="25" t="str">
        <f>A500</f>
        <v>O171</v>
      </c>
      <c r="B505" s="25" t="s">
        <v>7</v>
      </c>
      <c r="C505" s="29">
        <f t="shared" si="372"/>
        <v>51421.457012837629</v>
      </c>
      <c r="D505" s="29">
        <f t="shared" si="373"/>
        <v>4285.1213353302874</v>
      </c>
      <c r="E505" s="29">
        <f t="shared" si="374"/>
        <v>988.87417332380051</v>
      </c>
      <c r="F505" s="29">
        <f t="shared" si="375"/>
        <v>1977.748346647601</v>
      </c>
      <c r="G505" s="29">
        <f t="shared" si="376"/>
        <v>2142.5606676651437</v>
      </c>
      <c r="H505" s="31">
        <f t="shared" si="377"/>
        <v>24.721854333095013</v>
      </c>
      <c r="I505" s="42"/>
    </row>
    <row r="506" spans="1:9" x14ac:dyDescent="0.2">
      <c r="A506" s="25" t="str">
        <f>A500</f>
        <v>O171</v>
      </c>
      <c r="B506" s="25" t="s">
        <v>6</v>
      </c>
      <c r="C506" s="29">
        <f t="shared" si="372"/>
        <v>53992.529863479511</v>
      </c>
      <c r="D506" s="29">
        <f t="shared" si="373"/>
        <v>4499.3774020968021</v>
      </c>
      <c r="E506" s="29">
        <f t="shared" si="374"/>
        <v>1038.3178819899906</v>
      </c>
      <c r="F506" s="29">
        <f t="shared" si="375"/>
        <v>2076.6357639799812</v>
      </c>
      <c r="G506" s="29">
        <f t="shared" si="376"/>
        <v>2249.6887010484011</v>
      </c>
      <c r="H506" s="31">
        <f t="shared" si="377"/>
        <v>25.957947049749766</v>
      </c>
      <c r="I506" s="42"/>
    </row>
    <row r="507" spans="1:9" x14ac:dyDescent="0.2">
      <c r="C507" s="29"/>
      <c r="D507" s="29"/>
      <c r="E507" s="29"/>
      <c r="F507" s="29"/>
      <c r="G507" s="29"/>
      <c r="I507" s="42"/>
    </row>
    <row r="508" spans="1:9" x14ac:dyDescent="0.2">
      <c r="A508" s="25" t="s">
        <v>973</v>
      </c>
      <c r="B508" s="25" t="s">
        <v>2</v>
      </c>
      <c r="C508" s="29">
        <f t="shared" ref="C508:C514" si="378">H508*2080</f>
        <v>40692.957658366235</v>
      </c>
      <c r="D508" s="29">
        <f t="shared" ref="D508:D514" si="379">H508*173.33333</f>
        <v>3391.0797396507792</v>
      </c>
      <c r="E508" s="29">
        <f t="shared" ref="E508:E514" si="380">H508*40</f>
        <v>782.5568780455045</v>
      </c>
      <c r="F508" s="29">
        <f t="shared" ref="F508:F514" si="381">H508*80</f>
        <v>1565.113756091009</v>
      </c>
      <c r="G508" s="29">
        <f t="shared" ref="G508:G514" si="382">H508*(173.33333/2)</f>
        <v>1695.5398698253896</v>
      </c>
      <c r="H508" s="31">
        <f>H500*101%</f>
        <v>19.563921951137612</v>
      </c>
      <c r="I508" s="42"/>
    </row>
    <row r="509" spans="1:9" x14ac:dyDescent="0.2">
      <c r="A509" s="25" t="str">
        <f>A508</f>
        <v>O172</v>
      </c>
      <c r="B509" s="25" t="s">
        <v>1</v>
      </c>
      <c r="C509" s="29">
        <f t="shared" si="378"/>
        <v>42727.605541284545</v>
      </c>
      <c r="D509" s="29">
        <f t="shared" si="379"/>
        <v>3560.6337266333185</v>
      </c>
      <c r="E509" s="29">
        <f t="shared" si="380"/>
        <v>821.68472194777974</v>
      </c>
      <c r="F509" s="29">
        <f t="shared" si="381"/>
        <v>1643.3694438955595</v>
      </c>
      <c r="G509" s="29">
        <f t="shared" si="382"/>
        <v>1780.3168633166592</v>
      </c>
      <c r="H509" s="31">
        <f t="shared" ref="H509:H514" si="383">H508*105%</f>
        <v>20.542118048694494</v>
      </c>
      <c r="I509" s="42"/>
    </row>
    <row r="510" spans="1:9" x14ac:dyDescent="0.2">
      <c r="A510" s="25" t="str">
        <f>A508</f>
        <v>O172</v>
      </c>
      <c r="B510" s="25" t="s">
        <v>0</v>
      </c>
      <c r="C510" s="29">
        <f t="shared" si="378"/>
        <v>44863.985818348781</v>
      </c>
      <c r="D510" s="29">
        <f t="shared" si="379"/>
        <v>3738.6654129649851</v>
      </c>
      <c r="E510" s="29">
        <f t="shared" si="380"/>
        <v>862.7689580451688</v>
      </c>
      <c r="F510" s="29">
        <f t="shared" si="381"/>
        <v>1725.5379160903376</v>
      </c>
      <c r="G510" s="29">
        <f t="shared" si="382"/>
        <v>1869.3327064824925</v>
      </c>
      <c r="H510" s="31">
        <f t="shared" si="383"/>
        <v>21.569223951129221</v>
      </c>
      <c r="I510" s="42"/>
    </row>
    <row r="511" spans="1:9" x14ac:dyDescent="0.2">
      <c r="A511" s="25" t="str">
        <f>A508</f>
        <v>O172</v>
      </c>
      <c r="B511" s="25" t="s">
        <v>9</v>
      </c>
      <c r="C511" s="29">
        <f t="shared" si="378"/>
        <v>47107.185109266218</v>
      </c>
      <c r="D511" s="29">
        <f t="shared" si="379"/>
        <v>3925.5986836132342</v>
      </c>
      <c r="E511" s="29">
        <f t="shared" si="380"/>
        <v>905.90740594742726</v>
      </c>
      <c r="F511" s="29">
        <f t="shared" si="381"/>
        <v>1811.8148118948545</v>
      </c>
      <c r="G511" s="29">
        <f t="shared" si="382"/>
        <v>1962.7993418066171</v>
      </c>
      <c r="H511" s="31">
        <f t="shared" si="383"/>
        <v>22.647685148685682</v>
      </c>
      <c r="I511" s="42"/>
    </row>
    <row r="512" spans="1:9" x14ac:dyDescent="0.2">
      <c r="A512" s="25" t="str">
        <f>A508</f>
        <v>O172</v>
      </c>
      <c r="B512" s="25" t="s">
        <v>8</v>
      </c>
      <c r="C512" s="29">
        <f t="shared" si="378"/>
        <v>49462.544364729532</v>
      </c>
      <c r="D512" s="29">
        <f t="shared" si="379"/>
        <v>4121.8786177938964</v>
      </c>
      <c r="E512" s="29">
        <f t="shared" si="380"/>
        <v>951.20277624479866</v>
      </c>
      <c r="F512" s="29">
        <f t="shared" si="381"/>
        <v>1902.4055524895973</v>
      </c>
      <c r="G512" s="29">
        <f t="shared" si="382"/>
        <v>2060.9393088969482</v>
      </c>
      <c r="H512" s="31">
        <f t="shared" si="383"/>
        <v>23.780069406119967</v>
      </c>
      <c r="I512" s="42"/>
    </row>
    <row r="513" spans="1:9" x14ac:dyDescent="0.2">
      <c r="A513" s="25" t="str">
        <f>A508</f>
        <v>O172</v>
      </c>
      <c r="B513" s="25" t="s">
        <v>7</v>
      </c>
      <c r="C513" s="29">
        <f t="shared" si="378"/>
        <v>51935.67158296601</v>
      </c>
      <c r="D513" s="29">
        <f t="shared" si="379"/>
        <v>4327.9725486835905</v>
      </c>
      <c r="E513" s="29">
        <f t="shared" si="380"/>
        <v>998.76291505703864</v>
      </c>
      <c r="F513" s="29">
        <f t="shared" si="381"/>
        <v>1997.5258301140773</v>
      </c>
      <c r="G513" s="29">
        <f t="shared" si="382"/>
        <v>2163.9862743417953</v>
      </c>
      <c r="H513" s="31">
        <f t="shared" si="383"/>
        <v>24.969072876425965</v>
      </c>
      <c r="I513" s="42"/>
    </row>
    <row r="514" spans="1:9" x14ac:dyDescent="0.2">
      <c r="A514" s="25" t="str">
        <f>A508</f>
        <v>O172</v>
      </c>
      <c r="B514" s="25" t="s">
        <v>6</v>
      </c>
      <c r="C514" s="29">
        <f t="shared" si="378"/>
        <v>54532.455162114311</v>
      </c>
      <c r="D514" s="29">
        <f t="shared" si="379"/>
        <v>4544.371176117771</v>
      </c>
      <c r="E514" s="29">
        <f t="shared" si="380"/>
        <v>1048.7010608098906</v>
      </c>
      <c r="F514" s="29">
        <f t="shared" si="381"/>
        <v>2097.4021216197812</v>
      </c>
      <c r="G514" s="29">
        <f t="shared" si="382"/>
        <v>2272.1855880588855</v>
      </c>
      <c r="H514" s="31">
        <f t="shared" si="383"/>
        <v>26.217526520247265</v>
      </c>
      <c r="I514" s="42"/>
    </row>
    <row r="515" spans="1:9" x14ac:dyDescent="0.2">
      <c r="C515" s="29"/>
      <c r="D515" s="29"/>
      <c r="E515" s="29"/>
      <c r="F515" s="29"/>
      <c r="G515" s="29"/>
      <c r="I515" s="42"/>
    </row>
    <row r="516" spans="1:9" x14ac:dyDescent="0.2">
      <c r="A516" s="25" t="s">
        <v>972</v>
      </c>
      <c r="B516" s="25" t="s">
        <v>2</v>
      </c>
      <c r="C516" s="29">
        <f t="shared" ref="C516:C522" si="384">H516*2080</f>
        <v>41099.8872349499</v>
      </c>
      <c r="D516" s="29">
        <f t="shared" ref="D516:D522" si="385">H516*173.33333</f>
        <v>3424.9905370472875</v>
      </c>
      <c r="E516" s="29">
        <f t="shared" ref="E516:E522" si="386">H516*40</f>
        <v>790.38244682595962</v>
      </c>
      <c r="F516" s="29">
        <f t="shared" ref="F516:F522" si="387">H516*80</f>
        <v>1580.7648936519192</v>
      </c>
      <c r="G516" s="29">
        <f t="shared" ref="G516:G522" si="388">H516*(173.33333/2)</f>
        <v>1712.4952685236437</v>
      </c>
      <c r="H516" s="31">
        <f>H508*101%</f>
        <v>19.75956117064899</v>
      </c>
      <c r="I516" s="42"/>
    </row>
    <row r="517" spans="1:9" x14ac:dyDescent="0.2">
      <c r="A517" s="25" t="str">
        <f>A516</f>
        <v>O173</v>
      </c>
      <c r="B517" s="25" t="s">
        <v>1</v>
      </c>
      <c r="C517" s="29">
        <f t="shared" si="384"/>
        <v>43154.8815966974</v>
      </c>
      <c r="D517" s="29">
        <f t="shared" si="385"/>
        <v>3596.2400638996523</v>
      </c>
      <c r="E517" s="29">
        <f t="shared" si="386"/>
        <v>829.90156916725766</v>
      </c>
      <c r="F517" s="29">
        <f t="shared" si="387"/>
        <v>1659.8031383345153</v>
      </c>
      <c r="G517" s="29">
        <f t="shared" si="388"/>
        <v>1798.1200319498262</v>
      </c>
      <c r="H517" s="31">
        <f t="shared" ref="H517:H522" si="389">H516*105%</f>
        <v>20.747539229181442</v>
      </c>
      <c r="I517" s="42"/>
    </row>
    <row r="518" spans="1:9" x14ac:dyDescent="0.2">
      <c r="A518" s="25" t="str">
        <f>A516</f>
        <v>O173</v>
      </c>
      <c r="B518" s="25" t="s">
        <v>0</v>
      </c>
      <c r="C518" s="29">
        <f t="shared" si="384"/>
        <v>45312.625676532276</v>
      </c>
      <c r="D518" s="29">
        <f t="shared" si="385"/>
        <v>3776.0520670946353</v>
      </c>
      <c r="E518" s="29">
        <f t="shared" si="386"/>
        <v>871.39664762562063</v>
      </c>
      <c r="F518" s="29">
        <f t="shared" si="387"/>
        <v>1742.7932952512413</v>
      </c>
      <c r="G518" s="29">
        <f t="shared" si="388"/>
        <v>1888.0260335473176</v>
      </c>
      <c r="H518" s="31">
        <f t="shared" si="389"/>
        <v>21.784916190640516</v>
      </c>
      <c r="I518" s="42"/>
    </row>
    <row r="519" spans="1:9" x14ac:dyDescent="0.2">
      <c r="A519" s="25" t="str">
        <f>A516</f>
        <v>O173</v>
      </c>
      <c r="B519" s="25" t="s">
        <v>9</v>
      </c>
      <c r="C519" s="29">
        <f t="shared" si="384"/>
        <v>47578.256960358893</v>
      </c>
      <c r="D519" s="29">
        <f t="shared" si="385"/>
        <v>3964.8546704493674</v>
      </c>
      <c r="E519" s="29">
        <f t="shared" si="386"/>
        <v>914.96648000690175</v>
      </c>
      <c r="F519" s="29">
        <f t="shared" si="387"/>
        <v>1829.9329600138035</v>
      </c>
      <c r="G519" s="29">
        <f t="shared" si="388"/>
        <v>1982.4273352246837</v>
      </c>
      <c r="H519" s="31">
        <f t="shared" si="389"/>
        <v>22.874162000172543</v>
      </c>
      <c r="I519" s="42"/>
    </row>
    <row r="520" spans="1:9" x14ac:dyDescent="0.2">
      <c r="A520" s="25" t="str">
        <f>A516</f>
        <v>O173</v>
      </c>
      <c r="B520" s="25" t="s">
        <v>8</v>
      </c>
      <c r="C520" s="29">
        <f t="shared" si="384"/>
        <v>49957.169808376835</v>
      </c>
      <c r="D520" s="29">
        <f t="shared" si="385"/>
        <v>4163.0974039718358</v>
      </c>
      <c r="E520" s="29">
        <f t="shared" si="386"/>
        <v>960.71480400724681</v>
      </c>
      <c r="F520" s="29">
        <f t="shared" si="387"/>
        <v>1921.4296080144936</v>
      </c>
      <c r="G520" s="29">
        <f t="shared" si="388"/>
        <v>2081.5487019859179</v>
      </c>
      <c r="H520" s="31">
        <f t="shared" si="389"/>
        <v>24.01787010018117</v>
      </c>
      <c r="I520" s="42"/>
    </row>
    <row r="521" spans="1:9" x14ac:dyDescent="0.2">
      <c r="A521" s="25" t="str">
        <f>A516</f>
        <v>O173</v>
      </c>
      <c r="B521" s="25" t="s">
        <v>7</v>
      </c>
      <c r="C521" s="29">
        <f t="shared" si="384"/>
        <v>52455.028298795674</v>
      </c>
      <c r="D521" s="29">
        <f t="shared" si="385"/>
        <v>4371.2522741704279</v>
      </c>
      <c r="E521" s="29">
        <f t="shared" si="386"/>
        <v>1008.7505442076092</v>
      </c>
      <c r="F521" s="29">
        <f t="shared" si="387"/>
        <v>2017.5010884152184</v>
      </c>
      <c r="G521" s="29">
        <f t="shared" si="388"/>
        <v>2185.6261370852139</v>
      </c>
      <c r="H521" s="31">
        <f t="shared" si="389"/>
        <v>25.21876360519023</v>
      </c>
      <c r="I521" s="42"/>
    </row>
    <row r="522" spans="1:9" x14ac:dyDescent="0.2">
      <c r="A522" s="25" t="str">
        <f>A516</f>
        <v>O173</v>
      </c>
      <c r="B522" s="25" t="s">
        <v>6</v>
      </c>
      <c r="C522" s="29">
        <f t="shared" si="384"/>
        <v>55077.779713735465</v>
      </c>
      <c r="D522" s="29">
        <f t="shared" si="385"/>
        <v>4589.8148878789489</v>
      </c>
      <c r="E522" s="29">
        <f t="shared" si="386"/>
        <v>1059.1880714179897</v>
      </c>
      <c r="F522" s="29">
        <f t="shared" si="387"/>
        <v>2118.3761428359794</v>
      </c>
      <c r="G522" s="29">
        <f t="shared" si="388"/>
        <v>2294.9074439394744</v>
      </c>
      <c r="H522" s="31">
        <f t="shared" si="389"/>
        <v>26.479701785449741</v>
      </c>
      <c r="I522" s="42"/>
    </row>
    <row r="523" spans="1:9" x14ac:dyDescent="0.2">
      <c r="C523" s="29"/>
      <c r="D523" s="29"/>
      <c r="E523" s="29"/>
      <c r="F523" s="29"/>
      <c r="G523" s="29"/>
      <c r="I523" s="42"/>
    </row>
    <row r="524" spans="1:9" x14ac:dyDescent="0.2">
      <c r="A524" s="25" t="s">
        <v>971</v>
      </c>
      <c r="B524" s="25" t="s">
        <v>2</v>
      </c>
      <c r="C524" s="29">
        <f t="shared" ref="C524:C530" si="390">H524*2080</f>
        <v>41510.886107299397</v>
      </c>
      <c r="D524" s="29">
        <f t="shared" ref="D524:D530" si="391">H524*173.33333</f>
        <v>3459.2404424177603</v>
      </c>
      <c r="E524" s="29">
        <f t="shared" ref="E524:E530" si="392">H524*40</f>
        <v>798.2862712942192</v>
      </c>
      <c r="F524" s="29">
        <f t="shared" ref="F524:F530" si="393">H524*80</f>
        <v>1596.5725425884384</v>
      </c>
      <c r="G524" s="29">
        <f t="shared" ref="G524:G530" si="394">H524*(173.33333/2)</f>
        <v>1729.6202212088801</v>
      </c>
      <c r="H524" s="31">
        <f>H516*101%</f>
        <v>19.957156782355479</v>
      </c>
      <c r="I524" s="42"/>
    </row>
    <row r="525" spans="1:9" x14ac:dyDescent="0.2">
      <c r="A525" s="25" t="str">
        <f>A524</f>
        <v>O174</v>
      </c>
      <c r="B525" s="25" t="s">
        <v>1</v>
      </c>
      <c r="C525" s="29">
        <f t="shared" si="390"/>
        <v>43586.430412664369</v>
      </c>
      <c r="D525" s="29">
        <f t="shared" si="391"/>
        <v>3632.2024645386482</v>
      </c>
      <c r="E525" s="29">
        <f t="shared" si="392"/>
        <v>838.20058485893014</v>
      </c>
      <c r="F525" s="29">
        <f t="shared" si="393"/>
        <v>1676.4011697178603</v>
      </c>
      <c r="G525" s="29">
        <f t="shared" si="394"/>
        <v>1816.1012322693241</v>
      </c>
      <c r="H525" s="31">
        <f t="shared" ref="H525:H530" si="395">H524*105%</f>
        <v>20.955014621473254</v>
      </c>
      <c r="I525" s="42"/>
    </row>
    <row r="526" spans="1:9" x14ac:dyDescent="0.2">
      <c r="A526" s="25" t="str">
        <f>A524</f>
        <v>O174</v>
      </c>
      <c r="B526" s="25" t="s">
        <v>0</v>
      </c>
      <c r="C526" s="29">
        <f t="shared" si="390"/>
        <v>45765.751933297586</v>
      </c>
      <c r="D526" s="29">
        <f t="shared" si="391"/>
        <v>3813.8125877655807</v>
      </c>
      <c r="E526" s="29">
        <f t="shared" si="392"/>
        <v>880.11061410187665</v>
      </c>
      <c r="F526" s="29">
        <f t="shared" si="393"/>
        <v>1760.2212282037533</v>
      </c>
      <c r="G526" s="29">
        <f t="shared" si="394"/>
        <v>1906.9062938827904</v>
      </c>
      <c r="H526" s="31">
        <f t="shared" si="395"/>
        <v>22.002765352546916</v>
      </c>
      <c r="I526" s="42"/>
    </row>
    <row r="527" spans="1:9" x14ac:dyDescent="0.2">
      <c r="A527" s="25" t="str">
        <f>A524</f>
        <v>O174</v>
      </c>
      <c r="B527" s="25" t="s">
        <v>9</v>
      </c>
      <c r="C527" s="29">
        <f t="shared" si="390"/>
        <v>48054.039529962465</v>
      </c>
      <c r="D527" s="29">
        <f t="shared" si="391"/>
        <v>4004.5032171538601</v>
      </c>
      <c r="E527" s="29">
        <f t="shared" si="392"/>
        <v>924.11614480697051</v>
      </c>
      <c r="F527" s="29">
        <f t="shared" si="393"/>
        <v>1848.232289613941</v>
      </c>
      <c r="G527" s="29">
        <f t="shared" si="394"/>
        <v>2002.25160857693</v>
      </c>
      <c r="H527" s="31">
        <f t="shared" si="395"/>
        <v>23.102903620174263</v>
      </c>
      <c r="I527" s="42"/>
    </row>
    <row r="528" spans="1:9" x14ac:dyDescent="0.2">
      <c r="A528" s="25" t="str">
        <f>A524</f>
        <v>O174</v>
      </c>
      <c r="B528" s="25" t="s">
        <v>8</v>
      </c>
      <c r="C528" s="29">
        <f t="shared" si="390"/>
        <v>50456.741506460588</v>
      </c>
      <c r="D528" s="29">
        <f t="shared" si="391"/>
        <v>4204.7283780115531</v>
      </c>
      <c r="E528" s="29">
        <f t="shared" si="392"/>
        <v>970.32195204731909</v>
      </c>
      <c r="F528" s="29">
        <f t="shared" si="393"/>
        <v>1940.6439040946382</v>
      </c>
      <c r="G528" s="29">
        <f t="shared" si="394"/>
        <v>2102.3641890057766</v>
      </c>
      <c r="H528" s="31">
        <f t="shared" si="395"/>
        <v>24.258048801182976</v>
      </c>
      <c r="I528" s="42"/>
    </row>
    <row r="529" spans="1:9" x14ac:dyDescent="0.2">
      <c r="A529" s="25" t="str">
        <f>A524</f>
        <v>O174</v>
      </c>
      <c r="B529" s="25" t="s">
        <v>7</v>
      </c>
      <c r="C529" s="29">
        <f t="shared" si="390"/>
        <v>52979.578581783622</v>
      </c>
      <c r="D529" s="29">
        <f t="shared" si="391"/>
        <v>4414.9647969121306</v>
      </c>
      <c r="E529" s="29">
        <f t="shared" si="392"/>
        <v>1018.838049649685</v>
      </c>
      <c r="F529" s="29">
        <f t="shared" si="393"/>
        <v>2037.67609929937</v>
      </c>
      <c r="G529" s="29">
        <f t="shared" si="394"/>
        <v>2207.4823984560653</v>
      </c>
      <c r="H529" s="31">
        <f t="shared" si="395"/>
        <v>25.470951241242126</v>
      </c>
      <c r="I529" s="42"/>
    </row>
    <row r="530" spans="1:9" x14ac:dyDescent="0.2">
      <c r="A530" s="25" t="str">
        <f>A524</f>
        <v>O174</v>
      </c>
      <c r="B530" s="25" t="s">
        <v>6</v>
      </c>
      <c r="C530" s="29">
        <f t="shared" si="390"/>
        <v>55628.557510872801</v>
      </c>
      <c r="D530" s="29">
        <f t="shared" si="391"/>
        <v>4635.7130367577374</v>
      </c>
      <c r="E530" s="29">
        <f t="shared" si="392"/>
        <v>1069.7799521321692</v>
      </c>
      <c r="F530" s="29">
        <f t="shared" si="393"/>
        <v>2139.5599042643385</v>
      </c>
      <c r="G530" s="29">
        <f t="shared" si="394"/>
        <v>2317.8565183788687</v>
      </c>
      <c r="H530" s="31">
        <f t="shared" si="395"/>
        <v>26.744498803304232</v>
      </c>
      <c r="I530" s="42"/>
    </row>
    <row r="531" spans="1:9" x14ac:dyDescent="0.2">
      <c r="C531" s="29"/>
      <c r="D531" s="29"/>
      <c r="E531" s="29"/>
      <c r="F531" s="29"/>
      <c r="G531" s="29"/>
      <c r="I531" s="42"/>
    </row>
    <row r="532" spans="1:9" x14ac:dyDescent="0.2">
      <c r="A532" s="25" t="s">
        <v>970</v>
      </c>
      <c r="B532" s="25" t="s">
        <v>2</v>
      </c>
      <c r="C532" s="29">
        <f t="shared" ref="C532:C538" si="396">H532*2080</f>
        <v>41925.99496837239</v>
      </c>
      <c r="D532" s="29">
        <f t="shared" ref="D532:D538" si="397">H532*173.33333</f>
        <v>3493.8328468419377</v>
      </c>
      <c r="E532" s="29">
        <f t="shared" ref="E532:E538" si="398">H532*40</f>
        <v>806.26913400716137</v>
      </c>
      <c r="F532" s="29">
        <f t="shared" ref="F532:F538" si="399">H532*80</f>
        <v>1612.5382680143227</v>
      </c>
      <c r="G532" s="29">
        <f t="shared" ref="G532:G538" si="400">H532*(173.33333/2)</f>
        <v>1746.9164234209688</v>
      </c>
      <c r="H532" s="31">
        <f>H524*101%</f>
        <v>20.156728350179034</v>
      </c>
      <c r="I532" s="42"/>
    </row>
    <row r="533" spans="1:9" x14ac:dyDescent="0.2">
      <c r="A533" s="25" t="str">
        <f>A532</f>
        <v>O175</v>
      </c>
      <c r="B533" s="25" t="s">
        <v>1</v>
      </c>
      <c r="C533" s="29">
        <f t="shared" si="396"/>
        <v>44022.29471679101</v>
      </c>
      <c r="D533" s="29">
        <f t="shared" si="397"/>
        <v>3668.5244891840343</v>
      </c>
      <c r="E533" s="29">
        <f t="shared" si="398"/>
        <v>846.58259070751933</v>
      </c>
      <c r="F533" s="29">
        <f t="shared" si="399"/>
        <v>1693.1651814150387</v>
      </c>
      <c r="G533" s="29">
        <f t="shared" si="400"/>
        <v>1834.2622445920172</v>
      </c>
      <c r="H533" s="31">
        <f t="shared" ref="H533:H538" si="401">H532*105%</f>
        <v>21.164564767687985</v>
      </c>
      <c r="I533" s="42"/>
    </row>
    <row r="534" spans="1:9" x14ac:dyDescent="0.2">
      <c r="A534" s="25" t="str">
        <f>A532</f>
        <v>O175</v>
      </c>
      <c r="B534" s="25" t="s">
        <v>0</v>
      </c>
      <c r="C534" s="29">
        <f t="shared" si="396"/>
        <v>46223.409452630563</v>
      </c>
      <c r="D534" s="29">
        <f t="shared" si="397"/>
        <v>3851.9507136432367</v>
      </c>
      <c r="E534" s="29">
        <f t="shared" si="398"/>
        <v>888.9117202428954</v>
      </c>
      <c r="F534" s="29">
        <f t="shared" si="399"/>
        <v>1777.8234404857908</v>
      </c>
      <c r="G534" s="29">
        <f t="shared" si="400"/>
        <v>1925.9753568216183</v>
      </c>
      <c r="H534" s="31">
        <f t="shared" si="401"/>
        <v>22.222793006072386</v>
      </c>
      <c r="I534" s="42"/>
    </row>
    <row r="535" spans="1:9" x14ac:dyDescent="0.2">
      <c r="A535" s="25" t="str">
        <f>A532</f>
        <v>O175</v>
      </c>
      <c r="B535" s="25" t="s">
        <v>9</v>
      </c>
      <c r="C535" s="29">
        <f t="shared" si="396"/>
        <v>48534.579925262093</v>
      </c>
      <c r="D535" s="29">
        <f t="shared" si="397"/>
        <v>4044.548249325399</v>
      </c>
      <c r="E535" s="29">
        <f t="shared" si="398"/>
        <v>933.35730625504027</v>
      </c>
      <c r="F535" s="29">
        <f t="shared" si="399"/>
        <v>1866.7146125100805</v>
      </c>
      <c r="G535" s="29">
        <f t="shared" si="400"/>
        <v>2022.2741246626995</v>
      </c>
      <c r="H535" s="31">
        <f t="shared" si="401"/>
        <v>23.333932656376007</v>
      </c>
      <c r="I535" s="42"/>
    </row>
    <row r="536" spans="1:9" x14ac:dyDescent="0.2">
      <c r="A536" s="25" t="str">
        <f>A532</f>
        <v>O175</v>
      </c>
      <c r="B536" s="25" t="s">
        <v>8</v>
      </c>
      <c r="C536" s="29">
        <f t="shared" si="396"/>
        <v>50961.308921525204</v>
      </c>
      <c r="D536" s="29">
        <f t="shared" si="397"/>
        <v>4246.7756617916693</v>
      </c>
      <c r="E536" s="29">
        <f t="shared" si="398"/>
        <v>980.02517156779231</v>
      </c>
      <c r="F536" s="29">
        <f t="shared" si="399"/>
        <v>1960.0503431355846</v>
      </c>
      <c r="G536" s="29">
        <f t="shared" si="400"/>
        <v>2123.3878308958347</v>
      </c>
      <c r="H536" s="31">
        <f t="shared" si="401"/>
        <v>24.500629289194809</v>
      </c>
      <c r="I536" s="42"/>
    </row>
    <row r="537" spans="1:9" x14ac:dyDescent="0.2">
      <c r="A537" s="25" t="str">
        <f>A532</f>
        <v>O175</v>
      </c>
      <c r="B537" s="25" t="s">
        <v>7</v>
      </c>
      <c r="C537" s="29">
        <f t="shared" si="396"/>
        <v>53509.374367601471</v>
      </c>
      <c r="D537" s="29">
        <f t="shared" si="397"/>
        <v>4459.1144448812529</v>
      </c>
      <c r="E537" s="29">
        <f t="shared" si="398"/>
        <v>1029.0264301461821</v>
      </c>
      <c r="F537" s="29">
        <f t="shared" si="399"/>
        <v>2058.0528602923641</v>
      </c>
      <c r="G537" s="29">
        <f t="shared" si="400"/>
        <v>2229.5572224406264</v>
      </c>
      <c r="H537" s="31">
        <f t="shared" si="401"/>
        <v>25.725660753654552</v>
      </c>
      <c r="I537" s="42"/>
    </row>
    <row r="538" spans="1:9" x14ac:dyDescent="0.2">
      <c r="A538" s="25" t="str">
        <f>A532</f>
        <v>O175</v>
      </c>
      <c r="B538" s="25" t="s">
        <v>6</v>
      </c>
      <c r="C538" s="29">
        <f t="shared" si="396"/>
        <v>56184.843085981542</v>
      </c>
      <c r="D538" s="29">
        <f t="shared" si="397"/>
        <v>4682.0701671253155</v>
      </c>
      <c r="E538" s="29">
        <f t="shared" si="398"/>
        <v>1080.4777516534912</v>
      </c>
      <c r="F538" s="29">
        <f t="shared" si="399"/>
        <v>2160.9555033069823</v>
      </c>
      <c r="G538" s="29">
        <f t="shared" si="400"/>
        <v>2341.0350835626577</v>
      </c>
      <c r="H538" s="31">
        <f t="shared" si="401"/>
        <v>27.011943791337281</v>
      </c>
      <c r="I538" s="42"/>
    </row>
    <row r="539" spans="1:9" x14ac:dyDescent="0.2">
      <c r="C539" s="29"/>
      <c r="D539" s="29"/>
      <c r="E539" s="29"/>
      <c r="F539" s="29"/>
      <c r="G539" s="29"/>
      <c r="I539" s="42"/>
    </row>
    <row r="540" spans="1:9" x14ac:dyDescent="0.2">
      <c r="A540" s="25" t="s">
        <v>969</v>
      </c>
      <c r="B540" s="25" t="s">
        <v>2</v>
      </c>
      <c r="C540" s="29">
        <f t="shared" ref="C540:C546" si="402">H540*2080</f>
        <v>42345.254918056118</v>
      </c>
      <c r="D540" s="29">
        <f t="shared" ref="D540:D546" si="403">H540*173.33333</f>
        <v>3528.7711753103572</v>
      </c>
      <c r="E540" s="29">
        <f t="shared" ref="E540:E546" si="404">H540*40</f>
        <v>814.33182534723301</v>
      </c>
      <c r="F540" s="29">
        <f t="shared" ref="F540:F546" si="405">H540*80</f>
        <v>1628.663650694466</v>
      </c>
      <c r="G540" s="29">
        <f t="shared" ref="G540:G546" si="406">H540*(173.33333/2)</f>
        <v>1764.3855876551786</v>
      </c>
      <c r="H540" s="31">
        <f>H532*101%</f>
        <v>20.358295633680825</v>
      </c>
      <c r="I540" s="42"/>
    </row>
    <row r="541" spans="1:9" x14ac:dyDescent="0.2">
      <c r="A541" s="25" t="str">
        <f>A540</f>
        <v>O176</v>
      </c>
      <c r="B541" s="25" t="s">
        <v>1</v>
      </c>
      <c r="C541" s="29">
        <f t="shared" si="402"/>
        <v>44462.517663958919</v>
      </c>
      <c r="D541" s="29">
        <f t="shared" si="403"/>
        <v>3705.2097340758751</v>
      </c>
      <c r="E541" s="29">
        <f t="shared" si="404"/>
        <v>855.04841661459466</v>
      </c>
      <c r="F541" s="29">
        <f t="shared" si="405"/>
        <v>1710.0968332291893</v>
      </c>
      <c r="G541" s="29">
        <f t="shared" si="406"/>
        <v>1852.6048670379375</v>
      </c>
      <c r="H541" s="31">
        <f t="shared" ref="H541:H546" si="407">H540*105%</f>
        <v>21.376210415364866</v>
      </c>
      <c r="I541" s="42"/>
    </row>
    <row r="542" spans="1:9" x14ac:dyDescent="0.2">
      <c r="A542" s="25" t="str">
        <f>A540</f>
        <v>O176</v>
      </c>
      <c r="B542" s="25" t="s">
        <v>0</v>
      </c>
      <c r="C542" s="29">
        <f t="shared" si="402"/>
        <v>46685.643547156869</v>
      </c>
      <c r="D542" s="29">
        <f t="shared" si="403"/>
        <v>3890.4702207796695</v>
      </c>
      <c r="E542" s="29">
        <f t="shared" si="404"/>
        <v>897.80083744532453</v>
      </c>
      <c r="F542" s="29">
        <f t="shared" si="405"/>
        <v>1795.6016748906491</v>
      </c>
      <c r="G542" s="29">
        <f t="shared" si="406"/>
        <v>1945.2351103898347</v>
      </c>
      <c r="H542" s="31">
        <f t="shared" si="407"/>
        <v>22.445020936133112</v>
      </c>
      <c r="I542" s="42"/>
    </row>
    <row r="543" spans="1:9" x14ac:dyDescent="0.2">
      <c r="A543" s="25" t="str">
        <f>A540</f>
        <v>O176</v>
      </c>
      <c r="B543" s="25" t="s">
        <v>9</v>
      </c>
      <c r="C543" s="29">
        <f t="shared" si="402"/>
        <v>49019.925724514716</v>
      </c>
      <c r="D543" s="29">
        <f t="shared" si="403"/>
        <v>4084.993731818653</v>
      </c>
      <c r="E543" s="29">
        <f t="shared" si="404"/>
        <v>942.69087931759077</v>
      </c>
      <c r="F543" s="29">
        <f t="shared" si="405"/>
        <v>1885.3817586351815</v>
      </c>
      <c r="G543" s="29">
        <f t="shared" si="406"/>
        <v>2042.4968659093265</v>
      </c>
      <c r="H543" s="31">
        <f t="shared" si="407"/>
        <v>23.567271982939769</v>
      </c>
      <c r="I543" s="42"/>
    </row>
    <row r="544" spans="1:9" x14ac:dyDescent="0.2">
      <c r="A544" s="25" t="str">
        <f>A540</f>
        <v>O176</v>
      </c>
      <c r="B544" s="25" t="s">
        <v>8</v>
      </c>
      <c r="C544" s="29">
        <f t="shared" si="402"/>
        <v>51470.922010740462</v>
      </c>
      <c r="D544" s="29">
        <f t="shared" si="403"/>
        <v>4289.2434184095864</v>
      </c>
      <c r="E544" s="29">
        <f t="shared" si="404"/>
        <v>989.8254232834704</v>
      </c>
      <c r="F544" s="29">
        <f t="shared" si="405"/>
        <v>1979.6508465669408</v>
      </c>
      <c r="G544" s="29">
        <f t="shared" si="406"/>
        <v>2144.6217092047932</v>
      </c>
      <c r="H544" s="31">
        <f t="shared" si="407"/>
        <v>24.745635582086759</v>
      </c>
      <c r="I544" s="42"/>
    </row>
    <row r="545" spans="1:9" x14ac:dyDescent="0.2">
      <c r="A545" s="25" t="str">
        <f>A540</f>
        <v>O176</v>
      </c>
      <c r="B545" s="25" t="s">
        <v>7</v>
      </c>
      <c r="C545" s="29">
        <f t="shared" si="402"/>
        <v>54044.468111277485</v>
      </c>
      <c r="D545" s="29">
        <f t="shared" si="403"/>
        <v>4503.7055893300658</v>
      </c>
      <c r="E545" s="29">
        <f t="shared" si="404"/>
        <v>1039.3166944476438</v>
      </c>
      <c r="F545" s="29">
        <f t="shared" si="405"/>
        <v>2078.6333888952877</v>
      </c>
      <c r="G545" s="29">
        <f t="shared" si="406"/>
        <v>2251.8527946650329</v>
      </c>
      <c r="H545" s="31">
        <f t="shared" si="407"/>
        <v>25.982917361191099</v>
      </c>
      <c r="I545" s="42"/>
    </row>
    <row r="546" spans="1:9" x14ac:dyDescent="0.2">
      <c r="A546" s="25" t="str">
        <f>A540</f>
        <v>O176</v>
      </c>
      <c r="B546" s="25" t="s">
        <v>6</v>
      </c>
      <c r="C546" s="29">
        <f t="shared" si="402"/>
        <v>56746.691516841369</v>
      </c>
      <c r="D546" s="29">
        <f t="shared" si="403"/>
        <v>4728.8908687965695</v>
      </c>
      <c r="E546" s="29">
        <f t="shared" si="404"/>
        <v>1091.2825291700262</v>
      </c>
      <c r="F546" s="29">
        <f t="shared" si="405"/>
        <v>2182.5650583400525</v>
      </c>
      <c r="G546" s="29">
        <f t="shared" si="406"/>
        <v>2364.4454343982848</v>
      </c>
      <c r="H546" s="31">
        <f t="shared" si="407"/>
        <v>27.282063229250657</v>
      </c>
      <c r="I546" s="42"/>
    </row>
    <row r="547" spans="1:9" x14ac:dyDescent="0.2">
      <c r="C547" s="29"/>
      <c r="D547" s="29"/>
      <c r="E547" s="29"/>
      <c r="F547" s="29"/>
      <c r="G547" s="29"/>
      <c r="I547" s="42"/>
    </row>
    <row r="548" spans="1:9" x14ac:dyDescent="0.2">
      <c r="A548" s="25" t="s">
        <v>968</v>
      </c>
      <c r="B548" s="25" t="s">
        <v>2</v>
      </c>
      <c r="C548" s="29">
        <f t="shared" ref="C548:C554" si="408">H548*2080</f>
        <v>42768.70746723668</v>
      </c>
      <c r="D548" s="29">
        <f t="shared" ref="D548:D554" si="409">H548*173.33333</f>
        <v>3564.058887063461</v>
      </c>
      <c r="E548" s="29">
        <f t="shared" ref="E548:E554" si="410">H548*40</f>
        <v>822.47514360070545</v>
      </c>
      <c r="F548" s="29">
        <f t="shared" ref="F548:F554" si="411">H548*80</f>
        <v>1644.9502872014109</v>
      </c>
      <c r="G548" s="29">
        <f t="shared" ref="G548:G554" si="412">H548*(173.33333/2)</f>
        <v>1782.0294435317305</v>
      </c>
      <c r="H548" s="31">
        <f>H540*101%</f>
        <v>20.561878590017635</v>
      </c>
      <c r="I548" s="42"/>
    </row>
    <row r="549" spans="1:9" x14ac:dyDescent="0.2">
      <c r="A549" s="25" t="str">
        <f>A548</f>
        <v>O177</v>
      </c>
      <c r="B549" s="25" t="s">
        <v>1</v>
      </c>
      <c r="C549" s="29">
        <f t="shared" si="408"/>
        <v>44907.142840598521</v>
      </c>
      <c r="D549" s="29">
        <f t="shared" si="409"/>
        <v>3742.2618314166348</v>
      </c>
      <c r="E549" s="29">
        <f t="shared" si="410"/>
        <v>863.59890078074068</v>
      </c>
      <c r="F549" s="29">
        <f t="shared" si="411"/>
        <v>1727.1978015614814</v>
      </c>
      <c r="G549" s="29">
        <f t="shared" si="412"/>
        <v>1871.1309157083174</v>
      </c>
      <c r="H549" s="31">
        <f t="shared" ref="H549:H554" si="413">H548*105%</f>
        <v>21.589972519518518</v>
      </c>
      <c r="I549" s="42"/>
    </row>
    <row r="550" spans="1:9" x14ac:dyDescent="0.2">
      <c r="A550" s="25" t="str">
        <f>A548</f>
        <v>O177</v>
      </c>
      <c r="B550" s="25" t="s">
        <v>0</v>
      </c>
      <c r="C550" s="29">
        <f t="shared" si="408"/>
        <v>47152.499982628447</v>
      </c>
      <c r="D550" s="29">
        <f t="shared" si="409"/>
        <v>3929.3749229874666</v>
      </c>
      <c r="E550" s="29">
        <f t="shared" si="410"/>
        <v>906.77884581977776</v>
      </c>
      <c r="F550" s="29">
        <f t="shared" si="411"/>
        <v>1813.5576916395555</v>
      </c>
      <c r="G550" s="29">
        <f t="shared" si="412"/>
        <v>1964.6874614937333</v>
      </c>
      <c r="H550" s="31">
        <f t="shared" si="413"/>
        <v>22.669471145494445</v>
      </c>
      <c r="I550" s="42"/>
    </row>
    <row r="551" spans="1:9" x14ac:dyDescent="0.2">
      <c r="A551" s="25" t="str">
        <f>A548</f>
        <v>O177</v>
      </c>
      <c r="B551" s="25" t="s">
        <v>9</v>
      </c>
      <c r="C551" s="29">
        <f t="shared" si="408"/>
        <v>49510.124981759865</v>
      </c>
      <c r="D551" s="29">
        <f t="shared" si="409"/>
        <v>4125.8436691368397</v>
      </c>
      <c r="E551" s="29">
        <f t="shared" si="410"/>
        <v>952.1177881107667</v>
      </c>
      <c r="F551" s="29">
        <f t="shared" si="411"/>
        <v>1904.2355762215334</v>
      </c>
      <c r="G551" s="29">
        <f t="shared" si="412"/>
        <v>2062.9218345684199</v>
      </c>
      <c r="H551" s="31">
        <f t="shared" si="413"/>
        <v>23.802944702769167</v>
      </c>
      <c r="I551" s="42"/>
    </row>
    <row r="552" spans="1:9" x14ac:dyDescent="0.2">
      <c r="A552" s="25" t="str">
        <f>A548</f>
        <v>O177</v>
      </c>
      <c r="B552" s="25" t="s">
        <v>8</v>
      </c>
      <c r="C552" s="29">
        <f t="shared" si="408"/>
        <v>51985.631230847859</v>
      </c>
      <c r="D552" s="29">
        <f t="shared" si="409"/>
        <v>4332.1358525936812</v>
      </c>
      <c r="E552" s="29">
        <f t="shared" si="410"/>
        <v>999.72367751630497</v>
      </c>
      <c r="F552" s="29">
        <f t="shared" si="411"/>
        <v>1999.4473550326099</v>
      </c>
      <c r="G552" s="29">
        <f t="shared" si="412"/>
        <v>2166.0679262968406</v>
      </c>
      <c r="H552" s="31">
        <f t="shared" si="413"/>
        <v>24.993091937907625</v>
      </c>
      <c r="I552" s="42"/>
    </row>
    <row r="553" spans="1:9" x14ac:dyDescent="0.2">
      <c r="A553" s="25" t="str">
        <f>A548</f>
        <v>O177</v>
      </c>
      <c r="B553" s="25" t="s">
        <v>7</v>
      </c>
      <c r="C553" s="29">
        <f t="shared" si="408"/>
        <v>54584.912792390256</v>
      </c>
      <c r="D553" s="29">
        <f t="shared" si="409"/>
        <v>4548.7426452233658</v>
      </c>
      <c r="E553" s="29">
        <f t="shared" si="410"/>
        <v>1049.7098613921203</v>
      </c>
      <c r="F553" s="29">
        <f t="shared" si="411"/>
        <v>2099.4197227842405</v>
      </c>
      <c r="G553" s="29">
        <f t="shared" si="412"/>
        <v>2274.3713226116829</v>
      </c>
      <c r="H553" s="31">
        <f t="shared" si="413"/>
        <v>26.242746534803008</v>
      </c>
      <c r="I553" s="42"/>
    </row>
    <row r="554" spans="1:9" x14ac:dyDescent="0.2">
      <c r="A554" s="25" t="str">
        <f>A548</f>
        <v>O177</v>
      </c>
      <c r="B554" s="25" t="s">
        <v>6</v>
      </c>
      <c r="C554" s="29">
        <f t="shared" si="408"/>
        <v>57314.158432009775</v>
      </c>
      <c r="D554" s="29">
        <f t="shared" si="409"/>
        <v>4776.1797774845345</v>
      </c>
      <c r="E554" s="29">
        <f t="shared" si="410"/>
        <v>1102.1953544617263</v>
      </c>
      <c r="F554" s="29">
        <f t="shared" si="411"/>
        <v>2204.3907089234526</v>
      </c>
      <c r="G554" s="29">
        <f t="shared" si="412"/>
        <v>2388.0898887422672</v>
      </c>
      <c r="H554" s="31">
        <f t="shared" si="413"/>
        <v>27.554883861543161</v>
      </c>
      <c r="I554" s="42"/>
    </row>
    <row r="555" spans="1:9" x14ac:dyDescent="0.2">
      <c r="C555" s="29"/>
      <c r="D555" s="29"/>
      <c r="E555" s="29"/>
      <c r="F555" s="29"/>
      <c r="G555" s="29"/>
      <c r="I555" s="42"/>
    </row>
    <row r="556" spans="1:9" x14ac:dyDescent="0.2">
      <c r="A556" s="25" t="s">
        <v>967</v>
      </c>
      <c r="B556" s="25" t="s">
        <v>2</v>
      </c>
      <c r="C556" s="29">
        <f t="shared" ref="C556:C562" si="414">H556*2080</f>
        <v>43196.394541909052</v>
      </c>
      <c r="D556" s="29">
        <f t="shared" ref="D556:D562" si="415">H556*173.33333</f>
        <v>3599.699475934096</v>
      </c>
      <c r="E556" s="29">
        <f t="shared" ref="E556:E562" si="416">H556*40</f>
        <v>830.69989503671252</v>
      </c>
      <c r="F556" s="29">
        <f t="shared" ref="F556:F562" si="417">H556*80</f>
        <v>1661.399790073425</v>
      </c>
      <c r="G556" s="29">
        <f t="shared" ref="G556:G562" si="418">H556*(173.33333/2)</f>
        <v>1799.849737967048</v>
      </c>
      <c r="H556" s="31">
        <f>H548*101%</f>
        <v>20.767497375917813</v>
      </c>
      <c r="I556" s="42"/>
    </row>
    <row r="557" spans="1:9" x14ac:dyDescent="0.2">
      <c r="A557" s="25" t="str">
        <f>A556</f>
        <v>O178</v>
      </c>
      <c r="B557" s="25" t="s">
        <v>1</v>
      </c>
      <c r="C557" s="29">
        <f t="shared" si="414"/>
        <v>45356.214269004508</v>
      </c>
      <c r="D557" s="29">
        <f t="shared" si="415"/>
        <v>3779.6844497308011</v>
      </c>
      <c r="E557" s="29">
        <f t="shared" si="416"/>
        <v>872.23488978854812</v>
      </c>
      <c r="F557" s="29">
        <f t="shared" si="417"/>
        <v>1744.4697795770962</v>
      </c>
      <c r="G557" s="29">
        <f t="shared" si="418"/>
        <v>1889.8422248654006</v>
      </c>
      <c r="H557" s="31">
        <f t="shared" ref="H557:H562" si="419">H556*105%</f>
        <v>21.805872244713704</v>
      </c>
      <c r="I557" s="42"/>
    </row>
    <row r="558" spans="1:9" x14ac:dyDescent="0.2">
      <c r="A558" s="25" t="str">
        <f>A556</f>
        <v>O178</v>
      </c>
      <c r="B558" s="25" t="s">
        <v>0</v>
      </c>
      <c r="C558" s="29">
        <f t="shared" si="414"/>
        <v>47624.024982454735</v>
      </c>
      <c r="D558" s="29">
        <f t="shared" si="415"/>
        <v>3968.6686722173413</v>
      </c>
      <c r="E558" s="29">
        <f t="shared" si="416"/>
        <v>915.84663427797568</v>
      </c>
      <c r="F558" s="29">
        <f t="shared" si="417"/>
        <v>1831.6932685559514</v>
      </c>
      <c r="G558" s="29">
        <f t="shared" si="418"/>
        <v>1984.3343361086706</v>
      </c>
      <c r="H558" s="31">
        <f t="shared" si="419"/>
        <v>22.896165856949391</v>
      </c>
      <c r="I558" s="42"/>
    </row>
    <row r="559" spans="1:9" x14ac:dyDescent="0.2">
      <c r="A559" s="25" t="str">
        <f>A556</f>
        <v>O178</v>
      </c>
      <c r="B559" s="25" t="s">
        <v>9</v>
      </c>
      <c r="C559" s="29">
        <f t="shared" si="414"/>
        <v>50005.226231577479</v>
      </c>
      <c r="D559" s="29">
        <f t="shared" si="415"/>
        <v>4167.1021058282086</v>
      </c>
      <c r="E559" s="29">
        <f t="shared" si="416"/>
        <v>961.63896599187456</v>
      </c>
      <c r="F559" s="29">
        <f t="shared" si="417"/>
        <v>1923.2779319837491</v>
      </c>
      <c r="G559" s="29">
        <f t="shared" si="418"/>
        <v>2083.5510529141043</v>
      </c>
      <c r="H559" s="31">
        <f t="shared" si="419"/>
        <v>24.040974149796863</v>
      </c>
      <c r="I559" s="42"/>
    </row>
    <row r="560" spans="1:9" x14ac:dyDescent="0.2">
      <c r="A560" s="25" t="str">
        <f>A556</f>
        <v>O178</v>
      </c>
      <c r="B560" s="25" t="s">
        <v>8</v>
      </c>
      <c r="C560" s="29">
        <f t="shared" si="414"/>
        <v>52505.487543156349</v>
      </c>
      <c r="D560" s="29">
        <f t="shared" si="415"/>
        <v>4375.4572111196194</v>
      </c>
      <c r="E560" s="29">
        <f t="shared" si="416"/>
        <v>1009.7209142914683</v>
      </c>
      <c r="F560" s="29">
        <f t="shared" si="417"/>
        <v>2019.4418285829365</v>
      </c>
      <c r="G560" s="29">
        <f t="shared" si="418"/>
        <v>2187.7286055598097</v>
      </c>
      <c r="H560" s="31">
        <f t="shared" si="419"/>
        <v>25.243022857286707</v>
      </c>
      <c r="I560" s="42"/>
    </row>
    <row r="561" spans="1:9" x14ac:dyDescent="0.2">
      <c r="A561" s="25" t="str">
        <f>A556</f>
        <v>O178</v>
      </c>
      <c r="B561" s="25" t="s">
        <v>7</v>
      </c>
      <c r="C561" s="29">
        <f t="shared" si="414"/>
        <v>55130.761920314173</v>
      </c>
      <c r="D561" s="29">
        <f t="shared" si="415"/>
        <v>4594.2300716756008</v>
      </c>
      <c r="E561" s="29">
        <f t="shared" si="416"/>
        <v>1060.2069600060418</v>
      </c>
      <c r="F561" s="29">
        <f t="shared" si="417"/>
        <v>2120.4139200120835</v>
      </c>
      <c r="G561" s="29">
        <f t="shared" si="418"/>
        <v>2297.1150358378004</v>
      </c>
      <c r="H561" s="31">
        <f t="shared" si="419"/>
        <v>26.505174000151044</v>
      </c>
      <c r="I561" s="42"/>
    </row>
    <row r="562" spans="1:9" x14ac:dyDescent="0.2">
      <c r="A562" s="25" t="str">
        <f>A556</f>
        <v>O178</v>
      </c>
      <c r="B562" s="25" t="s">
        <v>6</v>
      </c>
      <c r="C562" s="29">
        <f t="shared" si="414"/>
        <v>57887.300016329878</v>
      </c>
      <c r="D562" s="29">
        <f t="shared" si="415"/>
        <v>4823.9415752593804</v>
      </c>
      <c r="E562" s="29">
        <f t="shared" si="416"/>
        <v>1113.217308006344</v>
      </c>
      <c r="F562" s="29">
        <f t="shared" si="417"/>
        <v>2226.4346160126879</v>
      </c>
      <c r="G562" s="29">
        <f t="shared" si="418"/>
        <v>2411.9707876296902</v>
      </c>
      <c r="H562" s="31">
        <f t="shared" si="419"/>
        <v>27.830432700158596</v>
      </c>
      <c r="I562" s="42"/>
    </row>
    <row r="563" spans="1:9" x14ac:dyDescent="0.2">
      <c r="C563" s="29"/>
      <c r="D563" s="29"/>
      <c r="E563" s="29"/>
      <c r="F563" s="29"/>
      <c r="G563" s="29"/>
      <c r="I563" s="42"/>
    </row>
    <row r="564" spans="1:9" x14ac:dyDescent="0.2">
      <c r="A564" s="25" t="s">
        <v>966</v>
      </c>
      <c r="B564" s="25" t="s">
        <v>2</v>
      </c>
      <c r="C564" s="29">
        <f t="shared" ref="C564:C570" si="420">H564*2080</f>
        <v>43628.358487328143</v>
      </c>
      <c r="D564" s="29">
        <f t="shared" ref="D564:D570" si="421">H564*173.33333</f>
        <v>3635.6964706934373</v>
      </c>
      <c r="E564" s="29">
        <f t="shared" ref="E564:E570" si="422">H564*40</f>
        <v>839.00689398707971</v>
      </c>
      <c r="F564" s="29">
        <f t="shared" ref="F564:F570" si="423">H564*80</f>
        <v>1678.0137879741594</v>
      </c>
      <c r="G564" s="29">
        <f t="shared" ref="G564:G570" si="424">H564*(173.33333/2)</f>
        <v>1817.8482353467186</v>
      </c>
      <c r="H564" s="31">
        <f>H556*101%</f>
        <v>20.975172349676992</v>
      </c>
      <c r="I564" s="42"/>
    </row>
    <row r="565" spans="1:9" x14ac:dyDescent="0.2">
      <c r="A565" s="25" t="str">
        <f>A564</f>
        <v>O179</v>
      </c>
      <c r="B565" s="25" t="s">
        <v>1</v>
      </c>
      <c r="C565" s="29">
        <f t="shared" si="420"/>
        <v>45809.776411694555</v>
      </c>
      <c r="D565" s="29">
        <f t="shared" si="421"/>
        <v>3817.4812942281096</v>
      </c>
      <c r="E565" s="29">
        <f t="shared" si="422"/>
        <v>880.95723868643381</v>
      </c>
      <c r="F565" s="29">
        <f t="shared" si="423"/>
        <v>1761.9144773728676</v>
      </c>
      <c r="G565" s="29">
        <f t="shared" si="424"/>
        <v>1908.7406471140548</v>
      </c>
      <c r="H565" s="31">
        <f t="shared" ref="H565:H570" si="425">H564*105%</f>
        <v>22.023930967160844</v>
      </c>
      <c r="I565" s="42"/>
    </row>
    <row r="566" spans="1:9" x14ac:dyDescent="0.2">
      <c r="A566" s="25" t="str">
        <f>A564</f>
        <v>O179</v>
      </c>
      <c r="B566" s="25" t="s">
        <v>0</v>
      </c>
      <c r="C566" s="29">
        <f t="shared" si="420"/>
        <v>48100.265232279286</v>
      </c>
      <c r="D566" s="29">
        <f t="shared" si="421"/>
        <v>4008.3553589395151</v>
      </c>
      <c r="E566" s="29">
        <f t="shared" si="422"/>
        <v>925.00510062075546</v>
      </c>
      <c r="F566" s="29">
        <f t="shared" si="423"/>
        <v>1850.0102012415109</v>
      </c>
      <c r="G566" s="29">
        <f t="shared" si="424"/>
        <v>2004.1776794697575</v>
      </c>
      <c r="H566" s="31">
        <f t="shared" si="425"/>
        <v>23.125127515518887</v>
      </c>
      <c r="I566" s="42"/>
    </row>
    <row r="567" spans="1:9" x14ac:dyDescent="0.2">
      <c r="A567" s="25" t="str">
        <f>A564</f>
        <v>O179</v>
      </c>
      <c r="B567" s="25" t="s">
        <v>9</v>
      </c>
      <c r="C567" s="29">
        <f t="shared" si="420"/>
        <v>50505.278493893253</v>
      </c>
      <c r="D567" s="29">
        <f t="shared" si="421"/>
        <v>4208.7731268864909</v>
      </c>
      <c r="E567" s="29">
        <f t="shared" si="422"/>
        <v>971.25535565179337</v>
      </c>
      <c r="F567" s="29">
        <f t="shared" si="423"/>
        <v>1942.5107113035867</v>
      </c>
      <c r="G567" s="29">
        <f t="shared" si="424"/>
        <v>2104.3865634432454</v>
      </c>
      <c r="H567" s="31">
        <f t="shared" si="425"/>
        <v>24.281383891294833</v>
      </c>
      <c r="I567" s="42"/>
    </row>
    <row r="568" spans="1:9" x14ac:dyDescent="0.2">
      <c r="A568" s="25" t="str">
        <f>A564</f>
        <v>O179</v>
      </c>
      <c r="B568" s="25" t="s">
        <v>8</v>
      </c>
      <c r="C568" s="29">
        <f t="shared" si="420"/>
        <v>53030.542418587916</v>
      </c>
      <c r="D568" s="29">
        <f t="shared" si="421"/>
        <v>4419.2117832308159</v>
      </c>
      <c r="E568" s="29">
        <f t="shared" si="422"/>
        <v>1019.8181234343831</v>
      </c>
      <c r="F568" s="29">
        <f t="shared" si="423"/>
        <v>2039.6362468687662</v>
      </c>
      <c r="G568" s="29">
        <f t="shared" si="424"/>
        <v>2209.6058916154079</v>
      </c>
      <c r="H568" s="31">
        <f t="shared" si="425"/>
        <v>25.495453085859577</v>
      </c>
      <c r="I568" s="42"/>
    </row>
    <row r="569" spans="1:9" x14ac:dyDescent="0.2">
      <c r="A569" s="25" t="str">
        <f>A564</f>
        <v>O179</v>
      </c>
      <c r="B569" s="25" t="s">
        <v>7</v>
      </c>
      <c r="C569" s="29">
        <f t="shared" si="420"/>
        <v>55682.069539517317</v>
      </c>
      <c r="D569" s="29">
        <f t="shared" si="421"/>
        <v>4640.1723723923569</v>
      </c>
      <c r="E569" s="29">
        <f t="shared" si="422"/>
        <v>1070.8090296061023</v>
      </c>
      <c r="F569" s="29">
        <f t="shared" si="423"/>
        <v>2141.6180592122046</v>
      </c>
      <c r="G569" s="29">
        <f t="shared" si="424"/>
        <v>2320.0861861961785</v>
      </c>
      <c r="H569" s="31">
        <f t="shared" si="425"/>
        <v>26.770225740152558</v>
      </c>
      <c r="I569" s="42"/>
    </row>
    <row r="570" spans="1:9" x14ac:dyDescent="0.2">
      <c r="A570" s="25" t="str">
        <f>A564</f>
        <v>O179</v>
      </c>
      <c r="B570" s="25" t="s">
        <v>6</v>
      </c>
      <c r="C570" s="29">
        <f t="shared" si="420"/>
        <v>58466.173016493194</v>
      </c>
      <c r="D570" s="29">
        <f t="shared" si="421"/>
        <v>4872.1809910119755</v>
      </c>
      <c r="E570" s="29">
        <f t="shared" si="422"/>
        <v>1124.3494810864076</v>
      </c>
      <c r="F570" s="29">
        <f t="shared" si="423"/>
        <v>2248.6989621728153</v>
      </c>
      <c r="G570" s="29">
        <f t="shared" si="424"/>
        <v>2436.0904955059877</v>
      </c>
      <c r="H570" s="31">
        <f t="shared" si="425"/>
        <v>28.108737027160188</v>
      </c>
      <c r="I570" s="42"/>
    </row>
    <row r="571" spans="1:9" x14ac:dyDescent="0.2">
      <c r="C571" s="29"/>
      <c r="D571" s="29"/>
      <c r="E571" s="29"/>
      <c r="F571" s="29"/>
      <c r="G571" s="29"/>
      <c r="I571" s="42"/>
    </row>
    <row r="572" spans="1:9" x14ac:dyDescent="0.2">
      <c r="A572" s="25" t="s">
        <v>965</v>
      </c>
      <c r="B572" s="25" t="s">
        <v>2</v>
      </c>
      <c r="C572" s="29">
        <f t="shared" ref="C572:C578" si="426">H572*2080</f>
        <v>44064.642072201423</v>
      </c>
      <c r="D572" s="29">
        <f t="shared" ref="D572:D578" si="427">H572*173.33333</f>
        <v>3672.0534354003712</v>
      </c>
      <c r="E572" s="29">
        <f t="shared" ref="E572:E578" si="428">H572*40</f>
        <v>847.39696292695044</v>
      </c>
      <c r="F572" s="29">
        <f t="shared" ref="F572:F578" si="429">H572*80</f>
        <v>1694.7939258539009</v>
      </c>
      <c r="G572" s="29">
        <f t="shared" ref="G572:G578" si="430">H572*(173.33333/2)</f>
        <v>1836.0267177001856</v>
      </c>
      <c r="H572" s="31">
        <f>H564*101%</f>
        <v>21.184924073173761</v>
      </c>
      <c r="I572" s="42"/>
    </row>
    <row r="573" spans="1:9" x14ac:dyDescent="0.2">
      <c r="A573" s="25" t="str">
        <f>A572</f>
        <v>O180</v>
      </c>
      <c r="B573" s="25" t="s">
        <v>1</v>
      </c>
      <c r="C573" s="29">
        <f t="shared" si="426"/>
        <v>46267.874175811492</v>
      </c>
      <c r="D573" s="29">
        <f t="shared" si="427"/>
        <v>3855.65610717039</v>
      </c>
      <c r="E573" s="29">
        <f t="shared" si="428"/>
        <v>889.76681107329796</v>
      </c>
      <c r="F573" s="29">
        <f t="shared" si="429"/>
        <v>1779.5336221465959</v>
      </c>
      <c r="G573" s="29">
        <f t="shared" si="430"/>
        <v>1927.828053585195</v>
      </c>
      <c r="H573" s="31">
        <f t="shared" ref="H573:H578" si="431">H572*105%</f>
        <v>22.244170276832449</v>
      </c>
      <c r="I573" s="42"/>
    </row>
    <row r="574" spans="1:9" x14ac:dyDescent="0.2">
      <c r="A574" s="25" t="str">
        <f>A572</f>
        <v>O180</v>
      </c>
      <c r="B574" s="25" t="s">
        <v>0</v>
      </c>
      <c r="C574" s="29">
        <f t="shared" si="426"/>
        <v>48581.267884602072</v>
      </c>
      <c r="D574" s="29">
        <f t="shared" si="427"/>
        <v>4048.4389125289094</v>
      </c>
      <c r="E574" s="29">
        <f t="shared" si="428"/>
        <v>934.25515162696286</v>
      </c>
      <c r="F574" s="29">
        <f t="shared" si="429"/>
        <v>1868.5103032539257</v>
      </c>
      <c r="G574" s="29">
        <f t="shared" si="430"/>
        <v>2024.2194562644547</v>
      </c>
      <c r="H574" s="31">
        <f t="shared" si="431"/>
        <v>23.356378790674071</v>
      </c>
      <c r="I574" s="42"/>
    </row>
    <row r="575" spans="1:9" x14ac:dyDescent="0.2">
      <c r="A575" s="25" t="str">
        <f>A572</f>
        <v>O180</v>
      </c>
      <c r="B575" s="25" t="s">
        <v>9</v>
      </c>
      <c r="C575" s="29">
        <f t="shared" si="426"/>
        <v>51010.331278832171</v>
      </c>
      <c r="D575" s="29">
        <f t="shared" si="427"/>
        <v>4250.8608581553544</v>
      </c>
      <c r="E575" s="29">
        <f t="shared" si="428"/>
        <v>980.96790920831097</v>
      </c>
      <c r="F575" s="29">
        <f t="shared" si="429"/>
        <v>1961.9358184166219</v>
      </c>
      <c r="G575" s="29">
        <f t="shared" si="430"/>
        <v>2125.4304290776772</v>
      </c>
      <c r="H575" s="31">
        <f t="shared" si="431"/>
        <v>24.524197730207774</v>
      </c>
      <c r="I575" s="42"/>
    </row>
    <row r="576" spans="1:9" x14ac:dyDescent="0.2">
      <c r="A576" s="25" t="str">
        <f>A572</f>
        <v>O180</v>
      </c>
      <c r="B576" s="25" t="s">
        <v>8</v>
      </c>
      <c r="C576" s="29">
        <f t="shared" si="426"/>
        <v>53560.847842773779</v>
      </c>
      <c r="D576" s="29">
        <f t="shared" si="427"/>
        <v>4463.4039010631232</v>
      </c>
      <c r="E576" s="29">
        <f t="shared" si="428"/>
        <v>1030.0163046687267</v>
      </c>
      <c r="F576" s="29">
        <f t="shared" si="429"/>
        <v>2060.0326093374533</v>
      </c>
      <c r="G576" s="29">
        <f t="shared" si="430"/>
        <v>2231.7019505315616</v>
      </c>
      <c r="H576" s="31">
        <f t="shared" si="431"/>
        <v>25.750407616718164</v>
      </c>
      <c r="I576" s="42"/>
    </row>
    <row r="577" spans="1:9" x14ac:dyDescent="0.2">
      <c r="A577" s="25" t="str">
        <f>A572</f>
        <v>O180</v>
      </c>
      <c r="B577" s="25" t="s">
        <v>7</v>
      </c>
      <c r="C577" s="29">
        <f t="shared" si="426"/>
        <v>56238.890234912476</v>
      </c>
      <c r="D577" s="29">
        <f t="shared" si="427"/>
        <v>4686.5740961162792</v>
      </c>
      <c r="E577" s="29">
        <f t="shared" si="428"/>
        <v>1081.5171199021629</v>
      </c>
      <c r="F577" s="29">
        <f t="shared" si="429"/>
        <v>2163.0342398043258</v>
      </c>
      <c r="G577" s="29">
        <f t="shared" si="430"/>
        <v>2343.2870480581396</v>
      </c>
      <c r="H577" s="31">
        <f t="shared" si="431"/>
        <v>27.037927997554075</v>
      </c>
      <c r="I577" s="42"/>
    </row>
    <row r="578" spans="1:9" x14ac:dyDescent="0.2">
      <c r="A578" s="25" t="str">
        <f>A572</f>
        <v>O180</v>
      </c>
      <c r="B578" s="25" t="s">
        <v>6</v>
      </c>
      <c r="C578" s="29">
        <f t="shared" si="426"/>
        <v>59050.834746658104</v>
      </c>
      <c r="D578" s="29">
        <f t="shared" si="427"/>
        <v>4920.9028009220938</v>
      </c>
      <c r="E578" s="29">
        <f t="shared" si="428"/>
        <v>1135.5929758972711</v>
      </c>
      <c r="F578" s="29">
        <f t="shared" si="429"/>
        <v>2271.1859517945422</v>
      </c>
      <c r="G578" s="29">
        <f t="shared" si="430"/>
        <v>2460.4514004610469</v>
      </c>
      <c r="H578" s="31">
        <f t="shared" si="431"/>
        <v>28.389824397431781</v>
      </c>
      <c r="I578" s="42"/>
    </row>
    <row r="579" spans="1:9" x14ac:dyDescent="0.2">
      <c r="C579" s="29"/>
      <c r="D579" s="29"/>
      <c r="E579" s="29"/>
      <c r="F579" s="29"/>
      <c r="G579" s="29"/>
      <c r="I579" s="42"/>
    </row>
    <row r="580" spans="1:9" x14ac:dyDescent="0.2">
      <c r="A580" s="25" t="s">
        <v>964</v>
      </c>
      <c r="B580" s="25" t="s">
        <v>2</v>
      </c>
      <c r="C580" s="29">
        <f t="shared" ref="C580:C586" si="432">H580*2080</f>
        <v>44505.288492923435</v>
      </c>
      <c r="D580" s="29">
        <f t="shared" ref="D580:D586" si="433">H580*173.33333</f>
        <v>3708.7739697543752</v>
      </c>
      <c r="E580" s="29">
        <f t="shared" ref="E580:E586" si="434">H580*40</f>
        <v>855.87093255621994</v>
      </c>
      <c r="F580" s="29">
        <f t="shared" ref="F580:F586" si="435">H580*80</f>
        <v>1711.7418651124399</v>
      </c>
      <c r="G580" s="29">
        <f t="shared" ref="G580:G586" si="436">H580*(173.33333/2)</f>
        <v>1854.3869848771876</v>
      </c>
      <c r="H580" s="31">
        <f>H572*101%</f>
        <v>21.396773313905499</v>
      </c>
      <c r="I580" s="42"/>
    </row>
    <row r="581" spans="1:9" x14ac:dyDescent="0.2">
      <c r="A581" s="25" t="str">
        <f>A580</f>
        <v>O181</v>
      </c>
      <c r="B581" s="25" t="s">
        <v>1</v>
      </c>
      <c r="C581" s="29">
        <f t="shared" si="432"/>
        <v>46730.552917569614</v>
      </c>
      <c r="D581" s="29">
        <f t="shared" si="433"/>
        <v>3894.212668242094</v>
      </c>
      <c r="E581" s="29">
        <f t="shared" si="434"/>
        <v>898.66447918403094</v>
      </c>
      <c r="F581" s="29">
        <f t="shared" si="435"/>
        <v>1797.3289583680619</v>
      </c>
      <c r="G581" s="29">
        <f t="shared" si="436"/>
        <v>1947.106334121047</v>
      </c>
      <c r="H581" s="31">
        <f t="shared" ref="H581:H586" si="437">H580*105%</f>
        <v>22.466611979600774</v>
      </c>
      <c r="I581" s="42"/>
    </row>
    <row r="582" spans="1:9" x14ac:dyDescent="0.2">
      <c r="A582" s="25" t="str">
        <f>A580</f>
        <v>O181</v>
      </c>
      <c r="B582" s="25" t="s">
        <v>0</v>
      </c>
      <c r="C582" s="29">
        <f t="shared" si="432"/>
        <v>49067.080563448093</v>
      </c>
      <c r="D582" s="29">
        <f t="shared" si="433"/>
        <v>4088.9233016541989</v>
      </c>
      <c r="E582" s="29">
        <f t="shared" si="434"/>
        <v>943.59770314323259</v>
      </c>
      <c r="F582" s="29">
        <f t="shared" si="435"/>
        <v>1887.1954062864652</v>
      </c>
      <c r="G582" s="29">
        <f t="shared" si="436"/>
        <v>2044.4616508270994</v>
      </c>
      <c r="H582" s="31">
        <f t="shared" si="437"/>
        <v>23.589942578580814</v>
      </c>
      <c r="I582" s="42"/>
    </row>
    <row r="583" spans="1:9" x14ac:dyDescent="0.2">
      <c r="A583" s="25" t="str">
        <f>A580</f>
        <v>O181</v>
      </c>
      <c r="B583" s="25" t="s">
        <v>9</v>
      </c>
      <c r="C583" s="29">
        <f t="shared" si="432"/>
        <v>51520.434591620506</v>
      </c>
      <c r="D583" s="29">
        <f t="shared" si="433"/>
        <v>4293.3694667369091</v>
      </c>
      <c r="E583" s="29">
        <f t="shared" si="434"/>
        <v>990.77758830039431</v>
      </c>
      <c r="F583" s="29">
        <f t="shared" si="435"/>
        <v>1981.5551766007886</v>
      </c>
      <c r="G583" s="29">
        <f t="shared" si="436"/>
        <v>2146.6847333684545</v>
      </c>
      <c r="H583" s="31">
        <f t="shared" si="437"/>
        <v>24.769439707509857</v>
      </c>
      <c r="I583" s="42"/>
    </row>
    <row r="584" spans="1:9" x14ac:dyDescent="0.2">
      <c r="A584" s="25" t="str">
        <f>A580</f>
        <v>O181</v>
      </c>
      <c r="B584" s="25" t="s">
        <v>8</v>
      </c>
      <c r="C584" s="29">
        <f t="shared" si="432"/>
        <v>54096.456321201527</v>
      </c>
      <c r="D584" s="29">
        <f t="shared" si="433"/>
        <v>4508.0379400737547</v>
      </c>
      <c r="E584" s="29">
        <f t="shared" si="434"/>
        <v>1040.3164677154141</v>
      </c>
      <c r="F584" s="29">
        <f t="shared" si="435"/>
        <v>2080.6329354308282</v>
      </c>
      <c r="G584" s="29">
        <f t="shared" si="436"/>
        <v>2254.0189700368774</v>
      </c>
      <c r="H584" s="31">
        <f t="shared" si="437"/>
        <v>26.007911692885351</v>
      </c>
      <c r="I584" s="42"/>
    </row>
    <row r="585" spans="1:9" x14ac:dyDescent="0.2">
      <c r="A585" s="25" t="str">
        <f>A580</f>
        <v>O181</v>
      </c>
      <c r="B585" s="25" t="s">
        <v>7</v>
      </c>
      <c r="C585" s="29">
        <f t="shared" si="432"/>
        <v>56801.279137261605</v>
      </c>
      <c r="D585" s="29">
        <f t="shared" si="433"/>
        <v>4733.4398370774425</v>
      </c>
      <c r="E585" s="29">
        <f t="shared" si="434"/>
        <v>1092.3322911011846</v>
      </c>
      <c r="F585" s="29">
        <f t="shared" si="435"/>
        <v>2184.6645822023693</v>
      </c>
      <c r="G585" s="29">
        <f t="shared" si="436"/>
        <v>2366.7199185387212</v>
      </c>
      <c r="H585" s="31">
        <f t="shared" si="437"/>
        <v>27.308307277529618</v>
      </c>
      <c r="I585" s="42"/>
    </row>
    <row r="586" spans="1:9" x14ac:dyDescent="0.2">
      <c r="A586" s="25" t="str">
        <f>A580</f>
        <v>O181</v>
      </c>
      <c r="B586" s="25" t="s">
        <v>6</v>
      </c>
      <c r="C586" s="29">
        <f t="shared" si="432"/>
        <v>59641.343094124692</v>
      </c>
      <c r="D586" s="29">
        <f t="shared" si="433"/>
        <v>4970.1118289313154</v>
      </c>
      <c r="E586" s="29">
        <f t="shared" si="434"/>
        <v>1146.9489056562441</v>
      </c>
      <c r="F586" s="29">
        <f t="shared" si="435"/>
        <v>2293.8978113124881</v>
      </c>
      <c r="G586" s="29">
        <f t="shared" si="436"/>
        <v>2485.0559144656577</v>
      </c>
      <c r="H586" s="31">
        <f t="shared" si="437"/>
        <v>28.673722641406101</v>
      </c>
      <c r="I586" s="42"/>
    </row>
    <row r="587" spans="1:9" x14ac:dyDescent="0.2">
      <c r="C587" s="29"/>
      <c r="D587" s="29"/>
      <c r="E587" s="29"/>
      <c r="F587" s="29"/>
      <c r="G587" s="29"/>
      <c r="I587" s="42"/>
    </row>
    <row r="588" spans="1:9" x14ac:dyDescent="0.2">
      <c r="A588" s="25" t="s">
        <v>963</v>
      </c>
      <c r="B588" s="25" t="s">
        <v>2</v>
      </c>
      <c r="C588" s="29">
        <f t="shared" ref="C588:C594" si="438">H588*2080</f>
        <v>44950.341377852666</v>
      </c>
      <c r="D588" s="29">
        <f t="shared" ref="D588:D594" si="439">H588*173.33333</f>
        <v>3745.8617094519186</v>
      </c>
      <c r="E588" s="29">
        <f t="shared" ref="E588:E594" si="440">H588*40</f>
        <v>864.42964188178212</v>
      </c>
      <c r="F588" s="29">
        <f t="shared" ref="F588:F594" si="441">H588*80</f>
        <v>1728.8592837635642</v>
      </c>
      <c r="G588" s="29">
        <f t="shared" ref="G588:G594" si="442">H588*(173.33333/2)</f>
        <v>1872.9308547259593</v>
      </c>
      <c r="H588" s="31">
        <f>H580*101%</f>
        <v>21.610741047044552</v>
      </c>
      <c r="I588" s="42"/>
    </row>
    <row r="589" spans="1:9" x14ac:dyDescent="0.2">
      <c r="A589" s="25" t="str">
        <f>A588</f>
        <v>O182</v>
      </c>
      <c r="B589" s="25" t="s">
        <v>1</v>
      </c>
      <c r="C589" s="29">
        <f t="shared" si="438"/>
        <v>47197.858446745304</v>
      </c>
      <c r="D589" s="29">
        <f t="shared" si="439"/>
        <v>3933.1547949245146</v>
      </c>
      <c r="E589" s="29">
        <f t="shared" si="440"/>
        <v>907.6511239758712</v>
      </c>
      <c r="F589" s="29">
        <f t="shared" si="441"/>
        <v>1815.3022479517424</v>
      </c>
      <c r="G589" s="29">
        <f t="shared" si="442"/>
        <v>1966.5773974622573</v>
      </c>
      <c r="H589" s="31">
        <f t="shared" ref="H589:H594" si="443">H588*105%</f>
        <v>22.691278099396779</v>
      </c>
      <c r="I589" s="42"/>
    </row>
    <row r="590" spans="1:9" x14ac:dyDescent="0.2">
      <c r="A590" s="25" t="str">
        <f>A588</f>
        <v>O182</v>
      </c>
      <c r="B590" s="25" t="s">
        <v>0</v>
      </c>
      <c r="C590" s="29">
        <f t="shared" si="438"/>
        <v>49557.751369082573</v>
      </c>
      <c r="D590" s="29">
        <f t="shared" si="439"/>
        <v>4129.8125346707402</v>
      </c>
      <c r="E590" s="29">
        <f t="shared" si="440"/>
        <v>953.03368017466482</v>
      </c>
      <c r="F590" s="29">
        <f t="shared" si="441"/>
        <v>1906.0673603493296</v>
      </c>
      <c r="G590" s="29">
        <f t="shared" si="442"/>
        <v>2064.9062673353701</v>
      </c>
      <c r="H590" s="31">
        <f t="shared" si="443"/>
        <v>23.825842004366621</v>
      </c>
      <c r="I590" s="42"/>
    </row>
    <row r="591" spans="1:9" x14ac:dyDescent="0.2">
      <c r="A591" s="25" t="str">
        <f>A588</f>
        <v>O182</v>
      </c>
      <c r="B591" s="25" t="s">
        <v>9</v>
      </c>
      <c r="C591" s="29">
        <f t="shared" si="438"/>
        <v>52035.6389375367</v>
      </c>
      <c r="D591" s="29">
        <f t="shared" si="439"/>
        <v>4336.3031614042775</v>
      </c>
      <c r="E591" s="29">
        <f t="shared" si="440"/>
        <v>1000.6853641833981</v>
      </c>
      <c r="F591" s="29">
        <f t="shared" si="441"/>
        <v>2001.3707283667961</v>
      </c>
      <c r="G591" s="29">
        <f t="shared" si="442"/>
        <v>2168.1515807021387</v>
      </c>
      <c r="H591" s="31">
        <f t="shared" si="443"/>
        <v>25.017134104584951</v>
      </c>
      <c r="I591" s="42"/>
    </row>
    <row r="592" spans="1:9" x14ac:dyDescent="0.2">
      <c r="A592" s="25" t="str">
        <f>A588</f>
        <v>O182</v>
      </c>
      <c r="B592" s="25" t="s">
        <v>8</v>
      </c>
      <c r="C592" s="29">
        <f t="shared" si="438"/>
        <v>54637.420884413536</v>
      </c>
      <c r="D592" s="29">
        <f t="shared" si="439"/>
        <v>4553.1183194744917</v>
      </c>
      <c r="E592" s="29">
        <f t="shared" si="440"/>
        <v>1050.719632392568</v>
      </c>
      <c r="F592" s="29">
        <f t="shared" si="441"/>
        <v>2101.4392647851359</v>
      </c>
      <c r="G592" s="29">
        <f t="shared" si="442"/>
        <v>2276.5591597372459</v>
      </c>
      <c r="H592" s="31">
        <f t="shared" si="443"/>
        <v>26.267990809814201</v>
      </c>
      <c r="I592" s="42"/>
    </row>
    <row r="593" spans="1:9" x14ac:dyDescent="0.2">
      <c r="A593" s="25" t="str">
        <f>A588</f>
        <v>O182</v>
      </c>
      <c r="B593" s="25" t="s">
        <v>7</v>
      </c>
      <c r="C593" s="29">
        <f t="shared" si="438"/>
        <v>57369.291928634215</v>
      </c>
      <c r="D593" s="29">
        <f t="shared" si="439"/>
        <v>4780.7742354482161</v>
      </c>
      <c r="E593" s="29">
        <f t="shared" si="440"/>
        <v>1103.2556140121965</v>
      </c>
      <c r="F593" s="29">
        <f t="shared" si="441"/>
        <v>2206.5112280243929</v>
      </c>
      <c r="G593" s="29">
        <f t="shared" si="442"/>
        <v>2390.3871177241081</v>
      </c>
      <c r="H593" s="31">
        <f t="shared" si="443"/>
        <v>27.581390350304911</v>
      </c>
      <c r="I593" s="42"/>
    </row>
    <row r="594" spans="1:9" x14ac:dyDescent="0.2">
      <c r="A594" s="25" t="str">
        <f>A588</f>
        <v>O182</v>
      </c>
      <c r="B594" s="25" t="s">
        <v>6</v>
      </c>
      <c r="C594" s="29">
        <f t="shared" si="438"/>
        <v>60237.756525065932</v>
      </c>
      <c r="D594" s="29">
        <f t="shared" si="439"/>
        <v>5019.8129472206274</v>
      </c>
      <c r="E594" s="29">
        <f t="shared" si="440"/>
        <v>1158.4183947128063</v>
      </c>
      <c r="F594" s="29">
        <f t="shared" si="441"/>
        <v>2316.8367894256126</v>
      </c>
      <c r="G594" s="29">
        <f t="shared" si="442"/>
        <v>2509.9064736103137</v>
      </c>
      <c r="H594" s="31">
        <f t="shared" si="443"/>
        <v>28.960459867820159</v>
      </c>
      <c r="I594" s="42"/>
    </row>
    <row r="595" spans="1:9" x14ac:dyDescent="0.2">
      <c r="C595" s="29"/>
      <c r="D595" s="29"/>
      <c r="E595" s="29"/>
      <c r="F595" s="29"/>
      <c r="G595" s="29"/>
      <c r="I595" s="42"/>
    </row>
    <row r="596" spans="1:9" x14ac:dyDescent="0.2">
      <c r="A596" s="25" t="s">
        <v>962</v>
      </c>
      <c r="B596" s="25" t="s">
        <v>2</v>
      </c>
      <c r="C596" s="29">
        <f t="shared" ref="C596:C602" si="444">H596*2080</f>
        <v>45399.8447916312</v>
      </c>
      <c r="D596" s="29">
        <f t="shared" ref="D596:D602" si="445">H596*173.33333</f>
        <v>3783.3203265464381</v>
      </c>
      <c r="E596" s="29">
        <f t="shared" ref="E596:E602" si="446">H596*40</f>
        <v>873.07393830059993</v>
      </c>
      <c r="F596" s="29">
        <f t="shared" ref="F596:F602" si="447">H596*80</f>
        <v>1746.1478766011999</v>
      </c>
      <c r="G596" s="29">
        <f t="shared" ref="G596:G602" si="448">H596*(173.33333/2)</f>
        <v>1891.660163273219</v>
      </c>
      <c r="H596" s="31">
        <f>H588*101%</f>
        <v>21.826848457514998</v>
      </c>
      <c r="I596" s="42"/>
    </row>
    <row r="597" spans="1:9" x14ac:dyDescent="0.2">
      <c r="A597" s="25" t="str">
        <f>A596</f>
        <v>O183</v>
      </c>
      <c r="B597" s="25" t="s">
        <v>1</v>
      </c>
      <c r="C597" s="29">
        <f t="shared" si="444"/>
        <v>47669.837031212759</v>
      </c>
      <c r="D597" s="29">
        <f t="shared" si="445"/>
        <v>3972.4863428737599</v>
      </c>
      <c r="E597" s="29">
        <f t="shared" si="446"/>
        <v>916.72763521563002</v>
      </c>
      <c r="F597" s="29">
        <f t="shared" si="447"/>
        <v>1833.45527043126</v>
      </c>
      <c r="G597" s="29">
        <f t="shared" si="448"/>
        <v>1986.2431714368799</v>
      </c>
      <c r="H597" s="31">
        <f t="shared" ref="H597:H602" si="449">H596*105%</f>
        <v>22.91819088039075</v>
      </c>
      <c r="I597" s="42"/>
    </row>
    <row r="598" spans="1:9" x14ac:dyDescent="0.2">
      <c r="A598" s="25" t="str">
        <f>A596</f>
        <v>O183</v>
      </c>
      <c r="B598" s="25" t="s">
        <v>0</v>
      </c>
      <c r="C598" s="29">
        <f t="shared" si="444"/>
        <v>50053.3288827734</v>
      </c>
      <c r="D598" s="29">
        <f t="shared" si="445"/>
        <v>4171.110660017448</v>
      </c>
      <c r="E598" s="29">
        <f t="shared" si="446"/>
        <v>962.56401697641149</v>
      </c>
      <c r="F598" s="29">
        <f t="shared" si="447"/>
        <v>1925.128033952823</v>
      </c>
      <c r="G598" s="29">
        <f t="shared" si="448"/>
        <v>2085.555330008724</v>
      </c>
      <c r="H598" s="31">
        <f t="shared" si="449"/>
        <v>24.064100424410288</v>
      </c>
      <c r="I598" s="42"/>
    </row>
    <row r="599" spans="1:9" x14ac:dyDescent="0.2">
      <c r="A599" s="25" t="str">
        <f>A596</f>
        <v>O183</v>
      </c>
      <c r="B599" s="25" t="s">
        <v>9</v>
      </c>
      <c r="C599" s="29">
        <f t="shared" si="444"/>
        <v>52555.995326912074</v>
      </c>
      <c r="D599" s="29">
        <f t="shared" si="445"/>
        <v>4379.6661930183209</v>
      </c>
      <c r="E599" s="29">
        <f t="shared" si="446"/>
        <v>1010.6922178252321</v>
      </c>
      <c r="F599" s="29">
        <f t="shared" si="447"/>
        <v>2021.3844356504642</v>
      </c>
      <c r="G599" s="29">
        <f t="shared" si="448"/>
        <v>2189.8330965091604</v>
      </c>
      <c r="H599" s="31">
        <f t="shared" si="449"/>
        <v>25.267305445630804</v>
      </c>
      <c r="I599" s="42"/>
    </row>
    <row r="600" spans="1:9" x14ac:dyDescent="0.2">
      <c r="A600" s="25" t="str">
        <f>A596</f>
        <v>O183</v>
      </c>
      <c r="B600" s="25" t="s">
        <v>8</v>
      </c>
      <c r="C600" s="29">
        <f t="shared" si="444"/>
        <v>55183.795093257671</v>
      </c>
      <c r="D600" s="29">
        <f t="shared" si="445"/>
        <v>4598.6495026692364</v>
      </c>
      <c r="E600" s="29">
        <f t="shared" si="446"/>
        <v>1061.2268287164939</v>
      </c>
      <c r="F600" s="29">
        <f t="shared" si="447"/>
        <v>2122.4536574329877</v>
      </c>
      <c r="G600" s="29">
        <f t="shared" si="448"/>
        <v>2299.3247513346182</v>
      </c>
      <c r="H600" s="31">
        <f t="shared" si="449"/>
        <v>26.530670717912344</v>
      </c>
      <c r="I600" s="42"/>
    </row>
    <row r="601" spans="1:9" x14ac:dyDescent="0.2">
      <c r="A601" s="25" t="str">
        <f>A596</f>
        <v>O183</v>
      </c>
      <c r="B601" s="25" t="s">
        <v>7</v>
      </c>
      <c r="C601" s="29">
        <f t="shared" si="444"/>
        <v>57942.984847920561</v>
      </c>
      <c r="D601" s="29">
        <f t="shared" si="445"/>
        <v>4828.5819778026989</v>
      </c>
      <c r="E601" s="29">
        <f t="shared" si="446"/>
        <v>1114.2881701523183</v>
      </c>
      <c r="F601" s="29">
        <f t="shared" si="447"/>
        <v>2228.5763403046367</v>
      </c>
      <c r="G601" s="29">
        <f t="shared" si="448"/>
        <v>2414.2909889013495</v>
      </c>
      <c r="H601" s="31">
        <f t="shared" si="449"/>
        <v>27.857204253807961</v>
      </c>
      <c r="I601" s="42"/>
    </row>
    <row r="602" spans="1:9" x14ac:dyDescent="0.2">
      <c r="A602" s="25" t="str">
        <f>A596</f>
        <v>O183</v>
      </c>
      <c r="B602" s="25" t="s">
        <v>6</v>
      </c>
      <c r="C602" s="29">
        <f t="shared" si="444"/>
        <v>60840.134090316584</v>
      </c>
      <c r="D602" s="29">
        <f t="shared" si="445"/>
        <v>5070.0110766928337</v>
      </c>
      <c r="E602" s="29">
        <f t="shared" si="446"/>
        <v>1170.0025786599344</v>
      </c>
      <c r="F602" s="29">
        <f t="shared" si="447"/>
        <v>2340.0051573198689</v>
      </c>
      <c r="G602" s="29">
        <f t="shared" si="448"/>
        <v>2535.0055383464169</v>
      </c>
      <c r="H602" s="31">
        <f t="shared" si="449"/>
        <v>29.250064466498358</v>
      </c>
      <c r="I602" s="42"/>
    </row>
    <row r="603" spans="1:9" x14ac:dyDescent="0.2">
      <c r="C603" s="29"/>
      <c r="D603" s="29"/>
      <c r="E603" s="29"/>
      <c r="F603" s="29"/>
      <c r="G603" s="29"/>
      <c r="I603" s="42"/>
    </row>
    <row r="604" spans="1:9" x14ac:dyDescent="0.2">
      <c r="A604" s="25" t="s">
        <v>961</v>
      </c>
      <c r="B604" s="25" t="s">
        <v>2</v>
      </c>
      <c r="C604" s="29">
        <f t="shared" ref="C604:C610" si="450">H604*2080</f>
        <v>45853.84323954751</v>
      </c>
      <c r="D604" s="29">
        <f t="shared" ref="D604:D610" si="451">H604*173.33333</f>
        <v>3821.1535298119024</v>
      </c>
      <c r="E604" s="29">
        <f t="shared" ref="E604:E610" si="452">H604*40</f>
        <v>881.80467768360597</v>
      </c>
      <c r="F604" s="29">
        <f t="shared" ref="F604:F610" si="453">H604*80</f>
        <v>1763.6093553672119</v>
      </c>
      <c r="G604" s="29">
        <f t="shared" ref="G604:G610" si="454">H604*(173.33333/2)</f>
        <v>1910.5767649059512</v>
      </c>
      <c r="H604" s="31">
        <f>H596*101%</f>
        <v>22.04511694209015</v>
      </c>
      <c r="I604" s="42"/>
    </row>
    <row r="605" spans="1:9" x14ac:dyDescent="0.2">
      <c r="A605" s="25" t="str">
        <f>A604</f>
        <v>O184</v>
      </c>
      <c r="B605" s="25" t="s">
        <v>1</v>
      </c>
      <c r="C605" s="29">
        <f t="shared" si="450"/>
        <v>48146.535401524889</v>
      </c>
      <c r="D605" s="29">
        <f t="shared" si="451"/>
        <v>4012.2112063024979</v>
      </c>
      <c r="E605" s="29">
        <f t="shared" si="452"/>
        <v>925.89491156778638</v>
      </c>
      <c r="F605" s="29">
        <f t="shared" si="453"/>
        <v>1851.7898231355728</v>
      </c>
      <c r="G605" s="29">
        <f t="shared" si="454"/>
        <v>2006.1056031512489</v>
      </c>
      <c r="H605" s="31">
        <f t="shared" ref="H605:H610" si="455">H604*105%</f>
        <v>23.147372789194659</v>
      </c>
      <c r="I605" s="42"/>
    </row>
    <row r="606" spans="1:9" x14ac:dyDescent="0.2">
      <c r="A606" s="25" t="str">
        <f>A604</f>
        <v>O184</v>
      </c>
      <c r="B606" s="25" t="s">
        <v>0</v>
      </c>
      <c r="C606" s="29">
        <f t="shared" si="450"/>
        <v>50553.862171601133</v>
      </c>
      <c r="D606" s="29">
        <f t="shared" si="451"/>
        <v>4212.8217666176233</v>
      </c>
      <c r="E606" s="29">
        <f t="shared" si="452"/>
        <v>972.1896571461757</v>
      </c>
      <c r="F606" s="29">
        <f t="shared" si="453"/>
        <v>1944.3793142923514</v>
      </c>
      <c r="G606" s="29">
        <f t="shared" si="454"/>
        <v>2106.4108833088117</v>
      </c>
      <c r="H606" s="31">
        <f t="shared" si="455"/>
        <v>24.304741428654392</v>
      </c>
      <c r="I606" s="42"/>
    </row>
    <row r="607" spans="1:9" x14ac:dyDescent="0.2">
      <c r="A607" s="25" t="str">
        <f>A604</f>
        <v>O184</v>
      </c>
      <c r="B607" s="25" t="s">
        <v>9</v>
      </c>
      <c r="C607" s="29">
        <f t="shared" si="450"/>
        <v>53081.555280181194</v>
      </c>
      <c r="D607" s="29">
        <f t="shared" si="451"/>
        <v>4423.4628549485042</v>
      </c>
      <c r="E607" s="29">
        <f t="shared" si="452"/>
        <v>1020.7991400034846</v>
      </c>
      <c r="F607" s="29">
        <f t="shared" si="453"/>
        <v>2041.5982800069692</v>
      </c>
      <c r="G607" s="29">
        <f t="shared" si="454"/>
        <v>2211.7314274742521</v>
      </c>
      <c r="H607" s="31">
        <f t="shared" si="455"/>
        <v>25.519978500087113</v>
      </c>
      <c r="I607" s="42"/>
    </row>
    <row r="608" spans="1:9" x14ac:dyDescent="0.2">
      <c r="A608" s="25" t="str">
        <f>A604</f>
        <v>O184</v>
      </c>
      <c r="B608" s="25" t="s">
        <v>8</v>
      </c>
      <c r="C608" s="29">
        <f t="shared" si="450"/>
        <v>55735.633044190254</v>
      </c>
      <c r="D608" s="29">
        <f t="shared" si="451"/>
        <v>4644.6359976959293</v>
      </c>
      <c r="E608" s="29">
        <f t="shared" si="452"/>
        <v>1071.8390970036587</v>
      </c>
      <c r="F608" s="29">
        <f t="shared" si="453"/>
        <v>2143.6781940073174</v>
      </c>
      <c r="G608" s="29">
        <f t="shared" si="454"/>
        <v>2322.3179988479646</v>
      </c>
      <c r="H608" s="31">
        <f t="shared" si="455"/>
        <v>26.795977425091468</v>
      </c>
      <c r="I608" s="42"/>
    </row>
    <row r="609" spans="1:9" x14ac:dyDescent="0.2">
      <c r="A609" s="25" t="str">
        <f>A604</f>
        <v>O184</v>
      </c>
      <c r="B609" s="25" t="s">
        <v>7</v>
      </c>
      <c r="C609" s="29">
        <f t="shared" si="450"/>
        <v>58522.41469639977</v>
      </c>
      <c r="D609" s="29">
        <f t="shared" si="451"/>
        <v>4876.8677975807268</v>
      </c>
      <c r="E609" s="29">
        <f t="shared" si="452"/>
        <v>1125.4310518538418</v>
      </c>
      <c r="F609" s="29">
        <f t="shared" si="453"/>
        <v>2250.8621037076837</v>
      </c>
      <c r="G609" s="29">
        <f t="shared" si="454"/>
        <v>2438.4338987903634</v>
      </c>
      <c r="H609" s="31">
        <f t="shared" si="455"/>
        <v>28.135776296346044</v>
      </c>
      <c r="I609" s="42"/>
    </row>
    <row r="610" spans="1:9" x14ac:dyDescent="0.2">
      <c r="A610" s="25" t="str">
        <f>A604</f>
        <v>O184</v>
      </c>
      <c r="B610" s="25" t="s">
        <v>6</v>
      </c>
      <c r="C610" s="29">
        <f t="shared" si="450"/>
        <v>61448.535431219767</v>
      </c>
      <c r="D610" s="29">
        <f t="shared" si="451"/>
        <v>5120.7111874597631</v>
      </c>
      <c r="E610" s="29">
        <f t="shared" si="452"/>
        <v>1181.702604446534</v>
      </c>
      <c r="F610" s="29">
        <f t="shared" si="453"/>
        <v>2363.405208893068</v>
      </c>
      <c r="G610" s="29">
        <f t="shared" si="454"/>
        <v>2560.3555937298815</v>
      </c>
      <c r="H610" s="31">
        <f t="shared" si="455"/>
        <v>29.542565111163348</v>
      </c>
      <c r="I610" s="42"/>
    </row>
    <row r="611" spans="1:9" x14ac:dyDescent="0.2">
      <c r="C611" s="29"/>
      <c r="D611" s="29"/>
      <c r="E611" s="29"/>
      <c r="F611" s="29"/>
      <c r="G611" s="29"/>
      <c r="I611" s="42"/>
    </row>
    <row r="612" spans="1:9" x14ac:dyDescent="0.2">
      <c r="A612" s="25" t="s">
        <v>960</v>
      </c>
      <c r="B612" s="25" t="s">
        <v>2</v>
      </c>
      <c r="C612" s="29">
        <f t="shared" ref="C612:C618" si="456">H612*2080</f>
        <v>46312.381671942989</v>
      </c>
      <c r="D612" s="29">
        <f t="shared" ref="D612:D618" si="457">H612*173.33333</f>
        <v>3859.3650651100215</v>
      </c>
      <c r="E612" s="29">
        <f t="shared" ref="E612:E618" si="458">H612*40</f>
        <v>890.62272446044199</v>
      </c>
      <c r="F612" s="29">
        <f t="shared" ref="F612:F618" si="459">H612*80</f>
        <v>1781.245448920884</v>
      </c>
      <c r="G612" s="29">
        <f t="shared" ref="G612:G618" si="460">H612*(173.33333/2)</f>
        <v>1929.6825325550108</v>
      </c>
      <c r="H612" s="31">
        <f>H604*101%</f>
        <v>22.265568111511051</v>
      </c>
      <c r="I612" s="42"/>
    </row>
    <row r="613" spans="1:9" x14ac:dyDescent="0.2">
      <c r="A613" s="25" t="str">
        <f>A612</f>
        <v>O185</v>
      </c>
      <c r="B613" s="25" t="s">
        <v>1</v>
      </c>
      <c r="C613" s="29">
        <f t="shared" si="456"/>
        <v>48628.000755540139</v>
      </c>
      <c r="D613" s="29">
        <f t="shared" si="457"/>
        <v>4052.3333183655227</v>
      </c>
      <c r="E613" s="29">
        <f t="shared" si="458"/>
        <v>935.15386068346413</v>
      </c>
      <c r="F613" s="29">
        <f t="shared" si="459"/>
        <v>1870.3077213669283</v>
      </c>
      <c r="G613" s="29">
        <f t="shared" si="460"/>
        <v>2026.1666591827614</v>
      </c>
      <c r="H613" s="31">
        <f t="shared" ref="H613:H618" si="461">H612*105%</f>
        <v>23.378846517086604</v>
      </c>
      <c r="I613" s="42"/>
    </row>
    <row r="614" spans="1:9" x14ac:dyDescent="0.2">
      <c r="A614" s="25" t="str">
        <f>A612</f>
        <v>O185</v>
      </c>
      <c r="B614" s="25" t="s">
        <v>0</v>
      </c>
      <c r="C614" s="29">
        <f t="shared" si="456"/>
        <v>51059.400793317145</v>
      </c>
      <c r="D614" s="29">
        <f t="shared" si="457"/>
        <v>4254.9499842837995</v>
      </c>
      <c r="E614" s="29">
        <f t="shared" si="458"/>
        <v>981.91155371763739</v>
      </c>
      <c r="F614" s="29">
        <f t="shared" si="459"/>
        <v>1963.8231074352748</v>
      </c>
      <c r="G614" s="29">
        <f t="shared" si="460"/>
        <v>2127.4749921418997</v>
      </c>
      <c r="H614" s="31">
        <f t="shared" si="461"/>
        <v>24.547788842940935</v>
      </c>
      <c r="I614" s="42"/>
    </row>
    <row r="615" spans="1:9" x14ac:dyDescent="0.2">
      <c r="A615" s="25" t="str">
        <f>A612</f>
        <v>O185</v>
      </c>
      <c r="B615" s="25" t="s">
        <v>9</v>
      </c>
      <c r="C615" s="29">
        <f t="shared" si="456"/>
        <v>53612.370832983004</v>
      </c>
      <c r="D615" s="29">
        <f t="shared" si="457"/>
        <v>4467.6974834979892</v>
      </c>
      <c r="E615" s="29">
        <f t="shared" si="458"/>
        <v>1031.0071314035192</v>
      </c>
      <c r="F615" s="29">
        <f t="shared" si="459"/>
        <v>2062.0142628070384</v>
      </c>
      <c r="G615" s="29">
        <f t="shared" si="460"/>
        <v>2233.8487417489946</v>
      </c>
      <c r="H615" s="31">
        <f t="shared" si="461"/>
        <v>25.775178285087982</v>
      </c>
      <c r="I615" s="42"/>
    </row>
    <row r="616" spans="1:9" x14ac:dyDescent="0.2">
      <c r="A616" s="25" t="str">
        <f>A612</f>
        <v>O185</v>
      </c>
      <c r="B616" s="25" t="s">
        <v>8</v>
      </c>
      <c r="C616" s="29">
        <f t="shared" si="456"/>
        <v>56292.989374632161</v>
      </c>
      <c r="D616" s="29">
        <f t="shared" si="457"/>
        <v>4691.082357672889</v>
      </c>
      <c r="E616" s="29">
        <f t="shared" si="458"/>
        <v>1082.5574879736953</v>
      </c>
      <c r="F616" s="29">
        <f t="shared" si="459"/>
        <v>2165.1149759473906</v>
      </c>
      <c r="G616" s="29">
        <f t="shared" si="460"/>
        <v>2345.5411788364445</v>
      </c>
      <c r="H616" s="31">
        <f t="shared" si="461"/>
        <v>27.063937199342384</v>
      </c>
      <c r="I616" s="42"/>
    </row>
    <row r="617" spans="1:9" x14ac:dyDescent="0.2">
      <c r="A617" s="25" t="str">
        <f>A612</f>
        <v>O185</v>
      </c>
      <c r="B617" s="25" t="s">
        <v>7</v>
      </c>
      <c r="C617" s="29">
        <f t="shared" si="456"/>
        <v>59107.638843363769</v>
      </c>
      <c r="D617" s="29">
        <f t="shared" si="457"/>
        <v>4925.6364755565337</v>
      </c>
      <c r="E617" s="29">
        <f t="shared" si="458"/>
        <v>1136.68536237238</v>
      </c>
      <c r="F617" s="29">
        <f t="shared" si="459"/>
        <v>2273.3707247447601</v>
      </c>
      <c r="G617" s="29">
        <f t="shared" si="460"/>
        <v>2462.8182377782668</v>
      </c>
      <c r="H617" s="31">
        <f t="shared" si="461"/>
        <v>28.417134059309504</v>
      </c>
      <c r="I617" s="42"/>
    </row>
    <row r="618" spans="1:9" x14ac:dyDescent="0.2">
      <c r="A618" s="25" t="str">
        <f>A612</f>
        <v>O185</v>
      </c>
      <c r="B618" s="25" t="s">
        <v>6</v>
      </c>
      <c r="C618" s="29">
        <f t="shared" si="456"/>
        <v>62063.02078553196</v>
      </c>
      <c r="D618" s="29">
        <f t="shared" si="457"/>
        <v>5171.9182993343602</v>
      </c>
      <c r="E618" s="29">
        <f t="shared" si="458"/>
        <v>1193.5196304909991</v>
      </c>
      <c r="F618" s="29">
        <f t="shared" si="459"/>
        <v>2387.0392609819983</v>
      </c>
      <c r="G618" s="29">
        <f t="shared" si="460"/>
        <v>2585.9591496671801</v>
      </c>
      <c r="H618" s="31">
        <f t="shared" si="461"/>
        <v>29.83799076227498</v>
      </c>
      <c r="I618" s="42"/>
    </row>
    <row r="619" spans="1:9" x14ac:dyDescent="0.2">
      <c r="C619" s="29"/>
      <c r="D619" s="29"/>
      <c r="E619" s="29"/>
      <c r="F619" s="29"/>
      <c r="G619" s="29"/>
      <c r="I619" s="42"/>
    </row>
    <row r="620" spans="1:9" x14ac:dyDescent="0.2">
      <c r="A620" s="25" t="s">
        <v>959</v>
      </c>
      <c r="B620" s="25" t="s">
        <v>2</v>
      </c>
      <c r="C620" s="29">
        <f t="shared" ref="C620:C626" si="462">H620*2080</f>
        <v>46775.505488662413</v>
      </c>
      <c r="D620" s="29">
        <f t="shared" ref="D620:D626" si="463">H620*173.33333</f>
        <v>3897.9587157611218</v>
      </c>
      <c r="E620" s="29">
        <f t="shared" ref="E620:E626" si="464">H620*40</f>
        <v>899.52895170504644</v>
      </c>
      <c r="F620" s="29">
        <f t="shared" ref="F620:F626" si="465">H620*80</f>
        <v>1799.0579034100929</v>
      </c>
      <c r="G620" s="29">
        <f t="shared" ref="G620:G626" si="466">H620*(173.33333/2)</f>
        <v>1948.9793578805609</v>
      </c>
      <c r="H620" s="31">
        <f>H612*101%</f>
        <v>22.488223792626162</v>
      </c>
      <c r="I620" s="42"/>
    </row>
    <row r="621" spans="1:9" x14ac:dyDescent="0.2">
      <c r="A621" s="25" t="str">
        <f>A620</f>
        <v>O186</v>
      </c>
      <c r="B621" s="25" t="s">
        <v>1</v>
      </c>
      <c r="C621" s="29">
        <f t="shared" si="462"/>
        <v>49114.280763095543</v>
      </c>
      <c r="D621" s="29">
        <f t="shared" si="463"/>
        <v>4092.8566515491784</v>
      </c>
      <c r="E621" s="29">
        <f t="shared" si="464"/>
        <v>944.5053992902989</v>
      </c>
      <c r="F621" s="29">
        <f t="shared" si="465"/>
        <v>1889.0107985805978</v>
      </c>
      <c r="G621" s="29">
        <f t="shared" si="466"/>
        <v>2046.4283257745892</v>
      </c>
      <c r="H621" s="31">
        <f t="shared" ref="H621:H626" si="467">H620*105%</f>
        <v>23.612634982257472</v>
      </c>
      <c r="I621" s="42"/>
    </row>
    <row r="622" spans="1:9" x14ac:dyDescent="0.2">
      <c r="A622" s="25" t="str">
        <f>A620</f>
        <v>O186</v>
      </c>
      <c r="B622" s="25" t="s">
        <v>0</v>
      </c>
      <c r="C622" s="29">
        <f t="shared" si="462"/>
        <v>51569.994801250316</v>
      </c>
      <c r="D622" s="29">
        <f t="shared" si="463"/>
        <v>4297.4994841266371</v>
      </c>
      <c r="E622" s="29">
        <f t="shared" si="464"/>
        <v>991.73066925481385</v>
      </c>
      <c r="F622" s="29">
        <f t="shared" si="465"/>
        <v>1983.4613385096277</v>
      </c>
      <c r="G622" s="29">
        <f t="shared" si="466"/>
        <v>2148.7497420633185</v>
      </c>
      <c r="H622" s="31">
        <f t="shared" si="467"/>
        <v>24.793266731370345</v>
      </c>
      <c r="I622" s="42"/>
    </row>
    <row r="623" spans="1:9" x14ac:dyDescent="0.2">
      <c r="A623" s="25" t="str">
        <f>A620</f>
        <v>O186</v>
      </c>
      <c r="B623" s="25" t="s">
        <v>9</v>
      </c>
      <c r="C623" s="29">
        <f t="shared" si="462"/>
        <v>54148.494541312837</v>
      </c>
      <c r="D623" s="29">
        <f t="shared" si="463"/>
        <v>4512.374458332969</v>
      </c>
      <c r="E623" s="29">
        <f t="shared" si="464"/>
        <v>1041.3172027175547</v>
      </c>
      <c r="F623" s="29">
        <f t="shared" si="465"/>
        <v>2082.6344054351093</v>
      </c>
      <c r="G623" s="29">
        <f t="shared" si="466"/>
        <v>2256.1872291664845</v>
      </c>
      <c r="H623" s="31">
        <f t="shared" si="467"/>
        <v>26.032930067938864</v>
      </c>
      <c r="I623" s="42"/>
    </row>
    <row r="624" spans="1:9" x14ac:dyDescent="0.2">
      <c r="A624" s="25" t="str">
        <f>A620</f>
        <v>O186</v>
      </c>
      <c r="B624" s="25" t="s">
        <v>8</v>
      </c>
      <c r="C624" s="29">
        <f t="shared" si="462"/>
        <v>56855.919268378486</v>
      </c>
      <c r="D624" s="29">
        <f t="shared" si="463"/>
        <v>4737.9931812496179</v>
      </c>
      <c r="E624" s="29">
        <f t="shared" si="464"/>
        <v>1093.3830628534324</v>
      </c>
      <c r="F624" s="29">
        <f t="shared" si="465"/>
        <v>2186.7661257068648</v>
      </c>
      <c r="G624" s="29">
        <f t="shared" si="466"/>
        <v>2368.996590624809</v>
      </c>
      <c r="H624" s="31">
        <f t="shared" si="467"/>
        <v>27.334576571335809</v>
      </c>
      <c r="I624" s="42"/>
    </row>
    <row r="625" spans="1:9" x14ac:dyDescent="0.2">
      <c r="A625" s="25" t="str">
        <f>A620</f>
        <v>O186</v>
      </c>
      <c r="B625" s="25" t="s">
        <v>7</v>
      </c>
      <c r="C625" s="29">
        <f t="shared" si="462"/>
        <v>59698.715231797411</v>
      </c>
      <c r="D625" s="29">
        <f t="shared" si="463"/>
        <v>4974.892840312099</v>
      </c>
      <c r="E625" s="29">
        <f t="shared" si="464"/>
        <v>1148.052215996104</v>
      </c>
      <c r="F625" s="29">
        <f t="shared" si="465"/>
        <v>2296.104431992208</v>
      </c>
      <c r="G625" s="29">
        <f t="shared" si="466"/>
        <v>2487.4464201560495</v>
      </c>
      <c r="H625" s="31">
        <f t="shared" si="467"/>
        <v>28.701305399902601</v>
      </c>
      <c r="I625" s="42"/>
    </row>
    <row r="626" spans="1:9" x14ac:dyDescent="0.2">
      <c r="A626" s="25" t="str">
        <f>A620</f>
        <v>O186</v>
      </c>
      <c r="B626" s="25" t="s">
        <v>6</v>
      </c>
      <c r="C626" s="29">
        <f t="shared" si="462"/>
        <v>62683.650993387288</v>
      </c>
      <c r="D626" s="29">
        <f t="shared" si="463"/>
        <v>5223.6374823277047</v>
      </c>
      <c r="E626" s="29">
        <f t="shared" si="464"/>
        <v>1205.4548267959094</v>
      </c>
      <c r="F626" s="29">
        <f t="shared" si="465"/>
        <v>2410.9096535918188</v>
      </c>
      <c r="G626" s="29">
        <f t="shared" si="466"/>
        <v>2611.8187411638523</v>
      </c>
      <c r="H626" s="31">
        <f t="shared" si="467"/>
        <v>30.136370669897733</v>
      </c>
      <c r="I626" s="42"/>
    </row>
    <row r="627" spans="1:9" x14ac:dyDescent="0.2">
      <c r="C627" s="29"/>
      <c r="D627" s="29"/>
      <c r="E627" s="29"/>
      <c r="F627" s="29"/>
      <c r="G627" s="29"/>
      <c r="I627" s="42"/>
    </row>
    <row r="628" spans="1:9" x14ac:dyDescent="0.2">
      <c r="A628" s="25" t="s">
        <v>958</v>
      </c>
      <c r="B628" s="25" t="s">
        <v>2</v>
      </c>
      <c r="C628" s="29">
        <f t="shared" ref="C628:C634" si="468">H628*2080</f>
        <v>47243.26054354904</v>
      </c>
      <c r="D628" s="29">
        <f t="shared" ref="D628:D634" si="469">H628*173.33333</f>
        <v>3936.9383029187334</v>
      </c>
      <c r="E628" s="29">
        <f t="shared" ref="E628:E634" si="470">H628*40</f>
        <v>908.52424122209698</v>
      </c>
      <c r="F628" s="29">
        <f t="shared" ref="F628:F634" si="471">H628*80</f>
        <v>1817.048482444194</v>
      </c>
      <c r="G628" s="29">
        <f t="shared" ref="G628:G634" si="472">H628*(173.33333/2)</f>
        <v>1968.4691514593667</v>
      </c>
      <c r="H628" s="31">
        <f>H620*101%</f>
        <v>22.713106030552424</v>
      </c>
      <c r="I628" s="42"/>
    </row>
    <row r="629" spans="1:9" x14ac:dyDescent="0.2">
      <c r="A629" s="25" t="str">
        <f>A628</f>
        <v>O187</v>
      </c>
      <c r="B629" s="25" t="s">
        <v>1</v>
      </c>
      <c r="C629" s="29">
        <f t="shared" si="468"/>
        <v>49605.423570726496</v>
      </c>
      <c r="D629" s="29">
        <f t="shared" si="469"/>
        <v>4133.7852180646696</v>
      </c>
      <c r="E629" s="29">
        <f t="shared" si="470"/>
        <v>953.9504532832018</v>
      </c>
      <c r="F629" s="29">
        <f t="shared" si="471"/>
        <v>1907.9009065664036</v>
      </c>
      <c r="G629" s="29">
        <f t="shared" si="472"/>
        <v>2066.8926090323348</v>
      </c>
      <c r="H629" s="31">
        <f t="shared" ref="H629:H634" si="473">H628*105%</f>
        <v>23.848761332080045</v>
      </c>
      <c r="I629" s="42"/>
    </row>
    <row r="630" spans="1:9" x14ac:dyDescent="0.2">
      <c r="A630" s="25" t="str">
        <f>A628</f>
        <v>O187</v>
      </c>
      <c r="B630" s="25" t="s">
        <v>0</v>
      </c>
      <c r="C630" s="29">
        <f t="shared" si="468"/>
        <v>52085.694749262817</v>
      </c>
      <c r="D630" s="29">
        <f t="shared" si="469"/>
        <v>4340.4744789679035</v>
      </c>
      <c r="E630" s="29">
        <f t="shared" si="470"/>
        <v>1001.6479759473618</v>
      </c>
      <c r="F630" s="29">
        <f t="shared" si="471"/>
        <v>2003.2959518947237</v>
      </c>
      <c r="G630" s="29">
        <f t="shared" si="472"/>
        <v>2170.2372394839517</v>
      </c>
      <c r="H630" s="31">
        <f t="shared" si="473"/>
        <v>25.041199398684046</v>
      </c>
      <c r="I630" s="42"/>
    </row>
    <row r="631" spans="1:9" x14ac:dyDescent="0.2">
      <c r="A631" s="25" t="str">
        <f>A628</f>
        <v>O187</v>
      </c>
      <c r="B631" s="25" t="s">
        <v>9</v>
      </c>
      <c r="C631" s="29">
        <f t="shared" si="468"/>
        <v>54689.979486725962</v>
      </c>
      <c r="D631" s="29">
        <f t="shared" si="469"/>
        <v>4557.4982029162984</v>
      </c>
      <c r="E631" s="29">
        <f t="shared" si="470"/>
        <v>1051.7303747447299</v>
      </c>
      <c r="F631" s="29">
        <f t="shared" si="471"/>
        <v>2103.4607494894599</v>
      </c>
      <c r="G631" s="29">
        <f t="shared" si="472"/>
        <v>2278.7491014581492</v>
      </c>
      <c r="H631" s="31">
        <f t="shared" si="473"/>
        <v>26.293259368618251</v>
      </c>
      <c r="I631" s="42"/>
    </row>
    <row r="632" spans="1:9" x14ac:dyDescent="0.2">
      <c r="A632" s="25" t="str">
        <f>A628</f>
        <v>O187</v>
      </c>
      <c r="B632" s="25" t="s">
        <v>8</v>
      </c>
      <c r="C632" s="29">
        <f t="shared" si="468"/>
        <v>57424.478461062259</v>
      </c>
      <c r="D632" s="29">
        <f t="shared" si="469"/>
        <v>4785.3731130621136</v>
      </c>
      <c r="E632" s="29">
        <f t="shared" si="470"/>
        <v>1104.3168934819666</v>
      </c>
      <c r="F632" s="29">
        <f t="shared" si="471"/>
        <v>2208.6337869639333</v>
      </c>
      <c r="G632" s="29">
        <f t="shared" si="472"/>
        <v>2392.6865565310568</v>
      </c>
      <c r="H632" s="31">
        <f t="shared" si="473"/>
        <v>27.607922337049164</v>
      </c>
      <c r="I632" s="42"/>
    </row>
    <row r="633" spans="1:9" x14ac:dyDescent="0.2">
      <c r="A633" s="25" t="str">
        <f>A628</f>
        <v>O187</v>
      </c>
      <c r="B633" s="25" t="s">
        <v>7</v>
      </c>
      <c r="C633" s="29">
        <f t="shared" si="468"/>
        <v>60295.702384115379</v>
      </c>
      <c r="D633" s="29">
        <f t="shared" si="469"/>
        <v>5024.6417687152198</v>
      </c>
      <c r="E633" s="29">
        <f t="shared" si="470"/>
        <v>1159.5327381560649</v>
      </c>
      <c r="F633" s="29">
        <f t="shared" si="471"/>
        <v>2319.0654763121297</v>
      </c>
      <c r="G633" s="29">
        <f t="shared" si="472"/>
        <v>2512.3208843576099</v>
      </c>
      <c r="H633" s="31">
        <f t="shared" si="473"/>
        <v>28.988318453901623</v>
      </c>
      <c r="I633" s="42"/>
    </row>
    <row r="634" spans="1:9" x14ac:dyDescent="0.2">
      <c r="A634" s="25" t="str">
        <f>A628</f>
        <v>O187</v>
      </c>
      <c r="B634" s="25" t="s">
        <v>6</v>
      </c>
      <c r="C634" s="29">
        <f t="shared" si="468"/>
        <v>63310.487503321143</v>
      </c>
      <c r="D634" s="29">
        <f t="shared" si="469"/>
        <v>5275.8738571509803</v>
      </c>
      <c r="E634" s="29">
        <f t="shared" si="470"/>
        <v>1217.5093750638682</v>
      </c>
      <c r="F634" s="29">
        <f t="shared" si="471"/>
        <v>2435.0187501277364</v>
      </c>
      <c r="G634" s="29">
        <f t="shared" si="472"/>
        <v>2637.9369285754901</v>
      </c>
      <c r="H634" s="31">
        <f t="shared" si="473"/>
        <v>30.437734376596705</v>
      </c>
      <c r="I634" s="42"/>
    </row>
    <row r="635" spans="1:9" x14ac:dyDescent="0.2">
      <c r="C635" s="29"/>
      <c r="D635" s="29"/>
      <c r="E635" s="29"/>
      <c r="F635" s="29"/>
      <c r="G635" s="29"/>
      <c r="I635" s="42"/>
    </row>
    <row r="636" spans="1:9" x14ac:dyDescent="0.2">
      <c r="A636" s="25" t="s">
        <v>957</v>
      </c>
      <c r="B636" s="25" t="s">
        <v>2</v>
      </c>
      <c r="C636" s="29">
        <f t="shared" ref="C636:C642" si="474">H636*2080</f>
        <v>47715.69314898453</v>
      </c>
      <c r="D636" s="29">
        <f t="shared" ref="D636:D642" si="475">H636*173.33333</f>
        <v>3976.3076859479206</v>
      </c>
      <c r="E636" s="29">
        <f t="shared" ref="E636:E642" si="476">H636*40</f>
        <v>917.60948363431794</v>
      </c>
      <c r="F636" s="29">
        <f t="shared" ref="F636:F642" si="477">H636*80</f>
        <v>1835.2189672686359</v>
      </c>
      <c r="G636" s="29">
        <f t="shared" ref="G636:G642" si="478">H636*(173.33333/2)</f>
        <v>1988.1538429739603</v>
      </c>
      <c r="H636" s="31">
        <f>H628*101%</f>
        <v>22.940237090857948</v>
      </c>
      <c r="I636" s="42"/>
    </row>
    <row r="637" spans="1:9" x14ac:dyDescent="0.2">
      <c r="A637" s="25" t="str">
        <f>A636</f>
        <v>O188</v>
      </c>
      <c r="B637" s="25" t="s">
        <v>1</v>
      </c>
      <c r="C637" s="29">
        <f t="shared" si="474"/>
        <v>50101.477806433766</v>
      </c>
      <c r="D637" s="29">
        <f t="shared" si="475"/>
        <v>4175.1230702453167</v>
      </c>
      <c r="E637" s="29">
        <f t="shared" si="476"/>
        <v>963.48995781603389</v>
      </c>
      <c r="F637" s="29">
        <f t="shared" si="477"/>
        <v>1926.9799156320678</v>
      </c>
      <c r="G637" s="29">
        <f t="shared" si="478"/>
        <v>2087.5615351226584</v>
      </c>
      <c r="H637" s="31">
        <f t="shared" ref="H637:H642" si="479">H636*105%</f>
        <v>24.087248945400848</v>
      </c>
      <c r="I637" s="42"/>
    </row>
    <row r="638" spans="1:9" x14ac:dyDescent="0.2">
      <c r="A638" s="25" t="str">
        <f>A636</f>
        <v>O188</v>
      </c>
      <c r="B638" s="25" t="s">
        <v>0</v>
      </c>
      <c r="C638" s="29">
        <f t="shared" si="474"/>
        <v>52606.55169675545</v>
      </c>
      <c r="D638" s="29">
        <f t="shared" si="475"/>
        <v>4383.8792237575826</v>
      </c>
      <c r="E638" s="29">
        <f t="shared" si="476"/>
        <v>1011.6644557068356</v>
      </c>
      <c r="F638" s="29">
        <f t="shared" si="477"/>
        <v>2023.3289114136712</v>
      </c>
      <c r="G638" s="29">
        <f t="shared" si="478"/>
        <v>2191.9396118787913</v>
      </c>
      <c r="H638" s="31">
        <f t="shared" si="479"/>
        <v>25.291611392670891</v>
      </c>
      <c r="I638" s="42"/>
    </row>
    <row r="639" spans="1:9" x14ac:dyDescent="0.2">
      <c r="A639" s="25" t="str">
        <f>A636</f>
        <v>O188</v>
      </c>
      <c r="B639" s="25" t="s">
        <v>9</v>
      </c>
      <c r="C639" s="29">
        <f t="shared" si="474"/>
        <v>55236.879281593225</v>
      </c>
      <c r="D639" s="29">
        <f t="shared" si="475"/>
        <v>4603.0731849454623</v>
      </c>
      <c r="E639" s="29">
        <f t="shared" si="476"/>
        <v>1062.2476784921773</v>
      </c>
      <c r="F639" s="29">
        <f t="shared" si="477"/>
        <v>2124.4953569843547</v>
      </c>
      <c r="G639" s="29">
        <f t="shared" si="478"/>
        <v>2301.5365924727312</v>
      </c>
      <c r="H639" s="31">
        <f t="shared" si="479"/>
        <v>26.556191962304435</v>
      </c>
      <c r="I639" s="42"/>
    </row>
    <row r="640" spans="1:9" x14ac:dyDescent="0.2">
      <c r="A640" s="25" t="str">
        <f>A636</f>
        <v>O188</v>
      </c>
      <c r="B640" s="25" t="s">
        <v>8</v>
      </c>
      <c r="C640" s="29">
        <f t="shared" si="474"/>
        <v>57998.723245672889</v>
      </c>
      <c r="D640" s="29">
        <f t="shared" si="475"/>
        <v>4833.2268441927354</v>
      </c>
      <c r="E640" s="29">
        <f t="shared" si="476"/>
        <v>1115.3600624167864</v>
      </c>
      <c r="F640" s="29">
        <f t="shared" si="477"/>
        <v>2230.7201248335728</v>
      </c>
      <c r="G640" s="29">
        <f t="shared" si="478"/>
        <v>2416.6134220963677</v>
      </c>
      <c r="H640" s="31">
        <f t="shared" si="479"/>
        <v>27.884001560419659</v>
      </c>
      <c r="I640" s="42"/>
    </row>
    <row r="641" spans="1:9" x14ac:dyDescent="0.2">
      <c r="A641" s="25" t="str">
        <f>A636</f>
        <v>O188</v>
      </c>
      <c r="B641" s="25" t="s">
        <v>7</v>
      </c>
      <c r="C641" s="29">
        <f t="shared" si="474"/>
        <v>60898.659407956533</v>
      </c>
      <c r="D641" s="29">
        <f t="shared" si="475"/>
        <v>5074.8881864023724</v>
      </c>
      <c r="E641" s="29">
        <f t="shared" si="476"/>
        <v>1171.1280655376256</v>
      </c>
      <c r="F641" s="29">
        <f t="shared" si="477"/>
        <v>2342.2561310752512</v>
      </c>
      <c r="G641" s="29">
        <f t="shared" si="478"/>
        <v>2537.4440932011862</v>
      </c>
      <c r="H641" s="31">
        <f t="shared" si="479"/>
        <v>29.278201638440642</v>
      </c>
      <c r="I641" s="42"/>
    </row>
    <row r="642" spans="1:9" x14ac:dyDescent="0.2">
      <c r="A642" s="25" t="str">
        <f>A636</f>
        <v>O188</v>
      </c>
      <c r="B642" s="25" t="s">
        <v>6</v>
      </c>
      <c r="C642" s="29">
        <f t="shared" si="474"/>
        <v>63943.592378354362</v>
      </c>
      <c r="D642" s="29">
        <f t="shared" si="475"/>
        <v>5328.6325957224908</v>
      </c>
      <c r="E642" s="29">
        <f t="shared" si="476"/>
        <v>1229.684468814507</v>
      </c>
      <c r="F642" s="29">
        <f t="shared" si="477"/>
        <v>2459.368937629014</v>
      </c>
      <c r="G642" s="29">
        <f t="shared" si="478"/>
        <v>2664.3162978612454</v>
      </c>
      <c r="H642" s="31">
        <f t="shared" si="479"/>
        <v>30.742111720362676</v>
      </c>
      <c r="I642" s="42"/>
    </row>
    <row r="643" spans="1:9" x14ac:dyDescent="0.2">
      <c r="C643" s="29"/>
      <c r="D643" s="29"/>
      <c r="E643" s="29"/>
      <c r="F643" s="29"/>
      <c r="G643" s="29"/>
      <c r="I643" s="42"/>
    </row>
    <row r="644" spans="1:9" x14ac:dyDescent="0.2">
      <c r="A644" s="25" t="s">
        <v>956</v>
      </c>
      <c r="B644" s="25" t="s">
        <v>2</v>
      </c>
      <c r="C644" s="29">
        <f t="shared" ref="C644:C650" si="480">H644*2080</f>
        <v>48192.850080474382</v>
      </c>
      <c r="D644" s="29">
        <f t="shared" ref="D644:D650" si="481">H644*173.33333</f>
        <v>4016.0707628074001</v>
      </c>
      <c r="E644" s="29">
        <f t="shared" ref="E644:E650" si="482">H644*40</f>
        <v>926.78557847066122</v>
      </c>
      <c r="F644" s="29">
        <f t="shared" ref="F644:F650" si="483">H644*80</f>
        <v>1853.5711569413224</v>
      </c>
      <c r="G644" s="29">
        <f t="shared" ref="G644:G650" si="484">H644*(173.33333/2)</f>
        <v>2008.0353814037001</v>
      </c>
      <c r="H644" s="31">
        <f>H636*101%</f>
        <v>23.169639461766529</v>
      </c>
      <c r="I644" s="42"/>
    </row>
    <row r="645" spans="1:9" x14ac:dyDescent="0.2">
      <c r="A645" s="25" t="str">
        <f>A644</f>
        <v>O189</v>
      </c>
      <c r="B645" s="25" t="s">
        <v>1</v>
      </c>
      <c r="C645" s="29">
        <f t="shared" si="480"/>
        <v>50602.492584498104</v>
      </c>
      <c r="D645" s="29">
        <f t="shared" si="481"/>
        <v>4216.8743009477703</v>
      </c>
      <c r="E645" s="29">
        <f t="shared" si="482"/>
        <v>973.12485739419435</v>
      </c>
      <c r="F645" s="29">
        <f t="shared" si="483"/>
        <v>1946.2497147883887</v>
      </c>
      <c r="G645" s="29">
        <f t="shared" si="484"/>
        <v>2108.4371504738851</v>
      </c>
      <c r="H645" s="31">
        <f t="shared" ref="H645:H650" si="485">H644*105%</f>
        <v>24.328121434854857</v>
      </c>
      <c r="I645" s="42"/>
    </row>
    <row r="646" spans="1:9" x14ac:dyDescent="0.2">
      <c r="A646" s="25" t="str">
        <f>A644</f>
        <v>O189</v>
      </c>
      <c r="B646" s="25" t="s">
        <v>0</v>
      </c>
      <c r="C646" s="29">
        <f t="shared" si="480"/>
        <v>53132.61721372301</v>
      </c>
      <c r="D646" s="29">
        <f t="shared" si="481"/>
        <v>4427.7180159951586</v>
      </c>
      <c r="E646" s="29">
        <f t="shared" si="482"/>
        <v>1021.781100263904</v>
      </c>
      <c r="F646" s="29">
        <f t="shared" si="483"/>
        <v>2043.562200527808</v>
      </c>
      <c r="G646" s="29">
        <f t="shared" si="484"/>
        <v>2213.8590079975793</v>
      </c>
      <c r="H646" s="31">
        <f t="shared" si="485"/>
        <v>25.5445275065976</v>
      </c>
      <c r="I646" s="42"/>
    </row>
    <row r="647" spans="1:9" x14ac:dyDescent="0.2">
      <c r="A647" s="25" t="str">
        <f>A644</f>
        <v>O189</v>
      </c>
      <c r="B647" s="25" t="s">
        <v>9</v>
      </c>
      <c r="C647" s="29">
        <f t="shared" si="480"/>
        <v>55789.248074409159</v>
      </c>
      <c r="D647" s="29">
        <f t="shared" si="481"/>
        <v>4649.1039167949166</v>
      </c>
      <c r="E647" s="29">
        <f t="shared" si="482"/>
        <v>1072.8701552770992</v>
      </c>
      <c r="F647" s="29">
        <f t="shared" si="483"/>
        <v>2145.7403105541985</v>
      </c>
      <c r="G647" s="29">
        <f t="shared" si="484"/>
        <v>2324.5519583974583</v>
      </c>
      <c r="H647" s="31">
        <f t="shared" si="485"/>
        <v>26.821753881927481</v>
      </c>
      <c r="I647" s="42"/>
    </row>
    <row r="648" spans="1:9" x14ac:dyDescent="0.2">
      <c r="A648" s="25" t="str">
        <f>A644</f>
        <v>O189</v>
      </c>
      <c r="B648" s="25" t="s">
        <v>8</v>
      </c>
      <c r="C648" s="29">
        <f t="shared" si="480"/>
        <v>58578.710478129622</v>
      </c>
      <c r="D648" s="29">
        <f t="shared" si="481"/>
        <v>4881.5591126346635</v>
      </c>
      <c r="E648" s="29">
        <f t="shared" si="482"/>
        <v>1126.5136630409543</v>
      </c>
      <c r="F648" s="29">
        <f t="shared" si="483"/>
        <v>2253.0273260819085</v>
      </c>
      <c r="G648" s="29">
        <f t="shared" si="484"/>
        <v>2440.7795563173318</v>
      </c>
      <c r="H648" s="31">
        <f t="shared" si="485"/>
        <v>28.162841576023858</v>
      </c>
      <c r="I648" s="42"/>
    </row>
    <row r="649" spans="1:9" x14ac:dyDescent="0.2">
      <c r="A649" s="25" t="str">
        <f>A644</f>
        <v>O189</v>
      </c>
      <c r="B649" s="25" t="s">
        <v>7</v>
      </c>
      <c r="C649" s="29">
        <f t="shared" si="480"/>
        <v>61507.646002036112</v>
      </c>
      <c r="D649" s="29">
        <f t="shared" si="481"/>
        <v>5125.6370682663965</v>
      </c>
      <c r="E649" s="29">
        <f t="shared" si="482"/>
        <v>1182.839346193002</v>
      </c>
      <c r="F649" s="29">
        <f t="shared" si="483"/>
        <v>2365.6786923860041</v>
      </c>
      <c r="G649" s="29">
        <f t="shared" si="484"/>
        <v>2562.8185341331982</v>
      </c>
      <c r="H649" s="31">
        <f t="shared" si="485"/>
        <v>29.570983654825053</v>
      </c>
      <c r="I649" s="42"/>
    </row>
    <row r="650" spans="1:9" x14ac:dyDescent="0.2">
      <c r="A650" s="25" t="str">
        <f>A644</f>
        <v>O189</v>
      </c>
      <c r="B650" s="25" t="s">
        <v>6</v>
      </c>
      <c r="C650" s="29">
        <f t="shared" si="480"/>
        <v>64583.028302137922</v>
      </c>
      <c r="D650" s="29">
        <f t="shared" si="481"/>
        <v>5381.9189216797167</v>
      </c>
      <c r="E650" s="29">
        <f t="shared" si="482"/>
        <v>1241.9813135026523</v>
      </c>
      <c r="F650" s="29">
        <f t="shared" si="483"/>
        <v>2483.9626270053045</v>
      </c>
      <c r="G650" s="29">
        <f t="shared" si="484"/>
        <v>2690.9594608398584</v>
      </c>
      <c r="H650" s="31">
        <f t="shared" si="485"/>
        <v>31.049532837566307</v>
      </c>
      <c r="I650" s="42"/>
    </row>
    <row r="651" spans="1:9" x14ac:dyDescent="0.2">
      <c r="C651" s="29"/>
      <c r="D651" s="29"/>
      <c r="E651" s="29"/>
      <c r="F651" s="29"/>
      <c r="G651" s="29"/>
      <c r="I651" s="42"/>
    </row>
    <row r="652" spans="1:9" x14ac:dyDescent="0.2">
      <c r="A652" s="25" t="s">
        <v>955</v>
      </c>
      <c r="B652" s="25" t="s">
        <v>2</v>
      </c>
      <c r="C652" s="29">
        <f t="shared" ref="C652:C658" si="486">H652*2080</f>
        <v>48674.778581279119</v>
      </c>
      <c r="D652" s="29">
        <f t="shared" ref="D652:D658" si="487">H652*173.33333</f>
        <v>4056.231470435474</v>
      </c>
      <c r="E652" s="29">
        <f t="shared" ref="E652:E658" si="488">H652*40</f>
        <v>936.05343425536773</v>
      </c>
      <c r="F652" s="29">
        <f t="shared" ref="F652:F658" si="489">H652*80</f>
        <v>1872.1068685107355</v>
      </c>
      <c r="G652" s="29">
        <f t="shared" ref="G652:G658" si="490">H652*(173.33333/2)</f>
        <v>2028.115735217737</v>
      </c>
      <c r="H652" s="31">
        <f>H644*101%</f>
        <v>23.401335856384193</v>
      </c>
      <c r="I652" s="42"/>
    </row>
    <row r="653" spans="1:9" x14ac:dyDescent="0.2">
      <c r="A653" s="25" t="str">
        <f>A652</f>
        <v>O190</v>
      </c>
      <c r="B653" s="25" t="s">
        <v>1</v>
      </c>
      <c r="C653" s="29">
        <f t="shared" si="486"/>
        <v>51108.517510343081</v>
      </c>
      <c r="D653" s="29">
        <f t="shared" si="487"/>
        <v>4259.0430439572474</v>
      </c>
      <c r="E653" s="29">
        <f t="shared" si="488"/>
        <v>982.85610596813615</v>
      </c>
      <c r="F653" s="29">
        <f t="shared" si="489"/>
        <v>1965.7122119362723</v>
      </c>
      <c r="G653" s="29">
        <f t="shared" si="490"/>
        <v>2129.5215219786237</v>
      </c>
      <c r="H653" s="31">
        <f t="shared" ref="H653:H658" si="491">H652*105%</f>
        <v>24.571402649203403</v>
      </c>
      <c r="I653" s="42"/>
    </row>
    <row r="654" spans="1:9" x14ac:dyDescent="0.2">
      <c r="A654" s="25" t="str">
        <f>A652</f>
        <v>O190</v>
      </c>
      <c r="B654" s="25" t="s">
        <v>0</v>
      </c>
      <c r="C654" s="29">
        <f t="shared" si="486"/>
        <v>53663.943385860235</v>
      </c>
      <c r="D654" s="29">
        <f t="shared" si="487"/>
        <v>4471.9951961551096</v>
      </c>
      <c r="E654" s="29">
        <f t="shared" si="488"/>
        <v>1031.998911266543</v>
      </c>
      <c r="F654" s="29">
        <f t="shared" si="489"/>
        <v>2063.997822533086</v>
      </c>
      <c r="G654" s="29">
        <f t="shared" si="490"/>
        <v>2235.9975980775548</v>
      </c>
      <c r="H654" s="31">
        <f t="shared" si="491"/>
        <v>25.799972781663573</v>
      </c>
      <c r="I654" s="42"/>
    </row>
    <row r="655" spans="1:9" x14ac:dyDescent="0.2">
      <c r="A655" s="25" t="str">
        <f>A652</f>
        <v>O190</v>
      </c>
      <c r="B655" s="25" t="s">
        <v>9</v>
      </c>
      <c r="C655" s="29">
        <f t="shared" si="486"/>
        <v>56347.140555153244</v>
      </c>
      <c r="D655" s="29">
        <f t="shared" si="487"/>
        <v>4695.5949559628652</v>
      </c>
      <c r="E655" s="29">
        <f t="shared" si="488"/>
        <v>1083.5988568298701</v>
      </c>
      <c r="F655" s="29">
        <f t="shared" si="489"/>
        <v>2167.1977136597402</v>
      </c>
      <c r="G655" s="29">
        <f t="shared" si="490"/>
        <v>2347.7974779814326</v>
      </c>
      <c r="H655" s="31">
        <f t="shared" si="491"/>
        <v>27.089971420746753</v>
      </c>
      <c r="I655" s="42"/>
    </row>
    <row r="656" spans="1:9" x14ac:dyDescent="0.2">
      <c r="A656" s="25" t="str">
        <f>A652</f>
        <v>O190</v>
      </c>
      <c r="B656" s="25" t="s">
        <v>8</v>
      </c>
      <c r="C656" s="29">
        <f t="shared" si="486"/>
        <v>59164.49758291091</v>
      </c>
      <c r="D656" s="29">
        <f t="shared" si="487"/>
        <v>4930.3747037610092</v>
      </c>
      <c r="E656" s="29">
        <f t="shared" si="488"/>
        <v>1137.7787996713637</v>
      </c>
      <c r="F656" s="29">
        <f t="shared" si="489"/>
        <v>2275.5575993427274</v>
      </c>
      <c r="G656" s="29">
        <f t="shared" si="490"/>
        <v>2465.1873518805046</v>
      </c>
      <c r="H656" s="31">
        <f t="shared" si="491"/>
        <v>28.444469991784093</v>
      </c>
      <c r="I656" s="42"/>
    </row>
    <row r="657" spans="1:9" x14ac:dyDescent="0.2">
      <c r="A657" s="25" t="str">
        <f>A652</f>
        <v>O190</v>
      </c>
      <c r="B657" s="25" t="s">
        <v>7</v>
      </c>
      <c r="C657" s="29">
        <f t="shared" si="486"/>
        <v>62122.722462056459</v>
      </c>
      <c r="D657" s="29">
        <f t="shared" si="487"/>
        <v>5176.8934389490596</v>
      </c>
      <c r="E657" s="29">
        <f t="shared" si="488"/>
        <v>1194.6677396549319</v>
      </c>
      <c r="F657" s="29">
        <f t="shared" si="489"/>
        <v>2389.3354793098638</v>
      </c>
      <c r="G657" s="29">
        <f t="shared" si="490"/>
        <v>2588.4467194745298</v>
      </c>
      <c r="H657" s="31">
        <f t="shared" si="491"/>
        <v>29.866693491373297</v>
      </c>
      <c r="I657" s="42"/>
    </row>
    <row r="658" spans="1:9" x14ac:dyDescent="0.2">
      <c r="A658" s="25" t="str">
        <f>A652</f>
        <v>O190</v>
      </c>
      <c r="B658" s="25" t="s">
        <v>6</v>
      </c>
      <c r="C658" s="29">
        <f t="shared" si="486"/>
        <v>65228.85858515928</v>
      </c>
      <c r="D658" s="29">
        <f t="shared" si="487"/>
        <v>5435.7381108965128</v>
      </c>
      <c r="E658" s="29">
        <f t="shared" si="488"/>
        <v>1254.4011266376785</v>
      </c>
      <c r="F658" s="29">
        <f t="shared" si="489"/>
        <v>2508.8022532753571</v>
      </c>
      <c r="G658" s="29">
        <f t="shared" si="490"/>
        <v>2717.8690554482564</v>
      </c>
      <c r="H658" s="31">
        <f t="shared" si="491"/>
        <v>31.360028165941962</v>
      </c>
      <c r="I658" s="42"/>
    </row>
    <row r="659" spans="1:9" x14ac:dyDescent="0.2">
      <c r="C659" s="29"/>
      <c r="D659" s="29"/>
      <c r="E659" s="29"/>
      <c r="F659" s="29"/>
      <c r="G659" s="29"/>
      <c r="I659" s="42"/>
    </row>
    <row r="660" spans="1:9" x14ac:dyDescent="0.2">
      <c r="A660" s="25" t="s">
        <v>954</v>
      </c>
      <c r="B660" s="25" t="s">
        <v>2</v>
      </c>
      <c r="C660" s="29">
        <f t="shared" ref="C660:C666" si="492">H660*2080</f>
        <v>49161.526367091916</v>
      </c>
      <c r="D660" s="29">
        <f t="shared" ref="D660:D666" si="493">H660*173.33333</f>
        <v>4096.7937851398283</v>
      </c>
      <c r="E660" s="29">
        <f t="shared" ref="E660:E666" si="494">H660*40</f>
        <v>945.41396859792144</v>
      </c>
      <c r="F660" s="29">
        <f t="shared" ref="F660:F666" si="495">H660*80</f>
        <v>1890.8279371958429</v>
      </c>
      <c r="G660" s="29">
        <f t="shared" ref="G660:G666" si="496">H660*(173.33333/2)</f>
        <v>2048.3968925699141</v>
      </c>
      <c r="H660" s="31">
        <f>H652*101%</f>
        <v>23.635349214948036</v>
      </c>
      <c r="I660" s="42"/>
    </row>
    <row r="661" spans="1:9" x14ac:dyDescent="0.2">
      <c r="A661" s="25" t="str">
        <f>A660</f>
        <v>O191</v>
      </c>
      <c r="B661" s="25" t="s">
        <v>1</v>
      </c>
      <c r="C661" s="29">
        <f t="shared" si="492"/>
        <v>51619.602685446509</v>
      </c>
      <c r="D661" s="29">
        <f t="shared" si="493"/>
        <v>4301.63347439682</v>
      </c>
      <c r="E661" s="29">
        <f t="shared" si="494"/>
        <v>992.68466702781757</v>
      </c>
      <c r="F661" s="29">
        <f t="shared" si="495"/>
        <v>1985.3693340556351</v>
      </c>
      <c r="G661" s="29">
        <f t="shared" si="496"/>
        <v>2150.81673719841</v>
      </c>
      <c r="H661" s="31">
        <f t="shared" ref="H661:H666" si="497">H660*105%</f>
        <v>24.817116675695438</v>
      </c>
      <c r="I661" s="42"/>
    </row>
    <row r="662" spans="1:9" x14ac:dyDescent="0.2">
      <c r="A662" s="25" t="str">
        <f>A660</f>
        <v>O191</v>
      </c>
      <c r="B662" s="25" t="s">
        <v>0</v>
      </c>
      <c r="C662" s="29">
        <f t="shared" si="492"/>
        <v>54200.582819718838</v>
      </c>
      <c r="D662" s="29">
        <f t="shared" si="493"/>
        <v>4516.7151481166611</v>
      </c>
      <c r="E662" s="29">
        <f t="shared" si="494"/>
        <v>1042.3189003792086</v>
      </c>
      <c r="F662" s="29">
        <f t="shared" si="495"/>
        <v>2084.6378007584171</v>
      </c>
      <c r="G662" s="29">
        <f t="shared" si="496"/>
        <v>2258.3575740583306</v>
      </c>
      <c r="H662" s="31">
        <f t="shared" si="497"/>
        <v>26.057972509480212</v>
      </c>
      <c r="I662" s="42"/>
    </row>
    <row r="663" spans="1:9" x14ac:dyDescent="0.2">
      <c r="A663" s="25" t="str">
        <f>A660</f>
        <v>O191</v>
      </c>
      <c r="B663" s="25" t="s">
        <v>9</v>
      </c>
      <c r="C663" s="29">
        <f t="shared" si="492"/>
        <v>56910.611960704788</v>
      </c>
      <c r="D663" s="29">
        <f t="shared" si="493"/>
        <v>4742.5509055224948</v>
      </c>
      <c r="E663" s="29">
        <f t="shared" si="494"/>
        <v>1094.4348453981688</v>
      </c>
      <c r="F663" s="29">
        <f t="shared" si="495"/>
        <v>2188.8696907963376</v>
      </c>
      <c r="G663" s="29">
        <f t="shared" si="496"/>
        <v>2371.2754527612474</v>
      </c>
      <c r="H663" s="31">
        <f t="shared" si="497"/>
        <v>27.360871134954223</v>
      </c>
      <c r="I663" s="42"/>
    </row>
    <row r="664" spans="1:9" x14ac:dyDescent="0.2">
      <c r="A664" s="25" t="str">
        <f>A660</f>
        <v>O191</v>
      </c>
      <c r="B664" s="25" t="s">
        <v>8</v>
      </c>
      <c r="C664" s="29">
        <f t="shared" si="492"/>
        <v>59756.142558740023</v>
      </c>
      <c r="D664" s="29">
        <f t="shared" si="493"/>
        <v>4979.6784507986195</v>
      </c>
      <c r="E664" s="29">
        <f t="shared" si="494"/>
        <v>1149.1565876680775</v>
      </c>
      <c r="F664" s="29">
        <f t="shared" si="495"/>
        <v>2298.3131753361549</v>
      </c>
      <c r="G664" s="29">
        <f t="shared" si="496"/>
        <v>2489.8392253993097</v>
      </c>
      <c r="H664" s="31">
        <f t="shared" si="497"/>
        <v>28.728914691701934</v>
      </c>
      <c r="I664" s="42"/>
    </row>
    <row r="665" spans="1:9" x14ac:dyDescent="0.2">
      <c r="A665" s="25" t="str">
        <f>A660</f>
        <v>O191</v>
      </c>
      <c r="B665" s="25" t="s">
        <v>7</v>
      </c>
      <c r="C665" s="29">
        <f t="shared" si="492"/>
        <v>62743.949686677028</v>
      </c>
      <c r="D665" s="29">
        <f t="shared" si="493"/>
        <v>5228.6623733385504</v>
      </c>
      <c r="E665" s="29">
        <f t="shared" si="494"/>
        <v>1206.6144170514813</v>
      </c>
      <c r="F665" s="29">
        <f t="shared" si="495"/>
        <v>2413.2288341029625</v>
      </c>
      <c r="G665" s="29">
        <f t="shared" si="496"/>
        <v>2614.3311866692752</v>
      </c>
      <c r="H665" s="31">
        <f t="shared" si="497"/>
        <v>30.165360426287034</v>
      </c>
      <c r="I665" s="42"/>
    </row>
    <row r="666" spans="1:9" x14ac:dyDescent="0.2">
      <c r="A666" s="25" t="str">
        <f>A660</f>
        <v>O191</v>
      </c>
      <c r="B666" s="25" t="s">
        <v>6</v>
      </c>
      <c r="C666" s="29">
        <f t="shared" si="492"/>
        <v>65881.147171010889</v>
      </c>
      <c r="D666" s="29">
        <f t="shared" si="493"/>
        <v>5490.0954920054792</v>
      </c>
      <c r="E666" s="29">
        <f t="shared" si="494"/>
        <v>1266.9451379040556</v>
      </c>
      <c r="F666" s="29">
        <f t="shared" si="495"/>
        <v>2533.8902758081113</v>
      </c>
      <c r="G666" s="29">
        <f t="shared" si="496"/>
        <v>2745.0477460027396</v>
      </c>
      <c r="H666" s="31">
        <f t="shared" si="497"/>
        <v>31.673628447601388</v>
      </c>
      <c r="I666" s="42"/>
    </row>
    <row r="667" spans="1:9" x14ac:dyDescent="0.2">
      <c r="C667" s="29"/>
      <c r="D667" s="29"/>
      <c r="E667" s="29"/>
      <c r="F667" s="29"/>
      <c r="G667" s="29"/>
      <c r="I667" s="42"/>
    </row>
    <row r="668" spans="1:9" x14ac:dyDescent="0.2">
      <c r="A668" s="25" t="s">
        <v>953</v>
      </c>
      <c r="B668" s="25" t="s">
        <v>2</v>
      </c>
      <c r="C668" s="29">
        <f t="shared" ref="C668:C674" si="498">H668*2080</f>
        <v>49653.141630762831</v>
      </c>
      <c r="D668" s="29">
        <f t="shared" ref="D668:D674" si="499">H668*173.33333</f>
        <v>4137.7617229912266</v>
      </c>
      <c r="E668" s="29">
        <f t="shared" ref="E668:E674" si="500">H668*40</f>
        <v>954.8681082839006</v>
      </c>
      <c r="F668" s="29">
        <f t="shared" ref="F668:F674" si="501">H668*80</f>
        <v>1909.7362165678012</v>
      </c>
      <c r="G668" s="29">
        <f t="shared" ref="G668:G674" si="502">H668*(173.33333/2)</f>
        <v>2068.8808614956133</v>
      </c>
      <c r="H668" s="31">
        <f>H660*101%</f>
        <v>23.871702707097516</v>
      </c>
      <c r="I668" s="42"/>
    </row>
    <row r="669" spans="1:9" x14ac:dyDescent="0.2">
      <c r="A669" s="25" t="str">
        <f>A668</f>
        <v>O192</v>
      </c>
      <c r="B669" s="25" t="s">
        <v>1</v>
      </c>
      <c r="C669" s="29">
        <f t="shared" si="498"/>
        <v>52135.798712300973</v>
      </c>
      <c r="D669" s="29">
        <f t="shared" si="499"/>
        <v>4344.6498091407884</v>
      </c>
      <c r="E669" s="29">
        <f t="shared" si="500"/>
        <v>1002.6115136980957</v>
      </c>
      <c r="F669" s="29">
        <f t="shared" si="501"/>
        <v>2005.2230273961914</v>
      </c>
      <c r="G669" s="29">
        <f t="shared" si="502"/>
        <v>2172.3249045703942</v>
      </c>
      <c r="H669" s="31">
        <f t="shared" ref="H669:H674" si="503">H668*105%</f>
        <v>25.065287842452392</v>
      </c>
      <c r="I669" s="42"/>
    </row>
    <row r="670" spans="1:9" x14ac:dyDescent="0.2">
      <c r="A670" s="25" t="str">
        <f>A668</f>
        <v>O192</v>
      </c>
      <c r="B670" s="25" t="s">
        <v>0</v>
      </c>
      <c r="C670" s="29">
        <f t="shared" si="498"/>
        <v>54742.588647916025</v>
      </c>
      <c r="D670" s="29">
        <f t="shared" si="499"/>
        <v>4561.882299597828</v>
      </c>
      <c r="E670" s="29">
        <f t="shared" si="500"/>
        <v>1052.7420893830006</v>
      </c>
      <c r="F670" s="29">
        <f t="shared" si="501"/>
        <v>2105.4841787660012</v>
      </c>
      <c r="G670" s="29">
        <f t="shared" si="502"/>
        <v>2280.941149798914</v>
      </c>
      <c r="H670" s="31">
        <f t="shared" si="503"/>
        <v>26.318552234575012</v>
      </c>
      <c r="I670" s="42"/>
    </row>
    <row r="671" spans="1:9" x14ac:dyDescent="0.2">
      <c r="A671" s="25" t="str">
        <f>A668</f>
        <v>O192</v>
      </c>
      <c r="B671" s="25" t="s">
        <v>9</v>
      </c>
      <c r="C671" s="29">
        <f t="shared" si="498"/>
        <v>57479.718080311832</v>
      </c>
      <c r="D671" s="29">
        <f t="shared" si="499"/>
        <v>4789.9764145777199</v>
      </c>
      <c r="E671" s="29">
        <f t="shared" si="500"/>
        <v>1105.3791938521506</v>
      </c>
      <c r="F671" s="29">
        <f t="shared" si="501"/>
        <v>2210.7583877043012</v>
      </c>
      <c r="G671" s="29">
        <f t="shared" si="502"/>
        <v>2394.9882072888599</v>
      </c>
      <c r="H671" s="31">
        <f t="shared" si="503"/>
        <v>27.634479846303766</v>
      </c>
      <c r="I671" s="42"/>
    </row>
    <row r="672" spans="1:9" x14ac:dyDescent="0.2">
      <c r="A672" s="25" t="str">
        <f>A668</f>
        <v>O192</v>
      </c>
      <c r="B672" s="25" t="s">
        <v>8</v>
      </c>
      <c r="C672" s="29">
        <f t="shared" si="498"/>
        <v>60353.703984327432</v>
      </c>
      <c r="D672" s="29">
        <f t="shared" si="499"/>
        <v>5029.475235306606</v>
      </c>
      <c r="E672" s="29">
        <f t="shared" si="500"/>
        <v>1160.6481535447583</v>
      </c>
      <c r="F672" s="29">
        <f t="shared" si="501"/>
        <v>2321.2963070895166</v>
      </c>
      <c r="G672" s="29">
        <f t="shared" si="502"/>
        <v>2514.737617653303</v>
      </c>
      <c r="H672" s="31">
        <f t="shared" si="503"/>
        <v>29.016203838618956</v>
      </c>
      <c r="I672" s="42"/>
    </row>
    <row r="673" spans="1:9" x14ac:dyDescent="0.2">
      <c r="A673" s="25" t="str">
        <f>A668</f>
        <v>O192</v>
      </c>
      <c r="B673" s="25" t="s">
        <v>7</v>
      </c>
      <c r="C673" s="29">
        <f t="shared" si="498"/>
        <v>63371.389183543804</v>
      </c>
      <c r="D673" s="29">
        <f t="shared" si="499"/>
        <v>5280.948997071936</v>
      </c>
      <c r="E673" s="29">
        <f t="shared" si="500"/>
        <v>1218.6805612219962</v>
      </c>
      <c r="F673" s="29">
        <f t="shared" si="501"/>
        <v>2437.3611224439924</v>
      </c>
      <c r="G673" s="29">
        <f t="shared" si="502"/>
        <v>2640.474498535968</v>
      </c>
      <c r="H673" s="31">
        <f t="shared" si="503"/>
        <v>30.467014030549905</v>
      </c>
      <c r="I673" s="42"/>
    </row>
    <row r="674" spans="1:9" x14ac:dyDescent="0.2">
      <c r="A674" s="25" t="str">
        <f>A668</f>
        <v>O192</v>
      </c>
      <c r="B674" s="25" t="s">
        <v>6</v>
      </c>
      <c r="C674" s="29">
        <f t="shared" si="498"/>
        <v>66539.958642721002</v>
      </c>
      <c r="D674" s="29">
        <f t="shared" si="499"/>
        <v>5544.9964469255337</v>
      </c>
      <c r="E674" s="29">
        <f t="shared" si="500"/>
        <v>1279.6145892830962</v>
      </c>
      <c r="F674" s="29">
        <f t="shared" si="501"/>
        <v>2559.2291785661923</v>
      </c>
      <c r="G674" s="29">
        <f t="shared" si="502"/>
        <v>2772.4982234627669</v>
      </c>
      <c r="H674" s="31">
        <f t="shared" si="503"/>
        <v>31.990364732077403</v>
      </c>
      <c r="I674" s="42"/>
    </row>
    <row r="675" spans="1:9" x14ac:dyDescent="0.2">
      <c r="C675" s="29"/>
      <c r="D675" s="29"/>
      <c r="E675" s="29"/>
      <c r="F675" s="29"/>
      <c r="G675" s="29"/>
      <c r="I675" s="42"/>
    </row>
    <row r="676" spans="1:9" x14ac:dyDescent="0.2">
      <c r="A676" s="25" t="s">
        <v>952</v>
      </c>
      <c r="B676" s="25" t="s">
        <v>2</v>
      </c>
      <c r="C676" s="29">
        <f t="shared" ref="C676:C682" si="504">H676*2080</f>
        <v>50149.673047070464</v>
      </c>
      <c r="D676" s="29">
        <f t="shared" ref="D676:D682" si="505">H676*173.33333</f>
        <v>4179.1393402211388</v>
      </c>
      <c r="E676" s="29">
        <f t="shared" ref="E676:E682" si="506">H676*40</f>
        <v>964.41678936673964</v>
      </c>
      <c r="F676" s="29">
        <f t="shared" ref="F676:F682" si="507">H676*80</f>
        <v>1928.8335787334793</v>
      </c>
      <c r="G676" s="29">
        <f t="shared" ref="G676:G682" si="508">H676*(173.33333/2)</f>
        <v>2089.5696701105694</v>
      </c>
      <c r="H676" s="31">
        <f>H668*101%</f>
        <v>24.110419734168492</v>
      </c>
      <c r="I676" s="42"/>
    </row>
    <row r="677" spans="1:9" x14ac:dyDescent="0.2">
      <c r="A677" s="25" t="str">
        <f>A676</f>
        <v>O193</v>
      </c>
      <c r="B677" s="25" t="s">
        <v>1</v>
      </c>
      <c r="C677" s="29">
        <f t="shared" si="504"/>
        <v>52657.156699423984</v>
      </c>
      <c r="D677" s="29">
        <f t="shared" si="505"/>
        <v>4388.0963072321965</v>
      </c>
      <c r="E677" s="29">
        <f t="shared" si="506"/>
        <v>1012.6376288350766</v>
      </c>
      <c r="F677" s="29">
        <f t="shared" si="507"/>
        <v>2025.2752576701532</v>
      </c>
      <c r="G677" s="29">
        <f t="shared" si="508"/>
        <v>2194.0481536160983</v>
      </c>
      <c r="H677" s="31">
        <f t="shared" ref="H677:H682" si="509">H676*105%</f>
        <v>25.315940720876917</v>
      </c>
      <c r="I677" s="42"/>
    </row>
    <row r="678" spans="1:9" x14ac:dyDescent="0.2">
      <c r="A678" s="25" t="str">
        <f>A676</f>
        <v>O193</v>
      </c>
      <c r="B678" s="25" t="s">
        <v>0</v>
      </c>
      <c r="C678" s="29">
        <f t="shared" si="504"/>
        <v>55290.014534395188</v>
      </c>
      <c r="D678" s="29">
        <f t="shared" si="505"/>
        <v>4607.501122593806</v>
      </c>
      <c r="E678" s="29">
        <f t="shared" si="506"/>
        <v>1063.2695102768305</v>
      </c>
      <c r="F678" s="29">
        <f t="shared" si="507"/>
        <v>2126.539020553661</v>
      </c>
      <c r="G678" s="29">
        <f t="shared" si="508"/>
        <v>2303.750561296903</v>
      </c>
      <c r="H678" s="31">
        <f t="shared" si="509"/>
        <v>26.581737756920763</v>
      </c>
      <c r="I678" s="42"/>
    </row>
    <row r="679" spans="1:9" x14ac:dyDescent="0.2">
      <c r="A679" s="25" t="str">
        <f>A676</f>
        <v>O193</v>
      </c>
      <c r="B679" s="25" t="s">
        <v>9</v>
      </c>
      <c r="C679" s="29">
        <f t="shared" si="504"/>
        <v>58054.515261114946</v>
      </c>
      <c r="D679" s="29">
        <f t="shared" si="505"/>
        <v>4837.8761787234962</v>
      </c>
      <c r="E679" s="29">
        <f t="shared" si="506"/>
        <v>1116.4329857906721</v>
      </c>
      <c r="F679" s="29">
        <f t="shared" si="507"/>
        <v>2232.8659715813442</v>
      </c>
      <c r="G679" s="29">
        <f t="shared" si="508"/>
        <v>2418.9380893617481</v>
      </c>
      <c r="H679" s="31">
        <f t="shared" si="509"/>
        <v>27.910824644766802</v>
      </c>
      <c r="I679" s="42"/>
    </row>
    <row r="680" spans="1:9" x14ac:dyDescent="0.2">
      <c r="A680" s="25" t="str">
        <f>A676</f>
        <v>O193</v>
      </c>
      <c r="B680" s="25" t="s">
        <v>8</v>
      </c>
      <c r="C680" s="29">
        <f t="shared" si="504"/>
        <v>60957.241024170697</v>
      </c>
      <c r="D680" s="29">
        <f t="shared" si="505"/>
        <v>5079.7699876596716</v>
      </c>
      <c r="E680" s="29">
        <f t="shared" si="506"/>
        <v>1172.2546350802056</v>
      </c>
      <c r="F680" s="29">
        <f t="shared" si="507"/>
        <v>2344.5092701604112</v>
      </c>
      <c r="G680" s="29">
        <f t="shared" si="508"/>
        <v>2539.8849938298358</v>
      </c>
      <c r="H680" s="31">
        <f t="shared" si="509"/>
        <v>29.306365877005142</v>
      </c>
      <c r="I680" s="42"/>
    </row>
    <row r="681" spans="1:9" x14ac:dyDescent="0.2">
      <c r="A681" s="25" t="str">
        <f>A676</f>
        <v>O193</v>
      </c>
      <c r="B681" s="25" t="s">
        <v>7</v>
      </c>
      <c r="C681" s="29">
        <f t="shared" si="504"/>
        <v>64005.103075379237</v>
      </c>
      <c r="D681" s="29">
        <f t="shared" si="505"/>
        <v>5333.7584870426554</v>
      </c>
      <c r="E681" s="29">
        <f t="shared" si="506"/>
        <v>1230.867366834216</v>
      </c>
      <c r="F681" s="29">
        <f t="shared" si="507"/>
        <v>2461.734733668432</v>
      </c>
      <c r="G681" s="29">
        <f t="shared" si="508"/>
        <v>2666.8792435213277</v>
      </c>
      <c r="H681" s="31">
        <f t="shared" si="509"/>
        <v>30.771684170855401</v>
      </c>
      <c r="I681" s="42"/>
    </row>
    <row r="682" spans="1:9" x14ac:dyDescent="0.2">
      <c r="A682" s="25" t="str">
        <f>A676</f>
        <v>O193</v>
      </c>
      <c r="B682" s="25" t="s">
        <v>6</v>
      </c>
      <c r="C682" s="29">
        <f t="shared" si="504"/>
        <v>67205.358229148202</v>
      </c>
      <c r="D682" s="29">
        <f t="shared" si="505"/>
        <v>5600.4464113947888</v>
      </c>
      <c r="E682" s="29">
        <f t="shared" si="506"/>
        <v>1292.4107351759269</v>
      </c>
      <c r="F682" s="29">
        <f t="shared" si="507"/>
        <v>2584.8214703518538</v>
      </c>
      <c r="G682" s="29">
        <f t="shared" si="508"/>
        <v>2800.2232056973944</v>
      </c>
      <c r="H682" s="31">
        <f t="shared" si="509"/>
        <v>32.310268379398174</v>
      </c>
      <c r="I682" s="42"/>
    </row>
    <row r="683" spans="1:9" x14ac:dyDescent="0.2">
      <c r="C683" s="29"/>
      <c r="D683" s="29"/>
      <c r="E683" s="29"/>
      <c r="F683" s="29"/>
      <c r="G683" s="29"/>
      <c r="I683" s="42"/>
    </row>
    <row r="684" spans="1:9" x14ac:dyDescent="0.2">
      <c r="A684" s="25" t="s">
        <v>951</v>
      </c>
      <c r="B684" s="25" t="s">
        <v>2</v>
      </c>
      <c r="C684" s="29">
        <f t="shared" ref="C684:C690" si="510">H684*2080</f>
        <v>50651.169777541167</v>
      </c>
      <c r="D684" s="29">
        <f t="shared" ref="D684:D690" si="511">H684*173.33333</f>
        <v>4220.9307336233505</v>
      </c>
      <c r="E684" s="29">
        <f t="shared" ref="E684:E690" si="512">H684*40</f>
        <v>974.06095726040701</v>
      </c>
      <c r="F684" s="29">
        <f t="shared" ref="F684:F690" si="513">H684*80</f>
        <v>1948.121914520814</v>
      </c>
      <c r="G684" s="29">
        <f t="shared" ref="G684:G690" si="514">H684*(173.33333/2)</f>
        <v>2110.4653668116753</v>
      </c>
      <c r="H684" s="31">
        <f>H676*101%</f>
        <v>24.351523931510176</v>
      </c>
      <c r="I684" s="42"/>
    </row>
    <row r="685" spans="1:9" x14ac:dyDescent="0.2">
      <c r="A685" s="25" t="str">
        <f>A684</f>
        <v>O194</v>
      </c>
      <c r="B685" s="25" t="s">
        <v>1</v>
      </c>
      <c r="C685" s="29">
        <f t="shared" si="510"/>
        <v>53183.728266418228</v>
      </c>
      <c r="D685" s="29">
        <f t="shared" si="511"/>
        <v>4431.9772703045182</v>
      </c>
      <c r="E685" s="29">
        <f t="shared" si="512"/>
        <v>1022.7640051234275</v>
      </c>
      <c r="F685" s="29">
        <f t="shared" si="513"/>
        <v>2045.528010246855</v>
      </c>
      <c r="G685" s="29">
        <f t="shared" si="514"/>
        <v>2215.9886351522591</v>
      </c>
      <c r="H685" s="31">
        <f t="shared" ref="H685:H690" si="515">H684*105%</f>
        <v>25.569100128085687</v>
      </c>
      <c r="I685" s="42"/>
    </row>
    <row r="686" spans="1:9" x14ac:dyDescent="0.2">
      <c r="A686" s="25" t="str">
        <f>A684</f>
        <v>O194</v>
      </c>
      <c r="B686" s="25" t="s">
        <v>0</v>
      </c>
      <c r="C686" s="29">
        <f t="shared" si="510"/>
        <v>55842.914679739144</v>
      </c>
      <c r="D686" s="29">
        <f t="shared" si="511"/>
        <v>4653.5761338197444</v>
      </c>
      <c r="E686" s="29">
        <f t="shared" si="512"/>
        <v>1073.9022053795989</v>
      </c>
      <c r="F686" s="29">
        <f t="shared" si="513"/>
        <v>2147.8044107591977</v>
      </c>
      <c r="G686" s="29">
        <f t="shared" si="514"/>
        <v>2326.7880669098722</v>
      </c>
      <c r="H686" s="31">
        <f t="shared" si="515"/>
        <v>26.847555134489973</v>
      </c>
      <c r="I686" s="42"/>
    </row>
    <row r="687" spans="1:9" x14ac:dyDescent="0.2">
      <c r="A687" s="25" t="str">
        <f>A684</f>
        <v>O194</v>
      </c>
      <c r="B687" s="25" t="s">
        <v>9</v>
      </c>
      <c r="C687" s="29">
        <f t="shared" si="510"/>
        <v>58635.060413726103</v>
      </c>
      <c r="D687" s="29">
        <f t="shared" si="511"/>
        <v>4886.254940510732</v>
      </c>
      <c r="E687" s="29">
        <f t="shared" si="512"/>
        <v>1127.5973156485788</v>
      </c>
      <c r="F687" s="29">
        <f t="shared" si="513"/>
        <v>2255.1946312971577</v>
      </c>
      <c r="G687" s="29">
        <f t="shared" si="514"/>
        <v>2443.127470255366</v>
      </c>
      <c r="H687" s="31">
        <f t="shared" si="515"/>
        <v>28.189932891214472</v>
      </c>
      <c r="I687" s="42"/>
    </row>
    <row r="688" spans="1:9" x14ac:dyDescent="0.2">
      <c r="A688" s="25" t="str">
        <f>A684</f>
        <v>O194</v>
      </c>
      <c r="B688" s="25" t="s">
        <v>8</v>
      </c>
      <c r="C688" s="29">
        <f t="shared" si="510"/>
        <v>61566.813434412412</v>
      </c>
      <c r="D688" s="29">
        <f t="shared" si="511"/>
        <v>5130.5676875362687</v>
      </c>
      <c r="E688" s="29">
        <f t="shared" si="512"/>
        <v>1183.9771814310079</v>
      </c>
      <c r="F688" s="29">
        <f t="shared" si="513"/>
        <v>2367.9543628620158</v>
      </c>
      <c r="G688" s="29">
        <f t="shared" si="514"/>
        <v>2565.2838437681344</v>
      </c>
      <c r="H688" s="31">
        <f t="shared" si="515"/>
        <v>29.599429535775197</v>
      </c>
      <c r="I688" s="42"/>
    </row>
    <row r="689" spans="1:9" x14ac:dyDescent="0.2">
      <c r="A689" s="25" t="str">
        <f>A684</f>
        <v>O194</v>
      </c>
      <c r="B689" s="25" t="s">
        <v>7</v>
      </c>
      <c r="C689" s="29">
        <f t="shared" si="510"/>
        <v>64645.154106133035</v>
      </c>
      <c r="D689" s="29">
        <f t="shared" si="511"/>
        <v>5387.0960719130826</v>
      </c>
      <c r="E689" s="29">
        <f t="shared" si="512"/>
        <v>1243.1760405025584</v>
      </c>
      <c r="F689" s="29">
        <f t="shared" si="513"/>
        <v>2486.3520810051168</v>
      </c>
      <c r="G689" s="29">
        <f t="shared" si="514"/>
        <v>2693.5480359565413</v>
      </c>
      <c r="H689" s="31">
        <f t="shared" si="515"/>
        <v>31.079401012563959</v>
      </c>
      <c r="I689" s="42"/>
    </row>
    <row r="690" spans="1:9" x14ac:dyDescent="0.2">
      <c r="A690" s="25" t="str">
        <f>A684</f>
        <v>O194</v>
      </c>
      <c r="B690" s="25" t="s">
        <v>6</v>
      </c>
      <c r="C690" s="29">
        <f t="shared" si="510"/>
        <v>67877.411811439684</v>
      </c>
      <c r="D690" s="29">
        <f t="shared" si="511"/>
        <v>5656.4508755087363</v>
      </c>
      <c r="E690" s="29">
        <f t="shared" si="512"/>
        <v>1305.3348425276863</v>
      </c>
      <c r="F690" s="29">
        <f t="shared" si="513"/>
        <v>2610.6696850553726</v>
      </c>
      <c r="G690" s="29">
        <f t="shared" si="514"/>
        <v>2828.2254377543682</v>
      </c>
      <c r="H690" s="31">
        <f t="shared" si="515"/>
        <v>32.633371063192158</v>
      </c>
      <c r="I690" s="42"/>
    </row>
    <row r="691" spans="1:9" x14ac:dyDescent="0.2">
      <c r="C691" s="29"/>
      <c r="D691" s="29"/>
      <c r="E691" s="29"/>
      <c r="F691" s="29"/>
      <c r="G691" s="29"/>
      <c r="I691" s="42"/>
    </row>
    <row r="692" spans="1:9" x14ac:dyDescent="0.2">
      <c r="A692" s="25" t="s">
        <v>950</v>
      </c>
      <c r="B692" s="25" t="s">
        <v>2</v>
      </c>
      <c r="C692" s="29">
        <f t="shared" ref="C692:C698" si="516">H692*2080</f>
        <v>51157.681475316575</v>
      </c>
      <c r="D692" s="29">
        <f t="shared" ref="D692:D698" si="517">H692*173.33333</f>
        <v>4263.1400409595835</v>
      </c>
      <c r="E692" s="29">
        <f t="shared" ref="E692:E698" si="518">H692*40</f>
        <v>983.80156683301107</v>
      </c>
      <c r="F692" s="29">
        <f t="shared" ref="F692:F698" si="519">H692*80</f>
        <v>1967.6031336660221</v>
      </c>
      <c r="G692" s="29">
        <f t="shared" ref="G692:G698" si="520">H692*(173.33333/2)</f>
        <v>2131.5700204797918</v>
      </c>
      <c r="H692" s="31">
        <f>H684*101%</f>
        <v>24.595039170825277</v>
      </c>
      <c r="I692" s="42"/>
    </row>
    <row r="693" spans="1:9" x14ac:dyDescent="0.2">
      <c r="A693" s="25" t="str">
        <f>A692</f>
        <v>O195</v>
      </c>
      <c r="B693" s="25" t="s">
        <v>1</v>
      </c>
      <c r="C693" s="29">
        <f t="shared" si="516"/>
        <v>53715.565549082407</v>
      </c>
      <c r="D693" s="29">
        <f t="shared" si="517"/>
        <v>4476.2970430075629</v>
      </c>
      <c r="E693" s="29">
        <f t="shared" si="518"/>
        <v>1032.9916451746617</v>
      </c>
      <c r="F693" s="29">
        <f t="shared" si="519"/>
        <v>2065.9832903493234</v>
      </c>
      <c r="G693" s="29">
        <f t="shared" si="520"/>
        <v>2238.1485215037815</v>
      </c>
      <c r="H693" s="31">
        <f t="shared" ref="H693:H698" si="521">H692*105%</f>
        <v>25.824791129366542</v>
      </c>
      <c r="I693" s="42"/>
    </row>
    <row r="694" spans="1:9" x14ac:dyDescent="0.2">
      <c r="A694" s="25" t="str">
        <f>A692</f>
        <v>O195</v>
      </c>
      <c r="B694" s="25" t="s">
        <v>0</v>
      </c>
      <c r="C694" s="29">
        <f t="shared" si="516"/>
        <v>56401.343826536526</v>
      </c>
      <c r="D694" s="29">
        <f t="shared" si="517"/>
        <v>4700.111895157941</v>
      </c>
      <c r="E694" s="29">
        <f t="shared" si="518"/>
        <v>1084.6412274333948</v>
      </c>
      <c r="F694" s="29">
        <f t="shared" si="519"/>
        <v>2169.2824548667895</v>
      </c>
      <c r="G694" s="29">
        <f t="shared" si="520"/>
        <v>2350.0559475789705</v>
      </c>
      <c r="H694" s="31">
        <f t="shared" si="521"/>
        <v>27.116030685834868</v>
      </c>
      <c r="I694" s="42"/>
    </row>
    <row r="695" spans="1:9" x14ac:dyDescent="0.2">
      <c r="A695" s="25" t="str">
        <f>A692</f>
        <v>O195</v>
      </c>
      <c r="B695" s="25" t="s">
        <v>9</v>
      </c>
      <c r="C695" s="29">
        <f t="shared" si="516"/>
        <v>59221.411017863349</v>
      </c>
      <c r="D695" s="29">
        <f t="shared" si="517"/>
        <v>4935.1174899158386</v>
      </c>
      <c r="E695" s="29">
        <f t="shared" si="518"/>
        <v>1138.8732888050645</v>
      </c>
      <c r="F695" s="29">
        <f t="shared" si="519"/>
        <v>2277.746577610129</v>
      </c>
      <c r="G695" s="29">
        <f t="shared" si="520"/>
        <v>2467.5587449579193</v>
      </c>
      <c r="H695" s="31">
        <f t="shared" si="521"/>
        <v>28.471832220126611</v>
      </c>
      <c r="I695" s="42"/>
    </row>
    <row r="696" spans="1:9" x14ac:dyDescent="0.2">
      <c r="A696" s="25" t="str">
        <f>A692</f>
        <v>O195</v>
      </c>
      <c r="B696" s="25" t="s">
        <v>8</v>
      </c>
      <c r="C696" s="29">
        <f t="shared" si="516"/>
        <v>62182.481568756528</v>
      </c>
      <c r="D696" s="29">
        <f t="shared" si="517"/>
        <v>5181.873364411631</v>
      </c>
      <c r="E696" s="29">
        <f t="shared" si="518"/>
        <v>1195.8169532453178</v>
      </c>
      <c r="F696" s="29">
        <f t="shared" si="519"/>
        <v>2391.6339064906356</v>
      </c>
      <c r="G696" s="29">
        <f t="shared" si="520"/>
        <v>2590.9366822058155</v>
      </c>
      <c r="H696" s="31">
        <f t="shared" si="521"/>
        <v>29.895423831132945</v>
      </c>
      <c r="I696" s="42"/>
    </row>
    <row r="697" spans="1:9" x14ac:dyDescent="0.2">
      <c r="A697" s="25" t="str">
        <f>A692</f>
        <v>O195</v>
      </c>
      <c r="B697" s="25" t="s">
        <v>7</v>
      </c>
      <c r="C697" s="29">
        <f t="shared" si="516"/>
        <v>65291.605647194352</v>
      </c>
      <c r="D697" s="29">
        <f t="shared" si="517"/>
        <v>5440.9670326322121</v>
      </c>
      <c r="E697" s="29">
        <f t="shared" si="518"/>
        <v>1255.6078009075836</v>
      </c>
      <c r="F697" s="29">
        <f t="shared" si="519"/>
        <v>2511.2156018151672</v>
      </c>
      <c r="G697" s="29">
        <f t="shared" si="520"/>
        <v>2720.483516316106</v>
      </c>
      <c r="H697" s="31">
        <f t="shared" si="521"/>
        <v>31.390195022689593</v>
      </c>
      <c r="I697" s="42"/>
    </row>
    <row r="698" spans="1:9" x14ac:dyDescent="0.2">
      <c r="A698" s="25" t="str">
        <f>A692</f>
        <v>O195</v>
      </c>
      <c r="B698" s="25" t="s">
        <v>6</v>
      </c>
      <c r="C698" s="29">
        <f t="shared" si="516"/>
        <v>68556.185929554063</v>
      </c>
      <c r="D698" s="29">
        <f t="shared" si="517"/>
        <v>5713.0153842638229</v>
      </c>
      <c r="E698" s="29">
        <f t="shared" si="518"/>
        <v>1318.3881909529628</v>
      </c>
      <c r="F698" s="29">
        <f t="shared" si="519"/>
        <v>2636.7763819059255</v>
      </c>
      <c r="G698" s="29">
        <f t="shared" si="520"/>
        <v>2856.5076921319114</v>
      </c>
      <c r="H698" s="31">
        <f t="shared" si="521"/>
        <v>32.959704773824072</v>
      </c>
      <c r="I698" s="42"/>
    </row>
    <row r="699" spans="1:9" x14ac:dyDescent="0.2">
      <c r="C699" s="29"/>
      <c r="D699" s="29"/>
      <c r="E699" s="29"/>
      <c r="F699" s="29"/>
      <c r="G699" s="29"/>
      <c r="I699" s="42"/>
    </row>
    <row r="700" spans="1:9" x14ac:dyDescent="0.2">
      <c r="A700" s="25" t="s">
        <v>949</v>
      </c>
      <c r="B700" s="25" t="s">
        <v>2</v>
      </c>
      <c r="C700" s="29">
        <f t="shared" ref="C700:C706" si="522">H700*2080</f>
        <v>51669.258290069738</v>
      </c>
      <c r="D700" s="29">
        <f t="shared" ref="D700:D706" si="523">H700*173.33333</f>
        <v>4305.7714413691792</v>
      </c>
      <c r="E700" s="29">
        <f t="shared" ref="E700:E706" si="524">H700*40</f>
        <v>993.63958250134124</v>
      </c>
      <c r="F700" s="29">
        <f t="shared" ref="F700:F706" si="525">H700*80</f>
        <v>1987.2791650026825</v>
      </c>
      <c r="G700" s="29">
        <f t="shared" ref="G700:G706" si="526">H700*(173.33333/2)</f>
        <v>2152.8857206845896</v>
      </c>
      <c r="H700" s="31">
        <f>H692*101%</f>
        <v>24.84098956253353</v>
      </c>
      <c r="I700" s="42"/>
    </row>
    <row r="701" spans="1:9" x14ac:dyDescent="0.2">
      <c r="A701" s="25" t="str">
        <f>A700</f>
        <v>O196</v>
      </c>
      <c r="B701" s="25" t="s">
        <v>1</v>
      </c>
      <c r="C701" s="29">
        <f t="shared" si="522"/>
        <v>54252.72120457323</v>
      </c>
      <c r="D701" s="29">
        <f t="shared" si="523"/>
        <v>4521.0600134376391</v>
      </c>
      <c r="E701" s="29">
        <f t="shared" si="524"/>
        <v>1043.3215616264083</v>
      </c>
      <c r="F701" s="29">
        <f t="shared" si="525"/>
        <v>2086.6431232528166</v>
      </c>
      <c r="G701" s="29">
        <f t="shared" si="526"/>
        <v>2260.5300067188195</v>
      </c>
      <c r="H701" s="31">
        <f t="shared" ref="H701:H706" si="527">H700*105%</f>
        <v>26.083039040660207</v>
      </c>
      <c r="I701" s="42"/>
    </row>
    <row r="702" spans="1:9" x14ac:dyDescent="0.2">
      <c r="A702" s="25" t="str">
        <f>A700</f>
        <v>O196</v>
      </c>
      <c r="B702" s="25" t="s">
        <v>0</v>
      </c>
      <c r="C702" s="29">
        <f t="shared" si="522"/>
        <v>56965.357264801889</v>
      </c>
      <c r="D702" s="29">
        <f t="shared" si="523"/>
        <v>4747.1130141095209</v>
      </c>
      <c r="E702" s="29">
        <f t="shared" si="524"/>
        <v>1095.4876397077287</v>
      </c>
      <c r="F702" s="29">
        <f t="shared" si="525"/>
        <v>2190.9752794154574</v>
      </c>
      <c r="G702" s="29">
        <f t="shared" si="526"/>
        <v>2373.5565070547605</v>
      </c>
      <c r="H702" s="31">
        <f t="shared" si="527"/>
        <v>27.387190992693217</v>
      </c>
      <c r="I702" s="42"/>
    </row>
    <row r="703" spans="1:9" x14ac:dyDescent="0.2">
      <c r="A703" s="25" t="str">
        <f>A700</f>
        <v>O196</v>
      </c>
      <c r="B703" s="25" t="s">
        <v>9</v>
      </c>
      <c r="C703" s="29">
        <f t="shared" si="522"/>
        <v>59813.625128041989</v>
      </c>
      <c r="D703" s="29">
        <f t="shared" si="523"/>
        <v>4984.4686648149973</v>
      </c>
      <c r="E703" s="29">
        <f t="shared" si="524"/>
        <v>1150.2620216931152</v>
      </c>
      <c r="F703" s="29">
        <f t="shared" si="525"/>
        <v>2300.5240433862305</v>
      </c>
      <c r="G703" s="29">
        <f t="shared" si="526"/>
        <v>2492.2343324074986</v>
      </c>
      <c r="H703" s="31">
        <f t="shared" si="527"/>
        <v>28.756550542327879</v>
      </c>
      <c r="I703" s="42"/>
    </row>
    <row r="704" spans="1:9" x14ac:dyDescent="0.2">
      <c r="A704" s="25" t="str">
        <f>A700</f>
        <v>O196</v>
      </c>
      <c r="B704" s="25" t="s">
        <v>8</v>
      </c>
      <c r="C704" s="29">
        <f t="shared" si="522"/>
        <v>62804.306384444091</v>
      </c>
      <c r="D704" s="29">
        <f t="shared" si="523"/>
        <v>5233.692098055747</v>
      </c>
      <c r="E704" s="29">
        <f t="shared" si="524"/>
        <v>1207.775122777771</v>
      </c>
      <c r="F704" s="29">
        <f t="shared" si="525"/>
        <v>2415.550245555542</v>
      </c>
      <c r="G704" s="29">
        <f t="shared" si="526"/>
        <v>2616.8460490278735</v>
      </c>
      <c r="H704" s="31">
        <f t="shared" si="527"/>
        <v>30.194378069444273</v>
      </c>
      <c r="I704" s="42"/>
    </row>
    <row r="705" spans="1:9" x14ac:dyDescent="0.2">
      <c r="A705" s="25" t="str">
        <f>A700</f>
        <v>O196</v>
      </c>
      <c r="B705" s="25" t="s">
        <v>7</v>
      </c>
      <c r="C705" s="29">
        <f t="shared" si="522"/>
        <v>65944.521703666294</v>
      </c>
      <c r="D705" s="29">
        <f t="shared" si="523"/>
        <v>5495.3767029585342</v>
      </c>
      <c r="E705" s="29">
        <f t="shared" si="524"/>
        <v>1268.1638789166595</v>
      </c>
      <c r="F705" s="29">
        <f t="shared" si="525"/>
        <v>2536.3277578333191</v>
      </c>
      <c r="G705" s="29">
        <f t="shared" si="526"/>
        <v>2747.6883514792671</v>
      </c>
      <c r="H705" s="31">
        <f t="shared" si="527"/>
        <v>31.704096972916489</v>
      </c>
      <c r="I705" s="42"/>
    </row>
    <row r="706" spans="1:9" x14ac:dyDescent="0.2">
      <c r="A706" s="25" t="str">
        <f>A700</f>
        <v>O196</v>
      </c>
      <c r="B706" s="25" t="s">
        <v>6</v>
      </c>
      <c r="C706" s="29">
        <f t="shared" si="522"/>
        <v>69241.747788849607</v>
      </c>
      <c r="D706" s="29">
        <f t="shared" si="523"/>
        <v>5770.1455381064607</v>
      </c>
      <c r="E706" s="29">
        <f t="shared" si="524"/>
        <v>1331.5720728624924</v>
      </c>
      <c r="F706" s="29">
        <f t="shared" si="525"/>
        <v>2663.1441457249848</v>
      </c>
      <c r="G706" s="29">
        <f t="shared" si="526"/>
        <v>2885.0727690532303</v>
      </c>
      <c r="H706" s="31">
        <f t="shared" si="527"/>
        <v>33.289301821562312</v>
      </c>
      <c r="I706" s="42"/>
    </row>
    <row r="707" spans="1:9" x14ac:dyDescent="0.2">
      <c r="C707" s="29"/>
      <c r="D707" s="29"/>
      <c r="E707" s="29"/>
      <c r="F707" s="29"/>
      <c r="G707" s="29"/>
      <c r="I707" s="42"/>
    </row>
    <row r="708" spans="1:9" x14ac:dyDescent="0.2">
      <c r="A708" s="25" t="s">
        <v>948</v>
      </c>
      <c r="B708" s="25" t="s">
        <v>2</v>
      </c>
      <c r="C708" s="29">
        <f t="shared" ref="C708:C714" si="528">H708*2080</f>
        <v>52185.950872970439</v>
      </c>
      <c r="D708" s="29">
        <f t="shared" ref="D708:D714" si="529">H708*173.33333</f>
        <v>4348.8291557828716</v>
      </c>
      <c r="E708" s="29">
        <f t="shared" ref="E708:E714" si="530">H708*40</f>
        <v>1003.5759783263546</v>
      </c>
      <c r="F708" s="29">
        <f t="shared" ref="F708:F714" si="531">H708*80</f>
        <v>2007.1519566527093</v>
      </c>
      <c r="G708" s="29">
        <f t="shared" ref="G708:G714" si="532">H708*(173.33333/2)</f>
        <v>2174.4145778914358</v>
      </c>
      <c r="H708" s="31">
        <f>H700*101%</f>
        <v>25.089399458158866</v>
      </c>
      <c r="I708" s="42"/>
    </row>
    <row r="709" spans="1:9" x14ac:dyDescent="0.2">
      <c r="A709" s="25" t="str">
        <f>A708</f>
        <v>O197</v>
      </c>
      <c r="B709" s="25" t="s">
        <v>1</v>
      </c>
      <c r="C709" s="29">
        <f t="shared" si="528"/>
        <v>54795.248416618968</v>
      </c>
      <c r="D709" s="29">
        <f t="shared" si="529"/>
        <v>4566.2706135720155</v>
      </c>
      <c r="E709" s="29">
        <f t="shared" si="530"/>
        <v>1053.7547772426724</v>
      </c>
      <c r="F709" s="29">
        <f t="shared" si="531"/>
        <v>2107.5095544853448</v>
      </c>
      <c r="G709" s="29">
        <f t="shared" si="532"/>
        <v>2283.1353067860077</v>
      </c>
      <c r="H709" s="31">
        <f t="shared" ref="H709:H714" si="533">H708*105%</f>
        <v>26.34386943106681</v>
      </c>
      <c r="I709" s="42"/>
    </row>
    <row r="710" spans="1:9" x14ac:dyDescent="0.2">
      <c r="A710" s="25" t="str">
        <f>A708</f>
        <v>O197</v>
      </c>
      <c r="B710" s="25" t="s">
        <v>0</v>
      </c>
      <c r="C710" s="29">
        <f t="shared" si="528"/>
        <v>57535.010837449918</v>
      </c>
      <c r="D710" s="29">
        <f t="shared" si="529"/>
        <v>4794.5841442506162</v>
      </c>
      <c r="E710" s="29">
        <f t="shared" si="530"/>
        <v>1106.4425161048061</v>
      </c>
      <c r="F710" s="29">
        <f t="shared" si="531"/>
        <v>2212.8850322096123</v>
      </c>
      <c r="G710" s="29">
        <f t="shared" si="532"/>
        <v>2397.2920721253081</v>
      </c>
      <c r="H710" s="31">
        <f t="shared" si="533"/>
        <v>27.661062902620152</v>
      </c>
      <c r="I710" s="42"/>
    </row>
    <row r="711" spans="1:9" x14ac:dyDescent="0.2">
      <c r="A711" s="25" t="str">
        <f>A708</f>
        <v>O197</v>
      </c>
      <c r="B711" s="25" t="s">
        <v>9</v>
      </c>
      <c r="C711" s="29">
        <f t="shared" si="528"/>
        <v>60411.761379322415</v>
      </c>
      <c r="D711" s="29">
        <f t="shared" si="529"/>
        <v>5034.3133514631472</v>
      </c>
      <c r="E711" s="29">
        <f t="shared" si="530"/>
        <v>1161.7646419100465</v>
      </c>
      <c r="F711" s="29">
        <f t="shared" si="531"/>
        <v>2323.529283820093</v>
      </c>
      <c r="G711" s="29">
        <f t="shared" si="532"/>
        <v>2517.1566757315736</v>
      </c>
      <c r="H711" s="31">
        <f t="shared" si="533"/>
        <v>29.04411604775116</v>
      </c>
      <c r="I711" s="42"/>
    </row>
    <row r="712" spans="1:9" x14ac:dyDescent="0.2">
      <c r="A712" s="25" t="str">
        <f>A708</f>
        <v>O197</v>
      </c>
      <c r="B712" s="25" t="s">
        <v>8</v>
      </c>
      <c r="C712" s="29">
        <f t="shared" si="528"/>
        <v>63432.349448288536</v>
      </c>
      <c r="D712" s="29">
        <f t="shared" si="529"/>
        <v>5286.0290190363048</v>
      </c>
      <c r="E712" s="29">
        <f t="shared" si="530"/>
        <v>1219.8528740055488</v>
      </c>
      <c r="F712" s="29">
        <f t="shared" si="531"/>
        <v>2439.7057480110975</v>
      </c>
      <c r="G712" s="29">
        <f t="shared" si="532"/>
        <v>2643.0145095181524</v>
      </c>
      <c r="H712" s="31">
        <f t="shared" si="533"/>
        <v>30.49632185013872</v>
      </c>
      <c r="I712" s="42"/>
    </row>
    <row r="713" spans="1:9" x14ac:dyDescent="0.2">
      <c r="A713" s="25" t="str">
        <f>A708</f>
        <v>O197</v>
      </c>
      <c r="B713" s="25" t="s">
        <v>7</v>
      </c>
      <c r="C713" s="29">
        <f t="shared" si="528"/>
        <v>66603.966920702966</v>
      </c>
      <c r="D713" s="29">
        <f t="shared" si="529"/>
        <v>5550.330469988121</v>
      </c>
      <c r="E713" s="29">
        <f t="shared" si="530"/>
        <v>1280.8455177058263</v>
      </c>
      <c r="F713" s="29">
        <f t="shared" si="531"/>
        <v>2561.6910354116526</v>
      </c>
      <c r="G713" s="29">
        <f t="shared" si="532"/>
        <v>2775.1652349940605</v>
      </c>
      <c r="H713" s="31">
        <f t="shared" si="533"/>
        <v>32.021137942645659</v>
      </c>
      <c r="I713" s="42"/>
    </row>
    <row r="714" spans="1:9" x14ac:dyDescent="0.2">
      <c r="A714" s="25" t="str">
        <f>A708</f>
        <v>O197</v>
      </c>
      <c r="B714" s="25" t="s">
        <v>6</v>
      </c>
      <c r="C714" s="29">
        <f t="shared" si="528"/>
        <v>69934.165266738113</v>
      </c>
      <c r="D714" s="29">
        <f t="shared" si="529"/>
        <v>5827.8469934875266</v>
      </c>
      <c r="E714" s="29">
        <f t="shared" si="530"/>
        <v>1344.8877935911175</v>
      </c>
      <c r="F714" s="29">
        <f t="shared" si="531"/>
        <v>2689.7755871822351</v>
      </c>
      <c r="G714" s="29">
        <f t="shared" si="532"/>
        <v>2913.9234967437633</v>
      </c>
      <c r="H714" s="31">
        <f t="shared" si="533"/>
        <v>33.62219483977794</v>
      </c>
      <c r="I714" s="42"/>
    </row>
    <row r="715" spans="1:9" x14ac:dyDescent="0.2">
      <c r="C715" s="29"/>
      <c r="D715" s="29"/>
      <c r="E715" s="29"/>
      <c r="F715" s="29"/>
      <c r="G715" s="29"/>
      <c r="I715" s="42"/>
    </row>
    <row r="716" spans="1:9" x14ac:dyDescent="0.2">
      <c r="A716" s="25" t="s">
        <v>947</v>
      </c>
      <c r="B716" s="25" t="s">
        <v>2</v>
      </c>
      <c r="C716" s="29">
        <f t="shared" ref="C716:C722" si="534">H716*2080</f>
        <v>52707.810381700147</v>
      </c>
      <c r="D716" s="29">
        <f t="shared" ref="D716:D722" si="535">H716*173.33333</f>
        <v>4392.3174473406998</v>
      </c>
      <c r="E716" s="29">
        <f t="shared" ref="E716:E722" si="536">H716*40</f>
        <v>1013.6117381096182</v>
      </c>
      <c r="F716" s="29">
        <f t="shared" ref="F716:F722" si="537">H716*80</f>
        <v>2027.2234762192363</v>
      </c>
      <c r="G716" s="29">
        <f t="shared" ref="G716:G722" si="538">H716*(173.33333/2)</f>
        <v>2196.1587236703499</v>
      </c>
      <c r="H716" s="31">
        <f>H708*101%</f>
        <v>25.340293452740454</v>
      </c>
      <c r="I716" s="42"/>
    </row>
    <row r="717" spans="1:9" x14ac:dyDescent="0.2">
      <c r="A717" s="25" t="str">
        <f>A716</f>
        <v>O198</v>
      </c>
      <c r="B717" s="25" t="s">
        <v>1</v>
      </c>
      <c r="C717" s="29">
        <f t="shared" si="534"/>
        <v>55343.200900785159</v>
      </c>
      <c r="D717" s="29">
        <f t="shared" si="535"/>
        <v>4611.9333197077358</v>
      </c>
      <c r="E717" s="29">
        <f t="shared" si="536"/>
        <v>1064.2923250150991</v>
      </c>
      <c r="F717" s="29">
        <f t="shared" si="537"/>
        <v>2128.5846500301982</v>
      </c>
      <c r="G717" s="29">
        <f t="shared" si="538"/>
        <v>2305.9666598538679</v>
      </c>
      <c r="H717" s="31">
        <f t="shared" ref="H717:H722" si="539">H716*105%</f>
        <v>26.607308125377479</v>
      </c>
      <c r="I717" s="42"/>
    </row>
    <row r="718" spans="1:9" x14ac:dyDescent="0.2">
      <c r="A718" s="25" t="str">
        <f>A716</f>
        <v>O198</v>
      </c>
      <c r="B718" s="25" t="s">
        <v>0</v>
      </c>
      <c r="C718" s="29">
        <f t="shared" si="534"/>
        <v>58110.360945824417</v>
      </c>
      <c r="D718" s="29">
        <f t="shared" si="535"/>
        <v>4842.5299856931224</v>
      </c>
      <c r="E718" s="29">
        <f t="shared" si="536"/>
        <v>1117.506941265854</v>
      </c>
      <c r="F718" s="29">
        <f t="shared" si="537"/>
        <v>2235.0138825317081</v>
      </c>
      <c r="G718" s="29">
        <f t="shared" si="538"/>
        <v>2421.2649928465612</v>
      </c>
      <c r="H718" s="31">
        <f t="shared" si="539"/>
        <v>27.937673531646354</v>
      </c>
      <c r="I718" s="42"/>
    </row>
    <row r="719" spans="1:9" x14ac:dyDescent="0.2">
      <c r="A719" s="25" t="str">
        <f>A716</f>
        <v>O198</v>
      </c>
      <c r="B719" s="25" t="s">
        <v>9</v>
      </c>
      <c r="C719" s="29">
        <f t="shared" si="534"/>
        <v>61015.878993115643</v>
      </c>
      <c r="D719" s="29">
        <f t="shared" si="535"/>
        <v>5084.6564849777787</v>
      </c>
      <c r="E719" s="29">
        <f t="shared" si="536"/>
        <v>1173.3822883291468</v>
      </c>
      <c r="F719" s="29">
        <f t="shared" si="537"/>
        <v>2346.7645766582937</v>
      </c>
      <c r="G719" s="29">
        <f t="shared" si="538"/>
        <v>2542.3282424888894</v>
      </c>
      <c r="H719" s="31">
        <f t="shared" si="539"/>
        <v>29.334557208228674</v>
      </c>
      <c r="I719" s="42"/>
    </row>
    <row r="720" spans="1:9" x14ac:dyDescent="0.2">
      <c r="A720" s="25" t="str">
        <f>A716</f>
        <v>O198</v>
      </c>
      <c r="B720" s="25" t="s">
        <v>8</v>
      </c>
      <c r="C720" s="29">
        <f t="shared" si="534"/>
        <v>64066.672942771424</v>
      </c>
      <c r="D720" s="29">
        <f t="shared" si="535"/>
        <v>5338.889309226668</v>
      </c>
      <c r="E720" s="29">
        <f t="shared" si="536"/>
        <v>1232.0514027456043</v>
      </c>
      <c r="F720" s="29">
        <f t="shared" si="537"/>
        <v>2464.1028054912085</v>
      </c>
      <c r="G720" s="29">
        <f t="shared" si="538"/>
        <v>2669.444654613334</v>
      </c>
      <c r="H720" s="31">
        <f t="shared" si="539"/>
        <v>30.801285068640109</v>
      </c>
      <c r="I720" s="42"/>
    </row>
    <row r="721" spans="1:9" x14ac:dyDescent="0.2">
      <c r="A721" s="25" t="str">
        <f>A716</f>
        <v>O198</v>
      </c>
      <c r="B721" s="25" t="s">
        <v>7</v>
      </c>
      <c r="C721" s="29">
        <f t="shared" si="534"/>
        <v>67270.006589909986</v>
      </c>
      <c r="D721" s="29">
        <f t="shared" si="535"/>
        <v>5605.8337746880015</v>
      </c>
      <c r="E721" s="29">
        <f t="shared" si="536"/>
        <v>1293.6539728828845</v>
      </c>
      <c r="F721" s="29">
        <f t="shared" si="537"/>
        <v>2587.3079457657691</v>
      </c>
      <c r="G721" s="29">
        <f t="shared" si="538"/>
        <v>2802.9168873440008</v>
      </c>
      <c r="H721" s="31">
        <f t="shared" si="539"/>
        <v>32.341349322072112</v>
      </c>
      <c r="I721" s="42"/>
    </row>
    <row r="722" spans="1:9" x14ac:dyDescent="0.2">
      <c r="A722" s="25" t="str">
        <f>A716</f>
        <v>O198</v>
      </c>
      <c r="B722" s="25" t="s">
        <v>6</v>
      </c>
      <c r="C722" s="29">
        <f t="shared" si="534"/>
        <v>70633.506919405496</v>
      </c>
      <c r="D722" s="29">
        <f t="shared" si="535"/>
        <v>5886.1254634224015</v>
      </c>
      <c r="E722" s="29">
        <f t="shared" si="536"/>
        <v>1358.3366715270288</v>
      </c>
      <c r="F722" s="29">
        <f t="shared" si="537"/>
        <v>2716.6733430540576</v>
      </c>
      <c r="G722" s="29">
        <f t="shared" si="538"/>
        <v>2943.0627317112007</v>
      </c>
      <c r="H722" s="31">
        <f t="shared" si="539"/>
        <v>33.958416788175718</v>
      </c>
      <c r="I722" s="42"/>
    </row>
    <row r="723" spans="1:9" x14ac:dyDescent="0.2">
      <c r="C723" s="29"/>
      <c r="D723" s="29"/>
      <c r="E723" s="29"/>
      <c r="F723" s="29"/>
      <c r="G723" s="29"/>
      <c r="I723" s="42"/>
    </row>
    <row r="724" spans="1:9" x14ac:dyDescent="0.2">
      <c r="A724" s="25" t="s">
        <v>946</v>
      </c>
      <c r="B724" s="25" t="s">
        <v>2</v>
      </c>
      <c r="C724" s="29">
        <f t="shared" ref="C724:C730" si="540">H724*2080</f>
        <v>53234.888485517142</v>
      </c>
      <c r="D724" s="29">
        <f t="shared" ref="D724:D730" si="541">H724*173.33333</f>
        <v>4436.2406218141068</v>
      </c>
      <c r="E724" s="29">
        <f t="shared" ref="E724:E730" si="542">H724*40</f>
        <v>1023.7478554907143</v>
      </c>
      <c r="F724" s="29">
        <f t="shared" ref="F724:F730" si="543">H724*80</f>
        <v>2047.4957109814286</v>
      </c>
      <c r="G724" s="29">
        <f t="shared" ref="G724:G730" si="544">H724*(173.33333/2)</f>
        <v>2218.1203109070534</v>
      </c>
      <c r="H724" s="31">
        <f>H716*101%</f>
        <v>25.593696387267858</v>
      </c>
      <c r="I724" s="42"/>
    </row>
    <row r="725" spans="1:9" x14ac:dyDescent="0.2">
      <c r="A725" s="25" t="str">
        <f>A724</f>
        <v>O199</v>
      </c>
      <c r="B725" s="25" t="s">
        <v>1</v>
      </c>
      <c r="C725" s="29">
        <f t="shared" si="540"/>
        <v>55896.632909792999</v>
      </c>
      <c r="D725" s="29">
        <f t="shared" si="541"/>
        <v>4658.0526529048129</v>
      </c>
      <c r="E725" s="29">
        <f t="shared" si="542"/>
        <v>1074.93524826525</v>
      </c>
      <c r="F725" s="29">
        <f t="shared" si="543"/>
        <v>2149.8704965305001</v>
      </c>
      <c r="G725" s="29">
        <f t="shared" si="544"/>
        <v>2329.0263264524065</v>
      </c>
      <c r="H725" s="31">
        <f t="shared" ref="H725:H730" si="545">H724*105%</f>
        <v>26.873381206631251</v>
      </c>
      <c r="I725" s="42"/>
    </row>
    <row r="726" spans="1:9" x14ac:dyDescent="0.2">
      <c r="A726" s="25" t="str">
        <f>A724</f>
        <v>O199</v>
      </c>
      <c r="B726" s="25" t="s">
        <v>0</v>
      </c>
      <c r="C726" s="29">
        <f t="shared" si="540"/>
        <v>58691.464555282655</v>
      </c>
      <c r="D726" s="29">
        <f t="shared" si="541"/>
        <v>4890.9552855500533</v>
      </c>
      <c r="E726" s="29">
        <f t="shared" si="542"/>
        <v>1128.6820106785126</v>
      </c>
      <c r="F726" s="29">
        <f t="shared" si="543"/>
        <v>2257.3640213570252</v>
      </c>
      <c r="G726" s="29">
        <f t="shared" si="544"/>
        <v>2445.4776427750267</v>
      </c>
      <c r="H726" s="31">
        <f t="shared" si="545"/>
        <v>28.217050266962815</v>
      </c>
      <c r="I726" s="42"/>
    </row>
    <row r="727" spans="1:9" x14ac:dyDescent="0.2">
      <c r="A727" s="25" t="str">
        <f>A724</f>
        <v>O199</v>
      </c>
      <c r="B727" s="25" t="s">
        <v>9</v>
      </c>
      <c r="C727" s="29">
        <f t="shared" si="540"/>
        <v>61626.037783046791</v>
      </c>
      <c r="D727" s="29">
        <f t="shared" si="541"/>
        <v>5135.5030498275564</v>
      </c>
      <c r="E727" s="29">
        <f t="shared" si="542"/>
        <v>1185.1161112124382</v>
      </c>
      <c r="F727" s="29">
        <f t="shared" si="543"/>
        <v>2370.2322224248765</v>
      </c>
      <c r="G727" s="29">
        <f t="shared" si="544"/>
        <v>2567.7515249137782</v>
      </c>
      <c r="H727" s="31">
        <f t="shared" si="545"/>
        <v>29.627902780310958</v>
      </c>
      <c r="I727" s="42"/>
    </row>
    <row r="728" spans="1:9" x14ac:dyDescent="0.2">
      <c r="A728" s="25" t="str">
        <f>A724</f>
        <v>O199</v>
      </c>
      <c r="B728" s="25" t="s">
        <v>8</v>
      </c>
      <c r="C728" s="29">
        <f t="shared" si="540"/>
        <v>64707.339672199138</v>
      </c>
      <c r="D728" s="29">
        <f t="shared" si="541"/>
        <v>5392.2782023189347</v>
      </c>
      <c r="E728" s="29">
        <f t="shared" si="542"/>
        <v>1244.3719167730603</v>
      </c>
      <c r="F728" s="29">
        <f t="shared" si="543"/>
        <v>2488.7438335461206</v>
      </c>
      <c r="G728" s="29">
        <f t="shared" si="544"/>
        <v>2696.1391011594674</v>
      </c>
      <c r="H728" s="31">
        <f t="shared" si="545"/>
        <v>31.109297919326508</v>
      </c>
      <c r="I728" s="42"/>
    </row>
    <row r="729" spans="1:9" x14ac:dyDescent="0.2">
      <c r="A729" s="25" t="str">
        <f>A724</f>
        <v>O199</v>
      </c>
      <c r="B729" s="25" t="s">
        <v>7</v>
      </c>
      <c r="C729" s="29">
        <f t="shared" si="540"/>
        <v>67942.706655809088</v>
      </c>
      <c r="D729" s="29">
        <f t="shared" si="541"/>
        <v>5661.8921124348808</v>
      </c>
      <c r="E729" s="29">
        <f t="shared" si="542"/>
        <v>1306.5905126117132</v>
      </c>
      <c r="F729" s="29">
        <f t="shared" si="543"/>
        <v>2613.1810252234263</v>
      </c>
      <c r="G729" s="29">
        <f t="shared" si="544"/>
        <v>2830.9460562174404</v>
      </c>
      <c r="H729" s="31">
        <f t="shared" si="545"/>
        <v>32.664762815292832</v>
      </c>
      <c r="I729" s="42"/>
    </row>
    <row r="730" spans="1:9" x14ac:dyDescent="0.2">
      <c r="A730" s="25" t="str">
        <f>A724</f>
        <v>O199</v>
      </c>
      <c r="B730" s="25" t="s">
        <v>6</v>
      </c>
      <c r="C730" s="29">
        <f t="shared" si="540"/>
        <v>71339.841988599554</v>
      </c>
      <c r="D730" s="29">
        <f t="shared" si="541"/>
        <v>5944.9867180566262</v>
      </c>
      <c r="E730" s="29">
        <f t="shared" si="542"/>
        <v>1371.9200382422991</v>
      </c>
      <c r="F730" s="29">
        <f t="shared" si="543"/>
        <v>2743.8400764845983</v>
      </c>
      <c r="G730" s="29">
        <f t="shared" si="544"/>
        <v>2972.4933590283131</v>
      </c>
      <c r="H730" s="31">
        <f t="shared" si="545"/>
        <v>34.298000956057479</v>
      </c>
      <c r="I730" s="42"/>
    </row>
    <row r="731" spans="1:9" x14ac:dyDescent="0.2">
      <c r="C731" s="29"/>
      <c r="D731" s="29"/>
      <c r="E731" s="29"/>
      <c r="F731" s="29"/>
      <c r="G731" s="29"/>
      <c r="I731" s="42"/>
    </row>
    <row r="732" spans="1:9" x14ac:dyDescent="0.2">
      <c r="A732" s="25" t="s">
        <v>945</v>
      </c>
      <c r="B732" s="25" t="s">
        <v>2</v>
      </c>
      <c r="C732" s="29">
        <f t="shared" ref="C732:C738" si="546">H732*2080</f>
        <v>53767.237370372313</v>
      </c>
      <c r="D732" s="29">
        <f t="shared" ref="D732:D738" si="547">H732*173.33333</f>
        <v>4480.6030280322484</v>
      </c>
      <c r="E732" s="29">
        <f t="shared" ref="E732:E738" si="548">H732*40</f>
        <v>1033.9853340456214</v>
      </c>
      <c r="F732" s="29">
        <f t="shared" ref="F732:F738" si="549">H732*80</f>
        <v>2067.9706680912427</v>
      </c>
      <c r="G732" s="29">
        <f t="shared" ref="G732:G738" si="550">H732*(173.33333/2)</f>
        <v>2240.3015140161242</v>
      </c>
      <c r="H732" s="31">
        <f>H724*101%</f>
        <v>25.849633351140536</v>
      </c>
      <c r="I732" s="42"/>
    </row>
    <row r="733" spans="1:9" x14ac:dyDescent="0.2">
      <c r="A733" s="25" t="str">
        <f>A732</f>
        <v>O200</v>
      </c>
      <c r="B733" s="25" t="s">
        <v>1</v>
      </c>
      <c r="C733" s="29">
        <f t="shared" si="546"/>
        <v>56455.599238890929</v>
      </c>
      <c r="D733" s="29">
        <f t="shared" si="547"/>
        <v>4704.6331794338603</v>
      </c>
      <c r="E733" s="29">
        <f t="shared" si="548"/>
        <v>1085.6846007479026</v>
      </c>
      <c r="F733" s="29">
        <f t="shared" si="549"/>
        <v>2171.3692014958051</v>
      </c>
      <c r="G733" s="29">
        <f t="shared" si="550"/>
        <v>2352.3165897169301</v>
      </c>
      <c r="H733" s="31">
        <f t="shared" ref="H733:H738" si="551">H732*105%</f>
        <v>27.142115018697563</v>
      </c>
      <c r="I733" s="42"/>
    </row>
    <row r="734" spans="1:9" x14ac:dyDescent="0.2">
      <c r="A734" s="25" t="str">
        <f>A732</f>
        <v>O200</v>
      </c>
      <c r="B734" s="25" t="s">
        <v>0</v>
      </c>
      <c r="C734" s="29">
        <f t="shared" si="546"/>
        <v>59278.379200835479</v>
      </c>
      <c r="D734" s="29">
        <f t="shared" si="547"/>
        <v>4939.8648384055532</v>
      </c>
      <c r="E734" s="29">
        <f t="shared" si="548"/>
        <v>1139.9688307852975</v>
      </c>
      <c r="F734" s="29">
        <f t="shared" si="549"/>
        <v>2279.9376615705951</v>
      </c>
      <c r="G734" s="29">
        <f t="shared" si="550"/>
        <v>2469.9324192027766</v>
      </c>
      <c r="H734" s="31">
        <f t="shared" si="551"/>
        <v>28.499220769632441</v>
      </c>
      <c r="I734" s="42"/>
    </row>
    <row r="735" spans="1:9" x14ac:dyDescent="0.2">
      <c r="A735" s="25" t="str">
        <f>A732</f>
        <v>O200</v>
      </c>
      <c r="B735" s="25" t="s">
        <v>9</v>
      </c>
      <c r="C735" s="29">
        <f t="shared" si="546"/>
        <v>62242.298160877253</v>
      </c>
      <c r="D735" s="29">
        <f t="shared" si="547"/>
        <v>5186.858080325831</v>
      </c>
      <c r="E735" s="29">
        <f t="shared" si="548"/>
        <v>1196.9672723245626</v>
      </c>
      <c r="F735" s="29">
        <f t="shared" si="549"/>
        <v>2393.9345446491252</v>
      </c>
      <c r="G735" s="29">
        <f t="shared" si="550"/>
        <v>2593.4290401629155</v>
      </c>
      <c r="H735" s="31">
        <f t="shared" si="551"/>
        <v>29.924181808114064</v>
      </c>
      <c r="I735" s="42"/>
    </row>
    <row r="736" spans="1:9" x14ac:dyDescent="0.2">
      <c r="A736" s="25" t="str">
        <f>A732</f>
        <v>O200</v>
      </c>
      <c r="B736" s="25" t="s">
        <v>8</v>
      </c>
      <c r="C736" s="29">
        <f t="shared" si="546"/>
        <v>65354.413068921116</v>
      </c>
      <c r="D736" s="29">
        <f t="shared" si="547"/>
        <v>5446.2009843421229</v>
      </c>
      <c r="E736" s="29">
        <f t="shared" si="548"/>
        <v>1256.8156359407906</v>
      </c>
      <c r="F736" s="29">
        <f t="shared" si="549"/>
        <v>2513.6312718815811</v>
      </c>
      <c r="G736" s="29">
        <f t="shared" si="550"/>
        <v>2723.1004921710614</v>
      </c>
      <c r="H736" s="31">
        <f t="shared" si="551"/>
        <v>31.420390898519766</v>
      </c>
      <c r="I736" s="42"/>
    </row>
    <row r="737" spans="1:9" x14ac:dyDescent="0.2">
      <c r="A737" s="25" t="str">
        <f>A732</f>
        <v>O200</v>
      </c>
      <c r="B737" s="25" t="s">
        <v>7</v>
      </c>
      <c r="C737" s="29">
        <f t="shared" si="546"/>
        <v>68622.133722367173</v>
      </c>
      <c r="D737" s="29">
        <f t="shared" si="547"/>
        <v>5718.5110335592299</v>
      </c>
      <c r="E737" s="29">
        <f t="shared" si="548"/>
        <v>1319.6564177378305</v>
      </c>
      <c r="F737" s="29">
        <f t="shared" si="549"/>
        <v>2639.3128354756609</v>
      </c>
      <c r="G737" s="29">
        <f t="shared" si="550"/>
        <v>2859.2555167796149</v>
      </c>
      <c r="H737" s="31">
        <f t="shared" si="551"/>
        <v>32.991410443445758</v>
      </c>
      <c r="I737" s="42"/>
    </row>
    <row r="738" spans="1:9" x14ac:dyDescent="0.2">
      <c r="A738" s="25" t="str">
        <f>A732</f>
        <v>O200</v>
      </c>
      <c r="B738" s="25" t="s">
        <v>6</v>
      </c>
      <c r="C738" s="29">
        <f t="shared" si="546"/>
        <v>72053.240408485537</v>
      </c>
      <c r="D738" s="29">
        <f t="shared" si="547"/>
        <v>6004.4365852371911</v>
      </c>
      <c r="E738" s="29">
        <f t="shared" si="548"/>
        <v>1385.6392386247219</v>
      </c>
      <c r="F738" s="29">
        <f t="shared" si="549"/>
        <v>2771.2784772494438</v>
      </c>
      <c r="G738" s="29">
        <f t="shared" si="550"/>
        <v>3002.2182926185956</v>
      </c>
      <c r="H738" s="31">
        <f t="shared" si="551"/>
        <v>34.640980965618049</v>
      </c>
      <c r="I738" s="42"/>
    </row>
    <row r="739" spans="1:9" x14ac:dyDescent="0.2">
      <c r="C739" s="29"/>
      <c r="D739" s="29"/>
      <c r="E739" s="29"/>
      <c r="F739" s="29"/>
      <c r="G739" s="29"/>
      <c r="I739" s="42"/>
    </row>
    <row r="740" spans="1:9" x14ac:dyDescent="0.2">
      <c r="A740" s="25" t="s">
        <v>944</v>
      </c>
      <c r="B740" s="25" t="s">
        <v>2</v>
      </c>
      <c r="C740" s="29">
        <f t="shared" ref="C740:C746" si="552">H740*2080</f>
        <v>54304.909744076038</v>
      </c>
      <c r="D740" s="29">
        <f t="shared" ref="D740:D746" si="553">H740*173.33333</f>
        <v>4525.4090583125708</v>
      </c>
      <c r="E740" s="29">
        <f t="shared" ref="E740:E746" si="554">H740*40</f>
        <v>1044.3251873860777</v>
      </c>
      <c r="F740" s="29">
        <f t="shared" ref="F740:F746" si="555">H740*80</f>
        <v>2088.6503747721554</v>
      </c>
      <c r="G740" s="29">
        <f t="shared" ref="G740:G746" si="556">H740*(173.33333/2)</f>
        <v>2262.7045291562854</v>
      </c>
      <c r="H740" s="31">
        <f>H732*101%</f>
        <v>26.108129684651942</v>
      </c>
      <c r="I740" s="42"/>
    </row>
    <row r="741" spans="1:9" x14ac:dyDescent="0.2">
      <c r="A741" s="25" t="str">
        <f>A740</f>
        <v>O201</v>
      </c>
      <c r="B741" s="25" t="s">
        <v>1</v>
      </c>
      <c r="C741" s="29">
        <f t="shared" si="552"/>
        <v>57020.155231279845</v>
      </c>
      <c r="D741" s="29">
        <f t="shared" si="553"/>
        <v>4751.6795112281998</v>
      </c>
      <c r="E741" s="29">
        <f t="shared" si="554"/>
        <v>1096.5414467553817</v>
      </c>
      <c r="F741" s="29">
        <f t="shared" si="555"/>
        <v>2193.0828935107634</v>
      </c>
      <c r="G741" s="29">
        <f t="shared" si="556"/>
        <v>2375.8397556140999</v>
      </c>
      <c r="H741" s="31">
        <f t="shared" ref="H741:H746" si="557">H740*105%</f>
        <v>27.413536168884541</v>
      </c>
      <c r="I741" s="42"/>
    </row>
    <row r="742" spans="1:9" x14ac:dyDescent="0.2">
      <c r="A742" s="25" t="str">
        <f>A740</f>
        <v>O201</v>
      </c>
      <c r="B742" s="25" t="s">
        <v>0</v>
      </c>
      <c r="C742" s="29">
        <f t="shared" si="552"/>
        <v>59871.162992843834</v>
      </c>
      <c r="D742" s="29">
        <f t="shared" si="553"/>
        <v>4989.2634867896095</v>
      </c>
      <c r="E742" s="29">
        <f t="shared" si="554"/>
        <v>1151.3685190931508</v>
      </c>
      <c r="F742" s="29">
        <f t="shared" si="555"/>
        <v>2302.7370381863016</v>
      </c>
      <c r="G742" s="29">
        <f t="shared" si="556"/>
        <v>2494.6317433948047</v>
      </c>
      <c r="H742" s="31">
        <f t="shared" si="557"/>
        <v>28.784212977328767</v>
      </c>
      <c r="I742" s="42"/>
    </row>
    <row r="743" spans="1:9" x14ac:dyDescent="0.2">
      <c r="A743" s="25" t="str">
        <f>A740</f>
        <v>O201</v>
      </c>
      <c r="B743" s="25" t="s">
        <v>9</v>
      </c>
      <c r="C743" s="29">
        <f t="shared" si="552"/>
        <v>62864.721142486029</v>
      </c>
      <c r="D743" s="29">
        <f t="shared" si="553"/>
        <v>5238.7266611290897</v>
      </c>
      <c r="E743" s="29">
        <f t="shared" si="554"/>
        <v>1208.9369450478082</v>
      </c>
      <c r="F743" s="29">
        <f t="shared" si="555"/>
        <v>2417.8738900956164</v>
      </c>
      <c r="G743" s="29">
        <f t="shared" si="556"/>
        <v>2619.3633305645449</v>
      </c>
      <c r="H743" s="31">
        <f t="shared" si="557"/>
        <v>30.223423626195206</v>
      </c>
      <c r="I743" s="42"/>
    </row>
    <row r="744" spans="1:9" x14ac:dyDescent="0.2">
      <c r="A744" s="25" t="str">
        <f>A740</f>
        <v>O201</v>
      </c>
      <c r="B744" s="25" t="s">
        <v>8</v>
      </c>
      <c r="C744" s="29">
        <f t="shared" si="552"/>
        <v>66007.957199610333</v>
      </c>
      <c r="D744" s="29">
        <f t="shared" si="553"/>
        <v>5500.6629941855454</v>
      </c>
      <c r="E744" s="29">
        <f t="shared" si="554"/>
        <v>1269.3837923001988</v>
      </c>
      <c r="F744" s="29">
        <f t="shared" si="555"/>
        <v>2538.7675846003976</v>
      </c>
      <c r="G744" s="29">
        <f t="shared" si="556"/>
        <v>2750.3314970927727</v>
      </c>
      <c r="H744" s="31">
        <f t="shared" si="557"/>
        <v>31.734594807504969</v>
      </c>
      <c r="I744" s="42"/>
    </row>
    <row r="745" spans="1:9" x14ac:dyDescent="0.2">
      <c r="A745" s="25" t="str">
        <f>A740</f>
        <v>O201</v>
      </c>
      <c r="B745" s="25" t="s">
        <v>7</v>
      </c>
      <c r="C745" s="29">
        <f t="shared" si="552"/>
        <v>69308.355059590845</v>
      </c>
      <c r="D745" s="29">
        <f t="shared" si="553"/>
        <v>5775.6961438948219</v>
      </c>
      <c r="E745" s="29">
        <f t="shared" si="554"/>
        <v>1332.8529819152086</v>
      </c>
      <c r="F745" s="29">
        <f t="shared" si="555"/>
        <v>2665.7059638304172</v>
      </c>
      <c r="G745" s="29">
        <f t="shared" si="556"/>
        <v>2887.848071947411</v>
      </c>
      <c r="H745" s="31">
        <f t="shared" si="557"/>
        <v>33.321324547880216</v>
      </c>
      <c r="I745" s="42"/>
    </row>
    <row r="746" spans="1:9" x14ac:dyDescent="0.2">
      <c r="A746" s="25" t="str">
        <f>A740</f>
        <v>O201</v>
      </c>
      <c r="B746" s="25" t="s">
        <v>6</v>
      </c>
      <c r="C746" s="29">
        <f t="shared" si="552"/>
        <v>72773.772812570402</v>
      </c>
      <c r="D746" s="29">
        <f t="shared" si="553"/>
        <v>6064.480951089563</v>
      </c>
      <c r="E746" s="29">
        <f t="shared" si="554"/>
        <v>1399.4956310109692</v>
      </c>
      <c r="F746" s="29">
        <f t="shared" si="555"/>
        <v>2798.9912620219384</v>
      </c>
      <c r="G746" s="29">
        <f t="shared" si="556"/>
        <v>3032.2404755447815</v>
      </c>
      <c r="H746" s="31">
        <f t="shared" si="557"/>
        <v>34.987390775274228</v>
      </c>
      <c r="I746" s="42"/>
    </row>
    <row r="747" spans="1:9" x14ac:dyDescent="0.2">
      <c r="C747" s="29"/>
      <c r="D747" s="29"/>
      <c r="E747" s="29"/>
      <c r="F747" s="29"/>
      <c r="G747" s="29"/>
      <c r="I747" s="42"/>
    </row>
    <row r="748" spans="1:9" x14ac:dyDescent="0.2">
      <c r="A748" s="25" t="s">
        <v>943</v>
      </c>
      <c r="B748" s="25" t="s">
        <v>2</v>
      </c>
      <c r="C748" s="29">
        <f t="shared" ref="C748:C754" si="558">H748*2080</f>
        <v>54847.958841516804</v>
      </c>
      <c r="D748" s="29">
        <f t="shared" ref="D748:D754" si="559">H748*173.33333</f>
        <v>4570.6631488956964</v>
      </c>
      <c r="E748" s="29">
        <f t="shared" ref="E748:E754" si="560">H748*40</f>
        <v>1054.7684392599385</v>
      </c>
      <c r="F748" s="29">
        <f t="shared" ref="F748:F754" si="561">H748*80</f>
        <v>2109.5368785198771</v>
      </c>
      <c r="G748" s="29">
        <f t="shared" ref="G748:G754" si="562">H748*(173.33333/2)</f>
        <v>2285.3315744478482</v>
      </c>
      <c r="H748" s="31">
        <f>H740*101%</f>
        <v>26.369210981498462</v>
      </c>
      <c r="I748" s="42"/>
    </row>
    <row r="749" spans="1:9" x14ac:dyDescent="0.2">
      <c r="A749" s="25" t="str">
        <f>A748</f>
        <v>O202</v>
      </c>
      <c r="B749" s="25" t="s">
        <v>1</v>
      </c>
      <c r="C749" s="29">
        <f t="shared" si="558"/>
        <v>57590.356783592644</v>
      </c>
      <c r="D749" s="29">
        <f t="shared" si="559"/>
        <v>4799.1963063404819</v>
      </c>
      <c r="E749" s="29">
        <f t="shared" si="560"/>
        <v>1107.5068612229354</v>
      </c>
      <c r="F749" s="29">
        <f t="shared" si="561"/>
        <v>2215.0137224458708</v>
      </c>
      <c r="G749" s="29">
        <f t="shared" si="562"/>
        <v>2399.5981531702409</v>
      </c>
      <c r="H749" s="31">
        <f t="shared" ref="H749:H754" si="563">H748*105%</f>
        <v>27.687671530573386</v>
      </c>
      <c r="I749" s="42"/>
    </row>
    <row r="750" spans="1:9" x14ac:dyDescent="0.2">
      <c r="A750" s="25" t="str">
        <f>A748</f>
        <v>O202</v>
      </c>
      <c r="B750" s="25" t="s">
        <v>0</v>
      </c>
      <c r="C750" s="29">
        <f t="shared" si="558"/>
        <v>60469.874622772273</v>
      </c>
      <c r="D750" s="29">
        <f t="shared" si="559"/>
        <v>5039.1561216575055</v>
      </c>
      <c r="E750" s="29">
        <f t="shared" si="560"/>
        <v>1162.8822042840823</v>
      </c>
      <c r="F750" s="29">
        <f t="shared" si="561"/>
        <v>2325.7644085681645</v>
      </c>
      <c r="G750" s="29">
        <f t="shared" si="562"/>
        <v>2519.5780608287528</v>
      </c>
      <c r="H750" s="31">
        <f t="shared" si="563"/>
        <v>29.072055107102056</v>
      </c>
      <c r="I750" s="42"/>
    </row>
    <row r="751" spans="1:9" x14ac:dyDescent="0.2">
      <c r="A751" s="25" t="str">
        <f>A748</f>
        <v>O202</v>
      </c>
      <c r="B751" s="25" t="s">
        <v>9</v>
      </c>
      <c r="C751" s="29">
        <f t="shared" si="558"/>
        <v>63493.36835391089</v>
      </c>
      <c r="D751" s="29">
        <f t="shared" si="559"/>
        <v>5291.1139277403809</v>
      </c>
      <c r="E751" s="29">
        <f t="shared" si="560"/>
        <v>1221.0263144982864</v>
      </c>
      <c r="F751" s="29">
        <f t="shared" si="561"/>
        <v>2442.0526289965728</v>
      </c>
      <c r="G751" s="29">
        <f t="shared" si="562"/>
        <v>2645.5569638701904</v>
      </c>
      <c r="H751" s="31">
        <f t="shared" si="563"/>
        <v>30.525657862457159</v>
      </c>
      <c r="I751" s="42"/>
    </row>
    <row r="752" spans="1:9" x14ac:dyDescent="0.2">
      <c r="A752" s="25" t="str">
        <f>A748</f>
        <v>O202</v>
      </c>
      <c r="B752" s="25" t="s">
        <v>8</v>
      </c>
      <c r="C752" s="29">
        <f t="shared" si="558"/>
        <v>66668.036771606436</v>
      </c>
      <c r="D752" s="29">
        <f t="shared" si="559"/>
        <v>5555.6696241274003</v>
      </c>
      <c r="E752" s="29">
        <f t="shared" si="560"/>
        <v>1282.0776302232007</v>
      </c>
      <c r="F752" s="29">
        <f t="shared" si="561"/>
        <v>2564.1552604464014</v>
      </c>
      <c r="G752" s="29">
        <f t="shared" si="562"/>
        <v>2777.8348120637002</v>
      </c>
      <c r="H752" s="31">
        <f t="shared" si="563"/>
        <v>32.05194075558002</v>
      </c>
      <c r="I752" s="42"/>
    </row>
    <row r="753" spans="1:9" x14ac:dyDescent="0.2">
      <c r="A753" s="25" t="str">
        <f>A748</f>
        <v>O202</v>
      </c>
      <c r="B753" s="25" t="s">
        <v>7</v>
      </c>
      <c r="C753" s="29">
        <f t="shared" si="558"/>
        <v>70001.438610186771</v>
      </c>
      <c r="D753" s="29">
        <f t="shared" si="559"/>
        <v>5833.4531053337714</v>
      </c>
      <c r="E753" s="29">
        <f t="shared" si="560"/>
        <v>1346.181511734361</v>
      </c>
      <c r="F753" s="29">
        <f t="shared" si="561"/>
        <v>2692.3630234687221</v>
      </c>
      <c r="G753" s="29">
        <f t="shared" si="562"/>
        <v>2916.7265526668857</v>
      </c>
      <c r="H753" s="31">
        <f t="shared" si="563"/>
        <v>33.654537793359026</v>
      </c>
      <c r="I753" s="42"/>
    </row>
    <row r="754" spans="1:9" x14ac:dyDescent="0.2">
      <c r="A754" s="25" t="str">
        <f>A748</f>
        <v>O202</v>
      </c>
      <c r="B754" s="25" t="s">
        <v>6</v>
      </c>
      <c r="C754" s="29">
        <f t="shared" si="558"/>
        <v>73501.510540696123</v>
      </c>
      <c r="D754" s="29">
        <f t="shared" si="559"/>
        <v>6125.1257606004601</v>
      </c>
      <c r="E754" s="29">
        <f t="shared" si="560"/>
        <v>1413.4905873210791</v>
      </c>
      <c r="F754" s="29">
        <f t="shared" si="561"/>
        <v>2826.9811746421583</v>
      </c>
      <c r="G754" s="29">
        <f t="shared" si="562"/>
        <v>3062.5628803002301</v>
      </c>
      <c r="H754" s="31">
        <f t="shared" si="563"/>
        <v>35.33726468302698</v>
      </c>
      <c r="I754" s="42"/>
    </row>
    <row r="755" spans="1:9" x14ac:dyDescent="0.2">
      <c r="C755" s="29"/>
      <c r="D755" s="29"/>
      <c r="E755" s="29"/>
      <c r="F755" s="29"/>
      <c r="G755" s="29"/>
      <c r="I755" s="42"/>
    </row>
    <row r="756" spans="1:9" x14ac:dyDescent="0.2">
      <c r="A756" s="28" t="s">
        <v>942</v>
      </c>
      <c r="B756" s="25" t="s">
        <v>2</v>
      </c>
      <c r="C756" s="29">
        <f t="shared" ref="C756:C762" si="564">H756*2080</f>
        <v>55396.438429931972</v>
      </c>
      <c r="D756" s="29">
        <f t="shared" ref="D756:D762" si="565">H756*173.33333</f>
        <v>4616.3697803846535</v>
      </c>
      <c r="E756" s="29">
        <f t="shared" ref="E756:E762" si="566">H756*40</f>
        <v>1065.316123652538</v>
      </c>
      <c r="F756" s="29">
        <f t="shared" ref="F756:F762" si="567">H756*80</f>
        <v>2130.6322473050759</v>
      </c>
      <c r="G756" s="29">
        <f t="shared" ref="G756:G762" si="568">H756*(173.33333/2)</f>
        <v>2308.1848901923267</v>
      </c>
      <c r="H756" s="31">
        <f>H748*101%</f>
        <v>26.632903091313448</v>
      </c>
      <c r="I756" s="42"/>
    </row>
    <row r="757" spans="1:9" x14ac:dyDescent="0.2">
      <c r="A757" s="25" t="str">
        <f>A756</f>
        <v>O203</v>
      </c>
      <c r="B757" s="25" t="s">
        <v>1</v>
      </c>
      <c r="C757" s="29">
        <f t="shared" si="564"/>
        <v>58166.260351428573</v>
      </c>
      <c r="D757" s="29">
        <f t="shared" si="565"/>
        <v>4847.1882694038868</v>
      </c>
      <c r="E757" s="29">
        <f t="shared" si="566"/>
        <v>1118.5819298351648</v>
      </c>
      <c r="F757" s="29">
        <f t="shared" si="567"/>
        <v>2237.1638596703297</v>
      </c>
      <c r="G757" s="29">
        <f t="shared" si="568"/>
        <v>2423.5941347019434</v>
      </c>
      <c r="H757" s="31">
        <f t="shared" ref="H757:H762" si="569">H756*105%</f>
        <v>27.964548245879122</v>
      </c>
      <c r="I757" s="42"/>
    </row>
    <row r="758" spans="1:9" x14ac:dyDescent="0.2">
      <c r="A758" s="25" t="str">
        <f>A756</f>
        <v>O203</v>
      </c>
      <c r="B758" s="25" t="s">
        <v>0</v>
      </c>
      <c r="C758" s="29">
        <f t="shared" si="564"/>
        <v>61074.573369000005</v>
      </c>
      <c r="D758" s="29">
        <f t="shared" si="565"/>
        <v>5089.5476828740811</v>
      </c>
      <c r="E758" s="29">
        <f t="shared" si="566"/>
        <v>1174.511026326923</v>
      </c>
      <c r="F758" s="29">
        <f t="shared" si="567"/>
        <v>2349.022052653846</v>
      </c>
      <c r="G758" s="29">
        <f t="shared" si="568"/>
        <v>2544.7738414370406</v>
      </c>
      <c r="H758" s="31">
        <f t="shared" si="569"/>
        <v>29.362775658173078</v>
      </c>
      <c r="I758" s="42"/>
    </row>
    <row r="759" spans="1:9" x14ac:dyDescent="0.2">
      <c r="A759" s="25" t="str">
        <f>A756</f>
        <v>O203</v>
      </c>
      <c r="B759" s="25" t="s">
        <v>9</v>
      </c>
      <c r="C759" s="29">
        <f t="shared" si="564"/>
        <v>64128.302037450005</v>
      </c>
      <c r="D759" s="29">
        <f t="shared" si="565"/>
        <v>5344.0250670177857</v>
      </c>
      <c r="E759" s="29">
        <f t="shared" si="566"/>
        <v>1233.2365776432694</v>
      </c>
      <c r="F759" s="29">
        <f t="shared" si="567"/>
        <v>2466.4731552865387</v>
      </c>
      <c r="G759" s="29">
        <f t="shared" si="568"/>
        <v>2672.0125335088928</v>
      </c>
      <c r="H759" s="31">
        <f t="shared" si="569"/>
        <v>30.830914441081735</v>
      </c>
      <c r="I759" s="42"/>
    </row>
    <row r="760" spans="1:9" x14ac:dyDescent="0.2">
      <c r="A760" s="25" t="str">
        <f>A756</f>
        <v>O203</v>
      </c>
      <c r="B760" s="25" t="s">
        <v>8</v>
      </c>
      <c r="C760" s="29">
        <f t="shared" si="564"/>
        <v>67334.7171393225</v>
      </c>
      <c r="D760" s="29">
        <f t="shared" si="565"/>
        <v>5611.2263203686744</v>
      </c>
      <c r="E760" s="29">
        <f t="shared" si="566"/>
        <v>1294.8984065254328</v>
      </c>
      <c r="F760" s="29">
        <f t="shared" si="567"/>
        <v>2589.7968130508657</v>
      </c>
      <c r="G760" s="29">
        <f t="shared" si="568"/>
        <v>2805.6131601843372</v>
      </c>
      <c r="H760" s="31">
        <f t="shared" si="569"/>
        <v>32.37246016313582</v>
      </c>
      <c r="I760" s="42"/>
    </row>
    <row r="761" spans="1:9" x14ac:dyDescent="0.2">
      <c r="A761" s="25" t="str">
        <f>A756</f>
        <v>O203</v>
      </c>
      <c r="B761" s="25" t="s">
        <v>7</v>
      </c>
      <c r="C761" s="29">
        <f t="shared" si="564"/>
        <v>70701.452996288644</v>
      </c>
      <c r="D761" s="29">
        <f t="shared" si="565"/>
        <v>5891.7876363871092</v>
      </c>
      <c r="E761" s="29">
        <f t="shared" si="566"/>
        <v>1359.6433268517046</v>
      </c>
      <c r="F761" s="29">
        <f t="shared" si="567"/>
        <v>2719.2866537034092</v>
      </c>
      <c r="G761" s="29">
        <f t="shared" si="568"/>
        <v>2945.8938181935546</v>
      </c>
      <c r="H761" s="31">
        <f t="shared" si="569"/>
        <v>33.991083171292615</v>
      </c>
      <c r="I761" s="42"/>
    </row>
    <row r="762" spans="1:9" x14ac:dyDescent="0.2">
      <c r="A762" s="25" t="str">
        <f>A756</f>
        <v>O203</v>
      </c>
      <c r="B762" s="25" t="s">
        <v>6</v>
      </c>
      <c r="C762" s="29">
        <f t="shared" si="564"/>
        <v>74236.525646103066</v>
      </c>
      <c r="D762" s="29">
        <f t="shared" si="565"/>
        <v>6186.3770182064645</v>
      </c>
      <c r="E762" s="29">
        <f t="shared" si="566"/>
        <v>1427.6254931942899</v>
      </c>
      <c r="F762" s="29">
        <f t="shared" si="567"/>
        <v>2855.2509863885798</v>
      </c>
      <c r="G762" s="29">
        <f t="shared" si="568"/>
        <v>3093.1885091032323</v>
      </c>
      <c r="H762" s="31">
        <f t="shared" si="569"/>
        <v>35.690637329857246</v>
      </c>
      <c r="I762" s="42"/>
    </row>
    <row r="763" spans="1:9" x14ac:dyDescent="0.2">
      <c r="C763" s="29"/>
      <c r="D763" s="29"/>
      <c r="E763" s="29"/>
      <c r="F763" s="29"/>
      <c r="G763" s="29"/>
      <c r="I763" s="42"/>
    </row>
    <row r="764" spans="1:9" x14ac:dyDescent="0.2">
      <c r="A764" s="25" t="s">
        <v>941</v>
      </c>
      <c r="B764" s="25" t="s">
        <v>2</v>
      </c>
      <c r="C764" s="29">
        <f t="shared" ref="C764:C770" si="570">H764*2080</f>
        <v>55950.402814231289</v>
      </c>
      <c r="D764" s="29">
        <f t="shared" ref="D764:D770" si="571">H764*173.33333</f>
        <v>4662.5334781885003</v>
      </c>
      <c r="E764" s="29">
        <f t="shared" ref="E764:E770" si="572">H764*40</f>
        <v>1075.9692848890634</v>
      </c>
      <c r="F764" s="29">
        <f t="shared" ref="F764:F770" si="573">H764*80</f>
        <v>2151.9385697781267</v>
      </c>
      <c r="G764" s="29">
        <f t="shared" ref="G764:G770" si="574">H764*(173.33333/2)</f>
        <v>2331.2667390942502</v>
      </c>
      <c r="H764" s="31">
        <f>H756*101%</f>
        <v>26.899232122226582</v>
      </c>
      <c r="I764" s="42"/>
    </row>
    <row r="765" spans="1:9" x14ac:dyDescent="0.2">
      <c r="A765" s="25" t="str">
        <f>A764</f>
        <v>O204</v>
      </c>
      <c r="B765" s="25" t="s">
        <v>1</v>
      </c>
      <c r="C765" s="29">
        <f t="shared" si="570"/>
        <v>58747.922954942856</v>
      </c>
      <c r="D765" s="29">
        <f t="shared" si="571"/>
        <v>4895.6601520979257</v>
      </c>
      <c r="E765" s="29">
        <f t="shared" si="572"/>
        <v>1129.7677491335164</v>
      </c>
      <c r="F765" s="29">
        <f t="shared" si="573"/>
        <v>2259.5354982670328</v>
      </c>
      <c r="G765" s="29">
        <f t="shared" si="574"/>
        <v>2447.8300760489628</v>
      </c>
      <c r="H765" s="31">
        <f t="shared" ref="H765:H770" si="575">H764*105%</f>
        <v>28.244193728337912</v>
      </c>
      <c r="I765" s="42"/>
    </row>
    <row r="766" spans="1:9" x14ac:dyDescent="0.2">
      <c r="A766" s="25" t="str">
        <f>A764</f>
        <v>O204</v>
      </c>
      <c r="B766" s="25" t="s">
        <v>0</v>
      </c>
      <c r="C766" s="29">
        <f t="shared" si="570"/>
        <v>61685.319102690002</v>
      </c>
      <c r="D766" s="29">
        <f t="shared" si="571"/>
        <v>5140.4431597028215</v>
      </c>
      <c r="E766" s="29">
        <f t="shared" si="572"/>
        <v>1186.2561365901925</v>
      </c>
      <c r="F766" s="29">
        <f t="shared" si="573"/>
        <v>2372.5122731803849</v>
      </c>
      <c r="G766" s="29">
        <f t="shared" si="574"/>
        <v>2570.2215798514108</v>
      </c>
      <c r="H766" s="31">
        <f t="shared" si="575"/>
        <v>29.656403414754809</v>
      </c>
      <c r="I766" s="42"/>
    </row>
    <row r="767" spans="1:9" x14ac:dyDescent="0.2">
      <c r="A767" s="25" t="str">
        <f>A764</f>
        <v>O204</v>
      </c>
      <c r="B767" s="25" t="s">
        <v>9</v>
      </c>
      <c r="C767" s="29">
        <f t="shared" si="570"/>
        <v>64769.585057824508</v>
      </c>
      <c r="D767" s="29">
        <f t="shared" si="571"/>
        <v>5397.4653176879638</v>
      </c>
      <c r="E767" s="29">
        <f t="shared" si="572"/>
        <v>1245.568943419702</v>
      </c>
      <c r="F767" s="29">
        <f t="shared" si="573"/>
        <v>2491.137886839404</v>
      </c>
      <c r="G767" s="29">
        <f t="shared" si="574"/>
        <v>2698.7326588439819</v>
      </c>
      <c r="H767" s="31">
        <f t="shared" si="575"/>
        <v>31.139223585492552</v>
      </c>
      <c r="I767" s="42"/>
    </row>
    <row r="768" spans="1:9" x14ac:dyDescent="0.2">
      <c r="A768" s="25" t="str">
        <f>A764</f>
        <v>O204</v>
      </c>
      <c r="B768" s="25" t="s">
        <v>8</v>
      </c>
      <c r="C768" s="29">
        <f t="shared" si="570"/>
        <v>68008.064310715738</v>
      </c>
      <c r="D768" s="29">
        <f t="shared" si="571"/>
        <v>5667.338583572362</v>
      </c>
      <c r="E768" s="29">
        <f t="shared" si="572"/>
        <v>1307.8473905906872</v>
      </c>
      <c r="F768" s="29">
        <f t="shared" si="573"/>
        <v>2615.6947811813743</v>
      </c>
      <c r="G768" s="29">
        <f t="shared" si="574"/>
        <v>2833.669291786181</v>
      </c>
      <c r="H768" s="31">
        <f t="shared" si="575"/>
        <v>32.696184764767182</v>
      </c>
      <c r="I768" s="42"/>
    </row>
    <row r="769" spans="1:9" x14ac:dyDescent="0.2">
      <c r="A769" s="25" t="str">
        <f>A764</f>
        <v>O204</v>
      </c>
      <c r="B769" s="25" t="s">
        <v>7</v>
      </c>
      <c r="C769" s="29">
        <f t="shared" si="570"/>
        <v>71408.467526251523</v>
      </c>
      <c r="D769" s="29">
        <f t="shared" si="571"/>
        <v>5950.7055127509802</v>
      </c>
      <c r="E769" s="29">
        <f t="shared" si="572"/>
        <v>1373.2397601202217</v>
      </c>
      <c r="F769" s="29">
        <f t="shared" si="573"/>
        <v>2746.4795202404434</v>
      </c>
      <c r="G769" s="29">
        <f t="shared" si="574"/>
        <v>2975.3527563754901</v>
      </c>
      <c r="H769" s="31">
        <f t="shared" si="575"/>
        <v>34.330994003005543</v>
      </c>
      <c r="I769" s="42"/>
    </row>
    <row r="770" spans="1:9" x14ac:dyDescent="0.2">
      <c r="A770" s="25" t="str">
        <f>A764</f>
        <v>O204</v>
      </c>
      <c r="B770" s="25" t="s">
        <v>6</v>
      </c>
      <c r="C770" s="29">
        <f t="shared" si="570"/>
        <v>74978.890902564119</v>
      </c>
      <c r="D770" s="29">
        <f t="shared" si="571"/>
        <v>6248.2407883885298</v>
      </c>
      <c r="E770" s="29">
        <f t="shared" si="572"/>
        <v>1441.9017481262331</v>
      </c>
      <c r="F770" s="29">
        <f t="shared" si="573"/>
        <v>2883.8034962524662</v>
      </c>
      <c r="G770" s="29">
        <f t="shared" si="574"/>
        <v>3124.1203941942649</v>
      </c>
      <c r="H770" s="31">
        <f t="shared" si="575"/>
        <v>36.047543703155824</v>
      </c>
      <c r="I770" s="42"/>
    </row>
    <row r="771" spans="1:9" x14ac:dyDescent="0.2">
      <c r="C771" s="29"/>
      <c r="D771" s="29"/>
      <c r="E771" s="29"/>
      <c r="F771" s="29"/>
      <c r="G771" s="29"/>
      <c r="I771" s="42"/>
    </row>
    <row r="772" spans="1:9" x14ac:dyDescent="0.2">
      <c r="A772" s="25" t="s">
        <v>940</v>
      </c>
      <c r="B772" s="25" t="s">
        <v>2</v>
      </c>
      <c r="C772" s="29">
        <f t="shared" ref="C772:C778" si="576">H772*2080</f>
        <v>56509.90684237361</v>
      </c>
      <c r="D772" s="29">
        <f t="shared" ref="D772:D778" si="577">H772*173.33333</f>
        <v>4709.158812970385</v>
      </c>
      <c r="E772" s="29">
        <f t="shared" ref="E772:E778" si="578">H772*40</f>
        <v>1086.728977737954</v>
      </c>
      <c r="F772" s="29">
        <f t="shared" ref="F772:F778" si="579">H772*80</f>
        <v>2173.457955475908</v>
      </c>
      <c r="G772" s="29">
        <f t="shared" ref="G772:G778" si="580">H772*(173.33333/2)</f>
        <v>2354.5794064851925</v>
      </c>
      <c r="H772" s="31">
        <f>H764*101%</f>
        <v>27.16822444344885</v>
      </c>
      <c r="I772" s="42"/>
    </row>
    <row r="773" spans="1:9" x14ac:dyDescent="0.2">
      <c r="A773" s="25" t="str">
        <f>A772</f>
        <v>O205</v>
      </c>
      <c r="B773" s="25" t="s">
        <v>1</v>
      </c>
      <c r="C773" s="29">
        <f t="shared" si="576"/>
        <v>59335.40218449229</v>
      </c>
      <c r="D773" s="29">
        <f t="shared" si="577"/>
        <v>4944.616753618905</v>
      </c>
      <c r="E773" s="29">
        <f t="shared" si="578"/>
        <v>1141.0654266248516</v>
      </c>
      <c r="F773" s="29">
        <f t="shared" si="579"/>
        <v>2282.1308532497033</v>
      </c>
      <c r="G773" s="29">
        <f t="shared" si="580"/>
        <v>2472.3083768094525</v>
      </c>
      <c r="H773" s="31">
        <f t="shared" ref="H773:H778" si="581">H772*105%</f>
        <v>28.526635665621292</v>
      </c>
      <c r="I773" s="42"/>
    </row>
    <row r="774" spans="1:9" x14ac:dyDescent="0.2">
      <c r="A774" s="25" t="str">
        <f>A772</f>
        <v>O205</v>
      </c>
      <c r="B774" s="25" t="s">
        <v>0</v>
      </c>
      <c r="C774" s="29">
        <f t="shared" si="576"/>
        <v>62302.172293716903</v>
      </c>
      <c r="D774" s="29">
        <f t="shared" si="577"/>
        <v>5191.8475912998501</v>
      </c>
      <c r="E774" s="29">
        <f t="shared" si="578"/>
        <v>1198.1186979560944</v>
      </c>
      <c r="F774" s="29">
        <f t="shared" si="579"/>
        <v>2396.2373959121887</v>
      </c>
      <c r="G774" s="29">
        <f t="shared" si="580"/>
        <v>2595.9237956499251</v>
      </c>
      <c r="H774" s="31">
        <f t="shared" si="581"/>
        <v>29.952967448902356</v>
      </c>
      <c r="I774" s="42"/>
    </row>
    <row r="775" spans="1:9" x14ac:dyDescent="0.2">
      <c r="A775" s="25" t="str">
        <f>A772</f>
        <v>O205</v>
      </c>
      <c r="B775" s="25" t="s">
        <v>9</v>
      </c>
      <c r="C775" s="29">
        <f t="shared" si="576"/>
        <v>65417.280908402754</v>
      </c>
      <c r="D775" s="29">
        <f t="shared" si="577"/>
        <v>5451.4399708648425</v>
      </c>
      <c r="E775" s="29">
        <f t="shared" si="578"/>
        <v>1258.024632853899</v>
      </c>
      <c r="F775" s="29">
        <f t="shared" si="579"/>
        <v>2516.049265707798</v>
      </c>
      <c r="G775" s="29">
        <f t="shared" si="580"/>
        <v>2725.7199854324213</v>
      </c>
      <c r="H775" s="31">
        <f t="shared" si="581"/>
        <v>31.450615821347476</v>
      </c>
      <c r="I775" s="42"/>
    </row>
    <row r="776" spans="1:9" x14ac:dyDescent="0.2">
      <c r="A776" s="25" t="str">
        <f>A772</f>
        <v>O205</v>
      </c>
      <c r="B776" s="25" t="s">
        <v>8</v>
      </c>
      <c r="C776" s="29">
        <f t="shared" si="576"/>
        <v>68688.144953822892</v>
      </c>
      <c r="D776" s="29">
        <f t="shared" si="577"/>
        <v>5724.011969408085</v>
      </c>
      <c r="E776" s="29">
        <f t="shared" si="578"/>
        <v>1320.9258644965939</v>
      </c>
      <c r="F776" s="29">
        <f t="shared" si="579"/>
        <v>2641.8517289931879</v>
      </c>
      <c r="G776" s="29">
        <f t="shared" si="580"/>
        <v>2862.0059847040425</v>
      </c>
      <c r="H776" s="31">
        <f t="shared" si="581"/>
        <v>33.023146612414848</v>
      </c>
      <c r="I776" s="42"/>
    </row>
    <row r="777" spans="1:9" x14ac:dyDescent="0.2">
      <c r="A777" s="25" t="str">
        <f>A772</f>
        <v>O205</v>
      </c>
      <c r="B777" s="25" t="s">
        <v>7</v>
      </c>
      <c r="C777" s="29">
        <f t="shared" si="576"/>
        <v>72122.55220151403</v>
      </c>
      <c r="D777" s="29">
        <f t="shared" si="577"/>
        <v>6010.2125678784887</v>
      </c>
      <c r="E777" s="29">
        <f t="shared" si="578"/>
        <v>1386.9721577214236</v>
      </c>
      <c r="F777" s="29">
        <f t="shared" si="579"/>
        <v>2773.9443154428473</v>
      </c>
      <c r="G777" s="29">
        <f t="shared" si="580"/>
        <v>3005.1062839392443</v>
      </c>
      <c r="H777" s="31">
        <f t="shared" si="581"/>
        <v>34.674303943035589</v>
      </c>
      <c r="I777" s="42"/>
    </row>
    <row r="778" spans="1:9" x14ac:dyDescent="0.2">
      <c r="A778" s="25" t="str">
        <f>A772</f>
        <v>O205</v>
      </c>
      <c r="B778" s="25" t="s">
        <v>6</v>
      </c>
      <c r="C778" s="29">
        <f t="shared" si="576"/>
        <v>75728.679811589725</v>
      </c>
      <c r="D778" s="29">
        <f t="shared" si="577"/>
        <v>6310.7231962724136</v>
      </c>
      <c r="E778" s="29">
        <f t="shared" si="578"/>
        <v>1456.3207656074949</v>
      </c>
      <c r="F778" s="29">
        <f t="shared" si="579"/>
        <v>2912.6415312149898</v>
      </c>
      <c r="G778" s="29">
        <f t="shared" si="580"/>
        <v>3155.3615981362068</v>
      </c>
      <c r="H778" s="31">
        <f t="shared" si="581"/>
        <v>36.408019140187371</v>
      </c>
      <c r="I778" s="42"/>
    </row>
    <row r="779" spans="1:9" x14ac:dyDescent="0.2">
      <c r="C779" s="29"/>
      <c r="D779" s="29"/>
      <c r="E779" s="29"/>
      <c r="F779" s="29"/>
      <c r="G779" s="29"/>
      <c r="I779" s="42"/>
    </row>
    <row r="780" spans="1:9" x14ac:dyDescent="0.2">
      <c r="A780" s="25" t="s">
        <v>939</v>
      </c>
      <c r="B780" s="25" t="s">
        <v>2</v>
      </c>
      <c r="C780" s="29">
        <f t="shared" ref="C780:C786" si="582">H780*2080</f>
        <v>57075.005910797343</v>
      </c>
      <c r="D780" s="29">
        <f t="shared" ref="D780:D786" si="583">H780*173.33333</f>
        <v>4756.2504011000892</v>
      </c>
      <c r="E780" s="29">
        <f t="shared" ref="E780:E786" si="584">H780*40</f>
        <v>1097.5962675153335</v>
      </c>
      <c r="F780" s="29">
        <f t="shared" ref="F780:F786" si="585">H780*80</f>
        <v>2195.1925350306669</v>
      </c>
      <c r="G780" s="29">
        <f t="shared" ref="G780:G786" si="586">H780*(173.33333/2)</f>
        <v>2378.1252005500446</v>
      </c>
      <c r="H780" s="31">
        <f>H772*101%</f>
        <v>27.439906687883337</v>
      </c>
      <c r="I780" s="42"/>
    </row>
    <row r="781" spans="1:9" x14ac:dyDescent="0.2">
      <c r="A781" s="25" t="str">
        <f>A780</f>
        <v>O206</v>
      </c>
      <c r="B781" s="25" t="s">
        <v>1</v>
      </c>
      <c r="C781" s="29">
        <f t="shared" si="582"/>
        <v>59928.75620633721</v>
      </c>
      <c r="D781" s="29">
        <f t="shared" si="583"/>
        <v>4994.062921155094</v>
      </c>
      <c r="E781" s="29">
        <f t="shared" si="584"/>
        <v>1152.4760808911001</v>
      </c>
      <c r="F781" s="29">
        <f t="shared" si="585"/>
        <v>2304.9521617822002</v>
      </c>
      <c r="G781" s="29">
        <f t="shared" si="586"/>
        <v>2497.031460577547</v>
      </c>
      <c r="H781" s="31">
        <f t="shared" ref="H781:H786" si="587">H780*105%</f>
        <v>28.811902022277504</v>
      </c>
      <c r="I781" s="42"/>
    </row>
    <row r="782" spans="1:9" x14ac:dyDescent="0.2">
      <c r="A782" s="25" t="str">
        <f>A780</f>
        <v>O206</v>
      </c>
      <c r="B782" s="25" t="s">
        <v>0</v>
      </c>
      <c r="C782" s="29">
        <f t="shared" si="582"/>
        <v>62925.194016654073</v>
      </c>
      <c r="D782" s="29">
        <f t="shared" si="583"/>
        <v>5243.7660672128486</v>
      </c>
      <c r="E782" s="29">
        <f t="shared" si="584"/>
        <v>1210.0998849356554</v>
      </c>
      <c r="F782" s="29">
        <f t="shared" si="585"/>
        <v>2420.1997698713108</v>
      </c>
      <c r="G782" s="29">
        <f t="shared" si="586"/>
        <v>2621.8830336064243</v>
      </c>
      <c r="H782" s="31">
        <f t="shared" si="587"/>
        <v>30.252497123391382</v>
      </c>
      <c r="I782" s="42"/>
    </row>
    <row r="783" spans="1:9" x14ac:dyDescent="0.2">
      <c r="A783" s="25" t="str">
        <f>A780</f>
        <v>O206</v>
      </c>
      <c r="B783" s="25" t="s">
        <v>9</v>
      </c>
      <c r="C783" s="29">
        <f t="shared" si="582"/>
        <v>66071.453717486787</v>
      </c>
      <c r="D783" s="29">
        <f t="shared" si="583"/>
        <v>5505.9543705734914</v>
      </c>
      <c r="E783" s="29">
        <f t="shared" si="584"/>
        <v>1270.604879182438</v>
      </c>
      <c r="F783" s="29">
        <f t="shared" si="585"/>
        <v>2541.2097583648761</v>
      </c>
      <c r="G783" s="29">
        <f t="shared" si="586"/>
        <v>2752.9771852867457</v>
      </c>
      <c r="H783" s="31">
        <f t="shared" si="587"/>
        <v>31.765121979560952</v>
      </c>
      <c r="I783" s="42"/>
    </row>
    <row r="784" spans="1:9" x14ac:dyDescent="0.2">
      <c r="A784" s="25" t="str">
        <f>A780</f>
        <v>O206</v>
      </c>
      <c r="B784" s="25" t="s">
        <v>8</v>
      </c>
      <c r="C784" s="29">
        <f t="shared" si="582"/>
        <v>69375.026403361131</v>
      </c>
      <c r="D784" s="29">
        <f t="shared" si="583"/>
        <v>5781.2520891021668</v>
      </c>
      <c r="E784" s="29">
        <f t="shared" si="584"/>
        <v>1334.1351231415601</v>
      </c>
      <c r="F784" s="29">
        <f t="shared" si="585"/>
        <v>2668.2702462831203</v>
      </c>
      <c r="G784" s="29">
        <f t="shared" si="586"/>
        <v>2890.6260445510834</v>
      </c>
      <c r="H784" s="31">
        <f t="shared" si="587"/>
        <v>33.353378078539002</v>
      </c>
      <c r="I784" s="42"/>
    </row>
    <row r="785" spans="1:9" x14ac:dyDescent="0.2">
      <c r="A785" s="25" t="str">
        <f>A780</f>
        <v>O206</v>
      </c>
      <c r="B785" s="25" t="s">
        <v>7</v>
      </c>
      <c r="C785" s="29">
        <f t="shared" si="582"/>
        <v>72843.777723529187</v>
      </c>
      <c r="D785" s="29">
        <f t="shared" si="583"/>
        <v>6070.3146935572749</v>
      </c>
      <c r="E785" s="29">
        <f t="shared" si="584"/>
        <v>1400.8418792986381</v>
      </c>
      <c r="F785" s="29">
        <f t="shared" si="585"/>
        <v>2801.6837585972762</v>
      </c>
      <c r="G785" s="29">
        <f t="shared" si="586"/>
        <v>3035.1573467786375</v>
      </c>
      <c r="H785" s="31">
        <f t="shared" si="587"/>
        <v>35.021046982465954</v>
      </c>
      <c r="I785" s="42"/>
    </row>
    <row r="786" spans="1:9" x14ac:dyDescent="0.2">
      <c r="A786" s="25" t="str">
        <f>A780</f>
        <v>O206</v>
      </c>
      <c r="B786" s="25" t="s">
        <v>6</v>
      </c>
      <c r="C786" s="29">
        <f t="shared" si="582"/>
        <v>76485.966609705647</v>
      </c>
      <c r="D786" s="29">
        <f t="shared" si="583"/>
        <v>6373.8304282351392</v>
      </c>
      <c r="E786" s="29">
        <f t="shared" si="584"/>
        <v>1470.8839732635702</v>
      </c>
      <c r="F786" s="29">
        <f t="shared" si="585"/>
        <v>2941.7679465271403</v>
      </c>
      <c r="G786" s="29">
        <f t="shared" si="586"/>
        <v>3186.9152141175696</v>
      </c>
      <c r="H786" s="31">
        <f t="shared" si="587"/>
        <v>36.772099331589253</v>
      </c>
      <c r="I786" s="42"/>
    </row>
    <row r="787" spans="1:9" x14ac:dyDescent="0.2">
      <c r="C787" s="29"/>
      <c r="D787" s="29"/>
      <c r="E787" s="29"/>
      <c r="F787" s="29"/>
      <c r="G787" s="29"/>
      <c r="I787" s="42"/>
    </row>
    <row r="788" spans="1:9" x14ac:dyDescent="0.2">
      <c r="A788" s="25" t="s">
        <v>938</v>
      </c>
      <c r="B788" s="25" t="s">
        <v>2</v>
      </c>
      <c r="C788" s="29">
        <f t="shared" ref="C788:C794" si="588">H788*2080</f>
        <v>57645.755969905309</v>
      </c>
      <c r="D788" s="29">
        <f t="shared" ref="D788:D794" si="589">H788*173.33333</f>
        <v>4803.81290511109</v>
      </c>
      <c r="E788" s="29">
        <f t="shared" ref="E788:E794" si="590">H788*40</f>
        <v>1108.5722301904868</v>
      </c>
      <c r="F788" s="29">
        <f t="shared" ref="F788:F794" si="591">H788*80</f>
        <v>2217.1444603809737</v>
      </c>
      <c r="G788" s="29">
        <f t="shared" ref="G788:G794" si="592">H788*(173.33333/2)</f>
        <v>2401.906452555545</v>
      </c>
      <c r="H788" s="31">
        <f>H780*101%</f>
        <v>27.714305754762169</v>
      </c>
      <c r="I788" s="42"/>
    </row>
    <row r="789" spans="1:9" x14ac:dyDescent="0.2">
      <c r="A789" s="25" t="str">
        <f>A788</f>
        <v>O207</v>
      </c>
      <c r="B789" s="25" t="s">
        <v>1</v>
      </c>
      <c r="C789" s="29">
        <f t="shared" si="588"/>
        <v>60528.043768400574</v>
      </c>
      <c r="D789" s="29">
        <f t="shared" si="589"/>
        <v>5044.003550366644</v>
      </c>
      <c r="E789" s="29">
        <f t="shared" si="590"/>
        <v>1164.0008417000111</v>
      </c>
      <c r="F789" s="29">
        <f t="shared" si="591"/>
        <v>2328.0016834000221</v>
      </c>
      <c r="G789" s="29">
        <f t="shared" si="592"/>
        <v>2522.001775183322</v>
      </c>
      <c r="H789" s="31">
        <f t="shared" ref="H789:H794" si="593">H788*105%</f>
        <v>29.100021042500277</v>
      </c>
      <c r="I789" s="42"/>
    </row>
    <row r="790" spans="1:9" x14ac:dyDescent="0.2">
      <c r="A790" s="25" t="str">
        <f>A788</f>
        <v>O207</v>
      </c>
      <c r="B790" s="25" t="s">
        <v>0</v>
      </c>
      <c r="C790" s="29">
        <f t="shared" si="588"/>
        <v>63554.445956820608</v>
      </c>
      <c r="D790" s="29">
        <f t="shared" si="589"/>
        <v>5296.2037278849766</v>
      </c>
      <c r="E790" s="29">
        <f t="shared" si="590"/>
        <v>1222.2008837850117</v>
      </c>
      <c r="F790" s="29">
        <f t="shared" si="591"/>
        <v>2444.4017675700234</v>
      </c>
      <c r="G790" s="29">
        <f t="shared" si="592"/>
        <v>2648.1018639424883</v>
      </c>
      <c r="H790" s="31">
        <f t="shared" si="593"/>
        <v>30.555022094625294</v>
      </c>
      <c r="I790" s="42"/>
    </row>
    <row r="791" spans="1:9" x14ac:dyDescent="0.2">
      <c r="A791" s="25" t="str">
        <f>A788</f>
        <v>O207</v>
      </c>
      <c r="B791" s="25" t="s">
        <v>9</v>
      </c>
      <c r="C791" s="29">
        <f t="shared" si="588"/>
        <v>66732.16825466165</v>
      </c>
      <c r="D791" s="29">
        <f t="shared" si="589"/>
        <v>5561.0139142792259</v>
      </c>
      <c r="E791" s="29">
        <f t="shared" si="590"/>
        <v>1283.3109279742623</v>
      </c>
      <c r="F791" s="29">
        <f t="shared" si="591"/>
        <v>2566.6218559485246</v>
      </c>
      <c r="G791" s="29">
        <f t="shared" si="592"/>
        <v>2780.506957139613</v>
      </c>
      <c r="H791" s="31">
        <f t="shared" si="593"/>
        <v>32.082773199356559</v>
      </c>
      <c r="I791" s="42"/>
    </row>
    <row r="792" spans="1:9" x14ac:dyDescent="0.2">
      <c r="A792" s="25" t="str">
        <f>A788</f>
        <v>O207</v>
      </c>
      <c r="B792" s="25" t="s">
        <v>8</v>
      </c>
      <c r="C792" s="29">
        <f t="shared" si="588"/>
        <v>70068.776667394734</v>
      </c>
      <c r="D792" s="29">
        <f t="shared" si="589"/>
        <v>5839.0646099931873</v>
      </c>
      <c r="E792" s="29">
        <f t="shared" si="590"/>
        <v>1347.4764743729756</v>
      </c>
      <c r="F792" s="29">
        <f t="shared" si="591"/>
        <v>2694.9529487459513</v>
      </c>
      <c r="G792" s="29">
        <f t="shared" si="592"/>
        <v>2919.5323049965937</v>
      </c>
      <c r="H792" s="31">
        <f t="shared" si="593"/>
        <v>33.68691185932439</v>
      </c>
      <c r="I792" s="42"/>
    </row>
    <row r="793" spans="1:9" x14ac:dyDescent="0.2">
      <c r="A793" s="25" t="str">
        <f>A788</f>
        <v>O207</v>
      </c>
      <c r="B793" s="25" t="s">
        <v>7</v>
      </c>
      <c r="C793" s="29">
        <f t="shared" si="588"/>
        <v>73572.215500764476</v>
      </c>
      <c r="D793" s="29">
        <f t="shared" si="589"/>
        <v>6131.0178404928474</v>
      </c>
      <c r="E793" s="29">
        <f t="shared" si="590"/>
        <v>1414.8502980916246</v>
      </c>
      <c r="F793" s="29">
        <f t="shared" si="591"/>
        <v>2829.7005961832492</v>
      </c>
      <c r="G793" s="29">
        <f t="shared" si="592"/>
        <v>3065.5089202464237</v>
      </c>
      <c r="H793" s="31">
        <f t="shared" si="593"/>
        <v>35.371257452290614</v>
      </c>
      <c r="I793" s="42"/>
    </row>
    <row r="794" spans="1:9" x14ac:dyDescent="0.2">
      <c r="A794" s="25" t="str">
        <f>A788</f>
        <v>O207</v>
      </c>
      <c r="B794" s="25" t="s">
        <v>6</v>
      </c>
      <c r="C794" s="29">
        <f t="shared" si="588"/>
        <v>77250.826275802698</v>
      </c>
      <c r="D794" s="29">
        <f t="shared" si="589"/>
        <v>6437.5687325174904</v>
      </c>
      <c r="E794" s="29">
        <f t="shared" si="590"/>
        <v>1485.5928129962058</v>
      </c>
      <c r="F794" s="29">
        <f t="shared" si="591"/>
        <v>2971.1856259924116</v>
      </c>
      <c r="G794" s="29">
        <f t="shared" si="592"/>
        <v>3218.7843662587452</v>
      </c>
      <c r="H794" s="31">
        <f t="shared" si="593"/>
        <v>37.139820324905145</v>
      </c>
      <c r="I794" s="42"/>
    </row>
    <row r="795" spans="1:9" x14ac:dyDescent="0.2">
      <c r="C795" s="29"/>
      <c r="D795" s="29"/>
      <c r="E795" s="29"/>
      <c r="F795" s="29"/>
      <c r="G795" s="29"/>
      <c r="I795" s="42"/>
    </row>
    <row r="796" spans="1:9" x14ac:dyDescent="0.2">
      <c r="A796" s="28" t="s">
        <v>1807</v>
      </c>
      <c r="B796" s="25" t="s">
        <v>2</v>
      </c>
      <c r="C796" s="29">
        <f t="shared" ref="C796:C802" si="594">H796*2080</f>
        <v>58222.213529604363</v>
      </c>
      <c r="D796" s="29">
        <f t="shared" ref="D796:D802" si="595">H796*173.33333</f>
        <v>4851.8510341622004</v>
      </c>
      <c r="E796" s="29">
        <f t="shared" ref="E796:E802" si="596">H796*40</f>
        <v>1119.6579524923916</v>
      </c>
      <c r="F796" s="29">
        <f t="shared" ref="F796:F802" si="597">H796*80</f>
        <v>2239.3159049847832</v>
      </c>
      <c r="G796" s="29">
        <f t="shared" ref="G796:G802" si="598">H796*(173.33333/2)</f>
        <v>2425.9255170811002</v>
      </c>
      <c r="H796" s="31">
        <f>H788*101%</f>
        <v>27.991448812309791</v>
      </c>
      <c r="I796" s="42"/>
    </row>
    <row r="797" spans="1:9" x14ac:dyDescent="0.2">
      <c r="A797" s="25" t="str">
        <f>A796</f>
        <v>O028</v>
      </c>
      <c r="B797" s="25" t="s">
        <v>1</v>
      </c>
      <c r="C797" s="29">
        <f t="shared" si="594"/>
        <v>61133.324206084588</v>
      </c>
      <c r="D797" s="29">
        <f t="shared" si="595"/>
        <v>5094.4435858703109</v>
      </c>
      <c r="E797" s="29">
        <f t="shared" si="596"/>
        <v>1175.6408501170113</v>
      </c>
      <c r="F797" s="29">
        <f t="shared" si="597"/>
        <v>2351.2817002340225</v>
      </c>
      <c r="G797" s="29">
        <f t="shared" si="598"/>
        <v>2547.2217929351555</v>
      </c>
      <c r="H797" s="31">
        <f t="shared" ref="H797:H802" si="599">H796*105%</f>
        <v>29.391021252925281</v>
      </c>
      <c r="I797" s="42"/>
    </row>
    <row r="798" spans="1:9" x14ac:dyDescent="0.2">
      <c r="A798" s="25" t="str">
        <f>A796</f>
        <v>O028</v>
      </c>
      <c r="B798" s="25" t="s">
        <v>0</v>
      </c>
      <c r="C798" s="29">
        <f t="shared" si="594"/>
        <v>64189.990416388813</v>
      </c>
      <c r="D798" s="29">
        <f t="shared" si="595"/>
        <v>5349.1657651638261</v>
      </c>
      <c r="E798" s="29">
        <f t="shared" si="596"/>
        <v>1234.4228926228618</v>
      </c>
      <c r="F798" s="29">
        <f t="shared" si="597"/>
        <v>2468.8457852457236</v>
      </c>
      <c r="G798" s="29">
        <f t="shared" si="598"/>
        <v>2674.5828825819131</v>
      </c>
      <c r="H798" s="31">
        <f t="shared" si="599"/>
        <v>30.860572315571545</v>
      </c>
      <c r="I798" s="42"/>
    </row>
    <row r="799" spans="1:9" x14ac:dyDescent="0.2">
      <c r="A799" s="25" t="str">
        <f>A796</f>
        <v>O028</v>
      </c>
      <c r="B799" s="25" t="s">
        <v>9</v>
      </c>
      <c r="C799" s="29">
        <f t="shared" si="594"/>
        <v>67399.489937208258</v>
      </c>
      <c r="D799" s="29">
        <f t="shared" si="595"/>
        <v>5616.6240534220187</v>
      </c>
      <c r="E799" s="29">
        <f t="shared" si="596"/>
        <v>1296.1440372540051</v>
      </c>
      <c r="F799" s="29">
        <f t="shared" si="597"/>
        <v>2592.2880745080101</v>
      </c>
      <c r="G799" s="29">
        <f t="shared" si="598"/>
        <v>2808.3120267110094</v>
      </c>
      <c r="H799" s="31">
        <f t="shared" si="599"/>
        <v>32.403600931350127</v>
      </c>
      <c r="I799" s="42"/>
    </row>
    <row r="800" spans="1:9" x14ac:dyDescent="0.2">
      <c r="A800" s="25" t="str">
        <f>A796</f>
        <v>O028</v>
      </c>
      <c r="B800" s="25" t="s">
        <v>8</v>
      </c>
      <c r="C800" s="29">
        <f t="shared" si="594"/>
        <v>70769.464434068679</v>
      </c>
      <c r="D800" s="29">
        <f t="shared" si="595"/>
        <v>5897.4552560931188</v>
      </c>
      <c r="E800" s="29">
        <f t="shared" si="596"/>
        <v>1360.9512391167052</v>
      </c>
      <c r="F800" s="29">
        <f t="shared" si="597"/>
        <v>2721.9024782334104</v>
      </c>
      <c r="G800" s="29">
        <f t="shared" si="598"/>
        <v>2948.7276280465594</v>
      </c>
      <c r="H800" s="31">
        <f t="shared" si="599"/>
        <v>34.023780977917632</v>
      </c>
      <c r="I800" s="42"/>
    </row>
    <row r="801" spans="1:9" x14ac:dyDescent="0.2">
      <c r="A801" s="25" t="str">
        <f>A796</f>
        <v>O028</v>
      </c>
      <c r="B801" s="25" t="s">
        <v>7</v>
      </c>
      <c r="C801" s="29">
        <f t="shared" si="594"/>
        <v>74307.937655772112</v>
      </c>
      <c r="D801" s="29">
        <f t="shared" si="595"/>
        <v>6192.328018897776</v>
      </c>
      <c r="E801" s="29">
        <f t="shared" si="596"/>
        <v>1428.9988010725406</v>
      </c>
      <c r="F801" s="29">
        <f t="shared" si="597"/>
        <v>2857.9976021450811</v>
      </c>
      <c r="G801" s="29">
        <f t="shared" si="598"/>
        <v>3096.164009448888</v>
      </c>
      <c r="H801" s="31">
        <f t="shared" si="599"/>
        <v>35.724970026813516</v>
      </c>
      <c r="I801" s="42"/>
    </row>
    <row r="802" spans="1:9" x14ac:dyDescent="0.2">
      <c r="A802" s="25" t="str">
        <f>A796</f>
        <v>O028</v>
      </c>
      <c r="B802" s="25" t="s">
        <v>6</v>
      </c>
      <c r="C802" s="29">
        <f t="shared" si="594"/>
        <v>78023.334538560724</v>
      </c>
      <c r="D802" s="29">
        <f t="shared" si="595"/>
        <v>6501.9444198426654</v>
      </c>
      <c r="E802" s="29">
        <f t="shared" si="596"/>
        <v>1500.4487411261678</v>
      </c>
      <c r="F802" s="29">
        <f t="shared" si="597"/>
        <v>3000.8974822523355</v>
      </c>
      <c r="G802" s="29">
        <f t="shared" si="598"/>
        <v>3250.9722099213327</v>
      </c>
      <c r="H802" s="31">
        <f t="shared" si="599"/>
        <v>37.511218528154195</v>
      </c>
      <c r="I802" s="42"/>
    </row>
    <row r="803" spans="1:9" x14ac:dyDescent="0.2">
      <c r="C803" s="29"/>
      <c r="D803" s="29"/>
      <c r="E803" s="29"/>
      <c r="F803" s="29"/>
      <c r="G803" s="29"/>
      <c r="I803" s="42"/>
    </row>
    <row r="804" spans="1:9" x14ac:dyDescent="0.2">
      <c r="A804" s="25" t="s">
        <v>937</v>
      </c>
      <c r="B804" s="25" t="s">
        <v>2</v>
      </c>
      <c r="C804" s="29">
        <f t="shared" ref="C804:C810" si="600">H804*2080</f>
        <v>58804.435664900411</v>
      </c>
      <c r="D804" s="29">
        <f t="shared" ref="D804:D810" si="601">H804*173.33333</f>
        <v>4900.3695445038229</v>
      </c>
      <c r="E804" s="29">
        <f t="shared" ref="E804:E810" si="602">H804*40</f>
        <v>1130.8545320173155</v>
      </c>
      <c r="F804" s="29">
        <f t="shared" ref="F804:F810" si="603">H804*80</f>
        <v>2261.709064034631</v>
      </c>
      <c r="G804" s="29">
        <f t="shared" ref="G804:G810" si="604">H804*(173.33333/2)</f>
        <v>2450.1847722519115</v>
      </c>
      <c r="H804" s="31">
        <f>H796*101%</f>
        <v>28.271363300432888</v>
      </c>
      <c r="I804" s="42"/>
    </row>
    <row r="805" spans="1:9" x14ac:dyDescent="0.2">
      <c r="A805" s="25" t="str">
        <f>A804</f>
        <v>O209</v>
      </c>
      <c r="B805" s="25" t="s">
        <v>1</v>
      </c>
      <c r="C805" s="29">
        <f t="shared" si="600"/>
        <v>61744.65744814543</v>
      </c>
      <c r="D805" s="29">
        <f t="shared" si="601"/>
        <v>5145.3880217290134</v>
      </c>
      <c r="E805" s="29">
        <f t="shared" si="602"/>
        <v>1187.3972586181812</v>
      </c>
      <c r="F805" s="29">
        <f t="shared" si="603"/>
        <v>2374.7945172363625</v>
      </c>
      <c r="G805" s="29">
        <f t="shared" si="604"/>
        <v>2572.6940108645067</v>
      </c>
      <c r="H805" s="31">
        <f t="shared" ref="H805:H810" si="605">H804*105%</f>
        <v>29.684931465454532</v>
      </c>
      <c r="I805" s="42"/>
    </row>
    <row r="806" spans="1:9" x14ac:dyDescent="0.2">
      <c r="A806" s="25" t="str">
        <f>A804</f>
        <v>O209</v>
      </c>
      <c r="B806" s="25" t="s">
        <v>0</v>
      </c>
      <c r="C806" s="29">
        <f t="shared" si="600"/>
        <v>64831.890320552702</v>
      </c>
      <c r="D806" s="29">
        <f t="shared" si="601"/>
        <v>5402.657422815465</v>
      </c>
      <c r="E806" s="29">
        <f t="shared" si="602"/>
        <v>1246.7671215490905</v>
      </c>
      <c r="F806" s="29">
        <f t="shared" si="603"/>
        <v>2493.5342430981809</v>
      </c>
      <c r="G806" s="29">
        <f t="shared" si="604"/>
        <v>2701.3287114077325</v>
      </c>
      <c r="H806" s="31">
        <f t="shared" si="605"/>
        <v>31.16917803872726</v>
      </c>
      <c r="I806" s="42"/>
    </row>
    <row r="807" spans="1:9" x14ac:dyDescent="0.2">
      <c r="A807" s="25" t="str">
        <f>A804</f>
        <v>O209</v>
      </c>
      <c r="B807" s="25" t="s">
        <v>9</v>
      </c>
      <c r="C807" s="29">
        <f t="shared" si="600"/>
        <v>68073.484836580334</v>
      </c>
      <c r="D807" s="29">
        <f t="shared" si="601"/>
        <v>5672.7902939562373</v>
      </c>
      <c r="E807" s="29">
        <f t="shared" si="602"/>
        <v>1309.1054776265448</v>
      </c>
      <c r="F807" s="29">
        <f t="shared" si="603"/>
        <v>2618.2109552530897</v>
      </c>
      <c r="G807" s="29">
        <f t="shared" si="604"/>
        <v>2836.3951469781186</v>
      </c>
      <c r="H807" s="31">
        <f t="shared" si="605"/>
        <v>32.727636940663622</v>
      </c>
      <c r="I807" s="42"/>
    </row>
    <row r="808" spans="1:9" x14ac:dyDescent="0.2">
      <c r="A808" s="25" t="str">
        <f>A804</f>
        <v>O209</v>
      </c>
      <c r="B808" s="25" t="s">
        <v>8</v>
      </c>
      <c r="C808" s="29">
        <f t="shared" si="600"/>
        <v>71477.159078409357</v>
      </c>
      <c r="D808" s="29">
        <f t="shared" si="601"/>
        <v>5956.4298086540502</v>
      </c>
      <c r="E808" s="29">
        <f t="shared" si="602"/>
        <v>1374.5607515078723</v>
      </c>
      <c r="F808" s="29">
        <f t="shared" si="603"/>
        <v>2749.1215030157446</v>
      </c>
      <c r="G808" s="29">
        <f t="shared" si="604"/>
        <v>2978.2149043270251</v>
      </c>
      <c r="H808" s="31">
        <f t="shared" si="605"/>
        <v>34.364018787696807</v>
      </c>
      <c r="I808" s="42"/>
    </row>
    <row r="809" spans="1:9" x14ac:dyDescent="0.2">
      <c r="A809" s="25" t="str">
        <f>A804</f>
        <v>O209</v>
      </c>
      <c r="B809" s="25" t="s">
        <v>7</v>
      </c>
      <c r="C809" s="29">
        <f t="shared" si="600"/>
        <v>75051.017032329837</v>
      </c>
      <c r="D809" s="29">
        <f t="shared" si="601"/>
        <v>6254.2512990867535</v>
      </c>
      <c r="E809" s="29">
        <f t="shared" si="602"/>
        <v>1443.288789083266</v>
      </c>
      <c r="F809" s="29">
        <f t="shared" si="603"/>
        <v>2886.577578166532</v>
      </c>
      <c r="G809" s="29">
        <f t="shared" si="604"/>
        <v>3127.1256495433768</v>
      </c>
      <c r="H809" s="31">
        <f t="shared" si="605"/>
        <v>36.08221972708165</v>
      </c>
      <c r="I809" s="42"/>
    </row>
    <row r="810" spans="1:9" x14ac:dyDescent="0.2">
      <c r="A810" s="25" t="str">
        <f>A804</f>
        <v>O209</v>
      </c>
      <c r="B810" s="25" t="s">
        <v>6</v>
      </c>
      <c r="C810" s="29">
        <f t="shared" si="600"/>
        <v>78803.567883946322</v>
      </c>
      <c r="D810" s="29">
        <f t="shared" si="601"/>
        <v>6566.9638640410913</v>
      </c>
      <c r="E810" s="29">
        <f t="shared" si="602"/>
        <v>1515.4532285374294</v>
      </c>
      <c r="F810" s="29">
        <f t="shared" si="603"/>
        <v>3030.9064570748587</v>
      </c>
      <c r="G810" s="29">
        <f t="shared" si="604"/>
        <v>3283.4819320205456</v>
      </c>
      <c r="H810" s="31">
        <f t="shared" si="605"/>
        <v>37.886330713435733</v>
      </c>
      <c r="I810" s="42"/>
    </row>
    <row r="811" spans="1:9" x14ac:dyDescent="0.2">
      <c r="C811" s="29"/>
      <c r="D811" s="29"/>
      <c r="E811" s="29"/>
      <c r="F811" s="29"/>
      <c r="G811" s="29"/>
      <c r="I811" s="42"/>
    </row>
    <row r="812" spans="1:9" x14ac:dyDescent="0.2">
      <c r="A812" s="25" t="s">
        <v>936</v>
      </c>
      <c r="B812" s="25" t="s">
        <v>2</v>
      </c>
      <c r="C812" s="29">
        <f t="shared" ref="C812:C818" si="606">H812*2080</f>
        <v>59392.480021549411</v>
      </c>
      <c r="D812" s="29">
        <f t="shared" ref="D812:D818" si="607">H812*173.33333</f>
        <v>4949.3732399488608</v>
      </c>
      <c r="E812" s="29">
        <f t="shared" ref="E812:E818" si="608">H812*40</f>
        <v>1142.1630773374886</v>
      </c>
      <c r="F812" s="29">
        <f t="shared" ref="F812:F818" si="609">H812*80</f>
        <v>2284.3261546749773</v>
      </c>
      <c r="G812" s="29">
        <f t="shared" ref="G812:G818" si="610">H812*(173.33333/2)</f>
        <v>2474.6866199744304</v>
      </c>
      <c r="H812" s="31">
        <f>H804*101%</f>
        <v>28.554076933437216</v>
      </c>
      <c r="I812" s="42"/>
    </row>
    <row r="813" spans="1:9" x14ac:dyDescent="0.2">
      <c r="A813" s="25" t="str">
        <f>A812</f>
        <v>O210</v>
      </c>
      <c r="B813" s="25" t="s">
        <v>1</v>
      </c>
      <c r="C813" s="29">
        <f t="shared" si="606"/>
        <v>62362.104022626881</v>
      </c>
      <c r="D813" s="29">
        <f t="shared" si="607"/>
        <v>5196.8419019463036</v>
      </c>
      <c r="E813" s="29">
        <f t="shared" si="608"/>
        <v>1199.2712312043632</v>
      </c>
      <c r="F813" s="29">
        <f t="shared" si="609"/>
        <v>2398.5424624087264</v>
      </c>
      <c r="G813" s="29">
        <f t="shared" si="610"/>
        <v>2598.4209509731518</v>
      </c>
      <c r="H813" s="31">
        <f t="shared" ref="H813:H818" si="611">H812*105%</f>
        <v>29.981780780109077</v>
      </c>
      <c r="I813" s="42"/>
    </row>
    <row r="814" spans="1:9" x14ac:dyDescent="0.2">
      <c r="A814" s="25" t="str">
        <f>A812</f>
        <v>O210</v>
      </c>
      <c r="B814" s="25" t="s">
        <v>0</v>
      </c>
      <c r="C814" s="29">
        <f t="shared" si="606"/>
        <v>65480.209223758226</v>
      </c>
      <c r="D814" s="29">
        <f t="shared" si="607"/>
        <v>5456.6839970436185</v>
      </c>
      <c r="E814" s="29">
        <f t="shared" si="608"/>
        <v>1259.2347927645812</v>
      </c>
      <c r="F814" s="29">
        <f t="shared" si="609"/>
        <v>2518.4695855291625</v>
      </c>
      <c r="G814" s="29">
        <f t="shared" si="610"/>
        <v>2728.3419985218093</v>
      </c>
      <c r="H814" s="31">
        <f t="shared" si="611"/>
        <v>31.480869819114531</v>
      </c>
      <c r="I814" s="42"/>
    </row>
    <row r="815" spans="1:9" x14ac:dyDescent="0.2">
      <c r="A815" s="25" t="str">
        <f>A812</f>
        <v>O210</v>
      </c>
      <c r="B815" s="25" t="s">
        <v>9</v>
      </c>
      <c r="C815" s="29">
        <f t="shared" si="606"/>
        <v>68754.219684946147</v>
      </c>
      <c r="D815" s="29">
        <f t="shared" si="607"/>
        <v>5729.5181968958004</v>
      </c>
      <c r="E815" s="29">
        <f t="shared" si="608"/>
        <v>1322.1965324028106</v>
      </c>
      <c r="F815" s="29">
        <f t="shared" si="609"/>
        <v>2644.3930648056212</v>
      </c>
      <c r="G815" s="29">
        <f t="shared" si="610"/>
        <v>2864.7590984479002</v>
      </c>
      <c r="H815" s="31">
        <f t="shared" si="611"/>
        <v>33.054913310070262</v>
      </c>
      <c r="I815" s="42"/>
    </row>
    <row r="816" spans="1:9" x14ac:dyDescent="0.2">
      <c r="A816" s="25" t="str">
        <f>A812</f>
        <v>O210</v>
      </c>
      <c r="B816" s="25" t="s">
        <v>8</v>
      </c>
      <c r="C816" s="29">
        <f t="shared" si="606"/>
        <v>72191.930669193462</v>
      </c>
      <c r="D816" s="29">
        <f t="shared" si="607"/>
        <v>6015.9941067405916</v>
      </c>
      <c r="E816" s="29">
        <f t="shared" si="608"/>
        <v>1388.3063590229513</v>
      </c>
      <c r="F816" s="29">
        <f t="shared" si="609"/>
        <v>2776.6127180459025</v>
      </c>
      <c r="G816" s="29">
        <f t="shared" si="610"/>
        <v>3007.9970533702958</v>
      </c>
      <c r="H816" s="31">
        <f t="shared" si="611"/>
        <v>34.707658975573779</v>
      </c>
      <c r="I816" s="42"/>
    </row>
    <row r="817" spans="1:9" x14ac:dyDescent="0.2">
      <c r="A817" s="25" t="str">
        <f>A812</f>
        <v>O210</v>
      </c>
      <c r="B817" s="25" t="s">
        <v>7</v>
      </c>
      <c r="C817" s="29">
        <f t="shared" si="606"/>
        <v>75801.527202653146</v>
      </c>
      <c r="D817" s="29">
        <f t="shared" si="607"/>
        <v>6316.7938120776216</v>
      </c>
      <c r="E817" s="29">
        <f t="shared" si="608"/>
        <v>1457.721676974099</v>
      </c>
      <c r="F817" s="29">
        <f t="shared" si="609"/>
        <v>2915.4433539481979</v>
      </c>
      <c r="G817" s="29">
        <f t="shared" si="610"/>
        <v>3158.3969060388108</v>
      </c>
      <c r="H817" s="31">
        <f t="shared" si="611"/>
        <v>36.443041924352471</v>
      </c>
      <c r="I817" s="42"/>
    </row>
    <row r="818" spans="1:9" x14ac:dyDescent="0.2">
      <c r="A818" s="25" t="str">
        <f>A812</f>
        <v>O210</v>
      </c>
      <c r="B818" s="25" t="s">
        <v>6</v>
      </c>
      <c r="C818" s="29">
        <f t="shared" si="606"/>
        <v>79591.603562785807</v>
      </c>
      <c r="D818" s="29">
        <f t="shared" si="607"/>
        <v>6632.6335026815032</v>
      </c>
      <c r="E818" s="29">
        <f t="shared" si="608"/>
        <v>1530.607760822804</v>
      </c>
      <c r="F818" s="29">
        <f t="shared" si="609"/>
        <v>3061.2155216456081</v>
      </c>
      <c r="G818" s="29">
        <f t="shared" si="610"/>
        <v>3316.3167513407516</v>
      </c>
      <c r="H818" s="31">
        <f t="shared" si="611"/>
        <v>38.2651940205701</v>
      </c>
      <c r="I818" s="42"/>
    </row>
    <row r="819" spans="1:9" x14ac:dyDescent="0.2">
      <c r="C819" s="29"/>
      <c r="D819" s="29"/>
      <c r="E819" s="29"/>
      <c r="F819" s="29"/>
      <c r="G819" s="29"/>
      <c r="I819" s="42"/>
    </row>
    <row r="820" spans="1:9" x14ac:dyDescent="0.2">
      <c r="A820" s="25" t="s">
        <v>935</v>
      </c>
      <c r="B820" s="25" t="s">
        <v>2</v>
      </c>
      <c r="C820" s="29">
        <f t="shared" ref="C820:C826" si="612">H820*2080</f>
        <v>59986.404821764903</v>
      </c>
      <c r="D820" s="29">
        <f t="shared" ref="D820:D826" si="613">H820*173.33333</f>
        <v>4998.866972348349</v>
      </c>
      <c r="E820" s="29">
        <f t="shared" ref="E820:E826" si="614">H820*40</f>
        <v>1153.5847081108634</v>
      </c>
      <c r="F820" s="29">
        <f t="shared" ref="F820:F826" si="615">H820*80</f>
        <v>2307.1694162217268</v>
      </c>
      <c r="G820" s="29">
        <f t="shared" ref="G820:G826" si="616">H820*(173.33333/2)</f>
        <v>2499.4334861741745</v>
      </c>
      <c r="H820" s="31">
        <f>H812*101%</f>
        <v>28.839617702771587</v>
      </c>
      <c r="I820" s="42"/>
    </row>
    <row r="821" spans="1:9" x14ac:dyDescent="0.2">
      <c r="A821" s="25" t="str">
        <f>A820</f>
        <v>O211</v>
      </c>
      <c r="B821" s="25" t="s">
        <v>1</v>
      </c>
      <c r="C821" s="29">
        <f t="shared" si="612"/>
        <v>62985.725062853147</v>
      </c>
      <c r="D821" s="29">
        <f t="shared" si="613"/>
        <v>5248.8103209657666</v>
      </c>
      <c r="E821" s="29">
        <f t="shared" si="614"/>
        <v>1211.2639435164067</v>
      </c>
      <c r="F821" s="29">
        <f t="shared" si="615"/>
        <v>2422.5278870328134</v>
      </c>
      <c r="G821" s="29">
        <f t="shared" si="616"/>
        <v>2624.4051604828833</v>
      </c>
      <c r="H821" s="31">
        <f t="shared" ref="H821:H826" si="617">H820*105%</f>
        <v>30.281598587910167</v>
      </c>
      <c r="I821" s="42"/>
    </row>
    <row r="822" spans="1:9" x14ac:dyDescent="0.2">
      <c r="A822" s="25" t="str">
        <f>A820</f>
        <v>O211</v>
      </c>
      <c r="B822" s="25" t="s">
        <v>0</v>
      </c>
      <c r="C822" s="29">
        <f t="shared" si="612"/>
        <v>66135.011315995813</v>
      </c>
      <c r="D822" s="29">
        <f t="shared" si="613"/>
        <v>5511.2508370140558</v>
      </c>
      <c r="E822" s="29">
        <f t="shared" si="614"/>
        <v>1271.8271406922272</v>
      </c>
      <c r="F822" s="29">
        <f t="shared" si="615"/>
        <v>2543.6542813844544</v>
      </c>
      <c r="G822" s="29">
        <f t="shared" si="616"/>
        <v>2755.6254185070279</v>
      </c>
      <c r="H822" s="31">
        <f t="shared" si="617"/>
        <v>31.795678517305678</v>
      </c>
      <c r="I822" s="42"/>
    </row>
    <row r="823" spans="1:9" x14ac:dyDescent="0.2">
      <c r="A823" s="25" t="str">
        <f>A820</f>
        <v>O211</v>
      </c>
      <c r="B823" s="25" t="s">
        <v>9</v>
      </c>
      <c r="C823" s="29">
        <f t="shared" si="612"/>
        <v>69441.76188179561</v>
      </c>
      <c r="D823" s="29">
        <f t="shared" si="613"/>
        <v>5786.8133788647592</v>
      </c>
      <c r="E823" s="29">
        <f t="shared" si="614"/>
        <v>1335.4184977268387</v>
      </c>
      <c r="F823" s="29">
        <f t="shared" si="615"/>
        <v>2670.8369954536774</v>
      </c>
      <c r="G823" s="29">
        <f t="shared" si="616"/>
        <v>2893.4066894323796</v>
      </c>
      <c r="H823" s="31">
        <f t="shared" si="617"/>
        <v>33.385462443170965</v>
      </c>
      <c r="I823" s="42"/>
    </row>
    <row r="824" spans="1:9" x14ac:dyDescent="0.2">
      <c r="A824" s="25" t="str">
        <f>A820</f>
        <v>O211</v>
      </c>
      <c r="B824" s="25" t="s">
        <v>8</v>
      </c>
      <c r="C824" s="29">
        <f t="shared" si="612"/>
        <v>72913.849975885387</v>
      </c>
      <c r="D824" s="29">
        <f t="shared" si="613"/>
        <v>6076.1540478079969</v>
      </c>
      <c r="E824" s="29">
        <f t="shared" si="614"/>
        <v>1402.1894226131806</v>
      </c>
      <c r="F824" s="29">
        <f t="shared" si="615"/>
        <v>2804.3788452263611</v>
      </c>
      <c r="G824" s="29">
        <f t="shared" si="616"/>
        <v>3038.0770239039985</v>
      </c>
      <c r="H824" s="31">
        <f t="shared" si="617"/>
        <v>35.054735565329516</v>
      </c>
      <c r="I824" s="42"/>
    </row>
    <row r="825" spans="1:9" x14ac:dyDescent="0.2">
      <c r="A825" s="25" t="str">
        <f>A820</f>
        <v>O211</v>
      </c>
      <c r="B825" s="25" t="s">
        <v>7</v>
      </c>
      <c r="C825" s="29">
        <f t="shared" si="612"/>
        <v>76559.542474679663</v>
      </c>
      <c r="D825" s="29">
        <f t="shared" si="613"/>
        <v>6379.9617501983967</v>
      </c>
      <c r="E825" s="29">
        <f t="shared" si="614"/>
        <v>1472.2988937438395</v>
      </c>
      <c r="F825" s="29">
        <f t="shared" si="615"/>
        <v>2944.5977874876789</v>
      </c>
      <c r="G825" s="29">
        <f t="shared" si="616"/>
        <v>3189.9808750991983</v>
      </c>
      <c r="H825" s="31">
        <f t="shared" si="617"/>
        <v>36.80747234359599</v>
      </c>
      <c r="I825" s="42"/>
    </row>
    <row r="826" spans="1:9" x14ac:dyDescent="0.2">
      <c r="A826" s="25" t="str">
        <f>A820</f>
        <v>O211</v>
      </c>
      <c r="B826" s="25" t="s">
        <v>6</v>
      </c>
      <c r="C826" s="29">
        <f t="shared" si="612"/>
        <v>80387.519598413637</v>
      </c>
      <c r="D826" s="29">
        <f t="shared" si="613"/>
        <v>6698.9598377083166</v>
      </c>
      <c r="E826" s="29">
        <f t="shared" si="614"/>
        <v>1545.9138384310315</v>
      </c>
      <c r="F826" s="29">
        <f t="shared" si="615"/>
        <v>3091.8276768620631</v>
      </c>
      <c r="G826" s="29">
        <f t="shared" si="616"/>
        <v>3349.4799188541583</v>
      </c>
      <c r="H826" s="31">
        <f t="shared" si="617"/>
        <v>38.64784596077579</v>
      </c>
      <c r="I826" s="42"/>
    </row>
    <row r="827" spans="1:9" x14ac:dyDescent="0.2">
      <c r="C827" s="29"/>
      <c r="D827" s="29"/>
      <c r="E827" s="29"/>
      <c r="F827" s="29"/>
      <c r="G827" s="29"/>
      <c r="I827" s="42"/>
    </row>
    <row r="828" spans="1:9" x14ac:dyDescent="0.2">
      <c r="A828" s="25" t="s">
        <v>934</v>
      </c>
      <c r="B828" s="25" t="s">
        <v>2</v>
      </c>
      <c r="C828" s="29">
        <f t="shared" ref="C828:C834" si="618">H828*2080</f>
        <v>60586.268869982552</v>
      </c>
      <c r="D828" s="29">
        <f t="shared" ref="D828:D834" si="619">H828*173.33333</f>
        <v>5048.8556420718332</v>
      </c>
      <c r="E828" s="29">
        <f t="shared" ref="E828:E834" si="620">H828*40</f>
        <v>1165.1205551919722</v>
      </c>
      <c r="F828" s="29">
        <f t="shared" ref="F828:F834" si="621">H828*80</f>
        <v>2330.2411103839445</v>
      </c>
      <c r="G828" s="29">
        <f t="shared" ref="G828:G834" si="622">H828*(173.33333/2)</f>
        <v>2524.4278210359166</v>
      </c>
      <c r="H828" s="31">
        <f>H820*101%</f>
        <v>29.128013879799305</v>
      </c>
      <c r="I828" s="42"/>
    </row>
    <row r="829" spans="1:9" x14ac:dyDescent="0.2">
      <c r="A829" s="25" t="str">
        <f>A828</f>
        <v>O212</v>
      </c>
      <c r="B829" s="25" t="s">
        <v>1</v>
      </c>
      <c r="C829" s="29">
        <f t="shared" si="618"/>
        <v>63615.582313481682</v>
      </c>
      <c r="D829" s="29">
        <f t="shared" si="619"/>
        <v>5301.2984241754248</v>
      </c>
      <c r="E829" s="29">
        <f t="shared" si="620"/>
        <v>1223.3765829515708</v>
      </c>
      <c r="F829" s="29">
        <f t="shared" si="621"/>
        <v>2446.7531659031415</v>
      </c>
      <c r="G829" s="29">
        <f t="shared" si="622"/>
        <v>2650.6492120877124</v>
      </c>
      <c r="H829" s="31">
        <f t="shared" ref="H829:H834" si="623">H828*105%</f>
        <v>30.584414573789271</v>
      </c>
      <c r="I829" s="42"/>
    </row>
    <row r="830" spans="1:9" x14ac:dyDescent="0.2">
      <c r="A830" s="25" t="str">
        <f>A828</f>
        <v>O212</v>
      </c>
      <c r="B830" s="25" t="s">
        <v>0</v>
      </c>
      <c r="C830" s="29">
        <f t="shared" si="618"/>
        <v>66796.361429155761</v>
      </c>
      <c r="D830" s="29">
        <f t="shared" si="619"/>
        <v>5566.3633453841958</v>
      </c>
      <c r="E830" s="29">
        <f t="shared" si="620"/>
        <v>1284.5454120991494</v>
      </c>
      <c r="F830" s="29">
        <f t="shared" si="621"/>
        <v>2569.0908241982988</v>
      </c>
      <c r="G830" s="29">
        <f t="shared" si="622"/>
        <v>2783.1816726920979</v>
      </c>
      <c r="H830" s="31">
        <f t="shared" si="623"/>
        <v>32.113635302478734</v>
      </c>
      <c r="I830" s="42"/>
    </row>
    <row r="831" spans="1:9" x14ac:dyDescent="0.2">
      <c r="A831" s="25" t="str">
        <f>A828</f>
        <v>O212</v>
      </c>
      <c r="B831" s="25" t="s">
        <v>9</v>
      </c>
      <c r="C831" s="29">
        <f t="shared" si="618"/>
        <v>70136.179500613565</v>
      </c>
      <c r="D831" s="29">
        <f t="shared" si="619"/>
        <v>5844.6815126534066</v>
      </c>
      <c r="E831" s="29">
        <f t="shared" si="620"/>
        <v>1348.772682704107</v>
      </c>
      <c r="F831" s="29">
        <f t="shared" si="621"/>
        <v>2697.5453654082139</v>
      </c>
      <c r="G831" s="29">
        <f t="shared" si="622"/>
        <v>2922.3407563267033</v>
      </c>
      <c r="H831" s="31">
        <f t="shared" si="623"/>
        <v>33.719317067602674</v>
      </c>
      <c r="I831" s="42"/>
    </row>
    <row r="832" spans="1:9" x14ac:dyDescent="0.2">
      <c r="A832" s="25" t="str">
        <f>A828</f>
        <v>O212</v>
      </c>
      <c r="B832" s="25" t="s">
        <v>8</v>
      </c>
      <c r="C832" s="29">
        <f t="shared" si="618"/>
        <v>73642.988475644233</v>
      </c>
      <c r="D832" s="29">
        <f t="shared" si="619"/>
        <v>6136.9155882860759</v>
      </c>
      <c r="E832" s="29">
        <f t="shared" si="620"/>
        <v>1416.2113168393123</v>
      </c>
      <c r="F832" s="29">
        <f t="shared" si="621"/>
        <v>2832.4226336786246</v>
      </c>
      <c r="G832" s="29">
        <f t="shared" si="622"/>
        <v>3068.457794143038</v>
      </c>
      <c r="H832" s="31">
        <f t="shared" si="623"/>
        <v>35.405282920982806</v>
      </c>
      <c r="I832" s="42"/>
    </row>
    <row r="833" spans="1:9" x14ac:dyDescent="0.2">
      <c r="A833" s="25" t="str">
        <f>A828</f>
        <v>O212</v>
      </c>
      <c r="B833" s="25" t="s">
        <v>7</v>
      </c>
      <c r="C833" s="29">
        <f t="shared" si="618"/>
        <v>77325.137899426452</v>
      </c>
      <c r="D833" s="29">
        <f t="shared" si="619"/>
        <v>6443.761367700381</v>
      </c>
      <c r="E833" s="29">
        <f t="shared" si="620"/>
        <v>1487.0218826812779</v>
      </c>
      <c r="F833" s="29">
        <f t="shared" si="621"/>
        <v>2974.0437653625559</v>
      </c>
      <c r="G833" s="29">
        <f t="shared" si="622"/>
        <v>3221.8806838501905</v>
      </c>
      <c r="H833" s="31">
        <f t="shared" si="623"/>
        <v>37.17554706703195</v>
      </c>
      <c r="I833" s="42"/>
    </row>
    <row r="834" spans="1:9" x14ac:dyDescent="0.2">
      <c r="A834" s="25" t="str">
        <f>A828</f>
        <v>O212</v>
      </c>
      <c r="B834" s="25" t="s">
        <v>6</v>
      </c>
      <c r="C834" s="29">
        <f t="shared" si="618"/>
        <v>81191.394794397784</v>
      </c>
      <c r="D834" s="29">
        <f t="shared" si="619"/>
        <v>6765.9494360853996</v>
      </c>
      <c r="E834" s="29">
        <f t="shared" si="620"/>
        <v>1561.3729768153419</v>
      </c>
      <c r="F834" s="29">
        <f t="shared" si="621"/>
        <v>3122.7459536306837</v>
      </c>
      <c r="G834" s="29">
        <f t="shared" si="622"/>
        <v>3382.9747180426998</v>
      </c>
      <c r="H834" s="31">
        <f t="shared" si="623"/>
        <v>39.034324420383548</v>
      </c>
      <c r="I834" s="42"/>
    </row>
    <row r="835" spans="1:9" x14ac:dyDescent="0.2">
      <c r="C835" s="29"/>
      <c r="D835" s="29"/>
      <c r="E835" s="29"/>
      <c r="F835" s="29"/>
      <c r="G835" s="29"/>
      <c r="I835" s="42"/>
    </row>
    <row r="836" spans="1:9" x14ac:dyDescent="0.2">
      <c r="A836" s="25" t="s">
        <v>933</v>
      </c>
      <c r="B836" s="25" t="s">
        <v>2</v>
      </c>
      <c r="C836" s="29">
        <f t="shared" ref="C836:C842" si="624">H836*2080</f>
        <v>61192.131558682384</v>
      </c>
      <c r="D836" s="29">
        <f t="shared" ref="D836:D842" si="625">H836*173.33333</f>
        <v>5099.3441984925512</v>
      </c>
      <c r="E836" s="29">
        <f t="shared" ref="E836:E842" si="626">H836*40</f>
        <v>1176.7717607438919</v>
      </c>
      <c r="F836" s="29">
        <f t="shared" ref="F836:F842" si="627">H836*80</f>
        <v>2353.5435214877839</v>
      </c>
      <c r="G836" s="29">
        <f t="shared" ref="G836:G842" si="628">H836*(173.33333/2)</f>
        <v>2549.6720992462756</v>
      </c>
      <c r="H836" s="31">
        <f>H828*101%</f>
        <v>29.419294018597299</v>
      </c>
      <c r="I836" s="42"/>
    </row>
    <row r="837" spans="1:9" x14ac:dyDescent="0.2">
      <c r="A837" s="25" t="str">
        <f>A836</f>
        <v>O213</v>
      </c>
      <c r="B837" s="25" t="s">
        <v>1</v>
      </c>
      <c r="C837" s="29">
        <f t="shared" si="624"/>
        <v>64251.738136616499</v>
      </c>
      <c r="D837" s="29">
        <f t="shared" si="625"/>
        <v>5354.3114084171793</v>
      </c>
      <c r="E837" s="29">
        <f t="shared" si="626"/>
        <v>1235.6103487810865</v>
      </c>
      <c r="F837" s="29">
        <f t="shared" si="627"/>
        <v>2471.220697562173</v>
      </c>
      <c r="G837" s="29">
        <f t="shared" si="628"/>
        <v>2677.1557042085897</v>
      </c>
      <c r="H837" s="31">
        <f t="shared" ref="H837:H842" si="629">H836*105%</f>
        <v>30.890258719527164</v>
      </c>
      <c r="I837" s="42"/>
    </row>
    <row r="838" spans="1:9" x14ac:dyDescent="0.2">
      <c r="A838" s="25" t="str">
        <f>A836</f>
        <v>O213</v>
      </c>
      <c r="B838" s="25" t="s">
        <v>0</v>
      </c>
      <c r="C838" s="29">
        <f t="shared" si="624"/>
        <v>67464.32504344733</v>
      </c>
      <c r="D838" s="29">
        <f t="shared" si="625"/>
        <v>5622.0269788380383</v>
      </c>
      <c r="E838" s="29">
        <f t="shared" si="626"/>
        <v>1297.3908662201411</v>
      </c>
      <c r="F838" s="29">
        <f t="shared" si="627"/>
        <v>2594.7817324402822</v>
      </c>
      <c r="G838" s="29">
        <f t="shared" si="628"/>
        <v>2811.0134894190192</v>
      </c>
      <c r="H838" s="31">
        <f t="shared" si="629"/>
        <v>32.434771655503525</v>
      </c>
      <c r="I838" s="42"/>
    </row>
    <row r="839" spans="1:9" x14ac:dyDescent="0.2">
      <c r="A839" s="25" t="str">
        <f>A836</f>
        <v>O213</v>
      </c>
      <c r="B839" s="25" t="s">
        <v>9</v>
      </c>
      <c r="C839" s="29">
        <f t="shared" si="624"/>
        <v>70837.541295619711</v>
      </c>
      <c r="D839" s="29">
        <f t="shared" si="625"/>
        <v>5903.1283277799412</v>
      </c>
      <c r="E839" s="29">
        <f t="shared" si="626"/>
        <v>1362.2604095311481</v>
      </c>
      <c r="F839" s="29">
        <f t="shared" si="627"/>
        <v>2724.5208190622961</v>
      </c>
      <c r="G839" s="29">
        <f t="shared" si="628"/>
        <v>2951.5641638899706</v>
      </c>
      <c r="H839" s="31">
        <f t="shared" si="629"/>
        <v>34.056510238278705</v>
      </c>
      <c r="I839" s="42"/>
    </row>
    <row r="840" spans="1:9" x14ac:dyDescent="0.2">
      <c r="A840" s="25" t="str">
        <f>A836</f>
        <v>O213</v>
      </c>
      <c r="B840" s="25" t="s">
        <v>8</v>
      </c>
      <c r="C840" s="29">
        <f t="shared" si="624"/>
        <v>74379.418360400698</v>
      </c>
      <c r="D840" s="29">
        <f t="shared" si="625"/>
        <v>6198.2847441689382</v>
      </c>
      <c r="E840" s="29">
        <f t="shared" si="626"/>
        <v>1430.3734300077056</v>
      </c>
      <c r="F840" s="29">
        <f t="shared" si="627"/>
        <v>2860.7468600154111</v>
      </c>
      <c r="G840" s="29">
        <f t="shared" si="628"/>
        <v>3099.1423720844691</v>
      </c>
      <c r="H840" s="31">
        <f t="shared" si="629"/>
        <v>35.759335750192641</v>
      </c>
      <c r="I840" s="42"/>
    </row>
    <row r="841" spans="1:9" x14ac:dyDescent="0.2">
      <c r="A841" s="25" t="str">
        <f>A836</f>
        <v>O213</v>
      </c>
      <c r="B841" s="25" t="s">
        <v>7</v>
      </c>
      <c r="C841" s="29">
        <f t="shared" si="624"/>
        <v>78098.389278420727</v>
      </c>
      <c r="D841" s="29">
        <f t="shared" si="625"/>
        <v>6508.1989813773853</v>
      </c>
      <c r="E841" s="29">
        <f t="shared" si="626"/>
        <v>1501.8921015080909</v>
      </c>
      <c r="F841" s="29">
        <f t="shared" si="627"/>
        <v>3003.7842030161819</v>
      </c>
      <c r="G841" s="29">
        <f t="shared" si="628"/>
        <v>3254.0994906886926</v>
      </c>
      <c r="H841" s="31">
        <f t="shared" si="629"/>
        <v>37.547302537702272</v>
      </c>
      <c r="I841" s="42"/>
    </row>
    <row r="842" spans="1:9" x14ac:dyDescent="0.2">
      <c r="A842" s="25" t="str">
        <f>A836</f>
        <v>O213</v>
      </c>
      <c r="B842" s="25" t="s">
        <v>6</v>
      </c>
      <c r="C842" s="29">
        <f t="shared" si="624"/>
        <v>82003.308742341775</v>
      </c>
      <c r="D842" s="29">
        <f t="shared" si="625"/>
        <v>6833.6089304462548</v>
      </c>
      <c r="E842" s="29">
        <f t="shared" si="626"/>
        <v>1576.9867065834956</v>
      </c>
      <c r="F842" s="29">
        <f t="shared" si="627"/>
        <v>3153.9734131669911</v>
      </c>
      <c r="G842" s="29">
        <f t="shared" si="628"/>
        <v>3416.8044652231274</v>
      </c>
      <c r="H842" s="31">
        <f t="shared" si="629"/>
        <v>39.424667664587389</v>
      </c>
      <c r="I842" s="42"/>
    </row>
    <row r="843" spans="1:9" x14ac:dyDescent="0.2">
      <c r="C843" s="29"/>
      <c r="D843" s="29"/>
      <c r="E843" s="29"/>
      <c r="F843" s="29"/>
      <c r="G843" s="29"/>
      <c r="I843" s="42"/>
    </row>
    <row r="844" spans="1:9" x14ac:dyDescent="0.2">
      <c r="A844" s="25" t="s">
        <v>932</v>
      </c>
      <c r="B844" s="25" t="s">
        <v>2</v>
      </c>
      <c r="C844" s="29">
        <f t="shared" ref="C844:C850" si="630">H844*2080</f>
        <v>61804.052874269204</v>
      </c>
      <c r="D844" s="29">
        <f t="shared" ref="D844:D850" si="631">H844*173.33333</f>
        <v>5150.3376404774772</v>
      </c>
      <c r="E844" s="29">
        <f t="shared" ref="E844:E850" si="632">H844*40</f>
        <v>1188.5394783513309</v>
      </c>
      <c r="F844" s="29">
        <f t="shared" ref="F844:F850" si="633">H844*80</f>
        <v>2377.0789567026618</v>
      </c>
      <c r="G844" s="29">
        <f t="shared" ref="G844:G850" si="634">H844*(173.33333/2)</f>
        <v>2575.1688202387386</v>
      </c>
      <c r="H844" s="31">
        <f>H836*101%</f>
        <v>29.713486958783271</v>
      </c>
      <c r="I844" s="42"/>
    </row>
    <row r="845" spans="1:9" x14ac:dyDescent="0.2">
      <c r="A845" s="25" t="str">
        <f>A844</f>
        <v>O214</v>
      </c>
      <c r="B845" s="25" t="s">
        <v>1</v>
      </c>
      <c r="C845" s="29">
        <f t="shared" si="630"/>
        <v>64894.255517982667</v>
      </c>
      <c r="D845" s="29">
        <f t="shared" si="631"/>
        <v>5407.8545225013504</v>
      </c>
      <c r="E845" s="29">
        <f t="shared" si="632"/>
        <v>1247.9664522688975</v>
      </c>
      <c r="F845" s="29">
        <f t="shared" si="633"/>
        <v>2495.9329045377949</v>
      </c>
      <c r="G845" s="29">
        <f t="shared" si="634"/>
        <v>2703.9272612506752</v>
      </c>
      <c r="H845" s="31">
        <f t="shared" ref="H845:H850" si="635">H844*105%</f>
        <v>31.199161306722434</v>
      </c>
      <c r="I845" s="42"/>
    </row>
    <row r="846" spans="1:9" x14ac:dyDescent="0.2">
      <c r="A846" s="25" t="str">
        <f>A844</f>
        <v>O214</v>
      </c>
      <c r="B846" s="25" t="s">
        <v>0</v>
      </c>
      <c r="C846" s="29">
        <f t="shared" si="630"/>
        <v>68138.9682938818</v>
      </c>
      <c r="D846" s="29">
        <f t="shared" si="631"/>
        <v>5678.2472486264178</v>
      </c>
      <c r="E846" s="29">
        <f t="shared" si="632"/>
        <v>1310.3647748823423</v>
      </c>
      <c r="F846" s="29">
        <f t="shared" si="633"/>
        <v>2620.7295497646846</v>
      </c>
      <c r="G846" s="29">
        <f t="shared" si="634"/>
        <v>2839.1236243132089</v>
      </c>
      <c r="H846" s="31">
        <f t="shared" si="635"/>
        <v>32.759119372058557</v>
      </c>
      <c r="I846" s="42"/>
    </row>
    <row r="847" spans="1:9" x14ac:dyDescent="0.2">
      <c r="A847" s="25" t="str">
        <f>A844</f>
        <v>O214</v>
      </c>
      <c r="B847" s="25" t="s">
        <v>9</v>
      </c>
      <c r="C847" s="29">
        <f t="shared" si="630"/>
        <v>71545.916708575896</v>
      </c>
      <c r="D847" s="29">
        <f t="shared" si="631"/>
        <v>5962.1596110577393</v>
      </c>
      <c r="E847" s="29">
        <f t="shared" si="632"/>
        <v>1375.8830136264596</v>
      </c>
      <c r="F847" s="29">
        <f t="shared" si="633"/>
        <v>2751.7660272529192</v>
      </c>
      <c r="G847" s="29">
        <f t="shared" si="634"/>
        <v>2981.0798055288697</v>
      </c>
      <c r="H847" s="31">
        <f t="shared" si="635"/>
        <v>34.397075340661488</v>
      </c>
      <c r="I847" s="42"/>
    </row>
    <row r="848" spans="1:9" x14ac:dyDescent="0.2">
      <c r="A848" s="25" t="str">
        <f>A844</f>
        <v>O214</v>
      </c>
      <c r="B848" s="25" t="s">
        <v>8</v>
      </c>
      <c r="C848" s="29">
        <f t="shared" si="630"/>
        <v>75123.212544004695</v>
      </c>
      <c r="D848" s="29">
        <f t="shared" si="631"/>
        <v>6260.2675916106273</v>
      </c>
      <c r="E848" s="29">
        <f t="shared" si="632"/>
        <v>1444.6771643077827</v>
      </c>
      <c r="F848" s="29">
        <f t="shared" si="633"/>
        <v>2889.3543286155655</v>
      </c>
      <c r="G848" s="29">
        <f t="shared" si="634"/>
        <v>3130.1337958053136</v>
      </c>
      <c r="H848" s="31">
        <f t="shared" si="635"/>
        <v>36.116929107694567</v>
      </c>
      <c r="I848" s="42"/>
    </row>
    <row r="849" spans="1:9" x14ac:dyDescent="0.2">
      <c r="A849" s="25" t="str">
        <f>A844</f>
        <v>O214</v>
      </c>
      <c r="B849" s="25" t="s">
        <v>7</v>
      </c>
      <c r="C849" s="29">
        <f t="shared" si="630"/>
        <v>78879.373171204934</v>
      </c>
      <c r="D849" s="29">
        <f t="shared" si="631"/>
        <v>6573.2809711911596</v>
      </c>
      <c r="E849" s="29">
        <f t="shared" si="632"/>
        <v>1516.9110225231721</v>
      </c>
      <c r="F849" s="29">
        <f t="shared" si="633"/>
        <v>3033.8220450463441</v>
      </c>
      <c r="G849" s="29">
        <f t="shared" si="634"/>
        <v>3286.6404855955798</v>
      </c>
      <c r="H849" s="31">
        <f t="shared" si="635"/>
        <v>37.922775563079298</v>
      </c>
      <c r="I849" s="42"/>
    </row>
    <row r="850" spans="1:9" x14ac:dyDescent="0.2">
      <c r="A850" s="25" t="str">
        <f>A844</f>
        <v>O214</v>
      </c>
      <c r="B850" s="25" t="s">
        <v>6</v>
      </c>
      <c r="C850" s="29">
        <f t="shared" si="630"/>
        <v>82823.341829765195</v>
      </c>
      <c r="D850" s="29">
        <f t="shared" si="631"/>
        <v>6901.9450197507176</v>
      </c>
      <c r="E850" s="29">
        <f t="shared" si="632"/>
        <v>1592.7565736493307</v>
      </c>
      <c r="F850" s="29">
        <f t="shared" si="633"/>
        <v>3185.5131472986614</v>
      </c>
      <c r="G850" s="29">
        <f t="shared" si="634"/>
        <v>3450.9725098753588</v>
      </c>
      <c r="H850" s="31">
        <f t="shared" si="635"/>
        <v>39.818914341233267</v>
      </c>
      <c r="I850" s="42"/>
    </row>
    <row r="851" spans="1:9" x14ac:dyDescent="0.2">
      <c r="C851" s="29"/>
      <c r="D851" s="29"/>
      <c r="E851" s="29"/>
      <c r="F851" s="29"/>
      <c r="G851" s="29"/>
      <c r="I851" s="42"/>
    </row>
    <row r="852" spans="1:9" x14ac:dyDescent="0.2">
      <c r="A852" s="25" t="s">
        <v>931</v>
      </c>
      <c r="B852" s="25" t="s">
        <v>2</v>
      </c>
      <c r="C852" s="29">
        <f t="shared" ref="C852:C858" si="636">H852*2080</f>
        <v>62422.093403011895</v>
      </c>
      <c r="D852" s="29">
        <f t="shared" ref="D852:D858" si="637">H852*173.33333</f>
        <v>5201.841016882252</v>
      </c>
      <c r="E852" s="29">
        <f t="shared" ref="E852:E858" si="638">H852*40</f>
        <v>1200.4248731348441</v>
      </c>
      <c r="F852" s="29">
        <f t="shared" ref="F852:F858" si="639">H852*80</f>
        <v>2400.8497462696882</v>
      </c>
      <c r="G852" s="29">
        <f t="shared" ref="G852:G858" si="640">H852*(173.33333/2)</f>
        <v>2600.920508441126</v>
      </c>
      <c r="H852" s="31">
        <f>H844*101%</f>
        <v>30.010621828371104</v>
      </c>
      <c r="I852" s="42"/>
    </row>
    <row r="853" spans="1:9" x14ac:dyDescent="0.2">
      <c r="A853" s="25" t="str">
        <f>A852</f>
        <v>O215</v>
      </c>
      <c r="B853" s="25" t="s">
        <v>1</v>
      </c>
      <c r="C853" s="29">
        <f t="shared" si="636"/>
        <v>65543.198073162494</v>
      </c>
      <c r="D853" s="29">
        <f t="shared" si="637"/>
        <v>5461.9330677263642</v>
      </c>
      <c r="E853" s="29">
        <f t="shared" si="638"/>
        <v>1260.4461167915863</v>
      </c>
      <c r="F853" s="29">
        <f t="shared" si="639"/>
        <v>2520.8922335831726</v>
      </c>
      <c r="G853" s="29">
        <f t="shared" si="640"/>
        <v>2730.9665338631821</v>
      </c>
      <c r="H853" s="31">
        <f t="shared" ref="H853:H858" si="641">H852*105%</f>
        <v>31.511152919789659</v>
      </c>
      <c r="I853" s="42"/>
    </row>
    <row r="854" spans="1:9" x14ac:dyDescent="0.2">
      <c r="A854" s="25" t="str">
        <f>A852</f>
        <v>O215</v>
      </c>
      <c r="B854" s="25" t="s">
        <v>0</v>
      </c>
      <c r="C854" s="29">
        <f t="shared" si="636"/>
        <v>68820.357976820611</v>
      </c>
      <c r="D854" s="29">
        <f t="shared" si="637"/>
        <v>5735.0297211126826</v>
      </c>
      <c r="E854" s="29">
        <f t="shared" si="638"/>
        <v>1323.4684226311656</v>
      </c>
      <c r="F854" s="29">
        <f t="shared" si="639"/>
        <v>2646.9368452623312</v>
      </c>
      <c r="G854" s="29">
        <f t="shared" si="640"/>
        <v>2867.5148605563413</v>
      </c>
      <c r="H854" s="31">
        <f t="shared" si="641"/>
        <v>33.086710565779143</v>
      </c>
      <c r="I854" s="42"/>
    </row>
    <row r="855" spans="1:9" x14ac:dyDescent="0.2">
      <c r="A855" s="25" t="str">
        <f>A852</f>
        <v>O215</v>
      </c>
      <c r="B855" s="25" t="s">
        <v>9</v>
      </c>
      <c r="C855" s="29">
        <f t="shared" si="636"/>
        <v>72261.375875661659</v>
      </c>
      <c r="D855" s="29">
        <f t="shared" si="637"/>
        <v>6021.7812071683175</v>
      </c>
      <c r="E855" s="29">
        <f t="shared" si="638"/>
        <v>1389.6418437627242</v>
      </c>
      <c r="F855" s="29">
        <f t="shared" si="639"/>
        <v>2779.2836875254484</v>
      </c>
      <c r="G855" s="29">
        <f t="shared" si="640"/>
        <v>3010.8906035841587</v>
      </c>
      <c r="H855" s="31">
        <f t="shared" si="641"/>
        <v>34.741046094068103</v>
      </c>
      <c r="I855" s="42"/>
    </row>
    <row r="856" spans="1:9" x14ac:dyDescent="0.2">
      <c r="A856" s="25" t="str">
        <f>A852</f>
        <v>O215</v>
      </c>
      <c r="B856" s="25" t="s">
        <v>8</v>
      </c>
      <c r="C856" s="29">
        <f t="shared" si="636"/>
        <v>75874.44466944474</v>
      </c>
      <c r="D856" s="29">
        <f t="shared" si="637"/>
        <v>6322.8702675267332</v>
      </c>
      <c r="E856" s="29">
        <f t="shared" si="638"/>
        <v>1459.1239359508604</v>
      </c>
      <c r="F856" s="29">
        <f t="shared" si="639"/>
        <v>2918.2478719017208</v>
      </c>
      <c r="G856" s="29">
        <f t="shared" si="640"/>
        <v>3161.4351337633666</v>
      </c>
      <c r="H856" s="31">
        <f t="shared" si="641"/>
        <v>36.478098398771508</v>
      </c>
      <c r="I856" s="42"/>
    </row>
    <row r="857" spans="1:9" x14ac:dyDescent="0.2">
      <c r="A857" s="25" t="str">
        <f>A852</f>
        <v>O215</v>
      </c>
      <c r="B857" s="25" t="s">
        <v>7</v>
      </c>
      <c r="C857" s="29">
        <f t="shared" si="636"/>
        <v>79668.166902916972</v>
      </c>
      <c r="D857" s="29">
        <f t="shared" si="637"/>
        <v>6639.0137809030703</v>
      </c>
      <c r="E857" s="29">
        <f t="shared" si="638"/>
        <v>1532.0801327484035</v>
      </c>
      <c r="F857" s="29">
        <f t="shared" si="639"/>
        <v>3064.1602654968069</v>
      </c>
      <c r="G857" s="29">
        <f t="shared" si="640"/>
        <v>3319.5068904515351</v>
      </c>
      <c r="H857" s="31">
        <f t="shared" si="641"/>
        <v>38.302003318710085</v>
      </c>
      <c r="I857" s="42"/>
    </row>
    <row r="858" spans="1:9" x14ac:dyDescent="0.2">
      <c r="A858" s="25" t="str">
        <f>A852</f>
        <v>O215</v>
      </c>
      <c r="B858" s="25" t="s">
        <v>6</v>
      </c>
      <c r="C858" s="29">
        <f t="shared" si="636"/>
        <v>83651.575248062829</v>
      </c>
      <c r="D858" s="29">
        <f t="shared" si="637"/>
        <v>6970.9644699482242</v>
      </c>
      <c r="E858" s="29">
        <f t="shared" si="638"/>
        <v>1608.6841393858235</v>
      </c>
      <c r="F858" s="29">
        <f t="shared" si="639"/>
        <v>3217.3682787716471</v>
      </c>
      <c r="G858" s="29">
        <f t="shared" si="640"/>
        <v>3485.4822349741121</v>
      </c>
      <c r="H858" s="31">
        <f t="shared" si="641"/>
        <v>40.217103484645591</v>
      </c>
      <c r="I858" s="42"/>
    </row>
    <row r="859" spans="1:9" x14ac:dyDescent="0.2">
      <c r="C859" s="29"/>
      <c r="D859" s="29"/>
      <c r="E859" s="29"/>
      <c r="F859" s="29"/>
      <c r="G859" s="29"/>
      <c r="I859" s="42"/>
    </row>
    <row r="860" spans="1:9" x14ac:dyDescent="0.2">
      <c r="A860" s="25" t="s">
        <v>930</v>
      </c>
      <c r="B860" s="25" t="s">
        <v>2</v>
      </c>
      <c r="C860" s="29">
        <f t="shared" ref="C860:C866" si="642">H860*2080</f>
        <v>63046.314337042015</v>
      </c>
      <c r="D860" s="29">
        <f t="shared" ref="D860:D866" si="643">H860*173.33333</f>
        <v>5253.8594270510739</v>
      </c>
      <c r="E860" s="29">
        <f t="shared" ref="E860:E866" si="644">H860*40</f>
        <v>1212.4291218661926</v>
      </c>
      <c r="F860" s="29">
        <f t="shared" ref="F860:F866" si="645">H860*80</f>
        <v>2424.8582437323853</v>
      </c>
      <c r="G860" s="29">
        <f t="shared" ref="G860:G866" si="646">H860*(173.33333/2)</f>
        <v>2626.929713525537</v>
      </c>
      <c r="H860" s="31">
        <f>H852*101%</f>
        <v>30.310728046654816</v>
      </c>
      <c r="I860" s="42"/>
    </row>
    <row r="861" spans="1:9" x14ac:dyDescent="0.2">
      <c r="A861" s="25" t="str">
        <f>A860</f>
        <v>O216</v>
      </c>
      <c r="B861" s="25" t="s">
        <v>1</v>
      </c>
      <c r="C861" s="29">
        <f t="shared" si="642"/>
        <v>66198.630053894129</v>
      </c>
      <c r="D861" s="29">
        <f t="shared" si="643"/>
        <v>5516.5523984036281</v>
      </c>
      <c r="E861" s="29">
        <f t="shared" si="644"/>
        <v>1273.0505779595023</v>
      </c>
      <c r="F861" s="29">
        <f t="shared" si="645"/>
        <v>2546.1011559190047</v>
      </c>
      <c r="G861" s="29">
        <f t="shared" si="646"/>
        <v>2758.2761992018141</v>
      </c>
      <c r="H861" s="31">
        <f t="shared" ref="H861:H866" si="647">H860*105%</f>
        <v>31.826264448987558</v>
      </c>
      <c r="I861" s="42"/>
    </row>
    <row r="862" spans="1:9" x14ac:dyDescent="0.2">
      <c r="A862" s="25" t="str">
        <f>A860</f>
        <v>O216</v>
      </c>
      <c r="B862" s="25" t="s">
        <v>0</v>
      </c>
      <c r="C862" s="29">
        <f t="shared" si="642"/>
        <v>69508.561556588829</v>
      </c>
      <c r="D862" s="29">
        <f t="shared" si="643"/>
        <v>5792.38001832381</v>
      </c>
      <c r="E862" s="29">
        <f t="shared" si="644"/>
        <v>1336.7031068574775</v>
      </c>
      <c r="F862" s="29">
        <f t="shared" si="645"/>
        <v>2673.4062137149549</v>
      </c>
      <c r="G862" s="29">
        <f t="shared" si="646"/>
        <v>2896.190009161905</v>
      </c>
      <c r="H862" s="31">
        <f t="shared" si="647"/>
        <v>33.417577671436938</v>
      </c>
      <c r="I862" s="42"/>
    </row>
    <row r="863" spans="1:9" x14ac:dyDescent="0.2">
      <c r="A863" s="25" t="str">
        <f>A860</f>
        <v>O216</v>
      </c>
      <c r="B863" s="25" t="s">
        <v>9</v>
      </c>
      <c r="C863" s="29">
        <f t="shared" si="642"/>
        <v>72983.989634418263</v>
      </c>
      <c r="D863" s="29">
        <f t="shared" si="643"/>
        <v>6081.9990192400001</v>
      </c>
      <c r="E863" s="29">
        <f t="shared" si="644"/>
        <v>1403.5382622003513</v>
      </c>
      <c r="F863" s="29">
        <f t="shared" si="645"/>
        <v>2807.0765244007025</v>
      </c>
      <c r="G863" s="29">
        <f t="shared" si="646"/>
        <v>3040.99950962</v>
      </c>
      <c r="H863" s="31">
        <f t="shared" si="647"/>
        <v>35.088456555008783</v>
      </c>
      <c r="I863" s="42"/>
    </row>
    <row r="864" spans="1:9" x14ac:dyDescent="0.2">
      <c r="A864" s="25" t="str">
        <f>A860</f>
        <v>O216</v>
      </c>
      <c r="B864" s="25" t="s">
        <v>8</v>
      </c>
      <c r="C864" s="29">
        <f t="shared" si="642"/>
        <v>76633.189116139183</v>
      </c>
      <c r="D864" s="29">
        <f t="shared" si="643"/>
        <v>6386.0989702019997</v>
      </c>
      <c r="E864" s="29">
        <f t="shared" si="644"/>
        <v>1473.715175310369</v>
      </c>
      <c r="F864" s="29">
        <f t="shared" si="645"/>
        <v>2947.430350620738</v>
      </c>
      <c r="G864" s="29">
        <f t="shared" si="646"/>
        <v>3193.0494851009998</v>
      </c>
      <c r="H864" s="31">
        <f t="shared" si="647"/>
        <v>36.842879382759222</v>
      </c>
      <c r="I864" s="42"/>
    </row>
    <row r="865" spans="1:9" x14ac:dyDescent="0.2">
      <c r="A865" s="25" t="str">
        <f>A860</f>
        <v>O216</v>
      </c>
      <c r="B865" s="25" t="s">
        <v>7</v>
      </c>
      <c r="C865" s="29">
        <f t="shared" si="642"/>
        <v>80464.848571946146</v>
      </c>
      <c r="D865" s="29">
        <f t="shared" si="643"/>
        <v>6705.4039187121007</v>
      </c>
      <c r="E865" s="29">
        <f t="shared" si="644"/>
        <v>1547.4009340758876</v>
      </c>
      <c r="F865" s="29">
        <f t="shared" si="645"/>
        <v>3094.8018681517751</v>
      </c>
      <c r="G865" s="29">
        <f t="shared" si="646"/>
        <v>3352.7019593560503</v>
      </c>
      <c r="H865" s="31">
        <f t="shared" si="647"/>
        <v>38.685023351897186</v>
      </c>
      <c r="I865" s="42"/>
    </row>
    <row r="866" spans="1:9" x14ac:dyDescent="0.2">
      <c r="A866" s="25" t="str">
        <f>A860</f>
        <v>O216</v>
      </c>
      <c r="B866" s="25" t="s">
        <v>6</v>
      </c>
      <c r="C866" s="29">
        <f t="shared" si="642"/>
        <v>84488.091000543456</v>
      </c>
      <c r="D866" s="29">
        <f t="shared" si="643"/>
        <v>7040.6741146477052</v>
      </c>
      <c r="E866" s="29">
        <f t="shared" si="644"/>
        <v>1624.7709807796818</v>
      </c>
      <c r="F866" s="29">
        <f t="shared" si="645"/>
        <v>3249.5419615593637</v>
      </c>
      <c r="G866" s="29">
        <f t="shared" si="646"/>
        <v>3520.3370573238526</v>
      </c>
      <c r="H866" s="31">
        <f t="shared" si="647"/>
        <v>40.619274519492045</v>
      </c>
      <c r="I866" s="42"/>
    </row>
    <row r="867" spans="1:9" x14ac:dyDescent="0.2">
      <c r="C867" s="29"/>
      <c r="D867" s="29"/>
      <c r="E867" s="29"/>
      <c r="F867" s="29"/>
      <c r="G867" s="29"/>
      <c r="I867" s="42"/>
    </row>
    <row r="868" spans="1:9" x14ac:dyDescent="0.2">
      <c r="A868" s="25" t="s">
        <v>929</v>
      </c>
      <c r="B868" s="25" t="s">
        <v>2</v>
      </c>
      <c r="C868" s="29">
        <f t="shared" ref="C868:C874" si="648">H868*2080</f>
        <v>63676.777480412435</v>
      </c>
      <c r="D868" s="29">
        <f t="shared" ref="D868:D874" si="649">H868*173.33333</f>
        <v>5306.3980213215855</v>
      </c>
      <c r="E868" s="29">
        <f t="shared" ref="E868:E874" si="650">H868*40</f>
        <v>1224.5534130848546</v>
      </c>
      <c r="F868" s="29">
        <f t="shared" ref="F868:F874" si="651">H868*80</f>
        <v>2449.1068261697092</v>
      </c>
      <c r="G868" s="29">
        <f t="shared" ref="G868:G874" si="652">H868*(173.33333/2)</f>
        <v>2653.1990106607927</v>
      </c>
      <c r="H868" s="31">
        <f>H860*101%</f>
        <v>30.613835327121365</v>
      </c>
      <c r="I868" s="42"/>
    </row>
    <row r="869" spans="1:9" x14ac:dyDescent="0.2">
      <c r="A869" s="25" t="str">
        <f>A868</f>
        <v>O217</v>
      </c>
      <c r="B869" s="25" t="s">
        <v>1</v>
      </c>
      <c r="C869" s="29">
        <f t="shared" si="648"/>
        <v>66860.616354433063</v>
      </c>
      <c r="D869" s="29">
        <f t="shared" si="649"/>
        <v>5571.7179223876647</v>
      </c>
      <c r="E869" s="29">
        <f t="shared" si="650"/>
        <v>1285.7810837390975</v>
      </c>
      <c r="F869" s="29">
        <f t="shared" si="651"/>
        <v>2571.5621674781951</v>
      </c>
      <c r="G869" s="29">
        <f t="shared" si="652"/>
        <v>2785.8589611938323</v>
      </c>
      <c r="H869" s="31">
        <f t="shared" ref="H869:H874" si="653">H868*105%</f>
        <v>32.144527093477436</v>
      </c>
      <c r="I869" s="42"/>
    </row>
    <row r="870" spans="1:9" x14ac:dyDescent="0.2">
      <c r="A870" s="25" t="str">
        <f>A868</f>
        <v>O217</v>
      </c>
      <c r="B870" s="25" t="s">
        <v>0</v>
      </c>
      <c r="C870" s="29">
        <f t="shared" si="648"/>
        <v>70203.647172154728</v>
      </c>
      <c r="D870" s="29">
        <f t="shared" si="649"/>
        <v>5850.3038185070491</v>
      </c>
      <c r="E870" s="29">
        <f t="shared" si="650"/>
        <v>1350.0701379260524</v>
      </c>
      <c r="F870" s="29">
        <f t="shared" si="651"/>
        <v>2700.1402758521049</v>
      </c>
      <c r="G870" s="29">
        <f t="shared" si="652"/>
        <v>2925.1519092535245</v>
      </c>
      <c r="H870" s="31">
        <f t="shared" si="653"/>
        <v>33.751753448151312</v>
      </c>
      <c r="I870" s="42"/>
    </row>
    <row r="871" spans="1:9" x14ac:dyDescent="0.2">
      <c r="A871" s="25" t="str">
        <f>A868</f>
        <v>O217</v>
      </c>
      <c r="B871" s="25" t="s">
        <v>9</v>
      </c>
      <c r="C871" s="29">
        <f t="shared" si="648"/>
        <v>73713.829530762465</v>
      </c>
      <c r="D871" s="29">
        <f t="shared" si="649"/>
        <v>6142.8190094324018</v>
      </c>
      <c r="E871" s="29">
        <f t="shared" si="650"/>
        <v>1417.5736448223552</v>
      </c>
      <c r="F871" s="29">
        <f t="shared" si="651"/>
        <v>2835.1472896447103</v>
      </c>
      <c r="G871" s="29">
        <f t="shared" si="652"/>
        <v>3071.4095047162009</v>
      </c>
      <c r="H871" s="31">
        <f t="shared" si="653"/>
        <v>35.439341120558879</v>
      </c>
      <c r="I871" s="42"/>
    </row>
    <row r="872" spans="1:9" x14ac:dyDescent="0.2">
      <c r="A872" s="25" t="str">
        <f>A868</f>
        <v>O217</v>
      </c>
      <c r="B872" s="25" t="s">
        <v>8</v>
      </c>
      <c r="C872" s="29">
        <f t="shared" si="648"/>
        <v>77399.521007300602</v>
      </c>
      <c r="D872" s="29">
        <f t="shared" si="649"/>
        <v>6449.9599599040221</v>
      </c>
      <c r="E872" s="29">
        <f t="shared" si="650"/>
        <v>1488.4523270634731</v>
      </c>
      <c r="F872" s="29">
        <f t="shared" si="651"/>
        <v>2976.9046541269463</v>
      </c>
      <c r="G872" s="29">
        <f t="shared" si="652"/>
        <v>3224.979979952011</v>
      </c>
      <c r="H872" s="31">
        <f t="shared" si="653"/>
        <v>37.211308176586826</v>
      </c>
      <c r="I872" s="42"/>
    </row>
    <row r="873" spans="1:9" x14ac:dyDescent="0.2">
      <c r="A873" s="25" t="str">
        <f>A868</f>
        <v>O217</v>
      </c>
      <c r="B873" s="25" t="s">
        <v>7</v>
      </c>
      <c r="C873" s="29">
        <f t="shared" si="648"/>
        <v>81269.497057665634</v>
      </c>
      <c r="D873" s="29">
        <f t="shared" si="649"/>
        <v>6772.4579578992243</v>
      </c>
      <c r="E873" s="29">
        <f t="shared" si="650"/>
        <v>1562.8749434166468</v>
      </c>
      <c r="F873" s="29">
        <f t="shared" si="651"/>
        <v>3125.7498868332937</v>
      </c>
      <c r="G873" s="29">
        <f t="shared" si="652"/>
        <v>3386.2289789496122</v>
      </c>
      <c r="H873" s="31">
        <f t="shared" si="653"/>
        <v>39.071873585416171</v>
      </c>
      <c r="I873" s="42"/>
    </row>
    <row r="874" spans="1:9" x14ac:dyDescent="0.2">
      <c r="A874" s="25" t="str">
        <f>A868</f>
        <v>O217</v>
      </c>
      <c r="B874" s="25" t="s">
        <v>6</v>
      </c>
      <c r="C874" s="29">
        <f t="shared" si="648"/>
        <v>85332.97191054892</v>
      </c>
      <c r="D874" s="29">
        <f t="shared" si="649"/>
        <v>7111.0808557941855</v>
      </c>
      <c r="E874" s="29">
        <f t="shared" si="650"/>
        <v>1641.0186905874793</v>
      </c>
      <c r="F874" s="29">
        <f t="shared" si="651"/>
        <v>3282.0373811749587</v>
      </c>
      <c r="G874" s="29">
        <f t="shared" si="652"/>
        <v>3555.5404278970927</v>
      </c>
      <c r="H874" s="31">
        <f t="shared" si="653"/>
        <v>41.025467264686981</v>
      </c>
      <c r="I874" s="42"/>
    </row>
    <row r="875" spans="1:9" x14ac:dyDescent="0.2">
      <c r="C875" s="29"/>
      <c r="D875" s="29"/>
      <c r="E875" s="29"/>
      <c r="F875" s="29"/>
      <c r="G875" s="29"/>
      <c r="I875" s="42"/>
    </row>
    <row r="876" spans="1:9" x14ac:dyDescent="0.2">
      <c r="A876" s="25" t="s">
        <v>928</v>
      </c>
      <c r="B876" s="25" t="s">
        <v>2</v>
      </c>
      <c r="C876" s="29">
        <f t="shared" ref="C876:C882" si="654">H876*2080</f>
        <v>64313.545255216566</v>
      </c>
      <c r="D876" s="29">
        <f t="shared" ref="D876:D882" si="655">H876*173.33333</f>
        <v>5359.4620015348009</v>
      </c>
      <c r="E876" s="29">
        <f t="shared" ref="E876:E882" si="656">H876*40</f>
        <v>1236.7989472157033</v>
      </c>
      <c r="F876" s="29">
        <f t="shared" ref="F876:F882" si="657">H876*80</f>
        <v>2473.5978944314065</v>
      </c>
      <c r="G876" s="29">
        <f t="shared" ref="G876:G882" si="658">H876*(173.33333/2)</f>
        <v>2679.7310007674005</v>
      </c>
      <c r="H876" s="31">
        <f>H868*101%</f>
        <v>30.91997368039258</v>
      </c>
      <c r="I876" s="42"/>
    </row>
    <row r="877" spans="1:9" x14ac:dyDescent="0.2">
      <c r="A877" s="25" t="str">
        <f>A876</f>
        <v>O218</v>
      </c>
      <c r="B877" s="25" t="s">
        <v>1</v>
      </c>
      <c r="C877" s="29">
        <f t="shared" si="654"/>
        <v>67529.222517977396</v>
      </c>
      <c r="D877" s="29">
        <f t="shared" si="655"/>
        <v>5627.4351016115415</v>
      </c>
      <c r="E877" s="29">
        <f t="shared" si="656"/>
        <v>1298.6388945764884</v>
      </c>
      <c r="F877" s="29">
        <f t="shared" si="657"/>
        <v>2597.2777891529768</v>
      </c>
      <c r="G877" s="29">
        <f t="shared" si="658"/>
        <v>2813.7175508057708</v>
      </c>
      <c r="H877" s="31">
        <f t="shared" ref="H877:H882" si="659">H876*105%</f>
        <v>32.46597236441221</v>
      </c>
      <c r="I877" s="42"/>
    </row>
    <row r="878" spans="1:9" x14ac:dyDescent="0.2">
      <c r="A878" s="25" t="str">
        <f>A876</f>
        <v>O218</v>
      </c>
      <c r="B878" s="25" t="s">
        <v>0</v>
      </c>
      <c r="C878" s="29">
        <f t="shared" si="654"/>
        <v>70905.683643876269</v>
      </c>
      <c r="D878" s="29">
        <f t="shared" si="655"/>
        <v>5908.8068566921183</v>
      </c>
      <c r="E878" s="29">
        <f t="shared" si="656"/>
        <v>1363.5708393053128</v>
      </c>
      <c r="F878" s="29">
        <f t="shared" si="657"/>
        <v>2727.1416786106256</v>
      </c>
      <c r="G878" s="29">
        <f t="shared" si="658"/>
        <v>2954.4034283460592</v>
      </c>
      <c r="H878" s="31">
        <f t="shared" si="659"/>
        <v>34.089270982632819</v>
      </c>
      <c r="I878" s="42"/>
    </row>
    <row r="879" spans="1:9" x14ac:dyDescent="0.2">
      <c r="A879" s="25" t="str">
        <f>A876</f>
        <v>O218</v>
      </c>
      <c r="B879" s="25" t="s">
        <v>9</v>
      </c>
      <c r="C879" s="29">
        <f t="shared" si="654"/>
        <v>74450.967826070089</v>
      </c>
      <c r="D879" s="29">
        <f t="shared" si="655"/>
        <v>6204.2471995267251</v>
      </c>
      <c r="E879" s="29">
        <f t="shared" si="656"/>
        <v>1431.7493812705786</v>
      </c>
      <c r="F879" s="29">
        <f t="shared" si="657"/>
        <v>2863.4987625411572</v>
      </c>
      <c r="G879" s="29">
        <f t="shared" si="658"/>
        <v>3102.1235997633626</v>
      </c>
      <c r="H879" s="31">
        <f t="shared" si="659"/>
        <v>35.793734531764464</v>
      </c>
      <c r="I879" s="42"/>
    </row>
    <row r="880" spans="1:9" x14ac:dyDescent="0.2">
      <c r="A880" s="25" t="str">
        <f>A876</f>
        <v>O218</v>
      </c>
      <c r="B880" s="25" t="s">
        <v>8</v>
      </c>
      <c r="C880" s="29">
        <f t="shared" si="654"/>
        <v>78173.516217373588</v>
      </c>
      <c r="D880" s="29">
        <f t="shared" si="655"/>
        <v>6514.4595595030614</v>
      </c>
      <c r="E880" s="29">
        <f t="shared" si="656"/>
        <v>1503.3368503341076</v>
      </c>
      <c r="F880" s="29">
        <f t="shared" si="657"/>
        <v>3006.6737006682151</v>
      </c>
      <c r="G880" s="29">
        <f t="shared" si="658"/>
        <v>3257.2297797515307</v>
      </c>
      <c r="H880" s="31">
        <f t="shared" si="659"/>
        <v>37.583421258352686</v>
      </c>
      <c r="I880" s="42"/>
    </row>
    <row r="881" spans="1:9" x14ac:dyDescent="0.2">
      <c r="A881" s="25" t="str">
        <f>A876</f>
        <v>O218</v>
      </c>
      <c r="B881" s="25" t="s">
        <v>7</v>
      </c>
      <c r="C881" s="29">
        <f t="shared" si="654"/>
        <v>82082.192028242265</v>
      </c>
      <c r="D881" s="29">
        <f t="shared" si="655"/>
        <v>6840.1825374782138</v>
      </c>
      <c r="E881" s="29">
        <f t="shared" si="656"/>
        <v>1578.503692850813</v>
      </c>
      <c r="F881" s="29">
        <f t="shared" si="657"/>
        <v>3157.0073857016259</v>
      </c>
      <c r="G881" s="29">
        <f t="shared" si="658"/>
        <v>3420.0912687391069</v>
      </c>
      <c r="H881" s="31">
        <f t="shared" si="659"/>
        <v>39.462592321270321</v>
      </c>
      <c r="I881" s="42"/>
    </row>
    <row r="882" spans="1:9" x14ac:dyDescent="0.2">
      <c r="A882" s="25" t="str">
        <f>A876</f>
        <v>O218</v>
      </c>
      <c r="B882" s="25" t="s">
        <v>6</v>
      </c>
      <c r="C882" s="29">
        <f t="shared" si="654"/>
        <v>86186.301629654379</v>
      </c>
      <c r="D882" s="29">
        <f t="shared" si="655"/>
        <v>7182.1916643521254</v>
      </c>
      <c r="E882" s="29">
        <f t="shared" si="656"/>
        <v>1657.4288774933534</v>
      </c>
      <c r="F882" s="29">
        <f t="shared" si="657"/>
        <v>3314.8577549867068</v>
      </c>
      <c r="G882" s="29">
        <f t="shared" si="658"/>
        <v>3591.0958321760627</v>
      </c>
      <c r="H882" s="31">
        <f t="shared" si="659"/>
        <v>41.435721937333838</v>
      </c>
      <c r="I882" s="42"/>
    </row>
    <row r="883" spans="1:9" x14ac:dyDescent="0.2">
      <c r="C883" s="29"/>
      <c r="D883" s="29"/>
      <c r="E883" s="29"/>
      <c r="F883" s="29"/>
      <c r="G883" s="29"/>
      <c r="I883" s="42"/>
    </row>
    <row r="884" spans="1:9" x14ac:dyDescent="0.2">
      <c r="A884" s="25" t="s">
        <v>927</v>
      </c>
      <c r="B884" s="25" t="s">
        <v>2</v>
      </c>
      <c r="C884" s="29">
        <f t="shared" ref="C884:C890" si="660">H884*2080</f>
        <v>64956.680707768734</v>
      </c>
      <c r="D884" s="29">
        <f t="shared" ref="D884:D890" si="661">H884*173.33333</f>
        <v>5413.0566215501494</v>
      </c>
      <c r="E884" s="29">
        <f t="shared" ref="E884:E890" si="662">H884*40</f>
        <v>1249.1669366878602</v>
      </c>
      <c r="F884" s="29">
        <f t="shared" ref="F884:F890" si="663">H884*80</f>
        <v>2498.3338733757205</v>
      </c>
      <c r="G884" s="29">
        <f t="shared" ref="G884:G890" si="664">H884*(173.33333/2)</f>
        <v>2706.5283107750747</v>
      </c>
      <c r="H884" s="31">
        <f>H876*101%</f>
        <v>31.229173417196506</v>
      </c>
      <c r="I884" s="42"/>
    </row>
    <row r="885" spans="1:9" x14ac:dyDescent="0.2">
      <c r="A885" s="25" t="str">
        <f>A884</f>
        <v>O219</v>
      </c>
      <c r="B885" s="25" t="s">
        <v>1</v>
      </c>
      <c r="C885" s="29">
        <f t="shared" si="660"/>
        <v>68204.514743157182</v>
      </c>
      <c r="D885" s="29">
        <f t="shared" si="661"/>
        <v>5683.7094526276569</v>
      </c>
      <c r="E885" s="29">
        <f t="shared" si="662"/>
        <v>1311.6252835222533</v>
      </c>
      <c r="F885" s="29">
        <f t="shared" si="663"/>
        <v>2623.2505670445066</v>
      </c>
      <c r="G885" s="29">
        <f t="shared" si="664"/>
        <v>2841.8547263138285</v>
      </c>
      <c r="H885" s="31">
        <f t="shared" ref="H885:H890" si="665">H884*105%</f>
        <v>32.790632088056334</v>
      </c>
      <c r="I885" s="42"/>
    </row>
    <row r="886" spans="1:9" x14ac:dyDescent="0.2">
      <c r="A886" s="25" t="str">
        <f>A884</f>
        <v>O219</v>
      </c>
      <c r="B886" s="25" t="s">
        <v>0</v>
      </c>
      <c r="C886" s="29">
        <f t="shared" si="660"/>
        <v>71614.740480315042</v>
      </c>
      <c r="D886" s="29">
        <f t="shared" si="661"/>
        <v>5967.894925259041</v>
      </c>
      <c r="E886" s="29">
        <f t="shared" si="662"/>
        <v>1377.2065476983662</v>
      </c>
      <c r="F886" s="29">
        <f t="shared" si="663"/>
        <v>2754.4130953967324</v>
      </c>
      <c r="G886" s="29">
        <f t="shared" si="664"/>
        <v>2983.9474626295205</v>
      </c>
      <c r="H886" s="31">
        <f t="shared" si="665"/>
        <v>34.430163692459153</v>
      </c>
      <c r="I886" s="42"/>
    </row>
    <row r="887" spans="1:9" x14ac:dyDescent="0.2">
      <c r="A887" s="25" t="str">
        <f>A884</f>
        <v>O219</v>
      </c>
      <c r="B887" s="25" t="s">
        <v>9</v>
      </c>
      <c r="C887" s="29">
        <f t="shared" si="660"/>
        <v>75195.477504330804</v>
      </c>
      <c r="D887" s="29">
        <f t="shared" si="661"/>
        <v>6266.2896715219931</v>
      </c>
      <c r="E887" s="29">
        <f t="shared" si="662"/>
        <v>1446.0668750832847</v>
      </c>
      <c r="F887" s="29">
        <f t="shared" si="663"/>
        <v>2892.1337501665694</v>
      </c>
      <c r="G887" s="29">
        <f t="shared" si="664"/>
        <v>3133.1448357609966</v>
      </c>
      <c r="H887" s="31">
        <f t="shared" si="665"/>
        <v>36.151671877082116</v>
      </c>
      <c r="I887" s="42"/>
    </row>
    <row r="888" spans="1:9" x14ac:dyDescent="0.2">
      <c r="A888" s="25" t="str">
        <f>A884</f>
        <v>O219</v>
      </c>
      <c r="B888" s="25" t="s">
        <v>8</v>
      </c>
      <c r="C888" s="29">
        <f t="shared" si="660"/>
        <v>78955.251379547335</v>
      </c>
      <c r="D888" s="29">
        <f t="shared" si="661"/>
        <v>6579.6041550980926</v>
      </c>
      <c r="E888" s="29">
        <f t="shared" si="662"/>
        <v>1518.3702188374489</v>
      </c>
      <c r="F888" s="29">
        <f t="shared" si="663"/>
        <v>3036.7404376748977</v>
      </c>
      <c r="G888" s="29">
        <f t="shared" si="664"/>
        <v>3289.8020775490463</v>
      </c>
      <c r="H888" s="31">
        <f t="shared" si="665"/>
        <v>37.95925547093622</v>
      </c>
      <c r="I888" s="42"/>
    </row>
    <row r="889" spans="1:9" x14ac:dyDescent="0.2">
      <c r="A889" s="25" t="str">
        <f>A884</f>
        <v>O219</v>
      </c>
      <c r="B889" s="25" t="s">
        <v>7</v>
      </c>
      <c r="C889" s="29">
        <f t="shared" si="660"/>
        <v>82903.01394852472</v>
      </c>
      <c r="D889" s="29">
        <f t="shared" si="661"/>
        <v>6908.5843628529983</v>
      </c>
      <c r="E889" s="29">
        <f t="shared" si="662"/>
        <v>1594.2887297793213</v>
      </c>
      <c r="F889" s="29">
        <f t="shared" si="663"/>
        <v>3188.5774595586427</v>
      </c>
      <c r="G889" s="29">
        <f t="shared" si="664"/>
        <v>3454.2921814264992</v>
      </c>
      <c r="H889" s="31">
        <f t="shared" si="665"/>
        <v>39.857218244483036</v>
      </c>
      <c r="I889" s="42"/>
    </row>
    <row r="890" spans="1:9" x14ac:dyDescent="0.2">
      <c r="A890" s="25" t="str">
        <f>A884</f>
        <v>O219</v>
      </c>
      <c r="B890" s="25" t="s">
        <v>6</v>
      </c>
      <c r="C890" s="29">
        <f t="shared" si="660"/>
        <v>87048.16464595095</v>
      </c>
      <c r="D890" s="29">
        <f t="shared" si="661"/>
        <v>7254.0135809956482</v>
      </c>
      <c r="E890" s="29">
        <f t="shared" si="662"/>
        <v>1674.0031662682875</v>
      </c>
      <c r="F890" s="29">
        <f t="shared" si="663"/>
        <v>3348.006332536575</v>
      </c>
      <c r="G890" s="29">
        <f t="shared" si="664"/>
        <v>3627.0067904978241</v>
      </c>
      <c r="H890" s="31">
        <f t="shared" si="665"/>
        <v>41.850079156707189</v>
      </c>
      <c r="I890" s="42"/>
    </row>
    <row r="891" spans="1:9" x14ac:dyDescent="0.2">
      <c r="C891" s="29"/>
      <c r="D891" s="29"/>
      <c r="E891" s="29"/>
      <c r="F891" s="29"/>
      <c r="G891" s="29"/>
      <c r="I891" s="42"/>
    </row>
    <row r="892" spans="1:9" x14ac:dyDescent="0.2">
      <c r="A892" s="25" t="s">
        <v>926</v>
      </c>
      <c r="B892" s="25" t="s">
        <v>2</v>
      </c>
      <c r="C892" s="29">
        <f t="shared" ref="C892:C898" si="666">H892*2080</f>
        <v>65606.247514846415</v>
      </c>
      <c r="D892" s="29">
        <f t="shared" ref="D892:D898" si="667">H892*173.33333</f>
        <v>5467.1871877656504</v>
      </c>
      <c r="E892" s="29">
        <f t="shared" ref="E892:E898" si="668">H892*40</f>
        <v>1261.6586060547388</v>
      </c>
      <c r="F892" s="29">
        <f t="shared" ref="F892:F898" si="669">H892*80</f>
        <v>2523.3172121094776</v>
      </c>
      <c r="G892" s="29">
        <f t="shared" ref="G892:G898" si="670">H892*(173.33333/2)</f>
        <v>2733.5935938828252</v>
      </c>
      <c r="H892" s="31">
        <f>H884*101%</f>
        <v>31.54146515136847</v>
      </c>
      <c r="I892" s="42"/>
    </row>
    <row r="893" spans="1:9" x14ac:dyDescent="0.2">
      <c r="A893" s="25" t="str">
        <f>A892</f>
        <v>O220</v>
      </c>
      <c r="B893" s="25" t="s">
        <v>1</v>
      </c>
      <c r="C893" s="29">
        <f t="shared" si="666"/>
        <v>68886.559890588731</v>
      </c>
      <c r="D893" s="29">
        <f t="shared" si="667"/>
        <v>5740.5465471539328</v>
      </c>
      <c r="E893" s="29">
        <f t="shared" si="668"/>
        <v>1324.7415363574758</v>
      </c>
      <c r="F893" s="29">
        <f t="shared" si="669"/>
        <v>2649.4830727149515</v>
      </c>
      <c r="G893" s="29">
        <f t="shared" si="670"/>
        <v>2870.2732735769664</v>
      </c>
      <c r="H893" s="31">
        <f t="shared" ref="H893:H898" si="671">H892*105%</f>
        <v>33.118538408936892</v>
      </c>
      <c r="I893" s="42"/>
    </row>
    <row r="894" spans="1:9" x14ac:dyDescent="0.2">
      <c r="A894" s="25" t="str">
        <f>A892</f>
        <v>O220</v>
      </c>
      <c r="B894" s="25" t="s">
        <v>0</v>
      </c>
      <c r="C894" s="29">
        <f t="shared" si="666"/>
        <v>72330.88788511818</v>
      </c>
      <c r="D894" s="29">
        <f t="shared" si="667"/>
        <v>6027.5738745116296</v>
      </c>
      <c r="E894" s="29">
        <f t="shared" si="668"/>
        <v>1390.9786131753494</v>
      </c>
      <c r="F894" s="29">
        <f t="shared" si="669"/>
        <v>2781.9572263506989</v>
      </c>
      <c r="G894" s="29">
        <f t="shared" si="670"/>
        <v>3013.7869372558148</v>
      </c>
      <c r="H894" s="31">
        <f t="shared" si="671"/>
        <v>34.774465329383737</v>
      </c>
      <c r="I894" s="42"/>
    </row>
    <row r="895" spans="1:9" x14ac:dyDescent="0.2">
      <c r="A895" s="25" t="str">
        <f>A892</f>
        <v>O220</v>
      </c>
      <c r="B895" s="25" t="s">
        <v>9</v>
      </c>
      <c r="C895" s="29">
        <f t="shared" si="666"/>
        <v>75947.432279374087</v>
      </c>
      <c r="D895" s="29">
        <f t="shared" si="667"/>
        <v>6328.9525682372114</v>
      </c>
      <c r="E895" s="29">
        <f t="shared" si="668"/>
        <v>1460.5275438341168</v>
      </c>
      <c r="F895" s="29">
        <f t="shared" si="669"/>
        <v>2921.0550876682337</v>
      </c>
      <c r="G895" s="29">
        <f t="shared" si="670"/>
        <v>3164.4762841186057</v>
      </c>
      <c r="H895" s="31">
        <f t="shared" si="671"/>
        <v>36.513188595852924</v>
      </c>
      <c r="I895" s="42"/>
    </row>
    <row r="896" spans="1:9" x14ac:dyDescent="0.2">
      <c r="A896" s="25" t="str">
        <f>A892</f>
        <v>O220</v>
      </c>
      <c r="B896" s="25" t="s">
        <v>8</v>
      </c>
      <c r="C896" s="29">
        <f t="shared" si="666"/>
        <v>79744.803893342789</v>
      </c>
      <c r="D896" s="29">
        <f t="shared" si="667"/>
        <v>6645.4001966490723</v>
      </c>
      <c r="E896" s="29">
        <f t="shared" si="668"/>
        <v>1533.553921025823</v>
      </c>
      <c r="F896" s="29">
        <f t="shared" si="669"/>
        <v>3067.107842051646</v>
      </c>
      <c r="G896" s="29">
        <f t="shared" si="670"/>
        <v>3322.7000983245362</v>
      </c>
      <c r="H896" s="31">
        <f t="shared" si="671"/>
        <v>38.338848025645575</v>
      </c>
      <c r="I896" s="42"/>
    </row>
    <row r="897" spans="1:9" x14ac:dyDescent="0.2">
      <c r="A897" s="25" t="str">
        <f>A892</f>
        <v>O220</v>
      </c>
      <c r="B897" s="25" t="s">
        <v>7</v>
      </c>
      <c r="C897" s="29">
        <f t="shared" si="666"/>
        <v>83732.044088009934</v>
      </c>
      <c r="D897" s="29">
        <f t="shared" si="667"/>
        <v>6977.6702064815263</v>
      </c>
      <c r="E897" s="29">
        <f t="shared" si="668"/>
        <v>1610.2316170771142</v>
      </c>
      <c r="F897" s="29">
        <f t="shared" si="669"/>
        <v>3220.4632341542283</v>
      </c>
      <c r="G897" s="29">
        <f t="shared" si="670"/>
        <v>3488.8351032407631</v>
      </c>
      <c r="H897" s="31">
        <f t="shared" si="671"/>
        <v>40.255790426927852</v>
      </c>
      <c r="I897" s="42"/>
    </row>
    <row r="898" spans="1:9" x14ac:dyDescent="0.2">
      <c r="A898" s="25" t="str">
        <f>A892</f>
        <v>O220</v>
      </c>
      <c r="B898" s="25" t="s">
        <v>6</v>
      </c>
      <c r="C898" s="29">
        <f t="shared" si="666"/>
        <v>87918.646292410427</v>
      </c>
      <c r="D898" s="29">
        <f t="shared" si="667"/>
        <v>7326.5537168056017</v>
      </c>
      <c r="E898" s="29">
        <f t="shared" si="668"/>
        <v>1690.7431979309697</v>
      </c>
      <c r="F898" s="29">
        <f t="shared" si="669"/>
        <v>3381.4863958619394</v>
      </c>
      <c r="G898" s="29">
        <f t="shared" si="670"/>
        <v>3663.2768584028008</v>
      </c>
      <c r="H898" s="31">
        <f t="shared" si="671"/>
        <v>42.268579948274244</v>
      </c>
      <c r="I898" s="42"/>
    </row>
    <row r="899" spans="1:9" x14ac:dyDescent="0.2">
      <c r="C899" s="29"/>
      <c r="D899" s="29"/>
      <c r="E899" s="29"/>
      <c r="F899" s="29"/>
      <c r="G899" s="29"/>
      <c r="I899" s="42"/>
    </row>
    <row r="900" spans="1:9" x14ac:dyDescent="0.2">
      <c r="A900" s="25" t="s">
        <v>925</v>
      </c>
      <c r="B900" s="25" t="s">
        <v>2</v>
      </c>
      <c r="C900" s="29">
        <f t="shared" ref="C900:C906" si="672">H900*2080</f>
        <v>66262.309989994887</v>
      </c>
      <c r="D900" s="29">
        <f t="shared" ref="D900:D906" si="673">H900*173.33333</f>
        <v>5521.8590596433069</v>
      </c>
      <c r="E900" s="29">
        <f t="shared" ref="E900:E906" si="674">H900*40</f>
        <v>1274.2751921152862</v>
      </c>
      <c r="F900" s="29">
        <f t="shared" ref="F900:F906" si="675">H900*80</f>
        <v>2548.5503842305725</v>
      </c>
      <c r="G900" s="29">
        <f t="shared" ref="G900:G906" si="676">H900*(173.33333/2)</f>
        <v>2760.9295298216534</v>
      </c>
      <c r="H900" s="31">
        <f>H892*101%</f>
        <v>31.856879802882155</v>
      </c>
      <c r="I900" s="42"/>
    </row>
    <row r="901" spans="1:9" x14ac:dyDescent="0.2">
      <c r="A901" s="25" t="str">
        <f>A900</f>
        <v>O221</v>
      </c>
      <c r="B901" s="25" t="s">
        <v>1</v>
      </c>
      <c r="C901" s="29">
        <f t="shared" si="672"/>
        <v>69575.425489494635</v>
      </c>
      <c r="D901" s="29">
        <f t="shared" si="673"/>
        <v>5797.9520126254729</v>
      </c>
      <c r="E901" s="29">
        <f t="shared" si="674"/>
        <v>1337.9889517210506</v>
      </c>
      <c r="F901" s="29">
        <f t="shared" si="675"/>
        <v>2675.9779034421013</v>
      </c>
      <c r="G901" s="29">
        <f t="shared" si="676"/>
        <v>2898.9760063127364</v>
      </c>
      <c r="H901" s="31">
        <f t="shared" ref="H901:H906" si="677">H900*105%</f>
        <v>33.449723793026266</v>
      </c>
      <c r="I901" s="42"/>
    </row>
    <row r="902" spans="1:9" x14ac:dyDescent="0.2">
      <c r="A902" s="25" t="str">
        <f>A900</f>
        <v>O221</v>
      </c>
      <c r="B902" s="25" t="s">
        <v>0</v>
      </c>
      <c r="C902" s="29">
        <f t="shared" si="672"/>
        <v>73054.196763969376</v>
      </c>
      <c r="D902" s="29">
        <f t="shared" si="673"/>
        <v>6087.849613256747</v>
      </c>
      <c r="E902" s="29">
        <f t="shared" si="674"/>
        <v>1404.8883993071033</v>
      </c>
      <c r="F902" s="29">
        <f t="shared" si="675"/>
        <v>2809.7767986142067</v>
      </c>
      <c r="G902" s="29">
        <f t="shared" si="676"/>
        <v>3043.9248066283735</v>
      </c>
      <c r="H902" s="31">
        <f t="shared" si="677"/>
        <v>35.122209982677582</v>
      </c>
      <c r="I902" s="42"/>
    </row>
    <row r="903" spans="1:9" x14ac:dyDescent="0.2">
      <c r="A903" s="25" t="str">
        <f>A900</f>
        <v>O221</v>
      </c>
      <c r="B903" s="25" t="s">
        <v>9</v>
      </c>
      <c r="C903" s="29">
        <f t="shared" si="672"/>
        <v>76706.906602167845</v>
      </c>
      <c r="D903" s="29">
        <f t="shared" si="673"/>
        <v>6392.2420939195854</v>
      </c>
      <c r="E903" s="29">
        <f t="shared" si="674"/>
        <v>1475.1328192724586</v>
      </c>
      <c r="F903" s="29">
        <f t="shared" si="675"/>
        <v>2950.2656385449172</v>
      </c>
      <c r="G903" s="29">
        <f t="shared" si="676"/>
        <v>3196.1210469597927</v>
      </c>
      <c r="H903" s="31">
        <f t="shared" si="677"/>
        <v>36.878320481811464</v>
      </c>
      <c r="I903" s="42"/>
    </row>
    <row r="904" spans="1:9" x14ac:dyDescent="0.2">
      <c r="A904" s="25" t="str">
        <f>A900</f>
        <v>O221</v>
      </c>
      <c r="B904" s="25" t="s">
        <v>8</v>
      </c>
      <c r="C904" s="29">
        <f t="shared" si="672"/>
        <v>80542.251932276238</v>
      </c>
      <c r="D904" s="29">
        <f t="shared" si="673"/>
        <v>6711.8541986155651</v>
      </c>
      <c r="E904" s="29">
        <f t="shared" si="674"/>
        <v>1548.8894602360815</v>
      </c>
      <c r="F904" s="29">
        <f t="shared" si="675"/>
        <v>3097.778920472163</v>
      </c>
      <c r="G904" s="29">
        <f t="shared" si="676"/>
        <v>3355.9270993077826</v>
      </c>
      <c r="H904" s="31">
        <f t="shared" si="677"/>
        <v>38.722236505902039</v>
      </c>
      <c r="I904" s="42"/>
    </row>
    <row r="905" spans="1:9" x14ac:dyDescent="0.2">
      <c r="A905" s="25" t="str">
        <f>A900</f>
        <v>O221</v>
      </c>
      <c r="B905" s="25" t="s">
        <v>7</v>
      </c>
      <c r="C905" s="29">
        <f t="shared" si="672"/>
        <v>84569.364528890044</v>
      </c>
      <c r="D905" s="29">
        <f t="shared" si="673"/>
        <v>7047.4469085463425</v>
      </c>
      <c r="E905" s="29">
        <f t="shared" si="674"/>
        <v>1626.3339332478856</v>
      </c>
      <c r="F905" s="29">
        <f t="shared" si="675"/>
        <v>3252.6678664957712</v>
      </c>
      <c r="G905" s="29">
        <f t="shared" si="676"/>
        <v>3523.7234542731712</v>
      </c>
      <c r="H905" s="31">
        <f t="shared" si="677"/>
        <v>40.658348331197139</v>
      </c>
      <c r="I905" s="42"/>
    </row>
    <row r="906" spans="1:9" x14ac:dyDescent="0.2">
      <c r="A906" s="25" t="str">
        <f>A900</f>
        <v>O221</v>
      </c>
      <c r="B906" s="25" t="s">
        <v>6</v>
      </c>
      <c r="C906" s="29">
        <f t="shared" si="672"/>
        <v>88797.832755334559</v>
      </c>
      <c r="D906" s="29">
        <f t="shared" si="673"/>
        <v>7399.8192539736601</v>
      </c>
      <c r="E906" s="29">
        <f t="shared" si="674"/>
        <v>1707.65062991028</v>
      </c>
      <c r="F906" s="29">
        <f t="shared" si="675"/>
        <v>3415.3012598205601</v>
      </c>
      <c r="G906" s="29">
        <f t="shared" si="676"/>
        <v>3699.9096269868301</v>
      </c>
      <c r="H906" s="31">
        <f t="shared" si="677"/>
        <v>42.691265747757001</v>
      </c>
      <c r="I906" s="42"/>
    </row>
    <row r="907" spans="1:9" x14ac:dyDescent="0.2">
      <c r="C907" s="29"/>
      <c r="D907" s="29"/>
      <c r="E907" s="29"/>
      <c r="F907" s="29"/>
      <c r="G907" s="29"/>
      <c r="I907" s="42"/>
    </row>
    <row r="908" spans="1:9" x14ac:dyDescent="0.2">
      <c r="A908" s="25" t="s">
        <v>924</v>
      </c>
      <c r="B908" s="25" t="s">
        <v>2</v>
      </c>
      <c r="C908" s="29">
        <f t="shared" ref="C908:C914" si="678">H908*2080</f>
        <v>66924.933089894825</v>
      </c>
      <c r="D908" s="29">
        <f t="shared" ref="D908:D914" si="679">H908*173.33333</f>
        <v>5577.0776502397403</v>
      </c>
      <c r="E908" s="29">
        <f t="shared" ref="E908:E914" si="680">H908*40</f>
        <v>1287.0179440364391</v>
      </c>
      <c r="F908" s="29">
        <f t="shared" ref="F908:F914" si="681">H908*80</f>
        <v>2574.0358880728782</v>
      </c>
      <c r="G908" s="29">
        <f t="shared" ref="G908:G914" si="682">H908*(173.33333/2)</f>
        <v>2788.5388251198701</v>
      </c>
      <c r="H908" s="31">
        <f>H900*101%</f>
        <v>32.175448600910975</v>
      </c>
      <c r="I908" s="42"/>
    </row>
    <row r="909" spans="1:9" x14ac:dyDescent="0.2">
      <c r="A909" s="25" t="str">
        <f>A908</f>
        <v>O222</v>
      </c>
      <c r="B909" s="25" t="s">
        <v>1</v>
      </c>
      <c r="C909" s="29">
        <f t="shared" si="678"/>
        <v>70271.179744389563</v>
      </c>
      <c r="D909" s="29">
        <f t="shared" si="679"/>
        <v>5855.931532751727</v>
      </c>
      <c r="E909" s="29">
        <f t="shared" si="680"/>
        <v>1351.368841238261</v>
      </c>
      <c r="F909" s="29">
        <f t="shared" si="681"/>
        <v>2702.737682476522</v>
      </c>
      <c r="G909" s="29">
        <f t="shared" si="682"/>
        <v>2927.9657663758635</v>
      </c>
      <c r="H909" s="31">
        <f t="shared" ref="H909:H914" si="683">H908*105%</f>
        <v>33.784221030956523</v>
      </c>
      <c r="I909" s="42"/>
    </row>
    <row r="910" spans="1:9" x14ac:dyDescent="0.2">
      <c r="A910" s="25" t="str">
        <f>A908</f>
        <v>O222</v>
      </c>
      <c r="B910" s="25" t="s">
        <v>0</v>
      </c>
      <c r="C910" s="29">
        <f t="shared" si="678"/>
        <v>73784.738731609046</v>
      </c>
      <c r="D910" s="29">
        <f t="shared" si="679"/>
        <v>6148.7281093893134</v>
      </c>
      <c r="E910" s="29">
        <f t="shared" si="680"/>
        <v>1418.9372833001742</v>
      </c>
      <c r="F910" s="29">
        <f t="shared" si="681"/>
        <v>2837.8745666003483</v>
      </c>
      <c r="G910" s="29">
        <f t="shared" si="682"/>
        <v>3074.3640546946567</v>
      </c>
      <c r="H910" s="31">
        <f t="shared" si="683"/>
        <v>35.473432082504353</v>
      </c>
      <c r="I910" s="42"/>
    </row>
    <row r="911" spans="1:9" x14ac:dyDescent="0.2">
      <c r="A911" s="25" t="str">
        <f>A908</f>
        <v>O222</v>
      </c>
      <c r="B911" s="25" t="s">
        <v>9</v>
      </c>
      <c r="C911" s="29">
        <f t="shared" si="678"/>
        <v>77473.975668189509</v>
      </c>
      <c r="D911" s="29">
        <f t="shared" si="679"/>
        <v>6456.1645148587795</v>
      </c>
      <c r="E911" s="29">
        <f t="shared" si="680"/>
        <v>1489.8841474651829</v>
      </c>
      <c r="F911" s="29">
        <f t="shared" si="681"/>
        <v>2979.7682949303658</v>
      </c>
      <c r="G911" s="29">
        <f t="shared" si="682"/>
        <v>3228.0822574293898</v>
      </c>
      <c r="H911" s="31">
        <f t="shared" si="683"/>
        <v>37.247103686629572</v>
      </c>
      <c r="I911" s="42"/>
    </row>
    <row r="912" spans="1:9" x14ac:dyDescent="0.2">
      <c r="A912" s="25" t="str">
        <f>A908</f>
        <v>O222</v>
      </c>
      <c r="B912" s="25" t="s">
        <v>8</v>
      </c>
      <c r="C912" s="29">
        <f t="shared" si="678"/>
        <v>81347.674451598985</v>
      </c>
      <c r="D912" s="29">
        <f t="shared" si="679"/>
        <v>6778.9727406017182</v>
      </c>
      <c r="E912" s="29">
        <f t="shared" si="680"/>
        <v>1564.378354838442</v>
      </c>
      <c r="F912" s="29">
        <f t="shared" si="681"/>
        <v>3128.7567096768839</v>
      </c>
      <c r="G912" s="29">
        <f t="shared" si="682"/>
        <v>3389.4863703008591</v>
      </c>
      <c r="H912" s="31">
        <f t="shared" si="683"/>
        <v>39.109458870961049</v>
      </c>
      <c r="I912" s="42"/>
    </row>
    <row r="913" spans="1:9" x14ac:dyDescent="0.2">
      <c r="A913" s="25" t="str">
        <f>A908</f>
        <v>O222</v>
      </c>
      <c r="B913" s="25" t="s">
        <v>7</v>
      </c>
      <c r="C913" s="29">
        <f t="shared" si="678"/>
        <v>85415.058174178936</v>
      </c>
      <c r="D913" s="29">
        <f t="shared" si="679"/>
        <v>7117.9213776318047</v>
      </c>
      <c r="E913" s="29">
        <f t="shared" si="680"/>
        <v>1642.597272580364</v>
      </c>
      <c r="F913" s="29">
        <f t="shared" si="681"/>
        <v>3285.194545160728</v>
      </c>
      <c r="G913" s="29">
        <f t="shared" si="682"/>
        <v>3558.9606888159024</v>
      </c>
      <c r="H913" s="31">
        <f t="shared" si="683"/>
        <v>41.064931814509102</v>
      </c>
      <c r="I913" s="42"/>
    </row>
    <row r="914" spans="1:9" x14ac:dyDescent="0.2">
      <c r="A914" s="25" t="str">
        <f>A908</f>
        <v>O222</v>
      </c>
      <c r="B914" s="25" t="s">
        <v>6</v>
      </c>
      <c r="C914" s="29">
        <f t="shared" si="678"/>
        <v>89685.811082887885</v>
      </c>
      <c r="D914" s="29">
        <f t="shared" si="679"/>
        <v>7473.8174465133952</v>
      </c>
      <c r="E914" s="29">
        <f t="shared" si="680"/>
        <v>1724.7271362093825</v>
      </c>
      <c r="F914" s="29">
        <f t="shared" si="681"/>
        <v>3449.454272418765</v>
      </c>
      <c r="G914" s="29">
        <f t="shared" si="682"/>
        <v>3736.9087232566976</v>
      </c>
      <c r="H914" s="31">
        <f t="shared" si="683"/>
        <v>43.118178405234559</v>
      </c>
      <c r="I914" s="42"/>
    </row>
    <row r="915" spans="1:9" x14ac:dyDescent="0.2">
      <c r="C915" s="29"/>
      <c r="D915" s="29"/>
      <c r="E915" s="29"/>
      <c r="F915" s="29"/>
      <c r="G915" s="29"/>
      <c r="I915" s="42"/>
    </row>
    <row r="916" spans="1:9" x14ac:dyDescent="0.2">
      <c r="A916" s="25" t="s">
        <v>923</v>
      </c>
      <c r="B916" s="25" t="s">
        <v>2</v>
      </c>
      <c r="C916" s="29">
        <f t="shared" ref="C916:C922" si="684">H916*2080</f>
        <v>67594.18242079379</v>
      </c>
      <c r="D916" s="29">
        <f t="shared" ref="D916:D922" si="685">H916*173.33333</f>
        <v>5632.8484267421381</v>
      </c>
      <c r="E916" s="29">
        <f t="shared" ref="E916:E922" si="686">H916*40</f>
        <v>1299.8881234768035</v>
      </c>
      <c r="F916" s="29">
        <f t="shared" ref="F916:F922" si="687">H916*80</f>
        <v>2599.7762469536069</v>
      </c>
      <c r="G916" s="29">
        <f t="shared" ref="G916:G922" si="688">H916*(173.33333/2)</f>
        <v>2816.4242133710691</v>
      </c>
      <c r="H916" s="31">
        <f>H908*101%</f>
        <v>32.497203086920088</v>
      </c>
      <c r="I916" s="42"/>
    </row>
    <row r="917" spans="1:9" x14ac:dyDescent="0.2">
      <c r="A917" s="25" t="str">
        <f>A916</f>
        <v>O223</v>
      </c>
      <c r="B917" s="25" t="s">
        <v>1</v>
      </c>
      <c r="C917" s="29">
        <f t="shared" si="684"/>
        <v>70973.891541833465</v>
      </c>
      <c r="D917" s="29">
        <f t="shared" si="685"/>
        <v>5914.4908480792446</v>
      </c>
      <c r="E917" s="29">
        <f t="shared" si="686"/>
        <v>1364.8825296506436</v>
      </c>
      <c r="F917" s="29">
        <f t="shared" si="687"/>
        <v>2729.7650593012872</v>
      </c>
      <c r="G917" s="29">
        <f t="shared" si="688"/>
        <v>2957.2454240396223</v>
      </c>
      <c r="H917" s="31">
        <f t="shared" ref="H917:H922" si="689">H916*105%</f>
        <v>34.12206324126609</v>
      </c>
      <c r="I917" s="42"/>
    </row>
    <row r="918" spans="1:9" x14ac:dyDescent="0.2">
      <c r="A918" s="25" t="str">
        <f>A916</f>
        <v>O223</v>
      </c>
      <c r="B918" s="25" t="s">
        <v>0</v>
      </c>
      <c r="C918" s="29">
        <f t="shared" si="684"/>
        <v>74522.586118925145</v>
      </c>
      <c r="D918" s="29">
        <f t="shared" si="685"/>
        <v>6210.2153904832076</v>
      </c>
      <c r="E918" s="29">
        <f t="shared" si="686"/>
        <v>1433.1266561331759</v>
      </c>
      <c r="F918" s="29">
        <f t="shared" si="687"/>
        <v>2866.2533122663517</v>
      </c>
      <c r="G918" s="29">
        <f t="shared" si="688"/>
        <v>3105.1076952416038</v>
      </c>
      <c r="H918" s="31">
        <f t="shared" si="689"/>
        <v>35.828166403329398</v>
      </c>
      <c r="I918" s="42"/>
    </row>
    <row r="919" spans="1:9" x14ac:dyDescent="0.2">
      <c r="A919" s="25" t="str">
        <f>A916</f>
        <v>O223</v>
      </c>
      <c r="B919" s="25" t="s">
        <v>9</v>
      </c>
      <c r="C919" s="29">
        <f t="shared" si="684"/>
        <v>78248.715424871407</v>
      </c>
      <c r="D919" s="29">
        <f t="shared" si="685"/>
        <v>6520.7261600073671</v>
      </c>
      <c r="E919" s="29">
        <f t="shared" si="686"/>
        <v>1504.7829889398347</v>
      </c>
      <c r="F919" s="29">
        <f t="shared" si="687"/>
        <v>3009.5659778796694</v>
      </c>
      <c r="G919" s="29">
        <f t="shared" si="688"/>
        <v>3260.3630800036835</v>
      </c>
      <c r="H919" s="31">
        <f t="shared" si="689"/>
        <v>37.619574723495866</v>
      </c>
      <c r="I919" s="42"/>
    </row>
    <row r="920" spans="1:9" x14ac:dyDescent="0.2">
      <c r="A920" s="25" t="str">
        <f>A916</f>
        <v>O223</v>
      </c>
      <c r="B920" s="25" t="s">
        <v>8</v>
      </c>
      <c r="C920" s="29">
        <f t="shared" si="684"/>
        <v>82161.151196114981</v>
      </c>
      <c r="D920" s="29">
        <f t="shared" si="685"/>
        <v>6846.7624680077361</v>
      </c>
      <c r="E920" s="29">
        <f t="shared" si="686"/>
        <v>1580.0221383868266</v>
      </c>
      <c r="F920" s="29">
        <f t="shared" si="687"/>
        <v>3160.0442767736531</v>
      </c>
      <c r="G920" s="29">
        <f t="shared" si="688"/>
        <v>3423.381234003868</v>
      </c>
      <c r="H920" s="31">
        <f t="shared" si="689"/>
        <v>39.500553459670662</v>
      </c>
      <c r="I920" s="42"/>
    </row>
    <row r="921" spans="1:9" x14ac:dyDescent="0.2">
      <c r="A921" s="25" t="str">
        <f>A916</f>
        <v>O223</v>
      </c>
      <c r="B921" s="25" t="s">
        <v>7</v>
      </c>
      <c r="C921" s="29">
        <f t="shared" si="684"/>
        <v>86269.208755920728</v>
      </c>
      <c r="D921" s="29">
        <f t="shared" si="685"/>
        <v>7189.1005914081234</v>
      </c>
      <c r="E921" s="29">
        <f t="shared" si="686"/>
        <v>1659.0232453061681</v>
      </c>
      <c r="F921" s="29">
        <f t="shared" si="687"/>
        <v>3318.0464906123361</v>
      </c>
      <c r="G921" s="29">
        <f t="shared" si="688"/>
        <v>3594.5502957040617</v>
      </c>
      <c r="H921" s="31">
        <f t="shared" si="689"/>
        <v>41.475581132654199</v>
      </c>
      <c r="I921" s="42"/>
    </row>
    <row r="922" spans="1:9" x14ac:dyDescent="0.2">
      <c r="A922" s="25" t="str">
        <f>A916</f>
        <v>O223</v>
      </c>
      <c r="B922" s="25" t="s">
        <v>6</v>
      </c>
      <c r="C922" s="29">
        <f t="shared" si="684"/>
        <v>90582.669193716763</v>
      </c>
      <c r="D922" s="29">
        <f t="shared" si="685"/>
        <v>7548.55562097853</v>
      </c>
      <c r="E922" s="29">
        <f t="shared" si="686"/>
        <v>1741.9744075714764</v>
      </c>
      <c r="F922" s="29">
        <f t="shared" si="687"/>
        <v>3483.9488151429528</v>
      </c>
      <c r="G922" s="29">
        <f t="shared" si="688"/>
        <v>3774.277810489265</v>
      </c>
      <c r="H922" s="31">
        <f t="shared" si="689"/>
        <v>43.549360189286908</v>
      </c>
      <c r="I922" s="42"/>
    </row>
    <row r="923" spans="1:9" x14ac:dyDescent="0.2">
      <c r="C923" s="29"/>
      <c r="D923" s="29"/>
      <c r="E923" s="29"/>
      <c r="F923" s="29"/>
      <c r="G923" s="29"/>
      <c r="I923" s="42"/>
    </row>
    <row r="924" spans="1:9" x14ac:dyDescent="0.2">
      <c r="A924" s="25" t="s">
        <v>922</v>
      </c>
      <c r="B924" s="25" t="s">
        <v>2</v>
      </c>
      <c r="C924" s="29">
        <f t="shared" ref="C924:C930" si="690">H924*2080</f>
        <v>68270.124245001716</v>
      </c>
      <c r="D924" s="29">
        <f t="shared" ref="D924:D930" si="691">H924*173.33333</f>
        <v>5689.1769110095584</v>
      </c>
      <c r="E924" s="29">
        <f t="shared" ref="E924:E930" si="692">H924*40</f>
        <v>1312.8870047115715</v>
      </c>
      <c r="F924" s="29">
        <f t="shared" ref="F924:F930" si="693">H924*80</f>
        <v>2625.7740094231431</v>
      </c>
      <c r="G924" s="29">
        <f t="shared" ref="G924:G930" si="694">H924*(173.33333/2)</f>
        <v>2844.5884555047792</v>
      </c>
      <c r="H924" s="31">
        <f>H916*101%</f>
        <v>32.822175117789286</v>
      </c>
      <c r="I924" s="42"/>
    </row>
    <row r="925" spans="1:9" x14ac:dyDescent="0.2">
      <c r="A925" s="25" t="str">
        <f>A924</f>
        <v>O224</v>
      </c>
      <c r="B925" s="25" t="s">
        <v>1</v>
      </c>
      <c r="C925" s="29">
        <f t="shared" si="690"/>
        <v>71683.630457251813</v>
      </c>
      <c r="D925" s="29">
        <f t="shared" si="691"/>
        <v>5973.6357565600374</v>
      </c>
      <c r="E925" s="29">
        <f t="shared" si="692"/>
        <v>1378.5313549471502</v>
      </c>
      <c r="F925" s="29">
        <f t="shared" si="693"/>
        <v>2757.0627098943005</v>
      </c>
      <c r="G925" s="29">
        <f t="shared" si="694"/>
        <v>2986.8178782800187</v>
      </c>
      <c r="H925" s="31">
        <f t="shared" ref="H925:H930" si="695">H924*105%</f>
        <v>34.463283873678755</v>
      </c>
      <c r="I925" s="42"/>
    </row>
    <row r="926" spans="1:9" x14ac:dyDescent="0.2">
      <c r="A926" s="25" t="str">
        <f>A924</f>
        <v>O224</v>
      </c>
      <c r="B926" s="25" t="s">
        <v>0</v>
      </c>
      <c r="C926" s="29">
        <f t="shared" si="690"/>
        <v>75267.811980114406</v>
      </c>
      <c r="D926" s="29">
        <f t="shared" si="691"/>
        <v>6272.31754438804</v>
      </c>
      <c r="E926" s="29">
        <f t="shared" si="692"/>
        <v>1447.4579226945079</v>
      </c>
      <c r="F926" s="29">
        <f t="shared" si="693"/>
        <v>2894.9158453890159</v>
      </c>
      <c r="G926" s="29">
        <f t="shared" si="694"/>
        <v>3136.15877219402</v>
      </c>
      <c r="H926" s="31">
        <f t="shared" si="695"/>
        <v>36.186448067362697</v>
      </c>
      <c r="I926" s="42"/>
    </row>
    <row r="927" spans="1:9" x14ac:dyDescent="0.2">
      <c r="A927" s="25" t="str">
        <f>A924</f>
        <v>O224</v>
      </c>
      <c r="B927" s="25" t="s">
        <v>9</v>
      </c>
      <c r="C927" s="29">
        <f t="shared" si="690"/>
        <v>79031.20257912013</v>
      </c>
      <c r="D927" s="29">
        <f t="shared" si="691"/>
        <v>6585.9334216074421</v>
      </c>
      <c r="E927" s="29">
        <f t="shared" si="692"/>
        <v>1519.8308188292333</v>
      </c>
      <c r="F927" s="29">
        <f t="shared" si="693"/>
        <v>3039.6616376584666</v>
      </c>
      <c r="G927" s="29">
        <f t="shared" si="694"/>
        <v>3292.9667108037211</v>
      </c>
      <c r="H927" s="31">
        <f t="shared" si="695"/>
        <v>37.995770470730832</v>
      </c>
      <c r="I927" s="42"/>
    </row>
    <row r="928" spans="1:9" x14ac:dyDescent="0.2">
      <c r="A928" s="25" t="str">
        <f>A924</f>
        <v>O224</v>
      </c>
      <c r="B928" s="25" t="s">
        <v>8</v>
      </c>
      <c r="C928" s="29">
        <f t="shared" si="690"/>
        <v>82982.762708076145</v>
      </c>
      <c r="D928" s="29">
        <f t="shared" si="691"/>
        <v>6915.2300926878142</v>
      </c>
      <c r="E928" s="29">
        <f t="shared" si="692"/>
        <v>1595.8223597706951</v>
      </c>
      <c r="F928" s="29">
        <f t="shared" si="693"/>
        <v>3191.6447195413903</v>
      </c>
      <c r="G928" s="29">
        <f t="shared" si="694"/>
        <v>3457.6150463439071</v>
      </c>
      <c r="H928" s="31">
        <f t="shared" si="695"/>
        <v>39.895558994267375</v>
      </c>
      <c r="I928" s="42"/>
    </row>
    <row r="929" spans="1:9" x14ac:dyDescent="0.2">
      <c r="A929" s="25" t="str">
        <f>A924</f>
        <v>O224</v>
      </c>
      <c r="B929" s="25" t="s">
        <v>7</v>
      </c>
      <c r="C929" s="29">
        <f t="shared" si="690"/>
        <v>87131.900843479962</v>
      </c>
      <c r="D929" s="29">
        <f t="shared" si="691"/>
        <v>7260.991597322206</v>
      </c>
      <c r="E929" s="29">
        <f t="shared" si="692"/>
        <v>1675.6134777592299</v>
      </c>
      <c r="F929" s="29">
        <f t="shared" si="693"/>
        <v>3351.2269555184598</v>
      </c>
      <c r="G929" s="29">
        <f t="shared" si="694"/>
        <v>3630.495798661103</v>
      </c>
      <c r="H929" s="31">
        <f t="shared" si="695"/>
        <v>41.890336943980749</v>
      </c>
      <c r="I929" s="42"/>
    </row>
    <row r="930" spans="1:9" x14ac:dyDescent="0.2">
      <c r="A930" s="25" t="str">
        <f>A924</f>
        <v>O224</v>
      </c>
      <c r="B930" s="25" t="s">
        <v>6</v>
      </c>
      <c r="C930" s="29">
        <f t="shared" si="690"/>
        <v>91488.49588565396</v>
      </c>
      <c r="D930" s="29">
        <f t="shared" si="691"/>
        <v>7624.0411771883164</v>
      </c>
      <c r="E930" s="29">
        <f t="shared" si="692"/>
        <v>1759.3941516471914</v>
      </c>
      <c r="F930" s="29">
        <f t="shared" si="693"/>
        <v>3518.7883032943828</v>
      </c>
      <c r="G930" s="29">
        <f t="shared" si="694"/>
        <v>3812.0205885941582</v>
      </c>
      <c r="H930" s="31">
        <f t="shared" si="695"/>
        <v>43.984853791179788</v>
      </c>
      <c r="I930" s="42"/>
    </row>
    <row r="931" spans="1:9" x14ac:dyDescent="0.2">
      <c r="C931" s="29"/>
      <c r="D931" s="29"/>
      <c r="E931" s="29"/>
      <c r="F931" s="29"/>
      <c r="G931" s="29"/>
      <c r="I931" s="42"/>
    </row>
    <row r="932" spans="1:9" x14ac:dyDescent="0.2">
      <c r="A932" s="25" t="s">
        <v>921</v>
      </c>
      <c r="B932" s="25" t="s">
        <v>2</v>
      </c>
      <c r="C932" s="29">
        <f t="shared" ref="C932:C938" si="696">H932*2080</f>
        <v>68952.82548745173</v>
      </c>
      <c r="D932" s="29">
        <f t="shared" ref="D932:D938" si="697">H932*173.33333</f>
        <v>5746.0686801196543</v>
      </c>
      <c r="E932" s="29">
        <f t="shared" ref="E932:E938" si="698">H932*40</f>
        <v>1326.015874758687</v>
      </c>
      <c r="F932" s="29">
        <f t="shared" ref="F932:F938" si="699">H932*80</f>
        <v>2652.031749517374</v>
      </c>
      <c r="G932" s="29">
        <f t="shared" ref="G932:G938" si="700">H932*(173.33333/2)</f>
        <v>2873.0343400598272</v>
      </c>
      <c r="H932" s="31">
        <f>H924*101%</f>
        <v>33.150396868967178</v>
      </c>
      <c r="I932" s="42"/>
    </row>
    <row r="933" spans="1:9" x14ac:dyDescent="0.2">
      <c r="A933" s="25" t="str">
        <f>A932</f>
        <v>O225</v>
      </c>
      <c r="B933" s="25" t="s">
        <v>1</v>
      </c>
      <c r="C933" s="29">
        <f t="shared" si="696"/>
        <v>72400.466761824326</v>
      </c>
      <c r="D933" s="29">
        <f t="shared" si="697"/>
        <v>6033.3721141256374</v>
      </c>
      <c r="E933" s="29">
        <f t="shared" si="698"/>
        <v>1392.3166684966216</v>
      </c>
      <c r="F933" s="29">
        <f t="shared" si="699"/>
        <v>2784.6333369932431</v>
      </c>
      <c r="G933" s="29">
        <f t="shared" si="700"/>
        <v>3016.6860570628187</v>
      </c>
      <c r="H933" s="31">
        <f t="shared" ref="H933:H938" si="701">H932*105%</f>
        <v>34.80791671241554</v>
      </c>
      <c r="I933" s="42"/>
    </row>
    <row r="934" spans="1:9" x14ac:dyDescent="0.2">
      <c r="A934" s="25" t="str">
        <f>A932</f>
        <v>O225</v>
      </c>
      <c r="B934" s="25" t="s">
        <v>0</v>
      </c>
      <c r="C934" s="29">
        <f t="shared" si="696"/>
        <v>76020.490099915551</v>
      </c>
      <c r="D934" s="29">
        <f t="shared" si="697"/>
        <v>6335.0407198319199</v>
      </c>
      <c r="E934" s="29">
        <f t="shared" si="698"/>
        <v>1461.932501921453</v>
      </c>
      <c r="F934" s="29">
        <f t="shared" si="699"/>
        <v>2923.8650038429059</v>
      </c>
      <c r="G934" s="29">
        <f t="shared" si="700"/>
        <v>3167.5203599159599</v>
      </c>
      <c r="H934" s="31">
        <f t="shared" si="701"/>
        <v>36.548312548036321</v>
      </c>
      <c r="I934" s="42"/>
    </row>
    <row r="935" spans="1:9" x14ac:dyDescent="0.2">
      <c r="A935" s="25" t="str">
        <f>A932</f>
        <v>O225</v>
      </c>
      <c r="B935" s="25" t="s">
        <v>9</v>
      </c>
      <c r="C935" s="29">
        <f t="shared" si="696"/>
        <v>79821.514604911339</v>
      </c>
      <c r="D935" s="29">
        <f t="shared" si="697"/>
        <v>6651.7927558235169</v>
      </c>
      <c r="E935" s="29">
        <f t="shared" si="698"/>
        <v>1535.0291270175258</v>
      </c>
      <c r="F935" s="29">
        <f t="shared" si="699"/>
        <v>3070.0582540350515</v>
      </c>
      <c r="G935" s="29">
        <f t="shared" si="700"/>
        <v>3325.8963779117585</v>
      </c>
      <c r="H935" s="31">
        <f t="shared" si="701"/>
        <v>38.375728175438141</v>
      </c>
      <c r="I935" s="42"/>
    </row>
    <row r="936" spans="1:9" x14ac:dyDescent="0.2">
      <c r="A936" s="25" t="str">
        <f>A932</f>
        <v>O225</v>
      </c>
      <c r="B936" s="25" t="s">
        <v>8</v>
      </c>
      <c r="C936" s="29">
        <f t="shared" si="696"/>
        <v>83812.5903351569</v>
      </c>
      <c r="D936" s="29">
        <f t="shared" si="697"/>
        <v>6984.3823936146928</v>
      </c>
      <c r="E936" s="29">
        <f t="shared" si="698"/>
        <v>1611.7805833684019</v>
      </c>
      <c r="F936" s="29">
        <f t="shared" si="699"/>
        <v>3223.5611667368039</v>
      </c>
      <c r="G936" s="29">
        <f t="shared" si="700"/>
        <v>3492.1911968073464</v>
      </c>
      <c r="H936" s="31">
        <f t="shared" si="701"/>
        <v>40.294514584210049</v>
      </c>
      <c r="I936" s="42"/>
    </row>
    <row r="937" spans="1:9" x14ac:dyDescent="0.2">
      <c r="A937" s="25" t="str">
        <f>A932</f>
        <v>O225</v>
      </c>
      <c r="B937" s="25" t="s">
        <v>7</v>
      </c>
      <c r="C937" s="29">
        <f t="shared" si="696"/>
        <v>88003.21985191475</v>
      </c>
      <c r="D937" s="29">
        <f t="shared" si="697"/>
        <v>7333.601513295428</v>
      </c>
      <c r="E937" s="29">
        <f t="shared" si="698"/>
        <v>1692.3696125368222</v>
      </c>
      <c r="F937" s="29">
        <f t="shared" si="699"/>
        <v>3384.7392250736443</v>
      </c>
      <c r="G937" s="29">
        <f t="shared" si="700"/>
        <v>3666.800756647714</v>
      </c>
      <c r="H937" s="31">
        <f t="shared" si="701"/>
        <v>42.309240313420553</v>
      </c>
      <c r="I937" s="42"/>
    </row>
    <row r="938" spans="1:9" x14ac:dyDescent="0.2">
      <c r="A938" s="25" t="str">
        <f>A932</f>
        <v>O225</v>
      </c>
      <c r="B938" s="25" t="s">
        <v>6</v>
      </c>
      <c r="C938" s="29">
        <f t="shared" si="696"/>
        <v>92403.380844510481</v>
      </c>
      <c r="D938" s="29">
        <f t="shared" si="697"/>
        <v>7700.2815889601989</v>
      </c>
      <c r="E938" s="29">
        <f t="shared" si="698"/>
        <v>1776.9880931636633</v>
      </c>
      <c r="F938" s="29">
        <f t="shared" si="699"/>
        <v>3553.9761863273266</v>
      </c>
      <c r="G938" s="29">
        <f t="shared" si="700"/>
        <v>3850.1407944800994</v>
      </c>
      <c r="H938" s="31">
        <f t="shared" si="701"/>
        <v>44.424702329091581</v>
      </c>
      <c r="I938" s="42"/>
    </row>
    <row r="939" spans="1:9" x14ac:dyDescent="0.2">
      <c r="B939" s="25"/>
      <c r="C939" s="29"/>
      <c r="D939" s="29"/>
      <c r="E939" s="29"/>
      <c r="F939" s="29"/>
      <c r="G939" s="29"/>
      <c r="I939" s="42"/>
    </row>
    <row r="940" spans="1:9" x14ac:dyDescent="0.2">
      <c r="A940" s="25" t="s">
        <v>920</v>
      </c>
      <c r="B940" s="25" t="s">
        <v>2</v>
      </c>
      <c r="C940" s="29">
        <f t="shared" ref="C940:C946" si="702">H940*2080</f>
        <v>69642.353742326246</v>
      </c>
      <c r="D940" s="29">
        <f t="shared" ref="D940:D946" si="703">H940*173.33333</f>
        <v>5803.5293669208513</v>
      </c>
      <c r="E940" s="29">
        <f t="shared" ref="E940:E946" si="704">H940*40</f>
        <v>1339.276033506274</v>
      </c>
      <c r="F940" s="29">
        <f t="shared" ref="F940:F946" si="705">H940*80</f>
        <v>2678.5520670125479</v>
      </c>
      <c r="G940" s="29">
        <f t="shared" ref="G940:G946" si="706">H940*(173.33333/2)</f>
        <v>2901.7646834604257</v>
      </c>
      <c r="H940" s="31">
        <f>H932*101%</f>
        <v>33.481900837656852</v>
      </c>
      <c r="I940" s="42"/>
    </row>
    <row r="941" spans="1:9" x14ac:dyDescent="0.2">
      <c r="A941" s="25" t="str">
        <f>A940</f>
        <v>O226</v>
      </c>
      <c r="B941" s="25" t="s">
        <v>1</v>
      </c>
      <c r="C941" s="29">
        <f t="shared" si="702"/>
        <v>73124.471429442565</v>
      </c>
      <c r="D941" s="29">
        <f t="shared" si="703"/>
        <v>6093.7058352668937</v>
      </c>
      <c r="E941" s="29">
        <f t="shared" si="704"/>
        <v>1406.2398351815878</v>
      </c>
      <c r="F941" s="29">
        <f t="shared" si="705"/>
        <v>2812.4796703631755</v>
      </c>
      <c r="G941" s="29">
        <f t="shared" si="706"/>
        <v>3046.8529176334469</v>
      </c>
      <c r="H941" s="31">
        <f t="shared" ref="H941:H946" si="707">H940*105%</f>
        <v>35.155995879539695</v>
      </c>
      <c r="I941" s="42"/>
    </row>
    <row r="942" spans="1:9" x14ac:dyDescent="0.2">
      <c r="A942" s="25" t="str">
        <f>A940</f>
        <v>O226</v>
      </c>
      <c r="B942" s="25" t="s">
        <v>0</v>
      </c>
      <c r="C942" s="29">
        <f t="shared" si="702"/>
        <v>76780.695000914697</v>
      </c>
      <c r="D942" s="29">
        <f t="shared" si="703"/>
        <v>6398.3911270302387</v>
      </c>
      <c r="E942" s="29">
        <f t="shared" si="704"/>
        <v>1476.5518269406673</v>
      </c>
      <c r="F942" s="29">
        <f t="shared" si="705"/>
        <v>2953.1036538813346</v>
      </c>
      <c r="G942" s="29">
        <f t="shared" si="706"/>
        <v>3199.1955635151194</v>
      </c>
      <c r="H942" s="31">
        <f t="shared" si="707"/>
        <v>36.913795673516681</v>
      </c>
      <c r="I942" s="42"/>
    </row>
    <row r="943" spans="1:9" x14ac:dyDescent="0.2">
      <c r="A943" s="25" t="str">
        <f>A940</f>
        <v>O226</v>
      </c>
      <c r="B943" s="25" t="s">
        <v>9</v>
      </c>
      <c r="C943" s="29">
        <f t="shared" si="702"/>
        <v>80619.72975096044</v>
      </c>
      <c r="D943" s="29">
        <f t="shared" si="703"/>
        <v>6718.310683381751</v>
      </c>
      <c r="E943" s="29">
        <f t="shared" si="704"/>
        <v>1550.3794182877007</v>
      </c>
      <c r="F943" s="29">
        <f t="shared" si="705"/>
        <v>3100.7588365754013</v>
      </c>
      <c r="G943" s="29">
        <f t="shared" si="706"/>
        <v>3359.1553416908755</v>
      </c>
      <c r="H943" s="31">
        <f t="shared" si="707"/>
        <v>38.759485457192518</v>
      </c>
      <c r="I943" s="42"/>
    </row>
    <row r="944" spans="1:9" x14ac:dyDescent="0.2">
      <c r="A944" s="25" t="str">
        <f>A940</f>
        <v>O226</v>
      </c>
      <c r="B944" s="25" t="s">
        <v>8</v>
      </c>
      <c r="C944" s="29">
        <f t="shared" si="702"/>
        <v>84650.716238508467</v>
      </c>
      <c r="D944" s="29">
        <f t="shared" si="703"/>
        <v>7054.2262175508386</v>
      </c>
      <c r="E944" s="29">
        <f t="shared" si="704"/>
        <v>1627.8983892020858</v>
      </c>
      <c r="F944" s="29">
        <f t="shared" si="705"/>
        <v>3255.7967784041716</v>
      </c>
      <c r="G944" s="29">
        <f t="shared" si="706"/>
        <v>3527.1131087754193</v>
      </c>
      <c r="H944" s="31">
        <f t="shared" si="707"/>
        <v>40.697459730052145</v>
      </c>
      <c r="I944" s="42"/>
    </row>
    <row r="945" spans="1:9" x14ac:dyDescent="0.2">
      <c r="A945" s="25" t="str">
        <f>A940</f>
        <v>O226</v>
      </c>
      <c r="B945" s="25" t="s">
        <v>7</v>
      </c>
      <c r="C945" s="29">
        <f t="shared" si="702"/>
        <v>88883.252050433875</v>
      </c>
      <c r="D945" s="29">
        <f t="shared" si="703"/>
        <v>7406.9375284283806</v>
      </c>
      <c r="E945" s="29">
        <f t="shared" si="704"/>
        <v>1709.2933086621902</v>
      </c>
      <c r="F945" s="29">
        <f t="shared" si="705"/>
        <v>3418.5866173243803</v>
      </c>
      <c r="G945" s="29">
        <f t="shared" si="706"/>
        <v>3703.4687642141903</v>
      </c>
      <c r="H945" s="31">
        <f t="shared" si="707"/>
        <v>42.732332716554751</v>
      </c>
      <c r="I945" s="42"/>
    </row>
    <row r="946" spans="1:9" x14ac:dyDescent="0.2">
      <c r="A946" s="25" t="str">
        <f>A940</f>
        <v>O226</v>
      </c>
      <c r="B946" s="25" t="s">
        <v>6</v>
      </c>
      <c r="C946" s="29">
        <f t="shared" si="702"/>
        <v>93327.414652955587</v>
      </c>
      <c r="D946" s="29">
        <f t="shared" si="703"/>
        <v>7777.2844048498009</v>
      </c>
      <c r="E946" s="29">
        <f t="shared" si="704"/>
        <v>1794.7579740952997</v>
      </c>
      <c r="F946" s="29">
        <f t="shared" si="705"/>
        <v>3589.5159481905994</v>
      </c>
      <c r="G946" s="29">
        <f t="shared" si="706"/>
        <v>3888.6422024249005</v>
      </c>
      <c r="H946" s="31">
        <f t="shared" si="707"/>
        <v>44.868949352382494</v>
      </c>
      <c r="I946" s="42"/>
    </row>
    <row r="947" spans="1:9" x14ac:dyDescent="0.2">
      <c r="C947" s="29"/>
      <c r="D947" s="29"/>
      <c r="E947" s="29"/>
      <c r="F947" s="29"/>
      <c r="G947" s="29"/>
      <c r="I947" s="42"/>
    </row>
    <row r="948" spans="1:9" x14ac:dyDescent="0.2">
      <c r="A948" s="25" t="s">
        <v>919</v>
      </c>
      <c r="B948" s="25" t="s">
        <v>2</v>
      </c>
      <c r="C948" s="29">
        <f t="shared" ref="C948:C954" si="708">H948*2080</f>
        <v>70338.777279749513</v>
      </c>
      <c r="D948" s="29">
        <f t="shared" ref="D948:D954" si="709">H948*173.33333</f>
        <v>5861.5646605900602</v>
      </c>
      <c r="E948" s="29">
        <f t="shared" ref="E948:E954" si="710">H948*40</f>
        <v>1352.668793841337</v>
      </c>
      <c r="F948" s="29">
        <f t="shared" ref="F948:F954" si="711">H948*80</f>
        <v>2705.337587682674</v>
      </c>
      <c r="G948" s="29">
        <f t="shared" ref="G948:G954" si="712">H948*(173.33333/2)</f>
        <v>2930.7823302950301</v>
      </c>
      <c r="H948" s="31">
        <f>H940*101%</f>
        <v>33.816719846033422</v>
      </c>
      <c r="I948" s="42"/>
    </row>
    <row r="949" spans="1:9" x14ac:dyDescent="0.2">
      <c r="A949" s="25" t="str">
        <f>A948</f>
        <v>O227</v>
      </c>
      <c r="B949" s="25" t="s">
        <v>1</v>
      </c>
      <c r="C949" s="29">
        <f t="shared" si="708"/>
        <v>73855.716143736994</v>
      </c>
      <c r="D949" s="29">
        <f t="shared" si="709"/>
        <v>6154.6428936195634</v>
      </c>
      <c r="E949" s="29">
        <f t="shared" si="710"/>
        <v>1420.3022335334038</v>
      </c>
      <c r="F949" s="29">
        <f t="shared" si="711"/>
        <v>2840.6044670668075</v>
      </c>
      <c r="G949" s="29">
        <f t="shared" si="712"/>
        <v>3077.3214468097817</v>
      </c>
      <c r="H949" s="31">
        <f t="shared" ref="H949:H954" si="713">H948*105%</f>
        <v>35.507555838335094</v>
      </c>
      <c r="I949" s="42"/>
    </row>
    <row r="950" spans="1:9" x14ac:dyDescent="0.2">
      <c r="A950" s="25" t="str">
        <f>A948</f>
        <v>O227</v>
      </c>
      <c r="B950" s="25" t="s">
        <v>0</v>
      </c>
      <c r="C950" s="29">
        <f t="shared" si="708"/>
        <v>77548.501950923848</v>
      </c>
      <c r="D950" s="29">
        <f t="shared" si="709"/>
        <v>6462.3750383005408</v>
      </c>
      <c r="E950" s="29">
        <f t="shared" si="710"/>
        <v>1491.3173452100739</v>
      </c>
      <c r="F950" s="29">
        <f t="shared" si="711"/>
        <v>2982.6346904201478</v>
      </c>
      <c r="G950" s="29">
        <f t="shared" si="712"/>
        <v>3231.1875191502704</v>
      </c>
      <c r="H950" s="31">
        <f t="shared" si="713"/>
        <v>37.282933630251847</v>
      </c>
      <c r="I950" s="42"/>
    </row>
    <row r="951" spans="1:9" x14ac:dyDescent="0.2">
      <c r="A951" s="25" t="str">
        <f>A948</f>
        <v>O227</v>
      </c>
      <c r="B951" s="25" t="s">
        <v>9</v>
      </c>
      <c r="C951" s="29">
        <f t="shared" si="708"/>
        <v>81425.927048470039</v>
      </c>
      <c r="D951" s="29">
        <f t="shared" si="709"/>
        <v>6785.493790215568</v>
      </c>
      <c r="E951" s="29">
        <f t="shared" si="710"/>
        <v>1565.8832124705777</v>
      </c>
      <c r="F951" s="29">
        <f t="shared" si="711"/>
        <v>3131.7664249411555</v>
      </c>
      <c r="G951" s="29">
        <f t="shared" si="712"/>
        <v>3392.746895107784</v>
      </c>
      <c r="H951" s="31">
        <f t="shared" si="713"/>
        <v>39.147080311764441</v>
      </c>
      <c r="I951" s="42"/>
    </row>
    <row r="952" spans="1:9" x14ac:dyDescent="0.2">
      <c r="A952" s="25" t="str">
        <f>A948</f>
        <v>O227</v>
      </c>
      <c r="B952" s="25" t="s">
        <v>8</v>
      </c>
      <c r="C952" s="29">
        <f t="shared" si="708"/>
        <v>85497.223400893534</v>
      </c>
      <c r="D952" s="29">
        <f t="shared" si="709"/>
        <v>7124.7684797263464</v>
      </c>
      <c r="E952" s="29">
        <f t="shared" si="710"/>
        <v>1644.1773730941065</v>
      </c>
      <c r="F952" s="29">
        <f t="shared" si="711"/>
        <v>3288.3547461882131</v>
      </c>
      <c r="G952" s="29">
        <f t="shared" si="712"/>
        <v>3562.3842398631732</v>
      </c>
      <c r="H952" s="31">
        <f t="shared" si="713"/>
        <v>41.104434327352664</v>
      </c>
      <c r="I952" s="42"/>
    </row>
    <row r="953" spans="1:9" x14ac:dyDescent="0.2">
      <c r="A953" s="25" t="str">
        <f>A948</f>
        <v>O227</v>
      </c>
      <c r="B953" s="25" t="s">
        <v>7</v>
      </c>
      <c r="C953" s="29">
        <f t="shared" si="708"/>
        <v>89772.084570938212</v>
      </c>
      <c r="D953" s="29">
        <f t="shared" si="709"/>
        <v>7481.0069037126641</v>
      </c>
      <c r="E953" s="29">
        <f t="shared" si="710"/>
        <v>1726.3862417488119</v>
      </c>
      <c r="F953" s="29">
        <f t="shared" si="711"/>
        <v>3452.7724834976239</v>
      </c>
      <c r="G953" s="29">
        <f t="shared" si="712"/>
        <v>3740.503451856332</v>
      </c>
      <c r="H953" s="31">
        <f t="shared" si="713"/>
        <v>43.159656043720297</v>
      </c>
      <c r="I953" s="42"/>
    </row>
    <row r="954" spans="1:9" x14ac:dyDescent="0.2">
      <c r="A954" s="25" t="str">
        <f>A948</f>
        <v>O227</v>
      </c>
      <c r="B954" s="25" t="s">
        <v>6</v>
      </c>
      <c r="C954" s="29">
        <f t="shared" si="708"/>
        <v>94260.688799485142</v>
      </c>
      <c r="D954" s="29">
        <f t="shared" si="709"/>
        <v>7855.057248898298</v>
      </c>
      <c r="E954" s="29">
        <f t="shared" si="710"/>
        <v>1812.7055538362526</v>
      </c>
      <c r="F954" s="29">
        <f t="shared" si="711"/>
        <v>3625.4111076725053</v>
      </c>
      <c r="G954" s="29">
        <f t="shared" si="712"/>
        <v>3927.528624449149</v>
      </c>
      <c r="H954" s="31">
        <f t="shared" si="713"/>
        <v>45.317638845906316</v>
      </c>
      <c r="I954" s="42"/>
    </row>
    <row r="955" spans="1:9" x14ac:dyDescent="0.2">
      <c r="C955" s="29"/>
      <c r="D955" s="29"/>
      <c r="E955" s="29"/>
      <c r="F955" s="29"/>
      <c r="G955" s="29"/>
      <c r="I955" s="42"/>
    </row>
    <row r="956" spans="1:9" x14ac:dyDescent="0.2">
      <c r="A956" s="25" t="s">
        <v>918</v>
      </c>
      <c r="B956" s="25" t="s">
        <v>2</v>
      </c>
      <c r="C956" s="29">
        <f t="shared" ref="C956:C962" si="714">H956*2080</f>
        <v>71042.165052547003</v>
      </c>
      <c r="D956" s="29">
        <f t="shared" ref="D956:D962" si="715">H956*173.33333</f>
        <v>5920.1803071959603</v>
      </c>
      <c r="E956" s="29">
        <f t="shared" ref="E956:E962" si="716">H956*40</f>
        <v>1366.1954817797503</v>
      </c>
      <c r="F956" s="29">
        <f t="shared" ref="F956:F962" si="717">H956*80</f>
        <v>2732.3909635595005</v>
      </c>
      <c r="G956" s="29">
        <f t="shared" ref="G956:G962" si="718">H956*(173.33333/2)</f>
        <v>2960.0901535979801</v>
      </c>
      <c r="H956" s="31">
        <f>H948*101%</f>
        <v>34.154887044493755</v>
      </c>
      <c r="I956" s="42"/>
    </row>
    <row r="957" spans="1:9" x14ac:dyDescent="0.2">
      <c r="A957" s="25" t="str">
        <f>A956</f>
        <v>O228</v>
      </c>
      <c r="B957" s="25" t="s">
        <v>1</v>
      </c>
      <c r="C957" s="29">
        <f t="shared" si="714"/>
        <v>74594.273305174356</v>
      </c>
      <c r="D957" s="29">
        <f t="shared" si="715"/>
        <v>6216.1893225557578</v>
      </c>
      <c r="E957" s="29">
        <f t="shared" si="716"/>
        <v>1434.5052558687375</v>
      </c>
      <c r="F957" s="29">
        <f t="shared" si="717"/>
        <v>2869.0105117374751</v>
      </c>
      <c r="G957" s="29">
        <f t="shared" si="718"/>
        <v>3108.0946612778789</v>
      </c>
      <c r="H957" s="31">
        <f t="shared" ref="H957:H962" si="719">H956*105%</f>
        <v>35.862631396718442</v>
      </c>
      <c r="I957" s="42"/>
    </row>
    <row r="958" spans="1:9" x14ac:dyDescent="0.2">
      <c r="A958" s="25" t="str">
        <f>A956</f>
        <v>O228</v>
      </c>
      <c r="B958" s="25" t="s">
        <v>0</v>
      </c>
      <c r="C958" s="29">
        <f t="shared" si="714"/>
        <v>78323.986970433078</v>
      </c>
      <c r="D958" s="29">
        <f t="shared" si="715"/>
        <v>6526.9987886835461</v>
      </c>
      <c r="E958" s="29">
        <f t="shared" si="716"/>
        <v>1506.2305186621745</v>
      </c>
      <c r="F958" s="29">
        <f t="shared" si="717"/>
        <v>3012.461037324349</v>
      </c>
      <c r="G958" s="29">
        <f t="shared" si="718"/>
        <v>3263.499394341773</v>
      </c>
      <c r="H958" s="31">
        <f t="shared" si="719"/>
        <v>37.655762966554363</v>
      </c>
      <c r="I958" s="42"/>
    </row>
    <row r="959" spans="1:9" x14ac:dyDescent="0.2">
      <c r="A959" s="25" t="str">
        <f>A956</f>
        <v>O228</v>
      </c>
      <c r="B959" s="25" t="s">
        <v>9</v>
      </c>
      <c r="C959" s="29">
        <f t="shared" si="714"/>
        <v>82240.186318954729</v>
      </c>
      <c r="D959" s="29">
        <f t="shared" si="715"/>
        <v>6853.3487281177231</v>
      </c>
      <c r="E959" s="29">
        <f t="shared" si="716"/>
        <v>1581.5420445952832</v>
      </c>
      <c r="F959" s="29">
        <f t="shared" si="717"/>
        <v>3163.0840891905664</v>
      </c>
      <c r="G959" s="29">
        <f t="shared" si="718"/>
        <v>3426.6743640588616</v>
      </c>
      <c r="H959" s="31">
        <f t="shared" si="719"/>
        <v>39.538551114882083</v>
      </c>
      <c r="I959" s="42"/>
    </row>
    <row r="960" spans="1:9" x14ac:dyDescent="0.2">
      <c r="A960" s="25" t="str">
        <f>A956</f>
        <v>O228</v>
      </c>
      <c r="B960" s="25" t="s">
        <v>8</v>
      </c>
      <c r="C960" s="29">
        <f t="shared" si="714"/>
        <v>86352.195634902469</v>
      </c>
      <c r="D960" s="29">
        <f t="shared" si="715"/>
        <v>7196.0161645236094</v>
      </c>
      <c r="E960" s="29">
        <f t="shared" si="716"/>
        <v>1660.6191468250474</v>
      </c>
      <c r="F960" s="29">
        <f t="shared" si="717"/>
        <v>3321.2382936500949</v>
      </c>
      <c r="G960" s="29">
        <f t="shared" si="718"/>
        <v>3598.0080822618047</v>
      </c>
      <c r="H960" s="31">
        <f t="shared" si="719"/>
        <v>41.515478670626187</v>
      </c>
      <c r="I960" s="42"/>
    </row>
    <row r="961" spans="1:9" x14ac:dyDescent="0.2">
      <c r="A961" s="25" t="str">
        <f>A956</f>
        <v>O228</v>
      </c>
      <c r="B961" s="25" t="s">
        <v>7</v>
      </c>
      <c r="C961" s="29">
        <f t="shared" si="714"/>
        <v>90669.805416647592</v>
      </c>
      <c r="D961" s="29">
        <f t="shared" si="715"/>
        <v>7555.8169727497898</v>
      </c>
      <c r="E961" s="29">
        <f t="shared" si="716"/>
        <v>1743.6501041662998</v>
      </c>
      <c r="F961" s="29">
        <f t="shared" si="717"/>
        <v>3487.3002083325996</v>
      </c>
      <c r="G961" s="29">
        <f t="shared" si="718"/>
        <v>3777.9084863748949</v>
      </c>
      <c r="H961" s="31">
        <f t="shared" si="719"/>
        <v>43.591252604157496</v>
      </c>
      <c r="I961" s="42"/>
    </row>
    <row r="962" spans="1:9" x14ac:dyDescent="0.2">
      <c r="A962" s="25" t="str">
        <f>A956</f>
        <v>O228</v>
      </c>
      <c r="B962" s="25" t="s">
        <v>6</v>
      </c>
      <c r="C962" s="29">
        <f t="shared" si="714"/>
        <v>95203.295687479971</v>
      </c>
      <c r="D962" s="29">
        <f t="shared" si="715"/>
        <v>7933.6078213872797</v>
      </c>
      <c r="E962" s="29">
        <f t="shared" si="716"/>
        <v>1830.832609374615</v>
      </c>
      <c r="F962" s="29">
        <f t="shared" si="717"/>
        <v>3661.66521874923</v>
      </c>
      <c r="G962" s="29">
        <f t="shared" si="718"/>
        <v>3966.8039106936399</v>
      </c>
      <c r="H962" s="31">
        <f t="shared" si="719"/>
        <v>45.770815234365372</v>
      </c>
      <c r="I962" s="42"/>
    </row>
    <row r="963" spans="1:9" x14ac:dyDescent="0.2">
      <c r="C963" s="29"/>
      <c r="D963" s="29"/>
      <c r="E963" s="29"/>
      <c r="F963" s="29"/>
      <c r="G963" s="29"/>
      <c r="I963" s="42"/>
    </row>
    <row r="964" spans="1:9" x14ac:dyDescent="0.2">
      <c r="A964" s="25" t="s">
        <v>917</v>
      </c>
      <c r="B964" s="25" t="s">
        <v>2</v>
      </c>
      <c r="C964" s="29">
        <f t="shared" ref="C964:C970" si="720">H964*2080</f>
        <v>71752.586703072477</v>
      </c>
      <c r="D964" s="29">
        <f t="shared" ref="D964:D970" si="721">H964*173.33333</f>
        <v>5979.3821102679203</v>
      </c>
      <c r="E964" s="29">
        <f t="shared" ref="E964:E970" si="722">H964*40</f>
        <v>1379.8574365975478</v>
      </c>
      <c r="F964" s="29">
        <f t="shared" ref="F964:F970" si="723">H964*80</f>
        <v>2759.7148731950956</v>
      </c>
      <c r="G964" s="29">
        <f t="shared" ref="G964:G970" si="724">H964*(173.33333/2)</f>
        <v>2989.6910551339602</v>
      </c>
      <c r="H964" s="31">
        <f>H956*101%</f>
        <v>34.496435914938694</v>
      </c>
      <c r="I964" s="42"/>
    </row>
    <row r="965" spans="1:9" x14ac:dyDescent="0.2">
      <c r="A965" s="25" t="str">
        <f>A964</f>
        <v>O229</v>
      </c>
      <c r="B965" s="25" t="s">
        <v>1</v>
      </c>
      <c r="C965" s="29">
        <f t="shared" si="720"/>
        <v>75340.216038226106</v>
      </c>
      <c r="D965" s="29">
        <f t="shared" si="721"/>
        <v>6278.3512157813157</v>
      </c>
      <c r="E965" s="29">
        <f t="shared" si="722"/>
        <v>1448.850308427425</v>
      </c>
      <c r="F965" s="29">
        <f t="shared" si="723"/>
        <v>2897.7006168548501</v>
      </c>
      <c r="G965" s="29">
        <f t="shared" si="724"/>
        <v>3139.1756078906578</v>
      </c>
      <c r="H965" s="31">
        <f t="shared" ref="H965:H970" si="725">H964*105%</f>
        <v>36.221257710685627</v>
      </c>
      <c r="I965" s="42"/>
    </row>
    <row r="966" spans="1:9" x14ac:dyDescent="0.2">
      <c r="A966" s="25" t="str">
        <f>A964</f>
        <v>O229</v>
      </c>
      <c r="B966" s="25" t="s">
        <v>0</v>
      </c>
      <c r="C966" s="29">
        <f t="shared" si="720"/>
        <v>79107.226840137417</v>
      </c>
      <c r="D966" s="29">
        <f t="shared" si="721"/>
        <v>6592.2687765703822</v>
      </c>
      <c r="E966" s="29">
        <f t="shared" si="722"/>
        <v>1521.2928238487964</v>
      </c>
      <c r="F966" s="29">
        <f t="shared" si="723"/>
        <v>3042.5856476975928</v>
      </c>
      <c r="G966" s="29">
        <f t="shared" si="724"/>
        <v>3296.1343882851911</v>
      </c>
      <c r="H966" s="31">
        <f t="shared" si="725"/>
        <v>38.032320596219911</v>
      </c>
      <c r="I966" s="42"/>
    </row>
    <row r="967" spans="1:9" x14ac:dyDescent="0.2">
      <c r="A967" s="25" t="str">
        <f>A964</f>
        <v>O229</v>
      </c>
      <c r="B967" s="25" t="s">
        <v>9</v>
      </c>
      <c r="C967" s="29">
        <f t="shared" si="720"/>
        <v>83062.588182144289</v>
      </c>
      <c r="D967" s="29">
        <f t="shared" si="721"/>
        <v>6921.8822153989013</v>
      </c>
      <c r="E967" s="29">
        <f t="shared" si="722"/>
        <v>1597.3574650412363</v>
      </c>
      <c r="F967" s="29">
        <f t="shared" si="723"/>
        <v>3194.7149300824726</v>
      </c>
      <c r="G967" s="29">
        <f t="shared" si="724"/>
        <v>3460.9411076994506</v>
      </c>
      <c r="H967" s="31">
        <f t="shared" si="725"/>
        <v>39.933936626030906</v>
      </c>
      <c r="I967" s="42"/>
    </row>
    <row r="968" spans="1:9" x14ac:dyDescent="0.2">
      <c r="A968" s="25" t="str">
        <f>A964</f>
        <v>O229</v>
      </c>
      <c r="B968" s="25" t="s">
        <v>8</v>
      </c>
      <c r="C968" s="29">
        <f t="shared" si="720"/>
        <v>87215.717591251509</v>
      </c>
      <c r="D968" s="29">
        <f t="shared" si="721"/>
        <v>7267.9763261688468</v>
      </c>
      <c r="E968" s="29">
        <f t="shared" si="722"/>
        <v>1677.2253382932981</v>
      </c>
      <c r="F968" s="29">
        <f t="shared" si="723"/>
        <v>3354.4506765865963</v>
      </c>
      <c r="G968" s="29">
        <f t="shared" si="724"/>
        <v>3633.9881630844234</v>
      </c>
      <c r="H968" s="31">
        <f t="shared" si="725"/>
        <v>41.930633457332455</v>
      </c>
      <c r="I968" s="42"/>
    </row>
    <row r="969" spans="1:9" x14ac:dyDescent="0.2">
      <c r="A969" s="25" t="str">
        <f>A964</f>
        <v>O229</v>
      </c>
      <c r="B969" s="25" t="s">
        <v>7</v>
      </c>
      <c r="C969" s="29">
        <f t="shared" si="720"/>
        <v>91576.503470814088</v>
      </c>
      <c r="D969" s="29">
        <f t="shared" si="721"/>
        <v>7631.37514247729</v>
      </c>
      <c r="E969" s="29">
        <f t="shared" si="722"/>
        <v>1761.0866052079632</v>
      </c>
      <c r="F969" s="29">
        <f t="shared" si="723"/>
        <v>3522.1732104159264</v>
      </c>
      <c r="G969" s="29">
        <f t="shared" si="724"/>
        <v>3815.687571238645</v>
      </c>
      <c r="H969" s="31">
        <f t="shared" si="725"/>
        <v>44.02716513019908</v>
      </c>
      <c r="I969" s="42"/>
    </row>
    <row r="970" spans="1:9" x14ac:dyDescent="0.2">
      <c r="A970" s="25" t="str">
        <f>A964</f>
        <v>O229</v>
      </c>
      <c r="B970" s="25" t="s">
        <v>6</v>
      </c>
      <c r="C970" s="29">
        <f t="shared" si="720"/>
        <v>96155.328644354799</v>
      </c>
      <c r="D970" s="29">
        <f t="shared" si="721"/>
        <v>8012.943899601154</v>
      </c>
      <c r="E970" s="29">
        <f t="shared" si="722"/>
        <v>1849.1409354683615</v>
      </c>
      <c r="F970" s="29">
        <f t="shared" si="723"/>
        <v>3698.281870936723</v>
      </c>
      <c r="G970" s="29">
        <f t="shared" si="724"/>
        <v>4006.471949800577</v>
      </c>
      <c r="H970" s="31">
        <f t="shared" si="725"/>
        <v>46.228523386709035</v>
      </c>
      <c r="I970" s="42"/>
    </row>
    <row r="971" spans="1:9" x14ac:dyDescent="0.2">
      <c r="C971" s="29"/>
      <c r="D971" s="29"/>
      <c r="E971" s="29"/>
      <c r="F971" s="29"/>
      <c r="G971" s="29"/>
      <c r="I971" s="42"/>
    </row>
    <row r="972" spans="1:9" x14ac:dyDescent="0.2">
      <c r="A972" s="25" t="s">
        <v>916</v>
      </c>
      <c r="B972" s="25" t="s">
        <v>2</v>
      </c>
      <c r="C972" s="29">
        <f t="shared" ref="C972:C978" si="726">H972*2080</f>
        <v>72470.112570103214</v>
      </c>
      <c r="D972" s="29">
        <f t="shared" ref="D972:D978" si="727">H972*173.33333</f>
        <v>6039.1759313705998</v>
      </c>
      <c r="E972" s="29">
        <f t="shared" ref="E972:E978" si="728">H972*40</f>
        <v>1393.6560109635232</v>
      </c>
      <c r="F972" s="29">
        <f t="shared" ref="F972:F978" si="729">H972*80</f>
        <v>2787.3120219270463</v>
      </c>
      <c r="G972" s="29">
        <f t="shared" ref="G972:G978" si="730">H972*(173.33333/2)</f>
        <v>3019.5879656852999</v>
      </c>
      <c r="H972" s="31">
        <f>H964*101%</f>
        <v>34.84140027408808</v>
      </c>
      <c r="I972" s="42"/>
    </row>
    <row r="973" spans="1:9" x14ac:dyDescent="0.2">
      <c r="A973" s="25" t="str">
        <f>A972</f>
        <v>O230</v>
      </c>
      <c r="B973" s="25" t="s">
        <v>1</v>
      </c>
      <c r="C973" s="29">
        <f t="shared" si="726"/>
        <v>76093.618198608368</v>
      </c>
      <c r="D973" s="29">
        <f t="shared" si="727"/>
        <v>6341.1347279391293</v>
      </c>
      <c r="E973" s="29">
        <f t="shared" si="728"/>
        <v>1463.3388115116995</v>
      </c>
      <c r="F973" s="29">
        <f t="shared" si="729"/>
        <v>2926.6776230233991</v>
      </c>
      <c r="G973" s="29">
        <f t="shared" si="730"/>
        <v>3170.5673639695647</v>
      </c>
      <c r="H973" s="31">
        <f t="shared" ref="H973:H978" si="731">H972*105%</f>
        <v>36.583470287792487</v>
      </c>
      <c r="I973" s="42"/>
    </row>
    <row r="974" spans="1:9" x14ac:dyDescent="0.2">
      <c r="A974" s="25" t="str">
        <f>A972</f>
        <v>O230</v>
      </c>
      <c r="B974" s="25" t="s">
        <v>0</v>
      </c>
      <c r="C974" s="29">
        <f t="shared" si="726"/>
        <v>79898.299108538791</v>
      </c>
      <c r="D974" s="29">
        <f t="shared" si="727"/>
        <v>6658.191464336086</v>
      </c>
      <c r="E974" s="29">
        <f t="shared" si="728"/>
        <v>1536.5057520872845</v>
      </c>
      <c r="F974" s="29">
        <f t="shared" si="729"/>
        <v>3073.0115041745689</v>
      </c>
      <c r="G974" s="29">
        <f t="shared" si="730"/>
        <v>3329.095732168043</v>
      </c>
      <c r="H974" s="31">
        <f t="shared" si="731"/>
        <v>38.41264380218211</v>
      </c>
      <c r="I974" s="42"/>
    </row>
    <row r="975" spans="1:9" x14ac:dyDescent="0.2">
      <c r="A975" s="25" t="str">
        <f>A972</f>
        <v>O230</v>
      </c>
      <c r="B975" s="25" t="s">
        <v>9</v>
      </c>
      <c r="C975" s="29">
        <f t="shared" si="726"/>
        <v>83893.214063965745</v>
      </c>
      <c r="D975" s="29">
        <f t="shared" si="727"/>
        <v>6991.1010375528913</v>
      </c>
      <c r="E975" s="29">
        <f t="shared" si="728"/>
        <v>1613.3310396916488</v>
      </c>
      <c r="F975" s="29">
        <f t="shared" si="729"/>
        <v>3226.6620793832976</v>
      </c>
      <c r="G975" s="29">
        <f t="shared" si="730"/>
        <v>3495.5505187764456</v>
      </c>
      <c r="H975" s="31">
        <f t="shared" si="731"/>
        <v>40.33327599229122</v>
      </c>
      <c r="I975" s="42"/>
    </row>
    <row r="976" spans="1:9" x14ac:dyDescent="0.2">
      <c r="A976" s="25" t="str">
        <f>A972</f>
        <v>O230</v>
      </c>
      <c r="B976" s="25" t="s">
        <v>8</v>
      </c>
      <c r="C976" s="29">
        <f t="shared" si="726"/>
        <v>88087.87476716403</v>
      </c>
      <c r="D976" s="29">
        <f t="shared" si="727"/>
        <v>7340.6560894305358</v>
      </c>
      <c r="E976" s="29">
        <f t="shared" si="728"/>
        <v>1693.9975916762314</v>
      </c>
      <c r="F976" s="29">
        <f t="shared" si="729"/>
        <v>3387.9951833524628</v>
      </c>
      <c r="G976" s="29">
        <f t="shared" si="730"/>
        <v>3670.3280447152679</v>
      </c>
      <c r="H976" s="31">
        <f t="shared" si="731"/>
        <v>42.349939791905783</v>
      </c>
      <c r="I976" s="42"/>
    </row>
    <row r="977" spans="1:9" x14ac:dyDescent="0.2">
      <c r="A977" s="25" t="str">
        <f>A972</f>
        <v>O230</v>
      </c>
      <c r="B977" s="25" t="s">
        <v>7</v>
      </c>
      <c r="C977" s="29">
        <f t="shared" si="726"/>
        <v>92492.268505522225</v>
      </c>
      <c r="D977" s="29">
        <f t="shared" si="727"/>
        <v>7707.6888939020628</v>
      </c>
      <c r="E977" s="29">
        <f t="shared" si="728"/>
        <v>1778.6974712600429</v>
      </c>
      <c r="F977" s="29">
        <f t="shared" si="729"/>
        <v>3557.3949425200858</v>
      </c>
      <c r="G977" s="29">
        <f t="shared" si="730"/>
        <v>3853.8444469510314</v>
      </c>
      <c r="H977" s="31">
        <f t="shared" si="731"/>
        <v>44.467436781501071</v>
      </c>
      <c r="I977" s="42"/>
    </row>
    <row r="978" spans="1:9" x14ac:dyDescent="0.2">
      <c r="A978" s="25" t="str">
        <f>A972</f>
        <v>O230</v>
      </c>
      <c r="B978" s="25" t="s">
        <v>6</v>
      </c>
      <c r="C978" s="29">
        <f t="shared" si="726"/>
        <v>97116.88193079835</v>
      </c>
      <c r="D978" s="29">
        <f t="shared" si="727"/>
        <v>8093.0733385971662</v>
      </c>
      <c r="E978" s="29">
        <f t="shared" si="728"/>
        <v>1867.6323448230451</v>
      </c>
      <c r="F978" s="29">
        <f t="shared" si="729"/>
        <v>3735.2646896460901</v>
      </c>
      <c r="G978" s="29">
        <f t="shared" si="730"/>
        <v>4046.5366692985831</v>
      </c>
      <c r="H978" s="31">
        <f t="shared" si="731"/>
        <v>46.690808620576128</v>
      </c>
      <c r="I978" s="42"/>
    </row>
    <row r="979" spans="1:9" x14ac:dyDescent="0.2">
      <c r="C979" s="29"/>
      <c r="D979" s="29"/>
      <c r="E979" s="29"/>
      <c r="F979" s="29"/>
      <c r="G979" s="29"/>
      <c r="I979" s="42"/>
    </row>
    <row r="980" spans="1:9" x14ac:dyDescent="0.2">
      <c r="A980" s="25" t="s">
        <v>915</v>
      </c>
      <c r="B980" s="25" t="s">
        <v>2</v>
      </c>
      <c r="C980" s="29">
        <f t="shared" ref="C980:C986" si="732">H980*2080</f>
        <v>73194.813695804245</v>
      </c>
      <c r="D980" s="29">
        <f t="shared" ref="D980:D986" si="733">H980*173.33333</f>
        <v>6099.5676906843055</v>
      </c>
      <c r="E980" s="29">
        <f t="shared" ref="E980:E986" si="734">H980*40</f>
        <v>1407.5925710731585</v>
      </c>
      <c r="F980" s="29">
        <f t="shared" ref="F980:F986" si="735">H980*80</f>
        <v>2815.185142146317</v>
      </c>
      <c r="G980" s="29">
        <f t="shared" ref="G980:G986" si="736">H980*(173.33333/2)</f>
        <v>3049.7838453421527</v>
      </c>
      <c r="H980" s="31">
        <f>H972*101%</f>
        <v>35.189814276828962</v>
      </c>
      <c r="I980" s="42"/>
    </row>
    <row r="981" spans="1:9" x14ac:dyDescent="0.2">
      <c r="A981" s="25" t="str">
        <f>A980</f>
        <v>O231</v>
      </c>
      <c r="B981" s="25" t="s">
        <v>1</v>
      </c>
      <c r="C981" s="29">
        <f t="shared" si="732"/>
        <v>76854.554380594462</v>
      </c>
      <c r="D981" s="29">
        <f t="shared" si="733"/>
        <v>6404.5460752185209</v>
      </c>
      <c r="E981" s="29">
        <f t="shared" si="734"/>
        <v>1477.9721996268165</v>
      </c>
      <c r="F981" s="29">
        <f t="shared" si="735"/>
        <v>2955.944399253633</v>
      </c>
      <c r="G981" s="29">
        <f t="shared" si="736"/>
        <v>3202.2730376092604</v>
      </c>
      <c r="H981" s="31">
        <f t="shared" ref="H981:H986" si="737">H980*105%</f>
        <v>36.949304990670413</v>
      </c>
      <c r="I981" s="42"/>
    </row>
    <row r="982" spans="1:9" x14ac:dyDescent="0.2">
      <c r="A982" s="25" t="str">
        <f>A980</f>
        <v>O231</v>
      </c>
      <c r="B982" s="25" t="s">
        <v>0</v>
      </c>
      <c r="C982" s="29">
        <f t="shared" si="732"/>
        <v>80697.282099624179</v>
      </c>
      <c r="D982" s="29">
        <f t="shared" si="733"/>
        <v>6724.7733789794474</v>
      </c>
      <c r="E982" s="29">
        <f t="shared" si="734"/>
        <v>1551.8708096081573</v>
      </c>
      <c r="F982" s="29">
        <f t="shared" si="735"/>
        <v>3103.7416192163146</v>
      </c>
      <c r="G982" s="29">
        <f t="shared" si="736"/>
        <v>3362.3866894897237</v>
      </c>
      <c r="H982" s="31">
        <f t="shared" si="737"/>
        <v>38.796770240203934</v>
      </c>
      <c r="I982" s="42"/>
    </row>
    <row r="983" spans="1:9" x14ac:dyDescent="0.2">
      <c r="A983" s="25" t="str">
        <f>A980</f>
        <v>O231</v>
      </c>
      <c r="B983" s="25" t="s">
        <v>9</v>
      </c>
      <c r="C983" s="29">
        <f t="shared" si="732"/>
        <v>84732.146204605393</v>
      </c>
      <c r="D983" s="29">
        <f t="shared" si="733"/>
        <v>7061.0120479284196</v>
      </c>
      <c r="E983" s="29">
        <f t="shared" si="734"/>
        <v>1629.4643500885652</v>
      </c>
      <c r="F983" s="29">
        <f t="shared" si="735"/>
        <v>3258.9287001771304</v>
      </c>
      <c r="G983" s="29">
        <f t="shared" si="736"/>
        <v>3530.5060239642098</v>
      </c>
      <c r="H983" s="31">
        <f t="shared" si="737"/>
        <v>40.736608752214131</v>
      </c>
      <c r="I983" s="42"/>
    </row>
    <row r="984" spans="1:9" x14ac:dyDescent="0.2">
      <c r="A984" s="25" t="str">
        <f>A980</f>
        <v>O231</v>
      </c>
      <c r="B984" s="25" t="s">
        <v>8</v>
      </c>
      <c r="C984" s="29">
        <f t="shared" si="732"/>
        <v>88968.753514835669</v>
      </c>
      <c r="D984" s="29">
        <f t="shared" si="733"/>
        <v>7414.0626503248413</v>
      </c>
      <c r="E984" s="29">
        <f t="shared" si="734"/>
        <v>1710.9375675929937</v>
      </c>
      <c r="F984" s="29">
        <f t="shared" si="735"/>
        <v>3421.8751351859873</v>
      </c>
      <c r="G984" s="29">
        <f t="shared" si="736"/>
        <v>3707.0313251624207</v>
      </c>
      <c r="H984" s="31">
        <f t="shared" si="737"/>
        <v>42.773439189824842</v>
      </c>
      <c r="I984" s="42"/>
    </row>
    <row r="985" spans="1:9" x14ac:dyDescent="0.2">
      <c r="A985" s="25" t="str">
        <f>A980</f>
        <v>O231</v>
      </c>
      <c r="B985" s="25" t="s">
        <v>7</v>
      </c>
      <c r="C985" s="29">
        <f t="shared" si="732"/>
        <v>93417.191190577447</v>
      </c>
      <c r="D985" s="29">
        <f t="shared" si="733"/>
        <v>7784.7657828410829</v>
      </c>
      <c r="E985" s="29">
        <f t="shared" si="734"/>
        <v>1796.4844459726432</v>
      </c>
      <c r="F985" s="29">
        <f t="shared" si="735"/>
        <v>3592.9688919452865</v>
      </c>
      <c r="G985" s="29">
        <f t="shared" si="736"/>
        <v>3892.3828914205415</v>
      </c>
      <c r="H985" s="31">
        <f t="shared" si="737"/>
        <v>44.912111149316083</v>
      </c>
      <c r="I985" s="42"/>
    </row>
    <row r="986" spans="1:9" x14ac:dyDescent="0.2">
      <c r="A986" s="25" t="str">
        <f>A980</f>
        <v>O231</v>
      </c>
      <c r="B986" s="25" t="s">
        <v>6</v>
      </c>
      <c r="C986" s="29">
        <f t="shared" si="732"/>
        <v>98088.050750106326</v>
      </c>
      <c r="D986" s="29">
        <f t="shared" si="733"/>
        <v>8174.0040719831386</v>
      </c>
      <c r="E986" s="29">
        <f t="shared" si="734"/>
        <v>1886.3086682712756</v>
      </c>
      <c r="F986" s="29">
        <f t="shared" si="735"/>
        <v>3772.6173365425511</v>
      </c>
      <c r="G986" s="29">
        <f t="shared" si="736"/>
        <v>4087.0020359915693</v>
      </c>
      <c r="H986" s="31">
        <f t="shared" si="737"/>
        <v>47.157716706781891</v>
      </c>
      <c r="I986" s="42"/>
    </row>
    <row r="987" spans="1:9" x14ac:dyDescent="0.2">
      <c r="C987" s="29"/>
      <c r="D987" s="29"/>
      <c r="E987" s="29"/>
      <c r="F987" s="29"/>
      <c r="G987" s="29"/>
      <c r="I987" s="42"/>
    </row>
    <row r="988" spans="1:9" x14ac:dyDescent="0.2">
      <c r="A988" s="25" t="s">
        <v>914</v>
      </c>
      <c r="B988" s="25" t="s">
        <v>2</v>
      </c>
      <c r="C988" s="29">
        <f t="shared" ref="C988:C994" si="738">H988*2080</f>
        <v>73926.761832762291</v>
      </c>
      <c r="D988" s="29">
        <f t="shared" ref="D988:D994" si="739">H988*173.33333</f>
        <v>6160.5633675911486</v>
      </c>
      <c r="E988" s="29">
        <f t="shared" ref="E988:E994" si="740">H988*40</f>
        <v>1421.6684967838901</v>
      </c>
      <c r="F988" s="29">
        <f t="shared" ref="F988:F994" si="741">H988*80</f>
        <v>2843.3369935677802</v>
      </c>
      <c r="G988" s="29">
        <f t="shared" ref="G988:G994" si="742">H988*(173.33333/2)</f>
        <v>3080.2816837955743</v>
      </c>
      <c r="H988" s="31">
        <f>H980*101%</f>
        <v>35.541712419597253</v>
      </c>
      <c r="I988" s="42"/>
    </row>
    <row r="989" spans="1:9" x14ac:dyDescent="0.2">
      <c r="A989" s="25" t="str">
        <f>A988</f>
        <v>O232</v>
      </c>
      <c r="B989" s="25" t="s">
        <v>1</v>
      </c>
      <c r="C989" s="29">
        <f t="shared" si="738"/>
        <v>77623.099924400391</v>
      </c>
      <c r="D989" s="29">
        <f t="shared" si="739"/>
        <v>6468.591535970706</v>
      </c>
      <c r="E989" s="29">
        <f t="shared" si="740"/>
        <v>1492.7519216230846</v>
      </c>
      <c r="F989" s="29">
        <f t="shared" si="741"/>
        <v>2985.5038432461693</v>
      </c>
      <c r="G989" s="29">
        <f t="shared" si="742"/>
        <v>3234.295767985353</v>
      </c>
      <c r="H989" s="31">
        <f t="shared" ref="H989:H994" si="743">H988*105%</f>
        <v>37.318798040577114</v>
      </c>
      <c r="I989" s="42"/>
    </row>
    <row r="990" spans="1:9" x14ac:dyDescent="0.2">
      <c r="A990" s="25" t="str">
        <f>A988</f>
        <v>O232</v>
      </c>
      <c r="B990" s="25" t="s">
        <v>0</v>
      </c>
      <c r="C990" s="29">
        <f t="shared" si="738"/>
        <v>81504.254920620413</v>
      </c>
      <c r="D990" s="29">
        <f t="shared" si="739"/>
        <v>6792.021112769241</v>
      </c>
      <c r="E990" s="29">
        <f t="shared" si="740"/>
        <v>1567.3895177042389</v>
      </c>
      <c r="F990" s="29">
        <f t="shared" si="741"/>
        <v>3134.7790354084777</v>
      </c>
      <c r="G990" s="29">
        <f t="shared" si="742"/>
        <v>3396.0105563846205</v>
      </c>
      <c r="H990" s="31">
        <f t="shared" si="743"/>
        <v>39.18473794260597</v>
      </c>
      <c r="I990" s="42"/>
    </row>
    <row r="991" spans="1:9" x14ac:dyDescent="0.2">
      <c r="A991" s="25" t="str">
        <f>A988</f>
        <v>O232</v>
      </c>
      <c r="B991" s="25" t="s">
        <v>9</v>
      </c>
      <c r="C991" s="29">
        <f t="shared" si="738"/>
        <v>85579.467666651442</v>
      </c>
      <c r="D991" s="29">
        <f t="shared" si="739"/>
        <v>7131.6221684077045</v>
      </c>
      <c r="E991" s="29">
        <f t="shared" si="740"/>
        <v>1645.7589935894509</v>
      </c>
      <c r="F991" s="29">
        <f t="shared" si="741"/>
        <v>3291.5179871789019</v>
      </c>
      <c r="G991" s="29">
        <f t="shared" si="742"/>
        <v>3565.8110842038523</v>
      </c>
      <c r="H991" s="31">
        <f t="shared" si="743"/>
        <v>41.143974839736273</v>
      </c>
      <c r="I991" s="42"/>
    </row>
    <row r="992" spans="1:9" x14ac:dyDescent="0.2">
      <c r="A992" s="25" t="str">
        <f>A988</f>
        <v>O232</v>
      </c>
      <c r="B992" s="25" t="s">
        <v>8</v>
      </c>
      <c r="C992" s="29">
        <f t="shared" si="738"/>
        <v>89858.441049984031</v>
      </c>
      <c r="D992" s="29">
        <f t="shared" si="739"/>
        <v>7488.2032768280897</v>
      </c>
      <c r="E992" s="29">
        <f t="shared" si="740"/>
        <v>1728.0469432689235</v>
      </c>
      <c r="F992" s="29">
        <f t="shared" si="741"/>
        <v>3456.0938865378471</v>
      </c>
      <c r="G992" s="29">
        <f t="shared" si="742"/>
        <v>3744.1016384140448</v>
      </c>
      <c r="H992" s="31">
        <f t="shared" si="743"/>
        <v>43.20117358172309</v>
      </c>
      <c r="I992" s="42"/>
    </row>
    <row r="993" spans="1:9" x14ac:dyDescent="0.2">
      <c r="A993" s="25" t="str">
        <f>A988</f>
        <v>O232</v>
      </c>
      <c r="B993" s="25" t="s">
        <v>7</v>
      </c>
      <c r="C993" s="29">
        <f t="shared" si="738"/>
        <v>94351.363102483228</v>
      </c>
      <c r="D993" s="29">
        <f t="shared" si="739"/>
        <v>7862.6134406694946</v>
      </c>
      <c r="E993" s="29">
        <f t="shared" si="740"/>
        <v>1814.4492904323697</v>
      </c>
      <c r="F993" s="29">
        <f t="shared" si="741"/>
        <v>3628.8985808647394</v>
      </c>
      <c r="G993" s="29">
        <f t="shared" si="742"/>
        <v>3931.3067203347473</v>
      </c>
      <c r="H993" s="31">
        <f t="shared" si="743"/>
        <v>45.361232260809246</v>
      </c>
      <c r="I993" s="42"/>
    </row>
    <row r="994" spans="1:9" x14ac:dyDescent="0.2">
      <c r="A994" s="25" t="str">
        <f>A988</f>
        <v>O232</v>
      </c>
      <c r="B994" s="25" t="s">
        <v>6</v>
      </c>
      <c r="C994" s="29">
        <f t="shared" si="738"/>
        <v>99068.931257607401</v>
      </c>
      <c r="D994" s="29">
        <f t="shared" si="739"/>
        <v>8255.7441127029706</v>
      </c>
      <c r="E994" s="29">
        <f t="shared" si="740"/>
        <v>1905.1717549539885</v>
      </c>
      <c r="F994" s="29">
        <f t="shared" si="741"/>
        <v>3810.343509907977</v>
      </c>
      <c r="G994" s="29">
        <f t="shared" si="742"/>
        <v>4127.8720563514853</v>
      </c>
      <c r="H994" s="31">
        <f t="shared" si="743"/>
        <v>47.629293873849711</v>
      </c>
      <c r="I994" s="42"/>
    </row>
    <row r="995" spans="1:9" x14ac:dyDescent="0.2">
      <c r="C995" s="29"/>
      <c r="D995" s="29"/>
      <c r="E995" s="29"/>
      <c r="F995" s="29"/>
      <c r="G995" s="29"/>
      <c r="I995" s="42"/>
    </row>
    <row r="996" spans="1:9" x14ac:dyDescent="0.2">
      <c r="A996" s="25" t="s">
        <v>913</v>
      </c>
      <c r="B996" s="25" t="s">
        <v>2</v>
      </c>
      <c r="C996" s="29">
        <f t="shared" ref="C996:C1002" si="744">H996*2080</f>
        <v>74666.029451089911</v>
      </c>
      <c r="D996" s="29">
        <f t="shared" ref="D996:D1002" si="745">H996*173.33333</f>
        <v>6222.1690012670606</v>
      </c>
      <c r="E996" s="29">
        <f t="shared" ref="E996:E1002" si="746">H996*40</f>
        <v>1435.8851817517291</v>
      </c>
      <c r="F996" s="29">
        <f t="shared" ref="F996:F1002" si="747">H996*80</f>
        <v>2871.7703635034582</v>
      </c>
      <c r="G996" s="29">
        <f t="shared" ref="G996:G1002" si="748">H996*(173.33333/2)</f>
        <v>3111.0845006335303</v>
      </c>
      <c r="H996" s="31">
        <f>H988*101%</f>
        <v>35.897129543793227</v>
      </c>
      <c r="I996" s="42"/>
    </row>
    <row r="997" spans="1:9" x14ac:dyDescent="0.2">
      <c r="A997" s="25" t="str">
        <f>A996</f>
        <v>O233</v>
      </c>
      <c r="B997" s="25" t="s">
        <v>1</v>
      </c>
      <c r="C997" s="29">
        <f t="shared" si="744"/>
        <v>78399.330923644404</v>
      </c>
      <c r="D997" s="29">
        <f t="shared" si="745"/>
        <v>6533.2774513304139</v>
      </c>
      <c r="E997" s="29">
        <f t="shared" si="746"/>
        <v>1507.6794408393155</v>
      </c>
      <c r="F997" s="29">
        <f t="shared" si="747"/>
        <v>3015.358881678631</v>
      </c>
      <c r="G997" s="29">
        <f t="shared" si="748"/>
        <v>3266.6387256652069</v>
      </c>
      <c r="H997" s="31">
        <f t="shared" ref="H997:H1002" si="749">H996*105%</f>
        <v>37.691986020982888</v>
      </c>
      <c r="I997" s="42"/>
    </row>
    <row r="998" spans="1:9" x14ac:dyDescent="0.2">
      <c r="A998" s="25" t="str">
        <f>A996</f>
        <v>O233</v>
      </c>
      <c r="B998" s="25" t="s">
        <v>0</v>
      </c>
      <c r="C998" s="29">
        <f t="shared" si="744"/>
        <v>82319.297469826619</v>
      </c>
      <c r="D998" s="29">
        <f t="shared" si="745"/>
        <v>6859.9413238969337</v>
      </c>
      <c r="E998" s="29">
        <f t="shared" si="746"/>
        <v>1583.0634128812812</v>
      </c>
      <c r="F998" s="29">
        <f t="shared" si="747"/>
        <v>3166.1268257625625</v>
      </c>
      <c r="G998" s="29">
        <f t="shared" si="748"/>
        <v>3429.9706619484668</v>
      </c>
      <c r="H998" s="31">
        <f t="shared" si="749"/>
        <v>39.576585322032031</v>
      </c>
      <c r="I998" s="42"/>
    </row>
    <row r="999" spans="1:9" x14ac:dyDescent="0.2">
      <c r="A999" s="25" t="str">
        <f>A996</f>
        <v>O233</v>
      </c>
      <c r="B999" s="25" t="s">
        <v>9</v>
      </c>
      <c r="C999" s="29">
        <f t="shared" si="744"/>
        <v>86435.262343317969</v>
      </c>
      <c r="D999" s="29">
        <f t="shared" si="745"/>
        <v>7202.938390091781</v>
      </c>
      <c r="E999" s="29">
        <f t="shared" si="746"/>
        <v>1662.2165835253454</v>
      </c>
      <c r="F999" s="29">
        <f t="shared" si="747"/>
        <v>3324.4331670506908</v>
      </c>
      <c r="G999" s="29">
        <f t="shared" si="748"/>
        <v>3601.4691950458905</v>
      </c>
      <c r="H999" s="31">
        <f t="shared" si="749"/>
        <v>41.555414588133637</v>
      </c>
      <c r="I999" s="42"/>
    </row>
    <row r="1000" spans="1:9" x14ac:dyDescent="0.2">
      <c r="A1000" s="25" t="str">
        <f>A996</f>
        <v>O233</v>
      </c>
      <c r="B1000" s="25" t="s">
        <v>8</v>
      </c>
      <c r="C1000" s="29">
        <f t="shared" si="744"/>
        <v>90757.02546048387</v>
      </c>
      <c r="D1000" s="29">
        <f t="shared" si="745"/>
        <v>7563.0853095963712</v>
      </c>
      <c r="E1000" s="29">
        <f t="shared" si="746"/>
        <v>1745.327412701613</v>
      </c>
      <c r="F1000" s="29">
        <f t="shared" si="747"/>
        <v>3490.6548254032259</v>
      </c>
      <c r="G1000" s="29">
        <f t="shared" si="748"/>
        <v>3781.5426547981856</v>
      </c>
      <c r="H1000" s="31">
        <f t="shared" si="749"/>
        <v>43.633185317540324</v>
      </c>
      <c r="I1000" s="42"/>
    </row>
    <row r="1001" spans="1:9" x14ac:dyDescent="0.2">
      <c r="A1001" s="25" t="str">
        <f>A996</f>
        <v>O233</v>
      </c>
      <c r="B1001" s="25" t="s">
        <v>7</v>
      </c>
      <c r="C1001" s="29">
        <f t="shared" si="744"/>
        <v>95294.876733508063</v>
      </c>
      <c r="D1001" s="29">
        <f t="shared" si="745"/>
        <v>7941.2395750761898</v>
      </c>
      <c r="E1001" s="29">
        <f t="shared" si="746"/>
        <v>1832.5937833366936</v>
      </c>
      <c r="F1001" s="29">
        <f t="shared" si="747"/>
        <v>3665.1875666733872</v>
      </c>
      <c r="G1001" s="29">
        <f t="shared" si="748"/>
        <v>3970.6197875380949</v>
      </c>
      <c r="H1001" s="31">
        <f t="shared" si="749"/>
        <v>45.81484458341734</v>
      </c>
      <c r="I1001" s="42"/>
    </row>
    <row r="1002" spans="1:9" x14ac:dyDescent="0.2">
      <c r="A1002" s="25" t="str">
        <f>A996</f>
        <v>O233</v>
      </c>
      <c r="B1002" s="25" t="s">
        <v>6</v>
      </c>
      <c r="C1002" s="29">
        <f t="shared" si="744"/>
        <v>100059.62057018347</v>
      </c>
      <c r="D1002" s="29">
        <f t="shared" si="745"/>
        <v>8338.3015538299987</v>
      </c>
      <c r="E1002" s="29">
        <f t="shared" si="746"/>
        <v>1924.2234725035282</v>
      </c>
      <c r="F1002" s="29">
        <f t="shared" si="747"/>
        <v>3848.4469450070565</v>
      </c>
      <c r="G1002" s="29">
        <f t="shared" si="748"/>
        <v>4169.1507769149994</v>
      </c>
      <c r="H1002" s="31">
        <f t="shared" si="749"/>
        <v>48.105586812588207</v>
      </c>
      <c r="I1002" s="42"/>
    </row>
    <row r="1003" spans="1:9" x14ac:dyDescent="0.2">
      <c r="C1003" s="29"/>
      <c r="D1003" s="29"/>
      <c r="E1003" s="29"/>
      <c r="F1003" s="29"/>
      <c r="G1003" s="29"/>
      <c r="I1003" s="42"/>
    </row>
    <row r="1004" spans="1:9" x14ac:dyDescent="0.2">
      <c r="A1004" s="25" t="s">
        <v>912</v>
      </c>
      <c r="B1004" s="25" t="s">
        <v>2</v>
      </c>
      <c r="C1004" s="29">
        <f t="shared" ref="C1004:C1010" si="750">H1004*2080</f>
        <v>75412.689745600816</v>
      </c>
      <c r="D1004" s="29">
        <f t="shared" ref="D1004:D1010" si="751">H1004*173.33333</f>
        <v>6284.3906912797311</v>
      </c>
      <c r="E1004" s="29">
        <f t="shared" ref="E1004:E1010" si="752">H1004*40</f>
        <v>1450.2440335692463</v>
      </c>
      <c r="F1004" s="29">
        <f t="shared" ref="F1004:F1010" si="753">H1004*80</f>
        <v>2900.4880671384926</v>
      </c>
      <c r="G1004" s="29">
        <f t="shared" ref="G1004:G1010" si="754">H1004*(173.33333/2)</f>
        <v>3142.1953456398655</v>
      </c>
      <c r="H1004" s="31">
        <f>H996*101%</f>
        <v>36.256100839231159</v>
      </c>
      <c r="I1004" s="42"/>
    </row>
    <row r="1005" spans="1:9" x14ac:dyDescent="0.2">
      <c r="A1005" s="25" t="str">
        <f>A1004</f>
        <v>O234</v>
      </c>
      <c r="B1005" s="25" t="s">
        <v>1</v>
      </c>
      <c r="C1005" s="29">
        <f t="shared" si="750"/>
        <v>79183.324232880856</v>
      </c>
      <c r="D1005" s="29">
        <f t="shared" si="751"/>
        <v>6598.6102258437177</v>
      </c>
      <c r="E1005" s="29">
        <f t="shared" si="752"/>
        <v>1522.7562352477089</v>
      </c>
      <c r="F1005" s="29">
        <f t="shared" si="753"/>
        <v>3045.5124704954178</v>
      </c>
      <c r="G1005" s="29">
        <f t="shared" si="754"/>
        <v>3299.3051129218588</v>
      </c>
      <c r="H1005" s="31">
        <f t="shared" ref="H1005:H1010" si="755">H1004*105%</f>
        <v>38.06890588119272</v>
      </c>
      <c r="I1005" s="42"/>
    </row>
    <row r="1006" spans="1:9" x14ac:dyDescent="0.2">
      <c r="A1006" s="25" t="str">
        <f>A1004</f>
        <v>O234</v>
      </c>
      <c r="B1006" s="25" t="s">
        <v>0</v>
      </c>
      <c r="C1006" s="29">
        <f t="shared" si="750"/>
        <v>83142.490444524898</v>
      </c>
      <c r="D1006" s="29">
        <f t="shared" si="751"/>
        <v>6928.5407371359042</v>
      </c>
      <c r="E1006" s="29">
        <f t="shared" si="752"/>
        <v>1598.8940470100943</v>
      </c>
      <c r="F1006" s="29">
        <f t="shared" si="753"/>
        <v>3197.7880940201885</v>
      </c>
      <c r="G1006" s="29">
        <f t="shared" si="754"/>
        <v>3464.2703685679521</v>
      </c>
      <c r="H1006" s="31">
        <f t="shared" si="755"/>
        <v>39.972351175252356</v>
      </c>
      <c r="I1006" s="42"/>
    </row>
    <row r="1007" spans="1:9" x14ac:dyDescent="0.2">
      <c r="A1007" s="25" t="str">
        <f>A1004</f>
        <v>O234</v>
      </c>
      <c r="B1007" s="25" t="s">
        <v>9</v>
      </c>
      <c r="C1007" s="29">
        <f t="shared" si="750"/>
        <v>87299.614966751149</v>
      </c>
      <c r="D1007" s="29">
        <f t="shared" si="751"/>
        <v>7274.9677739926992</v>
      </c>
      <c r="E1007" s="29">
        <f t="shared" si="752"/>
        <v>1678.838749360599</v>
      </c>
      <c r="F1007" s="29">
        <f t="shared" si="753"/>
        <v>3357.6774987211979</v>
      </c>
      <c r="G1007" s="29">
        <f t="shared" si="754"/>
        <v>3637.4838869963496</v>
      </c>
      <c r="H1007" s="31">
        <f t="shared" si="755"/>
        <v>41.970968734014974</v>
      </c>
      <c r="I1007" s="42"/>
    </row>
    <row r="1008" spans="1:9" x14ac:dyDescent="0.2">
      <c r="A1008" s="25" t="str">
        <f>A1004</f>
        <v>O234</v>
      </c>
      <c r="B1008" s="25" t="s">
        <v>8</v>
      </c>
      <c r="C1008" s="29">
        <f t="shared" si="750"/>
        <v>91664.595715088712</v>
      </c>
      <c r="D1008" s="29">
        <f t="shared" si="751"/>
        <v>7638.7161626923353</v>
      </c>
      <c r="E1008" s="29">
        <f t="shared" si="752"/>
        <v>1762.7806868286291</v>
      </c>
      <c r="F1008" s="29">
        <f t="shared" si="753"/>
        <v>3525.5613736572582</v>
      </c>
      <c r="G1008" s="29">
        <f t="shared" si="754"/>
        <v>3819.3580813461676</v>
      </c>
      <c r="H1008" s="31">
        <f t="shared" si="755"/>
        <v>44.069517170715727</v>
      </c>
      <c r="I1008" s="42"/>
    </row>
    <row r="1009" spans="1:9" x14ac:dyDescent="0.2">
      <c r="A1009" s="25" t="str">
        <f>A1004</f>
        <v>O234</v>
      </c>
      <c r="B1009" s="25" t="s">
        <v>7</v>
      </c>
      <c r="C1009" s="29">
        <f t="shared" si="750"/>
        <v>96247.825500843159</v>
      </c>
      <c r="D1009" s="29">
        <f t="shared" si="751"/>
        <v>8020.6519708269525</v>
      </c>
      <c r="E1009" s="29">
        <f t="shared" si="752"/>
        <v>1850.9197211700607</v>
      </c>
      <c r="F1009" s="29">
        <f t="shared" si="753"/>
        <v>3701.8394423401214</v>
      </c>
      <c r="G1009" s="29">
        <f t="shared" si="754"/>
        <v>4010.3259854134762</v>
      </c>
      <c r="H1009" s="31">
        <f t="shared" si="755"/>
        <v>46.272993029251516</v>
      </c>
      <c r="I1009" s="42"/>
    </row>
    <row r="1010" spans="1:9" x14ac:dyDescent="0.2">
      <c r="A1010" s="25" t="str">
        <f>A1004</f>
        <v>O234</v>
      </c>
      <c r="B1010" s="25" t="s">
        <v>6</v>
      </c>
      <c r="C1010" s="29">
        <f t="shared" si="750"/>
        <v>101060.21677588532</v>
      </c>
      <c r="D1010" s="29">
        <f t="shared" si="751"/>
        <v>8421.6845693683008</v>
      </c>
      <c r="E1010" s="29">
        <f t="shared" si="752"/>
        <v>1943.4657072285636</v>
      </c>
      <c r="F1010" s="29">
        <f t="shared" si="753"/>
        <v>3886.9314144571272</v>
      </c>
      <c r="G1010" s="29">
        <f t="shared" si="754"/>
        <v>4210.8422846841504</v>
      </c>
      <c r="H1010" s="31">
        <f t="shared" si="755"/>
        <v>48.586642680714093</v>
      </c>
      <c r="I1010" s="42"/>
    </row>
    <row r="1011" spans="1:9" x14ac:dyDescent="0.2">
      <c r="C1011" s="29"/>
      <c r="D1011" s="29"/>
      <c r="E1011" s="29"/>
      <c r="F1011" s="29"/>
      <c r="G1011" s="29"/>
      <c r="I1011" s="42"/>
    </row>
    <row r="1012" spans="1:9" x14ac:dyDescent="0.2">
      <c r="A1012" s="25" t="s">
        <v>911</v>
      </c>
      <c r="B1012" s="25" t="s">
        <v>2</v>
      </c>
      <c r="C1012" s="29">
        <f t="shared" ref="C1012:C1018" si="756">H1012*2080</f>
        <v>76166.816643056824</v>
      </c>
      <c r="D1012" s="29">
        <f t="shared" ref="D1012:D1018" si="757">H1012*173.33333</f>
        <v>6347.2345981925282</v>
      </c>
      <c r="E1012" s="29">
        <f t="shared" ref="E1012:E1018" si="758">H1012*40</f>
        <v>1464.7464739049387</v>
      </c>
      <c r="F1012" s="29">
        <f t="shared" ref="F1012:F1018" si="759">H1012*80</f>
        <v>2929.4929478098775</v>
      </c>
      <c r="G1012" s="29">
        <f t="shared" ref="G1012:G1018" si="760">H1012*(173.33333/2)</f>
        <v>3173.6172990962641</v>
      </c>
      <c r="H1012" s="31">
        <f>H1004*101%</f>
        <v>36.618661847623471</v>
      </c>
      <c r="I1012" s="42"/>
    </row>
    <row r="1013" spans="1:9" x14ac:dyDescent="0.2">
      <c r="A1013" s="25" t="str">
        <f>A1012</f>
        <v>O235</v>
      </c>
      <c r="B1013" s="25" t="s">
        <v>1</v>
      </c>
      <c r="C1013" s="29">
        <f t="shared" si="756"/>
        <v>79975.157475209664</v>
      </c>
      <c r="D1013" s="29">
        <f t="shared" si="757"/>
        <v>6664.596328102155</v>
      </c>
      <c r="E1013" s="29">
        <f t="shared" si="758"/>
        <v>1537.9837976001859</v>
      </c>
      <c r="F1013" s="29">
        <f t="shared" si="759"/>
        <v>3075.9675952003718</v>
      </c>
      <c r="G1013" s="29">
        <f t="shared" si="760"/>
        <v>3332.2981640510775</v>
      </c>
      <c r="H1013" s="31">
        <f t="shared" ref="H1013:H1018" si="761">H1012*105%</f>
        <v>38.449594940004644</v>
      </c>
      <c r="I1013" s="42"/>
    </row>
    <row r="1014" spans="1:9" x14ac:dyDescent="0.2">
      <c r="A1014" s="25" t="str">
        <f>A1012</f>
        <v>O235</v>
      </c>
      <c r="B1014" s="25" t="s">
        <v>0</v>
      </c>
      <c r="C1014" s="29">
        <f t="shared" si="756"/>
        <v>83973.915348970142</v>
      </c>
      <c r="D1014" s="29">
        <f t="shared" si="757"/>
        <v>6997.8261445072621</v>
      </c>
      <c r="E1014" s="29">
        <f t="shared" si="758"/>
        <v>1614.882987480195</v>
      </c>
      <c r="F1014" s="29">
        <f t="shared" si="759"/>
        <v>3229.7659749603899</v>
      </c>
      <c r="G1014" s="29">
        <f t="shared" si="760"/>
        <v>3498.9130722536311</v>
      </c>
      <c r="H1014" s="31">
        <f t="shared" si="761"/>
        <v>40.372074687004876</v>
      </c>
      <c r="I1014" s="42"/>
    </row>
    <row r="1015" spans="1:9" x14ac:dyDescent="0.2">
      <c r="A1015" s="25" t="str">
        <f>A1012</f>
        <v>O235</v>
      </c>
      <c r="B1015" s="25" t="s">
        <v>9</v>
      </c>
      <c r="C1015" s="29">
        <f t="shared" si="756"/>
        <v>88172.611116418644</v>
      </c>
      <c r="D1015" s="29">
        <f t="shared" si="757"/>
        <v>7347.7174517326257</v>
      </c>
      <c r="E1015" s="29">
        <f t="shared" si="758"/>
        <v>1695.6271368542048</v>
      </c>
      <c r="F1015" s="29">
        <f t="shared" si="759"/>
        <v>3391.2542737084095</v>
      </c>
      <c r="G1015" s="29">
        <f t="shared" si="760"/>
        <v>3673.8587258663129</v>
      </c>
      <c r="H1015" s="31">
        <f t="shared" si="761"/>
        <v>42.390678421355119</v>
      </c>
      <c r="I1015" s="42"/>
    </row>
    <row r="1016" spans="1:9" x14ac:dyDescent="0.2">
      <c r="A1016" s="25" t="str">
        <f>A1012</f>
        <v>O235</v>
      </c>
      <c r="B1016" s="25" t="s">
        <v>8</v>
      </c>
      <c r="C1016" s="29">
        <f t="shared" si="756"/>
        <v>92581.241672239586</v>
      </c>
      <c r="D1016" s="29">
        <f t="shared" si="757"/>
        <v>7715.1033243192569</v>
      </c>
      <c r="E1016" s="29">
        <f t="shared" si="758"/>
        <v>1780.408493696915</v>
      </c>
      <c r="F1016" s="29">
        <f t="shared" si="759"/>
        <v>3560.81698739383</v>
      </c>
      <c r="G1016" s="29">
        <f t="shared" si="760"/>
        <v>3857.5516621596284</v>
      </c>
      <c r="H1016" s="31">
        <f t="shared" si="761"/>
        <v>44.510212342422875</v>
      </c>
      <c r="I1016" s="42"/>
    </row>
    <row r="1017" spans="1:9" x14ac:dyDescent="0.2">
      <c r="A1017" s="25" t="str">
        <f>A1012</f>
        <v>O235</v>
      </c>
      <c r="B1017" s="25" t="s">
        <v>7</v>
      </c>
      <c r="C1017" s="29">
        <f t="shared" si="756"/>
        <v>97210.303755851564</v>
      </c>
      <c r="D1017" s="29">
        <f t="shared" si="757"/>
        <v>8100.85849053522</v>
      </c>
      <c r="E1017" s="29">
        <f t="shared" si="758"/>
        <v>1869.4289183817609</v>
      </c>
      <c r="F1017" s="29">
        <f t="shared" si="759"/>
        <v>3738.8578367635218</v>
      </c>
      <c r="G1017" s="29">
        <f t="shared" si="760"/>
        <v>4050.42924526761</v>
      </c>
      <c r="H1017" s="31">
        <f t="shared" si="761"/>
        <v>46.73572295954402</v>
      </c>
      <c r="I1017" s="42"/>
    </row>
    <row r="1018" spans="1:9" x14ac:dyDescent="0.2">
      <c r="A1018" s="25" t="str">
        <f>A1012</f>
        <v>O235</v>
      </c>
      <c r="B1018" s="25" t="s">
        <v>6</v>
      </c>
      <c r="C1018" s="29">
        <f t="shared" si="756"/>
        <v>102070.81894364413</v>
      </c>
      <c r="D1018" s="29">
        <f t="shared" si="757"/>
        <v>8505.9014150619805</v>
      </c>
      <c r="E1018" s="29">
        <f t="shared" si="758"/>
        <v>1962.9003643008489</v>
      </c>
      <c r="F1018" s="29">
        <f t="shared" si="759"/>
        <v>3925.8007286016978</v>
      </c>
      <c r="G1018" s="29">
        <f t="shared" si="760"/>
        <v>4252.9507075309903</v>
      </c>
      <c r="H1018" s="31">
        <f t="shared" si="761"/>
        <v>49.072509107521221</v>
      </c>
      <c r="I1018" s="42"/>
    </row>
    <row r="1019" spans="1:9" x14ac:dyDescent="0.2">
      <c r="C1019" s="29"/>
      <c r="D1019" s="29"/>
      <c r="E1019" s="29"/>
      <c r="F1019" s="29"/>
      <c r="G1019" s="29"/>
      <c r="I1019" s="42"/>
    </row>
    <row r="1020" spans="1:9" x14ac:dyDescent="0.2">
      <c r="A1020" s="25" t="s">
        <v>910</v>
      </c>
      <c r="B1020" s="25" t="s">
        <v>2</v>
      </c>
      <c r="C1020" s="29">
        <f t="shared" ref="C1020:C1026" si="762">H1020*2080</f>
        <v>76928.484809487389</v>
      </c>
      <c r="D1020" s="29">
        <f t="shared" ref="D1020:D1026" si="763">H1020*173.33333</f>
        <v>6410.7069441744534</v>
      </c>
      <c r="E1020" s="29">
        <f t="shared" ref="E1020:E1026" si="764">H1020*40</f>
        <v>1479.3939386439883</v>
      </c>
      <c r="F1020" s="29">
        <f t="shared" ref="F1020:F1026" si="765">H1020*80</f>
        <v>2958.7878772879767</v>
      </c>
      <c r="G1020" s="29">
        <f t="shared" ref="G1020:G1026" si="766">H1020*(173.33333/2)</f>
        <v>3205.3534720872267</v>
      </c>
      <c r="H1020" s="31">
        <f>H1012*101%</f>
        <v>36.984848466099706</v>
      </c>
      <c r="I1020" s="42"/>
    </row>
    <row r="1021" spans="1:9" x14ac:dyDescent="0.2">
      <c r="A1021" s="25" t="str">
        <f>A1020</f>
        <v>O236</v>
      </c>
      <c r="B1021" s="25" t="s">
        <v>1</v>
      </c>
      <c r="C1021" s="29">
        <f t="shared" si="762"/>
        <v>80774.90904996176</v>
      </c>
      <c r="D1021" s="29">
        <f t="shared" si="763"/>
        <v>6731.242291383177</v>
      </c>
      <c r="E1021" s="29">
        <f t="shared" si="764"/>
        <v>1553.3636355761878</v>
      </c>
      <c r="F1021" s="29">
        <f t="shared" si="765"/>
        <v>3106.7272711523756</v>
      </c>
      <c r="G1021" s="29">
        <f t="shared" si="766"/>
        <v>3365.6211456915885</v>
      </c>
      <c r="H1021" s="31">
        <f t="shared" ref="H1021:H1026" si="767">H1020*105%</f>
        <v>38.834090889404692</v>
      </c>
      <c r="I1021" s="42"/>
    </row>
    <row r="1022" spans="1:9" x14ac:dyDescent="0.2">
      <c r="A1022" s="25" t="str">
        <f>A1020</f>
        <v>O236</v>
      </c>
      <c r="B1022" s="25" t="s">
        <v>0</v>
      </c>
      <c r="C1022" s="29">
        <f t="shared" si="762"/>
        <v>84813.654502459845</v>
      </c>
      <c r="D1022" s="29">
        <f t="shared" si="763"/>
        <v>7067.8044059523354</v>
      </c>
      <c r="E1022" s="29">
        <f t="shared" si="764"/>
        <v>1631.031817354997</v>
      </c>
      <c r="F1022" s="29">
        <f t="shared" si="765"/>
        <v>3262.0636347099939</v>
      </c>
      <c r="G1022" s="29">
        <f t="shared" si="766"/>
        <v>3533.9022029761677</v>
      </c>
      <c r="H1022" s="31">
        <f t="shared" si="767"/>
        <v>40.775795433874926</v>
      </c>
      <c r="I1022" s="42"/>
    </row>
    <row r="1023" spans="1:9" x14ac:dyDescent="0.2">
      <c r="A1023" s="25" t="str">
        <f>A1020</f>
        <v>O236</v>
      </c>
      <c r="B1023" s="25" t="s">
        <v>9</v>
      </c>
      <c r="C1023" s="29">
        <f t="shared" si="762"/>
        <v>89054.337227582844</v>
      </c>
      <c r="D1023" s="29">
        <f t="shared" si="763"/>
        <v>7421.1946262499523</v>
      </c>
      <c r="E1023" s="29">
        <f t="shared" si="764"/>
        <v>1712.583408222747</v>
      </c>
      <c r="F1023" s="29">
        <f t="shared" si="765"/>
        <v>3425.1668164454941</v>
      </c>
      <c r="G1023" s="29">
        <f t="shared" si="766"/>
        <v>3710.5973131249762</v>
      </c>
      <c r="H1023" s="31">
        <f t="shared" si="767"/>
        <v>42.814585205568676</v>
      </c>
      <c r="I1023" s="42"/>
    </row>
    <row r="1024" spans="1:9" x14ac:dyDescent="0.2">
      <c r="A1024" s="25" t="str">
        <f>A1020</f>
        <v>O236</v>
      </c>
      <c r="B1024" s="25" t="s">
        <v>8</v>
      </c>
      <c r="C1024" s="29">
        <f t="shared" si="762"/>
        <v>93507.054088961988</v>
      </c>
      <c r="D1024" s="29">
        <f t="shared" si="763"/>
        <v>7792.2543575624504</v>
      </c>
      <c r="E1024" s="29">
        <f t="shared" si="764"/>
        <v>1798.2125786338843</v>
      </c>
      <c r="F1024" s="29">
        <f t="shared" si="765"/>
        <v>3596.4251572677686</v>
      </c>
      <c r="G1024" s="29">
        <f t="shared" si="766"/>
        <v>3896.1271787812252</v>
      </c>
      <c r="H1024" s="31">
        <f t="shared" si="767"/>
        <v>44.95531446584711</v>
      </c>
      <c r="I1024" s="42"/>
    </row>
    <row r="1025" spans="1:9" x14ac:dyDescent="0.2">
      <c r="A1025" s="25" t="str">
        <f>A1020</f>
        <v>O236</v>
      </c>
      <c r="B1025" s="25" t="s">
        <v>7</v>
      </c>
      <c r="C1025" s="29">
        <f t="shared" si="762"/>
        <v>98182.406793410104</v>
      </c>
      <c r="D1025" s="29">
        <f t="shared" si="763"/>
        <v>8181.8670754405739</v>
      </c>
      <c r="E1025" s="29">
        <f t="shared" si="764"/>
        <v>1888.1232075655789</v>
      </c>
      <c r="F1025" s="29">
        <f t="shared" si="765"/>
        <v>3776.2464151311578</v>
      </c>
      <c r="G1025" s="29">
        <f t="shared" si="766"/>
        <v>4090.9335377202869</v>
      </c>
      <c r="H1025" s="31">
        <f t="shared" si="767"/>
        <v>47.20308018913947</v>
      </c>
      <c r="I1025" s="42"/>
    </row>
    <row r="1026" spans="1:9" x14ac:dyDescent="0.2">
      <c r="A1026" s="25" t="str">
        <f>A1020</f>
        <v>O236</v>
      </c>
      <c r="B1026" s="25" t="s">
        <v>6</v>
      </c>
      <c r="C1026" s="29">
        <f t="shared" si="762"/>
        <v>103091.52713308061</v>
      </c>
      <c r="D1026" s="29">
        <f t="shared" si="763"/>
        <v>8590.9604292126023</v>
      </c>
      <c r="E1026" s="29">
        <f t="shared" si="764"/>
        <v>1982.5293679438578</v>
      </c>
      <c r="F1026" s="29">
        <f t="shared" si="765"/>
        <v>3965.0587358877156</v>
      </c>
      <c r="G1026" s="29">
        <f t="shared" si="766"/>
        <v>4295.4802146063012</v>
      </c>
      <c r="H1026" s="31">
        <f t="shared" si="767"/>
        <v>49.563234198596447</v>
      </c>
      <c r="I1026" s="42"/>
    </row>
    <row r="1027" spans="1:9" x14ac:dyDescent="0.2">
      <c r="C1027" s="29"/>
      <c r="D1027" s="29"/>
      <c r="E1027" s="29"/>
      <c r="F1027" s="29"/>
      <c r="G1027" s="29"/>
      <c r="I1027" s="42"/>
    </row>
    <row r="1028" spans="1:9" x14ac:dyDescent="0.2">
      <c r="A1028" s="25" t="s">
        <v>909</v>
      </c>
      <c r="B1028" s="25" t="s">
        <v>2</v>
      </c>
      <c r="C1028" s="29">
        <f t="shared" ref="C1028:C1034" si="768">H1028*2080</f>
        <v>77697.769657582263</v>
      </c>
      <c r="D1028" s="29">
        <f t="shared" ref="D1028:D1034" si="769">H1028*173.33333</f>
        <v>6474.8140136161983</v>
      </c>
      <c r="E1028" s="29">
        <f t="shared" ref="E1028:E1034" si="770">H1028*40</f>
        <v>1494.1878780304282</v>
      </c>
      <c r="F1028" s="29">
        <f t="shared" ref="F1028:F1034" si="771">H1028*80</f>
        <v>2988.3757560608565</v>
      </c>
      <c r="G1028" s="29">
        <f t="shared" ref="G1028:G1034" si="772">H1028*(173.33333/2)</f>
        <v>3237.4070068080991</v>
      </c>
      <c r="H1028" s="31">
        <f>H1020*101%</f>
        <v>37.354696950760705</v>
      </c>
      <c r="I1028" s="42"/>
    </row>
    <row r="1029" spans="1:9" x14ac:dyDescent="0.2">
      <c r="A1029" s="25" t="str">
        <f>A1028</f>
        <v>O237</v>
      </c>
      <c r="B1029" s="25" t="s">
        <v>1</v>
      </c>
      <c r="C1029" s="29">
        <f t="shared" si="768"/>
        <v>81582.658140461383</v>
      </c>
      <c r="D1029" s="29">
        <f t="shared" si="769"/>
        <v>6798.554714297009</v>
      </c>
      <c r="E1029" s="29">
        <f t="shared" si="770"/>
        <v>1568.8972719319497</v>
      </c>
      <c r="F1029" s="29">
        <f t="shared" si="771"/>
        <v>3137.7945438638994</v>
      </c>
      <c r="G1029" s="29">
        <f t="shared" si="772"/>
        <v>3399.2773571485045</v>
      </c>
      <c r="H1029" s="31">
        <f t="shared" ref="H1029:H1034" si="773">H1028*105%</f>
        <v>39.222431798298743</v>
      </c>
      <c r="I1029" s="42"/>
    </row>
    <row r="1030" spans="1:9" x14ac:dyDescent="0.2">
      <c r="A1030" s="25" t="str">
        <f>A1028</f>
        <v>O237</v>
      </c>
      <c r="B1030" s="25" t="s">
        <v>0</v>
      </c>
      <c r="C1030" s="29">
        <f t="shared" si="768"/>
        <v>85661.791047484454</v>
      </c>
      <c r="D1030" s="29">
        <f t="shared" si="769"/>
        <v>7138.4824500118593</v>
      </c>
      <c r="E1030" s="29">
        <f t="shared" si="770"/>
        <v>1647.3421355285473</v>
      </c>
      <c r="F1030" s="29">
        <f t="shared" si="771"/>
        <v>3294.6842710570945</v>
      </c>
      <c r="G1030" s="29">
        <f t="shared" si="772"/>
        <v>3569.2412250059297</v>
      </c>
      <c r="H1030" s="31">
        <f t="shared" si="773"/>
        <v>41.183553388213682</v>
      </c>
      <c r="I1030" s="42"/>
    </row>
    <row r="1031" spans="1:9" x14ac:dyDescent="0.2">
      <c r="A1031" s="25" t="str">
        <f>A1028</f>
        <v>O237</v>
      </c>
      <c r="B1031" s="25" t="s">
        <v>9</v>
      </c>
      <c r="C1031" s="29">
        <f t="shared" si="768"/>
        <v>89944.88059985869</v>
      </c>
      <c r="D1031" s="29">
        <f t="shared" si="769"/>
        <v>7495.4065725124528</v>
      </c>
      <c r="E1031" s="29">
        <f t="shared" si="770"/>
        <v>1729.7092423049749</v>
      </c>
      <c r="F1031" s="29">
        <f t="shared" si="771"/>
        <v>3459.4184846099497</v>
      </c>
      <c r="G1031" s="29">
        <f t="shared" si="772"/>
        <v>3747.7032862562264</v>
      </c>
      <c r="H1031" s="31">
        <f t="shared" si="773"/>
        <v>43.242731057624368</v>
      </c>
      <c r="I1031" s="42"/>
    </row>
    <row r="1032" spans="1:9" x14ac:dyDescent="0.2">
      <c r="A1032" s="25" t="str">
        <f>A1028</f>
        <v>O237</v>
      </c>
      <c r="B1032" s="25" t="s">
        <v>8</v>
      </c>
      <c r="C1032" s="29">
        <f t="shared" si="768"/>
        <v>94442.124629851634</v>
      </c>
      <c r="D1032" s="29">
        <f t="shared" si="769"/>
        <v>7870.1769011380766</v>
      </c>
      <c r="E1032" s="29">
        <f t="shared" si="770"/>
        <v>1816.1947044202236</v>
      </c>
      <c r="F1032" s="29">
        <f t="shared" si="771"/>
        <v>3632.3894088404472</v>
      </c>
      <c r="G1032" s="29">
        <f t="shared" si="772"/>
        <v>3935.0884505690383</v>
      </c>
      <c r="H1032" s="31">
        <f t="shared" si="773"/>
        <v>45.40486761050559</v>
      </c>
      <c r="I1032" s="42"/>
    </row>
    <row r="1033" spans="1:9" x14ac:dyDescent="0.2">
      <c r="A1033" s="25" t="str">
        <f>A1028</f>
        <v>O237</v>
      </c>
      <c r="B1033" s="25" t="s">
        <v>7</v>
      </c>
      <c r="C1033" s="29">
        <f t="shared" si="768"/>
        <v>99164.230861344215</v>
      </c>
      <c r="D1033" s="29">
        <f t="shared" si="769"/>
        <v>8263.6857461949803</v>
      </c>
      <c r="E1033" s="29">
        <f t="shared" si="770"/>
        <v>1907.0044396412347</v>
      </c>
      <c r="F1033" s="29">
        <f t="shared" si="771"/>
        <v>3814.0088792824695</v>
      </c>
      <c r="G1033" s="29">
        <f t="shared" si="772"/>
        <v>4131.8428730974902</v>
      </c>
      <c r="H1033" s="31">
        <f t="shared" si="773"/>
        <v>47.67511099103087</v>
      </c>
      <c r="I1033" s="42"/>
    </row>
    <row r="1034" spans="1:9" x14ac:dyDescent="0.2">
      <c r="A1034" s="25" t="str">
        <f>A1028</f>
        <v>O237</v>
      </c>
      <c r="B1034" s="25" t="s">
        <v>6</v>
      </c>
      <c r="C1034" s="29">
        <f t="shared" si="768"/>
        <v>104122.44240441143</v>
      </c>
      <c r="D1034" s="29">
        <f t="shared" si="769"/>
        <v>8676.8700335047288</v>
      </c>
      <c r="E1034" s="29">
        <f t="shared" si="770"/>
        <v>2002.3546616232966</v>
      </c>
      <c r="F1034" s="29">
        <f t="shared" si="771"/>
        <v>4004.7093232465932</v>
      </c>
      <c r="G1034" s="29">
        <f t="shared" si="772"/>
        <v>4338.4350167523644</v>
      </c>
      <c r="H1034" s="31">
        <f t="shared" si="773"/>
        <v>50.058866540582414</v>
      </c>
      <c r="I1034" s="42"/>
    </row>
    <row r="1035" spans="1:9" x14ac:dyDescent="0.2">
      <c r="C1035" s="29"/>
      <c r="D1035" s="29"/>
      <c r="E1035" s="29"/>
      <c r="F1035" s="29"/>
      <c r="G1035" s="29"/>
      <c r="I1035" s="42"/>
    </row>
    <row r="1036" spans="1:9" x14ac:dyDescent="0.2">
      <c r="A1036" s="25" t="s">
        <v>908</v>
      </c>
      <c r="B1036" s="25" t="s">
        <v>2</v>
      </c>
      <c r="C1036" s="29">
        <f t="shared" ref="C1036:C1042" si="774">H1036*2080</f>
        <v>78474.747354158084</v>
      </c>
      <c r="D1036" s="29">
        <f t="shared" ref="D1036:D1042" si="775">H1036*173.33333</f>
        <v>6539.5621537523602</v>
      </c>
      <c r="E1036" s="29">
        <f t="shared" ref="E1036:E1042" si="776">H1036*40</f>
        <v>1509.1297568107325</v>
      </c>
      <c r="F1036" s="29">
        <f t="shared" ref="F1036:F1042" si="777">H1036*80</f>
        <v>3018.259513621465</v>
      </c>
      <c r="G1036" s="29">
        <f t="shared" ref="G1036:G1042" si="778">H1036*(173.33333/2)</f>
        <v>3269.7810768761801</v>
      </c>
      <c r="H1036" s="31">
        <f>H1028*101%</f>
        <v>37.728243920268312</v>
      </c>
      <c r="I1036" s="42"/>
    </row>
    <row r="1037" spans="1:9" x14ac:dyDescent="0.2">
      <c r="A1037" s="25" t="str">
        <f>A1036</f>
        <v>O238</v>
      </c>
      <c r="B1037" s="25" t="s">
        <v>1</v>
      </c>
      <c r="C1037" s="29">
        <f t="shared" si="774"/>
        <v>82398.484721866</v>
      </c>
      <c r="D1037" s="29">
        <f t="shared" si="775"/>
        <v>6866.5402614399791</v>
      </c>
      <c r="E1037" s="29">
        <f t="shared" si="776"/>
        <v>1584.5862446512692</v>
      </c>
      <c r="F1037" s="29">
        <f t="shared" si="777"/>
        <v>3169.1724893025385</v>
      </c>
      <c r="G1037" s="29">
        <f t="shared" si="778"/>
        <v>3433.2701307199895</v>
      </c>
      <c r="H1037" s="31">
        <f t="shared" ref="H1037:H1042" si="779">H1036*105%</f>
        <v>39.614656116281729</v>
      </c>
      <c r="I1037" s="42"/>
    </row>
    <row r="1038" spans="1:9" x14ac:dyDescent="0.2">
      <c r="A1038" s="25" t="str">
        <f>A1036</f>
        <v>O238</v>
      </c>
      <c r="B1038" s="25" t="s">
        <v>0</v>
      </c>
      <c r="C1038" s="29">
        <f t="shared" si="774"/>
        <v>86518.408957959298</v>
      </c>
      <c r="D1038" s="29">
        <f t="shared" si="775"/>
        <v>7209.8672745119775</v>
      </c>
      <c r="E1038" s="29">
        <f t="shared" si="776"/>
        <v>1663.8155568838326</v>
      </c>
      <c r="F1038" s="29">
        <f t="shared" si="777"/>
        <v>3327.6311137676653</v>
      </c>
      <c r="G1038" s="29">
        <f t="shared" si="778"/>
        <v>3604.9336372559887</v>
      </c>
      <c r="H1038" s="31">
        <f t="shared" si="779"/>
        <v>41.595388922095815</v>
      </c>
      <c r="I1038" s="42"/>
    </row>
    <row r="1039" spans="1:9" x14ac:dyDescent="0.2">
      <c r="A1039" s="25" t="str">
        <f>A1036</f>
        <v>O238</v>
      </c>
      <c r="B1039" s="25" t="s">
        <v>9</v>
      </c>
      <c r="C1039" s="29">
        <f t="shared" si="774"/>
        <v>90844.329405857265</v>
      </c>
      <c r="D1039" s="29">
        <f t="shared" si="775"/>
        <v>7570.3606382375765</v>
      </c>
      <c r="E1039" s="29">
        <f t="shared" si="776"/>
        <v>1747.0063347280243</v>
      </c>
      <c r="F1039" s="29">
        <f t="shared" si="777"/>
        <v>3494.0126694560486</v>
      </c>
      <c r="G1039" s="29">
        <f t="shared" si="778"/>
        <v>3785.1803191187882</v>
      </c>
      <c r="H1039" s="31">
        <f t="shared" si="779"/>
        <v>43.675158368200606</v>
      </c>
      <c r="I1039" s="42"/>
    </row>
    <row r="1040" spans="1:9" x14ac:dyDescent="0.2">
      <c r="A1040" s="25" t="str">
        <f>A1036</f>
        <v>O238</v>
      </c>
      <c r="B1040" s="25" t="s">
        <v>8</v>
      </c>
      <c r="C1040" s="29">
        <f t="shared" si="774"/>
        <v>95386.545876150121</v>
      </c>
      <c r="D1040" s="29">
        <f t="shared" si="775"/>
        <v>7948.8786701494555</v>
      </c>
      <c r="E1040" s="29">
        <f t="shared" si="776"/>
        <v>1834.3566514644253</v>
      </c>
      <c r="F1040" s="29">
        <f t="shared" si="777"/>
        <v>3668.7133029288507</v>
      </c>
      <c r="G1040" s="29">
        <f t="shared" si="778"/>
        <v>3974.4393350747278</v>
      </c>
      <c r="H1040" s="31">
        <f t="shared" si="779"/>
        <v>45.858916286610636</v>
      </c>
      <c r="I1040" s="42"/>
    </row>
    <row r="1041" spans="1:9" x14ac:dyDescent="0.2">
      <c r="A1041" s="25" t="str">
        <f>A1036</f>
        <v>O238</v>
      </c>
      <c r="B1041" s="25" t="s">
        <v>7</v>
      </c>
      <c r="C1041" s="29">
        <f t="shared" si="774"/>
        <v>100155.87316995765</v>
      </c>
      <c r="D1041" s="29">
        <f t="shared" si="775"/>
        <v>8346.3226036569285</v>
      </c>
      <c r="E1041" s="29">
        <f t="shared" si="776"/>
        <v>1926.0744840376469</v>
      </c>
      <c r="F1041" s="29">
        <f t="shared" si="777"/>
        <v>3852.1489680752939</v>
      </c>
      <c r="G1041" s="29">
        <f t="shared" si="778"/>
        <v>4173.1613018284643</v>
      </c>
      <c r="H1041" s="31">
        <f t="shared" si="779"/>
        <v>48.151862100941173</v>
      </c>
      <c r="I1041" s="42"/>
    </row>
    <row r="1042" spans="1:9" x14ac:dyDescent="0.2">
      <c r="A1042" s="25" t="str">
        <f>A1036</f>
        <v>O238</v>
      </c>
      <c r="B1042" s="25" t="s">
        <v>6</v>
      </c>
      <c r="C1042" s="29">
        <f t="shared" si="774"/>
        <v>105163.66682845553</v>
      </c>
      <c r="D1042" s="29">
        <f t="shared" si="775"/>
        <v>8763.6387338397763</v>
      </c>
      <c r="E1042" s="29">
        <f t="shared" si="776"/>
        <v>2022.3782082395294</v>
      </c>
      <c r="F1042" s="29">
        <f t="shared" si="777"/>
        <v>4044.7564164790588</v>
      </c>
      <c r="G1042" s="29">
        <f t="shared" si="778"/>
        <v>4381.8193669198881</v>
      </c>
      <c r="H1042" s="31">
        <f t="shared" si="779"/>
        <v>50.559455205988236</v>
      </c>
      <c r="I1042" s="42"/>
    </row>
    <row r="1043" spans="1:9" x14ac:dyDescent="0.2">
      <c r="C1043" s="29"/>
      <c r="D1043" s="29"/>
      <c r="E1043" s="29"/>
      <c r="F1043" s="29"/>
      <c r="G1043" s="29"/>
      <c r="I1043" s="42"/>
    </row>
    <row r="1044" spans="1:9" x14ac:dyDescent="0.2">
      <c r="A1044" s="25" t="s">
        <v>907</v>
      </c>
      <c r="B1044" s="25" t="s">
        <v>2</v>
      </c>
      <c r="C1044" s="29">
        <f t="shared" ref="C1044:C1050" si="780">H1044*2080</f>
        <v>79259.494827699658</v>
      </c>
      <c r="D1044" s="29">
        <f t="shared" ref="D1044:D1050" si="781">H1044*173.33333</f>
        <v>6604.957775289884</v>
      </c>
      <c r="E1044" s="29">
        <f t="shared" ref="E1044:E1050" si="782">H1044*40</f>
        <v>1524.2210543788397</v>
      </c>
      <c r="F1044" s="29">
        <f t="shared" ref="F1044:F1050" si="783">H1044*80</f>
        <v>3048.4421087576793</v>
      </c>
      <c r="G1044" s="29">
        <f t="shared" ref="G1044:G1050" si="784">H1044*(173.33333/2)</f>
        <v>3302.478887644942</v>
      </c>
      <c r="H1044" s="31">
        <f>H1036*101%</f>
        <v>38.105526359470993</v>
      </c>
      <c r="I1044" s="42"/>
    </row>
    <row r="1045" spans="1:9" x14ac:dyDescent="0.2">
      <c r="A1045" s="25" t="str">
        <f>A1044</f>
        <v>O239</v>
      </c>
      <c r="B1045" s="25" t="s">
        <v>1</v>
      </c>
      <c r="C1045" s="29">
        <f t="shared" si="780"/>
        <v>83222.469569084657</v>
      </c>
      <c r="D1045" s="29">
        <f t="shared" si="781"/>
        <v>6935.2056640543788</v>
      </c>
      <c r="E1045" s="29">
        <f t="shared" si="782"/>
        <v>1600.4321070977817</v>
      </c>
      <c r="F1045" s="29">
        <f t="shared" si="783"/>
        <v>3200.8642141955634</v>
      </c>
      <c r="G1045" s="29">
        <f t="shared" si="784"/>
        <v>3467.6028320271894</v>
      </c>
      <c r="H1045" s="31">
        <f t="shared" ref="H1045:H1050" si="785">H1044*105%</f>
        <v>40.010802677444545</v>
      </c>
      <c r="I1045" s="42"/>
    </row>
    <row r="1046" spans="1:9" x14ac:dyDescent="0.2">
      <c r="A1046" s="25" t="str">
        <f>A1044</f>
        <v>O239</v>
      </c>
      <c r="B1046" s="25" t="s">
        <v>0</v>
      </c>
      <c r="C1046" s="29">
        <f t="shared" si="780"/>
        <v>87383.593047538889</v>
      </c>
      <c r="D1046" s="29">
        <f t="shared" si="781"/>
        <v>7281.9659472570975</v>
      </c>
      <c r="E1046" s="29">
        <f t="shared" si="782"/>
        <v>1680.453712452671</v>
      </c>
      <c r="F1046" s="29">
        <f t="shared" si="783"/>
        <v>3360.9074249053419</v>
      </c>
      <c r="G1046" s="29">
        <f t="shared" si="784"/>
        <v>3640.9829736285487</v>
      </c>
      <c r="H1046" s="31">
        <f t="shared" si="785"/>
        <v>42.011342811316773</v>
      </c>
      <c r="I1046" s="42"/>
    </row>
    <row r="1047" spans="1:9" x14ac:dyDescent="0.2">
      <c r="A1047" s="25" t="str">
        <f>A1044</f>
        <v>O239</v>
      </c>
      <c r="B1047" s="25" t="s">
        <v>9</v>
      </c>
      <c r="C1047" s="29">
        <f t="shared" si="780"/>
        <v>91752.772699915848</v>
      </c>
      <c r="D1047" s="29">
        <f t="shared" si="781"/>
        <v>7646.0642446199536</v>
      </c>
      <c r="E1047" s="29">
        <f t="shared" si="782"/>
        <v>1764.4763980753046</v>
      </c>
      <c r="F1047" s="29">
        <f t="shared" si="783"/>
        <v>3528.9527961506092</v>
      </c>
      <c r="G1047" s="29">
        <f t="shared" si="784"/>
        <v>3823.0321223099768</v>
      </c>
      <c r="H1047" s="31">
        <f t="shared" si="785"/>
        <v>44.111909951882616</v>
      </c>
      <c r="I1047" s="42"/>
    </row>
    <row r="1048" spans="1:9" x14ac:dyDescent="0.2">
      <c r="A1048" s="25" t="str">
        <f>A1044</f>
        <v>O239</v>
      </c>
      <c r="B1048" s="25" t="s">
        <v>8</v>
      </c>
      <c r="C1048" s="29">
        <f t="shared" si="780"/>
        <v>96340.411334911638</v>
      </c>
      <c r="D1048" s="29">
        <f t="shared" si="781"/>
        <v>8028.3674568509514</v>
      </c>
      <c r="E1048" s="29">
        <f t="shared" si="782"/>
        <v>1852.70021797907</v>
      </c>
      <c r="F1048" s="29">
        <f t="shared" si="783"/>
        <v>3705.40043595814</v>
      </c>
      <c r="G1048" s="29">
        <f t="shared" si="784"/>
        <v>4014.1837284254757</v>
      </c>
      <c r="H1048" s="31">
        <f t="shared" si="785"/>
        <v>46.317505449476748</v>
      </c>
      <c r="I1048" s="42"/>
    </row>
    <row r="1049" spans="1:9" x14ac:dyDescent="0.2">
      <c r="A1049" s="25" t="str">
        <f>A1044</f>
        <v>O239</v>
      </c>
      <c r="B1049" s="25" t="s">
        <v>7</v>
      </c>
      <c r="C1049" s="29">
        <f t="shared" si="780"/>
        <v>101157.43190165723</v>
      </c>
      <c r="D1049" s="29">
        <f t="shared" si="781"/>
        <v>8429.7858296934992</v>
      </c>
      <c r="E1049" s="29">
        <f t="shared" si="782"/>
        <v>1945.3352288780234</v>
      </c>
      <c r="F1049" s="29">
        <f t="shared" si="783"/>
        <v>3890.6704577560467</v>
      </c>
      <c r="G1049" s="29">
        <f t="shared" si="784"/>
        <v>4214.8929148467496</v>
      </c>
      <c r="H1049" s="31">
        <f t="shared" si="785"/>
        <v>48.633380721950587</v>
      </c>
      <c r="I1049" s="42"/>
    </row>
    <row r="1050" spans="1:9" x14ac:dyDescent="0.2">
      <c r="A1050" s="25" t="str">
        <f>A1044</f>
        <v>O239</v>
      </c>
      <c r="B1050" s="25" t="s">
        <v>6</v>
      </c>
      <c r="C1050" s="29">
        <f t="shared" si="780"/>
        <v>106215.30349674009</v>
      </c>
      <c r="D1050" s="29">
        <f t="shared" si="781"/>
        <v>8851.2751211781742</v>
      </c>
      <c r="E1050" s="29">
        <f t="shared" si="782"/>
        <v>2042.6019903219249</v>
      </c>
      <c r="F1050" s="29">
        <f t="shared" si="783"/>
        <v>4085.2039806438497</v>
      </c>
      <c r="G1050" s="29">
        <f t="shared" si="784"/>
        <v>4425.6375605890871</v>
      </c>
      <c r="H1050" s="31">
        <f t="shared" si="785"/>
        <v>51.065049758048119</v>
      </c>
      <c r="I1050" s="42"/>
    </row>
    <row r="1051" spans="1:9" x14ac:dyDescent="0.2">
      <c r="B1051" s="25"/>
      <c r="C1051" s="29"/>
      <c r="D1051" s="29"/>
      <c r="E1051" s="29"/>
      <c r="F1051" s="29"/>
      <c r="G1051" s="29"/>
      <c r="I1051" s="42"/>
    </row>
    <row r="1052" spans="1:9" x14ac:dyDescent="0.2">
      <c r="A1052" s="25" t="s">
        <v>906</v>
      </c>
      <c r="B1052" s="25" t="s">
        <v>2</v>
      </c>
      <c r="C1052" s="29">
        <f t="shared" ref="C1052:C1058" si="786">H1052*2080</f>
        <v>80052.089775976667</v>
      </c>
      <c r="D1052" s="29">
        <f t="shared" ref="D1052:D1058" si="787">H1052*173.33333</f>
        <v>6671.0073530427826</v>
      </c>
      <c r="E1052" s="29">
        <f t="shared" ref="E1052:E1058" si="788">H1052*40</f>
        <v>1539.4632649226282</v>
      </c>
      <c r="F1052" s="29">
        <f t="shared" ref="F1052:F1058" si="789">H1052*80</f>
        <v>3078.9265298452565</v>
      </c>
      <c r="G1052" s="29">
        <f t="shared" ref="G1052:G1058" si="790">H1052*(173.33333/2)</f>
        <v>3335.5036765213913</v>
      </c>
      <c r="H1052" s="31">
        <f>H1044*101%</f>
        <v>38.486581623065703</v>
      </c>
      <c r="I1052" s="42"/>
    </row>
    <row r="1053" spans="1:9" x14ac:dyDescent="0.2">
      <c r="A1053" s="25" t="str">
        <f>A1052</f>
        <v>O240</v>
      </c>
      <c r="B1053" s="25" t="s">
        <v>1</v>
      </c>
      <c r="C1053" s="29">
        <f t="shared" si="786"/>
        <v>84054.694264775506</v>
      </c>
      <c r="D1053" s="29">
        <f t="shared" si="787"/>
        <v>7004.5577206949229</v>
      </c>
      <c r="E1053" s="29">
        <f t="shared" si="788"/>
        <v>1616.4364281687597</v>
      </c>
      <c r="F1053" s="29">
        <f t="shared" si="789"/>
        <v>3232.8728563375194</v>
      </c>
      <c r="G1053" s="29">
        <f t="shared" si="790"/>
        <v>3502.2788603474614</v>
      </c>
      <c r="H1053" s="31">
        <f t="shared" ref="H1053:H1058" si="791">H1052*105%</f>
        <v>40.410910704218992</v>
      </c>
      <c r="I1053" s="42"/>
    </row>
    <row r="1054" spans="1:9" x14ac:dyDescent="0.2">
      <c r="A1054" s="25" t="str">
        <f>A1052</f>
        <v>O240</v>
      </c>
      <c r="B1054" s="25" t="s">
        <v>0</v>
      </c>
      <c r="C1054" s="29">
        <f t="shared" si="786"/>
        <v>88257.428978014272</v>
      </c>
      <c r="D1054" s="29">
        <f t="shared" si="787"/>
        <v>7354.7856067296689</v>
      </c>
      <c r="E1054" s="29">
        <f t="shared" si="788"/>
        <v>1697.2582495771976</v>
      </c>
      <c r="F1054" s="29">
        <f t="shared" si="789"/>
        <v>3394.5164991543952</v>
      </c>
      <c r="G1054" s="29">
        <f t="shared" si="790"/>
        <v>3677.3928033648344</v>
      </c>
      <c r="H1054" s="31">
        <f t="shared" si="791"/>
        <v>42.431456239429941</v>
      </c>
      <c r="I1054" s="42"/>
    </row>
    <row r="1055" spans="1:9" x14ac:dyDescent="0.2">
      <c r="A1055" s="25" t="str">
        <f>A1052</f>
        <v>O240</v>
      </c>
      <c r="B1055" s="25" t="s">
        <v>9</v>
      </c>
      <c r="C1055" s="29">
        <f t="shared" si="786"/>
        <v>92670.300426914997</v>
      </c>
      <c r="D1055" s="29">
        <f t="shared" si="787"/>
        <v>7722.5248870661517</v>
      </c>
      <c r="E1055" s="29">
        <f t="shared" si="788"/>
        <v>1782.1211620560575</v>
      </c>
      <c r="F1055" s="29">
        <f t="shared" si="789"/>
        <v>3564.2423241121151</v>
      </c>
      <c r="G1055" s="29">
        <f t="shared" si="790"/>
        <v>3861.2624435330758</v>
      </c>
      <c r="H1055" s="31">
        <f t="shared" si="791"/>
        <v>44.553029051401438</v>
      </c>
      <c r="I1055" s="42"/>
    </row>
    <row r="1056" spans="1:9" x14ac:dyDescent="0.2">
      <c r="A1056" s="25" t="str">
        <f>A1052</f>
        <v>O240</v>
      </c>
      <c r="B1056" s="25" t="s">
        <v>8</v>
      </c>
      <c r="C1056" s="29">
        <f t="shared" si="786"/>
        <v>97303.815448260735</v>
      </c>
      <c r="D1056" s="29">
        <f t="shared" si="787"/>
        <v>8108.6511314194595</v>
      </c>
      <c r="E1056" s="29">
        <f t="shared" si="788"/>
        <v>1871.2272201588603</v>
      </c>
      <c r="F1056" s="29">
        <f t="shared" si="789"/>
        <v>3742.4544403177206</v>
      </c>
      <c r="G1056" s="29">
        <f t="shared" si="790"/>
        <v>4054.3255657097297</v>
      </c>
      <c r="H1056" s="31">
        <f t="shared" si="791"/>
        <v>46.78068050397151</v>
      </c>
      <c r="I1056" s="42"/>
    </row>
    <row r="1057" spans="1:9" x14ac:dyDescent="0.2">
      <c r="A1057" s="25" t="str">
        <f>A1052</f>
        <v>O240</v>
      </c>
      <c r="B1057" s="25" t="s">
        <v>7</v>
      </c>
      <c r="C1057" s="29">
        <f t="shared" si="786"/>
        <v>102169.00622067378</v>
      </c>
      <c r="D1057" s="29">
        <f t="shared" si="787"/>
        <v>8514.0836879904327</v>
      </c>
      <c r="E1057" s="29">
        <f t="shared" si="788"/>
        <v>1964.7885811668036</v>
      </c>
      <c r="F1057" s="29">
        <f t="shared" si="789"/>
        <v>3929.5771623336072</v>
      </c>
      <c r="G1057" s="29">
        <f t="shared" si="790"/>
        <v>4257.0418439952164</v>
      </c>
      <c r="H1057" s="31">
        <f t="shared" si="791"/>
        <v>49.119714529170089</v>
      </c>
      <c r="I1057" s="42"/>
    </row>
    <row r="1058" spans="1:9" x14ac:dyDescent="0.2">
      <c r="A1058" s="25" t="str">
        <f>A1052</f>
        <v>O240</v>
      </c>
      <c r="B1058" s="25" t="s">
        <v>6</v>
      </c>
      <c r="C1058" s="29">
        <f t="shared" si="786"/>
        <v>107277.45653170749</v>
      </c>
      <c r="D1058" s="29">
        <f t="shared" si="787"/>
        <v>8939.7878723899557</v>
      </c>
      <c r="E1058" s="29">
        <f t="shared" si="788"/>
        <v>2063.028010225144</v>
      </c>
      <c r="F1058" s="29">
        <f t="shared" si="789"/>
        <v>4126.0560204502881</v>
      </c>
      <c r="G1058" s="29">
        <f t="shared" si="790"/>
        <v>4469.8939361949779</v>
      </c>
      <c r="H1058" s="31">
        <f t="shared" si="791"/>
        <v>51.575700255628597</v>
      </c>
      <c r="I1058" s="42"/>
    </row>
    <row r="1059" spans="1:9" x14ac:dyDescent="0.2">
      <c r="C1059" s="29"/>
      <c r="D1059" s="29"/>
      <c r="E1059" s="29"/>
      <c r="F1059" s="29"/>
      <c r="G1059" s="29"/>
      <c r="I1059" s="42"/>
    </row>
    <row r="1060" spans="1:9" x14ac:dyDescent="0.2">
      <c r="A1060" s="25" t="s">
        <v>905</v>
      </c>
      <c r="B1060" s="25" t="s">
        <v>2</v>
      </c>
      <c r="C1060" s="29">
        <f t="shared" ref="C1060:C1066" si="792">H1060*2080</f>
        <v>80852.610673736432</v>
      </c>
      <c r="D1060" s="29">
        <f t="shared" ref="D1060:D1066" si="793">H1060*173.33333</f>
        <v>6737.717426573211</v>
      </c>
      <c r="E1060" s="29">
        <f t="shared" ref="E1060:E1066" si="794">H1060*40</f>
        <v>1554.8578975718544</v>
      </c>
      <c r="F1060" s="29">
        <f t="shared" ref="F1060:F1066" si="795">H1060*80</f>
        <v>3109.7157951437089</v>
      </c>
      <c r="G1060" s="29">
        <f t="shared" ref="G1060:G1066" si="796">H1060*(173.33333/2)</f>
        <v>3368.8587132866055</v>
      </c>
      <c r="H1060" s="31">
        <f>H1052*101%</f>
        <v>38.871447439296361</v>
      </c>
      <c r="I1060" s="42"/>
    </row>
    <row r="1061" spans="1:9" x14ac:dyDescent="0.2">
      <c r="A1061" s="25" t="str">
        <f>A1060</f>
        <v>O241</v>
      </c>
      <c r="B1061" s="25" t="s">
        <v>1</v>
      </c>
      <c r="C1061" s="29">
        <f t="shared" si="792"/>
        <v>84895.241207423256</v>
      </c>
      <c r="D1061" s="29">
        <f t="shared" si="793"/>
        <v>7074.6032979018719</v>
      </c>
      <c r="E1061" s="29">
        <f t="shared" si="794"/>
        <v>1632.6007924504472</v>
      </c>
      <c r="F1061" s="29">
        <f t="shared" si="795"/>
        <v>3265.2015849008944</v>
      </c>
      <c r="G1061" s="29">
        <f t="shared" si="796"/>
        <v>3537.3016489509359</v>
      </c>
      <c r="H1061" s="31">
        <f t="shared" ref="H1061:H1066" si="797">H1060*105%</f>
        <v>40.81501981126118</v>
      </c>
    </row>
    <row r="1062" spans="1:9" x14ac:dyDescent="0.2">
      <c r="A1062" s="25" t="str">
        <f>A1060</f>
        <v>O241</v>
      </c>
      <c r="B1062" s="25" t="s">
        <v>0</v>
      </c>
      <c r="C1062" s="29">
        <f t="shared" si="792"/>
        <v>89140.003267794425</v>
      </c>
      <c r="D1062" s="29">
        <f t="shared" si="793"/>
        <v>7428.3334627969653</v>
      </c>
      <c r="E1062" s="29">
        <f t="shared" si="794"/>
        <v>1714.2308320729696</v>
      </c>
      <c r="F1062" s="29">
        <f t="shared" si="795"/>
        <v>3428.4616641459393</v>
      </c>
      <c r="G1062" s="29">
        <f t="shared" si="796"/>
        <v>3714.1667313984826</v>
      </c>
      <c r="H1062" s="31">
        <f t="shared" si="797"/>
        <v>42.855770801824242</v>
      </c>
    </row>
    <row r="1063" spans="1:9" x14ac:dyDescent="0.2">
      <c r="A1063" s="25" t="str">
        <f>A1060</f>
        <v>O241</v>
      </c>
      <c r="B1063" s="25" t="s">
        <v>9</v>
      </c>
      <c r="C1063" s="29">
        <f t="shared" si="792"/>
        <v>93597.003431184159</v>
      </c>
      <c r="D1063" s="29">
        <f t="shared" si="793"/>
        <v>7799.7501359368143</v>
      </c>
      <c r="E1063" s="29">
        <f t="shared" si="794"/>
        <v>1799.9423736766184</v>
      </c>
      <c r="F1063" s="29">
        <f t="shared" si="795"/>
        <v>3599.8847473532369</v>
      </c>
      <c r="G1063" s="29">
        <f t="shared" si="796"/>
        <v>3899.8750679684072</v>
      </c>
      <c r="H1063" s="31">
        <f t="shared" si="797"/>
        <v>44.99855934191546</v>
      </c>
    </row>
    <row r="1064" spans="1:9" x14ac:dyDescent="0.2">
      <c r="A1064" s="25" t="str">
        <f>A1060</f>
        <v>O241</v>
      </c>
      <c r="B1064" s="25" t="s">
        <v>8</v>
      </c>
      <c r="C1064" s="29">
        <f t="shared" si="792"/>
        <v>98276.853602743358</v>
      </c>
      <c r="D1064" s="29">
        <f t="shared" si="793"/>
        <v>8189.7376427336549</v>
      </c>
      <c r="E1064" s="29">
        <f t="shared" si="794"/>
        <v>1889.9394923604493</v>
      </c>
      <c r="F1064" s="29">
        <f t="shared" si="795"/>
        <v>3779.8789847208986</v>
      </c>
      <c r="G1064" s="29">
        <f t="shared" si="796"/>
        <v>4094.8688213668274</v>
      </c>
      <c r="H1064" s="31">
        <f t="shared" si="797"/>
        <v>47.248487309011232</v>
      </c>
      <c r="I1064" s="42"/>
    </row>
    <row r="1065" spans="1:9" x14ac:dyDescent="0.2">
      <c r="A1065" s="25" t="str">
        <f>A1060</f>
        <v>O241</v>
      </c>
      <c r="B1065" s="25" t="s">
        <v>7</v>
      </c>
      <c r="C1065" s="29">
        <f t="shared" si="792"/>
        <v>103190.69628288054</v>
      </c>
      <c r="D1065" s="29">
        <f t="shared" si="793"/>
        <v>8599.2245248703384</v>
      </c>
      <c r="E1065" s="29">
        <f t="shared" si="794"/>
        <v>1984.4364669784718</v>
      </c>
      <c r="F1065" s="29">
        <f t="shared" si="795"/>
        <v>3968.8729339569436</v>
      </c>
      <c r="G1065" s="29">
        <f t="shared" si="796"/>
        <v>4299.6122624351692</v>
      </c>
      <c r="H1065" s="31">
        <f t="shared" si="797"/>
        <v>49.610911674461796</v>
      </c>
    </row>
    <row r="1066" spans="1:9" x14ac:dyDescent="0.2">
      <c r="A1066" s="25" t="str">
        <f>A1060</f>
        <v>O241</v>
      </c>
      <c r="B1066" s="25" t="s">
        <v>6</v>
      </c>
      <c r="C1066" s="29">
        <f t="shared" si="792"/>
        <v>108350.23109702457</v>
      </c>
      <c r="D1066" s="29">
        <f t="shared" si="793"/>
        <v>9029.1857511138551</v>
      </c>
      <c r="E1066" s="29">
        <f t="shared" si="794"/>
        <v>2083.6582903273957</v>
      </c>
      <c r="F1066" s="29">
        <f t="shared" si="795"/>
        <v>4167.3165806547913</v>
      </c>
      <c r="G1066" s="29">
        <f t="shared" si="796"/>
        <v>4514.5928755569275</v>
      </c>
      <c r="H1066" s="31">
        <f t="shared" si="797"/>
        <v>52.091457258184889</v>
      </c>
    </row>
    <row r="1067" spans="1:9" x14ac:dyDescent="0.2">
      <c r="C1067" s="29"/>
      <c r="D1067" s="29"/>
      <c r="E1067" s="29"/>
      <c r="F1067" s="29"/>
      <c r="G1067" s="29"/>
    </row>
    <row r="1068" spans="1:9" x14ac:dyDescent="0.2">
      <c r="A1068" s="25" t="s">
        <v>904</v>
      </c>
      <c r="B1068" s="25" t="s">
        <v>2</v>
      </c>
      <c r="C1068" s="29">
        <f t="shared" ref="C1068:C1074" si="798">H1068*2080</f>
        <v>81661.136780473797</v>
      </c>
      <c r="D1068" s="29">
        <f t="shared" ref="D1068:D1074" si="799">H1068*173.33333</f>
        <v>6805.0946008389428</v>
      </c>
      <c r="E1068" s="29">
        <f t="shared" ref="E1068:E1074" si="800">H1068*40</f>
        <v>1570.406476547573</v>
      </c>
      <c r="F1068" s="29">
        <f t="shared" ref="F1068:F1074" si="801">H1068*80</f>
        <v>3140.812953095146</v>
      </c>
      <c r="G1068" s="29">
        <f t="shared" ref="G1068:G1074" si="802">H1068*(173.33333/2)</f>
        <v>3402.5473004194714</v>
      </c>
      <c r="H1068" s="31">
        <f>H1060*101%</f>
        <v>39.260161913689323</v>
      </c>
    </row>
    <row r="1069" spans="1:9" x14ac:dyDescent="0.2">
      <c r="A1069" s="25" t="str">
        <f>A1068</f>
        <v>O242</v>
      </c>
      <c r="B1069" s="25" t="s">
        <v>1</v>
      </c>
      <c r="C1069" s="29">
        <f t="shared" si="798"/>
        <v>85744.193619497484</v>
      </c>
      <c r="D1069" s="29">
        <f t="shared" si="799"/>
        <v>7145.3493308808893</v>
      </c>
      <c r="E1069" s="29">
        <f t="shared" si="800"/>
        <v>1648.9268003749517</v>
      </c>
      <c r="F1069" s="29">
        <f t="shared" si="801"/>
        <v>3297.8536007499033</v>
      </c>
      <c r="G1069" s="29">
        <f t="shared" si="802"/>
        <v>3572.6746654404446</v>
      </c>
      <c r="H1069" s="31">
        <f t="shared" ref="H1069:H1074" si="803">H1068*105%</f>
        <v>41.223170009373789</v>
      </c>
    </row>
    <row r="1070" spans="1:9" x14ac:dyDescent="0.2">
      <c r="A1070" s="25" t="str">
        <f>A1068</f>
        <v>O242</v>
      </c>
      <c r="B1070" s="25" t="s">
        <v>0</v>
      </c>
      <c r="C1070" s="29">
        <f t="shared" si="798"/>
        <v>90031.403300472361</v>
      </c>
      <c r="D1070" s="29">
        <f t="shared" si="799"/>
        <v>7502.6167974249347</v>
      </c>
      <c r="E1070" s="29">
        <f t="shared" si="800"/>
        <v>1731.3731403936993</v>
      </c>
      <c r="F1070" s="29">
        <f t="shared" si="801"/>
        <v>3462.7462807873985</v>
      </c>
      <c r="G1070" s="29">
        <f t="shared" si="802"/>
        <v>3751.3083987124674</v>
      </c>
      <c r="H1070" s="31">
        <f t="shared" si="803"/>
        <v>43.284328509842481</v>
      </c>
    </row>
    <row r="1071" spans="1:9" x14ac:dyDescent="0.2">
      <c r="A1071" s="25" t="str">
        <f>A1068</f>
        <v>O242</v>
      </c>
      <c r="B1071" s="25" t="s">
        <v>9</v>
      </c>
      <c r="C1071" s="29">
        <f t="shared" si="798"/>
        <v>94532.97346549599</v>
      </c>
      <c r="D1071" s="29">
        <f t="shared" si="799"/>
        <v>7877.7476372961819</v>
      </c>
      <c r="E1071" s="29">
        <f t="shared" si="800"/>
        <v>1817.9417974133844</v>
      </c>
      <c r="F1071" s="29">
        <f t="shared" si="801"/>
        <v>3635.8835948267688</v>
      </c>
      <c r="G1071" s="29">
        <f t="shared" si="802"/>
        <v>3938.8738186480909</v>
      </c>
      <c r="H1071" s="31">
        <f t="shared" si="803"/>
        <v>45.44854493533461</v>
      </c>
    </row>
    <row r="1072" spans="1:9" x14ac:dyDescent="0.2">
      <c r="A1072" s="25" t="str">
        <f>A1068</f>
        <v>O242</v>
      </c>
      <c r="B1072" s="25" t="s">
        <v>8</v>
      </c>
      <c r="C1072" s="29">
        <f t="shared" si="798"/>
        <v>99259.622138770792</v>
      </c>
      <c r="D1072" s="29">
        <f t="shared" si="799"/>
        <v>8271.6350191609909</v>
      </c>
      <c r="E1072" s="29">
        <f t="shared" si="800"/>
        <v>1908.8388872840537</v>
      </c>
      <c r="F1072" s="29">
        <f t="shared" si="801"/>
        <v>3817.6777745681075</v>
      </c>
      <c r="G1072" s="29">
        <f t="shared" si="802"/>
        <v>4135.8175095804954</v>
      </c>
      <c r="H1072" s="31">
        <f t="shared" si="803"/>
        <v>47.720972182101342</v>
      </c>
    </row>
    <row r="1073" spans="1:9" x14ac:dyDescent="0.2">
      <c r="A1073" s="25" t="str">
        <f>A1068</f>
        <v>O242</v>
      </c>
      <c r="B1073" s="25" t="s">
        <v>7</v>
      </c>
      <c r="C1073" s="29">
        <f t="shared" si="798"/>
        <v>104222.60324570932</v>
      </c>
      <c r="D1073" s="29">
        <f t="shared" si="799"/>
        <v>8685.216770119041</v>
      </c>
      <c r="E1073" s="29">
        <f t="shared" si="800"/>
        <v>2004.2808316482565</v>
      </c>
      <c r="F1073" s="29">
        <f t="shared" si="801"/>
        <v>4008.561663296513</v>
      </c>
      <c r="G1073" s="29">
        <f t="shared" si="802"/>
        <v>4342.6083850595205</v>
      </c>
      <c r="H1073" s="31">
        <f t="shared" si="803"/>
        <v>50.107020791206409</v>
      </c>
    </row>
    <row r="1074" spans="1:9" x14ac:dyDescent="0.2">
      <c r="A1074" s="25" t="str">
        <f>A1068</f>
        <v>O242</v>
      </c>
      <c r="B1074" s="25" t="s">
        <v>6</v>
      </c>
      <c r="C1074" s="29">
        <f t="shared" si="798"/>
        <v>109433.73340799481</v>
      </c>
      <c r="D1074" s="29">
        <f t="shared" si="799"/>
        <v>9119.4776086249931</v>
      </c>
      <c r="E1074" s="29">
        <f t="shared" si="800"/>
        <v>2104.4948732306693</v>
      </c>
      <c r="F1074" s="29">
        <f t="shared" si="801"/>
        <v>4208.9897464613387</v>
      </c>
      <c r="G1074" s="29">
        <f t="shared" si="802"/>
        <v>4559.7388043124965</v>
      </c>
      <c r="H1074" s="31">
        <f t="shared" si="803"/>
        <v>52.612371830766733</v>
      </c>
    </row>
    <row r="1075" spans="1:9" x14ac:dyDescent="0.2">
      <c r="C1075" s="29"/>
      <c r="D1075" s="29"/>
      <c r="E1075" s="29"/>
      <c r="F1075" s="29"/>
      <c r="G1075" s="29"/>
    </row>
    <row r="1076" spans="1:9" x14ac:dyDescent="0.2">
      <c r="A1076" s="25" t="s">
        <v>903</v>
      </c>
      <c r="B1076" s="25" t="s">
        <v>2</v>
      </c>
      <c r="C1076" s="29">
        <f t="shared" ref="C1076:C1082" si="804">H1076*2080</f>
        <v>82477.748148278522</v>
      </c>
      <c r="D1076" s="29">
        <f t="shared" ref="D1076:D1082" si="805">H1076*173.33333</f>
        <v>6873.1455468473314</v>
      </c>
      <c r="E1076" s="29">
        <f t="shared" ref="E1076:E1082" si="806">H1076*40</f>
        <v>1586.1105413130485</v>
      </c>
      <c r="F1076" s="29">
        <f t="shared" ref="F1076:F1082" si="807">H1076*80</f>
        <v>3172.2210826260971</v>
      </c>
      <c r="G1076" s="29">
        <f t="shared" ref="G1076:G1082" si="808">H1076*(173.33333/2)</f>
        <v>3436.5727734236657</v>
      </c>
      <c r="H1076" s="31">
        <f>H1068*101%</f>
        <v>39.652763532826214</v>
      </c>
    </row>
    <row r="1077" spans="1:9" x14ac:dyDescent="0.2">
      <c r="A1077" s="25" t="str">
        <f>A1076</f>
        <v>O243</v>
      </c>
      <c r="B1077" s="25" t="s">
        <v>1</v>
      </c>
      <c r="C1077" s="29">
        <f t="shared" si="804"/>
        <v>86601.635555692454</v>
      </c>
      <c r="D1077" s="29">
        <f t="shared" si="805"/>
        <v>7216.8028241896982</v>
      </c>
      <c r="E1077" s="29">
        <f t="shared" si="806"/>
        <v>1665.4160683787009</v>
      </c>
      <c r="F1077" s="29">
        <f t="shared" si="807"/>
        <v>3330.8321367574017</v>
      </c>
      <c r="G1077" s="29">
        <f t="shared" si="808"/>
        <v>3608.4014120948491</v>
      </c>
      <c r="H1077" s="31">
        <f t="shared" ref="H1077:H1082" si="809">H1076*105%</f>
        <v>41.635401709467523</v>
      </c>
      <c r="I1077" s="42"/>
    </row>
    <row r="1078" spans="1:9" x14ac:dyDescent="0.2">
      <c r="A1078" s="25" t="str">
        <f>A1076</f>
        <v>O243</v>
      </c>
      <c r="B1078" s="25" t="s">
        <v>0</v>
      </c>
      <c r="C1078" s="29">
        <f t="shared" si="804"/>
        <v>90931.717333477078</v>
      </c>
      <c r="D1078" s="29">
        <f t="shared" si="805"/>
        <v>7577.6429653991836</v>
      </c>
      <c r="E1078" s="29">
        <f t="shared" si="806"/>
        <v>1748.6868717976361</v>
      </c>
      <c r="F1078" s="29">
        <f t="shared" si="807"/>
        <v>3497.3737435952721</v>
      </c>
      <c r="G1078" s="29">
        <f t="shared" si="808"/>
        <v>3788.8214826995918</v>
      </c>
      <c r="H1078" s="31">
        <f t="shared" si="809"/>
        <v>43.717171794940903</v>
      </c>
      <c r="I1078" s="42"/>
    </row>
    <row r="1079" spans="1:9" x14ac:dyDescent="0.2">
      <c r="A1079" s="25" t="str">
        <f>A1076</f>
        <v>O243</v>
      </c>
      <c r="B1079" s="25" t="s">
        <v>9</v>
      </c>
      <c r="C1079" s="29">
        <f t="shared" si="804"/>
        <v>95478.303200150942</v>
      </c>
      <c r="D1079" s="29">
        <f t="shared" si="805"/>
        <v>7956.5251136691431</v>
      </c>
      <c r="E1079" s="29">
        <f t="shared" si="806"/>
        <v>1836.1212153875181</v>
      </c>
      <c r="F1079" s="29">
        <f t="shared" si="807"/>
        <v>3672.2424307750362</v>
      </c>
      <c r="G1079" s="29">
        <f t="shared" si="808"/>
        <v>3978.2625568345716</v>
      </c>
      <c r="H1079" s="31">
        <f t="shared" si="809"/>
        <v>45.903030384687952</v>
      </c>
      <c r="I1079" s="42"/>
    </row>
    <row r="1080" spans="1:9" x14ac:dyDescent="0.2">
      <c r="A1080" s="25" t="str">
        <f>A1076</f>
        <v>O243</v>
      </c>
      <c r="B1080" s="25" t="s">
        <v>8</v>
      </c>
      <c r="C1080" s="29">
        <f t="shared" si="804"/>
        <v>100252.2183601585</v>
      </c>
      <c r="D1080" s="29">
        <f t="shared" si="805"/>
        <v>8354.351369352602</v>
      </c>
      <c r="E1080" s="29">
        <f t="shared" si="806"/>
        <v>1927.9272761568941</v>
      </c>
      <c r="F1080" s="29">
        <f t="shared" si="807"/>
        <v>3855.8545523137882</v>
      </c>
      <c r="G1080" s="29">
        <f t="shared" si="808"/>
        <v>4177.175684676301</v>
      </c>
      <c r="H1080" s="31">
        <f t="shared" si="809"/>
        <v>48.198181903922354</v>
      </c>
      <c r="I1080" s="42"/>
    </row>
    <row r="1081" spans="1:9" x14ac:dyDescent="0.2">
      <c r="A1081" s="25" t="str">
        <f>A1076</f>
        <v>O243</v>
      </c>
      <c r="B1081" s="25" t="s">
        <v>7</v>
      </c>
      <c r="C1081" s="29">
        <f t="shared" si="804"/>
        <v>105264.82927816642</v>
      </c>
      <c r="D1081" s="29">
        <f t="shared" si="805"/>
        <v>8772.0689378202314</v>
      </c>
      <c r="E1081" s="29">
        <f t="shared" si="806"/>
        <v>2024.323639964739</v>
      </c>
      <c r="F1081" s="29">
        <f t="shared" si="807"/>
        <v>4048.6472799294779</v>
      </c>
      <c r="G1081" s="29">
        <f t="shared" si="808"/>
        <v>4386.0344689101157</v>
      </c>
      <c r="H1081" s="31">
        <f t="shared" si="809"/>
        <v>50.608090999118474</v>
      </c>
      <c r="I1081" s="42"/>
    </row>
    <row r="1082" spans="1:9" x14ac:dyDescent="0.2">
      <c r="A1082" s="25" t="str">
        <f>A1076</f>
        <v>O243</v>
      </c>
      <c r="B1082" s="25" t="s">
        <v>6</v>
      </c>
      <c r="C1082" s="29">
        <f t="shared" si="804"/>
        <v>110528.07074207475</v>
      </c>
      <c r="D1082" s="29">
        <f t="shared" si="805"/>
        <v>9210.6723847112426</v>
      </c>
      <c r="E1082" s="29">
        <f t="shared" si="806"/>
        <v>2125.539821962976</v>
      </c>
      <c r="F1082" s="29">
        <f t="shared" si="807"/>
        <v>4251.079643925952</v>
      </c>
      <c r="G1082" s="29">
        <f t="shared" si="808"/>
        <v>4605.3361923556213</v>
      </c>
      <c r="H1082" s="31">
        <f t="shared" si="809"/>
        <v>53.138495549074399</v>
      </c>
      <c r="I1082" s="42"/>
    </row>
    <row r="1083" spans="1:9" x14ac:dyDescent="0.2">
      <c r="C1083" s="29"/>
      <c r="D1083" s="29"/>
      <c r="E1083" s="29"/>
      <c r="F1083" s="29"/>
      <c r="G1083" s="29"/>
      <c r="I1083" s="42"/>
    </row>
    <row r="1084" spans="1:9" x14ac:dyDescent="0.2">
      <c r="A1084" s="25" t="s">
        <v>902</v>
      </c>
      <c r="B1084" s="25" t="s">
        <v>2</v>
      </c>
      <c r="C1084" s="29">
        <f t="shared" ref="C1084:C1090" si="810">H1084*2080</f>
        <v>83302.525629761309</v>
      </c>
      <c r="D1084" s="29">
        <f t="shared" ref="D1084:D1090" si="811">H1084*173.33333</f>
        <v>6941.8770023158049</v>
      </c>
      <c r="E1084" s="29">
        <f t="shared" ref="E1084:E1090" si="812">H1084*40</f>
        <v>1601.971646726179</v>
      </c>
      <c r="F1084" s="29">
        <f t="shared" ref="F1084:F1090" si="813">H1084*80</f>
        <v>3203.9432934523579</v>
      </c>
      <c r="G1084" s="29">
        <f t="shared" ref="G1084:G1090" si="814">H1084*(173.33333/2)</f>
        <v>3470.9385011579025</v>
      </c>
      <c r="H1084" s="31">
        <f>H1076*101%</f>
        <v>40.049291168154475</v>
      </c>
      <c r="I1084" s="42"/>
    </row>
    <row r="1085" spans="1:9" x14ac:dyDescent="0.2">
      <c r="A1085" s="25" t="str">
        <f>A1084</f>
        <v>O244</v>
      </c>
      <c r="B1085" s="25" t="s">
        <v>1</v>
      </c>
      <c r="C1085" s="29">
        <f t="shared" si="810"/>
        <v>87467.65191124937</v>
      </c>
      <c r="D1085" s="29">
        <f t="shared" si="811"/>
        <v>7288.9708524315947</v>
      </c>
      <c r="E1085" s="29">
        <f t="shared" si="812"/>
        <v>1682.0702290624879</v>
      </c>
      <c r="F1085" s="29">
        <f t="shared" si="813"/>
        <v>3364.1404581249758</v>
      </c>
      <c r="G1085" s="29">
        <f t="shared" si="814"/>
        <v>3644.4854262157974</v>
      </c>
      <c r="H1085" s="31">
        <f t="shared" ref="H1085:H1090" si="815">H1084*105%</f>
        <v>42.051755726562199</v>
      </c>
      <c r="I1085" s="42"/>
    </row>
    <row r="1086" spans="1:9" x14ac:dyDescent="0.2">
      <c r="A1086" s="25" t="str">
        <f>A1084</f>
        <v>O244</v>
      </c>
      <c r="B1086" s="25" t="s">
        <v>0</v>
      </c>
      <c r="C1086" s="29">
        <f t="shared" si="810"/>
        <v>91841.034506811848</v>
      </c>
      <c r="D1086" s="29">
        <f t="shared" si="811"/>
        <v>7653.4193950531753</v>
      </c>
      <c r="E1086" s="29">
        <f t="shared" si="812"/>
        <v>1766.1737405156125</v>
      </c>
      <c r="F1086" s="29">
        <f t="shared" si="813"/>
        <v>3532.347481031225</v>
      </c>
      <c r="G1086" s="29">
        <f t="shared" si="814"/>
        <v>3826.7096975265877</v>
      </c>
      <c r="H1086" s="31">
        <f t="shared" si="815"/>
        <v>44.154343512890314</v>
      </c>
      <c r="I1086" s="42"/>
    </row>
    <row r="1087" spans="1:9" x14ac:dyDescent="0.2">
      <c r="A1087" s="25" t="str">
        <f>A1084</f>
        <v>O244</v>
      </c>
      <c r="B1087" s="25" t="s">
        <v>9</v>
      </c>
      <c r="C1087" s="29">
        <f t="shared" si="810"/>
        <v>96433.086232152447</v>
      </c>
      <c r="D1087" s="29">
        <f t="shared" si="811"/>
        <v>8036.0903648058347</v>
      </c>
      <c r="E1087" s="29">
        <f t="shared" si="812"/>
        <v>1854.4824275413932</v>
      </c>
      <c r="F1087" s="29">
        <f t="shared" si="813"/>
        <v>3708.9648550827865</v>
      </c>
      <c r="G1087" s="29">
        <f t="shared" si="814"/>
        <v>4018.0451824029174</v>
      </c>
      <c r="H1087" s="31">
        <f t="shared" si="815"/>
        <v>46.362060688534832</v>
      </c>
      <c r="I1087" s="42"/>
    </row>
    <row r="1088" spans="1:9" x14ac:dyDescent="0.2">
      <c r="A1088" s="25" t="str">
        <f>A1084</f>
        <v>O244</v>
      </c>
      <c r="B1088" s="25" t="s">
        <v>8</v>
      </c>
      <c r="C1088" s="29">
        <f t="shared" si="810"/>
        <v>101254.74054376007</v>
      </c>
      <c r="D1088" s="29">
        <f t="shared" si="811"/>
        <v>8437.8948830461268</v>
      </c>
      <c r="E1088" s="29">
        <f t="shared" si="812"/>
        <v>1947.2065489184629</v>
      </c>
      <c r="F1088" s="29">
        <f t="shared" si="813"/>
        <v>3894.4130978369258</v>
      </c>
      <c r="G1088" s="29">
        <f t="shared" si="814"/>
        <v>4218.9474415230634</v>
      </c>
      <c r="H1088" s="31">
        <f t="shared" si="815"/>
        <v>48.680163722961574</v>
      </c>
      <c r="I1088" s="42"/>
    </row>
    <row r="1089" spans="1:9" x14ac:dyDescent="0.2">
      <c r="A1089" s="25" t="str">
        <f>A1084</f>
        <v>O244</v>
      </c>
      <c r="B1089" s="25" t="s">
        <v>7</v>
      </c>
      <c r="C1089" s="29">
        <f t="shared" si="810"/>
        <v>106317.47757094809</v>
      </c>
      <c r="D1089" s="29">
        <f t="shared" si="811"/>
        <v>8859.7896271984337</v>
      </c>
      <c r="E1089" s="29">
        <f t="shared" si="812"/>
        <v>2044.5668763643862</v>
      </c>
      <c r="F1089" s="29">
        <f t="shared" si="813"/>
        <v>4089.1337527287724</v>
      </c>
      <c r="G1089" s="29">
        <f t="shared" si="814"/>
        <v>4429.8948135992168</v>
      </c>
      <c r="H1089" s="31">
        <f t="shared" si="815"/>
        <v>51.114171909109658</v>
      </c>
      <c r="I1089" s="42"/>
    </row>
    <row r="1090" spans="1:9" x14ac:dyDescent="0.2">
      <c r="A1090" s="25" t="str">
        <f>A1084</f>
        <v>O244</v>
      </c>
      <c r="B1090" s="25" t="s">
        <v>6</v>
      </c>
      <c r="C1090" s="29">
        <f t="shared" si="810"/>
        <v>111633.3514494955</v>
      </c>
      <c r="D1090" s="29">
        <f t="shared" si="811"/>
        <v>9302.7791085583558</v>
      </c>
      <c r="E1090" s="29">
        <f t="shared" si="812"/>
        <v>2146.7952201826056</v>
      </c>
      <c r="F1090" s="29">
        <f t="shared" si="813"/>
        <v>4293.5904403652112</v>
      </c>
      <c r="G1090" s="29">
        <f t="shared" si="814"/>
        <v>4651.3895542791779</v>
      </c>
      <c r="H1090" s="31">
        <f t="shared" si="815"/>
        <v>53.669880504565143</v>
      </c>
      <c r="I1090" s="42"/>
    </row>
    <row r="1091" spans="1:9" x14ac:dyDescent="0.2">
      <c r="C1091" s="29"/>
      <c r="D1091" s="29"/>
      <c r="E1091" s="29"/>
      <c r="F1091" s="29"/>
      <c r="G1091" s="29"/>
      <c r="I1091" s="42"/>
    </row>
    <row r="1092" spans="1:9" x14ac:dyDescent="0.2">
      <c r="A1092" s="25" t="s">
        <v>901</v>
      </c>
      <c r="B1092" s="25" t="s">
        <v>2</v>
      </c>
      <c r="C1092" s="29">
        <f t="shared" ref="C1092:C1098" si="816">H1092*2080</f>
        <v>84135.550886058918</v>
      </c>
      <c r="D1092" s="29">
        <f t="shared" ref="D1092:D1098" si="817">H1092*173.33333</f>
        <v>7011.2957723389627</v>
      </c>
      <c r="E1092" s="29">
        <f t="shared" ref="E1092:E1098" si="818">H1092*40</f>
        <v>1617.991363193441</v>
      </c>
      <c r="F1092" s="29">
        <f t="shared" ref="F1092:F1098" si="819">H1092*80</f>
        <v>3235.982726386882</v>
      </c>
      <c r="G1092" s="29">
        <f t="shared" ref="G1092:G1098" si="820">H1092*(173.33333/2)</f>
        <v>3505.6478861694814</v>
      </c>
      <c r="H1092" s="31">
        <f>H1084*101%</f>
        <v>40.449784079836022</v>
      </c>
      <c r="I1092" s="42"/>
    </row>
    <row r="1093" spans="1:9" x14ac:dyDescent="0.2">
      <c r="A1093" s="25" t="str">
        <f>A1092</f>
        <v>O245</v>
      </c>
      <c r="B1093" s="25" t="s">
        <v>1</v>
      </c>
      <c r="C1093" s="29">
        <f t="shared" si="816"/>
        <v>88342.328430361871</v>
      </c>
      <c r="D1093" s="29">
        <f t="shared" si="817"/>
        <v>7361.8605609559118</v>
      </c>
      <c r="E1093" s="29">
        <f t="shared" si="818"/>
        <v>1698.890931353113</v>
      </c>
      <c r="F1093" s="29">
        <f t="shared" si="819"/>
        <v>3397.7818627062261</v>
      </c>
      <c r="G1093" s="29">
        <f t="shared" si="820"/>
        <v>3680.9302804779559</v>
      </c>
      <c r="H1093" s="31">
        <f t="shared" ref="H1093:H1098" si="821">H1092*105%</f>
        <v>42.472273283827825</v>
      </c>
      <c r="I1093" s="42"/>
    </row>
    <row r="1094" spans="1:9" x14ac:dyDescent="0.2">
      <c r="A1094" s="25" t="str">
        <f>A1092</f>
        <v>O245</v>
      </c>
      <c r="B1094" s="25" t="s">
        <v>0</v>
      </c>
      <c r="C1094" s="29">
        <f t="shared" si="816"/>
        <v>92759.444851879976</v>
      </c>
      <c r="D1094" s="29">
        <f t="shared" si="817"/>
        <v>7729.9535890037077</v>
      </c>
      <c r="E1094" s="29">
        <f t="shared" si="818"/>
        <v>1783.8354779207689</v>
      </c>
      <c r="F1094" s="29">
        <f t="shared" si="819"/>
        <v>3567.6709558415378</v>
      </c>
      <c r="G1094" s="29">
        <f t="shared" si="820"/>
        <v>3864.9767945018539</v>
      </c>
      <c r="H1094" s="31">
        <f t="shared" si="821"/>
        <v>44.595886948019221</v>
      </c>
      <c r="I1094" s="42"/>
    </row>
    <row r="1095" spans="1:9" x14ac:dyDescent="0.2">
      <c r="A1095" s="25" t="str">
        <f>A1092</f>
        <v>O245</v>
      </c>
      <c r="B1095" s="25" t="s">
        <v>9</v>
      </c>
      <c r="C1095" s="29">
        <f t="shared" si="816"/>
        <v>97397.417094473974</v>
      </c>
      <c r="D1095" s="29">
        <f t="shared" si="817"/>
        <v>8116.4512684538931</v>
      </c>
      <c r="E1095" s="29">
        <f t="shared" si="818"/>
        <v>1873.0272518168072</v>
      </c>
      <c r="F1095" s="29">
        <f t="shared" si="819"/>
        <v>3746.0545036336143</v>
      </c>
      <c r="G1095" s="29">
        <f t="shared" si="820"/>
        <v>4058.2256342269466</v>
      </c>
      <c r="H1095" s="31">
        <f t="shared" si="821"/>
        <v>46.825681295420182</v>
      </c>
      <c r="I1095" s="42"/>
    </row>
    <row r="1096" spans="1:9" x14ac:dyDescent="0.2">
      <c r="A1096" s="25" t="str">
        <f>A1092</f>
        <v>O245</v>
      </c>
      <c r="B1096" s="25" t="s">
        <v>8</v>
      </c>
      <c r="C1096" s="29">
        <f t="shared" si="816"/>
        <v>102267.28794919768</v>
      </c>
      <c r="D1096" s="29">
        <f t="shared" si="817"/>
        <v>8522.2738318765878</v>
      </c>
      <c r="E1096" s="29">
        <f t="shared" si="818"/>
        <v>1966.6786144076477</v>
      </c>
      <c r="F1096" s="29">
        <f t="shared" si="819"/>
        <v>3933.3572288152955</v>
      </c>
      <c r="G1096" s="29">
        <f t="shared" si="820"/>
        <v>4261.1369159382939</v>
      </c>
      <c r="H1096" s="31">
        <f t="shared" si="821"/>
        <v>49.166965360191192</v>
      </c>
      <c r="I1096" s="42"/>
    </row>
    <row r="1097" spans="1:9" x14ac:dyDescent="0.2">
      <c r="A1097" s="25" t="str">
        <f>A1092</f>
        <v>O245</v>
      </c>
      <c r="B1097" s="25" t="s">
        <v>7</v>
      </c>
      <c r="C1097" s="29">
        <f t="shared" si="816"/>
        <v>107380.65234665756</v>
      </c>
      <c r="D1097" s="29">
        <f t="shared" si="817"/>
        <v>8948.3875234704174</v>
      </c>
      <c r="E1097" s="29">
        <f t="shared" si="818"/>
        <v>2065.0125451280301</v>
      </c>
      <c r="F1097" s="29">
        <f t="shared" si="819"/>
        <v>4130.0250902560601</v>
      </c>
      <c r="G1097" s="29">
        <f t="shared" si="820"/>
        <v>4474.1937617352087</v>
      </c>
      <c r="H1097" s="31">
        <f t="shared" si="821"/>
        <v>51.62531362820075</v>
      </c>
      <c r="I1097" s="42"/>
    </row>
    <row r="1098" spans="1:9" x14ac:dyDescent="0.2">
      <c r="A1098" s="25" t="str">
        <f>A1092</f>
        <v>O245</v>
      </c>
      <c r="B1098" s="25" t="s">
        <v>6</v>
      </c>
      <c r="C1098" s="29">
        <f t="shared" si="816"/>
        <v>112749.68496399044</v>
      </c>
      <c r="D1098" s="29">
        <f t="shared" si="817"/>
        <v>9395.8068996439379</v>
      </c>
      <c r="E1098" s="29">
        <f t="shared" si="818"/>
        <v>2168.2631723844315</v>
      </c>
      <c r="F1098" s="29">
        <f t="shared" si="819"/>
        <v>4336.5263447688631</v>
      </c>
      <c r="G1098" s="29">
        <f t="shared" si="820"/>
        <v>4697.9034498219689</v>
      </c>
      <c r="H1098" s="31">
        <f t="shared" si="821"/>
        <v>54.206579309610788</v>
      </c>
      <c r="I1098" s="42"/>
    </row>
    <row r="1099" spans="1:9" x14ac:dyDescent="0.2">
      <c r="C1099" s="29"/>
      <c r="D1099" s="29"/>
      <c r="E1099" s="29"/>
      <c r="F1099" s="29"/>
      <c r="G1099" s="29"/>
      <c r="I1099" s="42"/>
    </row>
    <row r="1100" spans="1:9" x14ac:dyDescent="0.2">
      <c r="A1100" s="25" t="s">
        <v>900</v>
      </c>
      <c r="B1100" s="25" t="s">
        <v>2</v>
      </c>
      <c r="C1100" s="29">
        <f t="shared" ref="C1100:C1106" si="822">H1100*2080</f>
        <v>84976.906394919526</v>
      </c>
      <c r="D1100" s="29">
        <f t="shared" ref="D1100:D1106" si="823">H1100*173.33333</f>
        <v>7081.4087300623532</v>
      </c>
      <c r="E1100" s="29">
        <f t="shared" ref="E1100:E1106" si="824">H1100*40</f>
        <v>1634.1712768253753</v>
      </c>
      <c r="F1100" s="29">
        <f t="shared" ref="F1100:F1106" si="825">H1100*80</f>
        <v>3268.3425536507507</v>
      </c>
      <c r="G1100" s="29">
        <f t="shared" ref="G1100:G1106" si="826">H1100*(173.33333/2)</f>
        <v>3540.7043650311766</v>
      </c>
      <c r="H1100" s="31">
        <f>H1092*101%</f>
        <v>40.854281920634385</v>
      </c>
      <c r="I1100" s="42"/>
    </row>
    <row r="1101" spans="1:9" x14ac:dyDescent="0.2">
      <c r="A1101" s="25" t="str">
        <f>A1100</f>
        <v>O246</v>
      </c>
      <c r="B1101" s="25" t="s">
        <v>1</v>
      </c>
      <c r="C1101" s="29">
        <f t="shared" si="822"/>
        <v>89225.751714665501</v>
      </c>
      <c r="D1101" s="29">
        <f t="shared" si="823"/>
        <v>7435.4791665654711</v>
      </c>
      <c r="E1101" s="29">
        <f t="shared" si="824"/>
        <v>1715.8798406666442</v>
      </c>
      <c r="F1101" s="29">
        <f t="shared" si="825"/>
        <v>3431.7596813332884</v>
      </c>
      <c r="G1101" s="29">
        <f t="shared" si="826"/>
        <v>3717.7395832827356</v>
      </c>
      <c r="H1101" s="31">
        <f t="shared" ref="H1101:H1106" si="827">H1100*105%</f>
        <v>42.896996016666108</v>
      </c>
      <c r="I1101" s="42"/>
    </row>
    <row r="1102" spans="1:9" x14ac:dyDescent="0.2">
      <c r="A1102" s="25" t="str">
        <f>A1100</f>
        <v>O246</v>
      </c>
      <c r="B1102" s="25" t="s">
        <v>0</v>
      </c>
      <c r="C1102" s="29">
        <f t="shared" si="822"/>
        <v>93687.039300398785</v>
      </c>
      <c r="D1102" s="29">
        <f t="shared" si="823"/>
        <v>7807.2531248937448</v>
      </c>
      <c r="E1102" s="29">
        <f t="shared" si="824"/>
        <v>1801.6738326999766</v>
      </c>
      <c r="F1102" s="29">
        <f t="shared" si="825"/>
        <v>3603.3476653999533</v>
      </c>
      <c r="G1102" s="29">
        <f t="shared" si="826"/>
        <v>3903.6265624468724</v>
      </c>
      <c r="H1102" s="31">
        <f t="shared" si="827"/>
        <v>45.041845817499414</v>
      </c>
      <c r="I1102" s="42"/>
    </row>
    <row r="1103" spans="1:9" x14ac:dyDescent="0.2">
      <c r="A1103" s="25" t="str">
        <f>A1100</f>
        <v>O246</v>
      </c>
      <c r="B1103" s="25" t="s">
        <v>9</v>
      </c>
      <c r="C1103" s="29">
        <f t="shared" si="822"/>
        <v>98371.391265418715</v>
      </c>
      <c r="D1103" s="29">
        <f t="shared" si="823"/>
        <v>8197.6157811384328</v>
      </c>
      <c r="E1103" s="29">
        <f t="shared" si="824"/>
        <v>1891.7575243349754</v>
      </c>
      <c r="F1103" s="29">
        <f t="shared" si="825"/>
        <v>3783.5150486699508</v>
      </c>
      <c r="G1103" s="29">
        <f t="shared" si="826"/>
        <v>4098.8078905692164</v>
      </c>
      <c r="H1103" s="31">
        <f t="shared" si="827"/>
        <v>47.293938108374384</v>
      </c>
      <c r="I1103" s="42"/>
    </row>
    <row r="1104" spans="1:9" x14ac:dyDescent="0.2">
      <c r="A1104" s="25" t="str">
        <f>A1100</f>
        <v>O246</v>
      </c>
      <c r="B1104" s="25" t="s">
        <v>8</v>
      </c>
      <c r="C1104" s="29">
        <f t="shared" si="822"/>
        <v>103289.96082868965</v>
      </c>
      <c r="D1104" s="29">
        <f t="shared" si="823"/>
        <v>8607.4965701953533</v>
      </c>
      <c r="E1104" s="29">
        <f t="shared" si="824"/>
        <v>1986.3454005517242</v>
      </c>
      <c r="F1104" s="29">
        <f t="shared" si="825"/>
        <v>3972.6908011034484</v>
      </c>
      <c r="G1104" s="29">
        <f t="shared" si="826"/>
        <v>4303.7482850976767</v>
      </c>
      <c r="H1104" s="31">
        <f t="shared" si="827"/>
        <v>49.658635013793102</v>
      </c>
      <c r="I1104" s="42"/>
    </row>
    <row r="1105" spans="1:9" x14ac:dyDescent="0.2">
      <c r="A1105" s="25" t="str">
        <f>A1100</f>
        <v>O246</v>
      </c>
      <c r="B1105" s="25" t="s">
        <v>7</v>
      </c>
      <c r="C1105" s="29">
        <f t="shared" si="822"/>
        <v>108454.45887012414</v>
      </c>
      <c r="D1105" s="29">
        <f t="shared" si="823"/>
        <v>9037.8713987051215</v>
      </c>
      <c r="E1105" s="29">
        <f t="shared" si="824"/>
        <v>2085.6626705793105</v>
      </c>
      <c r="F1105" s="29">
        <f t="shared" si="825"/>
        <v>4171.3253411586211</v>
      </c>
      <c r="G1105" s="29">
        <f t="shared" si="826"/>
        <v>4518.9356993525607</v>
      </c>
      <c r="H1105" s="31">
        <f t="shared" si="827"/>
        <v>52.141566764482761</v>
      </c>
      <c r="I1105" s="42"/>
    </row>
    <row r="1106" spans="1:9" x14ac:dyDescent="0.2">
      <c r="A1106" s="25" t="str">
        <f>A1100</f>
        <v>O246</v>
      </c>
      <c r="B1106" s="25" t="s">
        <v>6</v>
      </c>
      <c r="C1106" s="29">
        <f t="shared" si="822"/>
        <v>113877.18181363036</v>
      </c>
      <c r="D1106" s="29">
        <f t="shared" si="823"/>
        <v>9489.7649686403784</v>
      </c>
      <c r="E1106" s="29">
        <f t="shared" si="824"/>
        <v>2189.9458041082762</v>
      </c>
      <c r="F1106" s="29">
        <f t="shared" si="825"/>
        <v>4379.8916082165524</v>
      </c>
      <c r="G1106" s="29">
        <f t="shared" si="826"/>
        <v>4744.8824843201892</v>
      </c>
      <c r="H1106" s="31">
        <f t="shared" si="827"/>
        <v>54.748645102706902</v>
      </c>
      <c r="I1106" s="42"/>
    </row>
    <row r="1107" spans="1:9" x14ac:dyDescent="0.2">
      <c r="C1107" s="29"/>
      <c r="D1107" s="29"/>
      <c r="E1107" s="29"/>
      <c r="F1107" s="29"/>
      <c r="G1107" s="29"/>
      <c r="I1107" s="42"/>
    </row>
    <row r="1108" spans="1:9" x14ac:dyDescent="0.2">
      <c r="A1108" s="25" t="s">
        <v>899</v>
      </c>
      <c r="B1108" s="25" t="s">
        <v>2</v>
      </c>
      <c r="C1108" s="29">
        <f t="shared" ref="C1108:C1114" si="828">H1108*2080</f>
        <v>85826.675458868718</v>
      </c>
      <c r="D1108" s="29">
        <f t="shared" ref="D1108:D1114" si="829">H1108*173.33333</f>
        <v>7152.2228173629774</v>
      </c>
      <c r="E1108" s="29">
        <f t="shared" ref="E1108:E1114" si="830">H1108*40</f>
        <v>1650.5129895936293</v>
      </c>
      <c r="F1108" s="29">
        <f t="shared" ref="F1108:F1114" si="831">H1108*80</f>
        <v>3301.0259791872586</v>
      </c>
      <c r="G1108" s="29">
        <f t="shared" ref="G1108:G1114" si="832">H1108*(173.33333/2)</f>
        <v>3576.1114086814887</v>
      </c>
      <c r="H1108" s="31">
        <f>H1100*101%</f>
        <v>41.262824739840731</v>
      </c>
      <c r="I1108" s="42"/>
    </row>
    <row r="1109" spans="1:9" x14ac:dyDescent="0.2">
      <c r="A1109" s="25" t="str">
        <f>A1108</f>
        <v>O247</v>
      </c>
      <c r="B1109" s="25" t="s">
        <v>1</v>
      </c>
      <c r="C1109" s="29">
        <f t="shared" si="828"/>
        <v>90118.009231812161</v>
      </c>
      <c r="D1109" s="29">
        <f t="shared" si="829"/>
        <v>7509.8339582311264</v>
      </c>
      <c r="E1109" s="29">
        <f t="shared" si="830"/>
        <v>1733.0386390733108</v>
      </c>
      <c r="F1109" s="29">
        <f t="shared" si="831"/>
        <v>3466.0772781466217</v>
      </c>
      <c r="G1109" s="29">
        <f t="shared" si="832"/>
        <v>3754.9169791155632</v>
      </c>
      <c r="H1109" s="31">
        <f t="shared" ref="H1109:H1114" si="833">H1108*105%</f>
        <v>43.325965976832769</v>
      </c>
      <c r="I1109" s="42"/>
    </row>
    <row r="1110" spans="1:9" x14ac:dyDescent="0.2">
      <c r="A1110" s="25" t="str">
        <f>A1108</f>
        <v>O247</v>
      </c>
      <c r="B1110" s="25" t="s">
        <v>0</v>
      </c>
      <c r="C1110" s="29">
        <f t="shared" si="828"/>
        <v>94623.909693402762</v>
      </c>
      <c r="D1110" s="29">
        <f t="shared" si="829"/>
        <v>7885.3256561426824</v>
      </c>
      <c r="E1110" s="29">
        <f t="shared" si="830"/>
        <v>1819.6905710269764</v>
      </c>
      <c r="F1110" s="29">
        <f t="shared" si="831"/>
        <v>3639.3811420539528</v>
      </c>
      <c r="G1110" s="29">
        <f t="shared" si="832"/>
        <v>3942.6628280713412</v>
      </c>
      <c r="H1110" s="31">
        <f t="shared" si="833"/>
        <v>45.492264275674408</v>
      </c>
      <c r="I1110" s="42"/>
    </row>
    <row r="1111" spans="1:9" x14ac:dyDescent="0.2">
      <c r="A1111" s="25" t="str">
        <f>A1108</f>
        <v>O247</v>
      </c>
      <c r="B1111" s="25" t="s">
        <v>9</v>
      </c>
      <c r="C1111" s="29">
        <f t="shared" si="828"/>
        <v>99355.105178072918</v>
      </c>
      <c r="D1111" s="29">
        <f t="shared" si="829"/>
        <v>8279.5919389498176</v>
      </c>
      <c r="E1111" s="29">
        <f t="shared" si="830"/>
        <v>1910.6750995783252</v>
      </c>
      <c r="F1111" s="29">
        <f t="shared" si="831"/>
        <v>3821.3501991566504</v>
      </c>
      <c r="G1111" s="29">
        <f t="shared" si="832"/>
        <v>4139.7959694749088</v>
      </c>
      <c r="H1111" s="31">
        <f t="shared" si="833"/>
        <v>47.766877489458132</v>
      </c>
      <c r="I1111" s="42"/>
    </row>
    <row r="1112" spans="1:9" x14ac:dyDescent="0.2">
      <c r="A1112" s="25" t="str">
        <f>A1108</f>
        <v>O247</v>
      </c>
      <c r="B1112" s="25" t="s">
        <v>8</v>
      </c>
      <c r="C1112" s="29">
        <f t="shared" si="828"/>
        <v>104322.86043697657</v>
      </c>
      <c r="D1112" s="29">
        <f t="shared" si="829"/>
        <v>8693.5715358973084</v>
      </c>
      <c r="E1112" s="29">
        <f t="shared" si="830"/>
        <v>2006.2088545572417</v>
      </c>
      <c r="F1112" s="29">
        <f t="shared" si="831"/>
        <v>4012.4177091144834</v>
      </c>
      <c r="G1112" s="29">
        <f t="shared" si="832"/>
        <v>4346.7857679486542</v>
      </c>
      <c r="H1112" s="31">
        <f t="shared" si="833"/>
        <v>50.155221363931041</v>
      </c>
      <c r="I1112" s="42"/>
    </row>
    <row r="1113" spans="1:9" x14ac:dyDescent="0.2">
      <c r="A1113" s="25" t="str">
        <f>A1108</f>
        <v>O247</v>
      </c>
      <c r="B1113" s="25" t="s">
        <v>7</v>
      </c>
      <c r="C1113" s="29">
        <f t="shared" si="828"/>
        <v>109539.00345882539</v>
      </c>
      <c r="D1113" s="29">
        <f t="shared" si="829"/>
        <v>9128.2501126921743</v>
      </c>
      <c r="E1113" s="29">
        <f t="shared" si="830"/>
        <v>2106.5192972851037</v>
      </c>
      <c r="F1113" s="29">
        <f t="shared" si="831"/>
        <v>4213.0385945702074</v>
      </c>
      <c r="G1113" s="29">
        <f t="shared" si="832"/>
        <v>4564.1250563460871</v>
      </c>
      <c r="H1113" s="31">
        <f t="shared" si="833"/>
        <v>52.662982432127592</v>
      </c>
      <c r="I1113" s="42"/>
    </row>
    <row r="1114" spans="1:9" x14ac:dyDescent="0.2">
      <c r="A1114" s="25" t="str">
        <f>A1108</f>
        <v>O247</v>
      </c>
      <c r="B1114" s="25" t="s">
        <v>6</v>
      </c>
      <c r="C1114" s="29">
        <f t="shared" si="828"/>
        <v>115015.95363176666</v>
      </c>
      <c r="D1114" s="29">
        <f t="shared" si="829"/>
        <v>9584.6626183267817</v>
      </c>
      <c r="E1114" s="29">
        <f t="shared" si="830"/>
        <v>2211.8452621493589</v>
      </c>
      <c r="F1114" s="29">
        <f t="shared" si="831"/>
        <v>4423.6905242987177</v>
      </c>
      <c r="G1114" s="29">
        <f t="shared" si="832"/>
        <v>4792.3313091633909</v>
      </c>
      <c r="H1114" s="31">
        <f t="shared" si="833"/>
        <v>55.296131553733971</v>
      </c>
      <c r="I1114" s="42"/>
    </row>
    <row r="1115" spans="1:9" x14ac:dyDescent="0.2">
      <c r="C1115" s="29"/>
      <c r="D1115" s="29"/>
      <c r="E1115" s="29"/>
      <c r="F1115" s="29"/>
      <c r="G1115" s="29"/>
      <c r="I1115" s="42"/>
    </row>
    <row r="1116" spans="1:9" x14ac:dyDescent="0.2">
      <c r="A1116" s="25" t="s">
        <v>898</v>
      </c>
      <c r="B1116" s="25" t="s">
        <v>2</v>
      </c>
      <c r="C1116" s="29">
        <f t="shared" ref="C1116:C1122" si="834">H1116*2080</f>
        <v>86684.942213457412</v>
      </c>
      <c r="D1116" s="29">
        <f t="shared" ref="D1116:D1122" si="835">H1116*173.33333</f>
        <v>7223.745045536607</v>
      </c>
      <c r="E1116" s="29">
        <f t="shared" ref="E1116:E1122" si="836">H1116*40</f>
        <v>1667.0181194895656</v>
      </c>
      <c r="F1116" s="29">
        <f t="shared" ref="F1116:F1122" si="837">H1116*80</f>
        <v>3334.0362389791312</v>
      </c>
      <c r="G1116" s="29">
        <f t="shared" ref="G1116:G1122" si="838">H1116*(173.33333/2)</f>
        <v>3611.8725227683035</v>
      </c>
      <c r="H1116" s="31">
        <f>H1108*101%</f>
        <v>41.67545298723914</v>
      </c>
      <c r="I1116" s="42"/>
    </row>
    <row r="1117" spans="1:9" x14ac:dyDescent="0.2">
      <c r="A1117" s="25" t="str">
        <f>A1116</f>
        <v>O248</v>
      </c>
      <c r="B1117" s="25" t="s">
        <v>1</v>
      </c>
      <c r="C1117" s="29">
        <f t="shared" si="834"/>
        <v>91019.18932413029</v>
      </c>
      <c r="D1117" s="29">
        <f t="shared" si="835"/>
        <v>7584.9322978134387</v>
      </c>
      <c r="E1117" s="29">
        <f t="shared" si="836"/>
        <v>1750.3690254640442</v>
      </c>
      <c r="F1117" s="29">
        <f t="shared" si="837"/>
        <v>3500.7380509280883</v>
      </c>
      <c r="G1117" s="29">
        <f t="shared" si="838"/>
        <v>3792.4661489067194</v>
      </c>
      <c r="H1117" s="31">
        <f t="shared" ref="H1117:H1122" si="839">H1116*105%</f>
        <v>43.759225636601101</v>
      </c>
      <c r="I1117" s="42"/>
    </row>
    <row r="1118" spans="1:9" x14ac:dyDescent="0.2">
      <c r="A1118" s="25" t="str">
        <f>A1116</f>
        <v>O248</v>
      </c>
      <c r="B1118" s="25" t="s">
        <v>0</v>
      </c>
      <c r="C1118" s="29">
        <f t="shared" si="834"/>
        <v>95570.148790336811</v>
      </c>
      <c r="D1118" s="29">
        <f t="shared" si="835"/>
        <v>7964.1789127041102</v>
      </c>
      <c r="E1118" s="29">
        <f t="shared" si="836"/>
        <v>1837.8874767372463</v>
      </c>
      <c r="F1118" s="29">
        <f t="shared" si="837"/>
        <v>3675.7749534744926</v>
      </c>
      <c r="G1118" s="29">
        <f t="shared" si="838"/>
        <v>3982.0894563520551</v>
      </c>
      <c r="H1118" s="31">
        <f t="shared" si="839"/>
        <v>45.947186918431157</v>
      </c>
      <c r="I1118" s="42"/>
    </row>
    <row r="1119" spans="1:9" x14ac:dyDescent="0.2">
      <c r="A1119" s="25" t="str">
        <f>A1116</f>
        <v>O248</v>
      </c>
      <c r="B1119" s="25" t="s">
        <v>9</v>
      </c>
      <c r="C1119" s="29">
        <f t="shared" si="834"/>
        <v>100348.65622985364</v>
      </c>
      <c r="D1119" s="29">
        <f t="shared" si="835"/>
        <v>8362.3878583393162</v>
      </c>
      <c r="E1119" s="29">
        <f t="shared" si="836"/>
        <v>1929.7818505741086</v>
      </c>
      <c r="F1119" s="29">
        <f t="shared" si="837"/>
        <v>3859.5637011482172</v>
      </c>
      <c r="G1119" s="29">
        <f t="shared" si="838"/>
        <v>4181.1939291696581</v>
      </c>
      <c r="H1119" s="31">
        <f t="shared" si="839"/>
        <v>48.244546264352714</v>
      </c>
      <c r="I1119" s="42"/>
    </row>
    <row r="1120" spans="1:9" x14ac:dyDescent="0.2">
      <c r="A1120" s="25" t="str">
        <f>A1116</f>
        <v>O248</v>
      </c>
      <c r="B1120" s="25" t="s">
        <v>8</v>
      </c>
      <c r="C1120" s="29">
        <f t="shared" si="834"/>
        <v>105366.08904134632</v>
      </c>
      <c r="D1120" s="29">
        <f t="shared" si="835"/>
        <v>8780.507251256282</v>
      </c>
      <c r="E1120" s="29">
        <f t="shared" si="836"/>
        <v>2026.2709431028138</v>
      </c>
      <c r="F1120" s="29">
        <f t="shared" si="837"/>
        <v>4052.5418862056276</v>
      </c>
      <c r="G1120" s="29">
        <f t="shared" si="838"/>
        <v>4390.253625628141</v>
      </c>
      <c r="H1120" s="31">
        <f t="shared" si="839"/>
        <v>50.656773577570348</v>
      </c>
      <c r="I1120" s="42"/>
    </row>
    <row r="1121" spans="1:9" x14ac:dyDescent="0.2">
      <c r="A1121" s="25" t="str">
        <f>A1116</f>
        <v>O248</v>
      </c>
      <c r="B1121" s="25" t="s">
        <v>7</v>
      </c>
      <c r="C1121" s="29">
        <f t="shared" si="834"/>
        <v>110634.39349341365</v>
      </c>
      <c r="D1121" s="29">
        <f t="shared" si="835"/>
        <v>9219.5326138190958</v>
      </c>
      <c r="E1121" s="29">
        <f t="shared" si="836"/>
        <v>2127.5844902579547</v>
      </c>
      <c r="F1121" s="29">
        <f t="shared" si="837"/>
        <v>4255.1689805159094</v>
      </c>
      <c r="G1121" s="29">
        <f t="shared" si="838"/>
        <v>4609.7663069095479</v>
      </c>
      <c r="H1121" s="31">
        <f t="shared" si="839"/>
        <v>53.189612256448868</v>
      </c>
      <c r="I1121" s="42"/>
    </row>
    <row r="1122" spans="1:9" x14ac:dyDescent="0.2">
      <c r="A1122" s="25" t="str">
        <f>A1116</f>
        <v>O248</v>
      </c>
      <c r="B1122" s="25" t="s">
        <v>6</v>
      </c>
      <c r="C1122" s="29">
        <f t="shared" si="834"/>
        <v>116166.11316808434</v>
      </c>
      <c r="D1122" s="29">
        <f t="shared" si="835"/>
        <v>9680.5092445100508</v>
      </c>
      <c r="E1122" s="29">
        <f t="shared" si="836"/>
        <v>2233.9637147708527</v>
      </c>
      <c r="F1122" s="29">
        <f t="shared" si="837"/>
        <v>4467.9274295417054</v>
      </c>
      <c r="G1122" s="29">
        <f t="shared" si="838"/>
        <v>4840.2546222550254</v>
      </c>
      <c r="H1122" s="31">
        <f t="shared" si="839"/>
        <v>55.849092869271317</v>
      </c>
      <c r="I1122" s="42"/>
    </row>
    <row r="1123" spans="1:9" x14ac:dyDescent="0.2">
      <c r="C1123" s="29"/>
      <c r="D1123" s="29"/>
      <c r="E1123" s="29"/>
      <c r="F1123" s="29"/>
      <c r="G1123" s="29"/>
      <c r="I1123" s="42"/>
    </row>
    <row r="1124" spans="1:9" x14ac:dyDescent="0.2">
      <c r="A1124" s="25" t="s">
        <v>897</v>
      </c>
      <c r="B1124" s="25" t="s">
        <v>2</v>
      </c>
      <c r="C1124" s="29">
        <f t="shared" ref="C1124:C1130" si="840">H1124*2080</f>
        <v>87551.791635591988</v>
      </c>
      <c r="D1124" s="29">
        <f t="shared" ref="D1124:D1130" si="841">H1124*173.33333</f>
        <v>7295.9824959919733</v>
      </c>
      <c r="E1124" s="29">
        <f t="shared" ref="E1124:E1130" si="842">H1124*40</f>
        <v>1683.6883006844614</v>
      </c>
      <c r="F1124" s="29">
        <f t="shared" ref="F1124:F1130" si="843">H1124*80</f>
        <v>3367.3766013689228</v>
      </c>
      <c r="G1124" s="29">
        <f t="shared" ref="G1124:G1130" si="844">H1124*(173.33333/2)</f>
        <v>3647.9912479959867</v>
      </c>
      <c r="H1124" s="31">
        <f>H1116*101%</f>
        <v>42.092207517111532</v>
      </c>
      <c r="I1124" s="42"/>
    </row>
    <row r="1125" spans="1:9" x14ac:dyDescent="0.2">
      <c r="A1125" s="25" t="str">
        <f>A1124</f>
        <v>O249</v>
      </c>
      <c r="B1125" s="25" t="s">
        <v>1</v>
      </c>
      <c r="C1125" s="29">
        <f t="shared" si="840"/>
        <v>91929.381217371585</v>
      </c>
      <c r="D1125" s="29">
        <f t="shared" si="841"/>
        <v>7660.7816207915721</v>
      </c>
      <c r="E1125" s="29">
        <f t="shared" si="842"/>
        <v>1767.8727157186845</v>
      </c>
      <c r="F1125" s="29">
        <f t="shared" si="843"/>
        <v>3535.745431437369</v>
      </c>
      <c r="G1125" s="29">
        <f t="shared" si="844"/>
        <v>3830.390810395786</v>
      </c>
      <c r="H1125" s="31">
        <f t="shared" ref="H1125:H1130" si="845">H1124*105%</f>
        <v>44.196817892967111</v>
      </c>
      <c r="I1125" s="42"/>
    </row>
    <row r="1126" spans="1:9" x14ac:dyDescent="0.2">
      <c r="A1126" s="25" t="str">
        <f>A1124</f>
        <v>O249</v>
      </c>
      <c r="B1126" s="25" t="s">
        <v>0</v>
      </c>
      <c r="C1126" s="29">
        <f t="shared" si="840"/>
        <v>96525.850278240177</v>
      </c>
      <c r="D1126" s="29">
        <f t="shared" si="841"/>
        <v>8043.8207018311514</v>
      </c>
      <c r="E1126" s="29">
        <f t="shared" si="842"/>
        <v>1856.2663515046188</v>
      </c>
      <c r="F1126" s="29">
        <f t="shared" si="843"/>
        <v>3712.5327030092376</v>
      </c>
      <c r="G1126" s="29">
        <f t="shared" si="844"/>
        <v>4021.9103509155757</v>
      </c>
      <c r="H1126" s="31">
        <f t="shared" si="845"/>
        <v>46.40665878761547</v>
      </c>
      <c r="I1126" s="42"/>
    </row>
    <row r="1127" spans="1:9" x14ac:dyDescent="0.2">
      <c r="A1127" s="25" t="str">
        <f>A1124</f>
        <v>O249</v>
      </c>
      <c r="B1127" s="25" t="s">
        <v>9</v>
      </c>
      <c r="C1127" s="29">
        <f t="shared" si="840"/>
        <v>101352.1427921522</v>
      </c>
      <c r="D1127" s="29">
        <f t="shared" si="841"/>
        <v>8446.01173692271</v>
      </c>
      <c r="E1127" s="29">
        <f t="shared" si="842"/>
        <v>1949.0796690798497</v>
      </c>
      <c r="F1127" s="29">
        <f t="shared" si="843"/>
        <v>3898.1593381596995</v>
      </c>
      <c r="G1127" s="29">
        <f t="shared" si="844"/>
        <v>4223.005868461355</v>
      </c>
      <c r="H1127" s="31">
        <f t="shared" si="845"/>
        <v>48.726991726996246</v>
      </c>
      <c r="I1127" s="42"/>
    </row>
    <row r="1128" spans="1:9" x14ac:dyDescent="0.2">
      <c r="A1128" s="25" t="str">
        <f>A1124</f>
        <v>O249</v>
      </c>
      <c r="B1128" s="25" t="s">
        <v>8</v>
      </c>
      <c r="C1128" s="29">
        <f t="shared" si="840"/>
        <v>106419.7499317598</v>
      </c>
      <c r="D1128" s="29">
        <f t="shared" si="841"/>
        <v>8868.3123237688451</v>
      </c>
      <c r="E1128" s="29">
        <f t="shared" si="842"/>
        <v>2046.5336525338423</v>
      </c>
      <c r="F1128" s="29">
        <f t="shared" si="843"/>
        <v>4093.0673050676846</v>
      </c>
      <c r="G1128" s="29">
        <f t="shared" si="844"/>
        <v>4434.1561618844225</v>
      </c>
      <c r="H1128" s="31">
        <f t="shared" si="845"/>
        <v>51.163341313346059</v>
      </c>
      <c r="I1128" s="42"/>
    </row>
    <row r="1129" spans="1:9" x14ac:dyDescent="0.2">
      <c r="A1129" s="25" t="str">
        <f>A1124</f>
        <v>O249</v>
      </c>
      <c r="B1129" s="25" t="s">
        <v>7</v>
      </c>
      <c r="C1129" s="29">
        <f t="shared" si="840"/>
        <v>111740.7374283478</v>
      </c>
      <c r="D1129" s="29">
        <f t="shared" si="841"/>
        <v>9311.7279399572872</v>
      </c>
      <c r="E1129" s="29">
        <f t="shared" si="842"/>
        <v>2148.8603351605348</v>
      </c>
      <c r="F1129" s="29">
        <f t="shared" si="843"/>
        <v>4297.7206703210695</v>
      </c>
      <c r="G1129" s="29">
        <f t="shared" si="844"/>
        <v>4655.8639699786436</v>
      </c>
      <c r="H1129" s="31">
        <f t="shared" si="845"/>
        <v>53.721508379013365</v>
      </c>
      <c r="I1129" s="42"/>
    </row>
    <row r="1130" spans="1:9" x14ac:dyDescent="0.2">
      <c r="A1130" s="25" t="str">
        <f>A1124</f>
        <v>O249</v>
      </c>
      <c r="B1130" s="25" t="s">
        <v>6</v>
      </c>
      <c r="C1130" s="29">
        <f t="shared" si="840"/>
        <v>117327.77429976519</v>
      </c>
      <c r="D1130" s="29">
        <f t="shared" si="841"/>
        <v>9777.3143369551526</v>
      </c>
      <c r="E1130" s="29">
        <f t="shared" si="842"/>
        <v>2256.3033519185615</v>
      </c>
      <c r="F1130" s="29">
        <f t="shared" si="843"/>
        <v>4512.606703837123</v>
      </c>
      <c r="G1130" s="29">
        <f t="shared" si="844"/>
        <v>4888.6571684775763</v>
      </c>
      <c r="H1130" s="31">
        <f t="shared" si="845"/>
        <v>56.407583797964037</v>
      </c>
      <c r="I1130" s="42"/>
    </row>
    <row r="1131" spans="1:9" x14ac:dyDescent="0.2">
      <c r="C1131" s="29"/>
      <c r="D1131" s="29"/>
      <c r="E1131" s="29"/>
      <c r="F1131" s="29"/>
      <c r="G1131" s="29"/>
      <c r="I1131" s="42"/>
    </row>
    <row r="1132" spans="1:9" x14ac:dyDescent="0.2">
      <c r="A1132" s="25" t="s">
        <v>896</v>
      </c>
      <c r="B1132" s="25" t="s">
        <v>2</v>
      </c>
      <c r="C1132" s="29">
        <f t="shared" ref="C1132:C1138" si="846">H1132*2080</f>
        <v>88427.309551947896</v>
      </c>
      <c r="D1132" s="29">
        <f t="shared" ref="D1132:D1138" si="847">H1132*173.33333</f>
        <v>7368.9423209518927</v>
      </c>
      <c r="E1132" s="29">
        <f t="shared" ref="E1132:E1138" si="848">H1132*40</f>
        <v>1700.5251836913058</v>
      </c>
      <c r="F1132" s="29">
        <f t="shared" ref="F1132:F1138" si="849">H1132*80</f>
        <v>3401.0503673826115</v>
      </c>
      <c r="G1132" s="29">
        <f t="shared" ref="G1132:G1138" si="850">H1132*(173.33333/2)</f>
        <v>3684.4711604759464</v>
      </c>
      <c r="H1132" s="31">
        <f>H1124*101%</f>
        <v>42.513129592282645</v>
      </c>
      <c r="I1132" s="42"/>
    </row>
    <row r="1133" spans="1:9" x14ac:dyDescent="0.2">
      <c r="A1133" s="25" t="str">
        <f>A1132</f>
        <v>O250</v>
      </c>
      <c r="B1133" s="25" t="s">
        <v>1</v>
      </c>
      <c r="C1133" s="29">
        <f t="shared" si="846"/>
        <v>92848.675029545309</v>
      </c>
      <c r="D1133" s="29">
        <f t="shared" si="847"/>
        <v>7737.3894369994878</v>
      </c>
      <c r="E1133" s="29">
        <f t="shared" si="848"/>
        <v>1785.5514428758713</v>
      </c>
      <c r="F1133" s="29">
        <f t="shared" si="849"/>
        <v>3571.1028857517426</v>
      </c>
      <c r="G1133" s="29">
        <f t="shared" si="850"/>
        <v>3868.6947184997439</v>
      </c>
      <c r="H1133" s="31">
        <f t="shared" ref="H1133:H1138" si="851">H1132*105%</f>
        <v>44.638786071896781</v>
      </c>
      <c r="I1133" s="42"/>
    </row>
    <row r="1134" spans="1:9" x14ac:dyDescent="0.2">
      <c r="A1134" s="25" t="str">
        <f>A1132</f>
        <v>O250</v>
      </c>
      <c r="B1134" s="25" t="s">
        <v>0</v>
      </c>
      <c r="C1134" s="29">
        <f t="shared" si="846"/>
        <v>97491.108781022573</v>
      </c>
      <c r="D1134" s="29">
        <f t="shared" si="847"/>
        <v>8124.2589088494633</v>
      </c>
      <c r="E1134" s="29">
        <f t="shared" si="848"/>
        <v>1874.8290150196649</v>
      </c>
      <c r="F1134" s="29">
        <f t="shared" si="849"/>
        <v>3749.6580300393298</v>
      </c>
      <c r="G1134" s="29">
        <f t="shared" si="850"/>
        <v>4062.1294544247316</v>
      </c>
      <c r="H1134" s="31">
        <f t="shared" si="851"/>
        <v>46.870725375491624</v>
      </c>
      <c r="I1134" s="42"/>
    </row>
    <row r="1135" spans="1:9" x14ac:dyDescent="0.2">
      <c r="A1135" s="25" t="str">
        <f>A1132</f>
        <v>O250</v>
      </c>
      <c r="B1135" s="25" t="s">
        <v>9</v>
      </c>
      <c r="C1135" s="29">
        <f t="shared" si="846"/>
        <v>102365.66422007371</v>
      </c>
      <c r="D1135" s="29">
        <f t="shared" si="847"/>
        <v>8530.4718542919363</v>
      </c>
      <c r="E1135" s="29">
        <f t="shared" si="848"/>
        <v>1968.5704657706483</v>
      </c>
      <c r="F1135" s="29">
        <f t="shared" si="849"/>
        <v>3937.1409315412966</v>
      </c>
      <c r="G1135" s="29">
        <f t="shared" si="850"/>
        <v>4265.2359271459682</v>
      </c>
      <c r="H1135" s="31">
        <f t="shared" si="851"/>
        <v>49.214261644266209</v>
      </c>
      <c r="I1135" s="42"/>
    </row>
    <row r="1136" spans="1:9" x14ac:dyDescent="0.2">
      <c r="A1136" s="25" t="str">
        <f>A1132</f>
        <v>O250</v>
      </c>
      <c r="B1136" s="25" t="s">
        <v>8</v>
      </c>
      <c r="C1136" s="29">
        <f t="shared" si="846"/>
        <v>107483.94743107739</v>
      </c>
      <c r="D1136" s="29">
        <f t="shared" si="847"/>
        <v>8956.9954470065331</v>
      </c>
      <c r="E1136" s="29">
        <f t="shared" si="848"/>
        <v>2066.9989890591805</v>
      </c>
      <c r="F1136" s="29">
        <f t="shared" si="849"/>
        <v>4133.9979781183611</v>
      </c>
      <c r="G1136" s="29">
        <f t="shared" si="850"/>
        <v>4478.4977235032666</v>
      </c>
      <c r="H1136" s="31">
        <f t="shared" si="851"/>
        <v>51.674974726479519</v>
      </c>
      <c r="I1136" s="42"/>
    </row>
    <row r="1137" spans="1:9" x14ac:dyDescent="0.2">
      <c r="A1137" s="25" t="str">
        <f>A1132</f>
        <v>O250</v>
      </c>
      <c r="B1137" s="25" t="s">
        <v>7</v>
      </c>
      <c r="C1137" s="29">
        <f t="shared" si="846"/>
        <v>112858.14480263127</v>
      </c>
      <c r="D1137" s="29">
        <f t="shared" si="847"/>
        <v>9404.845219356861</v>
      </c>
      <c r="E1137" s="29">
        <f t="shared" si="848"/>
        <v>2170.3489385121397</v>
      </c>
      <c r="F1137" s="29">
        <f t="shared" si="849"/>
        <v>4340.6978770242795</v>
      </c>
      <c r="G1137" s="29">
        <f t="shared" si="850"/>
        <v>4702.4226096784305</v>
      </c>
      <c r="H1137" s="31">
        <f t="shared" si="851"/>
        <v>54.258723462803495</v>
      </c>
      <c r="I1137" s="42"/>
    </row>
    <row r="1138" spans="1:9" x14ac:dyDescent="0.2">
      <c r="A1138" s="25" t="str">
        <f>A1132</f>
        <v>O250</v>
      </c>
      <c r="B1138" s="25" t="s">
        <v>6</v>
      </c>
      <c r="C1138" s="29">
        <f t="shared" si="846"/>
        <v>118501.05204276284</v>
      </c>
      <c r="D1138" s="29">
        <f t="shared" si="847"/>
        <v>9875.0874803247043</v>
      </c>
      <c r="E1138" s="29">
        <f t="shared" si="848"/>
        <v>2278.8663854377469</v>
      </c>
      <c r="F1138" s="29">
        <f t="shared" si="849"/>
        <v>4557.7327708754938</v>
      </c>
      <c r="G1138" s="29">
        <f t="shared" si="850"/>
        <v>4937.5437401623522</v>
      </c>
      <c r="H1138" s="31">
        <f t="shared" si="851"/>
        <v>56.971659635943674</v>
      </c>
      <c r="I1138" s="42"/>
    </row>
    <row r="1139" spans="1:9" x14ac:dyDescent="0.2">
      <c r="C1139" s="29"/>
      <c r="D1139" s="29"/>
      <c r="E1139" s="29"/>
      <c r="F1139" s="29"/>
      <c r="G1139" s="29"/>
      <c r="I1139" s="42"/>
    </row>
    <row r="1140" spans="1:9" x14ac:dyDescent="0.2">
      <c r="A1140" s="25" t="s">
        <v>895</v>
      </c>
      <c r="B1140" s="25" t="s">
        <v>2</v>
      </c>
      <c r="C1140" s="29">
        <f t="shared" ref="C1140:C1146" si="852">H1140*2080</f>
        <v>89311.582647467381</v>
      </c>
      <c r="D1140" s="29">
        <f t="shared" ref="D1140:D1146" si="853">H1140*173.33333</f>
        <v>7442.631744161411</v>
      </c>
      <c r="E1140" s="29">
        <f t="shared" ref="E1140:E1146" si="854">H1140*40</f>
        <v>1717.5304355282187</v>
      </c>
      <c r="F1140" s="29">
        <f t="shared" ref="F1140:F1146" si="855">H1140*80</f>
        <v>3435.0608710564375</v>
      </c>
      <c r="G1140" s="29">
        <f t="shared" ref="G1140:G1146" si="856">H1140*(173.33333/2)</f>
        <v>3721.3158720807055</v>
      </c>
      <c r="H1140" s="31">
        <f>H1132*101%</f>
        <v>42.93826088820547</v>
      </c>
      <c r="I1140" s="42"/>
    </row>
    <row r="1141" spans="1:9" x14ac:dyDescent="0.2">
      <c r="A1141" s="25" t="str">
        <f>A1140</f>
        <v>O251</v>
      </c>
      <c r="B1141" s="25" t="s">
        <v>1</v>
      </c>
      <c r="C1141" s="29">
        <f t="shared" si="852"/>
        <v>93777.161779840753</v>
      </c>
      <c r="D1141" s="29">
        <f t="shared" si="853"/>
        <v>7814.7633313694823</v>
      </c>
      <c r="E1141" s="29">
        <f t="shared" si="854"/>
        <v>1803.4069573046299</v>
      </c>
      <c r="F1141" s="29">
        <f t="shared" si="855"/>
        <v>3606.8139146092599</v>
      </c>
      <c r="G1141" s="29">
        <f t="shared" si="856"/>
        <v>3907.3816656847412</v>
      </c>
      <c r="H1141" s="31">
        <f t="shared" ref="H1141:H1146" si="857">H1140*105%</f>
        <v>45.085173932615746</v>
      </c>
      <c r="I1141" s="42"/>
    </row>
    <row r="1142" spans="1:9" x14ac:dyDescent="0.2">
      <c r="A1142" s="25" t="str">
        <f>A1140</f>
        <v>O251</v>
      </c>
      <c r="B1142" s="25" t="s">
        <v>0</v>
      </c>
      <c r="C1142" s="29">
        <f t="shared" si="852"/>
        <v>98466.019868832795</v>
      </c>
      <c r="D1142" s="29">
        <f t="shared" si="853"/>
        <v>8205.5014979379575</v>
      </c>
      <c r="E1142" s="29">
        <f t="shared" si="854"/>
        <v>1893.5773051698616</v>
      </c>
      <c r="F1142" s="29">
        <f t="shared" si="855"/>
        <v>3787.1546103397231</v>
      </c>
      <c r="G1142" s="29">
        <f t="shared" si="856"/>
        <v>4102.7507489689788</v>
      </c>
      <c r="H1142" s="31">
        <f t="shared" si="857"/>
        <v>47.339432629246538</v>
      </c>
      <c r="I1142" s="42"/>
    </row>
    <row r="1143" spans="1:9" x14ac:dyDescent="0.2">
      <c r="A1143" s="25" t="str">
        <f>A1140</f>
        <v>O251</v>
      </c>
      <c r="B1143" s="25" t="s">
        <v>9</v>
      </c>
      <c r="C1143" s="29">
        <f t="shared" si="852"/>
        <v>103389.32086227444</v>
      </c>
      <c r="D1143" s="29">
        <f t="shared" si="853"/>
        <v>8615.776572834855</v>
      </c>
      <c r="E1143" s="29">
        <f t="shared" si="854"/>
        <v>1988.2561704283546</v>
      </c>
      <c r="F1143" s="29">
        <f t="shared" si="855"/>
        <v>3976.5123408567092</v>
      </c>
      <c r="G1143" s="29">
        <f t="shared" si="856"/>
        <v>4307.8882864174275</v>
      </c>
      <c r="H1143" s="31">
        <f t="shared" si="857"/>
        <v>49.706404260708865</v>
      </c>
      <c r="I1143" s="42"/>
    </row>
    <row r="1144" spans="1:9" x14ac:dyDescent="0.2">
      <c r="A1144" s="25" t="str">
        <f>A1140</f>
        <v>O251</v>
      </c>
      <c r="B1144" s="25" t="s">
        <v>8</v>
      </c>
      <c r="C1144" s="29">
        <f t="shared" si="852"/>
        <v>108558.78690538816</v>
      </c>
      <c r="D1144" s="29">
        <f t="shared" si="853"/>
        <v>9046.5654014765987</v>
      </c>
      <c r="E1144" s="29">
        <f t="shared" si="854"/>
        <v>2087.6689789497723</v>
      </c>
      <c r="F1144" s="29">
        <f t="shared" si="855"/>
        <v>4175.3379578995446</v>
      </c>
      <c r="G1144" s="29">
        <f t="shared" si="856"/>
        <v>4523.2827007382994</v>
      </c>
      <c r="H1144" s="31">
        <f t="shared" si="857"/>
        <v>52.191724473744308</v>
      </c>
      <c r="I1144" s="42"/>
    </row>
    <row r="1145" spans="1:9" x14ac:dyDescent="0.2">
      <c r="A1145" s="25" t="str">
        <f>A1140</f>
        <v>O251</v>
      </c>
      <c r="B1145" s="25" t="s">
        <v>7</v>
      </c>
      <c r="C1145" s="29">
        <f t="shared" si="852"/>
        <v>113986.72625065758</v>
      </c>
      <c r="D1145" s="29">
        <f t="shared" si="853"/>
        <v>9498.8936715504278</v>
      </c>
      <c r="E1145" s="29">
        <f t="shared" si="854"/>
        <v>2192.0524278972612</v>
      </c>
      <c r="F1145" s="29">
        <f t="shared" si="855"/>
        <v>4384.1048557945223</v>
      </c>
      <c r="G1145" s="29">
        <f t="shared" si="856"/>
        <v>4749.4468357752139</v>
      </c>
      <c r="H1145" s="31">
        <f t="shared" si="857"/>
        <v>54.801310697431525</v>
      </c>
      <c r="I1145" s="42"/>
    </row>
    <row r="1146" spans="1:9" x14ac:dyDescent="0.2">
      <c r="A1146" s="25" t="str">
        <f>A1140</f>
        <v>O251</v>
      </c>
      <c r="B1146" s="25" t="s">
        <v>6</v>
      </c>
      <c r="C1146" s="29">
        <f t="shared" si="852"/>
        <v>119686.06256319045</v>
      </c>
      <c r="D1146" s="29">
        <f t="shared" si="853"/>
        <v>9973.8383551279494</v>
      </c>
      <c r="E1146" s="29">
        <f t="shared" si="854"/>
        <v>2301.6550492921242</v>
      </c>
      <c r="F1146" s="29">
        <f t="shared" si="855"/>
        <v>4603.3100985842484</v>
      </c>
      <c r="G1146" s="29">
        <f t="shared" si="856"/>
        <v>4986.9191775639747</v>
      </c>
      <c r="H1146" s="31">
        <f t="shared" si="857"/>
        <v>57.541376232303101</v>
      </c>
      <c r="I1146" s="42"/>
    </row>
    <row r="1147" spans="1:9" x14ac:dyDescent="0.2">
      <c r="C1147" s="29"/>
      <c r="D1147" s="29"/>
      <c r="E1147" s="29"/>
      <c r="F1147" s="29"/>
      <c r="G1147" s="29"/>
      <c r="I1147" s="42"/>
    </row>
    <row r="1148" spans="1:9" x14ac:dyDescent="0.2">
      <c r="A1148" s="25" t="s">
        <v>894</v>
      </c>
      <c r="B1148" s="25" t="s">
        <v>2</v>
      </c>
      <c r="C1148" s="29">
        <f t="shared" ref="C1148:C1154" si="858">H1148*2080</f>
        <v>90204.698473942059</v>
      </c>
      <c r="D1148" s="29">
        <f t="shared" ref="D1148:D1154" si="859">H1148*173.33333</f>
        <v>7517.0580616030256</v>
      </c>
      <c r="E1148" s="29">
        <f t="shared" ref="E1148:E1154" si="860">H1148*40</f>
        <v>1734.7057398835011</v>
      </c>
      <c r="F1148" s="29">
        <f t="shared" ref="F1148:F1154" si="861">H1148*80</f>
        <v>3469.4114797670022</v>
      </c>
      <c r="G1148" s="29">
        <f t="shared" ref="G1148:G1154" si="862">H1148*(173.33333/2)</f>
        <v>3758.5290308015128</v>
      </c>
      <c r="H1148" s="31">
        <f>H1140*101%</f>
        <v>43.367643497087528</v>
      </c>
      <c r="I1148" s="42"/>
    </row>
    <row r="1149" spans="1:9" x14ac:dyDescent="0.2">
      <c r="A1149" s="25" t="str">
        <f>A1148</f>
        <v>O252</v>
      </c>
      <c r="B1149" s="25" t="s">
        <v>1</v>
      </c>
      <c r="C1149" s="29">
        <f t="shared" si="858"/>
        <v>94714.933397639164</v>
      </c>
      <c r="D1149" s="29">
        <f t="shared" si="859"/>
        <v>7892.9109646831776</v>
      </c>
      <c r="E1149" s="29">
        <f t="shared" si="860"/>
        <v>1821.4410268776762</v>
      </c>
      <c r="F1149" s="29">
        <f t="shared" si="861"/>
        <v>3642.8820537553524</v>
      </c>
      <c r="G1149" s="29">
        <f t="shared" si="862"/>
        <v>3946.4554823415888</v>
      </c>
      <c r="H1149" s="31">
        <f t="shared" ref="H1149:H1154" si="863">H1148*105%</f>
        <v>45.536025671941907</v>
      </c>
      <c r="I1149" s="42"/>
    </row>
    <row r="1150" spans="1:9" x14ac:dyDescent="0.2">
      <c r="A1150" s="25" t="str">
        <f>A1148</f>
        <v>O252</v>
      </c>
      <c r="B1150" s="25" t="s">
        <v>0</v>
      </c>
      <c r="C1150" s="29">
        <f t="shared" si="858"/>
        <v>99450.680067521127</v>
      </c>
      <c r="D1150" s="29">
        <f t="shared" si="859"/>
        <v>8287.5565129173374</v>
      </c>
      <c r="E1150" s="29">
        <f t="shared" si="860"/>
        <v>1912.5130782215601</v>
      </c>
      <c r="F1150" s="29">
        <f t="shared" si="861"/>
        <v>3825.0261564431203</v>
      </c>
      <c r="G1150" s="29">
        <f t="shared" si="862"/>
        <v>4143.7782564586687</v>
      </c>
      <c r="H1150" s="31">
        <f t="shared" si="863"/>
        <v>47.812826955539002</v>
      </c>
      <c r="I1150" s="42"/>
    </row>
    <row r="1151" spans="1:9" x14ac:dyDescent="0.2">
      <c r="A1151" s="25" t="str">
        <f>A1148</f>
        <v>O252</v>
      </c>
      <c r="B1151" s="25" t="s">
        <v>9</v>
      </c>
      <c r="C1151" s="29">
        <f t="shared" si="858"/>
        <v>104423.21407089717</v>
      </c>
      <c r="D1151" s="29">
        <f t="shared" si="859"/>
        <v>8701.9343385632037</v>
      </c>
      <c r="E1151" s="29">
        <f t="shared" si="860"/>
        <v>2008.1387321326381</v>
      </c>
      <c r="F1151" s="29">
        <f t="shared" si="861"/>
        <v>4016.2774642652762</v>
      </c>
      <c r="G1151" s="29">
        <f t="shared" si="862"/>
        <v>4350.9671692816019</v>
      </c>
      <c r="H1151" s="31">
        <f t="shared" si="863"/>
        <v>50.203468303315951</v>
      </c>
      <c r="I1151" s="42"/>
    </row>
    <row r="1152" spans="1:9" x14ac:dyDescent="0.2">
      <c r="A1152" s="25" t="str">
        <f>A1148</f>
        <v>O252</v>
      </c>
      <c r="B1152" s="25" t="s">
        <v>8</v>
      </c>
      <c r="C1152" s="29">
        <f t="shared" si="858"/>
        <v>109644.37477444204</v>
      </c>
      <c r="D1152" s="29">
        <f t="shared" si="859"/>
        <v>9137.0310554913649</v>
      </c>
      <c r="E1152" s="29">
        <f t="shared" si="860"/>
        <v>2108.5456687392702</v>
      </c>
      <c r="F1152" s="29">
        <f t="shared" si="861"/>
        <v>4217.0913374785405</v>
      </c>
      <c r="G1152" s="29">
        <f t="shared" si="862"/>
        <v>4568.5155277456824</v>
      </c>
      <c r="H1152" s="31">
        <f t="shared" si="863"/>
        <v>52.713641718481753</v>
      </c>
      <c r="I1152" s="42"/>
    </row>
    <row r="1153" spans="1:9" x14ac:dyDescent="0.2">
      <c r="A1153" s="25" t="str">
        <f>A1148</f>
        <v>O252</v>
      </c>
      <c r="B1153" s="25" t="s">
        <v>7</v>
      </c>
      <c r="C1153" s="29">
        <f t="shared" si="858"/>
        <v>115126.59351316415</v>
      </c>
      <c r="D1153" s="29">
        <f t="shared" si="859"/>
        <v>9593.8826082659325</v>
      </c>
      <c r="E1153" s="29">
        <f t="shared" si="860"/>
        <v>2213.9729521762338</v>
      </c>
      <c r="F1153" s="29">
        <f t="shared" si="861"/>
        <v>4427.9459043524676</v>
      </c>
      <c r="G1153" s="29">
        <f t="shared" si="862"/>
        <v>4796.9413041329663</v>
      </c>
      <c r="H1153" s="31">
        <f t="shared" si="863"/>
        <v>55.349323804405842</v>
      </c>
      <c r="I1153" s="42"/>
    </row>
    <row r="1154" spans="1:9" x14ac:dyDescent="0.2">
      <c r="A1154" s="25" t="str">
        <f>A1148</f>
        <v>O252</v>
      </c>
      <c r="B1154" s="25" t="s">
        <v>6</v>
      </c>
      <c r="C1154" s="29">
        <f t="shared" si="858"/>
        <v>120882.92318882237</v>
      </c>
      <c r="D1154" s="29">
        <f t="shared" si="859"/>
        <v>10073.57673867923</v>
      </c>
      <c r="E1154" s="29">
        <f t="shared" si="860"/>
        <v>2324.6715997850456</v>
      </c>
      <c r="F1154" s="29">
        <f t="shared" si="861"/>
        <v>4649.3431995700912</v>
      </c>
      <c r="G1154" s="29">
        <f t="shared" si="862"/>
        <v>5036.7883693396152</v>
      </c>
      <c r="H1154" s="31">
        <f t="shared" si="863"/>
        <v>58.116789994626139</v>
      </c>
      <c r="I1154" s="42"/>
    </row>
    <row r="1155" spans="1:9" x14ac:dyDescent="0.2">
      <c r="C1155" s="29"/>
      <c r="D1155" s="29"/>
      <c r="E1155" s="29"/>
      <c r="F1155" s="29"/>
      <c r="G1155" s="29"/>
      <c r="I1155" s="42"/>
    </row>
    <row r="1156" spans="1:9" x14ac:dyDescent="0.2">
      <c r="A1156" s="25" t="s">
        <v>893</v>
      </c>
      <c r="B1156" s="25" t="s">
        <v>2</v>
      </c>
      <c r="C1156" s="29">
        <f t="shared" ref="C1156:C1162" si="864">H1156*2080</f>
        <v>91106.745458681486</v>
      </c>
      <c r="D1156" s="29">
        <f t="shared" ref="D1156:D1162" si="865">H1156*173.33333</f>
        <v>7592.2286422190564</v>
      </c>
      <c r="E1156" s="29">
        <f t="shared" ref="E1156:E1162" si="866">H1156*40</f>
        <v>1752.0527972823361</v>
      </c>
      <c r="F1156" s="29">
        <f t="shared" ref="F1156:F1162" si="867">H1156*80</f>
        <v>3504.1055945646722</v>
      </c>
      <c r="G1156" s="29">
        <f t="shared" ref="G1156:G1162" si="868">H1156*(173.33333/2)</f>
        <v>3796.1143211095282</v>
      </c>
      <c r="H1156" s="31">
        <f>H1148*101%</f>
        <v>43.801319932058405</v>
      </c>
      <c r="I1156" s="42"/>
    </row>
    <row r="1157" spans="1:9" x14ac:dyDescent="0.2">
      <c r="A1157" s="25" t="str">
        <f>A1156</f>
        <v>O253</v>
      </c>
      <c r="B1157" s="25" t="s">
        <v>1</v>
      </c>
      <c r="C1157" s="29">
        <f t="shared" si="864"/>
        <v>95662.082731615563</v>
      </c>
      <c r="D1157" s="29">
        <f t="shared" si="865"/>
        <v>7971.8400743300099</v>
      </c>
      <c r="E1157" s="29">
        <f t="shared" si="866"/>
        <v>1839.6554371464531</v>
      </c>
      <c r="F1157" s="29">
        <f t="shared" si="867"/>
        <v>3679.3108742929062</v>
      </c>
      <c r="G1157" s="29">
        <f t="shared" si="868"/>
        <v>3985.9200371650049</v>
      </c>
      <c r="H1157" s="31">
        <f t="shared" ref="H1157:H1162" si="869">H1156*105%</f>
        <v>45.99138592866133</v>
      </c>
      <c r="I1157" s="42"/>
    </row>
    <row r="1158" spans="1:9" x14ac:dyDescent="0.2">
      <c r="A1158" s="25" t="str">
        <f>A1156</f>
        <v>O253</v>
      </c>
      <c r="B1158" s="25" t="s">
        <v>0</v>
      </c>
      <c r="C1158" s="29">
        <f t="shared" si="864"/>
        <v>100445.18686819635</v>
      </c>
      <c r="D1158" s="29">
        <f t="shared" si="865"/>
        <v>8370.4320780465114</v>
      </c>
      <c r="E1158" s="29">
        <f t="shared" si="866"/>
        <v>1931.638209003776</v>
      </c>
      <c r="F1158" s="29">
        <f t="shared" si="867"/>
        <v>3863.2764180075519</v>
      </c>
      <c r="G1158" s="29">
        <f t="shared" si="868"/>
        <v>4185.2160390232557</v>
      </c>
      <c r="H1158" s="31">
        <f t="shared" si="869"/>
        <v>48.2909552250944</v>
      </c>
      <c r="I1158" s="42"/>
    </row>
    <row r="1159" spans="1:9" x14ac:dyDescent="0.2">
      <c r="A1159" s="25" t="str">
        <f>A1156</f>
        <v>O253</v>
      </c>
      <c r="B1159" s="25" t="s">
        <v>9</v>
      </c>
      <c r="C1159" s="29">
        <f t="shared" si="864"/>
        <v>105467.44621160618</v>
      </c>
      <c r="D1159" s="29">
        <f t="shared" si="865"/>
        <v>8788.9536819488385</v>
      </c>
      <c r="E1159" s="29">
        <f t="shared" si="866"/>
        <v>2028.220119453965</v>
      </c>
      <c r="F1159" s="29">
        <f t="shared" si="867"/>
        <v>4056.4402389079301</v>
      </c>
      <c r="G1159" s="29">
        <f t="shared" si="868"/>
        <v>4394.4768409744192</v>
      </c>
      <c r="H1159" s="31">
        <f t="shared" si="869"/>
        <v>50.705502986349124</v>
      </c>
      <c r="I1159" s="42"/>
    </row>
    <row r="1160" spans="1:9" x14ac:dyDescent="0.2">
      <c r="A1160" s="25" t="str">
        <f>A1156</f>
        <v>O253</v>
      </c>
      <c r="B1160" s="25" t="s">
        <v>8</v>
      </c>
      <c r="C1160" s="29">
        <f t="shared" si="864"/>
        <v>110740.81852218648</v>
      </c>
      <c r="D1160" s="29">
        <f t="shared" si="865"/>
        <v>9228.4013660462788</v>
      </c>
      <c r="E1160" s="29">
        <f t="shared" si="866"/>
        <v>2129.6311254266634</v>
      </c>
      <c r="F1160" s="29">
        <f t="shared" si="867"/>
        <v>4259.2622508533268</v>
      </c>
      <c r="G1160" s="29">
        <f t="shared" si="868"/>
        <v>4614.2006830231394</v>
      </c>
      <c r="H1160" s="31">
        <f t="shared" si="869"/>
        <v>53.240778135666581</v>
      </c>
      <c r="I1160" s="42"/>
    </row>
    <row r="1161" spans="1:9" x14ac:dyDescent="0.2">
      <c r="A1161" s="25" t="str">
        <f>A1156</f>
        <v>O253</v>
      </c>
      <c r="B1161" s="25" t="s">
        <v>7</v>
      </c>
      <c r="C1161" s="29">
        <f t="shared" si="864"/>
        <v>116277.85944829581</v>
      </c>
      <c r="D1161" s="29">
        <f t="shared" si="865"/>
        <v>9689.8214343485943</v>
      </c>
      <c r="E1161" s="29">
        <f t="shared" si="866"/>
        <v>2236.1126816979963</v>
      </c>
      <c r="F1161" s="29">
        <f t="shared" si="867"/>
        <v>4472.2253633959926</v>
      </c>
      <c r="G1161" s="29">
        <f t="shared" si="868"/>
        <v>4844.9107171742971</v>
      </c>
      <c r="H1161" s="31">
        <f t="shared" si="869"/>
        <v>55.902817042449911</v>
      </c>
      <c r="I1161" s="42"/>
    </row>
    <row r="1162" spans="1:9" x14ac:dyDescent="0.2">
      <c r="A1162" s="25" t="str">
        <f>A1156</f>
        <v>O253</v>
      </c>
      <c r="B1162" s="25" t="s">
        <v>6</v>
      </c>
      <c r="C1162" s="29">
        <f t="shared" si="864"/>
        <v>122091.75242071062</v>
      </c>
      <c r="D1162" s="29">
        <f t="shared" si="865"/>
        <v>10174.312506066024</v>
      </c>
      <c r="E1162" s="29">
        <f t="shared" si="866"/>
        <v>2347.9183157828966</v>
      </c>
      <c r="F1162" s="29">
        <f t="shared" si="867"/>
        <v>4695.8366315657931</v>
      </c>
      <c r="G1162" s="29">
        <f t="shared" si="868"/>
        <v>5087.156253033012</v>
      </c>
      <c r="H1162" s="31">
        <f t="shared" si="869"/>
        <v>58.697957894572411</v>
      </c>
      <c r="I1162" s="42"/>
    </row>
    <row r="1163" spans="1:9" x14ac:dyDescent="0.2">
      <c r="C1163" s="29"/>
      <c r="D1163" s="29"/>
      <c r="E1163" s="29"/>
      <c r="F1163" s="29"/>
      <c r="G1163" s="29"/>
      <c r="I1163" s="42"/>
    </row>
    <row r="1164" spans="1:9" x14ac:dyDescent="0.2">
      <c r="A1164" s="25" t="s">
        <v>892</v>
      </c>
      <c r="B1164" s="25" t="s">
        <v>2</v>
      </c>
      <c r="C1164" s="29">
        <f t="shared" ref="C1164:C1170" si="870">H1164*2080</f>
        <v>92017.812913268295</v>
      </c>
      <c r="D1164" s="29">
        <f t="shared" ref="D1164:D1170" si="871">H1164*173.33333</f>
        <v>7668.1509286412474</v>
      </c>
      <c r="E1164" s="29">
        <f t="shared" ref="E1164:E1170" si="872">H1164*40</f>
        <v>1769.5733252551597</v>
      </c>
      <c r="F1164" s="29">
        <f t="shared" ref="F1164:F1170" si="873">H1164*80</f>
        <v>3539.1466505103194</v>
      </c>
      <c r="G1164" s="29">
        <f t="shared" ref="G1164:G1170" si="874">H1164*(173.33333/2)</f>
        <v>3834.0754643206237</v>
      </c>
      <c r="H1164" s="31">
        <f>H1156*101%</f>
        <v>44.239333131378991</v>
      </c>
      <c r="I1164" s="42"/>
    </row>
    <row r="1165" spans="1:9" x14ac:dyDescent="0.2">
      <c r="A1165" s="25" t="str">
        <f>A1164</f>
        <v>O254</v>
      </c>
      <c r="B1165" s="25" t="s">
        <v>1</v>
      </c>
      <c r="C1165" s="29">
        <f t="shared" si="870"/>
        <v>96618.703558931724</v>
      </c>
      <c r="D1165" s="29">
        <f t="shared" si="871"/>
        <v>8051.5584750733105</v>
      </c>
      <c r="E1165" s="29">
        <f t="shared" si="872"/>
        <v>1858.0519915179179</v>
      </c>
      <c r="F1165" s="29">
        <f t="shared" si="873"/>
        <v>3716.1039830358359</v>
      </c>
      <c r="G1165" s="29">
        <f t="shared" si="874"/>
        <v>4025.7792375366553</v>
      </c>
      <c r="H1165" s="31">
        <f t="shared" ref="H1165:H1170" si="875">H1164*105%</f>
        <v>46.451299787947946</v>
      </c>
      <c r="I1165" s="42"/>
    </row>
    <row r="1166" spans="1:9" x14ac:dyDescent="0.2">
      <c r="A1166" s="25" t="str">
        <f>A1164</f>
        <v>O254</v>
      </c>
      <c r="B1166" s="25" t="s">
        <v>0</v>
      </c>
      <c r="C1166" s="29">
        <f t="shared" si="870"/>
        <v>101449.63873687832</v>
      </c>
      <c r="D1166" s="29">
        <f t="shared" si="871"/>
        <v>8454.1363988269768</v>
      </c>
      <c r="E1166" s="29">
        <f t="shared" si="872"/>
        <v>1950.9545910938139</v>
      </c>
      <c r="F1166" s="29">
        <f t="shared" si="873"/>
        <v>3901.9091821876277</v>
      </c>
      <c r="G1166" s="29">
        <f t="shared" si="874"/>
        <v>4227.0681994134884</v>
      </c>
      <c r="H1166" s="31">
        <f t="shared" si="875"/>
        <v>48.773864777345345</v>
      </c>
      <c r="I1166" s="42"/>
    </row>
    <row r="1167" spans="1:9" x14ac:dyDescent="0.2">
      <c r="A1167" s="25" t="str">
        <f>A1164</f>
        <v>O254</v>
      </c>
      <c r="B1167" s="25" t="s">
        <v>9</v>
      </c>
      <c r="C1167" s="29">
        <f t="shared" si="870"/>
        <v>106522.12067372224</v>
      </c>
      <c r="D1167" s="29">
        <f t="shared" si="871"/>
        <v>8876.8432187683247</v>
      </c>
      <c r="E1167" s="29">
        <f t="shared" si="872"/>
        <v>2048.5023206485043</v>
      </c>
      <c r="F1167" s="29">
        <f t="shared" si="873"/>
        <v>4097.0046412970087</v>
      </c>
      <c r="G1167" s="29">
        <f t="shared" si="874"/>
        <v>4438.4216093841624</v>
      </c>
      <c r="H1167" s="31">
        <f t="shared" si="875"/>
        <v>51.212558016212611</v>
      </c>
      <c r="I1167" s="42"/>
    </row>
    <row r="1168" spans="1:9" x14ac:dyDescent="0.2">
      <c r="A1168" s="25" t="str">
        <f>A1164</f>
        <v>O254</v>
      </c>
      <c r="B1168" s="25" t="s">
        <v>8</v>
      </c>
      <c r="C1168" s="29">
        <f t="shared" si="870"/>
        <v>111848.22670740834</v>
      </c>
      <c r="D1168" s="29">
        <f t="shared" si="871"/>
        <v>9320.6853797067415</v>
      </c>
      <c r="E1168" s="29">
        <f t="shared" si="872"/>
        <v>2150.9274366809295</v>
      </c>
      <c r="F1168" s="29">
        <f t="shared" si="873"/>
        <v>4301.8548733618591</v>
      </c>
      <c r="G1168" s="29">
        <f t="shared" si="874"/>
        <v>4660.3426898533708</v>
      </c>
      <c r="H1168" s="31">
        <f t="shared" si="875"/>
        <v>53.773185917023241</v>
      </c>
      <c r="I1168" s="42"/>
    </row>
    <row r="1169" spans="1:9" x14ac:dyDescent="0.2">
      <c r="A1169" s="25" t="str">
        <f>A1164</f>
        <v>O254</v>
      </c>
      <c r="B1169" s="25" t="s">
        <v>7</v>
      </c>
      <c r="C1169" s="29">
        <f t="shared" si="870"/>
        <v>117440.63804277877</v>
      </c>
      <c r="D1169" s="29">
        <f t="shared" si="871"/>
        <v>9786.7196486920802</v>
      </c>
      <c r="E1169" s="29">
        <f t="shared" si="872"/>
        <v>2258.4738085149766</v>
      </c>
      <c r="F1169" s="29">
        <f t="shared" si="873"/>
        <v>4516.9476170299531</v>
      </c>
      <c r="G1169" s="29">
        <f t="shared" si="874"/>
        <v>4893.3598243460401</v>
      </c>
      <c r="H1169" s="31">
        <f t="shared" si="875"/>
        <v>56.461845212874408</v>
      </c>
      <c r="I1169" s="42"/>
    </row>
    <row r="1170" spans="1:9" x14ac:dyDescent="0.2">
      <c r="A1170" s="25" t="str">
        <f>A1164</f>
        <v>O254</v>
      </c>
      <c r="B1170" s="25" t="s">
        <v>6</v>
      </c>
      <c r="C1170" s="29">
        <f t="shared" si="870"/>
        <v>123312.66994491772</v>
      </c>
      <c r="D1170" s="29">
        <f t="shared" si="871"/>
        <v>10276.055631126685</v>
      </c>
      <c r="E1170" s="29">
        <f t="shared" si="872"/>
        <v>2371.3974989407252</v>
      </c>
      <c r="F1170" s="29">
        <f t="shared" si="873"/>
        <v>4742.7949978814504</v>
      </c>
      <c r="G1170" s="29">
        <f t="shared" si="874"/>
        <v>5138.0278155633423</v>
      </c>
      <c r="H1170" s="31">
        <f t="shared" si="875"/>
        <v>59.284937473518134</v>
      </c>
      <c r="I1170" s="42"/>
    </row>
    <row r="1171" spans="1:9" x14ac:dyDescent="0.2">
      <c r="A1171" s="25"/>
      <c r="C1171" s="29"/>
      <c r="D1171" s="29"/>
      <c r="E1171" s="29"/>
      <c r="F1171" s="29"/>
      <c r="G1171" s="29"/>
      <c r="I1171" s="42"/>
    </row>
    <row r="1172" spans="1:9" x14ac:dyDescent="0.2">
      <c r="A1172" s="25" t="s">
        <v>891</v>
      </c>
      <c r="B1172" s="25" t="s">
        <v>2</v>
      </c>
      <c r="C1172" s="29">
        <f t="shared" ref="C1172:C1178" si="876">H1172*2080</f>
        <v>92937.991042400987</v>
      </c>
      <c r="D1172" s="29">
        <f t="shared" ref="D1172:D1178" si="877">H1172*173.33333</f>
        <v>7744.8324379276601</v>
      </c>
      <c r="E1172" s="29">
        <f t="shared" ref="E1172:E1178" si="878">H1172*40</f>
        <v>1787.2690585077112</v>
      </c>
      <c r="F1172" s="29">
        <f t="shared" ref="F1172:F1178" si="879">H1172*80</f>
        <v>3574.5381170154224</v>
      </c>
      <c r="G1172" s="29">
        <f t="shared" ref="G1172:G1178" si="880">H1172*(173.33333/2)</f>
        <v>3872.41621896383</v>
      </c>
      <c r="H1172" s="31">
        <f>H1164*101%</f>
        <v>44.681726462692779</v>
      </c>
      <c r="I1172" s="42"/>
    </row>
    <row r="1173" spans="1:9" x14ac:dyDescent="0.2">
      <c r="A1173" s="25" t="str">
        <f>A1172</f>
        <v>O255</v>
      </c>
      <c r="B1173" s="25" t="s">
        <v>1</v>
      </c>
      <c r="C1173" s="29">
        <f t="shared" si="876"/>
        <v>97584.890594521028</v>
      </c>
      <c r="D1173" s="29">
        <f t="shared" si="877"/>
        <v>8132.0740598240427</v>
      </c>
      <c r="E1173" s="29">
        <f t="shared" si="878"/>
        <v>1876.6325114330969</v>
      </c>
      <c r="F1173" s="29">
        <f t="shared" si="879"/>
        <v>3753.2650228661937</v>
      </c>
      <c r="G1173" s="29">
        <f t="shared" si="880"/>
        <v>4066.0370299120214</v>
      </c>
      <c r="H1173" s="31">
        <f t="shared" ref="H1173:H1178" si="881">H1172*105%</f>
        <v>46.91581278582742</v>
      </c>
      <c r="I1173" s="42"/>
    </row>
    <row r="1174" spans="1:9" x14ac:dyDescent="0.2">
      <c r="A1174" s="25" t="str">
        <f>A1172</f>
        <v>O255</v>
      </c>
      <c r="B1174" s="25" t="s">
        <v>0</v>
      </c>
      <c r="C1174" s="29">
        <f t="shared" si="876"/>
        <v>102464.13512424708</v>
      </c>
      <c r="D1174" s="29">
        <f t="shared" si="877"/>
        <v>8538.6777628152449</v>
      </c>
      <c r="E1174" s="29">
        <f t="shared" si="878"/>
        <v>1970.4641370047516</v>
      </c>
      <c r="F1174" s="29">
        <f t="shared" si="879"/>
        <v>3940.9282740095032</v>
      </c>
      <c r="G1174" s="29">
        <f t="shared" si="880"/>
        <v>4269.3388814076225</v>
      </c>
      <c r="H1174" s="31">
        <f t="shared" si="881"/>
        <v>49.261603425118793</v>
      </c>
      <c r="I1174" s="42"/>
    </row>
    <row r="1175" spans="1:9" x14ac:dyDescent="0.2">
      <c r="A1175" s="25" t="str">
        <f>A1172</f>
        <v>O255</v>
      </c>
      <c r="B1175" s="25" t="s">
        <v>9</v>
      </c>
      <c r="C1175" s="29">
        <f t="shared" si="876"/>
        <v>107587.34188045944</v>
      </c>
      <c r="D1175" s="29">
        <f t="shared" si="877"/>
        <v>8965.611650956007</v>
      </c>
      <c r="E1175" s="29">
        <f t="shared" si="878"/>
        <v>2068.9873438549894</v>
      </c>
      <c r="F1175" s="29">
        <f t="shared" si="879"/>
        <v>4137.9746877099788</v>
      </c>
      <c r="G1175" s="29">
        <f t="shared" si="880"/>
        <v>4482.8058254780035</v>
      </c>
      <c r="H1175" s="31">
        <f t="shared" si="881"/>
        <v>51.724683596374732</v>
      </c>
      <c r="I1175" s="42"/>
    </row>
    <row r="1176" spans="1:9" x14ac:dyDescent="0.2">
      <c r="A1176" s="25" t="str">
        <f>A1172</f>
        <v>O255</v>
      </c>
      <c r="B1176" s="25" t="s">
        <v>8</v>
      </c>
      <c r="C1176" s="29">
        <f t="shared" si="876"/>
        <v>112966.70897448242</v>
      </c>
      <c r="D1176" s="29">
        <f t="shared" si="877"/>
        <v>9413.8922335038078</v>
      </c>
      <c r="E1176" s="29">
        <f t="shared" si="878"/>
        <v>2172.4367110477388</v>
      </c>
      <c r="F1176" s="29">
        <f t="shared" si="879"/>
        <v>4344.8734220954775</v>
      </c>
      <c r="G1176" s="29">
        <f t="shared" si="880"/>
        <v>4706.9461167519039</v>
      </c>
      <c r="H1176" s="31">
        <f t="shared" si="881"/>
        <v>54.31091777619347</v>
      </c>
      <c r="I1176" s="42"/>
    </row>
    <row r="1177" spans="1:9" x14ac:dyDescent="0.2">
      <c r="A1177" s="25" t="str">
        <f>A1172</f>
        <v>O255</v>
      </c>
      <c r="B1177" s="25" t="s">
        <v>7</v>
      </c>
      <c r="C1177" s="29">
        <f t="shared" si="876"/>
        <v>118615.04442320655</v>
      </c>
      <c r="D1177" s="29">
        <f t="shared" si="877"/>
        <v>9884.5868451789993</v>
      </c>
      <c r="E1177" s="29">
        <f t="shared" si="878"/>
        <v>2281.0585466001257</v>
      </c>
      <c r="F1177" s="29">
        <f t="shared" si="879"/>
        <v>4562.1170932002515</v>
      </c>
      <c r="G1177" s="29">
        <f t="shared" si="880"/>
        <v>4942.2934225894996</v>
      </c>
      <c r="H1177" s="31">
        <f t="shared" si="881"/>
        <v>57.026463665003149</v>
      </c>
      <c r="I1177" s="42"/>
    </row>
    <row r="1178" spans="1:9" x14ac:dyDescent="0.2">
      <c r="A1178" s="25" t="str">
        <f>A1172</f>
        <v>O255</v>
      </c>
      <c r="B1178" s="25" t="s">
        <v>6</v>
      </c>
      <c r="C1178" s="29">
        <f t="shared" si="876"/>
        <v>124545.79664436688</v>
      </c>
      <c r="D1178" s="29">
        <f t="shared" si="877"/>
        <v>10378.816187437949</v>
      </c>
      <c r="E1178" s="29">
        <f t="shared" si="878"/>
        <v>2395.1114739301324</v>
      </c>
      <c r="F1178" s="29">
        <f t="shared" si="879"/>
        <v>4790.2229478602649</v>
      </c>
      <c r="G1178" s="29">
        <f t="shared" si="880"/>
        <v>5189.4080937189747</v>
      </c>
      <c r="H1178" s="31">
        <f t="shared" si="881"/>
        <v>59.877786848253308</v>
      </c>
      <c r="I1178" s="42"/>
    </row>
    <row r="1179" spans="1:9" x14ac:dyDescent="0.2">
      <c r="B1179" s="25"/>
      <c r="C1179" s="29"/>
      <c r="D1179" s="29"/>
      <c r="E1179" s="29"/>
      <c r="F1179" s="29"/>
      <c r="G1179" s="29"/>
      <c r="I1179" s="42"/>
    </row>
    <row r="1180" spans="1:9" x14ac:dyDescent="0.2">
      <c r="A1180" s="25" t="s">
        <v>890</v>
      </c>
      <c r="B1180" s="25" t="s">
        <v>2</v>
      </c>
      <c r="C1180" s="29">
        <f t="shared" ref="C1180:C1186" si="882">H1180*2080</f>
        <v>93867.370952824989</v>
      </c>
      <c r="D1180" s="29">
        <f t="shared" ref="D1180:D1186" si="883">H1180*173.33333</f>
        <v>7822.2807623069366</v>
      </c>
      <c r="E1180" s="29">
        <f t="shared" ref="E1180:E1186" si="884">H1180*40</f>
        <v>1805.1417490927884</v>
      </c>
      <c r="F1180" s="29">
        <f t="shared" ref="F1180:F1186" si="885">H1180*80</f>
        <v>3610.2834981855767</v>
      </c>
      <c r="G1180" s="29">
        <f t="shared" ref="G1180:G1186" si="886">H1180*(173.33333/2)</f>
        <v>3911.1403811534683</v>
      </c>
      <c r="H1180" s="31">
        <f>H1172*101%</f>
        <v>45.128543727319709</v>
      </c>
      <c r="I1180" s="42"/>
    </row>
    <row r="1181" spans="1:9" x14ac:dyDescent="0.2">
      <c r="A1181" s="25" t="str">
        <f>A1180</f>
        <v>O256</v>
      </c>
      <c r="B1181" s="25" t="s">
        <v>1</v>
      </c>
      <c r="C1181" s="29">
        <f t="shared" si="882"/>
        <v>98560.739500466254</v>
      </c>
      <c r="D1181" s="29">
        <f t="shared" si="883"/>
        <v>8213.3948004222839</v>
      </c>
      <c r="E1181" s="29">
        <f t="shared" si="884"/>
        <v>1895.3988365474279</v>
      </c>
      <c r="F1181" s="29">
        <f t="shared" si="885"/>
        <v>3790.7976730948558</v>
      </c>
      <c r="G1181" s="29">
        <f t="shared" si="886"/>
        <v>4106.6974002111419</v>
      </c>
      <c r="H1181" s="31">
        <f t="shared" ref="H1181:H1186" si="887">H1180*105%</f>
        <v>47.384970913685699</v>
      </c>
      <c r="I1181" s="42"/>
    </row>
    <row r="1182" spans="1:9" x14ac:dyDescent="0.2">
      <c r="A1182" s="25" t="str">
        <f>A1180</f>
        <v>O256</v>
      </c>
      <c r="B1182" s="25" t="s">
        <v>0</v>
      </c>
      <c r="C1182" s="29">
        <f t="shared" si="882"/>
        <v>103488.77647548956</v>
      </c>
      <c r="D1182" s="29">
        <f t="shared" si="883"/>
        <v>8624.0645404433981</v>
      </c>
      <c r="E1182" s="29">
        <f t="shared" si="884"/>
        <v>1990.1687783747993</v>
      </c>
      <c r="F1182" s="29">
        <f t="shared" si="885"/>
        <v>3980.3375567495987</v>
      </c>
      <c r="G1182" s="29">
        <f t="shared" si="886"/>
        <v>4312.032270221699</v>
      </c>
      <c r="H1182" s="31">
        <f t="shared" si="887"/>
        <v>49.754219459369985</v>
      </c>
      <c r="I1182" s="42"/>
    </row>
    <row r="1183" spans="1:9" x14ac:dyDescent="0.2">
      <c r="A1183" s="25" t="str">
        <f>A1180</f>
        <v>O256</v>
      </c>
      <c r="B1183" s="25" t="s">
        <v>9</v>
      </c>
      <c r="C1183" s="29">
        <f t="shared" si="882"/>
        <v>108663.21529926405</v>
      </c>
      <c r="D1183" s="29">
        <f t="shared" si="883"/>
        <v>9055.2677674655679</v>
      </c>
      <c r="E1183" s="29">
        <f t="shared" si="884"/>
        <v>2089.6772172935393</v>
      </c>
      <c r="F1183" s="29">
        <f t="shared" si="885"/>
        <v>4179.3544345870787</v>
      </c>
      <c r="G1183" s="29">
        <f t="shared" si="886"/>
        <v>4527.6338837327839</v>
      </c>
      <c r="H1183" s="31">
        <f t="shared" si="887"/>
        <v>52.241930432338485</v>
      </c>
      <c r="I1183" s="42"/>
    </row>
    <row r="1184" spans="1:9" x14ac:dyDescent="0.2">
      <c r="A1184" s="25" t="str">
        <f>A1180</f>
        <v>O256</v>
      </c>
      <c r="B1184" s="25" t="s">
        <v>8</v>
      </c>
      <c r="C1184" s="29">
        <f t="shared" si="882"/>
        <v>114096.37606422725</v>
      </c>
      <c r="D1184" s="29">
        <f t="shared" si="883"/>
        <v>9508.0311558388476</v>
      </c>
      <c r="E1184" s="29">
        <f t="shared" si="884"/>
        <v>2194.1610781582167</v>
      </c>
      <c r="F1184" s="29">
        <f t="shared" si="885"/>
        <v>4388.3221563164334</v>
      </c>
      <c r="G1184" s="29">
        <f t="shared" si="886"/>
        <v>4754.0155779194238</v>
      </c>
      <c r="H1184" s="31">
        <f t="shared" si="887"/>
        <v>54.854026953955412</v>
      </c>
      <c r="I1184" s="42"/>
    </row>
    <row r="1185" spans="1:9" x14ac:dyDescent="0.2">
      <c r="A1185" s="25" t="str">
        <f>A1180</f>
        <v>O256</v>
      </c>
      <c r="B1185" s="25" t="s">
        <v>7</v>
      </c>
      <c r="C1185" s="29">
        <f t="shared" si="882"/>
        <v>119801.19486743862</v>
      </c>
      <c r="D1185" s="29">
        <f t="shared" si="883"/>
        <v>9983.4327136307911</v>
      </c>
      <c r="E1185" s="29">
        <f t="shared" si="884"/>
        <v>2303.8691320661273</v>
      </c>
      <c r="F1185" s="29">
        <f t="shared" si="885"/>
        <v>4607.7382641322547</v>
      </c>
      <c r="G1185" s="29">
        <f t="shared" si="886"/>
        <v>4991.7163568153956</v>
      </c>
      <c r="H1185" s="31">
        <f t="shared" si="887"/>
        <v>57.596728301653187</v>
      </c>
      <c r="I1185" s="42"/>
    </row>
    <row r="1186" spans="1:9" x14ac:dyDescent="0.2">
      <c r="A1186" s="25" t="str">
        <f>A1180</f>
        <v>O256</v>
      </c>
      <c r="B1186" s="25" t="s">
        <v>6</v>
      </c>
      <c r="C1186" s="29">
        <f t="shared" si="882"/>
        <v>125791.25461081057</v>
      </c>
      <c r="D1186" s="29">
        <f t="shared" si="883"/>
        <v>10482.604349312331</v>
      </c>
      <c r="E1186" s="29">
        <f t="shared" si="884"/>
        <v>2419.0625886694343</v>
      </c>
      <c r="F1186" s="29">
        <f t="shared" si="885"/>
        <v>4838.1251773388685</v>
      </c>
      <c r="G1186" s="29">
        <f t="shared" si="886"/>
        <v>5241.3021746561653</v>
      </c>
      <c r="H1186" s="31">
        <f t="shared" si="887"/>
        <v>60.476564716735851</v>
      </c>
      <c r="I1186" s="42"/>
    </row>
    <row r="1187" spans="1:9" x14ac:dyDescent="0.2">
      <c r="C1187" s="29"/>
      <c r="D1187" s="29"/>
      <c r="E1187" s="29"/>
      <c r="F1187" s="29"/>
      <c r="G1187" s="29"/>
      <c r="I1187" s="42"/>
    </row>
    <row r="1188" spans="1:9" x14ac:dyDescent="0.2">
      <c r="A1188" s="25" t="s">
        <v>889</v>
      </c>
      <c r="B1188" s="25" t="s">
        <v>2</v>
      </c>
      <c r="C1188" s="29">
        <f t="shared" ref="C1188:C1194" si="888">H1188*2080</f>
        <v>94806.044662353248</v>
      </c>
      <c r="D1188" s="29">
        <f t="shared" ref="D1188:D1194" si="889">H1188*173.33333</f>
        <v>7900.5035699300061</v>
      </c>
      <c r="E1188" s="29">
        <f t="shared" ref="E1188:E1194" si="890">H1188*40</f>
        <v>1823.1931665837164</v>
      </c>
      <c r="F1188" s="29">
        <f t="shared" ref="F1188:F1194" si="891">H1188*80</f>
        <v>3646.3863331674329</v>
      </c>
      <c r="G1188" s="29">
        <f t="shared" ref="G1188:G1194" si="892">H1188*(173.33333/2)</f>
        <v>3950.251784965003</v>
      </c>
      <c r="H1188" s="31">
        <f>H1180*101%</f>
        <v>45.579829164592908</v>
      </c>
      <c r="I1188" s="42"/>
    </row>
    <row r="1189" spans="1:9" x14ac:dyDescent="0.2">
      <c r="A1189" s="25" t="str">
        <f>A1188</f>
        <v>O257</v>
      </c>
      <c r="B1189" s="25" t="s">
        <v>1</v>
      </c>
      <c r="C1189" s="29">
        <f t="shared" si="888"/>
        <v>99546.34689547091</v>
      </c>
      <c r="D1189" s="29">
        <f t="shared" si="889"/>
        <v>8295.5287484265064</v>
      </c>
      <c r="E1189" s="29">
        <f t="shared" si="890"/>
        <v>1914.3528249129022</v>
      </c>
      <c r="F1189" s="29">
        <f t="shared" si="891"/>
        <v>3828.7056498258044</v>
      </c>
      <c r="G1189" s="29">
        <f t="shared" si="892"/>
        <v>4147.7643742132532</v>
      </c>
      <c r="H1189" s="31">
        <f t="shared" ref="H1189:H1194" si="893">H1188*105%</f>
        <v>47.858820622822556</v>
      </c>
      <c r="I1189" s="42"/>
    </row>
    <row r="1190" spans="1:9" x14ac:dyDescent="0.2">
      <c r="A1190" s="25" t="str">
        <f>A1188</f>
        <v>O257</v>
      </c>
      <c r="B1190" s="25" t="s">
        <v>0</v>
      </c>
      <c r="C1190" s="29">
        <f t="shared" si="888"/>
        <v>104523.66424024446</v>
      </c>
      <c r="D1190" s="29">
        <f t="shared" si="889"/>
        <v>8710.305185847832</v>
      </c>
      <c r="E1190" s="29">
        <f t="shared" si="890"/>
        <v>2010.0704661585473</v>
      </c>
      <c r="F1190" s="29">
        <f t="shared" si="891"/>
        <v>4020.1409323170947</v>
      </c>
      <c r="G1190" s="29">
        <f t="shared" si="892"/>
        <v>4355.152592923916</v>
      </c>
      <c r="H1190" s="31">
        <f t="shared" si="893"/>
        <v>50.251761653963683</v>
      </c>
      <c r="I1190" s="42"/>
    </row>
    <row r="1191" spans="1:9" x14ac:dyDescent="0.2">
      <c r="A1191" s="25" t="str">
        <f>A1188</f>
        <v>O257</v>
      </c>
      <c r="B1191" s="25" t="s">
        <v>9</v>
      </c>
      <c r="C1191" s="29">
        <f t="shared" si="888"/>
        <v>109749.84745225668</v>
      </c>
      <c r="D1191" s="29">
        <f t="shared" si="889"/>
        <v>9145.8204451402253</v>
      </c>
      <c r="E1191" s="29">
        <f t="shared" si="890"/>
        <v>2110.5739894664748</v>
      </c>
      <c r="F1191" s="29">
        <f t="shared" si="891"/>
        <v>4221.1479789329496</v>
      </c>
      <c r="G1191" s="29">
        <f t="shared" si="892"/>
        <v>4572.9102225701126</v>
      </c>
      <c r="H1191" s="31">
        <f t="shared" si="893"/>
        <v>52.76434973666187</v>
      </c>
      <c r="I1191" s="42"/>
    </row>
    <row r="1192" spans="1:9" x14ac:dyDescent="0.2">
      <c r="A1192" s="25" t="str">
        <f>A1188</f>
        <v>O257</v>
      </c>
      <c r="B1192" s="25" t="s">
        <v>8</v>
      </c>
      <c r="C1192" s="29">
        <f t="shared" si="888"/>
        <v>115237.33982486953</v>
      </c>
      <c r="D1192" s="29">
        <f t="shared" si="889"/>
        <v>9603.111467397237</v>
      </c>
      <c r="E1192" s="29">
        <f t="shared" si="890"/>
        <v>2216.102688939799</v>
      </c>
      <c r="F1192" s="29">
        <f t="shared" si="891"/>
        <v>4432.205377879598</v>
      </c>
      <c r="G1192" s="29">
        <f t="shared" si="892"/>
        <v>4801.5557336986185</v>
      </c>
      <c r="H1192" s="31">
        <f t="shared" si="893"/>
        <v>55.40256722349497</v>
      </c>
      <c r="I1192" s="42"/>
    </row>
    <row r="1193" spans="1:9" x14ac:dyDescent="0.2">
      <c r="A1193" s="25" t="str">
        <f>A1188</f>
        <v>O257</v>
      </c>
      <c r="B1193" s="25" t="s">
        <v>7</v>
      </c>
      <c r="C1193" s="29">
        <f t="shared" si="888"/>
        <v>120999.20681611302</v>
      </c>
      <c r="D1193" s="29">
        <f t="shared" si="889"/>
        <v>10083.267040767099</v>
      </c>
      <c r="E1193" s="29">
        <f t="shared" si="890"/>
        <v>2326.9078233867886</v>
      </c>
      <c r="F1193" s="29">
        <f t="shared" si="891"/>
        <v>4653.8156467735771</v>
      </c>
      <c r="G1193" s="29">
        <f t="shared" si="892"/>
        <v>5041.6335203835497</v>
      </c>
      <c r="H1193" s="31">
        <f t="shared" si="893"/>
        <v>58.172695584669718</v>
      </c>
      <c r="I1193" s="42"/>
    </row>
    <row r="1194" spans="1:9" x14ac:dyDescent="0.2">
      <c r="A1194" s="25" t="str">
        <f>A1188</f>
        <v>O257</v>
      </c>
      <c r="B1194" s="25" t="s">
        <v>6</v>
      </c>
      <c r="C1194" s="29">
        <f t="shared" si="888"/>
        <v>127049.16715691867</v>
      </c>
      <c r="D1194" s="29">
        <f t="shared" si="889"/>
        <v>10587.430392805454</v>
      </c>
      <c r="E1194" s="29">
        <f t="shared" si="890"/>
        <v>2443.2532145561281</v>
      </c>
      <c r="F1194" s="29">
        <f t="shared" si="891"/>
        <v>4886.5064291122562</v>
      </c>
      <c r="G1194" s="29">
        <f t="shared" si="892"/>
        <v>5293.7151964027271</v>
      </c>
      <c r="H1194" s="31">
        <f t="shared" si="893"/>
        <v>61.081330363903206</v>
      </c>
      <c r="I1194" s="42"/>
    </row>
    <row r="1195" spans="1:9" x14ac:dyDescent="0.2">
      <c r="C1195" s="29"/>
      <c r="D1195" s="29"/>
      <c r="E1195" s="29"/>
      <c r="F1195" s="29"/>
      <c r="G1195" s="29"/>
      <c r="I1195" s="42"/>
    </row>
    <row r="1196" spans="1:9" x14ac:dyDescent="0.2">
      <c r="A1196" s="25" t="s">
        <v>888</v>
      </c>
      <c r="B1196" s="25" t="s">
        <v>2</v>
      </c>
      <c r="C1196" s="29">
        <f t="shared" ref="C1196:C1202" si="894">H1196*2080</f>
        <v>95754.105108976772</v>
      </c>
      <c r="D1196" s="29">
        <f t="shared" ref="D1196:D1202" si="895">H1196*173.33333</f>
        <v>7979.5086056293057</v>
      </c>
      <c r="E1196" s="29">
        <f t="shared" ref="E1196:E1202" si="896">H1196*40</f>
        <v>1841.4250982495535</v>
      </c>
      <c r="F1196" s="29">
        <f t="shared" ref="F1196:F1202" si="897">H1196*80</f>
        <v>3682.8501964991069</v>
      </c>
      <c r="G1196" s="29">
        <f t="shared" ref="G1196:G1202" si="898">H1196*(173.33333/2)</f>
        <v>3989.7543028146529</v>
      </c>
      <c r="H1196" s="31">
        <f>H1188*101%</f>
        <v>46.035627456238835</v>
      </c>
      <c r="I1196" s="42"/>
    </row>
    <row r="1197" spans="1:9" x14ac:dyDescent="0.2">
      <c r="A1197" s="25" t="str">
        <f>A1196</f>
        <v>O258</v>
      </c>
      <c r="B1197" s="25" t="s">
        <v>1</v>
      </c>
      <c r="C1197" s="29">
        <f t="shared" si="894"/>
        <v>100541.81036442562</v>
      </c>
      <c r="D1197" s="29">
        <f t="shared" si="895"/>
        <v>8378.4840359107711</v>
      </c>
      <c r="E1197" s="29">
        <f t="shared" si="896"/>
        <v>1933.4963531620313</v>
      </c>
      <c r="F1197" s="29">
        <f t="shared" si="897"/>
        <v>3866.9927063240625</v>
      </c>
      <c r="G1197" s="29">
        <f t="shared" si="898"/>
        <v>4189.2420179553856</v>
      </c>
      <c r="H1197" s="31">
        <f t="shared" ref="H1197:H1202" si="899">H1196*105%</f>
        <v>48.33740882905078</v>
      </c>
      <c r="I1197" s="42"/>
    </row>
    <row r="1198" spans="1:9" x14ac:dyDescent="0.2">
      <c r="A1198" s="25" t="str">
        <f>A1196</f>
        <v>O258</v>
      </c>
      <c r="B1198" s="25" t="s">
        <v>0</v>
      </c>
      <c r="C1198" s="29">
        <f t="shared" si="894"/>
        <v>105568.90088264691</v>
      </c>
      <c r="D1198" s="29">
        <f t="shared" si="895"/>
        <v>8797.4082377063096</v>
      </c>
      <c r="E1198" s="29">
        <f t="shared" si="896"/>
        <v>2030.1711708201328</v>
      </c>
      <c r="F1198" s="29">
        <f t="shared" si="897"/>
        <v>4060.3423416402657</v>
      </c>
      <c r="G1198" s="29">
        <f t="shared" si="898"/>
        <v>4398.7041188531548</v>
      </c>
      <c r="H1198" s="31">
        <f t="shared" si="899"/>
        <v>50.754279270503318</v>
      </c>
      <c r="I1198" s="42"/>
    </row>
    <row r="1199" spans="1:9" x14ac:dyDescent="0.2">
      <c r="A1199" s="25" t="str">
        <f>A1196</f>
        <v>O258</v>
      </c>
      <c r="B1199" s="25" t="s">
        <v>9</v>
      </c>
      <c r="C1199" s="29">
        <f t="shared" si="894"/>
        <v>110847.34592677925</v>
      </c>
      <c r="D1199" s="29">
        <f t="shared" si="895"/>
        <v>9237.2786495916262</v>
      </c>
      <c r="E1199" s="29">
        <f t="shared" si="896"/>
        <v>2131.6797293611394</v>
      </c>
      <c r="F1199" s="29">
        <f t="shared" si="897"/>
        <v>4263.3594587222788</v>
      </c>
      <c r="G1199" s="29">
        <f t="shared" si="898"/>
        <v>4618.6393247958131</v>
      </c>
      <c r="H1199" s="31">
        <f t="shared" si="899"/>
        <v>53.291993234028489</v>
      </c>
      <c r="I1199" s="42"/>
    </row>
    <row r="1200" spans="1:9" x14ac:dyDescent="0.2">
      <c r="A1200" s="25" t="str">
        <f>A1196</f>
        <v>O258</v>
      </c>
      <c r="B1200" s="25" t="s">
        <v>8</v>
      </c>
      <c r="C1200" s="29">
        <f t="shared" si="894"/>
        <v>116389.71322311822</v>
      </c>
      <c r="D1200" s="29">
        <f t="shared" si="895"/>
        <v>9699.1425820712084</v>
      </c>
      <c r="E1200" s="29">
        <f t="shared" si="896"/>
        <v>2238.2637158291964</v>
      </c>
      <c r="F1200" s="29">
        <f t="shared" si="897"/>
        <v>4476.5274316583927</v>
      </c>
      <c r="G1200" s="29">
        <f t="shared" si="898"/>
        <v>4849.5712910356042</v>
      </c>
      <c r="H1200" s="31">
        <f t="shared" si="899"/>
        <v>55.956592895729912</v>
      </c>
      <c r="I1200" s="42"/>
    </row>
    <row r="1201" spans="1:9" x14ac:dyDescent="0.2">
      <c r="A1201" s="25" t="str">
        <f>A1196</f>
        <v>O258</v>
      </c>
      <c r="B1201" s="25" t="s">
        <v>7</v>
      </c>
      <c r="C1201" s="29">
        <f t="shared" si="894"/>
        <v>122209.19888427413</v>
      </c>
      <c r="D1201" s="29">
        <f t="shared" si="895"/>
        <v>10184.099711174769</v>
      </c>
      <c r="E1201" s="29">
        <f t="shared" si="896"/>
        <v>2350.1769016206563</v>
      </c>
      <c r="F1201" s="29">
        <f t="shared" si="897"/>
        <v>4700.3538032413126</v>
      </c>
      <c r="G1201" s="29">
        <f t="shared" si="898"/>
        <v>5092.0498555873846</v>
      </c>
      <c r="H1201" s="31">
        <f t="shared" si="899"/>
        <v>58.754422540516408</v>
      </c>
      <c r="I1201" s="42"/>
    </row>
    <row r="1202" spans="1:9" x14ac:dyDescent="0.2">
      <c r="A1202" s="25" t="str">
        <f>A1196</f>
        <v>O258</v>
      </c>
      <c r="B1202" s="25" t="s">
        <v>6</v>
      </c>
      <c r="C1202" s="29">
        <f t="shared" si="894"/>
        <v>128319.65882848784</v>
      </c>
      <c r="D1202" s="29">
        <f t="shared" si="895"/>
        <v>10693.304696733507</v>
      </c>
      <c r="E1202" s="29">
        <f t="shared" si="896"/>
        <v>2467.6857467016894</v>
      </c>
      <c r="F1202" s="29">
        <f t="shared" si="897"/>
        <v>4935.3714934033787</v>
      </c>
      <c r="G1202" s="29">
        <f t="shared" si="898"/>
        <v>5346.6523483667534</v>
      </c>
      <c r="H1202" s="31">
        <f t="shared" si="899"/>
        <v>61.692143667542233</v>
      </c>
      <c r="I1202" s="42"/>
    </row>
    <row r="1203" spans="1:9" x14ac:dyDescent="0.2">
      <c r="C1203" s="29"/>
      <c r="D1203" s="29"/>
      <c r="E1203" s="29"/>
      <c r="F1203" s="29"/>
      <c r="G1203" s="29"/>
      <c r="I1203" s="42"/>
    </row>
    <row r="1204" spans="1:9" x14ac:dyDescent="0.2">
      <c r="A1204" s="25" t="s">
        <v>887</v>
      </c>
      <c r="B1204" s="25" t="s">
        <v>2</v>
      </c>
      <c r="C1204" s="29">
        <f t="shared" ref="C1204:C1210" si="900">H1204*2080</f>
        <v>96711.646160066535</v>
      </c>
      <c r="D1204" s="29">
        <f t="shared" ref="D1204:D1210" si="901">H1204*173.33333</f>
        <v>8059.303691685599</v>
      </c>
      <c r="E1204" s="29">
        <f t="shared" ref="E1204:E1210" si="902">H1204*40</f>
        <v>1859.8393492320488</v>
      </c>
      <c r="F1204" s="29">
        <f t="shared" ref="F1204:F1210" si="903">H1204*80</f>
        <v>3719.6786984640976</v>
      </c>
      <c r="G1204" s="29">
        <f t="shared" ref="G1204:G1210" si="904">H1204*(173.33333/2)</f>
        <v>4029.6518458427995</v>
      </c>
      <c r="H1204" s="31">
        <f>H1196*101%</f>
        <v>46.495983730801221</v>
      </c>
      <c r="I1204" s="42"/>
    </row>
    <row r="1205" spans="1:9" x14ac:dyDescent="0.2">
      <c r="A1205" s="25" t="str">
        <f>A1204</f>
        <v>O259</v>
      </c>
      <c r="B1205" s="25" t="s">
        <v>1</v>
      </c>
      <c r="C1205" s="29">
        <f t="shared" si="900"/>
        <v>101547.22846806986</v>
      </c>
      <c r="D1205" s="29">
        <f t="shared" si="901"/>
        <v>8462.2688762698781</v>
      </c>
      <c r="E1205" s="29">
        <f t="shared" si="902"/>
        <v>1952.8313166936514</v>
      </c>
      <c r="F1205" s="29">
        <f t="shared" si="903"/>
        <v>3905.6626333873028</v>
      </c>
      <c r="G1205" s="29">
        <f t="shared" si="904"/>
        <v>4231.134438134939</v>
      </c>
      <c r="H1205" s="31">
        <f t="shared" ref="H1205:H1210" si="905">H1204*105%</f>
        <v>48.820782917341283</v>
      </c>
      <c r="I1205" s="42"/>
    </row>
    <row r="1206" spans="1:9" x14ac:dyDescent="0.2">
      <c r="A1206" s="25" t="str">
        <f>A1204</f>
        <v>O259</v>
      </c>
      <c r="B1206" s="25" t="s">
        <v>0</v>
      </c>
      <c r="C1206" s="29">
        <f t="shared" si="900"/>
        <v>106624.58989147337</v>
      </c>
      <c r="D1206" s="29">
        <f t="shared" si="901"/>
        <v>8885.382320083374</v>
      </c>
      <c r="E1206" s="29">
        <f t="shared" si="902"/>
        <v>2050.4728825283341</v>
      </c>
      <c r="F1206" s="29">
        <f t="shared" si="903"/>
        <v>4100.9457650566683</v>
      </c>
      <c r="G1206" s="29">
        <f t="shared" si="904"/>
        <v>4442.691160041687</v>
      </c>
      <c r="H1206" s="31">
        <f t="shared" si="905"/>
        <v>51.261822063208349</v>
      </c>
      <c r="I1206" s="42"/>
    </row>
    <row r="1207" spans="1:9" x14ac:dyDescent="0.2">
      <c r="A1207" s="25" t="str">
        <f>A1204</f>
        <v>O259</v>
      </c>
      <c r="B1207" s="25" t="s">
        <v>9</v>
      </c>
      <c r="C1207" s="29">
        <f t="shared" si="900"/>
        <v>111955.81938604703</v>
      </c>
      <c r="D1207" s="29">
        <f t="shared" si="901"/>
        <v>9329.6514360875426</v>
      </c>
      <c r="E1207" s="29">
        <f t="shared" si="902"/>
        <v>2152.9965266547506</v>
      </c>
      <c r="F1207" s="29">
        <f t="shared" si="903"/>
        <v>4305.9930533095012</v>
      </c>
      <c r="G1207" s="29">
        <f t="shared" si="904"/>
        <v>4664.8257180437713</v>
      </c>
      <c r="H1207" s="31">
        <f t="shared" si="905"/>
        <v>53.824913166368766</v>
      </c>
      <c r="I1207" s="42"/>
    </row>
    <row r="1208" spans="1:9" x14ac:dyDescent="0.2">
      <c r="A1208" s="25" t="str">
        <f>A1204</f>
        <v>O259</v>
      </c>
      <c r="B1208" s="25" t="s">
        <v>8</v>
      </c>
      <c r="C1208" s="29">
        <f t="shared" si="900"/>
        <v>117553.6103553494</v>
      </c>
      <c r="D1208" s="29">
        <f t="shared" si="901"/>
        <v>9796.1340078919202</v>
      </c>
      <c r="E1208" s="29">
        <f t="shared" si="902"/>
        <v>2260.6463529874882</v>
      </c>
      <c r="F1208" s="29">
        <f t="shared" si="903"/>
        <v>4521.2927059749763</v>
      </c>
      <c r="G1208" s="29">
        <f t="shared" si="904"/>
        <v>4898.0670039459601</v>
      </c>
      <c r="H1208" s="31">
        <f t="shared" si="905"/>
        <v>56.51615882468721</v>
      </c>
      <c r="I1208" s="42"/>
    </row>
    <row r="1209" spans="1:9" x14ac:dyDescent="0.2">
      <c r="A1209" s="25" t="str">
        <f>A1204</f>
        <v>O259</v>
      </c>
      <c r="B1209" s="25" t="s">
        <v>7</v>
      </c>
      <c r="C1209" s="29">
        <f t="shared" si="900"/>
        <v>123431.29087311687</v>
      </c>
      <c r="D1209" s="29">
        <f t="shared" si="901"/>
        <v>10285.940708286516</v>
      </c>
      <c r="E1209" s="29">
        <f t="shared" si="902"/>
        <v>2373.678670636863</v>
      </c>
      <c r="F1209" s="29">
        <f t="shared" si="903"/>
        <v>4747.357341273726</v>
      </c>
      <c r="G1209" s="29">
        <f t="shared" si="904"/>
        <v>5142.9703541432582</v>
      </c>
      <c r="H1209" s="31">
        <f t="shared" si="905"/>
        <v>59.341966765921576</v>
      </c>
      <c r="I1209" s="42"/>
    </row>
    <row r="1210" spans="1:9" x14ac:dyDescent="0.2">
      <c r="A1210" s="25" t="str">
        <f>A1204</f>
        <v>O259</v>
      </c>
      <c r="B1210" s="25" t="s">
        <v>6</v>
      </c>
      <c r="C1210" s="29">
        <f t="shared" si="900"/>
        <v>129602.85541677273</v>
      </c>
      <c r="D1210" s="29">
        <f t="shared" si="901"/>
        <v>10800.237743700844</v>
      </c>
      <c r="E1210" s="29">
        <f t="shared" si="902"/>
        <v>2492.3626041687062</v>
      </c>
      <c r="F1210" s="29">
        <f t="shared" si="903"/>
        <v>4984.7252083374124</v>
      </c>
      <c r="G1210" s="29">
        <f t="shared" si="904"/>
        <v>5400.1188718504218</v>
      </c>
      <c r="H1210" s="31">
        <f t="shared" si="905"/>
        <v>62.309065104217659</v>
      </c>
      <c r="I1210" s="42"/>
    </row>
    <row r="1211" spans="1:9" x14ac:dyDescent="0.2">
      <c r="C1211" s="29"/>
      <c r="D1211" s="29"/>
      <c r="E1211" s="29"/>
      <c r="F1211" s="29"/>
      <c r="G1211" s="29"/>
      <c r="I1211" s="42"/>
    </row>
    <row r="1212" spans="1:9" x14ac:dyDescent="0.2">
      <c r="A1212" s="25" t="s">
        <v>886</v>
      </c>
      <c r="B1212" s="25" t="s">
        <v>2</v>
      </c>
      <c r="C1212" s="29">
        <f t="shared" ref="C1212:C1218" si="906">H1212*2080</f>
        <v>97678.762621667207</v>
      </c>
      <c r="D1212" s="29">
        <f t="shared" ref="D1212:D1218" si="907">H1212*173.33333</f>
        <v>8139.8967286024554</v>
      </c>
      <c r="E1212" s="29">
        <f t="shared" ref="E1212:E1218" si="908">H1212*40</f>
        <v>1878.4377427243694</v>
      </c>
      <c r="F1212" s="29">
        <f t="shared" ref="F1212:F1218" si="909">H1212*80</f>
        <v>3756.8754854487388</v>
      </c>
      <c r="G1212" s="29">
        <f t="shared" ref="G1212:G1218" si="910">H1212*(173.33333/2)</f>
        <v>4069.9483643012277</v>
      </c>
      <c r="H1212" s="31">
        <f>H1204*101%</f>
        <v>46.960943568109236</v>
      </c>
      <c r="I1212" s="42"/>
    </row>
    <row r="1213" spans="1:9" x14ac:dyDescent="0.2">
      <c r="A1213" s="25" t="str">
        <f>A1212</f>
        <v>O260</v>
      </c>
      <c r="B1213" s="25" t="s">
        <v>1</v>
      </c>
      <c r="C1213" s="29">
        <f t="shared" si="906"/>
        <v>102562.70075275058</v>
      </c>
      <c r="D1213" s="29">
        <f t="shared" si="907"/>
        <v>8546.891565032578</v>
      </c>
      <c r="E1213" s="29">
        <f t="shared" si="908"/>
        <v>1972.359629860588</v>
      </c>
      <c r="F1213" s="29">
        <f t="shared" si="909"/>
        <v>3944.7192597211761</v>
      </c>
      <c r="G1213" s="29">
        <f t="shared" si="910"/>
        <v>4273.445782516289</v>
      </c>
      <c r="H1213" s="31">
        <f t="shared" ref="H1213:H1218" si="911">H1212*105%</f>
        <v>49.308990746514702</v>
      </c>
      <c r="I1213" s="42"/>
    </row>
    <row r="1214" spans="1:9" x14ac:dyDescent="0.2">
      <c r="A1214" s="25" t="str">
        <f>A1212</f>
        <v>O260</v>
      </c>
      <c r="B1214" s="25" t="s">
        <v>0</v>
      </c>
      <c r="C1214" s="29">
        <f t="shared" si="906"/>
        <v>107690.83579038811</v>
      </c>
      <c r="D1214" s="29">
        <f t="shared" si="907"/>
        <v>8974.2361432842081</v>
      </c>
      <c r="E1214" s="29">
        <f t="shared" si="908"/>
        <v>2070.9776113536177</v>
      </c>
      <c r="F1214" s="29">
        <f t="shared" si="909"/>
        <v>4141.9552227072354</v>
      </c>
      <c r="G1214" s="29">
        <f t="shared" si="910"/>
        <v>4487.118071642104</v>
      </c>
      <c r="H1214" s="31">
        <f t="shared" si="911"/>
        <v>51.774440283840441</v>
      </c>
      <c r="I1214" s="42"/>
    </row>
    <row r="1215" spans="1:9" x14ac:dyDescent="0.2">
      <c r="A1215" s="25" t="str">
        <f>A1212</f>
        <v>O260</v>
      </c>
      <c r="B1215" s="25" t="s">
        <v>9</v>
      </c>
      <c r="C1215" s="29">
        <f t="shared" si="906"/>
        <v>113075.37757990752</v>
      </c>
      <c r="D1215" s="29">
        <f t="shared" si="907"/>
        <v>9422.9479504484189</v>
      </c>
      <c r="E1215" s="29">
        <f t="shared" si="908"/>
        <v>2174.5264919212987</v>
      </c>
      <c r="F1215" s="29">
        <f t="shared" si="909"/>
        <v>4349.0529838425973</v>
      </c>
      <c r="G1215" s="29">
        <f t="shared" si="910"/>
        <v>4711.4739752242094</v>
      </c>
      <c r="H1215" s="31">
        <f t="shared" si="911"/>
        <v>54.363162298032464</v>
      </c>
      <c r="I1215" s="42"/>
    </row>
    <row r="1216" spans="1:9" x14ac:dyDescent="0.2">
      <c r="A1216" s="25" t="str">
        <f>A1212</f>
        <v>O260</v>
      </c>
      <c r="B1216" s="25" t="s">
        <v>8</v>
      </c>
      <c r="C1216" s="29">
        <f t="shared" si="906"/>
        <v>118729.14645890291</v>
      </c>
      <c r="D1216" s="29">
        <f t="shared" si="907"/>
        <v>9894.0953479708405</v>
      </c>
      <c r="E1216" s="29">
        <f t="shared" si="908"/>
        <v>2283.2528165173635</v>
      </c>
      <c r="F1216" s="29">
        <f t="shared" si="909"/>
        <v>4566.505633034727</v>
      </c>
      <c r="G1216" s="29">
        <f t="shared" si="910"/>
        <v>4947.0476739854203</v>
      </c>
      <c r="H1216" s="31">
        <f t="shared" si="911"/>
        <v>57.08132041293409</v>
      </c>
      <c r="I1216" s="42"/>
    </row>
    <row r="1217" spans="1:9" x14ac:dyDescent="0.2">
      <c r="A1217" s="25" t="str">
        <f>A1212</f>
        <v>O260</v>
      </c>
      <c r="B1217" s="25" t="s">
        <v>7</v>
      </c>
      <c r="C1217" s="29">
        <f t="shared" si="906"/>
        <v>124665.60378184805</v>
      </c>
      <c r="D1217" s="29">
        <f t="shared" si="907"/>
        <v>10388.800115369382</v>
      </c>
      <c r="E1217" s="29">
        <f t="shared" si="908"/>
        <v>2397.415457343232</v>
      </c>
      <c r="F1217" s="29">
        <f t="shared" si="909"/>
        <v>4794.830914686464</v>
      </c>
      <c r="G1217" s="29">
        <f t="shared" si="910"/>
        <v>5194.4000576846911</v>
      </c>
      <c r="H1217" s="31">
        <f t="shared" si="911"/>
        <v>59.935386433580796</v>
      </c>
      <c r="I1217" s="42"/>
    </row>
    <row r="1218" spans="1:9" x14ac:dyDescent="0.2">
      <c r="A1218" s="25" t="str">
        <f>A1212</f>
        <v>O260</v>
      </c>
      <c r="B1218" s="25" t="s">
        <v>6</v>
      </c>
      <c r="C1218" s="29">
        <f t="shared" si="906"/>
        <v>130898.88397094046</v>
      </c>
      <c r="D1218" s="29">
        <f t="shared" si="907"/>
        <v>10908.240121137851</v>
      </c>
      <c r="E1218" s="29">
        <f t="shared" si="908"/>
        <v>2517.2862302103936</v>
      </c>
      <c r="F1218" s="29">
        <f t="shared" si="909"/>
        <v>5034.5724604207871</v>
      </c>
      <c r="G1218" s="29">
        <f t="shared" si="910"/>
        <v>5454.1200605689255</v>
      </c>
      <c r="H1218" s="31">
        <f t="shared" si="911"/>
        <v>62.932155755259835</v>
      </c>
      <c r="I1218" s="42"/>
    </row>
    <row r="1219" spans="1:9" x14ac:dyDescent="0.2">
      <c r="C1219" s="29"/>
      <c r="D1219" s="29"/>
      <c r="E1219" s="29"/>
      <c r="F1219" s="29"/>
      <c r="G1219" s="29"/>
      <c r="I1219" s="42"/>
    </row>
    <row r="1220" spans="1:9" x14ac:dyDescent="0.2">
      <c r="A1220" s="25" t="s">
        <v>885</v>
      </c>
      <c r="B1220" s="25" t="s">
        <v>2</v>
      </c>
      <c r="C1220" s="29">
        <f t="shared" ref="C1220:C1226" si="912">H1220*2080</f>
        <v>98655.55024788389</v>
      </c>
      <c r="D1220" s="29">
        <f t="shared" ref="D1220:D1226" si="913">H1220*173.33333</f>
        <v>8221.2956958884806</v>
      </c>
      <c r="E1220" s="29">
        <f t="shared" ref="E1220:E1226" si="914">H1220*40</f>
        <v>1897.2221201516131</v>
      </c>
      <c r="F1220" s="29">
        <f t="shared" ref="F1220:F1226" si="915">H1220*80</f>
        <v>3794.4442403032263</v>
      </c>
      <c r="G1220" s="29">
        <f t="shared" ref="G1220:G1226" si="916">H1220*(173.33333/2)</f>
        <v>4110.6478479442403</v>
      </c>
      <c r="H1220" s="31">
        <f>H1212*101%</f>
        <v>47.43055300379033</v>
      </c>
      <c r="I1220" s="42"/>
    </row>
    <row r="1221" spans="1:9" x14ac:dyDescent="0.2">
      <c r="A1221" s="25" t="str">
        <f>A1220</f>
        <v>O261</v>
      </c>
      <c r="B1221" s="25" t="s">
        <v>1</v>
      </c>
      <c r="C1221" s="29">
        <f t="shared" si="912"/>
        <v>103588.32776027809</v>
      </c>
      <c r="D1221" s="29">
        <f t="shared" si="913"/>
        <v>8632.3604806829044</v>
      </c>
      <c r="E1221" s="29">
        <f t="shared" si="914"/>
        <v>1992.0832261591941</v>
      </c>
      <c r="F1221" s="29">
        <f t="shared" si="915"/>
        <v>3984.1664523183881</v>
      </c>
      <c r="G1221" s="29">
        <f t="shared" si="916"/>
        <v>4316.1802403414522</v>
      </c>
      <c r="H1221" s="31">
        <f t="shared" ref="H1221:H1226" si="917">H1220*105%</f>
        <v>49.80208065397985</v>
      </c>
      <c r="I1221" s="42"/>
    </row>
    <row r="1222" spans="1:9" x14ac:dyDescent="0.2">
      <c r="A1222" s="25" t="str">
        <f>A1220</f>
        <v>O261</v>
      </c>
      <c r="B1222" s="25" t="s">
        <v>0</v>
      </c>
      <c r="C1222" s="29">
        <f t="shared" si="912"/>
        <v>108767.744148292</v>
      </c>
      <c r="D1222" s="29">
        <f t="shared" si="913"/>
        <v>9063.9785047170499</v>
      </c>
      <c r="E1222" s="29">
        <f t="shared" si="914"/>
        <v>2091.6873874671537</v>
      </c>
      <c r="F1222" s="29">
        <f t="shared" si="915"/>
        <v>4183.3747749343074</v>
      </c>
      <c r="G1222" s="29">
        <f t="shared" si="916"/>
        <v>4531.9892523585249</v>
      </c>
      <c r="H1222" s="31">
        <f t="shared" si="917"/>
        <v>52.292184686678844</v>
      </c>
      <c r="I1222" s="42"/>
    </row>
    <row r="1223" spans="1:9" x14ac:dyDescent="0.2">
      <c r="A1223" s="25" t="str">
        <f>A1220</f>
        <v>O261</v>
      </c>
      <c r="B1223" s="25" t="s">
        <v>9</v>
      </c>
      <c r="C1223" s="29">
        <f t="shared" si="912"/>
        <v>114206.1313557066</v>
      </c>
      <c r="D1223" s="29">
        <f t="shared" si="913"/>
        <v>9517.1774299529043</v>
      </c>
      <c r="E1223" s="29">
        <f t="shared" si="914"/>
        <v>2196.2717568405114</v>
      </c>
      <c r="F1223" s="29">
        <f t="shared" si="915"/>
        <v>4392.5435136810229</v>
      </c>
      <c r="G1223" s="29">
        <f t="shared" si="916"/>
        <v>4758.5887149764521</v>
      </c>
      <c r="H1223" s="31">
        <f t="shared" si="917"/>
        <v>54.906793921012792</v>
      </c>
      <c r="I1223" s="42"/>
    </row>
    <row r="1224" spans="1:9" x14ac:dyDescent="0.2">
      <c r="A1224" s="25" t="str">
        <f>A1220</f>
        <v>O261</v>
      </c>
      <c r="B1224" s="25" t="s">
        <v>8</v>
      </c>
      <c r="C1224" s="29">
        <f t="shared" si="912"/>
        <v>119916.43792349195</v>
      </c>
      <c r="D1224" s="29">
        <f t="shared" si="913"/>
        <v>9993.0363014505492</v>
      </c>
      <c r="E1224" s="29">
        <f t="shared" si="914"/>
        <v>2306.0853446825372</v>
      </c>
      <c r="F1224" s="29">
        <f t="shared" si="915"/>
        <v>4612.1706893650744</v>
      </c>
      <c r="G1224" s="29">
        <f t="shared" si="916"/>
        <v>4996.5181507252746</v>
      </c>
      <c r="H1224" s="31">
        <f t="shared" si="917"/>
        <v>57.652133617063434</v>
      </c>
      <c r="I1224" s="42"/>
    </row>
    <row r="1225" spans="1:9" x14ac:dyDescent="0.2">
      <c r="A1225" s="25" t="str">
        <f>A1220</f>
        <v>O261</v>
      </c>
      <c r="B1225" s="25" t="s">
        <v>7</v>
      </c>
      <c r="C1225" s="29">
        <f t="shared" si="912"/>
        <v>125912.25981966653</v>
      </c>
      <c r="D1225" s="29">
        <f t="shared" si="913"/>
        <v>10492.688116523077</v>
      </c>
      <c r="E1225" s="29">
        <f t="shared" si="914"/>
        <v>2421.3896119166643</v>
      </c>
      <c r="F1225" s="29">
        <f t="shared" si="915"/>
        <v>4842.7792238333286</v>
      </c>
      <c r="G1225" s="29">
        <f t="shared" si="916"/>
        <v>5246.3440582615385</v>
      </c>
      <c r="H1225" s="31">
        <f t="shared" si="917"/>
        <v>60.534740297916606</v>
      </c>
      <c r="I1225" s="42"/>
    </row>
    <row r="1226" spans="1:9" x14ac:dyDescent="0.2">
      <c r="A1226" s="25" t="str">
        <f>A1220</f>
        <v>O261</v>
      </c>
      <c r="B1226" s="25" t="s">
        <v>6</v>
      </c>
      <c r="C1226" s="29">
        <f t="shared" si="912"/>
        <v>132207.87281064989</v>
      </c>
      <c r="D1226" s="29">
        <f t="shared" si="913"/>
        <v>11017.322522349232</v>
      </c>
      <c r="E1226" s="29">
        <f t="shared" si="914"/>
        <v>2542.4590925124976</v>
      </c>
      <c r="F1226" s="29">
        <f t="shared" si="915"/>
        <v>5084.9181850249952</v>
      </c>
      <c r="G1226" s="29">
        <f t="shared" si="916"/>
        <v>5508.6612611746159</v>
      </c>
      <c r="H1226" s="31">
        <f t="shared" si="917"/>
        <v>63.561477312812443</v>
      </c>
      <c r="I1226" s="42"/>
    </row>
    <row r="1227" spans="1:9" x14ac:dyDescent="0.2">
      <c r="C1227" s="29"/>
      <c r="D1227" s="29"/>
      <c r="E1227" s="29"/>
      <c r="F1227" s="29"/>
      <c r="G1227" s="29"/>
      <c r="I1227" s="42"/>
    </row>
    <row r="1228" spans="1:9" x14ac:dyDescent="0.2">
      <c r="A1228" s="25" t="s">
        <v>884</v>
      </c>
      <c r="B1228" s="25" t="s">
        <v>2</v>
      </c>
      <c r="C1228" s="29">
        <f t="shared" ref="C1228:C1234" si="918">H1228*2080</f>
        <v>99642.105750362723</v>
      </c>
      <c r="D1228" s="29">
        <f t="shared" ref="D1228:D1234" si="919">H1228*173.33333</f>
        <v>8303.5086528473639</v>
      </c>
      <c r="E1228" s="29">
        <f t="shared" ref="E1228:E1234" si="920">H1228*40</f>
        <v>1916.1943413531294</v>
      </c>
      <c r="F1228" s="29">
        <f t="shared" ref="F1228:F1234" si="921">H1228*80</f>
        <v>3832.3886827062588</v>
      </c>
      <c r="G1228" s="29">
        <f t="shared" ref="G1228:G1234" si="922">H1228*(173.33333/2)</f>
        <v>4151.754326423682</v>
      </c>
      <c r="H1228" s="31">
        <f>H1220*101%</f>
        <v>47.904858533828232</v>
      </c>
      <c r="I1228" s="42"/>
    </row>
    <row r="1229" spans="1:9" x14ac:dyDescent="0.2">
      <c r="A1229" s="25" t="str">
        <f>A1228</f>
        <v>O262</v>
      </c>
      <c r="B1229" s="25" t="s">
        <v>1</v>
      </c>
      <c r="C1229" s="29">
        <f t="shared" si="918"/>
        <v>104624.21103788087</v>
      </c>
      <c r="D1229" s="29">
        <f t="shared" si="919"/>
        <v>8718.6840854897346</v>
      </c>
      <c r="E1229" s="29">
        <f t="shared" si="920"/>
        <v>2012.0040584207859</v>
      </c>
      <c r="F1229" s="29">
        <f t="shared" si="921"/>
        <v>4024.0081168415718</v>
      </c>
      <c r="G1229" s="29">
        <f t="shared" si="922"/>
        <v>4359.3420427448673</v>
      </c>
      <c r="H1229" s="31">
        <f t="shared" ref="H1229:H1234" si="923">H1228*105%</f>
        <v>50.300101460519649</v>
      </c>
      <c r="I1229" s="42"/>
    </row>
    <row r="1230" spans="1:9" x14ac:dyDescent="0.2">
      <c r="A1230" s="25" t="str">
        <f>A1228</f>
        <v>O262</v>
      </c>
      <c r="B1230" s="25" t="s">
        <v>0</v>
      </c>
      <c r="C1230" s="29">
        <f t="shared" si="918"/>
        <v>109855.42158977491</v>
      </c>
      <c r="D1230" s="29">
        <f t="shared" si="919"/>
        <v>9154.6182897642211</v>
      </c>
      <c r="E1230" s="29">
        <f t="shared" si="920"/>
        <v>2112.6042613418253</v>
      </c>
      <c r="F1230" s="29">
        <f t="shared" si="921"/>
        <v>4225.2085226836507</v>
      </c>
      <c r="G1230" s="29">
        <f t="shared" si="922"/>
        <v>4577.3091448821106</v>
      </c>
      <c r="H1230" s="31">
        <f t="shared" si="923"/>
        <v>52.815106533545631</v>
      </c>
      <c r="I1230" s="42"/>
    </row>
    <row r="1231" spans="1:9" x14ac:dyDescent="0.2">
      <c r="A1231" s="25" t="str">
        <f>A1228</f>
        <v>O262</v>
      </c>
      <c r="B1231" s="25" t="s">
        <v>9</v>
      </c>
      <c r="C1231" s="29">
        <f t="shared" si="918"/>
        <v>115348.19266926366</v>
      </c>
      <c r="D1231" s="29">
        <f t="shared" si="919"/>
        <v>9612.3492042524322</v>
      </c>
      <c r="E1231" s="29">
        <f t="shared" si="920"/>
        <v>2218.2344744089169</v>
      </c>
      <c r="F1231" s="29">
        <f t="shared" si="921"/>
        <v>4436.4689488178337</v>
      </c>
      <c r="G1231" s="29">
        <f t="shared" si="922"/>
        <v>4806.1746021262161</v>
      </c>
      <c r="H1231" s="31">
        <f t="shared" si="923"/>
        <v>55.455861860222917</v>
      </c>
      <c r="I1231" s="42"/>
    </row>
    <row r="1232" spans="1:9" x14ac:dyDescent="0.2">
      <c r="A1232" s="25" t="str">
        <f>A1228</f>
        <v>O262</v>
      </c>
      <c r="B1232" s="25" t="s">
        <v>8</v>
      </c>
      <c r="C1232" s="29">
        <f t="shared" si="918"/>
        <v>121115.60230272685</v>
      </c>
      <c r="D1232" s="29">
        <f t="shared" si="919"/>
        <v>10092.966664465053</v>
      </c>
      <c r="E1232" s="29">
        <f t="shared" si="920"/>
        <v>2329.1461981293623</v>
      </c>
      <c r="F1232" s="29">
        <f t="shared" si="921"/>
        <v>4658.2923962587247</v>
      </c>
      <c r="G1232" s="29">
        <f t="shared" si="922"/>
        <v>5046.4833322325267</v>
      </c>
      <c r="H1232" s="31">
        <f t="shared" si="923"/>
        <v>58.228654953234063</v>
      </c>
      <c r="I1232" s="42"/>
    </row>
    <row r="1233" spans="1:9" x14ac:dyDescent="0.2">
      <c r="A1233" s="25" t="str">
        <f>A1228</f>
        <v>O262</v>
      </c>
      <c r="B1233" s="25" t="s">
        <v>7</v>
      </c>
      <c r="C1233" s="29">
        <f t="shared" si="918"/>
        <v>127171.38241786321</v>
      </c>
      <c r="D1233" s="29">
        <f t="shared" si="919"/>
        <v>10597.614997688306</v>
      </c>
      <c r="E1233" s="29">
        <f t="shared" si="920"/>
        <v>2445.6035080358306</v>
      </c>
      <c r="F1233" s="29">
        <f t="shared" si="921"/>
        <v>4891.2070160716612</v>
      </c>
      <c r="G1233" s="29">
        <f t="shared" si="922"/>
        <v>5298.8074988441531</v>
      </c>
      <c r="H1233" s="31">
        <f t="shared" si="923"/>
        <v>61.140087700895769</v>
      </c>
      <c r="I1233" s="42"/>
    </row>
    <row r="1234" spans="1:9" x14ac:dyDescent="0.2">
      <c r="A1234" s="25" t="str">
        <f>A1228</f>
        <v>O262</v>
      </c>
      <c r="B1234" s="25" t="s">
        <v>6</v>
      </c>
      <c r="C1234" s="29">
        <f t="shared" si="918"/>
        <v>133529.95153875634</v>
      </c>
      <c r="D1234" s="29">
        <f t="shared" si="919"/>
        <v>11127.495747572722</v>
      </c>
      <c r="E1234" s="29">
        <f t="shared" si="920"/>
        <v>2567.883683437622</v>
      </c>
      <c r="F1234" s="29">
        <f t="shared" si="921"/>
        <v>5135.7673668752441</v>
      </c>
      <c r="G1234" s="29">
        <f t="shared" si="922"/>
        <v>5563.7478737863612</v>
      </c>
      <c r="H1234" s="31">
        <f t="shared" si="923"/>
        <v>64.197092085940554</v>
      </c>
      <c r="I1234" s="42"/>
    </row>
    <row r="1235" spans="1:9" x14ac:dyDescent="0.2">
      <c r="C1235" s="29"/>
      <c r="D1235" s="29"/>
      <c r="E1235" s="29"/>
      <c r="F1235" s="29"/>
      <c r="G1235" s="29"/>
      <c r="I1235" s="42"/>
    </row>
    <row r="1236" spans="1:9" x14ac:dyDescent="0.2">
      <c r="A1236" s="25" t="s">
        <v>883</v>
      </c>
      <c r="B1236" s="25" t="s">
        <v>2</v>
      </c>
      <c r="C1236" s="29">
        <f t="shared" ref="C1236:C1242" si="924">H1236*2080</f>
        <v>100638.52680786635</v>
      </c>
      <c r="D1236" s="29">
        <f t="shared" ref="D1236:D1242" si="925">H1236*173.33333</f>
        <v>8386.5437393758384</v>
      </c>
      <c r="E1236" s="29">
        <f t="shared" ref="E1236:E1242" si="926">H1236*40</f>
        <v>1935.3562847666606</v>
      </c>
      <c r="F1236" s="29">
        <f t="shared" ref="F1236:F1242" si="927">H1236*80</f>
        <v>3870.7125695333211</v>
      </c>
      <c r="G1236" s="29">
        <f t="shared" ref="G1236:G1242" si="928">H1236*(173.33333/2)</f>
        <v>4193.2718696879192</v>
      </c>
      <c r="H1236" s="31">
        <f>H1228*101%</f>
        <v>48.383907119166516</v>
      </c>
      <c r="I1236" s="42"/>
    </row>
    <row r="1237" spans="1:9" x14ac:dyDescent="0.2">
      <c r="A1237" s="25" t="str">
        <f>A1236</f>
        <v>O263</v>
      </c>
      <c r="B1237" s="25" t="s">
        <v>1</v>
      </c>
      <c r="C1237" s="29">
        <f t="shared" si="924"/>
        <v>105670.45314825968</v>
      </c>
      <c r="D1237" s="29">
        <f t="shared" si="925"/>
        <v>8805.8709263446308</v>
      </c>
      <c r="E1237" s="29">
        <f t="shared" si="926"/>
        <v>2032.1240990049937</v>
      </c>
      <c r="F1237" s="29">
        <f t="shared" si="927"/>
        <v>4064.2481980099874</v>
      </c>
      <c r="G1237" s="29">
        <f t="shared" si="928"/>
        <v>4402.9354631723154</v>
      </c>
      <c r="H1237" s="31">
        <f t="shared" ref="H1237:H1242" si="929">H1236*105%</f>
        <v>50.803102475124845</v>
      </c>
      <c r="I1237" s="42"/>
    </row>
    <row r="1238" spans="1:9" x14ac:dyDescent="0.2">
      <c r="A1238" s="25" t="str">
        <f>A1236</f>
        <v>O263</v>
      </c>
      <c r="B1238" s="25" t="s">
        <v>0</v>
      </c>
      <c r="C1238" s="29">
        <f t="shared" si="924"/>
        <v>110953.97580567266</v>
      </c>
      <c r="D1238" s="29">
        <f t="shared" si="925"/>
        <v>9246.1644726618633</v>
      </c>
      <c r="E1238" s="29">
        <f t="shared" si="926"/>
        <v>2133.7303039552435</v>
      </c>
      <c r="F1238" s="29">
        <f t="shared" si="927"/>
        <v>4267.4606079104869</v>
      </c>
      <c r="G1238" s="29">
        <f t="shared" si="928"/>
        <v>4623.0822363309317</v>
      </c>
      <c r="H1238" s="31">
        <f t="shared" si="929"/>
        <v>53.343257598881088</v>
      </c>
      <c r="I1238" s="42"/>
    </row>
    <row r="1239" spans="1:9" x14ac:dyDescent="0.2">
      <c r="A1239" s="25" t="str">
        <f>A1236</f>
        <v>O263</v>
      </c>
      <c r="B1239" s="25" t="s">
        <v>9</v>
      </c>
      <c r="C1239" s="29">
        <f t="shared" si="924"/>
        <v>116501.6745959563</v>
      </c>
      <c r="D1239" s="29">
        <f t="shared" si="925"/>
        <v>9708.4726962949571</v>
      </c>
      <c r="E1239" s="29">
        <f t="shared" si="926"/>
        <v>2240.4168191530057</v>
      </c>
      <c r="F1239" s="29">
        <f t="shared" si="927"/>
        <v>4480.8336383060114</v>
      </c>
      <c r="G1239" s="29">
        <f t="shared" si="928"/>
        <v>4854.2363481474786</v>
      </c>
      <c r="H1239" s="31">
        <f t="shared" si="929"/>
        <v>56.010420478825147</v>
      </c>
      <c r="I1239" s="42"/>
    </row>
    <row r="1240" spans="1:9" x14ac:dyDescent="0.2">
      <c r="A1240" s="25" t="str">
        <f>A1236</f>
        <v>O263</v>
      </c>
      <c r="B1240" s="25" t="s">
        <v>8</v>
      </c>
      <c r="C1240" s="29">
        <f t="shared" si="924"/>
        <v>122326.75832575413</v>
      </c>
      <c r="D1240" s="29">
        <f t="shared" si="925"/>
        <v>10193.896331109705</v>
      </c>
      <c r="E1240" s="29">
        <f t="shared" si="926"/>
        <v>2352.437660110656</v>
      </c>
      <c r="F1240" s="29">
        <f t="shared" si="927"/>
        <v>4704.875320221312</v>
      </c>
      <c r="G1240" s="29">
        <f t="shared" si="928"/>
        <v>5096.9481655548525</v>
      </c>
      <c r="H1240" s="31">
        <f t="shared" si="929"/>
        <v>58.810941502766404</v>
      </c>
      <c r="I1240" s="42"/>
    </row>
    <row r="1241" spans="1:9" x14ac:dyDescent="0.2">
      <c r="A1241" s="25" t="str">
        <f>A1236</f>
        <v>O263</v>
      </c>
      <c r="B1241" s="25" t="s">
        <v>7</v>
      </c>
      <c r="C1241" s="29">
        <f t="shared" si="924"/>
        <v>128443.09624204184</v>
      </c>
      <c r="D1241" s="29">
        <f t="shared" si="925"/>
        <v>10703.591147665191</v>
      </c>
      <c r="E1241" s="29">
        <f t="shared" si="926"/>
        <v>2470.0595431161892</v>
      </c>
      <c r="F1241" s="29">
        <f t="shared" si="927"/>
        <v>4940.1190862323783</v>
      </c>
      <c r="G1241" s="29">
        <f t="shared" si="928"/>
        <v>5351.7955738325954</v>
      </c>
      <c r="H1241" s="31">
        <f t="shared" si="929"/>
        <v>61.75148857790473</v>
      </c>
      <c r="I1241" s="42"/>
    </row>
    <row r="1242" spans="1:9" x14ac:dyDescent="0.2">
      <c r="A1242" s="25" t="str">
        <f>A1236</f>
        <v>O263</v>
      </c>
      <c r="B1242" s="25" t="s">
        <v>6</v>
      </c>
      <c r="C1242" s="29">
        <f t="shared" si="924"/>
        <v>134865.25105414394</v>
      </c>
      <c r="D1242" s="29">
        <f t="shared" si="925"/>
        <v>11238.770705048451</v>
      </c>
      <c r="E1242" s="29">
        <f t="shared" si="926"/>
        <v>2593.5625202719989</v>
      </c>
      <c r="F1242" s="29">
        <f t="shared" si="927"/>
        <v>5187.1250405439978</v>
      </c>
      <c r="G1242" s="29">
        <f t="shared" si="928"/>
        <v>5619.3853525242257</v>
      </c>
      <c r="H1242" s="31">
        <f t="shared" si="929"/>
        <v>64.839063006799975</v>
      </c>
      <c r="I1242" s="42"/>
    </row>
    <row r="1243" spans="1:9" x14ac:dyDescent="0.2">
      <c r="C1243" s="29"/>
      <c r="D1243" s="29"/>
      <c r="E1243" s="29"/>
      <c r="F1243" s="29"/>
      <c r="G1243" s="29"/>
      <c r="I1243" s="42"/>
    </row>
    <row r="1244" spans="1:9" x14ac:dyDescent="0.2">
      <c r="A1244" s="25" t="s">
        <v>882</v>
      </c>
      <c r="B1244" s="25" t="s">
        <v>2</v>
      </c>
      <c r="C1244" s="29">
        <f t="shared" ref="C1244:C1250" si="930">H1244*2080</f>
        <v>101644.91207594502</v>
      </c>
      <c r="D1244" s="29">
        <f t="shared" ref="D1244:D1250" si="931">H1244*173.33333</f>
        <v>8470.4091767695973</v>
      </c>
      <c r="E1244" s="29">
        <f t="shared" ref="E1244:E1250" si="932">H1244*40</f>
        <v>1954.7098476143274</v>
      </c>
      <c r="F1244" s="29">
        <f t="shared" ref="F1244:F1250" si="933">H1244*80</f>
        <v>3909.4196952286547</v>
      </c>
      <c r="G1244" s="29">
        <f t="shared" ref="G1244:G1250" si="934">H1244*(173.33333/2)</f>
        <v>4235.2045883847986</v>
      </c>
      <c r="H1244" s="31">
        <f>H1236*101%</f>
        <v>48.867746190358183</v>
      </c>
      <c r="I1244" s="42"/>
    </row>
    <row r="1245" spans="1:9" x14ac:dyDescent="0.2">
      <c r="A1245" s="25" t="str">
        <f>A1244</f>
        <v>O264</v>
      </c>
      <c r="B1245" s="25" t="s">
        <v>1</v>
      </c>
      <c r="C1245" s="29">
        <f t="shared" si="930"/>
        <v>106727.15767974227</v>
      </c>
      <c r="D1245" s="29">
        <f t="shared" si="931"/>
        <v>8893.9296356080777</v>
      </c>
      <c r="E1245" s="29">
        <f t="shared" si="932"/>
        <v>2052.4453399950435</v>
      </c>
      <c r="F1245" s="29">
        <f t="shared" si="933"/>
        <v>4104.8906799900869</v>
      </c>
      <c r="G1245" s="29">
        <f t="shared" si="934"/>
        <v>4446.9648178040388</v>
      </c>
      <c r="H1245" s="31">
        <f t="shared" ref="H1245:H1250" si="935">H1244*105%</f>
        <v>51.311133499876092</v>
      </c>
      <c r="I1245" s="42"/>
    </row>
    <row r="1246" spans="1:9" x14ac:dyDescent="0.2">
      <c r="A1246" s="25" t="str">
        <f>A1244</f>
        <v>O264</v>
      </c>
      <c r="B1246" s="25" t="s">
        <v>0</v>
      </c>
      <c r="C1246" s="29">
        <f t="shared" si="930"/>
        <v>112063.51556372939</v>
      </c>
      <c r="D1246" s="29">
        <f t="shared" si="931"/>
        <v>9338.6261173884814</v>
      </c>
      <c r="E1246" s="29">
        <f t="shared" si="932"/>
        <v>2155.0676069947958</v>
      </c>
      <c r="F1246" s="29">
        <f t="shared" si="933"/>
        <v>4310.1352139895916</v>
      </c>
      <c r="G1246" s="29">
        <f t="shared" si="934"/>
        <v>4669.3130586942407</v>
      </c>
      <c r="H1246" s="31">
        <f t="shared" si="935"/>
        <v>53.8766901748699</v>
      </c>
      <c r="I1246" s="42"/>
    </row>
    <row r="1247" spans="1:9" x14ac:dyDescent="0.2">
      <c r="A1247" s="25" t="str">
        <f>A1244</f>
        <v>O264</v>
      </c>
      <c r="B1247" s="25" t="s">
        <v>9</v>
      </c>
      <c r="C1247" s="29">
        <f t="shared" si="930"/>
        <v>117666.69134191587</v>
      </c>
      <c r="D1247" s="29">
        <f t="shared" si="931"/>
        <v>9805.5574232579056</v>
      </c>
      <c r="E1247" s="29">
        <f t="shared" si="932"/>
        <v>2262.8209873445358</v>
      </c>
      <c r="F1247" s="29">
        <f t="shared" si="933"/>
        <v>4525.6419746890715</v>
      </c>
      <c r="G1247" s="29">
        <f t="shared" si="934"/>
        <v>4902.7787116289528</v>
      </c>
      <c r="H1247" s="31">
        <f t="shared" si="935"/>
        <v>56.570524683613399</v>
      </c>
      <c r="I1247" s="42"/>
    </row>
    <row r="1248" spans="1:9" x14ac:dyDescent="0.2">
      <c r="A1248" s="25" t="str">
        <f>A1244</f>
        <v>O264</v>
      </c>
      <c r="B1248" s="25" t="s">
        <v>8</v>
      </c>
      <c r="C1248" s="29">
        <f t="shared" si="930"/>
        <v>123550.02590901167</v>
      </c>
      <c r="D1248" s="29">
        <f t="shared" si="931"/>
        <v>10295.835294420802</v>
      </c>
      <c r="E1248" s="29">
        <f t="shared" si="932"/>
        <v>2375.9620367117627</v>
      </c>
      <c r="F1248" s="29">
        <f t="shared" si="933"/>
        <v>4751.9240734235254</v>
      </c>
      <c r="G1248" s="29">
        <f t="shared" si="934"/>
        <v>5147.9176472104009</v>
      </c>
      <c r="H1248" s="31">
        <f t="shared" si="935"/>
        <v>59.399050917794071</v>
      </c>
      <c r="I1248" s="42"/>
    </row>
    <row r="1249" spans="1:9" x14ac:dyDescent="0.2">
      <c r="A1249" s="25" t="str">
        <f>A1244</f>
        <v>O264</v>
      </c>
      <c r="B1249" s="25" t="s">
        <v>7</v>
      </c>
      <c r="C1249" s="29">
        <f t="shared" si="930"/>
        <v>129727.52720446225</v>
      </c>
      <c r="D1249" s="29">
        <f t="shared" si="931"/>
        <v>10810.627059141842</v>
      </c>
      <c r="E1249" s="29">
        <f t="shared" si="932"/>
        <v>2494.7601385473508</v>
      </c>
      <c r="F1249" s="29">
        <f t="shared" si="933"/>
        <v>4989.5202770947017</v>
      </c>
      <c r="G1249" s="29">
        <f t="shared" si="934"/>
        <v>5405.3135295709208</v>
      </c>
      <c r="H1249" s="31">
        <f t="shared" si="935"/>
        <v>62.369003463683775</v>
      </c>
      <c r="I1249" s="42"/>
    </row>
    <row r="1250" spans="1:9" x14ac:dyDescent="0.2">
      <c r="A1250" s="25" t="str">
        <f>A1244</f>
        <v>O264</v>
      </c>
      <c r="B1250" s="25" t="s">
        <v>6</v>
      </c>
      <c r="C1250" s="29">
        <f t="shared" si="930"/>
        <v>136213.90356468537</v>
      </c>
      <c r="D1250" s="29">
        <f t="shared" si="931"/>
        <v>11351.158412098936</v>
      </c>
      <c r="E1250" s="29">
        <f t="shared" si="932"/>
        <v>2619.4981454747185</v>
      </c>
      <c r="F1250" s="29">
        <f t="shared" si="933"/>
        <v>5238.996290949437</v>
      </c>
      <c r="G1250" s="29">
        <f t="shared" si="934"/>
        <v>5675.5792060494678</v>
      </c>
      <c r="H1250" s="31">
        <f t="shared" si="935"/>
        <v>65.487453636867968</v>
      </c>
      <c r="I1250" s="42"/>
    </row>
    <row r="1251" spans="1:9" x14ac:dyDescent="0.2">
      <c r="C1251" s="29"/>
      <c r="D1251" s="29"/>
      <c r="E1251" s="29"/>
      <c r="F1251" s="29"/>
      <c r="G1251" s="29"/>
      <c r="I1251" s="42"/>
    </row>
    <row r="1252" spans="1:9" x14ac:dyDescent="0.2">
      <c r="A1252" s="25" t="s">
        <v>881</v>
      </c>
      <c r="B1252" s="25" t="s">
        <v>2</v>
      </c>
      <c r="C1252" s="29">
        <f t="shared" ref="C1252:C1258" si="936">H1252*2080</f>
        <v>102661.36119670447</v>
      </c>
      <c r="D1252" s="29">
        <f t="shared" ref="D1252:D1258" si="937">H1252*173.33333</f>
        <v>8555.1132685372941</v>
      </c>
      <c r="E1252" s="29">
        <f t="shared" ref="E1252:E1258" si="938">H1252*40</f>
        <v>1974.2569460904706</v>
      </c>
      <c r="F1252" s="29">
        <f t="shared" ref="F1252:F1258" si="939">H1252*80</f>
        <v>3948.5138921809412</v>
      </c>
      <c r="G1252" s="29">
        <f t="shared" ref="G1252:G1258" si="940">H1252*(173.33333/2)</f>
        <v>4277.556634268647</v>
      </c>
      <c r="H1252" s="31">
        <f>H1244*101%</f>
        <v>49.356423652261768</v>
      </c>
      <c r="I1252" s="42"/>
    </row>
    <row r="1253" spans="1:9" x14ac:dyDescent="0.2">
      <c r="A1253" s="25" t="str">
        <f>A1252</f>
        <v>O265</v>
      </c>
      <c r="B1253" s="25" t="s">
        <v>1</v>
      </c>
      <c r="C1253" s="29">
        <f t="shared" si="936"/>
        <v>107794.4292565397</v>
      </c>
      <c r="D1253" s="29">
        <f t="shared" si="937"/>
        <v>8982.8689319641599</v>
      </c>
      <c r="E1253" s="29">
        <f t="shared" si="938"/>
        <v>2072.9697933949947</v>
      </c>
      <c r="F1253" s="29">
        <f t="shared" si="939"/>
        <v>4145.9395867899893</v>
      </c>
      <c r="G1253" s="29">
        <f t="shared" si="940"/>
        <v>4491.4344659820799</v>
      </c>
      <c r="H1253" s="31">
        <f t="shared" ref="H1253:H1258" si="941">H1252*105%</f>
        <v>51.824244834874861</v>
      </c>
      <c r="I1253" s="42"/>
    </row>
    <row r="1254" spans="1:9" x14ac:dyDescent="0.2">
      <c r="A1254" s="25" t="str">
        <f>A1252</f>
        <v>O265</v>
      </c>
      <c r="B1254" s="25" t="s">
        <v>0</v>
      </c>
      <c r="C1254" s="29">
        <f t="shared" si="936"/>
        <v>113184.15071936671</v>
      </c>
      <c r="D1254" s="29">
        <f t="shared" si="937"/>
        <v>9432.0123785623673</v>
      </c>
      <c r="E1254" s="29">
        <f t="shared" si="938"/>
        <v>2176.6182830647444</v>
      </c>
      <c r="F1254" s="29">
        <f t="shared" si="939"/>
        <v>4353.2365661294889</v>
      </c>
      <c r="G1254" s="29">
        <f t="shared" si="940"/>
        <v>4716.0061892811837</v>
      </c>
      <c r="H1254" s="31">
        <f t="shared" si="941"/>
        <v>54.415457076618608</v>
      </c>
      <c r="I1254" s="42"/>
    </row>
    <row r="1255" spans="1:9" x14ac:dyDescent="0.2">
      <c r="A1255" s="25" t="str">
        <f>A1252</f>
        <v>O265</v>
      </c>
      <c r="B1255" s="25" t="s">
        <v>9</v>
      </c>
      <c r="C1255" s="29">
        <f t="shared" si="936"/>
        <v>118843.35825533504</v>
      </c>
      <c r="D1255" s="29">
        <f t="shared" si="937"/>
        <v>9903.612997490487</v>
      </c>
      <c r="E1255" s="29">
        <f t="shared" si="938"/>
        <v>2285.4491972179817</v>
      </c>
      <c r="F1255" s="29">
        <f t="shared" si="939"/>
        <v>4570.8983944359634</v>
      </c>
      <c r="G1255" s="29">
        <f t="shared" si="940"/>
        <v>4951.8064987452435</v>
      </c>
      <c r="H1255" s="31">
        <f t="shared" si="941"/>
        <v>57.136229930449538</v>
      </c>
      <c r="I1255" s="42"/>
    </row>
    <row r="1256" spans="1:9" x14ac:dyDescent="0.2">
      <c r="A1256" s="25" t="str">
        <f>A1252</f>
        <v>O265</v>
      </c>
      <c r="B1256" s="25" t="s">
        <v>8</v>
      </c>
      <c r="C1256" s="29">
        <f t="shared" si="936"/>
        <v>124785.5261681018</v>
      </c>
      <c r="D1256" s="29">
        <f t="shared" si="937"/>
        <v>10398.793647365012</v>
      </c>
      <c r="E1256" s="29">
        <f t="shared" si="938"/>
        <v>2399.721657078881</v>
      </c>
      <c r="F1256" s="29">
        <f t="shared" si="939"/>
        <v>4799.443314157762</v>
      </c>
      <c r="G1256" s="29">
        <f t="shared" si="940"/>
        <v>5199.3968236825058</v>
      </c>
      <c r="H1256" s="31">
        <f t="shared" si="941"/>
        <v>59.99304142697202</v>
      </c>
      <c r="I1256" s="42"/>
    </row>
    <row r="1257" spans="1:9" x14ac:dyDescent="0.2">
      <c r="A1257" s="25" t="str">
        <f>A1252</f>
        <v>O265</v>
      </c>
      <c r="B1257" s="25" t="s">
        <v>7</v>
      </c>
      <c r="C1257" s="29">
        <f t="shared" si="936"/>
        <v>131024.8024765069</v>
      </c>
      <c r="D1257" s="29">
        <f t="shared" si="937"/>
        <v>10918.733329733263</v>
      </c>
      <c r="E1257" s="29">
        <f t="shared" si="938"/>
        <v>2519.707739932825</v>
      </c>
      <c r="F1257" s="29">
        <f t="shared" si="939"/>
        <v>5039.41547986565</v>
      </c>
      <c r="G1257" s="29">
        <f t="shared" si="940"/>
        <v>5459.3666648666313</v>
      </c>
      <c r="H1257" s="31">
        <f t="shared" si="941"/>
        <v>62.992693498320627</v>
      </c>
      <c r="I1257" s="42"/>
    </row>
    <row r="1258" spans="1:9" x14ac:dyDescent="0.2">
      <c r="A1258" s="25" t="str">
        <f>A1252</f>
        <v>O265</v>
      </c>
      <c r="B1258" s="25" t="s">
        <v>6</v>
      </c>
      <c r="C1258" s="29">
        <f t="shared" si="936"/>
        <v>137576.04260033226</v>
      </c>
      <c r="D1258" s="29">
        <f t="shared" si="937"/>
        <v>11464.669996219927</v>
      </c>
      <c r="E1258" s="29">
        <f t="shared" si="938"/>
        <v>2645.6931269294664</v>
      </c>
      <c r="F1258" s="29">
        <f t="shared" si="939"/>
        <v>5291.3862538589328</v>
      </c>
      <c r="G1258" s="29">
        <f t="shared" si="940"/>
        <v>5732.3349981099636</v>
      </c>
      <c r="H1258" s="31">
        <f t="shared" si="941"/>
        <v>66.142328173236663</v>
      </c>
      <c r="I1258" s="42"/>
    </row>
    <row r="1259" spans="1:9" x14ac:dyDescent="0.2">
      <c r="C1259" s="29"/>
      <c r="D1259" s="29"/>
      <c r="E1259" s="29"/>
      <c r="F1259" s="29"/>
      <c r="G1259" s="29"/>
      <c r="I1259" s="42"/>
    </row>
    <row r="1260" spans="1:9" x14ac:dyDescent="0.2">
      <c r="A1260" s="25" t="s">
        <v>880</v>
      </c>
      <c r="B1260" s="25" t="s">
        <v>2</v>
      </c>
      <c r="C1260" s="29">
        <f t="shared" ref="C1260:C1266" si="942">H1260*2080</f>
        <v>103687.97480867151</v>
      </c>
      <c r="D1260" s="29">
        <f t="shared" ref="D1260:D1266" si="943">H1260*173.33333</f>
        <v>8640.6644012226661</v>
      </c>
      <c r="E1260" s="29">
        <f t="shared" ref="E1260:E1266" si="944">H1260*40</f>
        <v>1993.9995155513752</v>
      </c>
      <c r="F1260" s="29">
        <f t="shared" ref="F1260:F1266" si="945">H1260*80</f>
        <v>3987.9990311027505</v>
      </c>
      <c r="G1260" s="29">
        <f t="shared" ref="G1260:G1266" si="946">H1260*(173.33333/2)</f>
        <v>4320.3322006113331</v>
      </c>
      <c r="H1260" s="31">
        <f>H1252*101%</f>
        <v>49.849987888784383</v>
      </c>
      <c r="I1260" s="42"/>
    </row>
    <row r="1261" spans="1:9" x14ac:dyDescent="0.2">
      <c r="A1261" s="25" t="str">
        <f>A1260</f>
        <v>O266</v>
      </c>
      <c r="B1261" s="25" t="s">
        <v>1</v>
      </c>
      <c r="C1261" s="29">
        <f t="shared" si="942"/>
        <v>108872.3735491051</v>
      </c>
      <c r="D1261" s="29">
        <f t="shared" si="943"/>
        <v>9072.6976212837999</v>
      </c>
      <c r="E1261" s="29">
        <f t="shared" si="944"/>
        <v>2093.6994913289441</v>
      </c>
      <c r="F1261" s="29">
        <f t="shared" si="945"/>
        <v>4187.3989826578882</v>
      </c>
      <c r="G1261" s="29">
        <f t="shared" si="946"/>
        <v>4536.3488106418999</v>
      </c>
      <c r="H1261" s="31">
        <f t="shared" ref="H1261:H1266" si="947">H1260*105%</f>
        <v>52.342487283223605</v>
      </c>
      <c r="I1261" s="42"/>
    </row>
    <row r="1262" spans="1:9" x14ac:dyDescent="0.2">
      <c r="A1262" s="25" t="str">
        <f>A1260</f>
        <v>O266</v>
      </c>
      <c r="B1262" s="25" t="s">
        <v>0</v>
      </c>
      <c r="C1262" s="29">
        <f t="shared" si="942"/>
        <v>114315.99222656037</v>
      </c>
      <c r="D1262" s="29">
        <f t="shared" si="943"/>
        <v>9526.3325023479902</v>
      </c>
      <c r="E1262" s="29">
        <f t="shared" si="944"/>
        <v>2198.3844658953917</v>
      </c>
      <c r="F1262" s="29">
        <f t="shared" si="945"/>
        <v>4396.7689317907834</v>
      </c>
      <c r="G1262" s="29">
        <f t="shared" si="946"/>
        <v>4763.1662511739951</v>
      </c>
      <c r="H1262" s="31">
        <f t="shared" si="947"/>
        <v>54.95961164738479</v>
      </c>
      <c r="I1262" s="42"/>
    </row>
    <row r="1263" spans="1:9" x14ac:dyDescent="0.2">
      <c r="A1263" s="25" t="str">
        <f>A1260</f>
        <v>O266</v>
      </c>
      <c r="B1263" s="25" t="s">
        <v>9</v>
      </c>
      <c r="C1263" s="29">
        <f t="shared" si="942"/>
        <v>120031.79183788839</v>
      </c>
      <c r="D1263" s="29">
        <f t="shared" si="943"/>
        <v>10002.649127465391</v>
      </c>
      <c r="E1263" s="29">
        <f t="shared" si="944"/>
        <v>2308.3036891901615</v>
      </c>
      <c r="F1263" s="29">
        <f t="shared" si="945"/>
        <v>4616.6073783803231</v>
      </c>
      <c r="G1263" s="29">
        <f t="shared" si="946"/>
        <v>5001.3245637326954</v>
      </c>
      <c r="H1263" s="31">
        <f t="shared" si="947"/>
        <v>57.707592229754034</v>
      </c>
      <c r="I1263" s="42"/>
    </row>
    <row r="1264" spans="1:9" x14ac:dyDescent="0.2">
      <c r="A1264" s="25" t="str">
        <f>A1260</f>
        <v>O266</v>
      </c>
      <c r="B1264" s="25" t="s">
        <v>8</v>
      </c>
      <c r="C1264" s="29">
        <f t="shared" si="942"/>
        <v>126033.38142978282</v>
      </c>
      <c r="D1264" s="29">
        <f t="shared" si="943"/>
        <v>10502.781583838661</v>
      </c>
      <c r="E1264" s="29">
        <f t="shared" si="944"/>
        <v>2423.7188736496696</v>
      </c>
      <c r="F1264" s="29">
        <f t="shared" si="945"/>
        <v>4847.4377472993392</v>
      </c>
      <c r="G1264" s="29">
        <f t="shared" si="946"/>
        <v>5251.3907919193307</v>
      </c>
      <c r="H1264" s="31">
        <f t="shared" si="947"/>
        <v>60.592971841241742</v>
      </c>
      <c r="I1264" s="42"/>
    </row>
    <row r="1265" spans="1:9" x14ac:dyDescent="0.2">
      <c r="A1265" s="25" t="str">
        <f>A1260</f>
        <v>O266</v>
      </c>
      <c r="B1265" s="25" t="s">
        <v>7</v>
      </c>
      <c r="C1265" s="29">
        <f t="shared" si="942"/>
        <v>132335.05050127197</v>
      </c>
      <c r="D1265" s="29">
        <f t="shared" si="943"/>
        <v>11027.920663030594</v>
      </c>
      <c r="E1265" s="29">
        <f t="shared" si="944"/>
        <v>2544.904817332153</v>
      </c>
      <c r="F1265" s="29">
        <f t="shared" si="945"/>
        <v>5089.809634664306</v>
      </c>
      <c r="G1265" s="29">
        <f t="shared" si="946"/>
        <v>5513.9603315152972</v>
      </c>
      <c r="H1265" s="31">
        <f t="shared" si="947"/>
        <v>63.62262043330383</v>
      </c>
      <c r="I1265" s="42"/>
    </row>
    <row r="1266" spans="1:9" x14ac:dyDescent="0.2">
      <c r="A1266" s="25" t="str">
        <f>A1260</f>
        <v>O266</v>
      </c>
      <c r="B1266" s="25" t="s">
        <v>6</v>
      </c>
      <c r="C1266" s="29">
        <f t="shared" si="942"/>
        <v>138951.80302633555</v>
      </c>
      <c r="D1266" s="29">
        <f t="shared" si="943"/>
        <v>11579.316696182124</v>
      </c>
      <c r="E1266" s="29">
        <f t="shared" si="944"/>
        <v>2672.1500581987607</v>
      </c>
      <c r="F1266" s="29">
        <f t="shared" si="945"/>
        <v>5344.3001163975214</v>
      </c>
      <c r="G1266" s="29">
        <f t="shared" si="946"/>
        <v>5789.6583480910622</v>
      </c>
      <c r="H1266" s="31">
        <f t="shared" si="947"/>
        <v>66.803751454969017</v>
      </c>
      <c r="I1266" s="42"/>
    </row>
    <row r="1267" spans="1:9" x14ac:dyDescent="0.2">
      <c r="C1267" s="29"/>
      <c r="D1267" s="29"/>
      <c r="E1267" s="29"/>
      <c r="F1267" s="29"/>
      <c r="G1267" s="29"/>
      <c r="I1267" s="42"/>
    </row>
    <row r="1268" spans="1:9" x14ac:dyDescent="0.2">
      <c r="A1268" s="25" t="s">
        <v>879</v>
      </c>
      <c r="B1268" s="25" t="s">
        <v>2</v>
      </c>
      <c r="C1268" s="29">
        <f t="shared" ref="C1268:C1274" si="948">H1268*2080</f>
        <v>104724.85455675823</v>
      </c>
      <c r="D1268" s="29">
        <f t="shared" ref="D1268:D1274" si="949">H1268*173.33333</f>
        <v>8727.0710452348922</v>
      </c>
      <c r="E1268" s="29">
        <f t="shared" ref="E1268:E1274" si="950">H1268*40</f>
        <v>2013.939510706889</v>
      </c>
      <c r="F1268" s="29">
        <f t="shared" ref="F1268:F1274" si="951">H1268*80</f>
        <v>4027.879021413778</v>
      </c>
      <c r="G1268" s="29">
        <f t="shared" ref="G1268:G1274" si="952">H1268*(173.33333/2)</f>
        <v>4363.5355226174461</v>
      </c>
      <c r="H1268" s="31">
        <f>H1260*101%</f>
        <v>50.348487767672225</v>
      </c>
      <c r="I1268" s="42"/>
    </row>
    <row r="1269" spans="1:9" x14ac:dyDescent="0.2">
      <c r="A1269" s="25" t="str">
        <f>A1268</f>
        <v>O267</v>
      </c>
      <c r="B1269" s="25" t="s">
        <v>1</v>
      </c>
      <c r="C1269" s="29">
        <f t="shared" si="948"/>
        <v>109961.09728459615</v>
      </c>
      <c r="D1269" s="29">
        <f t="shared" si="949"/>
        <v>9163.4245974966379</v>
      </c>
      <c r="E1269" s="29">
        <f t="shared" si="950"/>
        <v>2114.6364862422338</v>
      </c>
      <c r="F1269" s="29">
        <f t="shared" si="951"/>
        <v>4229.2729724844676</v>
      </c>
      <c r="G1269" s="29">
        <f t="shared" si="952"/>
        <v>4581.712298748319</v>
      </c>
      <c r="H1269" s="31">
        <f t="shared" ref="H1269:H1274" si="953">H1268*105%</f>
        <v>52.865912156055842</v>
      </c>
      <c r="I1269" s="42"/>
    </row>
    <row r="1270" spans="1:9" x14ac:dyDescent="0.2">
      <c r="A1270" s="25" t="str">
        <f>A1268</f>
        <v>O267</v>
      </c>
      <c r="B1270" s="25" t="s">
        <v>0</v>
      </c>
      <c r="C1270" s="29">
        <f t="shared" si="948"/>
        <v>115459.15214882596</v>
      </c>
      <c r="D1270" s="29">
        <f t="shared" si="949"/>
        <v>9621.5958273714696</v>
      </c>
      <c r="E1270" s="29">
        <f t="shared" si="950"/>
        <v>2220.3683105543455</v>
      </c>
      <c r="F1270" s="29">
        <f t="shared" si="951"/>
        <v>4440.736621108691</v>
      </c>
      <c r="G1270" s="29">
        <f t="shared" si="952"/>
        <v>4810.7979136857348</v>
      </c>
      <c r="H1270" s="31">
        <f t="shared" si="953"/>
        <v>55.509207763858633</v>
      </c>
      <c r="I1270" s="42"/>
    </row>
    <row r="1271" spans="1:9" x14ac:dyDescent="0.2">
      <c r="A1271" s="25" t="str">
        <f>A1268</f>
        <v>O267</v>
      </c>
      <c r="B1271" s="25" t="s">
        <v>9</v>
      </c>
      <c r="C1271" s="29">
        <f t="shared" si="948"/>
        <v>121232.10975626725</v>
      </c>
      <c r="D1271" s="29">
        <f t="shared" si="949"/>
        <v>10102.675618740044</v>
      </c>
      <c r="E1271" s="29">
        <f t="shared" si="950"/>
        <v>2331.3867260820625</v>
      </c>
      <c r="F1271" s="29">
        <f t="shared" si="951"/>
        <v>4662.773452164125</v>
      </c>
      <c r="G1271" s="29">
        <f t="shared" si="952"/>
        <v>5051.3378093700221</v>
      </c>
      <c r="H1271" s="31">
        <f t="shared" si="953"/>
        <v>58.284668152051566</v>
      </c>
      <c r="I1271" s="42"/>
    </row>
    <row r="1272" spans="1:9" x14ac:dyDescent="0.2">
      <c r="A1272" s="25" t="str">
        <f>A1268</f>
        <v>O267</v>
      </c>
      <c r="B1272" s="25" t="s">
        <v>8</v>
      </c>
      <c r="C1272" s="29">
        <f t="shared" si="948"/>
        <v>127293.71524408062</v>
      </c>
      <c r="D1272" s="29">
        <f t="shared" si="949"/>
        <v>10607.809399677046</v>
      </c>
      <c r="E1272" s="29">
        <f t="shared" si="950"/>
        <v>2447.9560623861657</v>
      </c>
      <c r="F1272" s="29">
        <f t="shared" si="951"/>
        <v>4895.9121247723315</v>
      </c>
      <c r="G1272" s="29">
        <f t="shared" si="952"/>
        <v>5303.9046998385229</v>
      </c>
      <c r="H1272" s="31">
        <f t="shared" si="953"/>
        <v>61.198901559654146</v>
      </c>
      <c r="I1272" s="42"/>
    </row>
    <row r="1273" spans="1:9" x14ac:dyDescent="0.2">
      <c r="A1273" s="25" t="str">
        <f>A1268</f>
        <v>O267</v>
      </c>
      <c r="B1273" s="25" t="s">
        <v>7</v>
      </c>
      <c r="C1273" s="29">
        <f t="shared" si="948"/>
        <v>133658.40100628464</v>
      </c>
      <c r="D1273" s="29">
        <f t="shared" si="949"/>
        <v>11138.199869660897</v>
      </c>
      <c r="E1273" s="29">
        <f t="shared" si="950"/>
        <v>2570.353865505474</v>
      </c>
      <c r="F1273" s="29">
        <f t="shared" si="951"/>
        <v>5140.707731010948</v>
      </c>
      <c r="G1273" s="29">
        <f t="shared" si="952"/>
        <v>5569.0999348304485</v>
      </c>
      <c r="H1273" s="31">
        <f t="shared" si="953"/>
        <v>64.25884663763685</v>
      </c>
      <c r="I1273" s="42"/>
    </row>
    <row r="1274" spans="1:9" x14ac:dyDescent="0.2">
      <c r="A1274" s="25" t="str">
        <f>A1268</f>
        <v>O267</v>
      </c>
      <c r="B1274" s="25" t="s">
        <v>6</v>
      </c>
      <c r="C1274" s="29">
        <f t="shared" si="948"/>
        <v>140341.32105659888</v>
      </c>
      <c r="D1274" s="29">
        <f t="shared" si="949"/>
        <v>11695.109863143944</v>
      </c>
      <c r="E1274" s="29">
        <f t="shared" si="950"/>
        <v>2698.8715587807478</v>
      </c>
      <c r="F1274" s="29">
        <f t="shared" si="951"/>
        <v>5397.7431175614956</v>
      </c>
      <c r="G1274" s="29">
        <f t="shared" si="952"/>
        <v>5847.5549315719718</v>
      </c>
      <c r="H1274" s="31">
        <f t="shared" si="953"/>
        <v>67.471788969518698</v>
      </c>
      <c r="I1274" s="42"/>
    </row>
    <row r="1275" spans="1:9" x14ac:dyDescent="0.2">
      <c r="C1275" s="29"/>
      <c r="D1275" s="29"/>
      <c r="E1275" s="29"/>
      <c r="F1275" s="29"/>
      <c r="G1275" s="29"/>
      <c r="I1275" s="42"/>
    </row>
    <row r="1276" spans="1:9" x14ac:dyDescent="0.2">
      <c r="A1276" s="25" t="s">
        <v>878</v>
      </c>
      <c r="B1276" s="25" t="s">
        <v>2</v>
      </c>
      <c r="C1276" s="29">
        <f t="shared" ref="C1276:C1282" si="954">H1276*2080</f>
        <v>105772.10310232581</v>
      </c>
      <c r="D1276" s="29">
        <f t="shared" ref="D1276:D1282" si="955">H1276*173.33333</f>
        <v>8814.3417556872428</v>
      </c>
      <c r="E1276" s="29">
        <f t="shared" ref="E1276:E1282" si="956">H1276*40</f>
        <v>2034.078905813958</v>
      </c>
      <c r="F1276" s="29">
        <f t="shared" ref="F1276:F1282" si="957">H1276*80</f>
        <v>4068.1578116279161</v>
      </c>
      <c r="G1276" s="29">
        <f t="shared" ref="G1276:G1282" si="958">H1276*(173.33333/2)</f>
        <v>4407.1708778436214</v>
      </c>
      <c r="H1276" s="31">
        <f>H1268*101%</f>
        <v>50.851972645348951</v>
      </c>
      <c r="I1276" s="42"/>
    </row>
    <row r="1277" spans="1:9" x14ac:dyDescent="0.2">
      <c r="A1277" s="25" t="str">
        <f>A1276</f>
        <v>O268</v>
      </c>
      <c r="B1277" s="25" t="s">
        <v>1</v>
      </c>
      <c r="C1277" s="29">
        <f t="shared" si="954"/>
        <v>111060.70825744211</v>
      </c>
      <c r="D1277" s="29">
        <f t="shared" si="955"/>
        <v>9255.0588434716046</v>
      </c>
      <c r="E1277" s="29">
        <f t="shared" si="956"/>
        <v>2135.7828511046559</v>
      </c>
      <c r="F1277" s="29">
        <f t="shared" si="957"/>
        <v>4271.5657022093119</v>
      </c>
      <c r="G1277" s="29">
        <f t="shared" si="958"/>
        <v>4627.5294217358023</v>
      </c>
      <c r="H1277" s="31">
        <f t="shared" ref="H1277:H1282" si="959">H1276*105%</f>
        <v>53.3945712776164</v>
      </c>
      <c r="I1277" s="42"/>
    </row>
    <row r="1278" spans="1:9" x14ac:dyDescent="0.2">
      <c r="A1278" s="25" t="str">
        <f>A1276</f>
        <v>O268</v>
      </c>
      <c r="B1278" s="25" t="s">
        <v>0</v>
      </c>
      <c r="C1278" s="29">
        <f t="shared" si="954"/>
        <v>116613.74367031423</v>
      </c>
      <c r="D1278" s="29">
        <f t="shared" si="955"/>
        <v>9717.8117856451863</v>
      </c>
      <c r="E1278" s="29">
        <f t="shared" si="956"/>
        <v>2242.5719936598889</v>
      </c>
      <c r="F1278" s="29">
        <f t="shared" si="957"/>
        <v>4485.1439873197778</v>
      </c>
      <c r="G1278" s="29">
        <f t="shared" si="958"/>
        <v>4858.9058928225932</v>
      </c>
      <c r="H1278" s="31">
        <f t="shared" si="959"/>
        <v>56.064299841497224</v>
      </c>
      <c r="I1278" s="42"/>
    </row>
    <row r="1279" spans="1:9" x14ac:dyDescent="0.2">
      <c r="A1279" s="25" t="str">
        <f>A1276</f>
        <v>O268</v>
      </c>
      <c r="B1279" s="25" t="s">
        <v>9</v>
      </c>
      <c r="C1279" s="29">
        <f t="shared" si="954"/>
        <v>122444.43085382994</v>
      </c>
      <c r="D1279" s="29">
        <f t="shared" si="955"/>
        <v>10203.702374927445</v>
      </c>
      <c r="E1279" s="29">
        <f t="shared" si="956"/>
        <v>2354.7005933428836</v>
      </c>
      <c r="F1279" s="29">
        <f t="shared" si="957"/>
        <v>4709.4011866857672</v>
      </c>
      <c r="G1279" s="29">
        <f t="shared" si="958"/>
        <v>5101.8511874637225</v>
      </c>
      <c r="H1279" s="31">
        <f t="shared" si="959"/>
        <v>58.867514833572088</v>
      </c>
      <c r="I1279" s="42"/>
    </row>
    <row r="1280" spans="1:9" x14ac:dyDescent="0.2">
      <c r="A1280" s="25" t="str">
        <f>A1276</f>
        <v>O268</v>
      </c>
      <c r="B1280" s="25" t="s">
        <v>8</v>
      </c>
      <c r="C1280" s="29">
        <f t="shared" si="954"/>
        <v>128566.65239652144</v>
      </c>
      <c r="D1280" s="29">
        <f t="shared" si="955"/>
        <v>10713.887493673818</v>
      </c>
      <c r="E1280" s="29">
        <f t="shared" si="956"/>
        <v>2472.4356230100279</v>
      </c>
      <c r="F1280" s="29">
        <f t="shared" si="957"/>
        <v>4944.8712460200559</v>
      </c>
      <c r="G1280" s="29">
        <f t="shared" si="958"/>
        <v>5356.9437468369088</v>
      </c>
      <c r="H1280" s="31">
        <f t="shared" si="959"/>
        <v>61.810890575250696</v>
      </c>
      <c r="I1280" s="42"/>
    </row>
    <row r="1281" spans="1:9" x14ac:dyDescent="0.2">
      <c r="A1281" s="25" t="str">
        <f>A1276</f>
        <v>O268</v>
      </c>
      <c r="B1281" s="25" t="s">
        <v>7</v>
      </c>
      <c r="C1281" s="29">
        <f t="shared" si="954"/>
        <v>134994.98501634752</v>
      </c>
      <c r="D1281" s="29">
        <f t="shared" si="955"/>
        <v>11249.581868357509</v>
      </c>
      <c r="E1281" s="29">
        <f t="shared" si="956"/>
        <v>2596.0574041605291</v>
      </c>
      <c r="F1281" s="29">
        <f t="shared" si="957"/>
        <v>5192.1148083210583</v>
      </c>
      <c r="G1281" s="29">
        <f t="shared" si="958"/>
        <v>5624.7909341787545</v>
      </c>
      <c r="H1281" s="31">
        <f t="shared" si="959"/>
        <v>64.901435104013231</v>
      </c>
      <c r="I1281" s="42"/>
    </row>
    <row r="1282" spans="1:9" x14ac:dyDescent="0.2">
      <c r="A1282" s="25" t="str">
        <f>A1276</f>
        <v>O268</v>
      </c>
      <c r="B1282" s="25" t="s">
        <v>6</v>
      </c>
      <c r="C1282" s="29">
        <f t="shared" si="954"/>
        <v>141744.73426716492</v>
      </c>
      <c r="D1282" s="29">
        <f t="shared" si="955"/>
        <v>11812.060961775385</v>
      </c>
      <c r="E1282" s="29">
        <f t="shared" si="956"/>
        <v>2725.860274368556</v>
      </c>
      <c r="F1282" s="29">
        <f t="shared" si="957"/>
        <v>5451.720548737112</v>
      </c>
      <c r="G1282" s="29">
        <f t="shared" si="958"/>
        <v>5906.0304808876926</v>
      </c>
      <c r="H1282" s="31">
        <f t="shared" si="959"/>
        <v>68.1465068592139</v>
      </c>
      <c r="I1282" s="42"/>
    </row>
    <row r="1283" spans="1:9" x14ac:dyDescent="0.2">
      <c r="C1283" s="29"/>
      <c r="D1283" s="29"/>
      <c r="E1283" s="29"/>
      <c r="F1283" s="29"/>
      <c r="G1283" s="29"/>
      <c r="I1283" s="42"/>
    </row>
    <row r="1284" spans="1:9" x14ac:dyDescent="0.2">
      <c r="A1284" s="25" t="s">
        <v>877</v>
      </c>
      <c r="B1284" s="25" t="s">
        <v>2</v>
      </c>
      <c r="C1284" s="29">
        <f t="shared" ref="C1284:C1290" si="960">H1284*2080</f>
        <v>106829.82413334909</v>
      </c>
      <c r="D1284" s="29">
        <f t="shared" ref="D1284:D1290" si="961">H1284*173.33333</f>
        <v>8902.4851732441148</v>
      </c>
      <c r="E1284" s="29">
        <f t="shared" ref="E1284:E1290" si="962">H1284*40</f>
        <v>2054.4196948720978</v>
      </c>
      <c r="F1284" s="29">
        <f t="shared" ref="F1284:F1290" si="963">H1284*80</f>
        <v>4108.8393897441956</v>
      </c>
      <c r="G1284" s="29">
        <f t="shared" ref="G1284:G1290" si="964">H1284*(173.33333/2)</f>
        <v>4451.2425866220574</v>
      </c>
      <c r="H1284" s="31">
        <f>H1276*101%</f>
        <v>51.360492371802444</v>
      </c>
      <c r="I1284" s="42"/>
    </row>
    <row r="1285" spans="1:9" x14ac:dyDescent="0.2">
      <c r="A1285" s="25" t="str">
        <f>A1284</f>
        <v>O269</v>
      </c>
      <c r="B1285" s="25" t="s">
        <v>1</v>
      </c>
      <c r="C1285" s="29">
        <f t="shared" si="960"/>
        <v>112171.31534001653</v>
      </c>
      <c r="D1285" s="29">
        <f t="shared" si="961"/>
        <v>9347.6094319063213</v>
      </c>
      <c r="E1285" s="29">
        <f t="shared" si="962"/>
        <v>2157.1406796157025</v>
      </c>
      <c r="F1285" s="29">
        <f t="shared" si="963"/>
        <v>4314.2813592314051</v>
      </c>
      <c r="G1285" s="29">
        <f t="shared" si="964"/>
        <v>4673.8047159531607</v>
      </c>
      <c r="H1285" s="31">
        <f t="shared" ref="H1285:H1290" si="965">H1284*105%</f>
        <v>53.928516990392566</v>
      </c>
      <c r="I1285" s="42"/>
    </row>
    <row r="1286" spans="1:9" x14ac:dyDescent="0.2">
      <c r="A1286" s="25" t="str">
        <f>A1284</f>
        <v>O269</v>
      </c>
      <c r="B1286" s="25" t="s">
        <v>0</v>
      </c>
      <c r="C1286" s="29">
        <f t="shared" si="960"/>
        <v>117779.88110701737</v>
      </c>
      <c r="D1286" s="29">
        <f t="shared" si="961"/>
        <v>9814.9899035016369</v>
      </c>
      <c r="E1286" s="29">
        <f t="shared" si="962"/>
        <v>2264.9977135964878</v>
      </c>
      <c r="F1286" s="29">
        <f t="shared" si="963"/>
        <v>4529.9954271929755</v>
      </c>
      <c r="G1286" s="29">
        <f t="shared" si="964"/>
        <v>4907.4949517508185</v>
      </c>
      <c r="H1286" s="31">
        <f t="shared" si="965"/>
        <v>56.624942839912194</v>
      </c>
      <c r="I1286" s="42"/>
    </row>
    <row r="1287" spans="1:9" x14ac:dyDescent="0.2">
      <c r="A1287" s="25" t="str">
        <f>A1284</f>
        <v>O269</v>
      </c>
      <c r="B1287" s="25" t="s">
        <v>9</v>
      </c>
      <c r="C1287" s="29">
        <f t="shared" si="960"/>
        <v>123668.87516236823</v>
      </c>
      <c r="D1287" s="29">
        <f t="shared" si="961"/>
        <v>10305.739398676718</v>
      </c>
      <c r="E1287" s="29">
        <f t="shared" si="962"/>
        <v>2378.247599276312</v>
      </c>
      <c r="F1287" s="29">
        <f t="shared" si="963"/>
        <v>4756.4951985526241</v>
      </c>
      <c r="G1287" s="29">
        <f t="shared" si="964"/>
        <v>5152.8696993383592</v>
      </c>
      <c r="H1287" s="31">
        <f t="shared" si="965"/>
        <v>59.456189981907805</v>
      </c>
      <c r="I1287" s="42"/>
    </row>
    <row r="1288" spans="1:9" x14ac:dyDescent="0.2">
      <c r="A1288" s="25" t="str">
        <f>A1284</f>
        <v>O269</v>
      </c>
      <c r="B1288" s="25" t="s">
        <v>8</v>
      </c>
      <c r="C1288" s="29">
        <f t="shared" si="960"/>
        <v>129852.31892048665</v>
      </c>
      <c r="D1288" s="29">
        <f t="shared" si="961"/>
        <v>10821.026368610555</v>
      </c>
      <c r="E1288" s="29">
        <f t="shared" si="962"/>
        <v>2497.159979240128</v>
      </c>
      <c r="F1288" s="29">
        <f t="shared" si="963"/>
        <v>4994.319958480256</v>
      </c>
      <c r="G1288" s="29">
        <f t="shared" si="964"/>
        <v>5410.5131843052777</v>
      </c>
      <c r="H1288" s="31">
        <f t="shared" si="965"/>
        <v>62.428999481003196</v>
      </c>
      <c r="I1288" s="42"/>
    </row>
    <row r="1289" spans="1:9" x14ac:dyDescent="0.2">
      <c r="A1289" s="25" t="str">
        <f>A1284</f>
        <v>O269</v>
      </c>
      <c r="B1289" s="25" t="s">
        <v>7</v>
      </c>
      <c r="C1289" s="29">
        <f t="shared" si="960"/>
        <v>136344.93486651097</v>
      </c>
      <c r="D1289" s="29">
        <f t="shared" si="961"/>
        <v>11362.077687041083</v>
      </c>
      <c r="E1289" s="29">
        <f t="shared" si="962"/>
        <v>2622.0179782021341</v>
      </c>
      <c r="F1289" s="29">
        <f t="shared" si="963"/>
        <v>5244.0359564042683</v>
      </c>
      <c r="G1289" s="29">
        <f t="shared" si="964"/>
        <v>5681.0388435205414</v>
      </c>
      <c r="H1289" s="31">
        <f t="shared" si="965"/>
        <v>65.550449455053354</v>
      </c>
      <c r="I1289" s="42"/>
    </row>
    <row r="1290" spans="1:9" x14ac:dyDescent="0.2">
      <c r="A1290" s="25" t="str">
        <f>A1284</f>
        <v>O269</v>
      </c>
      <c r="B1290" s="25" t="s">
        <v>6</v>
      </c>
      <c r="C1290" s="29">
        <f t="shared" si="960"/>
        <v>143162.18160983652</v>
      </c>
      <c r="D1290" s="29">
        <f t="shared" si="961"/>
        <v>11930.181571393136</v>
      </c>
      <c r="E1290" s="29">
        <f t="shared" si="962"/>
        <v>2753.1188771122406</v>
      </c>
      <c r="F1290" s="29">
        <f t="shared" si="963"/>
        <v>5506.2377542244813</v>
      </c>
      <c r="G1290" s="29">
        <f t="shared" si="964"/>
        <v>5965.0907856965678</v>
      </c>
      <c r="H1290" s="31">
        <f t="shared" si="965"/>
        <v>68.827971927806018</v>
      </c>
      <c r="I1290" s="42"/>
    </row>
    <row r="1291" spans="1:9" x14ac:dyDescent="0.2">
      <c r="C1291" s="29"/>
      <c r="D1291" s="29"/>
      <c r="E1291" s="29"/>
      <c r="F1291" s="29"/>
      <c r="G1291" s="29"/>
      <c r="I1291" s="42"/>
    </row>
    <row r="1292" spans="1:9" x14ac:dyDescent="0.2">
      <c r="A1292" s="25" t="s">
        <v>876</v>
      </c>
      <c r="B1292" s="25" t="s">
        <v>2</v>
      </c>
      <c r="C1292" s="29">
        <f t="shared" ref="C1292:C1298" si="966">H1292*2080</f>
        <v>107898.12237468259</v>
      </c>
      <c r="D1292" s="29">
        <f t="shared" ref="D1292:D1298" si="967">H1292*173.33333</f>
        <v>8991.5100249765565</v>
      </c>
      <c r="E1292" s="29">
        <f t="shared" ref="E1292:E1298" si="968">H1292*40</f>
        <v>2074.9638918208188</v>
      </c>
      <c r="F1292" s="29">
        <f t="shared" ref="F1292:F1298" si="969">H1292*80</f>
        <v>4149.9277836416377</v>
      </c>
      <c r="G1292" s="29">
        <f t="shared" ref="G1292:G1298" si="970">H1292*(173.33333/2)</f>
        <v>4495.7550124882782</v>
      </c>
      <c r="H1292" s="31">
        <f>H1284*101%</f>
        <v>51.874097295520471</v>
      </c>
      <c r="I1292" s="42"/>
    </row>
    <row r="1293" spans="1:9" x14ac:dyDescent="0.2">
      <c r="A1293" s="25" t="str">
        <f>A1292</f>
        <v>O270</v>
      </c>
      <c r="B1293" s="25" t="s">
        <v>1</v>
      </c>
      <c r="C1293" s="29">
        <f t="shared" si="966"/>
        <v>113293.02849341671</v>
      </c>
      <c r="D1293" s="29">
        <f t="shared" si="967"/>
        <v>9441.0855262253863</v>
      </c>
      <c r="E1293" s="29">
        <f t="shared" si="968"/>
        <v>2178.7120864118601</v>
      </c>
      <c r="F1293" s="29">
        <f t="shared" si="969"/>
        <v>4357.4241728237203</v>
      </c>
      <c r="G1293" s="29">
        <f t="shared" si="970"/>
        <v>4720.5427631126931</v>
      </c>
      <c r="H1293" s="31">
        <f t="shared" ref="H1293:H1298" si="971">H1292*105%</f>
        <v>54.4678021602965</v>
      </c>
      <c r="I1293" s="42"/>
    </row>
    <row r="1294" spans="1:9" x14ac:dyDescent="0.2">
      <c r="A1294" s="25" t="str">
        <f>A1292</f>
        <v>O270</v>
      </c>
      <c r="B1294" s="25" t="s">
        <v>0</v>
      </c>
      <c r="C1294" s="29">
        <f t="shared" si="966"/>
        <v>118957.67991808755</v>
      </c>
      <c r="D1294" s="29">
        <f t="shared" si="967"/>
        <v>9913.1398025366543</v>
      </c>
      <c r="E1294" s="29">
        <f t="shared" si="968"/>
        <v>2287.6476907324532</v>
      </c>
      <c r="F1294" s="29">
        <f t="shared" si="969"/>
        <v>4575.2953814649063</v>
      </c>
      <c r="G1294" s="29">
        <f t="shared" si="970"/>
        <v>4956.5699012683272</v>
      </c>
      <c r="H1294" s="31">
        <f t="shared" si="971"/>
        <v>57.191192268311326</v>
      </c>
      <c r="I1294" s="42"/>
    </row>
    <row r="1295" spans="1:9" x14ac:dyDescent="0.2">
      <c r="A1295" s="25" t="str">
        <f>A1292</f>
        <v>O270</v>
      </c>
      <c r="B1295" s="25" t="s">
        <v>9</v>
      </c>
      <c r="C1295" s="29">
        <f t="shared" si="966"/>
        <v>124905.56391399194</v>
      </c>
      <c r="D1295" s="29">
        <f t="shared" si="967"/>
        <v>10408.796792663488</v>
      </c>
      <c r="E1295" s="29">
        <f t="shared" si="968"/>
        <v>2402.030075269076</v>
      </c>
      <c r="F1295" s="29">
        <f t="shared" si="969"/>
        <v>4804.0601505381519</v>
      </c>
      <c r="G1295" s="29">
        <f t="shared" si="970"/>
        <v>5204.3983963317442</v>
      </c>
      <c r="H1295" s="31">
        <f t="shared" si="971"/>
        <v>60.050751881726896</v>
      </c>
      <c r="I1295" s="42"/>
    </row>
    <row r="1296" spans="1:9" x14ac:dyDescent="0.2">
      <c r="A1296" s="25" t="str">
        <f>A1292</f>
        <v>O270</v>
      </c>
      <c r="B1296" s="25" t="s">
        <v>8</v>
      </c>
      <c r="C1296" s="29">
        <f t="shared" si="966"/>
        <v>131150.84210969156</v>
      </c>
      <c r="D1296" s="29">
        <f t="shared" si="967"/>
        <v>10929.236632296663</v>
      </c>
      <c r="E1296" s="29">
        <f t="shared" si="968"/>
        <v>2522.1315790325298</v>
      </c>
      <c r="F1296" s="29">
        <f t="shared" si="969"/>
        <v>5044.2631580650595</v>
      </c>
      <c r="G1296" s="29">
        <f t="shared" si="970"/>
        <v>5464.6183161483314</v>
      </c>
      <c r="H1296" s="31">
        <f t="shared" si="971"/>
        <v>63.053289475813244</v>
      </c>
      <c r="I1296" s="42"/>
    </row>
    <row r="1297" spans="1:9" x14ac:dyDescent="0.2">
      <c r="A1297" s="25" t="str">
        <f>A1292</f>
        <v>O270</v>
      </c>
      <c r="B1297" s="25" t="s">
        <v>7</v>
      </c>
      <c r="C1297" s="29">
        <f t="shared" si="966"/>
        <v>137708.38421517613</v>
      </c>
      <c r="D1297" s="29">
        <f t="shared" si="967"/>
        <v>11475.698463911496</v>
      </c>
      <c r="E1297" s="29">
        <f t="shared" si="968"/>
        <v>2648.2381579841563</v>
      </c>
      <c r="F1297" s="29">
        <f t="shared" si="969"/>
        <v>5296.4763159683125</v>
      </c>
      <c r="G1297" s="29">
        <f t="shared" si="970"/>
        <v>5737.8492319557481</v>
      </c>
      <c r="H1297" s="31">
        <f t="shared" si="971"/>
        <v>66.205953949603909</v>
      </c>
      <c r="I1297" s="42"/>
    </row>
    <row r="1298" spans="1:9" x14ac:dyDescent="0.2">
      <c r="A1298" s="25" t="str">
        <f>A1292</f>
        <v>O270</v>
      </c>
      <c r="B1298" s="25" t="s">
        <v>6</v>
      </c>
      <c r="C1298" s="29">
        <f t="shared" si="966"/>
        <v>144593.80342593492</v>
      </c>
      <c r="D1298" s="29">
        <f t="shared" si="967"/>
        <v>12049.483387107071</v>
      </c>
      <c r="E1298" s="29">
        <f t="shared" si="968"/>
        <v>2780.6500658833643</v>
      </c>
      <c r="F1298" s="29">
        <f t="shared" si="969"/>
        <v>5561.3001317667286</v>
      </c>
      <c r="G1298" s="29">
        <f t="shared" si="970"/>
        <v>6024.7416935535357</v>
      </c>
      <c r="H1298" s="31">
        <f t="shared" si="971"/>
        <v>69.516251647084104</v>
      </c>
      <c r="I1298" s="42"/>
    </row>
    <row r="1299" spans="1:9" x14ac:dyDescent="0.2">
      <c r="C1299" s="29"/>
      <c r="D1299" s="29"/>
      <c r="E1299" s="29"/>
      <c r="F1299" s="29"/>
      <c r="G1299" s="29"/>
      <c r="I1299" s="42"/>
    </row>
    <row r="1300" spans="1:9" x14ac:dyDescent="0.2">
      <c r="A1300" s="25" t="s">
        <v>875</v>
      </c>
      <c r="B1300" s="25" t="s">
        <v>2</v>
      </c>
      <c r="C1300" s="29">
        <f t="shared" ref="C1300:C1306" si="972">H1300*2080</f>
        <v>108977.10359842941</v>
      </c>
      <c r="D1300" s="29">
        <f t="shared" ref="D1300:D1306" si="973">H1300*173.33333</f>
        <v>9081.4251252263221</v>
      </c>
      <c r="E1300" s="29">
        <f t="shared" ref="E1300:E1306" si="974">H1300*40</f>
        <v>2095.7135307390272</v>
      </c>
      <c r="F1300" s="29">
        <f t="shared" ref="F1300:F1306" si="975">H1300*80</f>
        <v>4191.4270614780544</v>
      </c>
      <c r="G1300" s="29">
        <f t="shared" ref="G1300:G1306" si="976">H1300*(173.33333/2)</f>
        <v>4540.712562613161</v>
      </c>
      <c r="H1300" s="31">
        <f>H1292*101%</f>
        <v>52.392838268475678</v>
      </c>
      <c r="I1300" s="42"/>
    </row>
    <row r="1301" spans="1:9" x14ac:dyDescent="0.2">
      <c r="A1301" s="25" t="str">
        <f>A1300</f>
        <v>O271</v>
      </c>
      <c r="B1301" s="25" t="s">
        <v>1</v>
      </c>
      <c r="C1301" s="29">
        <f t="shared" si="972"/>
        <v>114425.95877835088</v>
      </c>
      <c r="D1301" s="29">
        <f t="shared" si="973"/>
        <v>9535.4963814876392</v>
      </c>
      <c r="E1301" s="29">
        <f t="shared" si="974"/>
        <v>2200.4992072759787</v>
      </c>
      <c r="F1301" s="29">
        <f t="shared" si="975"/>
        <v>4400.9984145519575</v>
      </c>
      <c r="G1301" s="29">
        <f t="shared" si="976"/>
        <v>4767.7481907438196</v>
      </c>
      <c r="H1301" s="31">
        <f t="shared" ref="H1301:H1306" si="977">H1300*105%</f>
        <v>55.012480181899463</v>
      </c>
      <c r="I1301" s="42"/>
    </row>
    <row r="1302" spans="1:9" x14ac:dyDescent="0.2">
      <c r="A1302" s="25" t="str">
        <f>A1300</f>
        <v>O271</v>
      </c>
      <c r="B1302" s="25" t="s">
        <v>0</v>
      </c>
      <c r="C1302" s="29">
        <f t="shared" si="972"/>
        <v>120147.25671726844</v>
      </c>
      <c r="D1302" s="29">
        <f t="shared" si="973"/>
        <v>10012.271200562021</v>
      </c>
      <c r="E1302" s="29">
        <f t="shared" si="974"/>
        <v>2310.5241676397777</v>
      </c>
      <c r="F1302" s="29">
        <f t="shared" si="975"/>
        <v>4621.0483352795554</v>
      </c>
      <c r="G1302" s="29">
        <f t="shared" si="976"/>
        <v>5006.1356002810107</v>
      </c>
      <c r="H1302" s="31">
        <f t="shared" si="977"/>
        <v>57.76310419099444</v>
      </c>
      <c r="I1302" s="42"/>
    </row>
    <row r="1303" spans="1:9" x14ac:dyDescent="0.2">
      <c r="A1303" s="25" t="str">
        <f>A1300</f>
        <v>O271</v>
      </c>
      <c r="B1303" s="25" t="s">
        <v>9</v>
      </c>
      <c r="C1303" s="29">
        <f t="shared" si="972"/>
        <v>126154.61955313185</v>
      </c>
      <c r="D1303" s="29">
        <f t="shared" si="973"/>
        <v>10512.884760590123</v>
      </c>
      <c r="E1303" s="29">
        <f t="shared" si="974"/>
        <v>2426.0503760217666</v>
      </c>
      <c r="F1303" s="29">
        <f t="shared" si="975"/>
        <v>4852.1007520435332</v>
      </c>
      <c r="G1303" s="29">
        <f t="shared" si="976"/>
        <v>5256.4423802950614</v>
      </c>
      <c r="H1303" s="31">
        <f t="shared" si="977"/>
        <v>60.651259400544163</v>
      </c>
      <c r="I1303" s="42"/>
    </row>
    <row r="1304" spans="1:9" x14ac:dyDescent="0.2">
      <c r="A1304" s="25" t="str">
        <f>A1300</f>
        <v>O271</v>
      </c>
      <c r="B1304" s="25" t="s">
        <v>8</v>
      </c>
      <c r="C1304" s="29">
        <f t="shared" si="972"/>
        <v>132462.35053078845</v>
      </c>
      <c r="D1304" s="29">
        <f t="shared" si="973"/>
        <v>11038.528998619629</v>
      </c>
      <c r="E1304" s="29">
        <f t="shared" si="974"/>
        <v>2547.352894822855</v>
      </c>
      <c r="F1304" s="29">
        <f t="shared" si="975"/>
        <v>5094.70578964571</v>
      </c>
      <c r="G1304" s="29">
        <f t="shared" si="976"/>
        <v>5519.2644993098147</v>
      </c>
      <c r="H1304" s="31">
        <f t="shared" si="977"/>
        <v>63.68382237057137</v>
      </c>
      <c r="I1304" s="42"/>
    </row>
    <row r="1305" spans="1:9" x14ac:dyDescent="0.2">
      <c r="A1305" s="25" t="str">
        <f>A1300</f>
        <v>O271</v>
      </c>
      <c r="B1305" s="25" t="s">
        <v>7</v>
      </c>
      <c r="C1305" s="29">
        <f t="shared" si="972"/>
        <v>139085.46805732787</v>
      </c>
      <c r="D1305" s="29">
        <f t="shared" si="973"/>
        <v>11590.455448550611</v>
      </c>
      <c r="E1305" s="29">
        <f t="shared" si="974"/>
        <v>2674.7205395639976</v>
      </c>
      <c r="F1305" s="29">
        <f t="shared" si="975"/>
        <v>5349.4410791279952</v>
      </c>
      <c r="G1305" s="29">
        <f t="shared" si="976"/>
        <v>5795.2277242753053</v>
      </c>
      <c r="H1305" s="31">
        <f t="shared" si="977"/>
        <v>66.868013489099937</v>
      </c>
      <c r="I1305" s="42"/>
    </row>
    <row r="1306" spans="1:9" x14ac:dyDescent="0.2">
      <c r="A1306" s="25" t="str">
        <f>A1300</f>
        <v>O271</v>
      </c>
      <c r="B1306" s="25" t="s">
        <v>6</v>
      </c>
      <c r="C1306" s="29">
        <f t="shared" si="972"/>
        <v>146039.74146019426</v>
      </c>
      <c r="D1306" s="29">
        <f t="shared" si="973"/>
        <v>12169.978220978141</v>
      </c>
      <c r="E1306" s="29">
        <f t="shared" si="974"/>
        <v>2808.4565665421974</v>
      </c>
      <c r="F1306" s="29">
        <f t="shared" si="975"/>
        <v>5616.9131330843948</v>
      </c>
      <c r="G1306" s="29">
        <f t="shared" si="976"/>
        <v>6084.9891104890703</v>
      </c>
      <c r="H1306" s="31">
        <f t="shared" si="977"/>
        <v>70.211414163554934</v>
      </c>
      <c r="I1306" s="42"/>
    </row>
    <row r="1307" spans="1:9" x14ac:dyDescent="0.2">
      <c r="C1307" s="29"/>
      <c r="D1307" s="29"/>
      <c r="E1307" s="29"/>
      <c r="F1307" s="29"/>
      <c r="G1307" s="29"/>
      <c r="I1307" s="42"/>
    </row>
    <row r="1308" spans="1:9" x14ac:dyDescent="0.2">
      <c r="A1308" s="25" t="s">
        <v>874</v>
      </c>
      <c r="B1308" s="25" t="s">
        <v>2</v>
      </c>
      <c r="C1308" s="29">
        <f t="shared" ref="C1308:C1314" si="978">H1308*2080</f>
        <v>110066.8746344137</v>
      </c>
      <c r="D1308" s="29">
        <f t="shared" ref="D1308:D1314" si="979">H1308*173.33333</f>
        <v>9172.2393764785866</v>
      </c>
      <c r="E1308" s="29">
        <f t="shared" ref="E1308:E1314" si="980">H1308*40</f>
        <v>2116.6706660464174</v>
      </c>
      <c r="F1308" s="29">
        <f t="shared" ref="F1308:F1314" si="981">H1308*80</f>
        <v>4233.3413320928348</v>
      </c>
      <c r="G1308" s="29">
        <f t="shared" ref="G1308:G1314" si="982">H1308*(173.33333/2)</f>
        <v>4586.1196882392933</v>
      </c>
      <c r="H1308" s="31">
        <f>H1300*101%</f>
        <v>52.916766651160437</v>
      </c>
      <c r="I1308" s="42"/>
    </row>
    <row r="1309" spans="1:9" x14ac:dyDescent="0.2">
      <c r="A1309" s="25" t="str">
        <f>A1308</f>
        <v>O272</v>
      </c>
      <c r="B1309" s="25" t="s">
        <v>1</v>
      </c>
      <c r="C1309" s="29">
        <f t="shared" si="978"/>
        <v>115570.21836613439</v>
      </c>
      <c r="D1309" s="29">
        <f t="shared" si="979"/>
        <v>9630.8513453025153</v>
      </c>
      <c r="E1309" s="29">
        <f t="shared" si="980"/>
        <v>2222.5041993487384</v>
      </c>
      <c r="F1309" s="29">
        <f t="shared" si="981"/>
        <v>4445.0083986974769</v>
      </c>
      <c r="G1309" s="29">
        <f t="shared" si="982"/>
        <v>4815.4256726512576</v>
      </c>
      <c r="H1309" s="31">
        <f t="shared" ref="H1309:H1314" si="983">H1308*105%</f>
        <v>55.562604983718458</v>
      </c>
      <c r="I1309" s="42"/>
    </row>
    <row r="1310" spans="1:9" x14ac:dyDescent="0.2">
      <c r="A1310" s="25" t="str">
        <f>A1308</f>
        <v>O272</v>
      </c>
      <c r="B1310" s="25" t="s">
        <v>0</v>
      </c>
      <c r="C1310" s="29">
        <f t="shared" si="978"/>
        <v>121348.72928444113</v>
      </c>
      <c r="D1310" s="29">
        <f t="shared" si="979"/>
        <v>10112.393912567642</v>
      </c>
      <c r="E1310" s="29">
        <f t="shared" si="980"/>
        <v>2333.6294093161755</v>
      </c>
      <c r="F1310" s="29">
        <f t="shared" si="981"/>
        <v>4667.258818632351</v>
      </c>
      <c r="G1310" s="29">
        <f t="shared" si="982"/>
        <v>5056.1969562838212</v>
      </c>
      <c r="H1310" s="31">
        <f t="shared" si="983"/>
        <v>58.340735232904386</v>
      </c>
      <c r="I1310" s="42"/>
    </row>
    <row r="1311" spans="1:9" x14ac:dyDescent="0.2">
      <c r="A1311" s="25" t="str">
        <f>A1308</f>
        <v>O272</v>
      </c>
      <c r="B1311" s="25" t="s">
        <v>9</v>
      </c>
      <c r="C1311" s="29">
        <f t="shared" si="978"/>
        <v>127416.16574866319</v>
      </c>
      <c r="D1311" s="29">
        <f t="shared" si="979"/>
        <v>10618.013608196025</v>
      </c>
      <c r="E1311" s="29">
        <f t="shared" si="980"/>
        <v>2450.3108797819841</v>
      </c>
      <c r="F1311" s="29">
        <f t="shared" si="981"/>
        <v>4900.6217595639682</v>
      </c>
      <c r="G1311" s="29">
        <f t="shared" si="982"/>
        <v>5309.0068040980123</v>
      </c>
      <c r="H1311" s="31">
        <f t="shared" si="983"/>
        <v>61.257771994549607</v>
      </c>
      <c r="I1311" s="42"/>
    </row>
    <row r="1312" spans="1:9" x14ac:dyDescent="0.2">
      <c r="A1312" s="25" t="str">
        <f>A1308</f>
        <v>O272</v>
      </c>
      <c r="B1312" s="25" t="s">
        <v>8</v>
      </c>
      <c r="C1312" s="29">
        <f t="shared" si="978"/>
        <v>133786.97403609633</v>
      </c>
      <c r="D1312" s="29">
        <f t="shared" si="979"/>
        <v>11148.914288605825</v>
      </c>
      <c r="E1312" s="29">
        <f t="shared" si="980"/>
        <v>2572.8264237710837</v>
      </c>
      <c r="F1312" s="29">
        <f t="shared" si="981"/>
        <v>5145.6528475421674</v>
      </c>
      <c r="G1312" s="29">
        <f t="shared" si="982"/>
        <v>5574.4571443029126</v>
      </c>
      <c r="H1312" s="31">
        <f t="shared" si="983"/>
        <v>64.320660594277086</v>
      </c>
      <c r="I1312" s="42"/>
    </row>
    <row r="1313" spans="1:9" x14ac:dyDescent="0.2">
      <c r="A1313" s="25" t="str">
        <f>A1308</f>
        <v>O272</v>
      </c>
      <c r="B1313" s="25" t="s">
        <v>7</v>
      </c>
      <c r="C1313" s="29">
        <f t="shared" si="978"/>
        <v>140476.32273790115</v>
      </c>
      <c r="D1313" s="29">
        <f t="shared" si="979"/>
        <v>11706.360003036118</v>
      </c>
      <c r="E1313" s="29">
        <f t="shared" si="980"/>
        <v>2701.4677449596375</v>
      </c>
      <c r="F1313" s="29">
        <f t="shared" si="981"/>
        <v>5402.9354899192749</v>
      </c>
      <c r="G1313" s="29">
        <f t="shared" si="982"/>
        <v>5853.1800015180588</v>
      </c>
      <c r="H1313" s="31">
        <f t="shared" si="983"/>
        <v>67.536693623990942</v>
      </c>
      <c r="I1313" s="42"/>
    </row>
    <row r="1314" spans="1:9" x14ac:dyDescent="0.2">
      <c r="A1314" s="25" t="str">
        <f>A1308</f>
        <v>O272</v>
      </c>
      <c r="B1314" s="25" t="s">
        <v>6</v>
      </c>
      <c r="C1314" s="29">
        <f t="shared" si="978"/>
        <v>147500.13887479622</v>
      </c>
      <c r="D1314" s="29">
        <f t="shared" si="979"/>
        <v>12291.678003187924</v>
      </c>
      <c r="E1314" s="29">
        <f t="shared" si="980"/>
        <v>2836.5411322076197</v>
      </c>
      <c r="F1314" s="29">
        <f t="shared" si="981"/>
        <v>5673.0822644152395</v>
      </c>
      <c r="G1314" s="29">
        <f t="shared" si="982"/>
        <v>6145.8390015939622</v>
      </c>
      <c r="H1314" s="31">
        <f t="shared" si="983"/>
        <v>70.913528305190496</v>
      </c>
      <c r="I1314" s="42"/>
    </row>
    <row r="1315" spans="1:9" x14ac:dyDescent="0.2">
      <c r="C1315" s="29"/>
      <c r="D1315" s="29"/>
      <c r="E1315" s="29"/>
      <c r="F1315" s="29"/>
      <c r="G1315" s="29"/>
      <c r="I1315" s="42"/>
    </row>
    <row r="1316" spans="1:9" x14ac:dyDescent="0.2">
      <c r="A1316" s="25" t="s">
        <v>873</v>
      </c>
      <c r="B1316" s="25" t="s">
        <v>2</v>
      </c>
      <c r="C1316" s="29">
        <f t="shared" ref="C1316:C1322" si="984">H1316*2080</f>
        <v>111167.54338075785</v>
      </c>
      <c r="D1316" s="29">
        <f t="shared" ref="D1316:D1322" si="985">H1316*173.33333</f>
        <v>9263.9617702433716</v>
      </c>
      <c r="E1316" s="29">
        <f t="shared" ref="E1316:E1322" si="986">H1316*40</f>
        <v>2137.8373727068815</v>
      </c>
      <c r="F1316" s="29">
        <f t="shared" ref="F1316:F1322" si="987">H1316*80</f>
        <v>4275.674745413763</v>
      </c>
      <c r="G1316" s="29">
        <f t="shared" ref="G1316:G1322" si="988">H1316*(173.33333/2)</f>
        <v>4631.9808851216858</v>
      </c>
      <c r="H1316" s="31">
        <f>H1308*101%</f>
        <v>53.445934317672041</v>
      </c>
      <c r="I1316" s="42"/>
    </row>
    <row r="1317" spans="1:9" x14ac:dyDescent="0.2">
      <c r="A1317" s="25" t="str">
        <f>A1316</f>
        <v>O273</v>
      </c>
      <c r="B1317" s="25" t="s">
        <v>1</v>
      </c>
      <c r="C1317" s="29">
        <f t="shared" si="984"/>
        <v>116725.92054979574</v>
      </c>
      <c r="D1317" s="29">
        <f t="shared" si="985"/>
        <v>9727.1598587555418</v>
      </c>
      <c r="E1317" s="29">
        <f t="shared" si="986"/>
        <v>2244.7292413422256</v>
      </c>
      <c r="F1317" s="29">
        <f t="shared" si="987"/>
        <v>4489.4584826844512</v>
      </c>
      <c r="G1317" s="29">
        <f t="shared" si="988"/>
        <v>4863.5799293777709</v>
      </c>
      <c r="H1317" s="31">
        <f t="shared" ref="H1317:H1322" si="989">H1316*105%</f>
        <v>56.118231033555645</v>
      </c>
      <c r="I1317" s="42"/>
    </row>
    <row r="1318" spans="1:9" x14ac:dyDescent="0.2">
      <c r="A1318" s="25" t="str">
        <f>A1316</f>
        <v>O273</v>
      </c>
      <c r="B1318" s="25" t="s">
        <v>0</v>
      </c>
      <c r="C1318" s="29">
        <f t="shared" si="984"/>
        <v>122562.21657728554</v>
      </c>
      <c r="D1318" s="29">
        <f t="shared" si="985"/>
        <v>10213.517851693319</v>
      </c>
      <c r="E1318" s="29">
        <f t="shared" si="986"/>
        <v>2356.9657034093375</v>
      </c>
      <c r="F1318" s="29">
        <f t="shared" si="987"/>
        <v>4713.931406818675</v>
      </c>
      <c r="G1318" s="29">
        <f t="shared" si="988"/>
        <v>5106.7589258466596</v>
      </c>
      <c r="H1318" s="31">
        <f t="shared" si="989"/>
        <v>58.924142585233433</v>
      </c>
      <c r="I1318" s="42"/>
    </row>
    <row r="1319" spans="1:9" x14ac:dyDescent="0.2">
      <c r="A1319" s="25" t="str">
        <f>A1316</f>
        <v>O273</v>
      </c>
      <c r="B1319" s="25" t="s">
        <v>9</v>
      </c>
      <c r="C1319" s="29">
        <f t="shared" si="984"/>
        <v>128690.32740614982</v>
      </c>
      <c r="D1319" s="29">
        <f t="shared" si="985"/>
        <v>10724.193744277985</v>
      </c>
      <c r="E1319" s="29">
        <f t="shared" si="986"/>
        <v>2474.8139885798041</v>
      </c>
      <c r="F1319" s="29">
        <f t="shared" si="987"/>
        <v>4949.6279771596082</v>
      </c>
      <c r="G1319" s="29">
        <f t="shared" si="988"/>
        <v>5362.0968721389927</v>
      </c>
      <c r="H1319" s="31">
        <f t="shared" si="989"/>
        <v>61.870349714495106</v>
      </c>
      <c r="I1319" s="42"/>
    </row>
    <row r="1320" spans="1:9" x14ac:dyDescent="0.2">
      <c r="A1320" s="25" t="str">
        <f>A1316</f>
        <v>O273</v>
      </c>
      <c r="B1320" s="25" t="s">
        <v>8</v>
      </c>
      <c r="C1320" s="29">
        <f t="shared" si="984"/>
        <v>135124.84377645733</v>
      </c>
      <c r="D1320" s="29">
        <f t="shared" si="985"/>
        <v>11260.403431491886</v>
      </c>
      <c r="E1320" s="29">
        <f t="shared" si="986"/>
        <v>2598.5546880087945</v>
      </c>
      <c r="F1320" s="29">
        <f t="shared" si="987"/>
        <v>5197.1093760175891</v>
      </c>
      <c r="G1320" s="29">
        <f t="shared" si="988"/>
        <v>5630.2017157459431</v>
      </c>
      <c r="H1320" s="31">
        <f t="shared" si="989"/>
        <v>64.963867200219866</v>
      </c>
      <c r="I1320" s="42"/>
    </row>
    <row r="1321" spans="1:9" x14ac:dyDescent="0.2">
      <c r="A1321" s="25" t="str">
        <f>A1316</f>
        <v>O273</v>
      </c>
      <c r="B1321" s="25" t="s">
        <v>7</v>
      </c>
      <c r="C1321" s="29">
        <f t="shared" si="984"/>
        <v>141881.08596528022</v>
      </c>
      <c r="D1321" s="29">
        <f t="shared" si="985"/>
        <v>11823.423603066482</v>
      </c>
      <c r="E1321" s="29">
        <f t="shared" si="986"/>
        <v>2728.4824224092345</v>
      </c>
      <c r="F1321" s="29">
        <f t="shared" si="987"/>
        <v>5456.9648448184689</v>
      </c>
      <c r="G1321" s="29">
        <f t="shared" si="988"/>
        <v>5911.7118015332408</v>
      </c>
      <c r="H1321" s="31">
        <f t="shared" si="989"/>
        <v>68.212060560230867</v>
      </c>
      <c r="I1321" s="42"/>
    </row>
    <row r="1322" spans="1:9" x14ac:dyDescent="0.2">
      <c r="A1322" s="25" t="str">
        <f>A1316</f>
        <v>O273</v>
      </c>
      <c r="B1322" s="25" t="s">
        <v>6</v>
      </c>
      <c r="C1322" s="29">
        <f t="shared" si="984"/>
        <v>148975.14026354422</v>
      </c>
      <c r="D1322" s="29">
        <f t="shared" si="985"/>
        <v>12414.594783219807</v>
      </c>
      <c r="E1322" s="29">
        <f t="shared" si="986"/>
        <v>2864.9065435296966</v>
      </c>
      <c r="F1322" s="29">
        <f t="shared" si="987"/>
        <v>5729.8130870593932</v>
      </c>
      <c r="G1322" s="29">
        <f t="shared" si="988"/>
        <v>6207.2973916099036</v>
      </c>
      <c r="H1322" s="31">
        <f t="shared" si="989"/>
        <v>71.622663588242418</v>
      </c>
      <c r="I1322" s="42"/>
    </row>
    <row r="1323" spans="1:9" x14ac:dyDescent="0.2">
      <c r="C1323" s="29"/>
      <c r="D1323" s="29"/>
      <c r="E1323" s="29"/>
      <c r="F1323" s="29"/>
      <c r="G1323" s="29"/>
      <c r="I1323" s="42"/>
    </row>
    <row r="1324" spans="1:9" x14ac:dyDescent="0.2">
      <c r="A1324" s="25" t="s">
        <v>872</v>
      </c>
      <c r="B1324" s="25" t="s">
        <v>2</v>
      </c>
      <c r="C1324" s="29">
        <f t="shared" ref="C1324:C1330" si="990">H1324*2080</f>
        <v>112279.21881456542</v>
      </c>
      <c r="D1324" s="29">
        <f t="shared" ref="D1324:D1330" si="991">H1324*173.33333</f>
        <v>9356.601387945806</v>
      </c>
      <c r="E1324" s="29">
        <f t="shared" ref="E1324:E1330" si="992">H1324*40</f>
        <v>2159.2157464339507</v>
      </c>
      <c r="F1324" s="29">
        <f t="shared" ref="F1324:F1330" si="993">H1324*80</f>
        <v>4318.4314928679014</v>
      </c>
      <c r="G1324" s="29">
        <f t="shared" ref="G1324:G1330" si="994">H1324*(173.33333/2)</f>
        <v>4678.300693972903</v>
      </c>
      <c r="H1324" s="31">
        <f>H1316*101%</f>
        <v>53.980393660848762</v>
      </c>
      <c r="I1324" s="42"/>
    </row>
    <row r="1325" spans="1:9" x14ac:dyDescent="0.2">
      <c r="A1325" s="25" t="str">
        <f>A1324</f>
        <v>O274</v>
      </c>
      <c r="B1325" s="25" t="s">
        <v>1</v>
      </c>
      <c r="C1325" s="29">
        <f t="shared" si="990"/>
        <v>117893.17975529371</v>
      </c>
      <c r="D1325" s="29">
        <f t="shared" si="991"/>
        <v>9824.4314573430966</v>
      </c>
      <c r="E1325" s="29">
        <f t="shared" si="992"/>
        <v>2267.1765337556481</v>
      </c>
      <c r="F1325" s="29">
        <f t="shared" si="993"/>
        <v>4534.3530675112961</v>
      </c>
      <c r="G1325" s="29">
        <f t="shared" si="994"/>
        <v>4912.2157286715483</v>
      </c>
      <c r="H1325" s="31">
        <f t="shared" ref="H1325:H1330" si="995">H1324*105%</f>
        <v>56.679413343891206</v>
      </c>
      <c r="I1325" s="42"/>
    </row>
    <row r="1326" spans="1:9" x14ac:dyDescent="0.2">
      <c r="A1326" s="25" t="str">
        <f>A1324</f>
        <v>O274</v>
      </c>
      <c r="B1326" s="25" t="s">
        <v>0</v>
      </c>
      <c r="C1326" s="29">
        <f t="shared" si="990"/>
        <v>123787.8387430584</v>
      </c>
      <c r="D1326" s="29">
        <f t="shared" si="991"/>
        <v>10315.653030210253</v>
      </c>
      <c r="E1326" s="29">
        <f t="shared" si="992"/>
        <v>2380.5353604434308</v>
      </c>
      <c r="F1326" s="29">
        <f t="shared" si="993"/>
        <v>4761.0707208868616</v>
      </c>
      <c r="G1326" s="29">
        <f t="shared" si="994"/>
        <v>5157.8265151051264</v>
      </c>
      <c r="H1326" s="31">
        <f t="shared" si="995"/>
        <v>59.513384011085769</v>
      </c>
      <c r="I1326" s="42"/>
    </row>
    <row r="1327" spans="1:9" x14ac:dyDescent="0.2">
      <c r="A1327" s="25" t="str">
        <f>A1324</f>
        <v>O274</v>
      </c>
      <c r="B1327" s="25" t="s">
        <v>9</v>
      </c>
      <c r="C1327" s="29">
        <f t="shared" si="990"/>
        <v>129977.23068021133</v>
      </c>
      <c r="D1327" s="29">
        <f t="shared" si="991"/>
        <v>10831.435681720766</v>
      </c>
      <c r="E1327" s="29">
        <f t="shared" si="992"/>
        <v>2499.5621284656027</v>
      </c>
      <c r="F1327" s="29">
        <f t="shared" si="993"/>
        <v>4999.1242569312053</v>
      </c>
      <c r="G1327" s="29">
        <f t="shared" si="994"/>
        <v>5415.7178408603831</v>
      </c>
      <c r="H1327" s="31">
        <f t="shared" si="995"/>
        <v>62.489053211640062</v>
      </c>
      <c r="I1327" s="42"/>
    </row>
    <row r="1328" spans="1:9" x14ac:dyDescent="0.2">
      <c r="A1328" s="25" t="str">
        <f>A1324</f>
        <v>O274</v>
      </c>
      <c r="B1328" s="25" t="s">
        <v>8</v>
      </c>
      <c r="C1328" s="29">
        <f t="shared" si="990"/>
        <v>136476.09221422189</v>
      </c>
      <c r="D1328" s="29">
        <f t="shared" si="991"/>
        <v>11373.007465806804</v>
      </c>
      <c r="E1328" s="29">
        <f t="shared" si="992"/>
        <v>2624.5402348888824</v>
      </c>
      <c r="F1328" s="29">
        <f t="shared" si="993"/>
        <v>5249.0804697777648</v>
      </c>
      <c r="G1328" s="29">
        <f t="shared" si="994"/>
        <v>5686.5037329034021</v>
      </c>
      <c r="H1328" s="31">
        <f t="shared" si="995"/>
        <v>65.613505872222063</v>
      </c>
      <c r="I1328" s="42"/>
    </row>
    <row r="1329" spans="1:9" x14ac:dyDescent="0.2">
      <c r="A1329" s="25" t="str">
        <f>A1324</f>
        <v>O274</v>
      </c>
      <c r="B1329" s="25" t="s">
        <v>7</v>
      </c>
      <c r="C1329" s="29">
        <f t="shared" si="990"/>
        <v>143299.89682493301</v>
      </c>
      <c r="D1329" s="29">
        <f t="shared" si="991"/>
        <v>11941.657839097146</v>
      </c>
      <c r="E1329" s="29">
        <f t="shared" si="992"/>
        <v>2755.767246633327</v>
      </c>
      <c r="F1329" s="29">
        <f t="shared" si="993"/>
        <v>5511.534493266654</v>
      </c>
      <c r="G1329" s="29">
        <f t="shared" si="994"/>
        <v>5970.8289195485731</v>
      </c>
      <c r="H1329" s="31">
        <f t="shared" si="995"/>
        <v>68.894181165833174</v>
      </c>
      <c r="I1329" s="42"/>
    </row>
    <row r="1330" spans="1:9" x14ac:dyDescent="0.2">
      <c r="A1330" s="25" t="str">
        <f>A1324</f>
        <v>O274</v>
      </c>
      <c r="B1330" s="25" t="s">
        <v>6</v>
      </c>
      <c r="C1330" s="29">
        <f t="shared" si="990"/>
        <v>150464.89166617967</v>
      </c>
      <c r="D1330" s="29">
        <f t="shared" si="991"/>
        <v>12538.740731052005</v>
      </c>
      <c r="E1330" s="29">
        <f t="shared" si="992"/>
        <v>2893.5556089649936</v>
      </c>
      <c r="F1330" s="29">
        <f t="shared" si="993"/>
        <v>5787.1112179299871</v>
      </c>
      <c r="G1330" s="29">
        <f t="shared" si="994"/>
        <v>6269.3703655260024</v>
      </c>
      <c r="H1330" s="31">
        <f t="shared" si="995"/>
        <v>72.338890224124839</v>
      </c>
      <c r="I1330" s="42"/>
    </row>
    <row r="1331" spans="1:9" x14ac:dyDescent="0.2">
      <c r="C1331" s="29"/>
      <c r="D1331" s="29"/>
      <c r="E1331" s="29"/>
      <c r="F1331" s="29"/>
      <c r="G1331" s="29"/>
      <c r="I1331" s="42"/>
    </row>
    <row r="1332" spans="1:9" x14ac:dyDescent="0.2">
      <c r="A1332" s="25" t="s">
        <v>871</v>
      </c>
      <c r="B1332" s="25" t="s">
        <v>2</v>
      </c>
      <c r="C1332" s="29">
        <f t="shared" ref="C1332:C1338" si="996">H1332*2080</f>
        <v>113402.01100271108</v>
      </c>
      <c r="D1332" s="29">
        <f t="shared" ref="D1332:D1338" si="997">H1332*173.33333</f>
        <v>9450.1674018252634</v>
      </c>
      <c r="E1332" s="29">
        <f t="shared" ref="E1332:E1338" si="998">H1332*40</f>
        <v>2180.8079038982901</v>
      </c>
      <c r="F1332" s="29">
        <f t="shared" ref="F1332:F1338" si="999">H1332*80</f>
        <v>4361.6158077965802</v>
      </c>
      <c r="G1332" s="29">
        <f t="shared" ref="G1332:G1338" si="1000">H1332*(173.33333/2)</f>
        <v>4725.0837009126317</v>
      </c>
      <c r="H1332" s="31">
        <f>H1324*101%</f>
        <v>54.520197597457248</v>
      </c>
      <c r="I1332" s="42"/>
    </row>
    <row r="1333" spans="1:9" x14ac:dyDescent="0.2">
      <c r="A1333" s="25" t="str">
        <f>A1332</f>
        <v>O275</v>
      </c>
      <c r="B1333" s="25" t="s">
        <v>1</v>
      </c>
      <c r="C1333" s="29">
        <f t="shared" si="996"/>
        <v>119072.11155284663</v>
      </c>
      <c r="D1333" s="29">
        <f t="shared" si="997"/>
        <v>9922.6757719165271</v>
      </c>
      <c r="E1333" s="29">
        <f t="shared" si="998"/>
        <v>2289.8482990932043</v>
      </c>
      <c r="F1333" s="29">
        <f t="shared" si="999"/>
        <v>4579.6965981864087</v>
      </c>
      <c r="G1333" s="29">
        <f t="shared" si="1000"/>
        <v>4961.3378859582635</v>
      </c>
      <c r="H1333" s="31">
        <f t="shared" ref="H1333:H1338" si="1001">H1332*105%</f>
        <v>57.24620747733011</v>
      </c>
      <c r="I1333" s="42"/>
    </row>
    <row r="1334" spans="1:9" x14ac:dyDescent="0.2">
      <c r="A1334" s="25" t="str">
        <f>A1332</f>
        <v>O275</v>
      </c>
      <c r="B1334" s="25" t="s">
        <v>0</v>
      </c>
      <c r="C1334" s="29">
        <f t="shared" si="996"/>
        <v>125025.71713048896</v>
      </c>
      <c r="D1334" s="29">
        <f t="shared" si="997"/>
        <v>10418.809560512353</v>
      </c>
      <c r="E1334" s="29">
        <f t="shared" si="998"/>
        <v>2404.3407140478648</v>
      </c>
      <c r="F1334" s="29">
        <f t="shared" si="999"/>
        <v>4808.6814280957296</v>
      </c>
      <c r="G1334" s="29">
        <f t="shared" si="1000"/>
        <v>5209.4047802561763</v>
      </c>
      <c r="H1334" s="31">
        <f t="shared" si="1001"/>
        <v>60.108517851196616</v>
      </c>
      <c r="I1334" s="42"/>
    </row>
    <row r="1335" spans="1:9" x14ac:dyDescent="0.2">
      <c r="A1335" s="25" t="str">
        <f>A1332</f>
        <v>O275</v>
      </c>
      <c r="B1335" s="25" t="s">
        <v>9</v>
      </c>
      <c r="C1335" s="29">
        <f t="shared" si="996"/>
        <v>131277.00298701343</v>
      </c>
      <c r="D1335" s="29">
        <f t="shared" si="997"/>
        <v>10939.750038537972</v>
      </c>
      <c r="E1335" s="29">
        <f t="shared" si="998"/>
        <v>2524.5577497502582</v>
      </c>
      <c r="F1335" s="29">
        <f t="shared" si="999"/>
        <v>5049.1154995005163</v>
      </c>
      <c r="G1335" s="29">
        <f t="shared" si="1000"/>
        <v>5469.8750192689859</v>
      </c>
      <c r="H1335" s="31">
        <f t="shared" si="1001"/>
        <v>63.113943743756451</v>
      </c>
      <c r="I1335" s="42"/>
    </row>
    <row r="1336" spans="1:9" x14ac:dyDescent="0.2">
      <c r="A1336" s="25" t="str">
        <f>A1332</f>
        <v>O275</v>
      </c>
      <c r="B1336" s="25" t="s">
        <v>8</v>
      </c>
      <c r="C1336" s="29">
        <f t="shared" si="996"/>
        <v>137840.85313636411</v>
      </c>
      <c r="D1336" s="29">
        <f t="shared" si="997"/>
        <v>11486.73754046487</v>
      </c>
      <c r="E1336" s="29">
        <f t="shared" si="998"/>
        <v>2650.785637237771</v>
      </c>
      <c r="F1336" s="29">
        <f t="shared" si="999"/>
        <v>5301.5712744755419</v>
      </c>
      <c r="G1336" s="29">
        <f t="shared" si="1000"/>
        <v>5743.3687702324351</v>
      </c>
      <c r="H1336" s="31">
        <f t="shared" si="1001"/>
        <v>66.269640930944277</v>
      </c>
      <c r="I1336" s="42"/>
    </row>
    <row r="1337" spans="1:9" x14ac:dyDescent="0.2">
      <c r="A1337" s="25" t="str">
        <f>A1332</f>
        <v>O275</v>
      </c>
      <c r="B1337" s="25" t="s">
        <v>7</v>
      </c>
      <c r="C1337" s="29">
        <f t="shared" si="996"/>
        <v>144732.89579318231</v>
      </c>
      <c r="D1337" s="29">
        <f t="shared" si="997"/>
        <v>12061.074417488117</v>
      </c>
      <c r="E1337" s="29">
        <f t="shared" si="998"/>
        <v>2783.3249190996598</v>
      </c>
      <c r="F1337" s="29">
        <f t="shared" si="999"/>
        <v>5566.6498381993197</v>
      </c>
      <c r="G1337" s="29">
        <f t="shared" si="1000"/>
        <v>6030.5372087440583</v>
      </c>
      <c r="H1337" s="31">
        <f t="shared" si="1001"/>
        <v>69.583122977491499</v>
      </c>
      <c r="I1337" s="42"/>
    </row>
    <row r="1338" spans="1:9" x14ac:dyDescent="0.2">
      <c r="A1338" s="25" t="str">
        <f>A1332</f>
        <v>O275</v>
      </c>
      <c r="B1338" s="25" t="s">
        <v>6</v>
      </c>
      <c r="C1338" s="29">
        <f t="shared" si="996"/>
        <v>151969.54058284144</v>
      </c>
      <c r="D1338" s="29">
        <f t="shared" si="997"/>
        <v>12664.128138362523</v>
      </c>
      <c r="E1338" s="29">
        <f t="shared" si="998"/>
        <v>2922.4911650546433</v>
      </c>
      <c r="F1338" s="29">
        <f t="shared" si="999"/>
        <v>5844.9823301092865</v>
      </c>
      <c r="G1338" s="29">
        <f t="shared" si="1000"/>
        <v>6332.0640691812614</v>
      </c>
      <c r="H1338" s="31">
        <f t="shared" si="1001"/>
        <v>73.062279126366079</v>
      </c>
      <c r="I1338" s="42"/>
    </row>
    <row r="1339" spans="1:9" x14ac:dyDescent="0.2">
      <c r="C1339" s="29"/>
      <c r="D1339" s="29"/>
      <c r="E1339" s="29"/>
      <c r="F1339" s="29"/>
      <c r="G1339" s="29"/>
      <c r="I1339" s="42"/>
    </row>
    <row r="1340" spans="1:9" x14ac:dyDescent="0.2">
      <c r="A1340" s="25" t="s">
        <v>870</v>
      </c>
      <c r="B1340" s="25" t="s">
        <v>2</v>
      </c>
      <c r="C1340" s="29">
        <f t="shared" ref="C1340:C1346" si="1002">H1340*2080</f>
        <v>114536.03111273819</v>
      </c>
      <c r="D1340" s="29">
        <f t="shared" ref="D1340:D1346" si="1003">H1340*173.33333</f>
        <v>9544.6690758435161</v>
      </c>
      <c r="E1340" s="29">
        <f t="shared" ref="E1340:E1346" si="1004">H1340*40</f>
        <v>2202.6159829372727</v>
      </c>
      <c r="F1340" s="29">
        <f t="shared" ref="F1340:F1346" si="1005">H1340*80</f>
        <v>4405.2319658745455</v>
      </c>
      <c r="G1340" s="29">
        <f t="shared" ref="G1340:G1346" si="1006">H1340*(173.33333/2)</f>
        <v>4772.3345379217581</v>
      </c>
      <c r="H1340" s="31">
        <f>H1332*101%</f>
        <v>55.065399573431819</v>
      </c>
      <c r="I1340" s="42"/>
    </row>
    <row r="1341" spans="1:9" x14ac:dyDescent="0.2">
      <c r="A1341" s="25" t="str">
        <f>A1340</f>
        <v>O276</v>
      </c>
      <c r="B1341" s="25" t="s">
        <v>1</v>
      </c>
      <c r="C1341" s="29">
        <f t="shared" si="1002"/>
        <v>120262.83266837511</v>
      </c>
      <c r="D1341" s="29">
        <f t="shared" si="1003"/>
        <v>10021.902529635692</v>
      </c>
      <c r="E1341" s="29">
        <f t="shared" si="1004"/>
        <v>2312.7467820841366</v>
      </c>
      <c r="F1341" s="29">
        <f t="shared" si="1005"/>
        <v>4625.4935641682732</v>
      </c>
      <c r="G1341" s="29">
        <f t="shared" si="1006"/>
        <v>5010.9512648178461</v>
      </c>
      <c r="H1341" s="31">
        <f t="shared" ref="H1341:H1346" si="1007">H1340*105%</f>
        <v>57.818669552103415</v>
      </c>
      <c r="I1341" s="42"/>
    </row>
    <row r="1342" spans="1:9" x14ac:dyDescent="0.2">
      <c r="A1342" s="25" t="str">
        <f>A1340</f>
        <v>O276</v>
      </c>
      <c r="B1342" s="25" t="s">
        <v>0</v>
      </c>
      <c r="C1342" s="29">
        <f t="shared" si="1002"/>
        <v>126275.97430179386</v>
      </c>
      <c r="D1342" s="29">
        <f t="shared" si="1003"/>
        <v>10522.997656117477</v>
      </c>
      <c r="E1342" s="29">
        <f t="shared" si="1004"/>
        <v>2428.3841211883437</v>
      </c>
      <c r="F1342" s="29">
        <f t="shared" si="1005"/>
        <v>4856.7682423766873</v>
      </c>
      <c r="G1342" s="29">
        <f t="shared" si="1006"/>
        <v>5261.4988280587386</v>
      </c>
      <c r="H1342" s="31">
        <f t="shared" si="1007"/>
        <v>60.709603029708589</v>
      </c>
      <c r="I1342" s="42"/>
    </row>
    <row r="1343" spans="1:9" x14ac:dyDescent="0.2">
      <c r="A1343" s="25" t="str">
        <f>A1340</f>
        <v>O276</v>
      </c>
      <c r="B1343" s="25" t="s">
        <v>9</v>
      </c>
      <c r="C1343" s="29">
        <f t="shared" si="1002"/>
        <v>132589.77301688356</v>
      </c>
      <c r="D1343" s="29">
        <f t="shared" si="1003"/>
        <v>11049.147538923353</v>
      </c>
      <c r="E1343" s="29">
        <f t="shared" si="1004"/>
        <v>2549.8033272477605</v>
      </c>
      <c r="F1343" s="29">
        <f t="shared" si="1005"/>
        <v>5099.6066544955211</v>
      </c>
      <c r="G1343" s="29">
        <f t="shared" si="1006"/>
        <v>5524.5737694616764</v>
      </c>
      <c r="H1343" s="31">
        <f t="shared" si="1007"/>
        <v>63.745083181194019</v>
      </c>
      <c r="I1343" s="42"/>
    </row>
    <row r="1344" spans="1:9" x14ac:dyDescent="0.2">
      <c r="A1344" s="25" t="str">
        <f>A1340</f>
        <v>O276</v>
      </c>
      <c r="B1344" s="25" t="s">
        <v>8</v>
      </c>
      <c r="C1344" s="29">
        <f t="shared" si="1002"/>
        <v>139219.26166772775</v>
      </c>
      <c r="D1344" s="29">
        <f t="shared" si="1003"/>
        <v>11601.60491586952</v>
      </c>
      <c r="E1344" s="29">
        <f t="shared" si="1004"/>
        <v>2677.2934936101492</v>
      </c>
      <c r="F1344" s="29">
        <f t="shared" si="1005"/>
        <v>5354.5869872202984</v>
      </c>
      <c r="G1344" s="29">
        <f t="shared" si="1006"/>
        <v>5800.8024579347602</v>
      </c>
      <c r="H1344" s="31">
        <f t="shared" si="1007"/>
        <v>66.932337340253724</v>
      </c>
      <c r="I1344" s="42"/>
    </row>
    <row r="1345" spans="1:9" x14ac:dyDescent="0.2">
      <c r="A1345" s="25" t="str">
        <f>A1340</f>
        <v>O276</v>
      </c>
      <c r="B1345" s="25" t="s">
        <v>7</v>
      </c>
      <c r="C1345" s="29">
        <f t="shared" si="1002"/>
        <v>146180.22475111412</v>
      </c>
      <c r="D1345" s="29">
        <f t="shared" si="1003"/>
        <v>12181.685161662996</v>
      </c>
      <c r="E1345" s="29">
        <f t="shared" si="1004"/>
        <v>2811.1581682906562</v>
      </c>
      <c r="F1345" s="29">
        <f t="shared" si="1005"/>
        <v>5622.3163365813125</v>
      </c>
      <c r="G1345" s="29">
        <f t="shared" si="1006"/>
        <v>6090.8425808314978</v>
      </c>
      <c r="H1345" s="31">
        <f t="shared" si="1007"/>
        <v>70.278954207266409</v>
      </c>
      <c r="I1345" s="42"/>
    </row>
    <row r="1346" spans="1:9" x14ac:dyDescent="0.2">
      <c r="A1346" s="25" t="str">
        <f>A1340</f>
        <v>O276</v>
      </c>
      <c r="B1346" s="25" t="s">
        <v>6</v>
      </c>
      <c r="C1346" s="29">
        <f t="shared" si="1002"/>
        <v>153489.23598866985</v>
      </c>
      <c r="D1346" s="29">
        <f t="shared" si="1003"/>
        <v>12790.769419746146</v>
      </c>
      <c r="E1346" s="29">
        <f t="shared" si="1004"/>
        <v>2951.7160767051892</v>
      </c>
      <c r="F1346" s="29">
        <f t="shared" si="1005"/>
        <v>5903.4321534103783</v>
      </c>
      <c r="G1346" s="29">
        <f t="shared" si="1006"/>
        <v>6395.384709873073</v>
      </c>
      <c r="H1346" s="31">
        <f t="shared" si="1007"/>
        <v>73.792901917629734</v>
      </c>
      <c r="I1346" s="42"/>
    </row>
    <row r="1347" spans="1:9" x14ac:dyDescent="0.2">
      <c r="C1347" s="29"/>
      <c r="D1347" s="29"/>
      <c r="E1347" s="29"/>
      <c r="F1347" s="29"/>
      <c r="G1347" s="29"/>
      <c r="I1347" s="42"/>
    </row>
    <row r="1348" spans="1:9" x14ac:dyDescent="0.2">
      <c r="A1348" s="25" t="s">
        <v>869</v>
      </c>
      <c r="B1348" s="25" t="s">
        <v>2</v>
      </c>
      <c r="C1348" s="29">
        <f t="shared" ref="C1348:C1354" si="1008">H1348*2080</f>
        <v>115681.39142386557</v>
      </c>
      <c r="D1348" s="29">
        <f t="shared" ref="D1348:D1354" si="1009">H1348*173.33333</f>
        <v>9640.1157666019517</v>
      </c>
      <c r="E1348" s="29">
        <f t="shared" ref="E1348:E1354" si="1010">H1348*40</f>
        <v>2224.6421427666455</v>
      </c>
      <c r="F1348" s="29">
        <f t="shared" ref="F1348:F1354" si="1011">H1348*80</f>
        <v>4449.284285533291</v>
      </c>
      <c r="G1348" s="29">
        <f t="shared" ref="G1348:G1354" si="1012">H1348*(173.33333/2)</f>
        <v>4820.0578833009758</v>
      </c>
      <c r="H1348" s="31">
        <f>H1340*101%</f>
        <v>55.616053569166141</v>
      </c>
      <c r="I1348" s="42"/>
    </row>
    <row r="1349" spans="1:9" x14ac:dyDescent="0.2">
      <c r="A1349" s="25" t="str">
        <f>A1348</f>
        <v>O277</v>
      </c>
      <c r="B1349" s="25" t="s">
        <v>1</v>
      </c>
      <c r="C1349" s="29">
        <f t="shared" si="1008"/>
        <v>121465.46099505885</v>
      </c>
      <c r="D1349" s="29">
        <f t="shared" si="1009"/>
        <v>10122.12155493205</v>
      </c>
      <c r="E1349" s="29">
        <f t="shared" si="1010"/>
        <v>2335.8742499049781</v>
      </c>
      <c r="F1349" s="29">
        <f t="shared" si="1011"/>
        <v>4671.7484998099562</v>
      </c>
      <c r="G1349" s="29">
        <f t="shared" si="1012"/>
        <v>5061.0607774660248</v>
      </c>
      <c r="H1349" s="31">
        <f t="shared" ref="H1349:H1354" si="1013">H1348*105%</f>
        <v>58.396856247624449</v>
      </c>
      <c r="I1349" s="42"/>
    </row>
    <row r="1350" spans="1:9" x14ac:dyDescent="0.2">
      <c r="A1350" s="25" t="str">
        <f>A1348</f>
        <v>O277</v>
      </c>
      <c r="B1350" s="25" t="s">
        <v>0</v>
      </c>
      <c r="C1350" s="29">
        <f t="shared" si="1008"/>
        <v>127538.7340448118</v>
      </c>
      <c r="D1350" s="29">
        <f t="shared" si="1009"/>
        <v>10628.227632678652</v>
      </c>
      <c r="E1350" s="29">
        <f t="shared" si="1010"/>
        <v>2452.6679624002272</v>
      </c>
      <c r="F1350" s="29">
        <f t="shared" si="1011"/>
        <v>4905.3359248004544</v>
      </c>
      <c r="G1350" s="29">
        <f t="shared" si="1012"/>
        <v>5314.1138163393261</v>
      </c>
      <c r="H1350" s="31">
        <f t="shared" si="1013"/>
        <v>61.316699060005675</v>
      </c>
      <c r="I1350" s="42"/>
    </row>
    <row r="1351" spans="1:9" x14ac:dyDescent="0.2">
      <c r="A1351" s="25" t="str">
        <f>A1348</f>
        <v>O277</v>
      </c>
      <c r="B1351" s="25" t="s">
        <v>9</v>
      </c>
      <c r="C1351" s="29">
        <f t="shared" si="1008"/>
        <v>133915.67074705241</v>
      </c>
      <c r="D1351" s="29">
        <f t="shared" si="1009"/>
        <v>11159.639014312586</v>
      </c>
      <c r="E1351" s="29">
        <f t="shared" si="1010"/>
        <v>2575.3013605202386</v>
      </c>
      <c r="F1351" s="29">
        <f t="shared" si="1011"/>
        <v>5150.6027210404773</v>
      </c>
      <c r="G1351" s="29">
        <f t="shared" si="1012"/>
        <v>5579.8195071562932</v>
      </c>
      <c r="H1351" s="31">
        <f t="shared" si="1013"/>
        <v>64.382534013005966</v>
      </c>
      <c r="I1351" s="42"/>
    </row>
    <row r="1352" spans="1:9" x14ac:dyDescent="0.2">
      <c r="A1352" s="25" t="str">
        <f>A1348</f>
        <v>O277</v>
      </c>
      <c r="B1352" s="25" t="s">
        <v>8</v>
      </c>
      <c r="C1352" s="29">
        <f t="shared" si="1008"/>
        <v>140611.45428440504</v>
      </c>
      <c r="D1352" s="29">
        <f t="shared" si="1009"/>
        <v>11717.620965028218</v>
      </c>
      <c r="E1352" s="29">
        <f t="shared" si="1010"/>
        <v>2704.0664285462508</v>
      </c>
      <c r="F1352" s="29">
        <f t="shared" si="1011"/>
        <v>5408.1328570925016</v>
      </c>
      <c r="G1352" s="29">
        <f t="shared" si="1012"/>
        <v>5858.810482514109</v>
      </c>
      <c r="H1352" s="31">
        <f t="shared" si="1013"/>
        <v>67.601660713656273</v>
      </c>
      <c r="I1352" s="42"/>
    </row>
    <row r="1353" spans="1:9" x14ac:dyDescent="0.2">
      <c r="A1353" s="25" t="str">
        <f>A1348</f>
        <v>O277</v>
      </c>
      <c r="B1353" s="25" t="s">
        <v>7</v>
      </c>
      <c r="C1353" s="29">
        <f t="shared" si="1008"/>
        <v>147642.02699862531</v>
      </c>
      <c r="D1353" s="29">
        <f t="shared" si="1009"/>
        <v>12303.502013279629</v>
      </c>
      <c r="E1353" s="29">
        <f t="shared" si="1010"/>
        <v>2839.2697499735636</v>
      </c>
      <c r="F1353" s="29">
        <f t="shared" si="1011"/>
        <v>5678.5394999471273</v>
      </c>
      <c r="G1353" s="29">
        <f t="shared" si="1012"/>
        <v>6151.7510066398145</v>
      </c>
      <c r="H1353" s="31">
        <f t="shared" si="1013"/>
        <v>70.981743749339088</v>
      </c>
      <c r="I1353" s="42"/>
    </row>
    <row r="1354" spans="1:9" x14ac:dyDescent="0.2">
      <c r="A1354" s="25" t="str">
        <f>A1348</f>
        <v>O277</v>
      </c>
      <c r="B1354" s="25" t="s">
        <v>6</v>
      </c>
      <c r="C1354" s="29">
        <f t="shared" si="1008"/>
        <v>155024.12834855655</v>
      </c>
      <c r="D1354" s="29">
        <f t="shared" si="1009"/>
        <v>12918.67711394361</v>
      </c>
      <c r="E1354" s="29">
        <f t="shared" si="1010"/>
        <v>2981.2332374722419</v>
      </c>
      <c r="F1354" s="29">
        <f t="shared" si="1011"/>
        <v>5962.4664749444837</v>
      </c>
      <c r="G1354" s="29">
        <f t="shared" si="1012"/>
        <v>6459.3385569718048</v>
      </c>
      <c r="H1354" s="31">
        <f t="shared" si="1013"/>
        <v>74.530830936806041</v>
      </c>
      <c r="I1354" s="42"/>
    </row>
    <row r="1355" spans="1:9" x14ac:dyDescent="0.2">
      <c r="C1355" s="29"/>
      <c r="D1355" s="29"/>
      <c r="E1355" s="29"/>
      <c r="F1355" s="29"/>
      <c r="G1355" s="29"/>
      <c r="I1355" s="42"/>
    </row>
    <row r="1356" spans="1:9" x14ac:dyDescent="0.2">
      <c r="A1356" s="25" t="s">
        <v>868</v>
      </c>
      <c r="B1356" s="25" t="s">
        <v>2</v>
      </c>
      <c r="C1356" s="29">
        <f t="shared" ref="C1356:C1362" si="1014">H1356*2080</f>
        <v>116838.20533810422</v>
      </c>
      <c r="D1356" s="29">
        <f t="shared" ref="D1356:D1362" si="1015">H1356*173.33333</f>
        <v>9736.5169242679713</v>
      </c>
      <c r="E1356" s="29">
        <f t="shared" ref="E1356:E1362" si="1016">H1356*40</f>
        <v>2246.888564194312</v>
      </c>
      <c r="F1356" s="29">
        <f t="shared" ref="F1356:F1362" si="1017">H1356*80</f>
        <v>4493.7771283886241</v>
      </c>
      <c r="G1356" s="29">
        <f t="shared" ref="G1356:G1362" si="1018">H1356*(173.33333/2)</f>
        <v>4868.2584621339856</v>
      </c>
      <c r="H1356" s="31">
        <f>H1348*101%</f>
        <v>56.172214104857801</v>
      </c>
      <c r="I1356" s="42"/>
    </row>
    <row r="1357" spans="1:9" x14ac:dyDescent="0.2">
      <c r="A1357" s="25" t="str">
        <f>A1356</f>
        <v>O278</v>
      </c>
      <c r="B1357" s="25" t="s">
        <v>1</v>
      </c>
      <c r="C1357" s="29">
        <f t="shared" si="1014"/>
        <v>122680.11560500944</v>
      </c>
      <c r="D1357" s="29">
        <f t="shared" si="1015"/>
        <v>10223.342770481369</v>
      </c>
      <c r="E1357" s="29">
        <f t="shared" si="1016"/>
        <v>2359.2329924040278</v>
      </c>
      <c r="F1357" s="29">
        <f t="shared" si="1017"/>
        <v>4718.4659848080555</v>
      </c>
      <c r="G1357" s="29">
        <f t="shared" si="1018"/>
        <v>5111.6713852406847</v>
      </c>
      <c r="H1357" s="31">
        <f t="shared" ref="H1357:H1362" si="1019">H1356*105%</f>
        <v>58.980824810100692</v>
      </c>
      <c r="I1357" s="42"/>
    </row>
    <row r="1358" spans="1:9" x14ac:dyDescent="0.2">
      <c r="A1358" s="25" t="str">
        <f>A1356</f>
        <v>O278</v>
      </c>
      <c r="B1358" s="25" t="s">
        <v>0</v>
      </c>
      <c r="C1358" s="29">
        <f t="shared" si="1014"/>
        <v>128814.12138525992</v>
      </c>
      <c r="D1358" s="29">
        <f t="shared" si="1015"/>
        <v>10734.509909005439</v>
      </c>
      <c r="E1358" s="29">
        <f t="shared" si="1016"/>
        <v>2477.1946420242293</v>
      </c>
      <c r="F1358" s="29">
        <f t="shared" si="1017"/>
        <v>4954.3892840484586</v>
      </c>
      <c r="G1358" s="29">
        <f t="shared" si="1018"/>
        <v>5367.2549545027196</v>
      </c>
      <c r="H1358" s="31">
        <f t="shared" si="1019"/>
        <v>61.929866050605732</v>
      </c>
      <c r="I1358" s="42"/>
    </row>
    <row r="1359" spans="1:9" x14ac:dyDescent="0.2">
      <c r="A1359" s="25" t="str">
        <f>A1356</f>
        <v>O278</v>
      </c>
      <c r="B1359" s="25" t="s">
        <v>9</v>
      </c>
      <c r="C1359" s="29">
        <f t="shared" si="1014"/>
        <v>135254.82745452292</v>
      </c>
      <c r="D1359" s="29">
        <f t="shared" si="1015"/>
        <v>11271.235404455711</v>
      </c>
      <c r="E1359" s="29">
        <f t="shared" si="1016"/>
        <v>2601.0543741254405</v>
      </c>
      <c r="F1359" s="29">
        <f t="shared" si="1017"/>
        <v>5202.108748250881</v>
      </c>
      <c r="G1359" s="29">
        <f t="shared" si="1018"/>
        <v>5635.6177022278553</v>
      </c>
      <c r="H1359" s="31">
        <f t="shared" si="1019"/>
        <v>65.026359353136016</v>
      </c>
      <c r="I1359" s="42"/>
    </row>
    <row r="1360" spans="1:9" x14ac:dyDescent="0.2">
      <c r="A1360" s="25" t="str">
        <f>A1356</f>
        <v>O278</v>
      </c>
      <c r="B1360" s="25" t="s">
        <v>8</v>
      </c>
      <c r="C1360" s="29">
        <f t="shared" si="1014"/>
        <v>142017.56882724905</v>
      </c>
      <c r="D1360" s="29">
        <f t="shared" si="1015"/>
        <v>11834.797174678497</v>
      </c>
      <c r="E1360" s="29">
        <f t="shared" si="1016"/>
        <v>2731.1070928317126</v>
      </c>
      <c r="F1360" s="29">
        <f t="shared" si="1017"/>
        <v>5462.2141856634253</v>
      </c>
      <c r="G1360" s="29">
        <f t="shared" si="1018"/>
        <v>5917.3985873392485</v>
      </c>
      <c r="H1360" s="31">
        <f t="shared" si="1019"/>
        <v>68.277677320792819</v>
      </c>
      <c r="I1360" s="42"/>
    </row>
    <row r="1361" spans="1:9" x14ac:dyDescent="0.2">
      <c r="A1361" s="25" t="str">
        <f>A1356</f>
        <v>O278</v>
      </c>
      <c r="B1361" s="25" t="s">
        <v>7</v>
      </c>
      <c r="C1361" s="29">
        <f t="shared" si="1014"/>
        <v>149118.44726861152</v>
      </c>
      <c r="D1361" s="29">
        <f t="shared" si="1015"/>
        <v>12426.537033412422</v>
      </c>
      <c r="E1361" s="29">
        <f t="shared" si="1016"/>
        <v>2867.6624474732985</v>
      </c>
      <c r="F1361" s="29">
        <f t="shared" si="1017"/>
        <v>5735.3248949465969</v>
      </c>
      <c r="G1361" s="29">
        <f t="shared" si="1018"/>
        <v>6213.2685167062109</v>
      </c>
      <c r="H1361" s="31">
        <f t="shared" si="1019"/>
        <v>71.691561186832459</v>
      </c>
      <c r="I1361" s="42"/>
    </row>
    <row r="1362" spans="1:9" x14ac:dyDescent="0.2">
      <c r="A1362" s="25" t="str">
        <f>A1356</f>
        <v>O278</v>
      </c>
      <c r="B1362" s="25" t="s">
        <v>6</v>
      </c>
      <c r="C1362" s="29">
        <f t="shared" si="1014"/>
        <v>156574.3696320421</v>
      </c>
      <c r="D1362" s="29">
        <f t="shared" si="1015"/>
        <v>13047.863885083043</v>
      </c>
      <c r="E1362" s="29">
        <f t="shared" si="1016"/>
        <v>3011.0455698469632</v>
      </c>
      <c r="F1362" s="29">
        <f t="shared" si="1017"/>
        <v>6022.0911396939264</v>
      </c>
      <c r="G1362" s="29">
        <f t="shared" si="1018"/>
        <v>6523.9319425415215</v>
      </c>
      <c r="H1362" s="31">
        <f t="shared" si="1019"/>
        <v>75.276139246174083</v>
      </c>
      <c r="I1362" s="42"/>
    </row>
    <row r="1363" spans="1:9" x14ac:dyDescent="0.2">
      <c r="C1363" s="29"/>
      <c r="D1363" s="29"/>
      <c r="E1363" s="29"/>
      <c r="F1363" s="29"/>
      <c r="G1363" s="29"/>
      <c r="I1363" s="42"/>
    </row>
    <row r="1364" spans="1:9" x14ac:dyDescent="0.2">
      <c r="A1364" s="25" t="s">
        <v>867</v>
      </c>
      <c r="B1364" s="25" t="s">
        <v>2</v>
      </c>
      <c r="C1364" s="29">
        <f t="shared" ref="C1364:C1370" si="1020">H1364*2080</f>
        <v>118006.58739148527</v>
      </c>
      <c r="D1364" s="29">
        <f t="shared" ref="D1364:D1370" si="1021">H1364*173.33333</f>
        <v>9833.8820935106505</v>
      </c>
      <c r="E1364" s="29">
        <f t="shared" ref="E1364:E1370" si="1022">H1364*40</f>
        <v>2269.357449836255</v>
      </c>
      <c r="F1364" s="29">
        <f t="shared" ref="F1364:F1370" si="1023">H1364*80</f>
        <v>4538.71489967251</v>
      </c>
      <c r="G1364" s="29">
        <f t="shared" ref="G1364:G1370" si="1024">H1364*(173.33333/2)</f>
        <v>4916.9410467553253</v>
      </c>
      <c r="H1364" s="31">
        <f>H1356*101%</f>
        <v>56.733936245906378</v>
      </c>
      <c r="I1364" s="42"/>
    </row>
    <row r="1365" spans="1:9" x14ac:dyDescent="0.2">
      <c r="A1365" s="25" t="str">
        <f>A1364</f>
        <v>O279</v>
      </c>
      <c r="B1365" s="25" t="s">
        <v>1</v>
      </c>
      <c r="C1365" s="29">
        <f t="shared" si="1020"/>
        <v>123906.91676105953</v>
      </c>
      <c r="D1365" s="29">
        <f t="shared" si="1021"/>
        <v>10325.576198186183</v>
      </c>
      <c r="E1365" s="29">
        <f t="shared" si="1022"/>
        <v>2382.8253223280681</v>
      </c>
      <c r="F1365" s="29">
        <f t="shared" si="1023"/>
        <v>4765.6506446561361</v>
      </c>
      <c r="G1365" s="29">
        <f t="shared" si="1024"/>
        <v>5162.7880990930917</v>
      </c>
      <c r="H1365" s="31">
        <f t="shared" ref="H1365:H1370" si="1025">H1364*105%</f>
        <v>59.5706330582017</v>
      </c>
      <c r="I1365" s="42"/>
    </row>
    <row r="1366" spans="1:9" x14ac:dyDescent="0.2">
      <c r="A1366" s="25" t="str">
        <f>A1364</f>
        <v>O279</v>
      </c>
      <c r="B1366" s="25" t="s">
        <v>0</v>
      </c>
      <c r="C1366" s="29">
        <f t="shared" si="1020"/>
        <v>130102.26259911251</v>
      </c>
      <c r="D1366" s="29">
        <f t="shared" si="1021"/>
        <v>10841.855008095494</v>
      </c>
      <c r="E1366" s="29">
        <f t="shared" si="1022"/>
        <v>2501.9665884444712</v>
      </c>
      <c r="F1366" s="29">
        <f t="shared" si="1023"/>
        <v>5003.9331768889424</v>
      </c>
      <c r="G1366" s="29">
        <f t="shared" si="1024"/>
        <v>5420.9275040477469</v>
      </c>
      <c r="H1366" s="31">
        <f t="shared" si="1025"/>
        <v>62.549164711111786</v>
      </c>
      <c r="I1366" s="42"/>
    </row>
    <row r="1367" spans="1:9" x14ac:dyDescent="0.2">
      <c r="A1367" s="25" t="str">
        <f>A1364</f>
        <v>O279</v>
      </c>
      <c r="B1367" s="25" t="s">
        <v>9</v>
      </c>
      <c r="C1367" s="29">
        <f t="shared" si="1020"/>
        <v>136607.37572906815</v>
      </c>
      <c r="D1367" s="29">
        <f t="shared" si="1021"/>
        <v>11383.947758500268</v>
      </c>
      <c r="E1367" s="29">
        <f t="shared" si="1022"/>
        <v>2627.0649178666954</v>
      </c>
      <c r="F1367" s="29">
        <f t="shared" si="1023"/>
        <v>5254.1298357333908</v>
      </c>
      <c r="G1367" s="29">
        <f t="shared" si="1024"/>
        <v>5691.9738792501339</v>
      </c>
      <c r="H1367" s="31">
        <f t="shared" si="1025"/>
        <v>65.676622946667379</v>
      </c>
      <c r="I1367" s="42"/>
    </row>
    <row r="1368" spans="1:9" x14ac:dyDescent="0.2">
      <c r="A1368" s="25" t="str">
        <f>A1364</f>
        <v>O279</v>
      </c>
      <c r="B1368" s="25" t="s">
        <v>8</v>
      </c>
      <c r="C1368" s="29">
        <f t="shared" si="1020"/>
        <v>143437.74451552157</v>
      </c>
      <c r="D1368" s="29">
        <f t="shared" si="1021"/>
        <v>11953.145146425282</v>
      </c>
      <c r="E1368" s="29">
        <f t="shared" si="1022"/>
        <v>2758.41816376003</v>
      </c>
      <c r="F1368" s="29">
        <f t="shared" si="1023"/>
        <v>5516.83632752006</v>
      </c>
      <c r="G1368" s="29">
        <f t="shared" si="1024"/>
        <v>5976.5725732126411</v>
      </c>
      <c r="H1368" s="31">
        <f t="shared" si="1025"/>
        <v>68.960454094000752</v>
      </c>
      <c r="I1368" s="42"/>
    </row>
    <row r="1369" spans="1:9" x14ac:dyDescent="0.2">
      <c r="A1369" s="25" t="str">
        <f>A1364</f>
        <v>O279</v>
      </c>
      <c r="B1369" s="25" t="s">
        <v>7</v>
      </c>
      <c r="C1369" s="29">
        <f t="shared" si="1020"/>
        <v>150609.63174129764</v>
      </c>
      <c r="D1369" s="29">
        <f t="shared" si="1021"/>
        <v>12550.802403746547</v>
      </c>
      <c r="E1369" s="29">
        <f t="shared" si="1022"/>
        <v>2896.3390719480317</v>
      </c>
      <c r="F1369" s="29">
        <f t="shared" si="1023"/>
        <v>5792.6781438960634</v>
      </c>
      <c r="G1369" s="29">
        <f t="shared" si="1024"/>
        <v>6275.4012018732737</v>
      </c>
      <c r="H1369" s="31">
        <f t="shared" si="1025"/>
        <v>72.408476798700789</v>
      </c>
      <c r="I1369" s="42"/>
    </row>
    <row r="1370" spans="1:9" x14ac:dyDescent="0.2">
      <c r="A1370" s="25" t="str">
        <f>A1364</f>
        <v>O279</v>
      </c>
      <c r="B1370" s="25" t="s">
        <v>6</v>
      </c>
      <c r="C1370" s="29">
        <f t="shared" si="1020"/>
        <v>158140.11332836252</v>
      </c>
      <c r="D1370" s="29">
        <f t="shared" si="1021"/>
        <v>13178.342523933874</v>
      </c>
      <c r="E1370" s="29">
        <f t="shared" si="1022"/>
        <v>3041.1560255454333</v>
      </c>
      <c r="F1370" s="29">
        <f t="shared" si="1023"/>
        <v>6082.3120510908666</v>
      </c>
      <c r="G1370" s="29">
        <f t="shared" si="1024"/>
        <v>6589.171261966937</v>
      </c>
      <c r="H1370" s="31">
        <f t="shared" si="1025"/>
        <v>76.028900638635832</v>
      </c>
      <c r="I1370" s="42"/>
    </row>
    <row r="1371" spans="1:9" x14ac:dyDescent="0.2">
      <c r="C1371" s="29"/>
      <c r="D1371" s="29"/>
      <c r="E1371" s="29"/>
      <c r="F1371" s="29"/>
      <c r="G1371" s="29"/>
      <c r="I1371" s="42"/>
    </row>
    <row r="1372" spans="1:9" x14ac:dyDescent="0.2">
      <c r="A1372" s="25" t="s">
        <v>866</v>
      </c>
      <c r="B1372" s="25" t="s">
        <v>2</v>
      </c>
      <c r="C1372" s="29">
        <f t="shared" ref="C1372:C1378" si="1026">H1372*2080</f>
        <v>119186.65326540012</v>
      </c>
      <c r="D1372" s="29">
        <f t="shared" ref="D1372:D1378" si="1027">H1372*173.33333</f>
        <v>9932.2209144457574</v>
      </c>
      <c r="E1372" s="29">
        <f t="shared" ref="E1372:E1378" si="1028">H1372*40</f>
        <v>2292.051024334618</v>
      </c>
      <c r="F1372" s="29">
        <f t="shared" ref="F1372:F1378" si="1029">H1372*80</f>
        <v>4584.102048669236</v>
      </c>
      <c r="G1372" s="29">
        <f t="shared" ref="G1372:G1378" si="1030">H1372*(173.33333/2)</f>
        <v>4966.1104572228787</v>
      </c>
      <c r="H1372" s="31">
        <f>H1364*101%</f>
        <v>57.301275608365444</v>
      </c>
      <c r="I1372" s="42"/>
    </row>
    <row r="1373" spans="1:9" x14ac:dyDescent="0.2">
      <c r="A1373" s="25" t="str">
        <f>A1372</f>
        <v>O280</v>
      </c>
      <c r="B1373" s="25" t="s">
        <v>1</v>
      </c>
      <c r="C1373" s="29">
        <f t="shared" si="1026"/>
        <v>125145.98592867014</v>
      </c>
      <c r="D1373" s="29">
        <f t="shared" si="1027"/>
        <v>10428.831960168047</v>
      </c>
      <c r="E1373" s="29">
        <f t="shared" si="1028"/>
        <v>2406.6535755513487</v>
      </c>
      <c r="F1373" s="29">
        <f t="shared" si="1029"/>
        <v>4813.3071511026974</v>
      </c>
      <c r="G1373" s="29">
        <f t="shared" si="1030"/>
        <v>5214.4159800840234</v>
      </c>
      <c r="H1373" s="31">
        <f t="shared" ref="H1373:H1378" si="1031">H1372*105%</f>
        <v>60.166339388783719</v>
      </c>
      <c r="I1373" s="42"/>
    </row>
    <row r="1374" spans="1:9" x14ac:dyDescent="0.2">
      <c r="A1374" s="25" t="str">
        <f>A1372</f>
        <v>O280</v>
      </c>
      <c r="B1374" s="25" t="s">
        <v>0</v>
      </c>
      <c r="C1374" s="29">
        <f t="shared" si="1026"/>
        <v>131403.28522510364</v>
      </c>
      <c r="D1374" s="29">
        <f t="shared" si="1027"/>
        <v>10950.273558176448</v>
      </c>
      <c r="E1374" s="29">
        <f t="shared" si="1028"/>
        <v>2526.9862543289164</v>
      </c>
      <c r="F1374" s="29">
        <f t="shared" si="1029"/>
        <v>5053.9725086578328</v>
      </c>
      <c r="G1374" s="29">
        <f t="shared" si="1030"/>
        <v>5475.1367790882241</v>
      </c>
      <c r="H1374" s="31">
        <f t="shared" si="1031"/>
        <v>63.174656358222904</v>
      </c>
      <c r="I1374" s="42"/>
    </row>
    <row r="1375" spans="1:9" x14ac:dyDescent="0.2">
      <c r="A1375" s="25" t="str">
        <f>A1372</f>
        <v>O280</v>
      </c>
      <c r="B1375" s="25" t="s">
        <v>9</v>
      </c>
      <c r="C1375" s="29">
        <f t="shared" si="1026"/>
        <v>137973.44948635882</v>
      </c>
      <c r="D1375" s="29">
        <f t="shared" si="1027"/>
        <v>11497.787236085271</v>
      </c>
      <c r="E1375" s="29">
        <f t="shared" si="1028"/>
        <v>2653.335567045362</v>
      </c>
      <c r="F1375" s="29">
        <f t="shared" si="1029"/>
        <v>5306.6711340907241</v>
      </c>
      <c r="G1375" s="29">
        <f t="shared" si="1030"/>
        <v>5748.8936180426354</v>
      </c>
      <c r="H1375" s="31">
        <f t="shared" si="1031"/>
        <v>66.333389176134048</v>
      </c>
      <c r="I1375" s="42"/>
    </row>
    <row r="1376" spans="1:9" x14ac:dyDescent="0.2">
      <c r="A1376" s="25" t="str">
        <f>A1372</f>
        <v>O280</v>
      </c>
      <c r="B1376" s="25" t="s">
        <v>8</v>
      </c>
      <c r="C1376" s="29">
        <f t="shared" si="1026"/>
        <v>144872.12196067677</v>
      </c>
      <c r="D1376" s="29">
        <f t="shared" si="1027"/>
        <v>12072.676597889533</v>
      </c>
      <c r="E1376" s="29">
        <f t="shared" si="1028"/>
        <v>2786.0023453976301</v>
      </c>
      <c r="F1376" s="29">
        <f t="shared" si="1029"/>
        <v>5572.0046907952601</v>
      </c>
      <c r="G1376" s="29">
        <f t="shared" si="1030"/>
        <v>6036.3382989447664</v>
      </c>
      <c r="H1376" s="31">
        <f t="shared" si="1031"/>
        <v>69.650058634940748</v>
      </c>
      <c r="I1376" s="42"/>
    </row>
    <row r="1377" spans="1:9" x14ac:dyDescent="0.2">
      <c r="A1377" s="25" t="str">
        <f>A1372</f>
        <v>O280</v>
      </c>
      <c r="B1377" s="25" t="s">
        <v>7</v>
      </c>
      <c r="C1377" s="29">
        <f t="shared" si="1026"/>
        <v>152115.72805871058</v>
      </c>
      <c r="D1377" s="29">
        <f t="shared" si="1027"/>
        <v>12676.31042778401</v>
      </c>
      <c r="E1377" s="29">
        <f t="shared" si="1028"/>
        <v>2925.3024626675115</v>
      </c>
      <c r="F1377" s="29">
        <f t="shared" si="1029"/>
        <v>5850.6049253350229</v>
      </c>
      <c r="G1377" s="29">
        <f t="shared" si="1030"/>
        <v>6338.1552138920051</v>
      </c>
      <c r="H1377" s="31">
        <f t="shared" si="1031"/>
        <v>73.132561566687784</v>
      </c>
      <c r="I1377" s="42"/>
    </row>
    <row r="1378" spans="1:9" x14ac:dyDescent="0.2">
      <c r="A1378" s="25" t="str">
        <f>A1372</f>
        <v>O280</v>
      </c>
      <c r="B1378" s="25" t="s">
        <v>6</v>
      </c>
      <c r="C1378" s="29">
        <f t="shared" si="1026"/>
        <v>159721.51446164612</v>
      </c>
      <c r="D1378" s="29">
        <f t="shared" si="1027"/>
        <v>13310.125949173211</v>
      </c>
      <c r="E1378" s="29">
        <f t="shared" si="1028"/>
        <v>3071.5675858008872</v>
      </c>
      <c r="F1378" s="29">
        <f t="shared" si="1029"/>
        <v>6143.1351716017743</v>
      </c>
      <c r="G1378" s="29">
        <f t="shared" si="1030"/>
        <v>6655.0629745866054</v>
      </c>
      <c r="H1378" s="31">
        <f t="shared" si="1031"/>
        <v>76.789189645022176</v>
      </c>
      <c r="I1378" s="42"/>
    </row>
    <row r="1379" spans="1:9" x14ac:dyDescent="0.2">
      <c r="C1379" s="29"/>
      <c r="D1379" s="29"/>
      <c r="E1379" s="29"/>
      <c r="F1379" s="29"/>
      <c r="G1379" s="29"/>
      <c r="I1379" s="42"/>
    </row>
    <row r="1380" spans="1:9" x14ac:dyDescent="0.2">
      <c r="A1380" s="25" t="s">
        <v>865</v>
      </c>
      <c r="B1380" s="25" t="s">
        <v>2</v>
      </c>
      <c r="C1380" s="29">
        <f t="shared" ref="C1380:C1386" si="1032">H1380*2080</f>
        <v>120378.51979805413</v>
      </c>
      <c r="D1380" s="29">
        <f t="shared" ref="D1380:D1386" si="1033">H1380*173.33333</f>
        <v>10031.543123590216</v>
      </c>
      <c r="E1380" s="29">
        <f t="shared" ref="E1380:E1386" si="1034">H1380*40</f>
        <v>2314.9715345779641</v>
      </c>
      <c r="F1380" s="29">
        <f t="shared" ref="F1380:F1386" si="1035">H1380*80</f>
        <v>4629.9430691559282</v>
      </c>
      <c r="G1380" s="29">
        <f t="shared" ref="G1380:G1386" si="1036">H1380*(173.33333/2)</f>
        <v>5015.771561795108</v>
      </c>
      <c r="H1380" s="31">
        <f>H1372*101%</f>
        <v>57.8742883644491</v>
      </c>
      <c r="I1380" s="42"/>
    </row>
    <row r="1381" spans="1:9" x14ac:dyDescent="0.2">
      <c r="A1381" s="25" t="str">
        <f>A1380</f>
        <v>O281</v>
      </c>
      <c r="B1381" s="25" t="s">
        <v>1</v>
      </c>
      <c r="C1381" s="29">
        <f t="shared" si="1032"/>
        <v>126397.44578795684</v>
      </c>
      <c r="D1381" s="29">
        <f t="shared" si="1033"/>
        <v>10533.120279769726</v>
      </c>
      <c r="E1381" s="29">
        <f t="shared" si="1034"/>
        <v>2430.7201113068622</v>
      </c>
      <c r="F1381" s="29">
        <f t="shared" si="1035"/>
        <v>4861.4402226137245</v>
      </c>
      <c r="G1381" s="29">
        <f t="shared" si="1036"/>
        <v>5266.560139884863</v>
      </c>
      <c r="H1381" s="31">
        <f t="shared" ref="H1381:H1386" si="1037">H1380*105%</f>
        <v>60.768002782671559</v>
      </c>
      <c r="I1381" s="42"/>
    </row>
    <row r="1382" spans="1:9" x14ac:dyDescent="0.2">
      <c r="A1382" s="25" t="str">
        <f>A1380</f>
        <v>O281</v>
      </c>
      <c r="B1382" s="25" t="s">
        <v>0</v>
      </c>
      <c r="C1382" s="29">
        <f t="shared" si="1032"/>
        <v>132717.31807735469</v>
      </c>
      <c r="D1382" s="29">
        <f t="shared" si="1033"/>
        <v>11059.776293758214</v>
      </c>
      <c r="E1382" s="29">
        <f t="shared" si="1034"/>
        <v>2552.2561168722054</v>
      </c>
      <c r="F1382" s="29">
        <f t="shared" si="1035"/>
        <v>5104.5122337444109</v>
      </c>
      <c r="G1382" s="29">
        <f t="shared" si="1036"/>
        <v>5529.8881468791069</v>
      </c>
      <c r="H1382" s="31">
        <f t="shared" si="1037"/>
        <v>63.806402921805137</v>
      </c>
      <c r="I1382" s="42"/>
    </row>
    <row r="1383" spans="1:9" x14ac:dyDescent="0.2">
      <c r="A1383" s="25" t="str">
        <f>A1380</f>
        <v>O281</v>
      </c>
      <c r="B1383" s="25" t="s">
        <v>9</v>
      </c>
      <c r="C1383" s="29">
        <f t="shared" si="1032"/>
        <v>139353.18398122245</v>
      </c>
      <c r="D1383" s="29">
        <f t="shared" si="1033"/>
        <v>11612.765108446125</v>
      </c>
      <c r="E1383" s="29">
        <f t="shared" si="1034"/>
        <v>2679.8689227158161</v>
      </c>
      <c r="F1383" s="29">
        <f t="shared" si="1035"/>
        <v>5359.7378454316322</v>
      </c>
      <c r="G1383" s="29">
        <f t="shared" si="1036"/>
        <v>5806.3825542230625</v>
      </c>
      <c r="H1383" s="31">
        <f t="shared" si="1037"/>
        <v>66.996723067895402</v>
      </c>
      <c r="I1383" s="42"/>
    </row>
    <row r="1384" spans="1:9" x14ac:dyDescent="0.2">
      <c r="A1384" s="25" t="str">
        <f>A1380</f>
        <v>O281</v>
      </c>
      <c r="B1384" s="25" t="s">
        <v>8</v>
      </c>
      <c r="C1384" s="29">
        <f t="shared" si="1032"/>
        <v>146320.84318028358</v>
      </c>
      <c r="D1384" s="29">
        <f t="shared" si="1033"/>
        <v>12193.403363868432</v>
      </c>
      <c r="E1384" s="29">
        <f t="shared" si="1034"/>
        <v>2813.8623688516072</v>
      </c>
      <c r="F1384" s="29">
        <f t="shared" si="1035"/>
        <v>5627.7247377032145</v>
      </c>
      <c r="G1384" s="29">
        <f t="shared" si="1036"/>
        <v>6096.7016819342161</v>
      </c>
      <c r="H1384" s="31">
        <f t="shared" si="1037"/>
        <v>70.346559221290178</v>
      </c>
      <c r="I1384" s="42"/>
    </row>
    <row r="1385" spans="1:9" x14ac:dyDescent="0.2">
      <c r="A1385" s="25" t="str">
        <f>A1380</f>
        <v>O281</v>
      </c>
      <c r="B1385" s="25" t="s">
        <v>7</v>
      </c>
      <c r="C1385" s="29">
        <f t="shared" si="1032"/>
        <v>153636.88533929776</v>
      </c>
      <c r="D1385" s="29">
        <f t="shared" si="1033"/>
        <v>12803.073532061855</v>
      </c>
      <c r="E1385" s="29">
        <f t="shared" si="1034"/>
        <v>2954.5554872941875</v>
      </c>
      <c r="F1385" s="29">
        <f t="shared" si="1035"/>
        <v>5909.110974588375</v>
      </c>
      <c r="G1385" s="29">
        <f t="shared" si="1036"/>
        <v>6401.5367660309275</v>
      </c>
      <c r="H1385" s="31">
        <f t="shared" si="1037"/>
        <v>73.863887182354688</v>
      </c>
      <c r="I1385" s="42"/>
    </row>
    <row r="1386" spans="1:9" x14ac:dyDescent="0.2">
      <c r="A1386" s="25" t="str">
        <f>A1380</f>
        <v>O281</v>
      </c>
      <c r="B1386" s="25" t="s">
        <v>6</v>
      </c>
      <c r="C1386" s="29">
        <f t="shared" si="1032"/>
        <v>161318.72960626264</v>
      </c>
      <c r="D1386" s="29">
        <f t="shared" si="1033"/>
        <v>13443.227208664948</v>
      </c>
      <c r="E1386" s="29">
        <f t="shared" si="1034"/>
        <v>3102.2832616588971</v>
      </c>
      <c r="F1386" s="29">
        <f t="shared" si="1035"/>
        <v>6204.5665233177942</v>
      </c>
      <c r="G1386" s="29">
        <f t="shared" si="1036"/>
        <v>6721.6136043324741</v>
      </c>
      <c r="H1386" s="31">
        <f t="shared" si="1037"/>
        <v>77.557081541472428</v>
      </c>
      <c r="I1386" s="42"/>
    </row>
    <row r="1387" spans="1:9" x14ac:dyDescent="0.2">
      <c r="C1387" s="29"/>
      <c r="D1387" s="29"/>
      <c r="E1387" s="29"/>
      <c r="F1387" s="29"/>
      <c r="G1387" s="29"/>
      <c r="I1387" s="42"/>
    </row>
    <row r="1388" spans="1:9" x14ac:dyDescent="0.2">
      <c r="A1388" s="25" t="s">
        <v>864</v>
      </c>
      <c r="B1388" s="25" t="s">
        <v>2</v>
      </c>
      <c r="C1388" s="29">
        <f t="shared" ref="C1388:C1394" si="1038">H1388*2080</f>
        <v>121582.30499603468</v>
      </c>
      <c r="D1388" s="29">
        <f t="shared" ref="D1388:D1394" si="1039">H1388*173.33333</f>
        <v>10131.858554826118</v>
      </c>
      <c r="E1388" s="29">
        <f t="shared" ref="E1388:E1394" si="1040">H1388*40</f>
        <v>2338.1212499237436</v>
      </c>
      <c r="F1388" s="29">
        <f t="shared" ref="F1388:F1394" si="1041">H1388*80</f>
        <v>4676.2424998474871</v>
      </c>
      <c r="G1388" s="29">
        <f t="shared" ref="G1388:G1394" si="1042">H1388*(173.33333/2)</f>
        <v>5065.929277413059</v>
      </c>
      <c r="H1388" s="31">
        <f>H1380*101%</f>
        <v>58.453031248093595</v>
      </c>
      <c r="I1388" s="42"/>
    </row>
    <row r="1389" spans="1:9" x14ac:dyDescent="0.2">
      <c r="A1389" s="25" t="str">
        <f>A1388</f>
        <v>O282</v>
      </c>
      <c r="B1389" s="25" t="s">
        <v>1</v>
      </c>
      <c r="C1389" s="29">
        <f t="shared" si="1038"/>
        <v>127661.42024583642</v>
      </c>
      <c r="D1389" s="29">
        <f t="shared" si="1039"/>
        <v>10638.451482567425</v>
      </c>
      <c r="E1389" s="29">
        <f t="shared" si="1040"/>
        <v>2455.0273124199311</v>
      </c>
      <c r="F1389" s="29">
        <f t="shared" si="1041"/>
        <v>4910.0546248398623</v>
      </c>
      <c r="G1389" s="29">
        <f t="shared" si="1042"/>
        <v>5319.2257412837125</v>
      </c>
      <c r="H1389" s="31">
        <f t="shared" ref="H1389:H1394" si="1043">H1388*105%</f>
        <v>61.375682810498276</v>
      </c>
      <c r="I1389" s="42"/>
    </row>
    <row r="1390" spans="1:9" x14ac:dyDescent="0.2">
      <c r="A1390" s="25" t="str">
        <f>A1388</f>
        <v>O282</v>
      </c>
      <c r="B1390" s="25" t="s">
        <v>0</v>
      </c>
      <c r="C1390" s="29">
        <f t="shared" si="1038"/>
        <v>134044.49125812823</v>
      </c>
      <c r="D1390" s="29">
        <f t="shared" si="1039"/>
        <v>11170.374056695795</v>
      </c>
      <c r="E1390" s="29">
        <f t="shared" si="1040"/>
        <v>2577.7786780409274</v>
      </c>
      <c r="F1390" s="29">
        <f t="shared" si="1041"/>
        <v>5155.5573560818548</v>
      </c>
      <c r="G1390" s="29">
        <f t="shared" si="1042"/>
        <v>5585.1870283478975</v>
      </c>
      <c r="H1390" s="31">
        <f t="shared" si="1043"/>
        <v>64.444466951023188</v>
      </c>
      <c r="I1390" s="42"/>
    </row>
    <row r="1391" spans="1:9" x14ac:dyDescent="0.2">
      <c r="A1391" s="25" t="str">
        <f>A1388</f>
        <v>O282</v>
      </c>
      <c r="B1391" s="25" t="s">
        <v>9</v>
      </c>
      <c r="C1391" s="29">
        <f t="shared" si="1038"/>
        <v>140746.71582103465</v>
      </c>
      <c r="D1391" s="29">
        <f t="shared" si="1039"/>
        <v>11728.892759530587</v>
      </c>
      <c r="E1391" s="29">
        <f t="shared" si="1040"/>
        <v>2706.667611942974</v>
      </c>
      <c r="F1391" s="29">
        <f t="shared" si="1041"/>
        <v>5413.3352238859479</v>
      </c>
      <c r="G1391" s="29">
        <f t="shared" si="1042"/>
        <v>5864.4463797652934</v>
      </c>
      <c r="H1391" s="31">
        <f t="shared" si="1043"/>
        <v>67.666690298574352</v>
      </c>
      <c r="I1391" s="42"/>
    </row>
    <row r="1392" spans="1:9" x14ac:dyDescent="0.2">
      <c r="A1392" s="25" t="str">
        <f>A1388</f>
        <v>O282</v>
      </c>
      <c r="B1392" s="25" t="s">
        <v>8</v>
      </c>
      <c r="C1392" s="29">
        <f t="shared" si="1038"/>
        <v>147784.05161208639</v>
      </c>
      <c r="D1392" s="29">
        <f t="shared" si="1039"/>
        <v>12315.337397507115</v>
      </c>
      <c r="E1392" s="29">
        <f t="shared" si="1040"/>
        <v>2842.0009925401228</v>
      </c>
      <c r="F1392" s="29">
        <f t="shared" si="1041"/>
        <v>5684.0019850802455</v>
      </c>
      <c r="G1392" s="29">
        <f t="shared" si="1042"/>
        <v>6157.6686987535577</v>
      </c>
      <c r="H1392" s="31">
        <f t="shared" si="1043"/>
        <v>71.050024813503072</v>
      </c>
      <c r="I1392" s="42"/>
    </row>
    <row r="1393" spans="1:9" x14ac:dyDescent="0.2">
      <c r="A1393" s="25" t="str">
        <f>A1388</f>
        <v>O282</v>
      </c>
      <c r="B1393" s="25" t="s">
        <v>7</v>
      </c>
      <c r="C1393" s="29">
        <f t="shared" si="1038"/>
        <v>155173.25419269071</v>
      </c>
      <c r="D1393" s="29">
        <f t="shared" si="1039"/>
        <v>12931.104267382472</v>
      </c>
      <c r="E1393" s="29">
        <f t="shared" si="1040"/>
        <v>2984.101042167129</v>
      </c>
      <c r="F1393" s="29">
        <f t="shared" si="1041"/>
        <v>5968.202084334258</v>
      </c>
      <c r="G1393" s="29">
        <f t="shared" si="1042"/>
        <v>6465.5521336912361</v>
      </c>
      <c r="H1393" s="31">
        <f t="shared" si="1043"/>
        <v>74.602526054178227</v>
      </c>
      <c r="I1393" s="42"/>
    </row>
    <row r="1394" spans="1:9" x14ac:dyDescent="0.2">
      <c r="A1394" s="25" t="str">
        <f>A1388</f>
        <v>O282</v>
      </c>
      <c r="B1394" s="25" t="s">
        <v>6</v>
      </c>
      <c r="C1394" s="29">
        <f t="shared" si="1038"/>
        <v>162931.91690232523</v>
      </c>
      <c r="D1394" s="29">
        <f t="shared" si="1039"/>
        <v>13577.659480751596</v>
      </c>
      <c r="E1394" s="29">
        <f t="shared" si="1040"/>
        <v>3133.3060942754855</v>
      </c>
      <c r="F1394" s="29">
        <f t="shared" si="1041"/>
        <v>6266.612188550971</v>
      </c>
      <c r="G1394" s="29">
        <f t="shared" si="1042"/>
        <v>6788.8297403757979</v>
      </c>
      <c r="H1394" s="31">
        <f t="shared" si="1043"/>
        <v>78.332652356887138</v>
      </c>
      <c r="I1394" s="42"/>
    </row>
    <row r="1395" spans="1:9" x14ac:dyDescent="0.2">
      <c r="C1395" s="29"/>
      <c r="D1395" s="29"/>
      <c r="E1395" s="29"/>
      <c r="F1395" s="29"/>
      <c r="G1395" s="29"/>
      <c r="I1395" s="42"/>
    </row>
    <row r="1396" spans="1:9" x14ac:dyDescent="0.2">
      <c r="A1396" s="25" t="s">
        <v>863</v>
      </c>
      <c r="B1396" s="25" t="s">
        <v>2</v>
      </c>
      <c r="C1396" s="29">
        <f t="shared" ref="C1396:C1402" si="1044">H1396*2080</f>
        <v>122798.12804599502</v>
      </c>
      <c r="D1396" s="29">
        <f t="shared" ref="D1396:D1402" si="1045">H1396*173.33333</f>
        <v>10233.177140374379</v>
      </c>
      <c r="E1396" s="29">
        <f t="shared" ref="E1396:E1402" si="1046">H1396*40</f>
        <v>2361.5024624229814</v>
      </c>
      <c r="F1396" s="29">
        <f t="shared" ref="F1396:F1402" si="1047">H1396*80</f>
        <v>4723.0049248459627</v>
      </c>
      <c r="G1396" s="29">
        <f t="shared" ref="G1396:G1402" si="1048">H1396*(173.33333/2)</f>
        <v>5116.5885701871894</v>
      </c>
      <c r="H1396" s="31">
        <f>H1388*101%</f>
        <v>59.037561560574531</v>
      </c>
      <c r="I1396" s="42"/>
    </row>
    <row r="1397" spans="1:9" x14ac:dyDescent="0.2">
      <c r="A1397" s="25" t="str">
        <f>A1396</f>
        <v>O283</v>
      </c>
      <c r="B1397" s="25" t="s">
        <v>1</v>
      </c>
      <c r="C1397" s="29">
        <f t="shared" si="1044"/>
        <v>128938.03444829478</v>
      </c>
      <c r="D1397" s="29">
        <f t="shared" si="1045"/>
        <v>10744.835997393098</v>
      </c>
      <c r="E1397" s="29">
        <f t="shared" si="1046"/>
        <v>2479.5775855441302</v>
      </c>
      <c r="F1397" s="29">
        <f t="shared" si="1047"/>
        <v>4959.1551710882604</v>
      </c>
      <c r="G1397" s="29">
        <f t="shared" si="1048"/>
        <v>5372.4179986965491</v>
      </c>
      <c r="H1397" s="31">
        <f t="shared" ref="H1397:H1402" si="1049">H1396*105%</f>
        <v>61.989439638603258</v>
      </c>
      <c r="I1397" s="42"/>
    </row>
    <row r="1398" spans="1:9" x14ac:dyDescent="0.2">
      <c r="A1398" s="25" t="str">
        <f>A1396</f>
        <v>O283</v>
      </c>
      <c r="B1398" s="25" t="s">
        <v>0</v>
      </c>
      <c r="C1398" s="29">
        <f t="shared" si="1044"/>
        <v>135384.93617070952</v>
      </c>
      <c r="D1398" s="29">
        <f t="shared" si="1045"/>
        <v>11282.077797262755</v>
      </c>
      <c r="E1398" s="29">
        <f t="shared" si="1046"/>
        <v>2603.5564648213367</v>
      </c>
      <c r="F1398" s="29">
        <f t="shared" si="1047"/>
        <v>5207.1129296426734</v>
      </c>
      <c r="G1398" s="29">
        <f t="shared" si="1048"/>
        <v>5641.0388986313774</v>
      </c>
      <c r="H1398" s="31">
        <f t="shared" si="1049"/>
        <v>65.088911620533423</v>
      </c>
      <c r="I1398" s="42"/>
    </row>
    <row r="1399" spans="1:9" x14ac:dyDescent="0.2">
      <c r="A1399" s="25" t="str">
        <f>A1396</f>
        <v>O283</v>
      </c>
      <c r="B1399" s="25" t="s">
        <v>9</v>
      </c>
      <c r="C1399" s="29">
        <f t="shared" si="1044"/>
        <v>142154.182979245</v>
      </c>
      <c r="D1399" s="29">
        <f t="shared" si="1045"/>
        <v>11846.181687125892</v>
      </c>
      <c r="E1399" s="29">
        <f t="shared" si="1046"/>
        <v>2733.7342880624037</v>
      </c>
      <c r="F1399" s="29">
        <f t="shared" si="1047"/>
        <v>5467.4685761248074</v>
      </c>
      <c r="G1399" s="29">
        <f t="shared" si="1048"/>
        <v>5923.0908435629462</v>
      </c>
      <c r="H1399" s="31">
        <f t="shared" si="1049"/>
        <v>68.343357201560096</v>
      </c>
      <c r="I1399" s="42"/>
    </row>
    <row r="1400" spans="1:9" x14ac:dyDescent="0.2">
      <c r="A1400" s="25" t="str">
        <f>A1396</f>
        <v>O283</v>
      </c>
      <c r="B1400" s="25" t="s">
        <v>8</v>
      </c>
      <c r="C1400" s="29">
        <f t="shared" si="1044"/>
        <v>149261.89212820726</v>
      </c>
      <c r="D1400" s="29">
        <f t="shared" si="1045"/>
        <v>12438.490771482187</v>
      </c>
      <c r="E1400" s="29">
        <f t="shared" si="1046"/>
        <v>2870.421002465524</v>
      </c>
      <c r="F1400" s="29">
        <f t="shared" si="1047"/>
        <v>5740.842004931048</v>
      </c>
      <c r="G1400" s="29">
        <f t="shared" si="1048"/>
        <v>6219.2453857410937</v>
      </c>
      <c r="H1400" s="31">
        <f t="shared" si="1049"/>
        <v>71.760525061638106</v>
      </c>
      <c r="I1400" s="42"/>
    </row>
    <row r="1401" spans="1:9" x14ac:dyDescent="0.2">
      <c r="A1401" s="25" t="str">
        <f>A1396</f>
        <v>O283</v>
      </c>
      <c r="B1401" s="25" t="s">
        <v>7</v>
      </c>
      <c r="C1401" s="29">
        <f t="shared" si="1044"/>
        <v>156724.98673461762</v>
      </c>
      <c r="D1401" s="29">
        <f t="shared" si="1045"/>
        <v>13060.415310056296</v>
      </c>
      <c r="E1401" s="29">
        <f t="shared" si="1046"/>
        <v>3013.9420525888004</v>
      </c>
      <c r="F1401" s="29">
        <f t="shared" si="1047"/>
        <v>6027.8841051776008</v>
      </c>
      <c r="G1401" s="29">
        <f t="shared" si="1048"/>
        <v>6530.2076550281481</v>
      </c>
      <c r="H1401" s="31">
        <f t="shared" si="1049"/>
        <v>75.348551314720012</v>
      </c>
      <c r="I1401" s="42"/>
    </row>
    <row r="1402" spans="1:9" x14ac:dyDescent="0.2">
      <c r="A1402" s="25" t="str">
        <f>A1396</f>
        <v>O283</v>
      </c>
      <c r="B1402" s="25" t="s">
        <v>6</v>
      </c>
      <c r="C1402" s="29">
        <f t="shared" si="1044"/>
        <v>164561.23607134851</v>
      </c>
      <c r="D1402" s="29">
        <f t="shared" si="1045"/>
        <v>13713.436075559111</v>
      </c>
      <c r="E1402" s="29">
        <f t="shared" si="1046"/>
        <v>3164.6391552182404</v>
      </c>
      <c r="F1402" s="29">
        <f t="shared" si="1047"/>
        <v>6329.2783104364808</v>
      </c>
      <c r="G1402" s="29">
        <f t="shared" si="1048"/>
        <v>6856.7180377795557</v>
      </c>
      <c r="H1402" s="31">
        <f t="shared" si="1049"/>
        <v>79.115978880456012</v>
      </c>
      <c r="I1402" s="42"/>
    </row>
    <row r="1403" spans="1:9" x14ac:dyDescent="0.2">
      <c r="C1403" s="29"/>
      <c r="D1403" s="29"/>
      <c r="E1403" s="29"/>
      <c r="F1403" s="29"/>
      <c r="G1403" s="29"/>
      <c r="I1403" s="42"/>
    </row>
    <row r="1404" spans="1:9" x14ac:dyDescent="0.2">
      <c r="A1404" s="25" t="s">
        <v>862</v>
      </c>
      <c r="B1404" s="25" t="s">
        <v>2</v>
      </c>
      <c r="C1404" s="29">
        <f t="shared" ref="C1404:C1410" si="1050">H1404*2080</f>
        <v>124026.10932645497</v>
      </c>
      <c r="D1404" s="29">
        <f t="shared" ref="D1404:D1410" si="1051">H1404*173.33333</f>
        <v>10335.508911778123</v>
      </c>
      <c r="E1404" s="29">
        <f t="shared" ref="E1404:E1410" si="1052">H1404*40</f>
        <v>2385.1174870472109</v>
      </c>
      <c r="F1404" s="29">
        <f t="shared" ref="F1404:F1410" si="1053">H1404*80</f>
        <v>4770.2349740944219</v>
      </c>
      <c r="G1404" s="29">
        <f t="shared" ref="G1404:G1410" si="1054">H1404*(173.33333/2)</f>
        <v>5167.7544558890613</v>
      </c>
      <c r="H1404" s="31">
        <f>H1396*101%</f>
        <v>59.627937176180275</v>
      </c>
      <c r="I1404" s="42"/>
    </row>
    <row r="1405" spans="1:9" x14ac:dyDescent="0.2">
      <c r="A1405" s="25" t="str">
        <f>A1404</f>
        <v>O284</v>
      </c>
      <c r="B1405" s="25" t="s">
        <v>1</v>
      </c>
      <c r="C1405" s="29">
        <f t="shared" si="1050"/>
        <v>130227.41479277772</v>
      </c>
      <c r="D1405" s="29">
        <f t="shared" si="1051"/>
        <v>10852.284357367029</v>
      </c>
      <c r="E1405" s="29">
        <f t="shared" si="1052"/>
        <v>2504.3733613995714</v>
      </c>
      <c r="F1405" s="29">
        <f t="shared" si="1053"/>
        <v>5008.7467227991428</v>
      </c>
      <c r="G1405" s="29">
        <f t="shared" si="1054"/>
        <v>5426.1421786835144</v>
      </c>
      <c r="H1405" s="31">
        <f t="shared" ref="H1405:H1410" si="1055">H1404*105%</f>
        <v>62.609334034989288</v>
      </c>
      <c r="I1405" s="42"/>
    </row>
    <row r="1406" spans="1:9" x14ac:dyDescent="0.2">
      <c r="A1406" s="25" t="str">
        <f>A1404</f>
        <v>O284</v>
      </c>
      <c r="B1406" s="25" t="s">
        <v>0</v>
      </c>
      <c r="C1406" s="29">
        <f t="shared" si="1050"/>
        <v>136738.78553241663</v>
      </c>
      <c r="D1406" s="29">
        <f t="shared" si="1051"/>
        <v>11394.898575235382</v>
      </c>
      <c r="E1406" s="29">
        <f t="shared" si="1052"/>
        <v>2629.5920294695502</v>
      </c>
      <c r="F1406" s="29">
        <f t="shared" si="1053"/>
        <v>5259.1840589391004</v>
      </c>
      <c r="G1406" s="29">
        <f t="shared" si="1054"/>
        <v>5697.449287617691</v>
      </c>
      <c r="H1406" s="31">
        <f t="shared" si="1055"/>
        <v>65.739800736738758</v>
      </c>
      <c r="I1406" s="42"/>
    </row>
    <row r="1407" spans="1:9" x14ac:dyDescent="0.2">
      <c r="A1407" s="25" t="str">
        <f>A1404</f>
        <v>O284</v>
      </c>
      <c r="B1407" s="25" t="s">
        <v>9</v>
      </c>
      <c r="C1407" s="29">
        <f t="shared" si="1050"/>
        <v>143575.72480903746</v>
      </c>
      <c r="D1407" s="29">
        <f t="shared" si="1051"/>
        <v>11964.643503997151</v>
      </c>
      <c r="E1407" s="29">
        <f t="shared" si="1052"/>
        <v>2761.0716309430281</v>
      </c>
      <c r="F1407" s="29">
        <f t="shared" si="1053"/>
        <v>5522.1432618860563</v>
      </c>
      <c r="G1407" s="29">
        <f t="shared" si="1054"/>
        <v>5982.3217519985756</v>
      </c>
      <c r="H1407" s="31">
        <f t="shared" si="1055"/>
        <v>69.026790773575698</v>
      </c>
      <c r="I1407" s="42"/>
    </row>
    <row r="1408" spans="1:9" x14ac:dyDescent="0.2">
      <c r="A1408" s="25" t="str">
        <f>A1404</f>
        <v>O284</v>
      </c>
      <c r="B1408" s="25" t="s">
        <v>8</v>
      </c>
      <c r="C1408" s="29">
        <f t="shared" si="1050"/>
        <v>150754.51104948935</v>
      </c>
      <c r="D1408" s="29">
        <f t="shared" si="1051"/>
        <v>12562.87567919701</v>
      </c>
      <c r="E1408" s="29">
        <f t="shared" si="1052"/>
        <v>2899.1252124901798</v>
      </c>
      <c r="F1408" s="29">
        <f t="shared" si="1053"/>
        <v>5798.2504249803596</v>
      </c>
      <c r="G1408" s="29">
        <f t="shared" si="1054"/>
        <v>6281.437839598505</v>
      </c>
      <c r="H1408" s="31">
        <f t="shared" si="1055"/>
        <v>72.478130312254493</v>
      </c>
      <c r="I1408" s="42"/>
    </row>
    <row r="1409" spans="1:9" x14ac:dyDescent="0.2">
      <c r="A1409" s="25" t="str">
        <f>A1404</f>
        <v>O284</v>
      </c>
      <c r="B1409" s="25" t="s">
        <v>7</v>
      </c>
      <c r="C1409" s="29">
        <f t="shared" si="1050"/>
        <v>158292.23660196381</v>
      </c>
      <c r="D1409" s="29">
        <f t="shared" si="1051"/>
        <v>13191.019463156861</v>
      </c>
      <c r="E1409" s="29">
        <f t="shared" si="1052"/>
        <v>3044.0814731146888</v>
      </c>
      <c r="F1409" s="29">
        <f t="shared" si="1053"/>
        <v>6088.1629462293777</v>
      </c>
      <c r="G1409" s="29">
        <f t="shared" si="1054"/>
        <v>6595.5097315784305</v>
      </c>
      <c r="H1409" s="31">
        <f t="shared" si="1055"/>
        <v>76.102036827867224</v>
      </c>
      <c r="I1409" s="42"/>
    </row>
    <row r="1410" spans="1:9" x14ac:dyDescent="0.2">
      <c r="A1410" s="25" t="str">
        <f>A1404</f>
        <v>O284</v>
      </c>
      <c r="B1410" s="25" t="s">
        <v>6</v>
      </c>
      <c r="C1410" s="29">
        <f t="shared" si="1050"/>
        <v>166206.84843206202</v>
      </c>
      <c r="D1410" s="29">
        <f t="shared" si="1051"/>
        <v>13850.570436314705</v>
      </c>
      <c r="E1410" s="29">
        <f t="shared" si="1052"/>
        <v>3196.2855467704235</v>
      </c>
      <c r="F1410" s="29">
        <f t="shared" si="1053"/>
        <v>6392.571093540847</v>
      </c>
      <c r="G1410" s="29">
        <f t="shared" si="1054"/>
        <v>6925.2852181573526</v>
      </c>
      <c r="H1410" s="31">
        <f t="shared" si="1055"/>
        <v>79.90713866926059</v>
      </c>
      <c r="I1410" s="42"/>
    </row>
    <row r="1411" spans="1:9" x14ac:dyDescent="0.2">
      <c r="C1411" s="29"/>
      <c r="D1411" s="29"/>
      <c r="E1411" s="29"/>
      <c r="F1411" s="29"/>
      <c r="G1411" s="29"/>
      <c r="I1411" s="42"/>
    </row>
    <row r="1412" spans="1:9" x14ac:dyDescent="0.2">
      <c r="A1412" s="25" t="s">
        <v>861</v>
      </c>
      <c r="B1412" s="25" t="s">
        <v>2</v>
      </c>
      <c r="C1412" s="29">
        <f t="shared" ref="C1412:C1418" si="1056">H1412*2080</f>
        <v>125266.37041971952</v>
      </c>
      <c r="D1412" s="29">
        <f t="shared" ref="D1412:D1418" si="1057">H1412*173.33333</f>
        <v>10438.864000895905</v>
      </c>
      <c r="E1412" s="29">
        <f t="shared" ref="E1412:E1418" si="1058">H1412*40</f>
        <v>2408.9686619176832</v>
      </c>
      <c r="F1412" s="29">
        <f t="shared" ref="F1412:F1418" si="1059">H1412*80</f>
        <v>4817.9373238353664</v>
      </c>
      <c r="G1412" s="29">
        <f t="shared" ref="G1412:G1418" si="1060">H1412*(173.33333/2)</f>
        <v>5219.4320004479523</v>
      </c>
      <c r="H1412" s="31">
        <f>H1404*101%</f>
        <v>60.224216547942078</v>
      </c>
      <c r="I1412" s="42"/>
    </row>
    <row r="1413" spans="1:9" x14ac:dyDescent="0.2">
      <c r="A1413" s="25" t="str">
        <f>A1412</f>
        <v>O285</v>
      </c>
      <c r="B1413" s="25" t="s">
        <v>1</v>
      </c>
      <c r="C1413" s="29">
        <f t="shared" si="1056"/>
        <v>131529.6889407055</v>
      </c>
      <c r="D1413" s="29">
        <f t="shared" si="1057"/>
        <v>10960.807200940701</v>
      </c>
      <c r="E1413" s="29">
        <f t="shared" si="1058"/>
        <v>2529.4170950135676</v>
      </c>
      <c r="F1413" s="29">
        <f t="shared" si="1059"/>
        <v>5058.8341900271353</v>
      </c>
      <c r="G1413" s="29">
        <f t="shared" si="1060"/>
        <v>5480.4036004703503</v>
      </c>
      <c r="H1413" s="31">
        <f t="shared" ref="H1413:H1418" si="1061">H1412*105%</f>
        <v>63.235427375339185</v>
      </c>
      <c r="I1413" s="42"/>
    </row>
    <row r="1414" spans="1:9" x14ac:dyDescent="0.2">
      <c r="A1414" s="25" t="str">
        <f>A1412</f>
        <v>O285</v>
      </c>
      <c r="B1414" s="25" t="s">
        <v>0</v>
      </c>
      <c r="C1414" s="29">
        <f t="shared" si="1056"/>
        <v>138106.1733877408</v>
      </c>
      <c r="D1414" s="29">
        <f t="shared" si="1057"/>
        <v>11508.847560987735</v>
      </c>
      <c r="E1414" s="29">
        <f t="shared" si="1058"/>
        <v>2655.8879497642461</v>
      </c>
      <c r="F1414" s="29">
        <f t="shared" si="1059"/>
        <v>5311.7758995284921</v>
      </c>
      <c r="G1414" s="29">
        <f t="shared" si="1060"/>
        <v>5754.4237804938675</v>
      </c>
      <c r="H1414" s="31">
        <f t="shared" si="1061"/>
        <v>66.397198744106149</v>
      </c>
      <c r="I1414" s="42"/>
    </row>
    <row r="1415" spans="1:9" x14ac:dyDescent="0.2">
      <c r="A1415" s="25" t="str">
        <f>A1412</f>
        <v>O285</v>
      </c>
      <c r="B1415" s="25" t="s">
        <v>9</v>
      </c>
      <c r="C1415" s="29">
        <f t="shared" si="1056"/>
        <v>145011.48205712784</v>
      </c>
      <c r="D1415" s="29">
        <f t="shared" si="1057"/>
        <v>12084.289939037122</v>
      </c>
      <c r="E1415" s="29">
        <f t="shared" si="1058"/>
        <v>2788.6823472524584</v>
      </c>
      <c r="F1415" s="29">
        <f t="shared" si="1059"/>
        <v>5577.3646945049168</v>
      </c>
      <c r="G1415" s="29">
        <f t="shared" si="1060"/>
        <v>6042.1449695185611</v>
      </c>
      <c r="H1415" s="31">
        <f t="shared" si="1061"/>
        <v>69.717058681311457</v>
      </c>
      <c r="I1415" s="42"/>
    </row>
    <row r="1416" spans="1:9" x14ac:dyDescent="0.2">
      <c r="A1416" s="25" t="str">
        <f>A1412</f>
        <v>O285</v>
      </c>
      <c r="B1416" s="25" t="s">
        <v>8</v>
      </c>
      <c r="C1416" s="29">
        <f t="shared" si="1056"/>
        <v>152262.05615998423</v>
      </c>
      <c r="D1416" s="29">
        <f t="shared" si="1057"/>
        <v>12688.50443598898</v>
      </c>
      <c r="E1416" s="29">
        <f t="shared" si="1058"/>
        <v>2928.1164646150814</v>
      </c>
      <c r="F1416" s="29">
        <f t="shared" si="1059"/>
        <v>5856.2329292301629</v>
      </c>
      <c r="G1416" s="29">
        <f t="shared" si="1060"/>
        <v>6344.2522179944899</v>
      </c>
      <c r="H1416" s="31">
        <f t="shared" si="1061"/>
        <v>73.202911615377033</v>
      </c>
      <c r="I1416" s="42"/>
    </row>
    <row r="1417" spans="1:9" x14ac:dyDescent="0.2">
      <c r="A1417" s="25" t="str">
        <f>A1412</f>
        <v>O285</v>
      </c>
      <c r="B1417" s="25" t="s">
        <v>7</v>
      </c>
      <c r="C1417" s="29">
        <f t="shared" si="1056"/>
        <v>159875.15896798344</v>
      </c>
      <c r="D1417" s="29">
        <f t="shared" si="1057"/>
        <v>13322.929657788429</v>
      </c>
      <c r="E1417" s="29">
        <f t="shared" si="1058"/>
        <v>3074.5222878458353</v>
      </c>
      <c r="F1417" s="29">
        <f t="shared" si="1059"/>
        <v>6149.0445756916706</v>
      </c>
      <c r="G1417" s="29">
        <f t="shared" si="1060"/>
        <v>6661.4648288942144</v>
      </c>
      <c r="H1417" s="31">
        <f t="shared" si="1061"/>
        <v>76.863057196145888</v>
      </c>
      <c r="I1417" s="42"/>
    </row>
    <row r="1418" spans="1:9" x14ac:dyDescent="0.2">
      <c r="A1418" s="25" t="str">
        <f>A1412</f>
        <v>O285</v>
      </c>
      <c r="B1418" s="25" t="s">
        <v>6</v>
      </c>
      <c r="C1418" s="29">
        <f t="shared" si="1056"/>
        <v>167868.91691638264</v>
      </c>
      <c r="D1418" s="29">
        <f t="shared" si="1057"/>
        <v>13989.076140677853</v>
      </c>
      <c r="E1418" s="29">
        <f t="shared" si="1058"/>
        <v>3228.2484022381277</v>
      </c>
      <c r="F1418" s="29">
        <f t="shared" si="1059"/>
        <v>6456.4968044762554</v>
      </c>
      <c r="G1418" s="29">
        <f t="shared" si="1060"/>
        <v>6994.5380703389264</v>
      </c>
      <c r="H1418" s="31">
        <f t="shared" si="1061"/>
        <v>80.706210055953193</v>
      </c>
      <c r="I1418" s="42"/>
    </row>
    <row r="1419" spans="1:9" x14ac:dyDescent="0.2">
      <c r="C1419" s="29"/>
      <c r="D1419" s="29"/>
      <c r="E1419" s="29"/>
      <c r="F1419" s="29"/>
      <c r="G1419" s="29"/>
      <c r="I1419" s="42"/>
    </row>
    <row r="1420" spans="1:9" x14ac:dyDescent="0.2">
      <c r="A1420" s="25" t="s">
        <v>860</v>
      </c>
      <c r="B1420" s="25" t="s">
        <v>2</v>
      </c>
      <c r="C1420" s="29">
        <f t="shared" ref="C1420:C1426" si="1062">H1420*2080</f>
        <v>126519.03412391672</v>
      </c>
      <c r="D1420" s="29">
        <f t="shared" ref="D1420:D1426" si="1063">H1420*173.33333</f>
        <v>10543.252640904864</v>
      </c>
      <c r="E1420" s="29">
        <f t="shared" ref="E1420:E1426" si="1064">H1420*40</f>
        <v>2433.0583485368602</v>
      </c>
      <c r="F1420" s="29">
        <f t="shared" ref="F1420:F1426" si="1065">H1420*80</f>
        <v>4866.1166970737204</v>
      </c>
      <c r="G1420" s="29">
        <f t="shared" ref="G1420:G1426" si="1066">H1420*(173.33333/2)</f>
        <v>5271.6263204524321</v>
      </c>
      <c r="H1420" s="31">
        <f>H1412*101%</f>
        <v>60.826458713421502</v>
      </c>
      <c r="I1420" s="42"/>
    </row>
    <row r="1421" spans="1:9" x14ac:dyDescent="0.2">
      <c r="A1421" s="25" t="str">
        <f>A1420</f>
        <v>O286</v>
      </c>
      <c r="B1421" s="25" t="s">
        <v>1</v>
      </c>
      <c r="C1421" s="29">
        <f t="shared" si="1062"/>
        <v>132844.98583011256</v>
      </c>
      <c r="D1421" s="29">
        <f t="shared" si="1063"/>
        <v>11070.415272950107</v>
      </c>
      <c r="E1421" s="29">
        <f t="shared" si="1064"/>
        <v>2554.7112659637032</v>
      </c>
      <c r="F1421" s="29">
        <f t="shared" si="1065"/>
        <v>5109.4225319274065</v>
      </c>
      <c r="G1421" s="29">
        <f t="shared" si="1066"/>
        <v>5535.2076364750537</v>
      </c>
      <c r="H1421" s="31">
        <f t="shared" ref="H1421:H1426" si="1067">H1420*105%</f>
        <v>63.867781649092578</v>
      </c>
      <c r="I1421" s="42"/>
    </row>
    <row r="1422" spans="1:9" x14ac:dyDescent="0.2">
      <c r="A1422" s="25" t="str">
        <f>A1420</f>
        <v>O286</v>
      </c>
      <c r="B1422" s="25" t="s">
        <v>0</v>
      </c>
      <c r="C1422" s="29">
        <f t="shared" si="1062"/>
        <v>139487.2351216182</v>
      </c>
      <c r="D1422" s="29">
        <f t="shared" si="1063"/>
        <v>11623.936036597614</v>
      </c>
      <c r="E1422" s="29">
        <f t="shared" si="1064"/>
        <v>2682.4468292618885</v>
      </c>
      <c r="F1422" s="29">
        <f t="shared" si="1065"/>
        <v>5364.893658523777</v>
      </c>
      <c r="G1422" s="29">
        <f t="shared" si="1066"/>
        <v>5811.9680182988068</v>
      </c>
      <c r="H1422" s="31">
        <f t="shared" si="1067"/>
        <v>67.061170731547207</v>
      </c>
      <c r="I1422" s="42"/>
    </row>
    <row r="1423" spans="1:9" x14ac:dyDescent="0.2">
      <c r="A1423" s="25" t="str">
        <f>A1420</f>
        <v>O286</v>
      </c>
      <c r="B1423" s="25" t="s">
        <v>9</v>
      </c>
      <c r="C1423" s="29">
        <f t="shared" si="1062"/>
        <v>146461.59687769911</v>
      </c>
      <c r="D1423" s="29">
        <f t="shared" si="1063"/>
        <v>12205.132838427495</v>
      </c>
      <c r="E1423" s="29">
        <f t="shared" si="1064"/>
        <v>2816.569170724983</v>
      </c>
      <c r="F1423" s="29">
        <f t="shared" si="1065"/>
        <v>5633.138341449966</v>
      </c>
      <c r="G1423" s="29">
        <f t="shared" si="1066"/>
        <v>6102.5664192137474</v>
      </c>
      <c r="H1423" s="31">
        <f t="shared" si="1067"/>
        <v>70.414229268124572</v>
      </c>
      <c r="I1423" s="42"/>
    </row>
    <row r="1424" spans="1:9" x14ac:dyDescent="0.2">
      <c r="A1424" s="25" t="str">
        <f>A1420</f>
        <v>O286</v>
      </c>
      <c r="B1424" s="25" t="s">
        <v>8</v>
      </c>
      <c r="C1424" s="29">
        <f t="shared" si="1062"/>
        <v>153784.67672158408</v>
      </c>
      <c r="D1424" s="29">
        <f t="shared" si="1063"/>
        <v>12815.389480348869</v>
      </c>
      <c r="E1424" s="29">
        <f t="shared" si="1064"/>
        <v>2957.3976292612319</v>
      </c>
      <c r="F1424" s="29">
        <f t="shared" si="1065"/>
        <v>5914.7952585224639</v>
      </c>
      <c r="G1424" s="29">
        <f t="shared" si="1066"/>
        <v>6407.6947401744346</v>
      </c>
      <c r="H1424" s="31">
        <f t="shared" si="1067"/>
        <v>73.934940731530801</v>
      </c>
      <c r="I1424" s="42"/>
    </row>
    <row r="1425" spans="1:9" x14ac:dyDescent="0.2">
      <c r="A1425" s="25" t="str">
        <f>A1420</f>
        <v>O286</v>
      </c>
      <c r="B1425" s="25" t="s">
        <v>7</v>
      </c>
      <c r="C1425" s="29">
        <f t="shared" si="1062"/>
        <v>161473.91055766327</v>
      </c>
      <c r="D1425" s="29">
        <f t="shared" si="1063"/>
        <v>13456.158954366312</v>
      </c>
      <c r="E1425" s="29">
        <f t="shared" si="1064"/>
        <v>3105.2675107242935</v>
      </c>
      <c r="F1425" s="29">
        <f t="shared" si="1065"/>
        <v>6210.535021448587</v>
      </c>
      <c r="G1425" s="29">
        <f t="shared" si="1066"/>
        <v>6728.0794771831561</v>
      </c>
      <c r="H1425" s="31">
        <f t="shared" si="1067"/>
        <v>77.631687768107341</v>
      </c>
      <c r="I1425" s="42"/>
    </row>
    <row r="1426" spans="1:9" x14ac:dyDescent="0.2">
      <c r="A1426" s="25" t="str">
        <f>A1420</f>
        <v>O286</v>
      </c>
      <c r="B1426" s="25" t="s">
        <v>6</v>
      </c>
      <c r="C1426" s="29">
        <f t="shared" si="1062"/>
        <v>169547.60608554643</v>
      </c>
      <c r="D1426" s="29">
        <f t="shared" si="1063"/>
        <v>14128.966902084629</v>
      </c>
      <c r="E1426" s="29">
        <f t="shared" si="1064"/>
        <v>3260.5308862605084</v>
      </c>
      <c r="F1426" s="29">
        <f t="shared" si="1065"/>
        <v>6521.0617725210168</v>
      </c>
      <c r="G1426" s="29">
        <f t="shared" si="1066"/>
        <v>7064.4834510423143</v>
      </c>
      <c r="H1426" s="31">
        <f t="shared" si="1067"/>
        <v>81.513272156512713</v>
      </c>
      <c r="I1426" s="42"/>
    </row>
    <row r="1427" spans="1:9" x14ac:dyDescent="0.2">
      <c r="C1427" s="29"/>
      <c r="D1427" s="29"/>
      <c r="E1427" s="29"/>
      <c r="F1427" s="29"/>
      <c r="G1427" s="29"/>
      <c r="I1427" s="42"/>
    </row>
    <row r="1428" spans="1:9" x14ac:dyDescent="0.2">
      <c r="A1428" s="25" t="s">
        <v>859</v>
      </c>
      <c r="B1428" s="25" t="s">
        <v>2</v>
      </c>
      <c r="C1428" s="29">
        <f t="shared" ref="C1428:C1434" si="1068">H1428*2080</f>
        <v>127784.22446515589</v>
      </c>
      <c r="D1428" s="29">
        <f t="shared" ref="D1428:D1434" si="1069">H1428*173.33333</f>
        <v>10648.685167313914</v>
      </c>
      <c r="E1428" s="29">
        <f t="shared" ref="E1428:E1434" si="1070">H1428*40</f>
        <v>2457.3889320222288</v>
      </c>
      <c r="F1428" s="29">
        <f t="shared" ref="F1428:F1434" si="1071">H1428*80</f>
        <v>4914.7778640444576</v>
      </c>
      <c r="G1428" s="29">
        <f t="shared" ref="G1428:G1434" si="1072">H1428*(173.33333/2)</f>
        <v>5324.3425836569568</v>
      </c>
      <c r="H1428" s="31">
        <f>H1420*101%</f>
        <v>61.434723300555717</v>
      </c>
      <c r="I1428" s="42"/>
    </row>
    <row r="1429" spans="1:9" x14ac:dyDescent="0.2">
      <c r="A1429" s="25" t="str">
        <f>A1428</f>
        <v>O287</v>
      </c>
      <c r="B1429" s="25" t="s">
        <v>1</v>
      </c>
      <c r="C1429" s="29">
        <f t="shared" si="1068"/>
        <v>134173.43568841368</v>
      </c>
      <c r="D1429" s="29">
        <f t="shared" si="1069"/>
        <v>11181.119425679608</v>
      </c>
      <c r="E1429" s="29">
        <f t="shared" si="1070"/>
        <v>2580.2583786233399</v>
      </c>
      <c r="F1429" s="29">
        <f t="shared" si="1071"/>
        <v>5160.5167572466798</v>
      </c>
      <c r="G1429" s="29">
        <f t="shared" si="1072"/>
        <v>5590.559712839804</v>
      </c>
      <c r="H1429" s="31">
        <f t="shared" ref="H1429:H1434" si="1073">H1428*105%</f>
        <v>64.506459465583504</v>
      </c>
      <c r="I1429" s="42"/>
    </row>
    <row r="1430" spans="1:9" x14ac:dyDescent="0.2">
      <c r="A1430" s="25" t="str">
        <f>A1428</f>
        <v>O287</v>
      </c>
      <c r="B1430" s="25" t="s">
        <v>0</v>
      </c>
      <c r="C1430" s="29">
        <f t="shared" si="1068"/>
        <v>140882.10747283438</v>
      </c>
      <c r="D1430" s="29">
        <f t="shared" si="1069"/>
        <v>11740.175396963588</v>
      </c>
      <c r="E1430" s="29">
        <f t="shared" si="1070"/>
        <v>2709.2712975545073</v>
      </c>
      <c r="F1430" s="29">
        <f t="shared" si="1071"/>
        <v>5418.5425951090147</v>
      </c>
      <c r="G1430" s="29">
        <f t="shared" si="1072"/>
        <v>5870.0876984817942</v>
      </c>
      <c r="H1430" s="31">
        <f t="shared" si="1073"/>
        <v>67.73178243886268</v>
      </c>
      <c r="I1430" s="42"/>
    </row>
    <row r="1431" spans="1:9" x14ac:dyDescent="0.2">
      <c r="A1431" s="25" t="str">
        <f>A1428</f>
        <v>O287</v>
      </c>
      <c r="B1431" s="25" t="s">
        <v>9</v>
      </c>
      <c r="C1431" s="29">
        <f t="shared" si="1068"/>
        <v>147926.21284647609</v>
      </c>
      <c r="D1431" s="29">
        <f t="shared" si="1069"/>
        <v>12327.184166811769</v>
      </c>
      <c r="E1431" s="29">
        <f t="shared" si="1070"/>
        <v>2844.7348624322326</v>
      </c>
      <c r="F1431" s="29">
        <f t="shared" si="1071"/>
        <v>5689.4697248644652</v>
      </c>
      <c r="G1431" s="29">
        <f t="shared" si="1072"/>
        <v>6163.5920834058843</v>
      </c>
      <c r="H1431" s="31">
        <f t="shared" si="1073"/>
        <v>71.118371560805812</v>
      </c>
      <c r="I1431" s="42"/>
    </row>
    <row r="1432" spans="1:9" x14ac:dyDescent="0.2">
      <c r="A1432" s="25" t="str">
        <f>A1428</f>
        <v>O287</v>
      </c>
      <c r="B1432" s="25" t="s">
        <v>8</v>
      </c>
      <c r="C1432" s="29">
        <f t="shared" si="1068"/>
        <v>155322.5234887999</v>
      </c>
      <c r="D1432" s="29">
        <f t="shared" si="1069"/>
        <v>12943.543375152356</v>
      </c>
      <c r="E1432" s="29">
        <f t="shared" si="1070"/>
        <v>2986.9716055538443</v>
      </c>
      <c r="F1432" s="29">
        <f t="shared" si="1071"/>
        <v>5973.9432111076885</v>
      </c>
      <c r="G1432" s="29">
        <f t="shared" si="1072"/>
        <v>6471.771687576178</v>
      </c>
      <c r="H1432" s="31">
        <f t="shared" si="1073"/>
        <v>74.674290138846104</v>
      </c>
      <c r="I1432" s="42"/>
    </row>
    <row r="1433" spans="1:9" x14ac:dyDescent="0.2">
      <c r="A1433" s="25" t="str">
        <f>A1428</f>
        <v>O287</v>
      </c>
      <c r="B1433" s="25" t="s">
        <v>7</v>
      </c>
      <c r="C1433" s="29">
        <f t="shared" si="1068"/>
        <v>163088.64966323989</v>
      </c>
      <c r="D1433" s="29">
        <f t="shared" si="1069"/>
        <v>13590.720543909974</v>
      </c>
      <c r="E1433" s="29">
        <f t="shared" si="1070"/>
        <v>3136.3201858315365</v>
      </c>
      <c r="F1433" s="29">
        <f t="shared" si="1071"/>
        <v>6272.640371663073</v>
      </c>
      <c r="G1433" s="29">
        <f t="shared" si="1072"/>
        <v>6795.3602719549872</v>
      </c>
      <c r="H1433" s="31">
        <f t="shared" si="1073"/>
        <v>78.408004645788409</v>
      </c>
      <c r="I1433" s="42"/>
    </row>
    <row r="1434" spans="1:9" x14ac:dyDescent="0.2">
      <c r="A1434" s="25" t="str">
        <f>A1428</f>
        <v>O287</v>
      </c>
      <c r="B1434" s="25" t="s">
        <v>6</v>
      </c>
      <c r="C1434" s="29">
        <f t="shared" si="1068"/>
        <v>171243.0821464019</v>
      </c>
      <c r="D1434" s="29">
        <f t="shared" si="1069"/>
        <v>14270.256571105474</v>
      </c>
      <c r="E1434" s="29">
        <f t="shared" si="1070"/>
        <v>3293.1361951231133</v>
      </c>
      <c r="F1434" s="29">
        <f t="shared" si="1071"/>
        <v>6586.2723902462267</v>
      </c>
      <c r="G1434" s="29">
        <f t="shared" si="1072"/>
        <v>7135.128285552737</v>
      </c>
      <c r="H1434" s="31">
        <f t="shared" si="1073"/>
        <v>82.328404878077833</v>
      </c>
      <c r="I1434" s="42"/>
    </row>
    <row r="1435" spans="1:9" x14ac:dyDescent="0.2">
      <c r="C1435" s="29"/>
      <c r="D1435" s="29"/>
      <c r="E1435" s="29"/>
      <c r="F1435" s="29"/>
      <c r="G1435" s="29"/>
      <c r="I1435" s="42"/>
    </row>
    <row r="1436" spans="1:9" x14ac:dyDescent="0.2">
      <c r="A1436" s="25" t="s">
        <v>858</v>
      </c>
      <c r="B1436" s="25" t="s">
        <v>2</v>
      </c>
      <c r="C1436" s="29">
        <f t="shared" ref="C1436:C1442" si="1074">H1436*2080</f>
        <v>129062.06670980746</v>
      </c>
      <c r="D1436" s="29">
        <f t="shared" ref="D1436:D1442" si="1075">H1436*173.33333</f>
        <v>10755.172018987052</v>
      </c>
      <c r="E1436" s="29">
        <f t="shared" ref="E1436:E1442" si="1076">H1436*40</f>
        <v>2481.9628213424512</v>
      </c>
      <c r="F1436" s="29">
        <f t="shared" ref="F1436:F1442" si="1077">H1436*80</f>
        <v>4963.9256426849024</v>
      </c>
      <c r="G1436" s="29">
        <f t="shared" ref="G1436:G1442" si="1078">H1436*(173.33333/2)</f>
        <v>5377.586009493526</v>
      </c>
      <c r="H1436" s="31">
        <f>H1428*101%</f>
        <v>62.049070533561277</v>
      </c>
      <c r="I1436" s="42"/>
    </row>
    <row r="1437" spans="1:9" x14ac:dyDescent="0.2">
      <c r="A1437" s="25" t="str">
        <f>A1436</f>
        <v>O288</v>
      </c>
      <c r="B1437" s="25" t="s">
        <v>1</v>
      </c>
      <c r="C1437" s="29">
        <f t="shared" si="1074"/>
        <v>135515.17004529783</v>
      </c>
      <c r="D1437" s="29">
        <f t="shared" si="1075"/>
        <v>11292.930619936404</v>
      </c>
      <c r="E1437" s="29">
        <f t="shared" si="1076"/>
        <v>2606.0609624095737</v>
      </c>
      <c r="F1437" s="29">
        <f t="shared" si="1077"/>
        <v>5212.1219248191474</v>
      </c>
      <c r="G1437" s="29">
        <f t="shared" si="1078"/>
        <v>5646.4653099682018</v>
      </c>
      <c r="H1437" s="31">
        <f t="shared" ref="H1437:H1442" si="1079">H1436*105%</f>
        <v>65.151524060239339</v>
      </c>
      <c r="I1437" s="42"/>
    </row>
    <row r="1438" spans="1:9" x14ac:dyDescent="0.2">
      <c r="A1438" s="25" t="str">
        <f>A1436</f>
        <v>O288</v>
      </c>
      <c r="B1438" s="25" t="s">
        <v>0</v>
      </c>
      <c r="C1438" s="29">
        <f t="shared" si="1074"/>
        <v>142290.92854756271</v>
      </c>
      <c r="D1438" s="29">
        <f t="shared" si="1075"/>
        <v>11857.577150933224</v>
      </c>
      <c r="E1438" s="29">
        <f t="shared" si="1076"/>
        <v>2736.3640105300519</v>
      </c>
      <c r="F1438" s="29">
        <f t="shared" si="1077"/>
        <v>5472.7280210601039</v>
      </c>
      <c r="G1438" s="29">
        <f t="shared" si="1078"/>
        <v>5928.7885754666122</v>
      </c>
      <c r="H1438" s="31">
        <f t="shared" si="1079"/>
        <v>68.409100263251304</v>
      </c>
      <c r="I1438" s="42"/>
    </row>
    <row r="1439" spans="1:9" x14ac:dyDescent="0.2">
      <c r="A1439" s="25" t="str">
        <f>A1436</f>
        <v>O288</v>
      </c>
      <c r="B1439" s="25" t="s">
        <v>9</v>
      </c>
      <c r="C1439" s="29">
        <f t="shared" si="1074"/>
        <v>149405.47497494085</v>
      </c>
      <c r="D1439" s="29">
        <f t="shared" si="1075"/>
        <v>12450.456008479885</v>
      </c>
      <c r="E1439" s="29">
        <f t="shared" si="1076"/>
        <v>2873.1822110565549</v>
      </c>
      <c r="F1439" s="29">
        <f t="shared" si="1077"/>
        <v>5746.3644221131099</v>
      </c>
      <c r="G1439" s="29">
        <f t="shared" si="1078"/>
        <v>6225.2280042399425</v>
      </c>
      <c r="H1439" s="31">
        <f t="shared" si="1079"/>
        <v>71.829555276413871</v>
      </c>
      <c r="I1439" s="42"/>
    </row>
    <row r="1440" spans="1:9" x14ac:dyDescent="0.2">
      <c r="A1440" s="25" t="str">
        <f>A1436</f>
        <v>O288</v>
      </c>
      <c r="B1440" s="25" t="s">
        <v>8</v>
      </c>
      <c r="C1440" s="29">
        <f t="shared" si="1074"/>
        <v>156875.7487236879</v>
      </c>
      <c r="D1440" s="29">
        <f t="shared" si="1075"/>
        <v>13072.978808903879</v>
      </c>
      <c r="E1440" s="29">
        <f t="shared" si="1076"/>
        <v>3016.8413216093822</v>
      </c>
      <c r="F1440" s="29">
        <f t="shared" si="1077"/>
        <v>6033.6826432187645</v>
      </c>
      <c r="G1440" s="29">
        <f t="shared" si="1078"/>
        <v>6536.4894044519397</v>
      </c>
      <c r="H1440" s="31">
        <f t="shared" si="1079"/>
        <v>75.421033040234562</v>
      </c>
      <c r="I1440" s="42"/>
    </row>
    <row r="1441" spans="1:9" x14ac:dyDescent="0.2">
      <c r="A1441" s="25" t="str">
        <f>A1436</f>
        <v>O288</v>
      </c>
      <c r="B1441" s="25" t="s">
        <v>7</v>
      </c>
      <c r="C1441" s="29">
        <f t="shared" si="1074"/>
        <v>164719.53615987231</v>
      </c>
      <c r="D1441" s="29">
        <f t="shared" si="1075"/>
        <v>13726.627749349074</v>
      </c>
      <c r="E1441" s="29">
        <f t="shared" si="1076"/>
        <v>3167.6833876898518</v>
      </c>
      <c r="F1441" s="29">
        <f t="shared" si="1077"/>
        <v>6335.3667753797035</v>
      </c>
      <c r="G1441" s="29">
        <f t="shared" si="1078"/>
        <v>6863.3138746745371</v>
      </c>
      <c r="H1441" s="31">
        <f t="shared" si="1079"/>
        <v>79.192084692246297</v>
      </c>
      <c r="I1441" s="42"/>
    </row>
    <row r="1442" spans="1:9" x14ac:dyDescent="0.2">
      <c r="A1442" s="25" t="str">
        <f>A1436</f>
        <v>O288</v>
      </c>
      <c r="B1442" s="25" t="s">
        <v>6</v>
      </c>
      <c r="C1442" s="29">
        <f t="shared" si="1074"/>
        <v>172955.51296786591</v>
      </c>
      <c r="D1442" s="29">
        <f t="shared" si="1075"/>
        <v>14412.959136816529</v>
      </c>
      <c r="E1442" s="29">
        <f t="shared" si="1076"/>
        <v>3326.0675570743442</v>
      </c>
      <c r="F1442" s="29">
        <f t="shared" si="1077"/>
        <v>6652.1351141486884</v>
      </c>
      <c r="G1442" s="29">
        <f t="shared" si="1078"/>
        <v>7206.4795684082646</v>
      </c>
      <c r="H1442" s="31">
        <f t="shared" si="1079"/>
        <v>83.151688926858611</v>
      </c>
      <c r="I1442" s="42"/>
    </row>
    <row r="1443" spans="1:9" x14ac:dyDescent="0.2">
      <c r="C1443" s="29"/>
      <c r="D1443" s="29"/>
      <c r="E1443" s="29"/>
      <c r="F1443" s="29"/>
      <c r="G1443" s="29"/>
      <c r="I1443" s="42"/>
    </row>
    <row r="1444" spans="1:9" x14ac:dyDescent="0.2">
      <c r="A1444" s="25" t="s">
        <v>857</v>
      </c>
      <c r="B1444" s="25" t="s">
        <v>2</v>
      </c>
      <c r="C1444" s="29">
        <f t="shared" ref="C1444:C1450" si="1080">H1444*2080</f>
        <v>130352.68737690552</v>
      </c>
      <c r="D1444" s="29">
        <f t="shared" ref="D1444:D1450" si="1081">H1444*173.33333</f>
        <v>10862.723739176923</v>
      </c>
      <c r="E1444" s="29">
        <f t="shared" ref="E1444:E1450" si="1082">H1444*40</f>
        <v>2506.7824495558757</v>
      </c>
      <c r="F1444" s="29">
        <f t="shared" ref="F1444:F1450" si="1083">H1444*80</f>
        <v>5013.5648991117514</v>
      </c>
      <c r="G1444" s="29">
        <f t="shared" ref="G1444:G1450" si="1084">H1444*(173.33333/2)</f>
        <v>5431.3618695884616</v>
      </c>
      <c r="H1444" s="31">
        <f>H1436*101%</f>
        <v>62.66956123889689</v>
      </c>
      <c r="I1444" s="42"/>
    </row>
    <row r="1445" spans="1:9" x14ac:dyDescent="0.2">
      <c r="A1445" s="25" t="str">
        <f>A1444</f>
        <v>O289</v>
      </c>
      <c r="B1445" s="25" t="s">
        <v>1</v>
      </c>
      <c r="C1445" s="29">
        <f t="shared" si="1080"/>
        <v>136870.32174575081</v>
      </c>
      <c r="D1445" s="29">
        <f t="shared" si="1081"/>
        <v>11405.859926135769</v>
      </c>
      <c r="E1445" s="29">
        <f t="shared" si="1082"/>
        <v>2632.1215720336695</v>
      </c>
      <c r="F1445" s="29">
        <f t="shared" si="1083"/>
        <v>5264.243144067339</v>
      </c>
      <c r="G1445" s="29">
        <f t="shared" si="1084"/>
        <v>5702.9299630678843</v>
      </c>
      <c r="H1445" s="31">
        <f t="shared" ref="H1445:H1450" si="1085">H1444*105%</f>
        <v>65.803039300841732</v>
      </c>
      <c r="I1445" s="42"/>
    </row>
    <row r="1446" spans="1:9" x14ac:dyDescent="0.2">
      <c r="A1446" s="25" t="str">
        <f>A1444</f>
        <v>O289</v>
      </c>
      <c r="B1446" s="25" t="s">
        <v>0</v>
      </c>
      <c r="C1446" s="29">
        <f t="shared" si="1080"/>
        <v>143713.83783303833</v>
      </c>
      <c r="D1446" s="29">
        <f t="shared" si="1081"/>
        <v>11976.152922442558</v>
      </c>
      <c r="E1446" s="29">
        <f t="shared" si="1082"/>
        <v>2763.7276506353528</v>
      </c>
      <c r="F1446" s="29">
        <f t="shared" si="1083"/>
        <v>5527.4553012707056</v>
      </c>
      <c r="G1446" s="29">
        <f t="shared" si="1084"/>
        <v>5988.0764612212788</v>
      </c>
      <c r="H1446" s="31">
        <f t="shared" si="1085"/>
        <v>69.093191265883817</v>
      </c>
      <c r="I1446" s="42"/>
    </row>
    <row r="1447" spans="1:9" x14ac:dyDescent="0.2">
      <c r="A1447" s="25" t="str">
        <f>A1444</f>
        <v>O289</v>
      </c>
      <c r="B1447" s="25" t="s">
        <v>9</v>
      </c>
      <c r="C1447" s="29">
        <f t="shared" si="1080"/>
        <v>150899.52972469028</v>
      </c>
      <c r="D1447" s="29">
        <f t="shared" si="1081"/>
        <v>12574.960568564686</v>
      </c>
      <c r="E1447" s="29">
        <f t="shared" si="1082"/>
        <v>2901.9140331671206</v>
      </c>
      <c r="F1447" s="29">
        <f t="shared" si="1083"/>
        <v>5803.8280663342412</v>
      </c>
      <c r="G1447" s="29">
        <f t="shared" si="1084"/>
        <v>6287.4802842823428</v>
      </c>
      <c r="H1447" s="31">
        <f t="shared" si="1085"/>
        <v>72.547850829178017</v>
      </c>
      <c r="I1447" s="42"/>
    </row>
    <row r="1448" spans="1:9" x14ac:dyDescent="0.2">
      <c r="A1448" s="25" t="str">
        <f>A1444</f>
        <v>O289</v>
      </c>
      <c r="B1448" s="25" t="s">
        <v>8</v>
      </c>
      <c r="C1448" s="29">
        <f t="shared" si="1080"/>
        <v>158444.5062109248</v>
      </c>
      <c r="D1448" s="29">
        <f t="shared" si="1081"/>
        <v>13203.708596992921</v>
      </c>
      <c r="E1448" s="29">
        <f t="shared" si="1082"/>
        <v>3047.0097348254767</v>
      </c>
      <c r="F1448" s="29">
        <f t="shared" si="1083"/>
        <v>6094.0194696509534</v>
      </c>
      <c r="G1448" s="29">
        <f t="shared" si="1084"/>
        <v>6601.8542984964606</v>
      </c>
      <c r="H1448" s="31">
        <f t="shared" si="1085"/>
        <v>76.17524337063692</v>
      </c>
      <c r="I1448" s="42"/>
    </row>
    <row r="1449" spans="1:9" x14ac:dyDescent="0.2">
      <c r="A1449" s="25" t="str">
        <f>A1444</f>
        <v>O289</v>
      </c>
      <c r="B1449" s="25" t="s">
        <v>7</v>
      </c>
      <c r="C1449" s="29">
        <f t="shared" si="1080"/>
        <v>166366.73152147103</v>
      </c>
      <c r="D1449" s="29">
        <f t="shared" si="1081"/>
        <v>13863.894026842567</v>
      </c>
      <c r="E1449" s="29">
        <f t="shared" si="1082"/>
        <v>3199.3602215667506</v>
      </c>
      <c r="F1449" s="29">
        <f t="shared" si="1083"/>
        <v>6398.7204431335012</v>
      </c>
      <c r="G1449" s="29">
        <f t="shared" si="1084"/>
        <v>6931.9470134212834</v>
      </c>
      <c r="H1449" s="31">
        <f t="shared" si="1085"/>
        <v>79.984005539168763</v>
      </c>
      <c r="I1449" s="42"/>
    </row>
    <row r="1450" spans="1:9" x14ac:dyDescent="0.2">
      <c r="A1450" s="25" t="str">
        <f>A1444</f>
        <v>O289</v>
      </c>
      <c r="B1450" s="25" t="s">
        <v>6</v>
      </c>
      <c r="C1450" s="29">
        <f t="shared" si="1080"/>
        <v>174685.0680975446</v>
      </c>
      <c r="D1450" s="29">
        <f t="shared" si="1081"/>
        <v>14557.088728184695</v>
      </c>
      <c r="E1450" s="29">
        <f t="shared" si="1082"/>
        <v>3359.3282326450885</v>
      </c>
      <c r="F1450" s="29">
        <f t="shared" si="1083"/>
        <v>6718.656465290177</v>
      </c>
      <c r="G1450" s="29">
        <f t="shared" si="1084"/>
        <v>7278.5443640923477</v>
      </c>
      <c r="H1450" s="31">
        <f t="shared" si="1085"/>
        <v>83.98320581612721</v>
      </c>
      <c r="I1450" s="42"/>
    </row>
    <row r="1451" spans="1:9" x14ac:dyDescent="0.2">
      <c r="C1451" s="29"/>
      <c r="D1451" s="29"/>
      <c r="E1451" s="29"/>
      <c r="F1451" s="29"/>
      <c r="G1451" s="29"/>
      <c r="I1451" s="42"/>
    </row>
    <row r="1452" spans="1:9" x14ac:dyDescent="0.2">
      <c r="A1452" s="25" t="s">
        <v>856</v>
      </c>
      <c r="B1452" s="25" t="s">
        <v>2</v>
      </c>
      <c r="C1452" s="29">
        <f t="shared" ref="C1452:C1458" si="1086">H1452*2080</f>
        <v>131656.21425067459</v>
      </c>
      <c r="D1452" s="29">
        <f t="shared" ref="D1452:D1458" si="1087">H1452*173.33333</f>
        <v>10971.350976568692</v>
      </c>
      <c r="E1452" s="29">
        <f t="shared" ref="E1452:E1458" si="1088">H1452*40</f>
        <v>2531.8502740514346</v>
      </c>
      <c r="F1452" s="29">
        <f t="shared" ref="F1452:F1458" si="1089">H1452*80</f>
        <v>5063.7005481028691</v>
      </c>
      <c r="G1452" s="29">
        <f t="shared" ref="G1452:G1458" si="1090">H1452*(173.33333/2)</f>
        <v>5485.6754882843461</v>
      </c>
      <c r="H1452" s="31">
        <f>H1444*101%</f>
        <v>63.296256851285861</v>
      </c>
      <c r="I1452" s="42"/>
    </row>
    <row r="1453" spans="1:9" x14ac:dyDescent="0.2">
      <c r="A1453" s="25" t="str">
        <f>A1452</f>
        <v>O290</v>
      </c>
      <c r="B1453" s="25" t="s">
        <v>1</v>
      </c>
      <c r="C1453" s="29">
        <f t="shared" si="1086"/>
        <v>138239.02496320833</v>
      </c>
      <c r="D1453" s="29">
        <f t="shared" si="1087"/>
        <v>11519.918525397128</v>
      </c>
      <c r="E1453" s="29">
        <f t="shared" si="1088"/>
        <v>2658.4427877540065</v>
      </c>
      <c r="F1453" s="29">
        <f t="shared" si="1089"/>
        <v>5316.8855755080131</v>
      </c>
      <c r="G1453" s="29">
        <f t="shared" si="1090"/>
        <v>5759.9592626985641</v>
      </c>
      <c r="H1453" s="31">
        <f t="shared" ref="H1453:H1458" si="1091">H1452*105%</f>
        <v>66.461069693850163</v>
      </c>
      <c r="I1453" s="42"/>
    </row>
    <row r="1454" spans="1:9" x14ac:dyDescent="0.2">
      <c r="A1454" s="25" t="str">
        <f>A1452</f>
        <v>O290</v>
      </c>
      <c r="B1454" s="25" t="s">
        <v>0</v>
      </c>
      <c r="C1454" s="29">
        <f t="shared" si="1086"/>
        <v>145150.97621136875</v>
      </c>
      <c r="D1454" s="29">
        <f t="shared" si="1087"/>
        <v>12095.914451666986</v>
      </c>
      <c r="E1454" s="29">
        <f t="shared" si="1088"/>
        <v>2791.3649271417071</v>
      </c>
      <c r="F1454" s="29">
        <f t="shared" si="1089"/>
        <v>5582.7298542834142</v>
      </c>
      <c r="G1454" s="29">
        <f t="shared" si="1090"/>
        <v>6047.9572258334929</v>
      </c>
      <c r="H1454" s="31">
        <f t="shared" si="1091"/>
        <v>69.784123178542671</v>
      </c>
      <c r="I1454" s="42"/>
    </row>
    <row r="1455" spans="1:9" x14ac:dyDescent="0.2">
      <c r="A1455" s="25" t="str">
        <f>A1452</f>
        <v>O290</v>
      </c>
      <c r="B1455" s="25" t="s">
        <v>9</v>
      </c>
      <c r="C1455" s="29">
        <f t="shared" si="1086"/>
        <v>152408.52502193718</v>
      </c>
      <c r="D1455" s="29">
        <f t="shared" si="1087"/>
        <v>12700.710174250335</v>
      </c>
      <c r="E1455" s="29">
        <f t="shared" si="1088"/>
        <v>2930.9331734987923</v>
      </c>
      <c r="F1455" s="29">
        <f t="shared" si="1089"/>
        <v>5861.8663469975845</v>
      </c>
      <c r="G1455" s="29">
        <f t="shared" si="1090"/>
        <v>6350.3550871251673</v>
      </c>
      <c r="H1455" s="31">
        <f t="shared" si="1091"/>
        <v>73.273329337469804</v>
      </c>
      <c r="I1455" s="42"/>
    </row>
    <row r="1456" spans="1:9" x14ac:dyDescent="0.2">
      <c r="A1456" s="25" t="str">
        <f>A1452</f>
        <v>O290</v>
      </c>
      <c r="B1456" s="25" t="s">
        <v>8</v>
      </c>
      <c r="C1456" s="29">
        <f t="shared" si="1086"/>
        <v>160028.95127303406</v>
      </c>
      <c r="D1456" s="29">
        <f t="shared" si="1087"/>
        <v>13335.745682962852</v>
      </c>
      <c r="E1456" s="29">
        <f t="shared" si="1088"/>
        <v>3077.4798321737317</v>
      </c>
      <c r="F1456" s="29">
        <f t="shared" si="1089"/>
        <v>6154.9596643474633</v>
      </c>
      <c r="G1456" s="29">
        <f t="shared" si="1090"/>
        <v>6667.8728414814259</v>
      </c>
      <c r="H1456" s="31">
        <f t="shared" si="1091"/>
        <v>76.936995804343297</v>
      </c>
      <c r="I1456" s="42"/>
    </row>
    <row r="1457" spans="1:9" x14ac:dyDescent="0.2">
      <c r="A1457" s="25" t="str">
        <f>A1452</f>
        <v>O290</v>
      </c>
      <c r="B1457" s="25" t="s">
        <v>7</v>
      </c>
      <c r="C1457" s="29">
        <f t="shared" si="1086"/>
        <v>168030.39883668575</v>
      </c>
      <c r="D1457" s="29">
        <f t="shared" si="1087"/>
        <v>14002.532967110994</v>
      </c>
      <c r="E1457" s="29">
        <f t="shared" si="1088"/>
        <v>3231.3538237824187</v>
      </c>
      <c r="F1457" s="29">
        <f t="shared" si="1089"/>
        <v>6462.7076475648373</v>
      </c>
      <c r="G1457" s="29">
        <f t="shared" si="1090"/>
        <v>7001.266483555497</v>
      </c>
      <c r="H1457" s="31">
        <f t="shared" si="1091"/>
        <v>80.783845594560461</v>
      </c>
      <c r="I1457" s="42"/>
    </row>
    <row r="1458" spans="1:9" x14ac:dyDescent="0.2">
      <c r="A1458" s="25" t="str">
        <f>A1452</f>
        <v>O290</v>
      </c>
      <c r="B1458" s="25" t="s">
        <v>6</v>
      </c>
      <c r="C1458" s="29">
        <f t="shared" si="1086"/>
        <v>176431.91877852005</v>
      </c>
      <c r="D1458" s="29">
        <f t="shared" si="1087"/>
        <v>14702.659615466544</v>
      </c>
      <c r="E1458" s="29">
        <f t="shared" si="1088"/>
        <v>3392.9215149715396</v>
      </c>
      <c r="F1458" s="29">
        <f t="shared" si="1089"/>
        <v>6785.8430299430793</v>
      </c>
      <c r="G1458" s="29">
        <f t="shared" si="1090"/>
        <v>7351.329807733272</v>
      </c>
      <c r="H1458" s="31">
        <f t="shared" si="1091"/>
        <v>84.823037874288488</v>
      </c>
      <c r="I1458" s="42"/>
    </row>
    <row r="1459" spans="1:9" x14ac:dyDescent="0.2">
      <c r="C1459" s="29"/>
      <c r="D1459" s="29"/>
      <c r="E1459" s="29"/>
      <c r="F1459" s="29"/>
      <c r="G1459" s="29"/>
      <c r="I1459" s="42"/>
    </row>
    <row r="1460" spans="1:9" x14ac:dyDescent="0.2">
      <c r="A1460" s="25" t="s">
        <v>855</v>
      </c>
      <c r="B1460" s="25" t="s">
        <v>2</v>
      </c>
      <c r="C1460" s="29">
        <f t="shared" ref="C1460:C1466" si="1092">H1460*2080</f>
        <v>132972.77639318132</v>
      </c>
      <c r="D1460" s="29">
        <f t="shared" ref="D1460:D1466" si="1093">H1460*173.33333</f>
        <v>11081.064486334379</v>
      </c>
      <c r="E1460" s="29">
        <f t="shared" ref="E1460:E1466" si="1094">H1460*40</f>
        <v>2557.1687767919489</v>
      </c>
      <c r="F1460" s="29">
        <f t="shared" ref="F1460:F1466" si="1095">H1460*80</f>
        <v>5114.3375535838977</v>
      </c>
      <c r="G1460" s="29">
        <f t="shared" ref="G1460:G1466" si="1096">H1460*(173.33333/2)</f>
        <v>5540.5322431671893</v>
      </c>
      <c r="H1460" s="31">
        <f>H1452*101%</f>
        <v>63.92921941979872</v>
      </c>
      <c r="I1460" s="42"/>
    </row>
    <row r="1461" spans="1:9" x14ac:dyDescent="0.2">
      <c r="A1461" s="25" t="str">
        <f>A1460</f>
        <v>O291</v>
      </c>
      <c r="B1461" s="25" t="s">
        <v>1</v>
      </c>
      <c r="C1461" s="29">
        <f t="shared" si="1092"/>
        <v>139621.41521284042</v>
      </c>
      <c r="D1461" s="29">
        <f t="shared" si="1093"/>
        <v>11635.117710651099</v>
      </c>
      <c r="E1461" s="29">
        <f t="shared" si="1094"/>
        <v>2685.0272156315464</v>
      </c>
      <c r="F1461" s="29">
        <f t="shared" si="1095"/>
        <v>5370.0544312630927</v>
      </c>
      <c r="G1461" s="29">
        <f t="shared" si="1096"/>
        <v>5817.5588553255493</v>
      </c>
      <c r="H1461" s="31">
        <f t="shared" ref="H1461:H1466" si="1097">H1460*105%</f>
        <v>67.125680390788659</v>
      </c>
      <c r="I1461" s="42"/>
    </row>
    <row r="1462" spans="1:9" x14ac:dyDescent="0.2">
      <c r="A1462" s="25" t="str">
        <f>A1460</f>
        <v>O291</v>
      </c>
      <c r="B1462" s="25" t="s">
        <v>0</v>
      </c>
      <c r="C1462" s="29">
        <f t="shared" si="1092"/>
        <v>146602.48597348243</v>
      </c>
      <c r="D1462" s="29">
        <f t="shared" si="1093"/>
        <v>12216.873596183654</v>
      </c>
      <c r="E1462" s="29">
        <f t="shared" si="1094"/>
        <v>2819.2785764131236</v>
      </c>
      <c r="F1462" s="29">
        <f t="shared" si="1095"/>
        <v>5638.5571528262471</v>
      </c>
      <c r="G1462" s="29">
        <f t="shared" si="1096"/>
        <v>6108.4367980918269</v>
      </c>
      <c r="H1462" s="31">
        <f t="shared" si="1097"/>
        <v>70.481964410328089</v>
      </c>
      <c r="I1462" s="42"/>
    </row>
    <row r="1463" spans="1:9" x14ac:dyDescent="0.2">
      <c r="A1463" s="25" t="str">
        <f>A1460</f>
        <v>O291</v>
      </c>
      <c r="B1463" s="25" t="s">
        <v>9</v>
      </c>
      <c r="C1463" s="29">
        <f t="shared" si="1092"/>
        <v>153932.61027215654</v>
      </c>
      <c r="D1463" s="29">
        <f t="shared" si="1093"/>
        <v>12827.717275992836</v>
      </c>
      <c r="E1463" s="29">
        <f t="shared" si="1094"/>
        <v>2960.2425052337799</v>
      </c>
      <c r="F1463" s="29">
        <f t="shared" si="1095"/>
        <v>5920.4850104675597</v>
      </c>
      <c r="G1463" s="29">
        <f t="shared" si="1096"/>
        <v>6413.8586379964181</v>
      </c>
      <c r="H1463" s="31">
        <f t="shared" si="1097"/>
        <v>74.006062630844497</v>
      </c>
      <c r="I1463" s="42"/>
    </row>
    <row r="1464" spans="1:9" x14ac:dyDescent="0.2">
      <c r="A1464" s="25" t="str">
        <f>A1460</f>
        <v>O291</v>
      </c>
      <c r="B1464" s="25" t="s">
        <v>8</v>
      </c>
      <c r="C1464" s="29">
        <f t="shared" si="1092"/>
        <v>161629.24078576438</v>
      </c>
      <c r="D1464" s="29">
        <f t="shared" si="1093"/>
        <v>13469.103139792478</v>
      </c>
      <c r="E1464" s="29">
        <f t="shared" si="1094"/>
        <v>3108.254630495469</v>
      </c>
      <c r="F1464" s="29">
        <f t="shared" si="1095"/>
        <v>6216.5092609909379</v>
      </c>
      <c r="G1464" s="29">
        <f t="shared" si="1096"/>
        <v>6734.551569896239</v>
      </c>
      <c r="H1464" s="31">
        <f t="shared" si="1097"/>
        <v>77.706365762386724</v>
      </c>
      <c r="I1464" s="42"/>
    </row>
    <row r="1465" spans="1:9" x14ac:dyDescent="0.2">
      <c r="A1465" s="25" t="str">
        <f>A1460</f>
        <v>O291</v>
      </c>
      <c r="B1465" s="25" t="s">
        <v>7</v>
      </c>
      <c r="C1465" s="29">
        <f t="shared" si="1092"/>
        <v>169710.70282505261</v>
      </c>
      <c r="D1465" s="29">
        <f t="shared" si="1093"/>
        <v>14142.558296782103</v>
      </c>
      <c r="E1465" s="29">
        <f t="shared" si="1094"/>
        <v>3263.6673620202423</v>
      </c>
      <c r="F1465" s="29">
        <f t="shared" si="1095"/>
        <v>6527.3347240404846</v>
      </c>
      <c r="G1465" s="29">
        <f t="shared" si="1096"/>
        <v>7071.2791483910514</v>
      </c>
      <c r="H1465" s="31">
        <f t="shared" si="1097"/>
        <v>81.591684050506061</v>
      </c>
      <c r="I1465" s="42"/>
    </row>
    <row r="1466" spans="1:9" x14ac:dyDescent="0.2">
      <c r="A1466" s="25" t="str">
        <f>A1460</f>
        <v>O291</v>
      </c>
      <c r="B1466" s="25" t="s">
        <v>6</v>
      </c>
      <c r="C1466" s="29">
        <f t="shared" si="1092"/>
        <v>178196.23796630526</v>
      </c>
      <c r="D1466" s="29">
        <f t="shared" si="1093"/>
        <v>14849.686211621209</v>
      </c>
      <c r="E1466" s="29">
        <f t="shared" si="1094"/>
        <v>3426.8507301212549</v>
      </c>
      <c r="F1466" s="29">
        <f t="shared" si="1095"/>
        <v>6853.7014602425097</v>
      </c>
      <c r="G1466" s="29">
        <f t="shared" si="1096"/>
        <v>7424.8431058106044</v>
      </c>
      <c r="H1466" s="31">
        <f t="shared" si="1097"/>
        <v>85.671268253031371</v>
      </c>
      <c r="I1466" s="42"/>
    </row>
    <row r="1467" spans="1:9" x14ac:dyDescent="0.2">
      <c r="C1467" s="29"/>
      <c r="D1467" s="29"/>
      <c r="E1467" s="29"/>
      <c r="F1467" s="29"/>
      <c r="G1467" s="29"/>
      <c r="I1467" s="42"/>
    </row>
    <row r="1468" spans="1:9" x14ac:dyDescent="0.2">
      <c r="A1468" s="25" t="s">
        <v>854</v>
      </c>
      <c r="B1468" s="25" t="s">
        <v>2</v>
      </c>
      <c r="C1468" s="29">
        <f t="shared" ref="C1468:C1474" si="1098">H1468*2080</f>
        <v>134302.50415711314</v>
      </c>
      <c r="D1468" s="29">
        <f t="shared" ref="D1468:D1474" si="1099">H1468*173.33333</f>
        <v>11191.875131197723</v>
      </c>
      <c r="E1468" s="29">
        <f t="shared" ref="E1468:E1474" si="1100">H1468*40</f>
        <v>2582.7404645598681</v>
      </c>
      <c r="F1468" s="29">
        <f t="shared" ref="F1468:F1474" si="1101">H1468*80</f>
        <v>5165.4809291197362</v>
      </c>
      <c r="G1468" s="29">
        <f t="shared" ref="G1468:G1474" si="1102">H1468*(173.33333/2)</f>
        <v>5595.9375655988615</v>
      </c>
      <c r="H1468" s="31">
        <f>H1460*101%</f>
        <v>64.568511613996705</v>
      </c>
      <c r="I1468" s="42"/>
    </row>
    <row r="1469" spans="1:9" x14ac:dyDescent="0.2">
      <c r="A1469" s="25" t="str">
        <f>A1468</f>
        <v>O292</v>
      </c>
      <c r="B1469" s="25" t="s">
        <v>1</v>
      </c>
      <c r="C1469" s="29">
        <f t="shared" si="1098"/>
        <v>141017.6293649688</v>
      </c>
      <c r="D1469" s="29">
        <f t="shared" si="1099"/>
        <v>11751.468887757608</v>
      </c>
      <c r="E1469" s="29">
        <f t="shared" si="1100"/>
        <v>2711.8774877878614</v>
      </c>
      <c r="F1469" s="29">
        <f t="shared" si="1101"/>
        <v>5423.7549755757227</v>
      </c>
      <c r="G1469" s="29">
        <f t="shared" si="1102"/>
        <v>5875.7344438788041</v>
      </c>
      <c r="H1469" s="31">
        <f t="shared" ref="H1469:H1474" si="1103">H1468*105%</f>
        <v>67.79693719469654</v>
      </c>
      <c r="I1469" s="42"/>
    </row>
    <row r="1470" spans="1:9" x14ac:dyDescent="0.2">
      <c r="A1470" s="25" t="str">
        <f>A1468</f>
        <v>O292</v>
      </c>
      <c r="B1470" s="25" t="s">
        <v>0</v>
      </c>
      <c r="C1470" s="29">
        <f t="shared" si="1098"/>
        <v>148068.51083321724</v>
      </c>
      <c r="D1470" s="29">
        <f t="shared" si="1099"/>
        <v>12339.042332145489</v>
      </c>
      <c r="E1470" s="29">
        <f t="shared" si="1100"/>
        <v>2847.4713621772548</v>
      </c>
      <c r="F1470" s="29">
        <f t="shared" si="1101"/>
        <v>5694.9427243545097</v>
      </c>
      <c r="G1470" s="29">
        <f t="shared" si="1102"/>
        <v>6169.5211660727446</v>
      </c>
      <c r="H1470" s="31">
        <f t="shared" si="1103"/>
        <v>71.186784054431371</v>
      </c>
      <c r="I1470" s="42"/>
    </row>
    <row r="1471" spans="1:9" x14ac:dyDescent="0.2">
      <c r="A1471" s="25" t="str">
        <f>A1468</f>
        <v>O292</v>
      </c>
      <c r="B1471" s="25" t="s">
        <v>9</v>
      </c>
      <c r="C1471" s="29">
        <f t="shared" si="1098"/>
        <v>155471.93637487813</v>
      </c>
      <c r="D1471" s="29">
        <f t="shared" si="1099"/>
        <v>12955.994448752766</v>
      </c>
      <c r="E1471" s="29">
        <f t="shared" si="1100"/>
        <v>2989.8449302861177</v>
      </c>
      <c r="F1471" s="29">
        <f t="shared" si="1101"/>
        <v>5979.6898605722354</v>
      </c>
      <c r="G1471" s="29">
        <f t="shared" si="1102"/>
        <v>6477.9972243763832</v>
      </c>
      <c r="H1471" s="31">
        <f t="shared" si="1103"/>
        <v>74.746123257152945</v>
      </c>
      <c r="I1471" s="42"/>
    </row>
    <row r="1472" spans="1:9" x14ac:dyDescent="0.2">
      <c r="A1472" s="25" t="str">
        <f>A1468</f>
        <v>O292</v>
      </c>
      <c r="B1472" s="25" t="s">
        <v>8</v>
      </c>
      <c r="C1472" s="29">
        <f t="shared" si="1098"/>
        <v>163245.53319362205</v>
      </c>
      <c r="D1472" s="29">
        <f t="shared" si="1099"/>
        <v>13603.794171190404</v>
      </c>
      <c r="E1472" s="29">
        <f t="shared" si="1100"/>
        <v>3139.3371768004235</v>
      </c>
      <c r="F1472" s="29">
        <f t="shared" si="1101"/>
        <v>6278.6743536008471</v>
      </c>
      <c r="G1472" s="29">
        <f t="shared" si="1102"/>
        <v>6801.897085595202</v>
      </c>
      <c r="H1472" s="31">
        <f t="shared" si="1103"/>
        <v>78.483429420010594</v>
      </c>
      <c r="I1472" s="42"/>
    </row>
    <row r="1473" spans="1:9" x14ac:dyDescent="0.2">
      <c r="A1473" s="25" t="str">
        <f>A1468</f>
        <v>O292</v>
      </c>
      <c r="B1473" s="25" t="s">
        <v>7</v>
      </c>
      <c r="C1473" s="29">
        <f t="shared" si="1098"/>
        <v>171407.80985330316</v>
      </c>
      <c r="D1473" s="29">
        <f t="shared" si="1099"/>
        <v>14283.983879749925</v>
      </c>
      <c r="E1473" s="29">
        <f t="shared" si="1100"/>
        <v>3296.3040356404454</v>
      </c>
      <c r="F1473" s="29">
        <f t="shared" si="1101"/>
        <v>6592.6080712808907</v>
      </c>
      <c r="G1473" s="29">
        <f t="shared" si="1102"/>
        <v>7141.9919398749626</v>
      </c>
      <c r="H1473" s="31">
        <f t="shared" si="1103"/>
        <v>82.407600891011128</v>
      </c>
      <c r="I1473" s="42"/>
    </row>
    <row r="1474" spans="1:9" x14ac:dyDescent="0.2">
      <c r="A1474" s="25" t="str">
        <f>A1468</f>
        <v>O292</v>
      </c>
      <c r="B1474" s="25" t="s">
        <v>6</v>
      </c>
      <c r="C1474" s="29">
        <f t="shared" si="1098"/>
        <v>179978.2003459683</v>
      </c>
      <c r="D1474" s="29">
        <f t="shared" si="1099"/>
        <v>14998.183073737422</v>
      </c>
      <c r="E1474" s="29">
        <f t="shared" si="1100"/>
        <v>3461.1192374224674</v>
      </c>
      <c r="F1474" s="29">
        <f t="shared" si="1101"/>
        <v>6922.2384748449349</v>
      </c>
      <c r="G1474" s="29">
        <f t="shared" si="1102"/>
        <v>7499.091536868711</v>
      </c>
      <c r="H1474" s="31">
        <f t="shared" si="1103"/>
        <v>86.527980935561686</v>
      </c>
      <c r="I1474" s="42"/>
    </row>
    <row r="1475" spans="1:9" x14ac:dyDescent="0.2">
      <c r="C1475" s="29"/>
      <c r="D1475" s="29"/>
      <c r="E1475" s="29"/>
      <c r="F1475" s="29"/>
      <c r="G1475" s="29"/>
      <c r="I1475" s="42"/>
    </row>
    <row r="1476" spans="1:9" x14ac:dyDescent="0.2">
      <c r="A1476" s="25" t="s">
        <v>853</v>
      </c>
      <c r="B1476" s="25" t="s">
        <v>2</v>
      </c>
      <c r="C1476" s="29">
        <f t="shared" ref="C1476:C1482" si="1104">H1476*2080</f>
        <v>135645.52919868429</v>
      </c>
      <c r="D1476" s="29">
        <f t="shared" ref="D1476:D1482" si="1105">H1476*173.33333</f>
        <v>11303.793882509701</v>
      </c>
      <c r="E1476" s="29">
        <f t="shared" ref="E1476:E1482" si="1106">H1476*40</f>
        <v>2608.5678692054671</v>
      </c>
      <c r="F1476" s="29">
        <f t="shared" ref="F1476:F1482" si="1107">H1476*80</f>
        <v>5217.1357384109342</v>
      </c>
      <c r="G1476" s="29">
        <f t="shared" ref="G1476:G1482" si="1108">H1476*(173.33333/2)</f>
        <v>5651.8969412548504</v>
      </c>
      <c r="H1476" s="31">
        <f>H1468*101%</f>
        <v>65.214196730136678</v>
      </c>
      <c r="I1476" s="42"/>
    </row>
    <row r="1477" spans="1:9" x14ac:dyDescent="0.2">
      <c r="A1477" s="25" t="str">
        <f>A1476</f>
        <v>O293</v>
      </c>
      <c r="B1477" s="25" t="s">
        <v>1</v>
      </c>
      <c r="C1477" s="29">
        <f t="shared" si="1104"/>
        <v>142427.80565861851</v>
      </c>
      <c r="D1477" s="29">
        <f t="shared" si="1105"/>
        <v>11868.983576635186</v>
      </c>
      <c r="E1477" s="29">
        <f t="shared" si="1106"/>
        <v>2738.9962626657407</v>
      </c>
      <c r="F1477" s="29">
        <f t="shared" si="1107"/>
        <v>5477.9925253314814</v>
      </c>
      <c r="G1477" s="29">
        <f t="shared" si="1108"/>
        <v>5934.4917883175931</v>
      </c>
      <c r="H1477" s="31">
        <f t="shared" ref="H1477:H1482" si="1109">H1476*105%</f>
        <v>68.474906566643511</v>
      </c>
      <c r="I1477" s="42"/>
    </row>
    <row r="1478" spans="1:9" x14ac:dyDescent="0.2">
      <c r="A1478" s="25" t="str">
        <f>A1476</f>
        <v>O293</v>
      </c>
      <c r="B1478" s="25" t="s">
        <v>0</v>
      </c>
      <c r="C1478" s="29">
        <f t="shared" si="1104"/>
        <v>149549.19594154943</v>
      </c>
      <c r="D1478" s="29">
        <f t="shared" si="1105"/>
        <v>12462.432755466945</v>
      </c>
      <c r="E1478" s="29">
        <f t="shared" si="1106"/>
        <v>2875.9460757990273</v>
      </c>
      <c r="F1478" s="29">
        <f t="shared" si="1107"/>
        <v>5751.8921515980546</v>
      </c>
      <c r="G1478" s="29">
        <f t="shared" si="1108"/>
        <v>6231.2163777334727</v>
      </c>
      <c r="H1478" s="31">
        <f t="shared" si="1109"/>
        <v>71.898651894975686</v>
      </c>
      <c r="I1478" s="42"/>
    </row>
    <row r="1479" spans="1:9" x14ac:dyDescent="0.2">
      <c r="A1479" s="25" t="str">
        <f>A1476</f>
        <v>O293</v>
      </c>
      <c r="B1479" s="25" t="s">
        <v>9</v>
      </c>
      <c r="C1479" s="29">
        <f t="shared" si="1104"/>
        <v>157026.6557386269</v>
      </c>
      <c r="D1479" s="29">
        <f t="shared" si="1105"/>
        <v>13085.554393240292</v>
      </c>
      <c r="E1479" s="29">
        <f t="shared" si="1106"/>
        <v>3019.7433795889788</v>
      </c>
      <c r="F1479" s="29">
        <f t="shared" si="1107"/>
        <v>6039.4867591779575</v>
      </c>
      <c r="G1479" s="29">
        <f t="shared" si="1108"/>
        <v>6542.7771966201462</v>
      </c>
      <c r="H1479" s="31">
        <f t="shared" si="1109"/>
        <v>75.493584489724469</v>
      </c>
      <c r="I1479" s="42"/>
    </row>
    <row r="1480" spans="1:9" x14ac:dyDescent="0.2">
      <c r="A1480" s="25" t="str">
        <f>A1476</f>
        <v>O293</v>
      </c>
      <c r="B1480" s="25" t="s">
        <v>8</v>
      </c>
      <c r="C1480" s="29">
        <f t="shared" si="1104"/>
        <v>164877.98852555823</v>
      </c>
      <c r="D1480" s="29">
        <f t="shared" si="1105"/>
        <v>13739.832112902306</v>
      </c>
      <c r="E1480" s="29">
        <f t="shared" si="1106"/>
        <v>3170.7305485684274</v>
      </c>
      <c r="F1480" s="29">
        <f t="shared" si="1107"/>
        <v>6341.4610971368547</v>
      </c>
      <c r="G1480" s="29">
        <f t="shared" si="1108"/>
        <v>6869.9160564511531</v>
      </c>
      <c r="H1480" s="31">
        <f t="shared" si="1109"/>
        <v>79.26826371421069</v>
      </c>
      <c r="I1480" s="42"/>
    </row>
    <row r="1481" spans="1:9" x14ac:dyDescent="0.2">
      <c r="A1481" s="25" t="str">
        <f>A1476</f>
        <v>O293</v>
      </c>
      <c r="B1481" s="25" t="s">
        <v>7</v>
      </c>
      <c r="C1481" s="29">
        <f t="shared" si="1104"/>
        <v>173121.88795183614</v>
      </c>
      <c r="D1481" s="29">
        <f t="shared" si="1105"/>
        <v>14426.823718547423</v>
      </c>
      <c r="E1481" s="29">
        <f t="shared" si="1106"/>
        <v>3329.2670759968491</v>
      </c>
      <c r="F1481" s="29">
        <f t="shared" si="1107"/>
        <v>6658.5341519936983</v>
      </c>
      <c r="G1481" s="29">
        <f t="shared" si="1108"/>
        <v>7213.4118592737113</v>
      </c>
      <c r="H1481" s="31">
        <f t="shared" si="1109"/>
        <v>83.231676899921226</v>
      </c>
      <c r="I1481" s="42"/>
    </row>
    <row r="1482" spans="1:9" x14ac:dyDescent="0.2">
      <c r="A1482" s="25" t="str">
        <f>A1476</f>
        <v>O293</v>
      </c>
      <c r="B1482" s="25" t="s">
        <v>6</v>
      </c>
      <c r="C1482" s="29">
        <f t="shared" si="1104"/>
        <v>181777.98234942794</v>
      </c>
      <c r="D1482" s="29">
        <f t="shared" si="1105"/>
        <v>15148.164904474792</v>
      </c>
      <c r="E1482" s="29">
        <f t="shared" si="1106"/>
        <v>3495.7304297966912</v>
      </c>
      <c r="F1482" s="29">
        <f t="shared" si="1107"/>
        <v>6991.4608595933823</v>
      </c>
      <c r="G1482" s="29">
        <f t="shared" si="1108"/>
        <v>7574.082452237396</v>
      </c>
      <c r="H1482" s="31">
        <f t="shared" si="1109"/>
        <v>87.393260744917285</v>
      </c>
      <c r="I1482" s="42"/>
    </row>
    <row r="1483" spans="1:9" x14ac:dyDescent="0.2">
      <c r="C1483" s="29"/>
      <c r="D1483" s="29"/>
      <c r="E1483" s="29"/>
      <c r="F1483" s="29"/>
      <c r="G1483" s="29"/>
      <c r="I1483" s="42"/>
    </row>
    <row r="1484" spans="1:9" x14ac:dyDescent="0.2">
      <c r="A1484" s="25" t="s">
        <v>852</v>
      </c>
      <c r="B1484" s="25" t="s">
        <v>2</v>
      </c>
      <c r="C1484" s="29">
        <f t="shared" ref="C1484:C1490" si="1110">H1484*2080</f>
        <v>137001.98449067111</v>
      </c>
      <c r="D1484" s="29">
        <f t="shared" ref="D1484:D1490" si="1111">H1484*173.33333</f>
        <v>11416.831821334797</v>
      </c>
      <c r="E1484" s="29">
        <f t="shared" ref="E1484:E1490" si="1112">H1484*40</f>
        <v>2634.6535478975215</v>
      </c>
      <c r="F1484" s="29">
        <f t="shared" ref="F1484:F1490" si="1113">H1484*80</f>
        <v>5269.3070957950431</v>
      </c>
      <c r="G1484" s="29">
        <f t="shared" ref="G1484:G1490" si="1114">H1484*(173.33333/2)</f>
        <v>5708.4159106673987</v>
      </c>
      <c r="H1484" s="31">
        <f>H1476*101%</f>
        <v>65.866338697438039</v>
      </c>
      <c r="I1484" s="42"/>
    </row>
    <row r="1485" spans="1:9" x14ac:dyDescent="0.2">
      <c r="A1485" s="25" t="str">
        <f>A1484</f>
        <v>O294</v>
      </c>
      <c r="B1485" s="25" t="s">
        <v>1</v>
      </c>
      <c r="C1485" s="29">
        <f t="shared" si="1110"/>
        <v>143852.0837152047</v>
      </c>
      <c r="D1485" s="29">
        <f t="shared" si="1111"/>
        <v>11987.673412401538</v>
      </c>
      <c r="E1485" s="29">
        <f t="shared" si="1112"/>
        <v>2766.3862252923982</v>
      </c>
      <c r="F1485" s="29">
        <f t="shared" si="1113"/>
        <v>5532.7724505847964</v>
      </c>
      <c r="G1485" s="29">
        <f t="shared" si="1114"/>
        <v>5993.8367062007692</v>
      </c>
      <c r="H1485" s="31">
        <f t="shared" ref="H1485:H1490" si="1115">H1484*105%</f>
        <v>69.159655632309949</v>
      </c>
      <c r="I1485" s="42"/>
    </row>
    <row r="1486" spans="1:9" x14ac:dyDescent="0.2">
      <c r="A1486" s="25" t="str">
        <f>A1484</f>
        <v>O294</v>
      </c>
      <c r="B1486" s="25" t="s">
        <v>0</v>
      </c>
      <c r="C1486" s="29">
        <f t="shared" si="1110"/>
        <v>151044.68790096493</v>
      </c>
      <c r="D1486" s="29">
        <f t="shared" si="1111"/>
        <v>12587.057083021615</v>
      </c>
      <c r="E1486" s="29">
        <f t="shared" si="1112"/>
        <v>2904.7055365570177</v>
      </c>
      <c r="F1486" s="29">
        <f t="shared" si="1113"/>
        <v>5809.4110731140354</v>
      </c>
      <c r="G1486" s="29">
        <f t="shared" si="1114"/>
        <v>6293.5285415108074</v>
      </c>
      <c r="H1486" s="31">
        <f t="shared" si="1115"/>
        <v>72.617638413925448</v>
      </c>
      <c r="I1486" s="42"/>
    </row>
    <row r="1487" spans="1:9" x14ac:dyDescent="0.2">
      <c r="A1487" s="25" t="str">
        <f>A1484</f>
        <v>O294</v>
      </c>
      <c r="B1487" s="25" t="s">
        <v>9</v>
      </c>
      <c r="C1487" s="29">
        <f t="shared" si="1110"/>
        <v>158596.92229601319</v>
      </c>
      <c r="D1487" s="29">
        <f t="shared" si="1111"/>
        <v>13216.409937172699</v>
      </c>
      <c r="E1487" s="29">
        <f t="shared" si="1112"/>
        <v>3049.9408133848692</v>
      </c>
      <c r="F1487" s="29">
        <f t="shared" si="1113"/>
        <v>6099.8816267697384</v>
      </c>
      <c r="G1487" s="29">
        <f t="shared" si="1114"/>
        <v>6608.2049685863494</v>
      </c>
      <c r="H1487" s="31">
        <f t="shared" si="1115"/>
        <v>76.24852033462173</v>
      </c>
      <c r="I1487" s="42"/>
    </row>
    <row r="1488" spans="1:9" x14ac:dyDescent="0.2">
      <c r="A1488" s="25" t="str">
        <f>A1484</f>
        <v>O294</v>
      </c>
      <c r="B1488" s="25" t="s">
        <v>8</v>
      </c>
      <c r="C1488" s="29">
        <f t="shared" si="1110"/>
        <v>166526.76841081388</v>
      </c>
      <c r="D1488" s="29">
        <f t="shared" si="1111"/>
        <v>13877.230434031335</v>
      </c>
      <c r="E1488" s="29">
        <f t="shared" si="1112"/>
        <v>3202.4378540541129</v>
      </c>
      <c r="F1488" s="29">
        <f t="shared" si="1113"/>
        <v>6404.8757081082258</v>
      </c>
      <c r="G1488" s="29">
        <f t="shared" si="1114"/>
        <v>6938.6152170156674</v>
      </c>
      <c r="H1488" s="31">
        <f t="shared" si="1115"/>
        <v>80.060946351352825</v>
      </c>
      <c r="I1488" s="42"/>
    </row>
    <row r="1489" spans="1:9" x14ac:dyDescent="0.2">
      <c r="A1489" s="25" t="str">
        <f>A1484</f>
        <v>O294</v>
      </c>
      <c r="B1489" s="25" t="s">
        <v>7</v>
      </c>
      <c r="C1489" s="29">
        <f t="shared" si="1110"/>
        <v>174853.10683135458</v>
      </c>
      <c r="D1489" s="29">
        <f t="shared" si="1111"/>
        <v>14571.091955732902</v>
      </c>
      <c r="E1489" s="29">
        <f t="shared" si="1112"/>
        <v>3362.5597467568191</v>
      </c>
      <c r="F1489" s="29">
        <f t="shared" si="1113"/>
        <v>6725.1194935136382</v>
      </c>
      <c r="G1489" s="29">
        <f t="shared" si="1114"/>
        <v>7285.5459778664508</v>
      </c>
      <c r="H1489" s="31">
        <f t="shared" si="1115"/>
        <v>84.063993668920475</v>
      </c>
      <c r="I1489" s="42"/>
    </row>
    <row r="1490" spans="1:9" x14ac:dyDescent="0.2">
      <c r="A1490" s="25" t="str">
        <f>A1484</f>
        <v>O294</v>
      </c>
      <c r="B1490" s="25" t="s">
        <v>6</v>
      </c>
      <c r="C1490" s="29">
        <f t="shared" si="1110"/>
        <v>183595.76217292232</v>
      </c>
      <c r="D1490" s="29">
        <f t="shared" si="1111"/>
        <v>15299.646553519549</v>
      </c>
      <c r="E1490" s="29">
        <f t="shared" si="1112"/>
        <v>3530.6877340946603</v>
      </c>
      <c r="F1490" s="29">
        <f t="shared" si="1113"/>
        <v>7061.3754681893206</v>
      </c>
      <c r="G1490" s="29">
        <f t="shared" si="1114"/>
        <v>7649.8232767597747</v>
      </c>
      <c r="H1490" s="31">
        <f t="shared" si="1115"/>
        <v>88.267193352366505</v>
      </c>
      <c r="I1490" s="42"/>
    </row>
    <row r="1491" spans="1:9" x14ac:dyDescent="0.2">
      <c r="C1491" s="29"/>
      <c r="D1491" s="29"/>
      <c r="E1491" s="29"/>
      <c r="F1491" s="29"/>
      <c r="G1491" s="29"/>
      <c r="I1491" s="42"/>
    </row>
    <row r="1492" spans="1:9" x14ac:dyDescent="0.2">
      <c r="A1492" s="25" t="s">
        <v>851</v>
      </c>
      <c r="B1492" s="25" t="s">
        <v>2</v>
      </c>
      <c r="C1492" s="29">
        <f t="shared" ref="C1492:C1498" si="1116">H1492*2080</f>
        <v>138372.00433557783</v>
      </c>
      <c r="D1492" s="29">
        <f t="shared" ref="D1492:D1498" si="1117">H1492*173.33333</f>
        <v>11531.000139548145</v>
      </c>
      <c r="E1492" s="29">
        <f t="shared" ref="E1492:E1498" si="1118">H1492*40</f>
        <v>2661.0000833764971</v>
      </c>
      <c r="F1492" s="29">
        <f t="shared" ref="F1492:F1498" si="1119">H1492*80</f>
        <v>5322.0001667529941</v>
      </c>
      <c r="G1492" s="29">
        <f t="shared" ref="G1492:G1498" si="1120">H1492*(173.33333/2)</f>
        <v>5765.5000697740725</v>
      </c>
      <c r="H1492" s="31">
        <f>H1484*101%</f>
        <v>66.525002084412421</v>
      </c>
      <c r="I1492" s="42"/>
    </row>
    <row r="1493" spans="1:9" x14ac:dyDescent="0.2">
      <c r="A1493" s="25" t="str">
        <f>A1492</f>
        <v>O295</v>
      </c>
      <c r="B1493" s="25" t="s">
        <v>1</v>
      </c>
      <c r="C1493" s="29">
        <f t="shared" si="1116"/>
        <v>145290.60455235673</v>
      </c>
      <c r="D1493" s="29">
        <f t="shared" si="1117"/>
        <v>12107.550146525553</v>
      </c>
      <c r="E1493" s="29">
        <f t="shared" si="1118"/>
        <v>2794.0500875453217</v>
      </c>
      <c r="F1493" s="29">
        <f t="shared" si="1119"/>
        <v>5588.1001750906435</v>
      </c>
      <c r="G1493" s="29">
        <f t="shared" si="1120"/>
        <v>6053.7750732627765</v>
      </c>
      <c r="H1493" s="31">
        <f t="shared" ref="H1493:H1498" si="1121">H1492*105%</f>
        <v>69.85125218863304</v>
      </c>
      <c r="I1493" s="42"/>
    </row>
    <row r="1494" spans="1:9" x14ac:dyDescent="0.2">
      <c r="A1494" s="25" t="str">
        <f>A1492</f>
        <v>O295</v>
      </c>
      <c r="B1494" s="25" t="s">
        <v>0</v>
      </c>
      <c r="C1494" s="29">
        <f t="shared" si="1116"/>
        <v>152555.13477997459</v>
      </c>
      <c r="D1494" s="29">
        <f t="shared" si="1117"/>
        <v>12712.927653851832</v>
      </c>
      <c r="E1494" s="29">
        <f t="shared" si="1118"/>
        <v>2933.7525919225882</v>
      </c>
      <c r="F1494" s="29">
        <f t="shared" si="1119"/>
        <v>5867.5051838451764</v>
      </c>
      <c r="G1494" s="29">
        <f t="shared" si="1120"/>
        <v>6356.4638269259158</v>
      </c>
      <c r="H1494" s="31">
        <f t="shared" si="1121"/>
        <v>73.343814798064699</v>
      </c>
      <c r="I1494" s="42"/>
    </row>
    <row r="1495" spans="1:9" x14ac:dyDescent="0.2">
      <c r="A1495" s="25" t="str">
        <f>A1492</f>
        <v>O295</v>
      </c>
      <c r="B1495" s="25" t="s">
        <v>9</v>
      </c>
      <c r="C1495" s="29">
        <f t="shared" si="1116"/>
        <v>160182.89151897331</v>
      </c>
      <c r="D1495" s="29">
        <f t="shared" si="1117"/>
        <v>13348.574036544422</v>
      </c>
      <c r="E1495" s="29">
        <f t="shared" si="1118"/>
        <v>3080.4402215187174</v>
      </c>
      <c r="F1495" s="29">
        <f t="shared" si="1119"/>
        <v>6160.8804430374348</v>
      </c>
      <c r="G1495" s="29">
        <f t="shared" si="1120"/>
        <v>6674.2870182722108</v>
      </c>
      <c r="H1495" s="31">
        <f t="shared" si="1121"/>
        <v>77.011005537967932</v>
      </c>
      <c r="I1495" s="42"/>
    </row>
    <row r="1496" spans="1:9" x14ac:dyDescent="0.2">
      <c r="A1496" s="25" t="str">
        <f>A1492</f>
        <v>O295</v>
      </c>
      <c r="B1496" s="25" t="s">
        <v>8</v>
      </c>
      <c r="C1496" s="29">
        <f t="shared" si="1116"/>
        <v>168192.03609492199</v>
      </c>
      <c r="D1496" s="29">
        <f t="shared" si="1117"/>
        <v>14016.002738371644</v>
      </c>
      <c r="E1496" s="29">
        <f t="shared" si="1118"/>
        <v>3234.4622325946534</v>
      </c>
      <c r="F1496" s="29">
        <f t="shared" si="1119"/>
        <v>6468.9244651893068</v>
      </c>
      <c r="G1496" s="29">
        <f t="shared" si="1120"/>
        <v>7008.0013691858221</v>
      </c>
      <c r="H1496" s="31">
        <f t="shared" si="1121"/>
        <v>80.861555814866335</v>
      </c>
      <c r="I1496" s="42"/>
    </row>
    <row r="1497" spans="1:9" x14ac:dyDescent="0.2">
      <c r="A1497" s="25" t="str">
        <f>A1492</f>
        <v>O295</v>
      </c>
      <c r="B1497" s="25" t="s">
        <v>7</v>
      </c>
      <c r="C1497" s="29">
        <f t="shared" si="1116"/>
        <v>176601.6378996681</v>
      </c>
      <c r="D1497" s="29">
        <f t="shared" si="1117"/>
        <v>14716.802875290228</v>
      </c>
      <c r="E1497" s="29">
        <f t="shared" si="1118"/>
        <v>3396.1853442243864</v>
      </c>
      <c r="F1497" s="29">
        <f t="shared" si="1119"/>
        <v>6792.3706884487729</v>
      </c>
      <c r="G1497" s="29">
        <f t="shared" si="1120"/>
        <v>7358.4014376451141</v>
      </c>
      <c r="H1497" s="31">
        <f t="shared" si="1121"/>
        <v>84.904633605609661</v>
      </c>
      <c r="I1497" s="42"/>
    </row>
    <row r="1498" spans="1:9" x14ac:dyDescent="0.2">
      <c r="A1498" s="25" t="str">
        <f>A1492</f>
        <v>O295</v>
      </c>
      <c r="B1498" s="25" t="s">
        <v>6</v>
      </c>
      <c r="C1498" s="29">
        <f t="shared" si="1116"/>
        <v>185431.71979465149</v>
      </c>
      <c r="D1498" s="29">
        <f t="shared" si="1117"/>
        <v>15452.64301905474</v>
      </c>
      <c r="E1498" s="29">
        <f t="shared" si="1118"/>
        <v>3565.9946114356057</v>
      </c>
      <c r="F1498" s="29">
        <f t="shared" si="1119"/>
        <v>7131.9892228712115</v>
      </c>
      <c r="G1498" s="29">
        <f t="shared" si="1120"/>
        <v>7726.3215095273699</v>
      </c>
      <c r="H1498" s="31">
        <f t="shared" si="1121"/>
        <v>89.149865285890144</v>
      </c>
      <c r="I1498" s="42"/>
    </row>
    <row r="1499" spans="1:9" x14ac:dyDescent="0.2">
      <c r="C1499" s="29"/>
      <c r="D1499" s="29"/>
      <c r="E1499" s="29"/>
      <c r="F1499" s="29"/>
      <c r="G1499" s="29"/>
      <c r="I1499" s="42"/>
    </row>
    <row r="1500" spans="1:9" x14ac:dyDescent="0.2">
      <c r="A1500" s="25" t="s">
        <v>850</v>
      </c>
      <c r="B1500" s="25" t="s">
        <v>2</v>
      </c>
      <c r="C1500" s="29">
        <f t="shared" ref="C1500:C1506" si="1122">H1500*2080</f>
        <v>139755.72437893361</v>
      </c>
      <c r="D1500" s="29">
        <f t="shared" ref="D1500:D1506" si="1123">H1500*173.33333</f>
        <v>11646.310140943628</v>
      </c>
      <c r="E1500" s="29">
        <f t="shared" ref="E1500:E1506" si="1124">H1500*40</f>
        <v>2687.6100842102619</v>
      </c>
      <c r="F1500" s="29">
        <f t="shared" ref="F1500:F1506" si="1125">H1500*80</f>
        <v>5375.2201684205238</v>
      </c>
      <c r="G1500" s="29">
        <f t="shared" ref="G1500:G1506" si="1126">H1500*(173.33333/2)</f>
        <v>5823.1550704718138</v>
      </c>
      <c r="H1500" s="31">
        <f>H1492*101%</f>
        <v>67.190252105256548</v>
      </c>
      <c r="I1500" s="42"/>
    </row>
    <row r="1501" spans="1:9" x14ac:dyDescent="0.2">
      <c r="A1501" s="25" t="str">
        <f>A1500</f>
        <v>O296</v>
      </c>
      <c r="B1501" s="25" t="s">
        <v>1</v>
      </c>
      <c r="C1501" s="29">
        <f t="shared" si="1122"/>
        <v>146743.51059788032</v>
      </c>
      <c r="D1501" s="29">
        <f t="shared" si="1123"/>
        <v>12228.62564799081</v>
      </c>
      <c r="E1501" s="29">
        <f t="shared" si="1124"/>
        <v>2821.9905884207756</v>
      </c>
      <c r="F1501" s="29">
        <f t="shared" si="1125"/>
        <v>5643.9811768415511</v>
      </c>
      <c r="G1501" s="29">
        <f t="shared" si="1126"/>
        <v>6114.3128239954049</v>
      </c>
      <c r="H1501" s="31">
        <f t="shared" ref="H1501:H1506" si="1127">H1500*105%</f>
        <v>70.549764710519383</v>
      </c>
      <c r="I1501" s="42"/>
    </row>
    <row r="1502" spans="1:9" x14ac:dyDescent="0.2">
      <c r="A1502" s="25" t="str">
        <f>A1500</f>
        <v>O296</v>
      </c>
      <c r="B1502" s="25" t="s">
        <v>0</v>
      </c>
      <c r="C1502" s="29">
        <f t="shared" si="1122"/>
        <v>154080.68612777436</v>
      </c>
      <c r="D1502" s="29">
        <f t="shared" si="1123"/>
        <v>12840.056930390352</v>
      </c>
      <c r="E1502" s="29">
        <f t="shared" si="1124"/>
        <v>2963.0901178418144</v>
      </c>
      <c r="F1502" s="29">
        <f t="shared" si="1125"/>
        <v>5926.1802356836288</v>
      </c>
      <c r="G1502" s="29">
        <f t="shared" si="1126"/>
        <v>6420.0284651951761</v>
      </c>
      <c r="H1502" s="31">
        <f t="shared" si="1127"/>
        <v>74.077252946045363</v>
      </c>
      <c r="I1502" s="42"/>
    </row>
    <row r="1503" spans="1:9" x14ac:dyDescent="0.2">
      <c r="A1503" s="25" t="str">
        <f>A1500</f>
        <v>O296</v>
      </c>
      <c r="B1503" s="25" t="s">
        <v>9</v>
      </c>
      <c r="C1503" s="29">
        <f t="shared" si="1122"/>
        <v>161784.72043416309</v>
      </c>
      <c r="D1503" s="29">
        <f t="shared" si="1123"/>
        <v>13482.059776909871</v>
      </c>
      <c r="E1503" s="29">
        <f t="shared" si="1124"/>
        <v>3111.2446237339054</v>
      </c>
      <c r="F1503" s="29">
        <f t="shared" si="1125"/>
        <v>6222.4892474678109</v>
      </c>
      <c r="G1503" s="29">
        <f t="shared" si="1126"/>
        <v>6741.0298884549356</v>
      </c>
      <c r="H1503" s="31">
        <f t="shared" si="1127"/>
        <v>77.781115593347636</v>
      </c>
      <c r="I1503" s="42"/>
    </row>
    <row r="1504" spans="1:9" x14ac:dyDescent="0.2">
      <c r="A1504" s="25" t="str">
        <f>A1500</f>
        <v>O296</v>
      </c>
      <c r="B1504" s="25" t="s">
        <v>8</v>
      </c>
      <c r="C1504" s="29">
        <f t="shared" si="1122"/>
        <v>169873.95645587126</v>
      </c>
      <c r="D1504" s="29">
        <f t="shared" si="1123"/>
        <v>14156.162765755365</v>
      </c>
      <c r="E1504" s="29">
        <f t="shared" si="1124"/>
        <v>3266.8068549206009</v>
      </c>
      <c r="F1504" s="29">
        <f t="shared" si="1125"/>
        <v>6533.6137098412019</v>
      </c>
      <c r="G1504" s="29">
        <f t="shared" si="1126"/>
        <v>7078.0813828776827</v>
      </c>
      <c r="H1504" s="31">
        <f t="shared" si="1127"/>
        <v>81.670171373015023</v>
      </c>
      <c r="I1504" s="42"/>
    </row>
    <row r="1505" spans="1:9" x14ac:dyDescent="0.2">
      <c r="A1505" s="25" t="str">
        <f>A1500</f>
        <v>O296</v>
      </c>
      <c r="B1505" s="25" t="s">
        <v>7</v>
      </c>
      <c r="C1505" s="29">
        <f t="shared" si="1122"/>
        <v>178367.65427866482</v>
      </c>
      <c r="D1505" s="29">
        <f t="shared" si="1123"/>
        <v>14863.970904043135</v>
      </c>
      <c r="E1505" s="29">
        <f t="shared" si="1124"/>
        <v>3430.1471976666312</v>
      </c>
      <c r="F1505" s="29">
        <f t="shared" si="1125"/>
        <v>6860.2943953332624</v>
      </c>
      <c r="G1505" s="29">
        <f t="shared" si="1126"/>
        <v>7431.9854520215677</v>
      </c>
      <c r="H1505" s="31">
        <f t="shared" si="1127"/>
        <v>85.75367994166578</v>
      </c>
      <c r="I1505" s="42"/>
    </row>
    <row r="1506" spans="1:9" x14ac:dyDescent="0.2">
      <c r="A1506" s="25" t="str">
        <f>A1500</f>
        <v>O296</v>
      </c>
      <c r="B1506" s="25" t="s">
        <v>6</v>
      </c>
      <c r="C1506" s="29">
        <f t="shared" si="1122"/>
        <v>187286.03699259806</v>
      </c>
      <c r="D1506" s="29">
        <f t="shared" si="1123"/>
        <v>15607.169449245292</v>
      </c>
      <c r="E1506" s="29">
        <f t="shared" si="1124"/>
        <v>3601.6545575499631</v>
      </c>
      <c r="F1506" s="29">
        <f t="shared" si="1125"/>
        <v>7203.3091150999262</v>
      </c>
      <c r="G1506" s="29">
        <f t="shared" si="1126"/>
        <v>7803.5847246226458</v>
      </c>
      <c r="H1506" s="31">
        <f t="shared" si="1127"/>
        <v>90.041363938749072</v>
      </c>
      <c r="I1506" s="42"/>
    </row>
    <row r="1507" spans="1:9" x14ac:dyDescent="0.2">
      <c r="C1507" s="29"/>
      <c r="D1507" s="29"/>
      <c r="E1507" s="29"/>
      <c r="F1507" s="29"/>
      <c r="G1507" s="29"/>
      <c r="I1507" s="42"/>
    </row>
    <row r="1508" spans="1:9" x14ac:dyDescent="0.2">
      <c r="A1508" s="25" t="s">
        <v>849</v>
      </c>
      <c r="B1508" s="25" t="s">
        <v>2</v>
      </c>
      <c r="C1508" s="29">
        <f t="shared" ref="C1508:C1514" si="1128">H1508*2080</f>
        <v>141153.28162272298</v>
      </c>
      <c r="D1508" s="29">
        <f t="shared" ref="D1508:D1514" si="1129">H1508*173.33333</f>
        <v>11762.773242353065</v>
      </c>
      <c r="E1508" s="29">
        <f t="shared" ref="E1508:E1514" si="1130">H1508*40</f>
        <v>2714.4861850523648</v>
      </c>
      <c r="F1508" s="29">
        <f t="shared" ref="F1508:F1514" si="1131">H1508*80</f>
        <v>5428.9723701047296</v>
      </c>
      <c r="G1508" s="29">
        <f t="shared" ref="G1508:G1514" si="1132">H1508*(173.33333/2)</f>
        <v>5881.3866211765326</v>
      </c>
      <c r="H1508" s="31">
        <f>H1500*101%</f>
        <v>67.86215462630912</v>
      </c>
      <c r="I1508" s="42"/>
    </row>
    <row r="1509" spans="1:9" x14ac:dyDescent="0.2">
      <c r="A1509" s="25" t="str">
        <f>A1508</f>
        <v>O297</v>
      </c>
      <c r="B1509" s="25" t="s">
        <v>1</v>
      </c>
      <c r="C1509" s="29">
        <f t="shared" si="1128"/>
        <v>148210.94570385912</v>
      </c>
      <c r="D1509" s="29">
        <f t="shared" si="1129"/>
        <v>12350.911904470717</v>
      </c>
      <c r="E1509" s="29">
        <f t="shared" si="1130"/>
        <v>2850.2104943049831</v>
      </c>
      <c r="F1509" s="29">
        <f t="shared" si="1131"/>
        <v>5700.4209886099661</v>
      </c>
      <c r="G1509" s="29">
        <f t="shared" si="1132"/>
        <v>6175.4559522353584</v>
      </c>
      <c r="H1509" s="31">
        <f t="shared" ref="H1509:H1514" si="1133">H1508*105%</f>
        <v>71.255262357624574</v>
      </c>
      <c r="I1509" s="42"/>
    </row>
    <row r="1510" spans="1:9" x14ac:dyDescent="0.2">
      <c r="A1510" s="25" t="str">
        <f>A1508</f>
        <v>O297</v>
      </c>
      <c r="B1510" s="25" t="s">
        <v>0</v>
      </c>
      <c r="C1510" s="29">
        <f t="shared" si="1128"/>
        <v>155621.49298905209</v>
      </c>
      <c r="D1510" s="29">
        <f t="shared" si="1129"/>
        <v>12968.457499694254</v>
      </c>
      <c r="E1510" s="29">
        <f t="shared" si="1130"/>
        <v>2992.7210190202322</v>
      </c>
      <c r="F1510" s="29">
        <f t="shared" si="1131"/>
        <v>5985.4420380404645</v>
      </c>
      <c r="G1510" s="29">
        <f t="shared" si="1132"/>
        <v>6484.2287498471269</v>
      </c>
      <c r="H1510" s="31">
        <f t="shared" si="1133"/>
        <v>74.818025475505806</v>
      </c>
      <c r="I1510" s="42"/>
    </row>
    <row r="1511" spans="1:9" x14ac:dyDescent="0.2">
      <c r="A1511" s="25" t="str">
        <f>A1508</f>
        <v>O297</v>
      </c>
      <c r="B1511" s="25" t="s">
        <v>9</v>
      </c>
      <c r="C1511" s="29">
        <f t="shared" si="1128"/>
        <v>163402.5676385047</v>
      </c>
      <c r="D1511" s="29">
        <f t="shared" si="1129"/>
        <v>13616.880374678967</v>
      </c>
      <c r="E1511" s="29">
        <f t="shared" si="1130"/>
        <v>3142.3570699712441</v>
      </c>
      <c r="F1511" s="29">
        <f t="shared" si="1131"/>
        <v>6284.7141399424881</v>
      </c>
      <c r="G1511" s="29">
        <f t="shared" si="1132"/>
        <v>6808.4401873394836</v>
      </c>
      <c r="H1511" s="31">
        <f t="shared" si="1133"/>
        <v>78.558926749281099</v>
      </c>
      <c r="I1511" s="42"/>
    </row>
    <row r="1512" spans="1:9" x14ac:dyDescent="0.2">
      <c r="A1512" s="25" t="str">
        <f>A1508</f>
        <v>O297</v>
      </c>
      <c r="B1512" s="25" t="s">
        <v>8</v>
      </c>
      <c r="C1512" s="29">
        <f t="shared" si="1128"/>
        <v>171572.69602042995</v>
      </c>
      <c r="D1512" s="29">
        <f t="shared" si="1129"/>
        <v>14297.724393412916</v>
      </c>
      <c r="E1512" s="29">
        <f t="shared" si="1130"/>
        <v>3299.4749234698065</v>
      </c>
      <c r="F1512" s="29">
        <f t="shared" si="1131"/>
        <v>6598.9498469396131</v>
      </c>
      <c r="G1512" s="29">
        <f t="shared" si="1132"/>
        <v>7148.8621967064582</v>
      </c>
      <c r="H1512" s="31">
        <f t="shared" si="1133"/>
        <v>82.486873086745163</v>
      </c>
      <c r="I1512" s="42"/>
    </row>
    <row r="1513" spans="1:9" x14ac:dyDescent="0.2">
      <c r="A1513" s="25" t="str">
        <f>A1508</f>
        <v>O297</v>
      </c>
      <c r="B1513" s="25" t="s">
        <v>7</v>
      </c>
      <c r="C1513" s="29">
        <f t="shared" si="1128"/>
        <v>180151.33082145144</v>
      </c>
      <c r="D1513" s="29">
        <f t="shared" si="1129"/>
        <v>15012.610613083565</v>
      </c>
      <c r="E1513" s="29">
        <f t="shared" si="1130"/>
        <v>3464.4486696432973</v>
      </c>
      <c r="F1513" s="29">
        <f t="shared" si="1131"/>
        <v>6928.8973392865946</v>
      </c>
      <c r="G1513" s="29">
        <f t="shared" si="1132"/>
        <v>7506.3053065417826</v>
      </c>
      <c r="H1513" s="31">
        <f t="shared" si="1133"/>
        <v>86.61121674108243</v>
      </c>
      <c r="I1513" s="42"/>
    </row>
    <row r="1514" spans="1:9" x14ac:dyDescent="0.2">
      <c r="A1514" s="25" t="str">
        <f>A1508</f>
        <v>O297</v>
      </c>
      <c r="B1514" s="25" t="s">
        <v>6</v>
      </c>
      <c r="C1514" s="29">
        <f t="shared" si="1128"/>
        <v>189158.89736252403</v>
      </c>
      <c r="D1514" s="29">
        <f t="shared" si="1129"/>
        <v>15763.241143737743</v>
      </c>
      <c r="E1514" s="29">
        <f t="shared" si="1130"/>
        <v>3637.6711031254622</v>
      </c>
      <c r="F1514" s="29">
        <f t="shared" si="1131"/>
        <v>7275.3422062509244</v>
      </c>
      <c r="G1514" s="29">
        <f t="shared" si="1132"/>
        <v>7881.6205718688716</v>
      </c>
      <c r="H1514" s="31">
        <f t="shared" si="1133"/>
        <v>90.941777578136552</v>
      </c>
      <c r="I1514" s="42"/>
    </row>
    <row r="1515" spans="1:9" x14ac:dyDescent="0.2">
      <c r="C1515" s="29"/>
      <c r="D1515" s="29"/>
      <c r="E1515" s="29"/>
      <c r="F1515" s="29"/>
      <c r="G1515" s="29"/>
      <c r="I1515" s="42"/>
    </row>
    <row r="1516" spans="1:9" x14ac:dyDescent="0.2">
      <c r="A1516" s="25" t="s">
        <v>848</v>
      </c>
      <c r="B1516" s="25" t="s">
        <v>2</v>
      </c>
      <c r="C1516" s="29">
        <f t="shared" ref="C1516:C1522" si="1134">H1516*2080</f>
        <v>142564.81443895018</v>
      </c>
      <c r="D1516" s="29">
        <f t="shared" ref="D1516:D1522" si="1135">H1516*173.33333</f>
        <v>11880.400974776594</v>
      </c>
      <c r="E1516" s="29">
        <f t="shared" ref="E1516:E1522" si="1136">H1516*40</f>
        <v>2741.6310469028886</v>
      </c>
      <c r="F1516" s="29">
        <f t="shared" ref="F1516:F1522" si="1137">H1516*80</f>
        <v>5483.2620938057771</v>
      </c>
      <c r="G1516" s="29">
        <f t="shared" ref="G1516:G1522" si="1138">H1516*(173.33333/2)</f>
        <v>5940.200487388297</v>
      </c>
      <c r="H1516" s="31">
        <f>H1508*101%</f>
        <v>68.540776172572208</v>
      </c>
      <c r="I1516" s="42"/>
    </row>
    <row r="1517" spans="1:9" x14ac:dyDescent="0.2">
      <c r="A1517" s="25" t="str">
        <f>A1516</f>
        <v>O298</v>
      </c>
      <c r="B1517" s="25" t="s">
        <v>1</v>
      </c>
      <c r="C1517" s="29">
        <f t="shared" si="1134"/>
        <v>149693.0551608977</v>
      </c>
      <c r="D1517" s="29">
        <f t="shared" si="1135"/>
        <v>12474.421023515424</v>
      </c>
      <c r="E1517" s="29">
        <f t="shared" si="1136"/>
        <v>2878.7125992480328</v>
      </c>
      <c r="F1517" s="29">
        <f t="shared" si="1137"/>
        <v>5757.4251984960656</v>
      </c>
      <c r="G1517" s="29">
        <f t="shared" si="1138"/>
        <v>6237.2105117577121</v>
      </c>
      <c r="H1517" s="31">
        <f t="shared" ref="H1517:H1522" si="1139">H1516*105%</f>
        <v>71.967814981200817</v>
      </c>
      <c r="I1517" s="42"/>
    </row>
    <row r="1518" spans="1:9" x14ac:dyDescent="0.2">
      <c r="A1518" s="25" t="str">
        <f>A1516</f>
        <v>O298</v>
      </c>
      <c r="B1518" s="25" t="s">
        <v>0</v>
      </c>
      <c r="C1518" s="29">
        <f t="shared" si="1134"/>
        <v>157177.70791894259</v>
      </c>
      <c r="D1518" s="29">
        <f t="shared" si="1135"/>
        <v>13098.142074691195</v>
      </c>
      <c r="E1518" s="29">
        <f t="shared" si="1136"/>
        <v>3022.6482292104347</v>
      </c>
      <c r="F1518" s="29">
        <f t="shared" si="1137"/>
        <v>6045.2964584208694</v>
      </c>
      <c r="G1518" s="29">
        <f t="shared" si="1138"/>
        <v>6549.0710373455977</v>
      </c>
      <c r="H1518" s="31">
        <f t="shared" si="1139"/>
        <v>75.566205730260862</v>
      </c>
      <c r="I1518" s="42"/>
    </row>
    <row r="1519" spans="1:9" x14ac:dyDescent="0.2">
      <c r="A1519" s="25" t="str">
        <f>A1516</f>
        <v>O298</v>
      </c>
      <c r="B1519" s="25" t="s">
        <v>9</v>
      </c>
      <c r="C1519" s="29">
        <f t="shared" si="1134"/>
        <v>165036.59331488973</v>
      </c>
      <c r="D1519" s="29">
        <f t="shared" si="1135"/>
        <v>13753.049178425757</v>
      </c>
      <c r="E1519" s="29">
        <f t="shared" si="1136"/>
        <v>3173.7806406709565</v>
      </c>
      <c r="F1519" s="29">
        <f t="shared" si="1137"/>
        <v>6347.5612813419129</v>
      </c>
      <c r="G1519" s="29">
        <f t="shared" si="1138"/>
        <v>6876.5245892128787</v>
      </c>
      <c r="H1519" s="31">
        <f t="shared" si="1139"/>
        <v>79.344516016773909</v>
      </c>
      <c r="I1519" s="42"/>
    </row>
    <row r="1520" spans="1:9" x14ac:dyDescent="0.2">
      <c r="A1520" s="25" t="str">
        <f>A1516</f>
        <v>O298</v>
      </c>
      <c r="B1520" s="25" t="s">
        <v>8</v>
      </c>
      <c r="C1520" s="29">
        <f t="shared" si="1134"/>
        <v>173288.42298063423</v>
      </c>
      <c r="D1520" s="29">
        <f t="shared" si="1135"/>
        <v>14440.701637347047</v>
      </c>
      <c r="E1520" s="29">
        <f t="shared" si="1136"/>
        <v>3332.4696727045048</v>
      </c>
      <c r="F1520" s="29">
        <f t="shared" si="1137"/>
        <v>6664.9393454090095</v>
      </c>
      <c r="G1520" s="29">
        <f t="shared" si="1138"/>
        <v>7220.3508186735235</v>
      </c>
      <c r="H1520" s="31">
        <f t="shared" si="1139"/>
        <v>83.311741817612614</v>
      </c>
      <c r="I1520" s="42"/>
    </row>
    <row r="1521" spans="1:9" x14ac:dyDescent="0.2">
      <c r="A1521" s="25" t="str">
        <f>A1516</f>
        <v>O298</v>
      </c>
      <c r="B1521" s="25" t="s">
        <v>7</v>
      </c>
      <c r="C1521" s="29">
        <f t="shared" si="1134"/>
        <v>181952.84412966596</v>
      </c>
      <c r="D1521" s="29">
        <f t="shared" si="1135"/>
        <v>15162.736719214399</v>
      </c>
      <c r="E1521" s="29">
        <f t="shared" si="1136"/>
        <v>3499.0931563397298</v>
      </c>
      <c r="F1521" s="29">
        <f t="shared" si="1137"/>
        <v>6998.1863126794597</v>
      </c>
      <c r="G1521" s="29">
        <f t="shared" si="1138"/>
        <v>7581.3683596071996</v>
      </c>
      <c r="H1521" s="31">
        <f t="shared" si="1139"/>
        <v>87.477328908493249</v>
      </c>
      <c r="I1521" s="42"/>
    </row>
    <row r="1522" spans="1:9" x14ac:dyDescent="0.2">
      <c r="A1522" s="25" t="str">
        <f>A1516</f>
        <v>O298</v>
      </c>
      <c r="B1522" s="25" t="s">
        <v>6</v>
      </c>
      <c r="C1522" s="29">
        <f t="shared" si="1134"/>
        <v>191050.48633614928</v>
      </c>
      <c r="D1522" s="29">
        <f t="shared" si="1135"/>
        <v>15920.87355517512</v>
      </c>
      <c r="E1522" s="29">
        <f t="shared" si="1136"/>
        <v>3674.0478141567164</v>
      </c>
      <c r="F1522" s="29">
        <f t="shared" si="1137"/>
        <v>7348.0956283134328</v>
      </c>
      <c r="G1522" s="29">
        <f t="shared" si="1138"/>
        <v>7960.4367775875598</v>
      </c>
      <c r="H1522" s="31">
        <f t="shared" si="1139"/>
        <v>91.851195353917916</v>
      </c>
      <c r="I1522" s="42"/>
    </row>
    <row r="1523" spans="1:9" x14ac:dyDescent="0.2">
      <c r="C1523" s="29"/>
      <c r="D1523" s="29"/>
      <c r="E1523" s="29"/>
      <c r="F1523" s="29"/>
      <c r="G1523" s="29"/>
      <c r="I1523" s="42"/>
    </row>
    <row r="1524" spans="1:9" x14ac:dyDescent="0.2">
      <c r="A1524" s="25" t="s">
        <v>847</v>
      </c>
      <c r="B1524" s="25" t="s">
        <v>2</v>
      </c>
      <c r="C1524" s="29">
        <f t="shared" ref="C1524:C1530" si="1140">H1524*2080</f>
        <v>143990.46258333971</v>
      </c>
      <c r="D1524" s="29">
        <f t="shared" ref="D1524:D1530" si="1141">H1524*173.33333</f>
        <v>11999.204984524362</v>
      </c>
      <c r="E1524" s="29">
        <f t="shared" ref="E1524:E1530" si="1142">H1524*40</f>
        <v>2769.0473573719173</v>
      </c>
      <c r="F1524" s="29">
        <f t="shared" ref="F1524:F1530" si="1143">H1524*80</f>
        <v>5538.0947147438346</v>
      </c>
      <c r="G1524" s="29">
        <f t="shared" ref="G1524:G1530" si="1144">H1524*(173.33333/2)</f>
        <v>5999.6024922621809</v>
      </c>
      <c r="H1524" s="31">
        <f>H1516*101%</f>
        <v>69.226183934297936</v>
      </c>
      <c r="I1524" s="42"/>
    </row>
    <row r="1525" spans="1:9" x14ac:dyDescent="0.2">
      <c r="A1525" s="25" t="str">
        <f>A1524</f>
        <v>O299</v>
      </c>
      <c r="B1525" s="25" t="s">
        <v>1</v>
      </c>
      <c r="C1525" s="29">
        <f t="shared" si="1140"/>
        <v>151189.98571250669</v>
      </c>
      <c r="D1525" s="29">
        <f t="shared" si="1141"/>
        <v>12599.165233750578</v>
      </c>
      <c r="E1525" s="29">
        <f t="shared" si="1142"/>
        <v>2907.4997252405133</v>
      </c>
      <c r="F1525" s="29">
        <f t="shared" si="1143"/>
        <v>5814.9994504810265</v>
      </c>
      <c r="G1525" s="29">
        <f t="shared" si="1144"/>
        <v>6299.5826168752892</v>
      </c>
      <c r="H1525" s="31">
        <f t="shared" ref="H1525:H1530" si="1145">H1524*105%</f>
        <v>72.687493131012829</v>
      </c>
      <c r="I1525" s="42"/>
    </row>
    <row r="1526" spans="1:9" x14ac:dyDescent="0.2">
      <c r="A1526" s="25" t="str">
        <f>A1524</f>
        <v>O299</v>
      </c>
      <c r="B1526" s="25" t="s">
        <v>0</v>
      </c>
      <c r="C1526" s="29">
        <f t="shared" si="1140"/>
        <v>158749.48499813204</v>
      </c>
      <c r="D1526" s="29">
        <f t="shared" si="1141"/>
        <v>13229.123495438109</v>
      </c>
      <c r="E1526" s="29">
        <f t="shared" si="1142"/>
        <v>3052.874711502539</v>
      </c>
      <c r="F1526" s="29">
        <f t="shared" si="1143"/>
        <v>6105.7494230050779</v>
      </c>
      <c r="G1526" s="29">
        <f t="shared" si="1144"/>
        <v>6614.5617477190544</v>
      </c>
      <c r="H1526" s="31">
        <f t="shared" si="1145"/>
        <v>76.321867787563477</v>
      </c>
      <c r="I1526" s="42"/>
    </row>
    <row r="1527" spans="1:9" x14ac:dyDescent="0.2">
      <c r="A1527" s="25" t="str">
        <f>A1524</f>
        <v>O299</v>
      </c>
      <c r="B1527" s="25" t="s">
        <v>9</v>
      </c>
      <c r="C1527" s="29">
        <f t="shared" si="1140"/>
        <v>166686.95924803865</v>
      </c>
      <c r="D1527" s="29">
        <f t="shared" si="1141"/>
        <v>13890.579670210016</v>
      </c>
      <c r="E1527" s="29">
        <f t="shared" si="1142"/>
        <v>3205.5184470776662</v>
      </c>
      <c r="F1527" s="29">
        <f t="shared" si="1143"/>
        <v>6411.0368941553324</v>
      </c>
      <c r="G1527" s="29">
        <f t="shared" si="1144"/>
        <v>6945.289835105008</v>
      </c>
      <c r="H1527" s="31">
        <f t="shared" si="1145"/>
        <v>80.137961176941658</v>
      </c>
      <c r="I1527" s="42"/>
    </row>
    <row r="1528" spans="1:9" x14ac:dyDescent="0.2">
      <c r="A1528" s="25" t="str">
        <f>A1524</f>
        <v>O299</v>
      </c>
      <c r="B1528" s="25" t="s">
        <v>8</v>
      </c>
      <c r="C1528" s="29">
        <f t="shared" si="1140"/>
        <v>175021.30721044057</v>
      </c>
      <c r="D1528" s="29">
        <f t="shared" si="1141"/>
        <v>14585.108653720517</v>
      </c>
      <c r="E1528" s="29">
        <f t="shared" si="1142"/>
        <v>3365.79436943155</v>
      </c>
      <c r="F1528" s="29">
        <f t="shared" si="1143"/>
        <v>6731.5887388630999</v>
      </c>
      <c r="G1528" s="29">
        <f t="shared" si="1144"/>
        <v>7292.5543268602587</v>
      </c>
      <c r="H1528" s="31">
        <f t="shared" si="1145"/>
        <v>84.144859235788743</v>
      </c>
      <c r="I1528" s="42"/>
    </row>
    <row r="1529" spans="1:9" x14ac:dyDescent="0.2">
      <c r="A1529" s="25" t="str">
        <f>A1524</f>
        <v>O299</v>
      </c>
      <c r="B1529" s="25" t="s">
        <v>7</v>
      </c>
      <c r="C1529" s="29">
        <f t="shared" si="1140"/>
        <v>183772.37257096265</v>
      </c>
      <c r="D1529" s="29">
        <f t="shared" si="1141"/>
        <v>15314.364086406546</v>
      </c>
      <c r="E1529" s="29">
        <f t="shared" si="1142"/>
        <v>3534.0840879031275</v>
      </c>
      <c r="F1529" s="29">
        <f t="shared" si="1143"/>
        <v>7068.168175806255</v>
      </c>
      <c r="G1529" s="29">
        <f t="shared" si="1144"/>
        <v>7657.1820432032728</v>
      </c>
      <c r="H1529" s="31">
        <f t="shared" si="1145"/>
        <v>88.352102197578191</v>
      </c>
      <c r="I1529" s="42"/>
    </row>
    <row r="1530" spans="1:9" x14ac:dyDescent="0.2">
      <c r="A1530" s="25" t="str">
        <f>A1524</f>
        <v>O299</v>
      </c>
      <c r="B1530" s="25" t="s">
        <v>6</v>
      </c>
      <c r="C1530" s="29">
        <f t="shared" si="1140"/>
        <v>192960.99119951078</v>
      </c>
      <c r="D1530" s="29">
        <f t="shared" si="1141"/>
        <v>16080.082290726874</v>
      </c>
      <c r="E1530" s="29">
        <f t="shared" si="1142"/>
        <v>3710.7882922982844</v>
      </c>
      <c r="F1530" s="29">
        <f t="shared" si="1143"/>
        <v>7421.5765845965689</v>
      </c>
      <c r="G1530" s="29">
        <f t="shared" si="1144"/>
        <v>8040.041145363437</v>
      </c>
      <c r="H1530" s="31">
        <f t="shared" si="1145"/>
        <v>92.769707307457111</v>
      </c>
      <c r="I1530" s="42"/>
    </row>
    <row r="1531" spans="1:9" x14ac:dyDescent="0.2">
      <c r="C1531" s="29"/>
      <c r="D1531" s="29"/>
      <c r="E1531" s="29"/>
      <c r="F1531" s="29"/>
      <c r="G1531" s="29"/>
      <c r="I1531" s="42"/>
    </row>
    <row r="1532" spans="1:9" x14ac:dyDescent="0.2">
      <c r="A1532" s="25" t="s">
        <v>846</v>
      </c>
      <c r="B1532" s="25" t="s">
        <v>2</v>
      </c>
      <c r="C1532" s="29">
        <f t="shared" ref="C1532:C1538" si="1146">H1532*2080</f>
        <v>145430.3672091731</v>
      </c>
      <c r="D1532" s="29">
        <f t="shared" ref="D1532:D1538" si="1147">H1532*173.33333</f>
        <v>12119.197034369605</v>
      </c>
      <c r="E1532" s="29">
        <f t="shared" ref="E1532:E1538" si="1148">H1532*40</f>
        <v>2796.7378309456362</v>
      </c>
      <c r="F1532" s="29">
        <f t="shared" ref="F1532:F1538" si="1149">H1532*80</f>
        <v>5593.4756618912725</v>
      </c>
      <c r="G1532" s="29">
        <f t="shared" ref="G1532:G1538" si="1150">H1532*(173.33333/2)</f>
        <v>6059.5985171848024</v>
      </c>
      <c r="H1532" s="31">
        <f>H1524*101%</f>
        <v>69.918445773640912</v>
      </c>
      <c r="I1532" s="42"/>
    </row>
    <row r="1533" spans="1:9" x14ac:dyDescent="0.2">
      <c r="A1533" s="25" t="str">
        <f>A1532</f>
        <v>O300</v>
      </c>
      <c r="B1533" s="25" t="s">
        <v>1</v>
      </c>
      <c r="C1533" s="29">
        <f t="shared" si="1146"/>
        <v>152701.88556963176</v>
      </c>
      <c r="D1533" s="29">
        <f t="shared" si="1147"/>
        <v>12725.156886088087</v>
      </c>
      <c r="E1533" s="29">
        <f t="shared" si="1148"/>
        <v>2936.5747224929187</v>
      </c>
      <c r="F1533" s="29">
        <f t="shared" si="1149"/>
        <v>5873.1494449858374</v>
      </c>
      <c r="G1533" s="29">
        <f t="shared" si="1150"/>
        <v>6362.5784430440435</v>
      </c>
      <c r="H1533" s="31">
        <f t="shared" ref="H1533:H1538" si="1151">H1532*105%</f>
        <v>73.414368062322964</v>
      </c>
      <c r="I1533" s="42"/>
    </row>
    <row r="1534" spans="1:9" x14ac:dyDescent="0.2">
      <c r="A1534" s="25" t="str">
        <f>A1532</f>
        <v>O300</v>
      </c>
      <c r="B1534" s="25" t="s">
        <v>0</v>
      </c>
      <c r="C1534" s="29">
        <f t="shared" si="1146"/>
        <v>160336.97984811338</v>
      </c>
      <c r="D1534" s="29">
        <f t="shared" si="1147"/>
        <v>13361.414730392491</v>
      </c>
      <c r="E1534" s="29">
        <f t="shared" si="1148"/>
        <v>3083.4034586175649</v>
      </c>
      <c r="F1534" s="29">
        <f t="shared" si="1149"/>
        <v>6166.8069172351297</v>
      </c>
      <c r="G1534" s="29">
        <f t="shared" si="1150"/>
        <v>6680.7073651962455</v>
      </c>
      <c r="H1534" s="31">
        <f t="shared" si="1151"/>
        <v>77.085086465439119</v>
      </c>
      <c r="I1534" s="42"/>
    </row>
    <row r="1535" spans="1:9" x14ac:dyDescent="0.2">
      <c r="A1535" s="25" t="str">
        <f>A1532</f>
        <v>O300</v>
      </c>
      <c r="B1535" s="25" t="s">
        <v>9</v>
      </c>
      <c r="C1535" s="29">
        <f t="shared" si="1146"/>
        <v>168353.82884051904</v>
      </c>
      <c r="D1535" s="29">
        <f t="shared" si="1147"/>
        <v>14029.485466912116</v>
      </c>
      <c r="E1535" s="29">
        <f t="shared" si="1148"/>
        <v>3237.5736315484432</v>
      </c>
      <c r="F1535" s="29">
        <f t="shared" si="1149"/>
        <v>6475.1472630968865</v>
      </c>
      <c r="G1535" s="29">
        <f t="shared" si="1150"/>
        <v>7014.742733456058</v>
      </c>
      <c r="H1535" s="31">
        <f t="shared" si="1151"/>
        <v>80.939340788711078</v>
      </c>
      <c r="I1535" s="42"/>
    </row>
    <row r="1536" spans="1:9" x14ac:dyDescent="0.2">
      <c r="A1536" s="25" t="str">
        <f>A1532</f>
        <v>O300</v>
      </c>
      <c r="B1536" s="25" t="s">
        <v>8</v>
      </c>
      <c r="C1536" s="29">
        <f t="shared" si="1146"/>
        <v>176771.52028254501</v>
      </c>
      <c r="D1536" s="29">
        <f t="shared" si="1147"/>
        <v>14730.959740257724</v>
      </c>
      <c r="E1536" s="29">
        <f t="shared" si="1148"/>
        <v>3399.4523131258657</v>
      </c>
      <c r="F1536" s="29">
        <f t="shared" si="1149"/>
        <v>6798.9046262517313</v>
      </c>
      <c r="G1536" s="29">
        <f t="shared" si="1150"/>
        <v>7365.4798701288619</v>
      </c>
      <c r="H1536" s="31">
        <f t="shared" si="1151"/>
        <v>84.986307828146636</v>
      </c>
      <c r="I1536" s="42"/>
    </row>
    <row r="1537" spans="1:9" x14ac:dyDescent="0.2">
      <c r="A1537" s="25" t="str">
        <f>A1532</f>
        <v>O300</v>
      </c>
      <c r="B1537" s="25" t="s">
        <v>7</v>
      </c>
      <c r="C1537" s="29">
        <f t="shared" si="1146"/>
        <v>185610.09629667227</v>
      </c>
      <c r="D1537" s="29">
        <f t="shared" si="1147"/>
        <v>15467.507727270609</v>
      </c>
      <c r="E1537" s="29">
        <f t="shared" si="1148"/>
        <v>3569.424928782159</v>
      </c>
      <c r="F1537" s="29">
        <f t="shared" si="1149"/>
        <v>7138.849857564318</v>
      </c>
      <c r="G1537" s="29">
        <f t="shared" si="1150"/>
        <v>7733.7538636353047</v>
      </c>
      <c r="H1537" s="31">
        <f t="shared" si="1151"/>
        <v>89.235623219553972</v>
      </c>
      <c r="I1537" s="42"/>
    </row>
    <row r="1538" spans="1:9" x14ac:dyDescent="0.2">
      <c r="A1538" s="25" t="str">
        <f>A1532</f>
        <v>O300</v>
      </c>
      <c r="B1538" s="25" t="s">
        <v>6</v>
      </c>
      <c r="C1538" s="29">
        <f t="shared" si="1146"/>
        <v>194890.60111150588</v>
      </c>
      <c r="D1538" s="29">
        <f t="shared" si="1147"/>
        <v>16240.883113634141</v>
      </c>
      <c r="E1538" s="29">
        <f t="shared" si="1148"/>
        <v>3747.8961752212672</v>
      </c>
      <c r="F1538" s="29">
        <f t="shared" si="1149"/>
        <v>7495.7923504425344</v>
      </c>
      <c r="G1538" s="29">
        <f t="shared" si="1150"/>
        <v>8120.4415568170707</v>
      </c>
      <c r="H1538" s="31">
        <f t="shared" si="1151"/>
        <v>93.69740438053168</v>
      </c>
      <c r="I1538" s="42"/>
    </row>
    <row r="1539" spans="1:9" x14ac:dyDescent="0.2">
      <c r="C1539" s="29"/>
      <c r="D1539" s="29"/>
      <c r="E1539" s="29"/>
      <c r="F1539" s="29"/>
      <c r="G1539" s="29"/>
      <c r="I1539" s="42"/>
    </row>
    <row r="1540" spans="1:9" x14ac:dyDescent="0.2">
      <c r="A1540" s="32"/>
      <c r="B1540" s="32"/>
      <c r="D1540" s="33"/>
      <c r="G1540" s="33"/>
      <c r="H1540" s="34"/>
    </row>
    <row r="1541" spans="1:9" x14ac:dyDescent="0.2">
      <c r="A1541" s="32"/>
      <c r="B1541" s="32"/>
      <c r="D1541" s="33"/>
      <c r="G1541" s="33"/>
      <c r="H1541" s="34"/>
    </row>
    <row r="1542" spans="1:9" x14ac:dyDescent="0.2">
      <c r="A1542" s="32"/>
      <c r="B1542" s="32"/>
      <c r="D1542" s="33"/>
      <c r="G1542" s="33"/>
      <c r="H1542" s="34"/>
    </row>
    <row r="1543" spans="1:9" x14ac:dyDescent="0.2">
      <c r="A1543" s="32"/>
      <c r="B1543" s="32"/>
      <c r="D1543" s="33"/>
      <c r="G1543" s="33"/>
      <c r="H1543" s="34"/>
    </row>
    <row r="1544" spans="1:9" x14ac:dyDescent="0.2">
      <c r="A1544" s="32"/>
      <c r="B1544" s="32"/>
      <c r="D1544" s="33"/>
      <c r="G1544" s="33"/>
      <c r="H1544" s="34"/>
    </row>
    <row r="1545" spans="1:9" x14ac:dyDescent="0.2">
      <c r="A1545" s="32"/>
      <c r="B1545" s="32"/>
      <c r="D1545" s="33"/>
      <c r="G1545" s="33"/>
      <c r="H1545" s="34"/>
    </row>
    <row r="1546" spans="1:9" x14ac:dyDescent="0.2">
      <c r="A1546" s="32"/>
      <c r="B1546" s="32"/>
      <c r="D1546" s="33"/>
      <c r="G1546" s="33"/>
      <c r="H1546" s="34"/>
    </row>
    <row r="1547" spans="1:9" x14ac:dyDescent="0.2">
      <c r="A1547" s="32"/>
      <c r="B1547" s="32"/>
      <c r="D1547" s="33"/>
      <c r="G1547" s="33"/>
      <c r="H1547" s="34"/>
    </row>
    <row r="1548" spans="1:9" x14ac:dyDescent="0.2">
      <c r="A1548" s="32"/>
      <c r="B1548" s="32"/>
      <c r="D1548" s="33"/>
      <c r="G1548" s="33"/>
      <c r="H1548" s="34"/>
    </row>
    <row r="1549" spans="1:9" x14ac:dyDescent="0.2">
      <c r="A1549" s="32"/>
      <c r="B1549" s="32"/>
      <c r="D1549" s="33"/>
      <c r="G1549" s="33"/>
      <c r="H1549" s="34"/>
    </row>
    <row r="1550" spans="1:9" x14ac:dyDescent="0.2">
      <c r="A1550" s="32"/>
      <c r="B1550" s="32"/>
      <c r="D1550" s="33"/>
      <c r="G1550" s="33"/>
      <c r="H1550" s="34"/>
    </row>
    <row r="1551" spans="1:9" x14ac:dyDescent="0.2">
      <c r="A1551" s="32"/>
      <c r="B1551" s="32"/>
      <c r="D1551" s="33"/>
      <c r="G1551" s="33"/>
      <c r="H1551" s="34"/>
    </row>
    <row r="1552" spans="1:9" x14ac:dyDescent="0.2">
      <c r="A1552" s="32"/>
      <c r="B1552" s="32"/>
      <c r="D1552" s="33"/>
      <c r="G1552" s="33"/>
      <c r="H1552" s="34"/>
    </row>
    <row r="1553" spans="1:8" s="41" customFormat="1" x14ac:dyDescent="0.2">
      <c r="A1553" s="32"/>
      <c r="B1553" s="32"/>
      <c r="C1553" s="33"/>
      <c r="D1553" s="33"/>
      <c r="E1553" s="33"/>
      <c r="F1553" s="33"/>
      <c r="G1553" s="33"/>
      <c r="H1553" s="34"/>
    </row>
    <row r="1554" spans="1:8" s="41" customFormat="1" x14ac:dyDescent="0.2">
      <c r="A1554" s="32"/>
      <c r="B1554" s="32"/>
      <c r="C1554" s="33"/>
      <c r="D1554" s="33"/>
      <c r="E1554" s="33"/>
      <c r="F1554" s="33"/>
      <c r="G1554" s="33"/>
      <c r="H1554" s="34"/>
    </row>
    <row r="1555" spans="1:8" s="41" customFormat="1" x14ac:dyDescent="0.2">
      <c r="A1555" s="32"/>
      <c r="B1555" s="32"/>
      <c r="C1555" s="33"/>
      <c r="D1555" s="33"/>
      <c r="E1555" s="33"/>
      <c r="F1555" s="33"/>
      <c r="G1555" s="33"/>
      <c r="H1555" s="34"/>
    </row>
    <row r="1556" spans="1:8" s="41" customFormat="1" x14ac:dyDescent="0.2">
      <c r="A1556" s="32"/>
      <c r="B1556" s="32"/>
      <c r="C1556" s="33"/>
      <c r="D1556" s="33"/>
      <c r="E1556" s="33"/>
      <c r="F1556" s="33"/>
      <c r="G1556" s="33"/>
      <c r="H1556" s="34"/>
    </row>
    <row r="1557" spans="1:8" s="41" customFormat="1" x14ac:dyDescent="0.2">
      <c r="A1557" s="32"/>
      <c r="B1557" s="32"/>
      <c r="C1557" s="33"/>
      <c r="D1557" s="33"/>
      <c r="E1557" s="33"/>
      <c r="F1557" s="33"/>
      <c r="G1557" s="33"/>
      <c r="H1557" s="34"/>
    </row>
    <row r="1558" spans="1:8" s="41" customFormat="1" x14ac:dyDescent="0.2">
      <c r="A1558" s="32"/>
      <c r="B1558" s="32"/>
      <c r="C1558" s="33"/>
      <c r="D1558" s="33"/>
      <c r="E1558" s="33"/>
      <c r="F1558" s="33"/>
      <c r="G1558" s="33"/>
      <c r="H1558" s="34"/>
    </row>
    <row r="1559" spans="1:8" s="41" customFormat="1" x14ac:dyDescent="0.2">
      <c r="A1559" s="32"/>
      <c r="B1559" s="32"/>
      <c r="C1559" s="33"/>
      <c r="D1559" s="33"/>
      <c r="E1559" s="33"/>
      <c r="F1559" s="33"/>
      <c r="G1559" s="33"/>
      <c r="H1559" s="34"/>
    </row>
    <row r="1560" spans="1:8" s="41" customFormat="1" x14ac:dyDescent="0.2">
      <c r="A1560" s="32"/>
      <c r="B1560" s="32"/>
      <c r="C1560" s="33"/>
      <c r="D1560" s="33"/>
      <c r="E1560" s="33"/>
      <c r="F1560" s="33"/>
      <c r="G1560" s="33"/>
      <c r="H1560" s="34"/>
    </row>
    <row r="1561" spans="1:8" s="41" customFormat="1" x14ac:dyDescent="0.2">
      <c r="A1561" s="32"/>
      <c r="B1561" s="32"/>
      <c r="C1561" s="33"/>
      <c r="D1561" s="33"/>
      <c r="E1561" s="33"/>
      <c r="F1561" s="33"/>
      <c r="G1561" s="33"/>
      <c r="H1561" s="34"/>
    </row>
    <row r="1562" spans="1:8" s="41" customFormat="1" x14ac:dyDescent="0.2">
      <c r="A1562" s="32"/>
      <c r="B1562" s="32"/>
      <c r="C1562" s="33"/>
      <c r="D1562" s="33"/>
      <c r="E1562" s="33"/>
      <c r="F1562" s="33"/>
      <c r="G1562" s="33"/>
      <c r="H1562" s="34"/>
    </row>
    <row r="1563" spans="1:8" s="41" customFormat="1" x14ac:dyDescent="0.2">
      <c r="A1563" s="32"/>
      <c r="B1563" s="32"/>
      <c r="C1563" s="33"/>
      <c r="D1563" s="33"/>
      <c r="E1563" s="33"/>
      <c r="F1563" s="33"/>
      <c r="G1563" s="33"/>
      <c r="H1563" s="34"/>
    </row>
    <row r="1564" spans="1:8" s="41" customFormat="1" x14ac:dyDescent="0.2">
      <c r="A1564" s="32"/>
      <c r="B1564" s="32"/>
      <c r="C1564" s="33"/>
      <c r="D1564" s="33"/>
      <c r="E1564" s="33"/>
      <c r="F1564" s="33"/>
      <c r="G1564" s="33"/>
      <c r="H1564" s="34"/>
    </row>
    <row r="1565" spans="1:8" s="41" customFormat="1" x14ac:dyDescent="0.2">
      <c r="A1565" s="32"/>
      <c r="B1565" s="32"/>
      <c r="C1565" s="33"/>
      <c r="D1565" s="33"/>
      <c r="E1565" s="33"/>
      <c r="F1565" s="33"/>
      <c r="G1565" s="33"/>
      <c r="H1565" s="34"/>
    </row>
    <row r="1566" spans="1:8" s="41" customFormat="1" x14ac:dyDescent="0.2">
      <c r="A1566" s="32"/>
      <c r="B1566" s="32"/>
      <c r="C1566" s="33"/>
      <c r="D1566" s="33"/>
      <c r="E1566" s="33"/>
      <c r="F1566" s="33"/>
      <c r="G1566" s="33"/>
      <c r="H1566" s="34"/>
    </row>
    <row r="1567" spans="1:8" s="41" customFormat="1" x14ac:dyDescent="0.2">
      <c r="A1567" s="32"/>
      <c r="B1567" s="32"/>
      <c r="C1567" s="33"/>
      <c r="D1567" s="33"/>
      <c r="E1567" s="33"/>
      <c r="F1567" s="33"/>
      <c r="G1567" s="33"/>
      <c r="H1567" s="34"/>
    </row>
    <row r="1568" spans="1:8" s="41" customFormat="1" x14ac:dyDescent="0.2">
      <c r="A1568" s="32"/>
      <c r="B1568" s="32"/>
      <c r="C1568" s="33"/>
      <c r="D1568" s="33"/>
      <c r="E1568" s="33"/>
      <c r="F1568" s="33"/>
      <c r="G1568" s="33"/>
      <c r="H1568" s="34"/>
    </row>
    <row r="1569" spans="1:8" s="41" customFormat="1" x14ac:dyDescent="0.2">
      <c r="A1569" s="32"/>
      <c r="B1569" s="32"/>
      <c r="C1569" s="33"/>
      <c r="D1569" s="33"/>
      <c r="E1569" s="33"/>
      <c r="F1569" s="33"/>
      <c r="G1569" s="33"/>
      <c r="H1569" s="34"/>
    </row>
    <row r="1570" spans="1:8" s="41" customFormat="1" x14ac:dyDescent="0.2">
      <c r="A1570" s="32"/>
      <c r="B1570" s="32"/>
      <c r="C1570" s="33"/>
      <c r="D1570" s="33"/>
      <c r="E1570" s="33"/>
      <c r="F1570" s="33"/>
      <c r="G1570" s="33"/>
      <c r="H1570" s="34"/>
    </row>
    <row r="1571" spans="1:8" s="41" customFormat="1" x14ac:dyDescent="0.2">
      <c r="A1571" s="32"/>
      <c r="B1571" s="32"/>
      <c r="C1571" s="33"/>
      <c r="D1571" s="33"/>
      <c r="E1571" s="33"/>
      <c r="F1571" s="33"/>
      <c r="G1571" s="33"/>
      <c r="H1571" s="34"/>
    </row>
    <row r="1572" spans="1:8" s="41" customFormat="1" x14ac:dyDescent="0.2">
      <c r="A1572" s="32"/>
      <c r="B1572" s="32"/>
      <c r="C1572" s="33"/>
      <c r="D1572" s="33"/>
      <c r="E1572" s="33"/>
      <c r="F1572" s="33"/>
      <c r="G1572" s="33"/>
      <c r="H1572" s="34"/>
    </row>
    <row r="1573" spans="1:8" s="41" customFormat="1" x14ac:dyDescent="0.2">
      <c r="A1573" s="32"/>
      <c r="B1573" s="32"/>
      <c r="C1573" s="33"/>
      <c r="D1573" s="33"/>
      <c r="E1573" s="33"/>
      <c r="F1573" s="33"/>
      <c r="G1573" s="33"/>
      <c r="H1573" s="34"/>
    </row>
    <row r="1574" spans="1:8" s="41" customFormat="1" x14ac:dyDescent="0.2">
      <c r="A1574" s="32"/>
      <c r="B1574" s="32"/>
      <c r="C1574" s="33"/>
      <c r="D1574" s="33"/>
      <c r="E1574" s="33"/>
      <c r="F1574" s="33"/>
      <c r="G1574" s="33"/>
      <c r="H1574" s="34"/>
    </row>
    <row r="1575" spans="1:8" s="41" customFormat="1" x14ac:dyDescent="0.2">
      <c r="A1575" s="32"/>
      <c r="B1575" s="32"/>
      <c r="C1575" s="33"/>
      <c r="D1575" s="33"/>
      <c r="E1575" s="33"/>
      <c r="F1575" s="33"/>
      <c r="G1575" s="33"/>
      <c r="H1575" s="34"/>
    </row>
    <row r="1576" spans="1:8" s="41" customFormat="1" x14ac:dyDescent="0.2">
      <c r="A1576" s="32"/>
      <c r="B1576" s="32"/>
      <c r="C1576" s="33"/>
      <c r="D1576" s="33"/>
      <c r="E1576" s="33"/>
      <c r="F1576" s="33"/>
      <c r="G1576" s="33"/>
      <c r="H1576" s="34"/>
    </row>
    <row r="1577" spans="1:8" s="41" customFormat="1" x14ac:dyDescent="0.2">
      <c r="A1577" s="32"/>
      <c r="B1577" s="32"/>
      <c r="C1577" s="33"/>
      <c r="D1577" s="33"/>
      <c r="E1577" s="33"/>
      <c r="F1577" s="33"/>
      <c r="G1577" s="33"/>
      <c r="H1577" s="34"/>
    </row>
    <row r="1578" spans="1:8" s="41" customFormat="1" x14ac:dyDescent="0.2">
      <c r="A1578" s="32"/>
      <c r="B1578" s="32"/>
      <c r="C1578" s="33"/>
      <c r="D1578" s="33"/>
      <c r="E1578" s="33"/>
      <c r="F1578" s="33"/>
      <c r="G1578" s="33"/>
      <c r="H1578" s="34"/>
    </row>
    <row r="1579" spans="1:8" s="41" customFormat="1" x14ac:dyDescent="0.2">
      <c r="A1579" s="32"/>
      <c r="B1579" s="32"/>
      <c r="C1579" s="33"/>
      <c r="D1579" s="33"/>
      <c r="E1579" s="33"/>
      <c r="F1579" s="33"/>
      <c r="G1579" s="33"/>
      <c r="H1579" s="34"/>
    </row>
    <row r="1580" spans="1:8" s="41" customFormat="1" x14ac:dyDescent="0.2">
      <c r="A1580" s="32"/>
      <c r="B1580" s="32"/>
      <c r="C1580" s="33"/>
      <c r="D1580" s="33"/>
      <c r="E1580" s="33"/>
      <c r="F1580" s="33"/>
      <c r="G1580" s="33"/>
      <c r="H1580" s="34"/>
    </row>
    <row r="1581" spans="1:8" s="41" customFormat="1" x14ac:dyDescent="0.2">
      <c r="A1581" s="32"/>
      <c r="B1581" s="32"/>
      <c r="C1581" s="33"/>
      <c r="D1581" s="33"/>
      <c r="E1581" s="33"/>
      <c r="F1581" s="33"/>
      <c r="G1581" s="33"/>
      <c r="H1581" s="34"/>
    </row>
    <row r="1582" spans="1:8" s="41" customFormat="1" x14ac:dyDescent="0.2">
      <c r="A1582" s="32"/>
      <c r="B1582" s="32"/>
      <c r="C1582" s="33"/>
      <c r="D1582" s="33"/>
      <c r="E1582" s="33"/>
      <c r="F1582" s="33"/>
      <c r="G1582" s="33"/>
      <c r="H1582" s="34"/>
    </row>
    <row r="1583" spans="1:8" s="41" customFormat="1" x14ac:dyDescent="0.2">
      <c r="A1583" s="32"/>
      <c r="B1583" s="32"/>
      <c r="C1583" s="33"/>
      <c r="D1583" s="33"/>
      <c r="E1583" s="33"/>
      <c r="F1583" s="33"/>
      <c r="G1583" s="33"/>
      <c r="H1583" s="34"/>
    </row>
    <row r="1584" spans="1:8" s="41" customFormat="1" x14ac:dyDescent="0.2">
      <c r="A1584" s="32"/>
      <c r="B1584" s="32"/>
      <c r="C1584" s="33"/>
      <c r="D1584" s="33"/>
      <c r="E1584" s="33"/>
      <c r="F1584" s="33"/>
      <c r="G1584" s="33"/>
      <c r="H1584" s="34"/>
    </row>
    <row r="1585" spans="1:8" s="41" customFormat="1" x14ac:dyDescent="0.2">
      <c r="A1585" s="32"/>
      <c r="B1585" s="32"/>
      <c r="C1585" s="33"/>
      <c r="D1585" s="33"/>
      <c r="E1585" s="33"/>
      <c r="F1585" s="33"/>
      <c r="G1585" s="33"/>
      <c r="H1585" s="34"/>
    </row>
    <row r="1586" spans="1:8" s="41" customFormat="1" x14ac:dyDescent="0.2">
      <c r="A1586" s="32"/>
      <c r="B1586" s="32"/>
      <c r="C1586" s="33"/>
      <c r="D1586" s="33"/>
      <c r="E1586" s="33"/>
      <c r="F1586" s="33"/>
      <c r="G1586" s="33"/>
      <c r="H1586" s="34"/>
    </row>
    <row r="1587" spans="1:8" s="41" customFormat="1" x14ac:dyDescent="0.2">
      <c r="A1587" s="32"/>
      <c r="B1587" s="32"/>
      <c r="C1587" s="33"/>
      <c r="D1587" s="33"/>
      <c r="E1587" s="33"/>
      <c r="F1587" s="33"/>
      <c r="G1587" s="33"/>
      <c r="H1587" s="34"/>
    </row>
    <row r="1588" spans="1:8" s="41" customFormat="1" x14ac:dyDescent="0.2">
      <c r="A1588" s="32"/>
      <c r="B1588" s="32"/>
      <c r="C1588" s="33"/>
      <c r="D1588" s="33"/>
      <c r="E1588" s="33"/>
      <c r="F1588" s="33"/>
      <c r="G1588" s="33"/>
      <c r="H1588" s="34"/>
    </row>
    <row r="1589" spans="1:8" s="41" customFormat="1" x14ac:dyDescent="0.2">
      <c r="A1589" s="32"/>
      <c r="B1589" s="32"/>
      <c r="C1589" s="33"/>
      <c r="D1589" s="33"/>
      <c r="E1589" s="33"/>
      <c r="F1589" s="33"/>
      <c r="G1589" s="33"/>
      <c r="H1589" s="34"/>
    </row>
    <row r="1590" spans="1:8" s="41" customFormat="1" x14ac:dyDescent="0.2">
      <c r="A1590" s="32"/>
      <c r="B1590" s="32"/>
      <c r="C1590" s="33"/>
      <c r="D1590" s="33"/>
      <c r="E1590" s="33"/>
      <c r="F1590" s="33"/>
      <c r="G1590" s="33"/>
      <c r="H1590" s="34"/>
    </row>
    <row r="1591" spans="1:8" s="41" customFormat="1" x14ac:dyDescent="0.2">
      <c r="A1591" s="32"/>
      <c r="B1591" s="32"/>
      <c r="C1591" s="33"/>
      <c r="D1591" s="33"/>
      <c r="E1591" s="33"/>
      <c r="F1591" s="33"/>
      <c r="G1591" s="33"/>
      <c r="H1591" s="34"/>
    </row>
    <row r="1592" spans="1:8" s="41" customFormat="1" x14ac:dyDescent="0.2">
      <c r="A1592" s="32"/>
      <c r="B1592" s="32"/>
      <c r="C1592" s="33"/>
      <c r="D1592" s="33"/>
      <c r="E1592" s="33"/>
      <c r="F1592" s="33"/>
      <c r="G1592" s="33"/>
      <c r="H1592" s="34"/>
    </row>
    <row r="1593" spans="1:8" s="41" customFormat="1" x14ac:dyDescent="0.2">
      <c r="A1593" s="32"/>
      <c r="B1593" s="32"/>
      <c r="C1593" s="33"/>
      <c r="D1593" s="33"/>
      <c r="E1593" s="33"/>
      <c r="F1593" s="33"/>
      <c r="G1593" s="33"/>
      <c r="H1593" s="34"/>
    </row>
    <row r="1594" spans="1:8" s="41" customFormat="1" x14ac:dyDescent="0.2">
      <c r="A1594" s="32"/>
      <c r="B1594" s="32"/>
      <c r="C1594" s="33"/>
      <c r="D1594" s="33"/>
      <c r="E1594" s="33"/>
      <c r="F1594" s="33"/>
      <c r="G1594" s="33"/>
      <c r="H1594" s="34"/>
    </row>
    <row r="1595" spans="1:8" s="41" customFormat="1" x14ac:dyDescent="0.2">
      <c r="A1595" s="32"/>
      <c r="B1595" s="32"/>
      <c r="C1595" s="33"/>
      <c r="D1595" s="33"/>
      <c r="E1595" s="33"/>
      <c r="F1595" s="33"/>
      <c r="G1595" s="33"/>
      <c r="H1595" s="34"/>
    </row>
    <row r="1596" spans="1:8" s="41" customFormat="1" x14ac:dyDescent="0.2">
      <c r="A1596" s="32"/>
      <c r="B1596" s="32"/>
      <c r="C1596" s="33"/>
      <c r="D1596" s="33"/>
      <c r="E1596" s="33"/>
      <c r="F1596" s="33"/>
      <c r="G1596" s="33"/>
      <c r="H1596" s="34"/>
    </row>
    <row r="1597" spans="1:8" s="41" customFormat="1" x14ac:dyDescent="0.2">
      <c r="A1597" s="32"/>
      <c r="B1597" s="32"/>
      <c r="C1597" s="33"/>
      <c r="D1597" s="33"/>
      <c r="E1597" s="33"/>
      <c r="F1597" s="33"/>
      <c r="G1597" s="33"/>
      <c r="H1597" s="34"/>
    </row>
    <row r="1598" spans="1:8" s="41" customFormat="1" x14ac:dyDescent="0.2">
      <c r="A1598" s="32"/>
      <c r="B1598" s="32"/>
      <c r="C1598" s="33"/>
      <c r="D1598" s="33"/>
      <c r="E1598" s="33"/>
      <c r="F1598" s="33"/>
      <c r="G1598" s="33"/>
      <c r="H1598" s="34"/>
    </row>
    <row r="1599" spans="1:8" s="41" customFormat="1" x14ac:dyDescent="0.2">
      <c r="A1599" s="32"/>
      <c r="B1599" s="32"/>
      <c r="C1599" s="33"/>
      <c r="D1599" s="33"/>
      <c r="E1599" s="33"/>
      <c r="F1599" s="33"/>
      <c r="G1599" s="33"/>
      <c r="H1599" s="34"/>
    </row>
    <row r="1600" spans="1:8" s="41" customFormat="1" x14ac:dyDescent="0.2">
      <c r="A1600" s="32"/>
      <c r="B1600" s="32"/>
      <c r="C1600" s="33"/>
      <c r="D1600" s="33"/>
      <c r="E1600" s="33"/>
      <c r="F1600" s="33"/>
      <c r="G1600" s="33"/>
      <c r="H1600" s="34"/>
    </row>
    <row r="1601" spans="1:8" s="41" customFormat="1" x14ac:dyDescent="0.2">
      <c r="A1601" s="32"/>
      <c r="B1601" s="32"/>
      <c r="C1601" s="33"/>
      <c r="D1601" s="33"/>
      <c r="E1601" s="33"/>
      <c r="F1601" s="33"/>
      <c r="G1601" s="33"/>
      <c r="H1601" s="34"/>
    </row>
    <row r="1602" spans="1:8" s="41" customFormat="1" x14ac:dyDescent="0.2">
      <c r="A1602" s="32"/>
      <c r="B1602" s="32"/>
      <c r="C1602" s="33"/>
      <c r="D1602" s="33"/>
      <c r="E1602" s="33"/>
      <c r="F1602" s="33"/>
      <c r="G1602" s="33"/>
      <c r="H1602" s="34"/>
    </row>
    <row r="1603" spans="1:8" s="41" customFormat="1" x14ac:dyDescent="0.2">
      <c r="A1603" s="32"/>
      <c r="B1603" s="32"/>
      <c r="C1603" s="33"/>
      <c r="D1603" s="33"/>
      <c r="E1603" s="33"/>
      <c r="F1603" s="33"/>
      <c r="G1603" s="33"/>
      <c r="H1603" s="34"/>
    </row>
    <row r="1604" spans="1:8" s="41" customFormat="1" x14ac:dyDescent="0.2">
      <c r="A1604" s="32"/>
      <c r="B1604" s="32"/>
      <c r="C1604" s="33"/>
      <c r="D1604" s="33"/>
      <c r="E1604" s="33"/>
      <c r="F1604" s="33"/>
      <c r="G1604" s="33"/>
      <c r="H1604" s="34"/>
    </row>
    <row r="1605" spans="1:8" s="41" customFormat="1" x14ac:dyDescent="0.2">
      <c r="A1605" s="32"/>
      <c r="B1605" s="32"/>
      <c r="C1605" s="33"/>
      <c r="D1605" s="33"/>
      <c r="E1605" s="33"/>
      <c r="F1605" s="33"/>
      <c r="G1605" s="33"/>
      <c r="H1605" s="34"/>
    </row>
    <row r="1606" spans="1:8" s="41" customFormat="1" x14ac:dyDescent="0.2">
      <c r="A1606" s="32"/>
      <c r="B1606" s="32"/>
      <c r="C1606" s="33"/>
      <c r="D1606" s="33"/>
      <c r="E1606" s="33"/>
      <c r="F1606" s="33"/>
      <c r="G1606" s="33"/>
      <c r="H1606" s="34"/>
    </row>
    <row r="1607" spans="1:8" s="41" customFormat="1" x14ac:dyDescent="0.2">
      <c r="A1607" s="32"/>
      <c r="B1607" s="32"/>
      <c r="C1607" s="33"/>
      <c r="D1607" s="33"/>
      <c r="E1607" s="33"/>
      <c r="F1607" s="33"/>
      <c r="G1607" s="33"/>
      <c r="H1607" s="34"/>
    </row>
    <row r="1608" spans="1:8" s="41" customFormat="1" x14ac:dyDescent="0.2">
      <c r="A1608" s="32"/>
      <c r="B1608" s="32"/>
      <c r="C1608" s="33"/>
      <c r="D1608" s="33"/>
      <c r="E1608" s="33"/>
      <c r="F1608" s="33"/>
      <c r="G1608" s="33"/>
      <c r="H1608" s="34"/>
    </row>
    <row r="1609" spans="1:8" s="41" customFormat="1" x14ac:dyDescent="0.2">
      <c r="A1609" s="32"/>
      <c r="B1609" s="32"/>
      <c r="C1609" s="33"/>
      <c r="D1609" s="33"/>
      <c r="E1609" s="33"/>
      <c r="F1609" s="33"/>
      <c r="G1609" s="33"/>
      <c r="H1609" s="34"/>
    </row>
    <row r="1610" spans="1:8" s="41" customFormat="1" x14ac:dyDescent="0.2">
      <c r="A1610" s="32"/>
      <c r="B1610" s="32"/>
      <c r="C1610" s="33"/>
      <c r="D1610" s="33"/>
      <c r="E1610" s="33"/>
      <c r="F1610" s="33"/>
      <c r="G1610" s="33"/>
      <c r="H1610" s="34"/>
    </row>
    <row r="1611" spans="1:8" s="41" customFormat="1" x14ac:dyDescent="0.2">
      <c r="A1611" s="32"/>
      <c r="B1611" s="32"/>
      <c r="C1611" s="33"/>
      <c r="D1611" s="33"/>
      <c r="E1611" s="33"/>
      <c r="F1611" s="33"/>
      <c r="G1611" s="33"/>
      <c r="H1611" s="34"/>
    </row>
    <row r="1612" spans="1:8" s="41" customFormat="1" x14ac:dyDescent="0.2">
      <c r="A1612" s="32"/>
      <c r="B1612" s="32"/>
      <c r="C1612" s="33"/>
      <c r="D1612" s="33"/>
      <c r="E1612" s="33"/>
      <c r="F1612" s="33"/>
      <c r="G1612" s="33"/>
      <c r="H1612" s="34"/>
    </row>
    <row r="1613" spans="1:8" s="41" customFormat="1" x14ac:dyDescent="0.2">
      <c r="A1613" s="32"/>
      <c r="B1613" s="32"/>
      <c r="C1613" s="33"/>
      <c r="D1613" s="33"/>
      <c r="E1613" s="33"/>
      <c r="F1613" s="33"/>
      <c r="G1613" s="33"/>
      <c r="H1613" s="34"/>
    </row>
    <row r="1614" spans="1:8" s="41" customFormat="1" x14ac:dyDescent="0.2">
      <c r="A1614" s="32"/>
      <c r="B1614" s="32"/>
      <c r="C1614" s="33"/>
      <c r="D1614" s="33"/>
      <c r="E1614" s="33"/>
      <c r="F1614" s="33"/>
      <c r="G1614" s="33"/>
      <c r="H1614" s="34"/>
    </row>
    <row r="1615" spans="1:8" s="41" customFormat="1" x14ac:dyDescent="0.2">
      <c r="A1615" s="32"/>
      <c r="B1615" s="32"/>
      <c r="C1615" s="33"/>
      <c r="D1615" s="33"/>
      <c r="E1615" s="33"/>
      <c r="F1615" s="33"/>
      <c r="G1615" s="33"/>
      <c r="H1615" s="34"/>
    </row>
    <row r="1616" spans="1:8" s="41" customFormat="1" x14ac:dyDescent="0.2">
      <c r="A1616" s="32"/>
      <c r="B1616" s="32"/>
      <c r="C1616" s="33"/>
      <c r="D1616" s="33"/>
      <c r="E1616" s="33"/>
      <c r="F1616" s="33"/>
      <c r="G1616" s="33"/>
      <c r="H1616" s="34"/>
    </row>
    <row r="1617" spans="1:8" s="41" customFormat="1" x14ac:dyDescent="0.2">
      <c r="A1617" s="32"/>
      <c r="B1617" s="32"/>
      <c r="C1617" s="33"/>
      <c r="D1617" s="33"/>
      <c r="E1617" s="33"/>
      <c r="F1617" s="33"/>
      <c r="G1617" s="33"/>
      <c r="H1617" s="34"/>
    </row>
    <row r="1618" spans="1:8" s="41" customFormat="1" x14ac:dyDescent="0.2">
      <c r="A1618" s="32"/>
      <c r="B1618" s="32"/>
      <c r="C1618" s="33"/>
      <c r="D1618" s="33"/>
      <c r="E1618" s="33"/>
      <c r="F1618" s="33"/>
      <c r="G1618" s="33"/>
      <c r="H1618" s="34"/>
    </row>
    <row r="1619" spans="1:8" s="41" customFormat="1" x14ac:dyDescent="0.2">
      <c r="A1619" s="32"/>
      <c r="B1619" s="32"/>
      <c r="C1619" s="33"/>
      <c r="D1619" s="33"/>
      <c r="E1619" s="33"/>
      <c r="F1619" s="33"/>
      <c r="G1619" s="33"/>
      <c r="H1619" s="34"/>
    </row>
    <row r="1620" spans="1:8" s="41" customFormat="1" x14ac:dyDescent="0.2">
      <c r="A1620" s="28"/>
      <c r="B1620" s="28"/>
      <c r="C1620" s="33"/>
      <c r="D1620" s="28"/>
      <c r="E1620" s="33"/>
      <c r="F1620" s="33"/>
      <c r="G1620" s="35"/>
      <c r="H1620" s="31"/>
    </row>
  </sheetData>
  <sheetProtection algorithmName="SHA-512" hashValue="53x6Z/dRfCjiDO3h+y3yECHp2IR22Iqiy+g6+f1BeWT1SVwdUvLJkM8jCKR0cBRN3+M7ndZNMnM6GjD6CTezHw==" saltValue="lZa5gJlScxbShbMzNrOZrQ==" spinCount="100000" sheet="1" formatCells="0" formatColumns="0" formatRows="0" insertHyperlinks="0"/>
  <mergeCells count="2">
    <mergeCell ref="A1:H1"/>
    <mergeCell ref="A2:H2"/>
  </mergeCells>
  <pageMargins left="0.7" right="0.7" top="0.75" bottom="0.75" header="0.3" footer="0.3"/>
  <pageSetup scale="95" orientation="portrait" r:id="rId1"/>
  <headerFooter>
    <oddHeader>&amp;RExhibit B(4)</oddHeader>
    <oddFooter>&amp;L&amp;A&amp;RPage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23</vt:i4>
      </vt:variant>
    </vt:vector>
  </HeadingPairs>
  <TitlesOfParts>
    <vt:vector size="35" baseType="lpstr">
      <vt:lpstr>Classifications 20240101</vt:lpstr>
      <vt:lpstr>BOS - 20230701</vt:lpstr>
      <vt:lpstr>Dept Heads - 20240101</vt:lpstr>
      <vt:lpstr>General - 20230701</vt:lpstr>
      <vt:lpstr>Non Rep Gen - 20230701</vt:lpstr>
      <vt:lpstr>HHS - 20240101</vt:lpstr>
      <vt:lpstr>Mgmt - 20230701</vt:lpstr>
      <vt:lpstr>NonRep Mgmt - 20230701</vt:lpstr>
      <vt:lpstr>PPOA - 20230701</vt:lpstr>
      <vt:lpstr>Project Specialist - 20230701</vt:lpstr>
      <vt:lpstr>DSA - 20230701</vt:lpstr>
      <vt:lpstr>Skilled Trades - 20230701</vt:lpstr>
      <vt:lpstr>'BOS - 20230701'!Print_Area</vt:lpstr>
      <vt:lpstr>'Classifications 20240101'!Print_Area</vt:lpstr>
      <vt:lpstr>'Dept Heads - 20240101'!Print_Area</vt:lpstr>
      <vt:lpstr>'DSA - 20230701'!Print_Area</vt:lpstr>
      <vt:lpstr>'General - 20230701'!Print_Area</vt:lpstr>
      <vt:lpstr>'HHS - 20240101'!Print_Area</vt:lpstr>
      <vt:lpstr>'Mgmt - 20230701'!Print_Area</vt:lpstr>
      <vt:lpstr>'Non Rep Gen - 20230701'!Print_Area</vt:lpstr>
      <vt:lpstr>'NonRep Mgmt - 20230701'!Print_Area</vt:lpstr>
      <vt:lpstr>'PPOA - 20230701'!Print_Area</vt:lpstr>
      <vt:lpstr>'Skilled Trades - 20230701'!Print_Area</vt:lpstr>
      <vt:lpstr>'BOS - 20230701'!Print_Titles</vt:lpstr>
      <vt:lpstr>'Classifications 20240101'!Print_Titles</vt:lpstr>
      <vt:lpstr>'Dept Heads - 20240101'!Print_Titles</vt:lpstr>
      <vt:lpstr>'DSA - 20230701'!Print_Titles</vt:lpstr>
      <vt:lpstr>'General - 20230701'!Print_Titles</vt:lpstr>
      <vt:lpstr>'HHS - 20240101'!Print_Titles</vt:lpstr>
      <vt:lpstr>'Mgmt - 20230701'!Print_Titles</vt:lpstr>
      <vt:lpstr>'Non Rep Gen - 20230701'!Print_Titles</vt:lpstr>
      <vt:lpstr>'NonRep Mgmt - 20230701'!Print_Titles</vt:lpstr>
      <vt:lpstr>'PPOA - 20230701'!Print_Titles</vt:lpstr>
      <vt:lpstr>'Project Specialist - 20230701'!Print_Titles</vt:lpstr>
      <vt:lpstr>'Skilled Trades - 20230701'!Print_Titles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Suzie Hawkins</dc:creator>
  <cp:lastModifiedBy>Laila Cassis</cp:lastModifiedBy>
  <cp:lastPrinted>2024-02-16T05:57:11Z</cp:lastPrinted>
  <dcterms:created xsi:type="dcterms:W3CDTF">2020-04-11T04:56:36Z</dcterms:created>
  <dcterms:modified xsi:type="dcterms:W3CDTF">2024-04-19T16:12:50Z</dcterms:modified>
</cp:coreProperties>
</file>